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124226"/>
  <mc:AlternateContent xmlns:mc="http://schemas.openxmlformats.org/markup-compatibility/2006">
    <mc:Choice Requires="x15">
      <x15ac:absPath xmlns:x15ac="http://schemas.microsoft.com/office/spreadsheetml/2010/11/ac" url="C:\Users\juan.eusse\Desktop\"/>
    </mc:Choice>
  </mc:AlternateContent>
  <xr:revisionPtr revIDLastSave="0" documentId="13_ncr:1_{F0027CA3-A665-40E5-A4B1-73C3FD8B320F}" xr6:coauthVersionLast="47" xr6:coauthVersionMax="47" xr10:uidLastSave="{00000000-0000-0000-0000-000000000000}"/>
  <bookViews>
    <workbookView xWindow="19090" yWindow="-50" windowWidth="19420" windowHeight="11500" tabRatio="777" firstSheet="2" activeTab="3" xr2:uid="{00000000-000D-0000-FFFF-FFFF00000000}"/>
  </bookViews>
  <sheets>
    <sheet name="LISTAS CONCEPTO" sheetId="40" state="hidden" r:id="rId1"/>
    <sheet name="LISTADO PARA INGRESOS" sheetId="43" state="hidden" r:id="rId2"/>
    <sheet name="INGRESO DE PERSONAL" sheetId="47" r:id="rId3"/>
    <sheet name="CAMBIOS CUENTAS" sheetId="49" r:id="rId4"/>
    <sheet name="Trabajo por Horas" sheetId="14" state="hidden" r:id="rId5"/>
  </sheets>
  <externalReferences>
    <externalReference r:id="rId6"/>
  </externalReferences>
  <definedNames>
    <definedName name="_xlnm._FilterDatabase" localSheetId="2" hidden="1">'INGRESO DE PERSONAL'!$A$6:$DH$6</definedName>
    <definedName name="_xlnm._FilterDatabase" localSheetId="0" hidden="1">'LISTAS CONCEPTO'!$F$1:$J$14154</definedName>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49" l="1"/>
  <c r="C6" i="49"/>
  <c r="B7" i="49"/>
  <c r="C7" i="49"/>
  <c r="B8" i="49"/>
  <c r="C8" i="49"/>
  <c r="B9" i="49"/>
  <c r="C9" i="49"/>
  <c r="B10" i="49"/>
  <c r="C10" i="49"/>
  <c r="B11" i="49"/>
  <c r="C11" i="49"/>
  <c r="B12" i="49"/>
  <c r="C12" i="49"/>
  <c r="B13" i="49"/>
  <c r="C13" i="49"/>
  <c r="B14" i="49"/>
  <c r="C14" i="49"/>
  <c r="B15" i="49"/>
  <c r="C15" i="49"/>
  <c r="B16" i="49"/>
  <c r="C16" i="49"/>
  <c r="B17" i="49"/>
  <c r="C17" i="49"/>
  <c r="B18" i="49"/>
  <c r="C18" i="49"/>
  <c r="B19" i="49"/>
  <c r="C19" i="49"/>
  <c r="B20" i="49"/>
  <c r="C20" i="49"/>
  <c r="B21" i="49"/>
  <c r="C21" i="49"/>
  <c r="B22" i="49"/>
  <c r="C22" i="49"/>
  <c r="B23" i="49"/>
  <c r="C23" i="49"/>
  <c r="B24" i="49"/>
  <c r="C24" i="49"/>
  <c r="B25" i="49"/>
  <c r="C25" i="49"/>
  <c r="B26" i="49"/>
  <c r="C26" i="49"/>
  <c r="B27" i="49"/>
  <c r="C27" i="49"/>
  <c r="B28" i="49"/>
  <c r="C28" i="49"/>
  <c r="B29" i="49"/>
  <c r="C29" i="49"/>
  <c r="B30" i="49"/>
  <c r="C30" i="49"/>
  <c r="B31" i="49"/>
  <c r="C31" i="49"/>
  <c r="B32" i="49"/>
  <c r="C32" i="49"/>
  <c r="B33" i="49"/>
  <c r="C33" i="49"/>
  <c r="B34" i="49"/>
  <c r="C34" i="49"/>
  <c r="B35" i="49"/>
  <c r="C35" i="49"/>
  <c r="E1" i="47"/>
  <c r="F1" i="47" s="1"/>
  <c r="G1" i="47" s="1"/>
  <c r="H1" i="47" s="1"/>
  <c r="I1" i="47" s="1"/>
  <c r="J1" i="47" s="1"/>
  <c r="K1" i="47" s="1"/>
  <c r="L1" i="47" s="1"/>
  <c r="M1" i="47" s="1"/>
  <c r="N1" i="47" s="1"/>
  <c r="O1" i="47" s="1"/>
  <c r="P1" i="47" s="1"/>
  <c r="Q1" i="47" s="1"/>
  <c r="R1" i="47" s="1"/>
  <c r="S1" i="47" s="1"/>
  <c r="T1" i="47" s="1"/>
  <c r="U1" i="47" s="1"/>
  <c r="V1" i="47" s="1"/>
  <c r="W1" i="47" s="1"/>
  <c r="X1" i="47" s="1"/>
  <c r="Y1" i="47" s="1"/>
  <c r="Z1" i="47" s="1"/>
  <c r="AA1" i="47" s="1"/>
  <c r="AB1" i="47" s="1"/>
  <c r="AC1" i="47" s="1"/>
  <c r="AD1" i="47" s="1"/>
  <c r="AE1" i="47" s="1"/>
  <c r="AF1" i="47" s="1"/>
  <c r="AG1" i="47" s="1"/>
  <c r="AH1" i="47" s="1"/>
  <c r="AI1" i="47" s="1"/>
  <c r="AJ1" i="47" s="1"/>
  <c r="AK1" i="47" s="1"/>
  <c r="AL1" i="47" s="1"/>
  <c r="AM1" i="47" s="1"/>
  <c r="AN1" i="47" s="1"/>
  <c r="AO1" i="47" s="1"/>
  <c r="AP1" i="47" s="1"/>
  <c r="AQ1" i="47" s="1"/>
  <c r="AR1" i="47" s="1"/>
  <c r="AS1" i="47" s="1"/>
  <c r="AT1" i="47" s="1"/>
  <c r="AU1" i="47" s="1"/>
  <c r="AV1" i="47" s="1"/>
  <c r="AW1" i="47" s="1"/>
  <c r="AX1" i="47" s="1"/>
  <c r="AY1" i="47" s="1"/>
  <c r="AZ1" i="47" s="1"/>
  <c r="BA1" i="47" s="1"/>
  <c r="BB1" i="47" s="1"/>
  <c r="BC1" i="47" s="1"/>
  <c r="BD1" i="47" s="1"/>
  <c r="BE1" i="47" s="1"/>
  <c r="BF1" i="47" s="1"/>
  <c r="BG1" i="47" s="1"/>
  <c r="BH1" i="47" s="1"/>
  <c r="BI1" i="47" s="1"/>
  <c r="BJ1" i="47" s="1"/>
  <c r="BK1" i="47" s="1"/>
  <c r="BL1" i="47" s="1"/>
  <c r="BM1" i="47" s="1"/>
  <c r="BN1" i="47" s="1"/>
  <c r="BO1" i="47" s="1"/>
  <c r="BP1" i="47" s="1"/>
  <c r="BQ1" i="47" s="1"/>
  <c r="BR1" i="47" s="1"/>
  <c r="BS1" i="47" s="1"/>
  <c r="BT1" i="47" s="1"/>
  <c r="BU1" i="47" s="1"/>
  <c r="BV1" i="47" s="1"/>
  <c r="BW1" i="47" s="1"/>
  <c r="BX1" i="47" s="1"/>
  <c r="BY1" i="47" s="1"/>
  <c r="BZ1" i="47" s="1"/>
  <c r="CA1" i="47" s="1"/>
  <c r="CB1" i="47" s="1"/>
  <c r="CC1" i="47" s="1"/>
  <c r="CD1" i="47" s="1"/>
  <c r="CE1" i="47" s="1"/>
  <c r="CF1" i="47" s="1"/>
  <c r="CG1" i="47" s="1"/>
  <c r="CH1" i="47" s="1"/>
  <c r="CI1" i="47" s="1"/>
  <c r="CJ1" i="47" s="1"/>
  <c r="CK1" i="47" s="1"/>
  <c r="CL1" i="47" s="1"/>
  <c r="CM1" i="47" s="1"/>
  <c r="CN1" i="47" s="1"/>
  <c r="CO1" i="47" s="1"/>
  <c r="CP1" i="47" s="1"/>
  <c r="CQ1" i="47" s="1"/>
  <c r="CR1" i="47" s="1"/>
  <c r="CS1" i="47" s="1"/>
  <c r="CT1" i="47" s="1"/>
  <c r="CU1" i="47" s="1"/>
  <c r="CV1" i="47" s="1"/>
  <c r="CW1" i="47" s="1"/>
  <c r="CX1" i="47" s="1"/>
  <c r="CY1" i="47" s="1"/>
  <c r="CZ1" i="47" s="1"/>
  <c r="DA1" i="47" s="1"/>
  <c r="DB1" i="47" s="1"/>
  <c r="DC1" i="47" s="1"/>
  <c r="DD1" i="47" s="1"/>
  <c r="DE1" i="47" s="1"/>
  <c r="DF1" i="47" s="1"/>
  <c r="DG1" i="47" s="1"/>
  <c r="A4" i="14" l="1"/>
  <c r="A5" i="14" s="1"/>
  <c r="A6" i="14" s="1"/>
  <c r="A7" i="14" s="1"/>
  <c r="A8" i="14" s="1"/>
  <c r="A9" i="14" s="1"/>
  <c r="A10" i="14" s="1"/>
  <c r="A11" i="14" s="1"/>
  <c r="A12" i="14" s="1"/>
  <c r="A13" i="14" s="1"/>
  <c r="A14" i="14" s="1"/>
  <c r="A15" i="14" s="1"/>
  <c r="A16" i="14" s="1"/>
  <c r="A17" i="14" s="1"/>
  <c r="J17" i="14"/>
  <c r="F17" i="14"/>
  <c r="E17" i="14"/>
  <c r="D17" i="14"/>
  <c r="C17" i="14"/>
  <c r="J16" i="14"/>
  <c r="F16" i="14"/>
  <c r="E16" i="14"/>
  <c r="D16" i="14"/>
  <c r="C16" i="14"/>
  <c r="J15" i="14"/>
  <c r="F15" i="14"/>
  <c r="E15" i="14"/>
  <c r="D15" i="14"/>
  <c r="C15" i="14"/>
  <c r="J14" i="14"/>
  <c r="F14" i="14"/>
  <c r="E14" i="14"/>
  <c r="D14" i="14"/>
  <c r="C14" i="14"/>
  <c r="J13" i="14"/>
  <c r="F13" i="14"/>
  <c r="E13" i="14"/>
  <c r="D13" i="14"/>
  <c r="C13" i="14"/>
  <c r="J12" i="14"/>
  <c r="F12" i="14"/>
  <c r="E12" i="14"/>
  <c r="D12" i="14"/>
  <c r="C12" i="14"/>
  <c r="J11" i="14"/>
  <c r="F11" i="14"/>
  <c r="E11" i="14"/>
  <c r="D11" i="14"/>
  <c r="C11" i="14"/>
  <c r="J10" i="14"/>
  <c r="F10" i="14"/>
  <c r="E10" i="14"/>
  <c r="D10" i="14"/>
  <c r="C10" i="14"/>
  <c r="J9" i="14"/>
  <c r="F9" i="14"/>
  <c r="E9" i="14"/>
  <c r="D9" i="14"/>
  <c r="C9" i="14"/>
  <c r="J8" i="14"/>
  <c r="F8" i="14"/>
  <c r="E8" i="14"/>
  <c r="D8" i="14"/>
  <c r="C8" i="14"/>
  <c r="J7" i="14"/>
  <c r="F7" i="14"/>
  <c r="E7" i="14"/>
  <c r="D7" i="14"/>
  <c r="C7" i="14"/>
  <c r="J6" i="14"/>
  <c r="F6" i="14"/>
  <c r="E6" i="14"/>
  <c r="D6" i="14"/>
  <c r="C6" i="14"/>
  <c r="J5" i="14"/>
  <c r="F5" i="14"/>
  <c r="E5" i="14"/>
  <c r="D5" i="14"/>
  <c r="C5" i="14"/>
  <c r="J4" i="14"/>
  <c r="F4" i="14"/>
  <c r="E4" i="14"/>
  <c r="D4" i="14"/>
  <c r="C4" i="14"/>
  <c r="J3" i="14"/>
  <c r="F3" i="14"/>
  <c r="E3" i="14"/>
  <c r="D3" i="14"/>
  <c r="C3"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Oscar Luis Amaya</author>
  </authors>
  <commentList>
    <comment ref="B1" authorId="0" shapeId="0" xr:uid="{00000000-0006-0000-0900-000001000000}">
      <text>
        <r>
          <rPr>
            <b/>
            <sz val="9"/>
            <color indexed="81"/>
            <rFont val="Tahoma"/>
            <family val="2"/>
          </rPr>
          <t xml:space="preserve">
</t>
        </r>
        <r>
          <rPr>
            <b/>
            <sz val="10"/>
            <color indexed="10"/>
            <rFont val="Courier New"/>
            <family val="3"/>
          </rPr>
          <t>AL Digitar la cedula se cargan los datos basicos del trabajador</t>
        </r>
        <r>
          <rPr>
            <sz val="9"/>
            <color indexed="81"/>
            <rFont val="Tahoma"/>
            <family val="2"/>
          </rPr>
          <t xml:space="preserve">
</t>
        </r>
      </text>
    </comment>
  </commentList>
</comments>
</file>

<file path=xl/sharedStrings.xml><?xml version="1.0" encoding="utf-8"?>
<sst xmlns="http://schemas.openxmlformats.org/spreadsheetml/2006/main" count="49314" uniqueCount="47227">
  <si>
    <t>ITEM</t>
  </si>
  <si>
    <t>CEDULA</t>
  </si>
  <si>
    <t>NOMBRE</t>
  </si>
  <si>
    <t>CARGO</t>
  </si>
  <si>
    <t>SI</t>
  </si>
  <si>
    <t>NO</t>
  </si>
  <si>
    <t>CODIGO</t>
  </si>
  <si>
    <t>CONCEPTO</t>
  </si>
  <si>
    <t>FECHA DE INGRESO</t>
  </si>
  <si>
    <t>Id Diagnos</t>
  </si>
  <si>
    <t>Codigo Diagnos</t>
  </si>
  <si>
    <t>Nombre Diagnos</t>
  </si>
  <si>
    <t>00002</t>
  </si>
  <si>
    <t>A00</t>
  </si>
  <si>
    <t>A00 - Cólera</t>
  </si>
  <si>
    <t>00003</t>
  </si>
  <si>
    <t>A00.0 - Cólera Debido Al Vibrio Cholerae, Biotipo O:1 Cholerae</t>
  </si>
  <si>
    <t>00004</t>
  </si>
  <si>
    <t>A00.1 - Cólera Debida Al Vibrio Cholerae, Biotipo O:1 El Tor</t>
  </si>
  <si>
    <t>00005</t>
  </si>
  <si>
    <t>A00.9 - Cólera Sin Especificar</t>
  </si>
  <si>
    <t>00006</t>
  </si>
  <si>
    <t>A01</t>
  </si>
  <si>
    <t>A01 - Tifus Abdominal Y Paratifus</t>
  </si>
  <si>
    <t>00007</t>
  </si>
  <si>
    <t>A01.0 - Tifus Abdominal (Fiebre Tifoidea)</t>
  </si>
  <si>
    <t>00008</t>
  </si>
  <si>
    <t>A01.1 - Fiebre Paratifoidea A</t>
  </si>
  <si>
    <t>00009</t>
  </si>
  <si>
    <t>A01.2 - Fiebre Paratifoidea B</t>
  </si>
  <si>
    <t>00010</t>
  </si>
  <si>
    <t>A01.3 - Fiebre Paratifoidea C</t>
  </si>
  <si>
    <t>00011</t>
  </si>
  <si>
    <t>A01.4 - Fiebre Paratifoidea Sin Especificar</t>
  </si>
  <si>
    <t>00012</t>
  </si>
  <si>
    <t>A02</t>
  </si>
  <si>
    <t>A02 - Otras Infecciones Por Salmonella</t>
  </si>
  <si>
    <t>00013</t>
  </si>
  <si>
    <t>A02.0 - Enteritis Por Salmonella</t>
  </si>
  <si>
    <t>00014</t>
  </si>
  <si>
    <t>A02.1 - Sepsis Por Salmonella</t>
  </si>
  <si>
    <t>00015</t>
  </si>
  <si>
    <t>A02.2 - Infecciones Localizadas Por Salmonella</t>
  </si>
  <si>
    <t>00016</t>
  </si>
  <si>
    <t>A02.8 - Infecciones Por Salmonella En Áreas Próximas</t>
  </si>
  <si>
    <t>00017</t>
  </si>
  <si>
    <t>A02.9 - Infecciones Por Salmonella Sin Especificar</t>
  </si>
  <si>
    <t>00018</t>
  </si>
  <si>
    <t>A03</t>
  </si>
  <si>
    <t>A03 - Shigelosis [Infección Intestinal Bacteriana]</t>
  </si>
  <si>
    <t>00019</t>
  </si>
  <si>
    <t>A03.0 - Shigelosis Por Shigella Dysenteriae</t>
  </si>
  <si>
    <t>00020</t>
  </si>
  <si>
    <t>A03.1 - Shigelosis Por Shigella Flexneri</t>
  </si>
  <si>
    <t>00021</t>
  </si>
  <si>
    <t>A03.2 - Shigelosis Por Shigella Boydii</t>
  </si>
  <si>
    <t>00022</t>
  </si>
  <si>
    <t>A03.3 - Shigelosis Por Shigella Sonnei</t>
  </si>
  <si>
    <t>00023</t>
  </si>
  <si>
    <t>A03.8 - Otras Shigelosis Especificadas</t>
  </si>
  <si>
    <t>00024</t>
  </si>
  <si>
    <t>A03.9 - Shigelosis Sin Especificar</t>
  </si>
  <si>
    <t>00025</t>
  </si>
  <si>
    <t>A04</t>
  </si>
  <si>
    <t>A04 - Otras Infecciones Intestinales Bacterianas</t>
  </si>
  <si>
    <t>00026</t>
  </si>
  <si>
    <t>A04.0 - Infecciones Intestinales Por Escherichia Coli Enteropatógenos</t>
  </si>
  <si>
    <t>00027</t>
  </si>
  <si>
    <t>A04.1 - Infecciones Intestinales Por Escherichia Coli Productores De Enterotoxinas</t>
  </si>
  <si>
    <t>00028</t>
  </si>
  <si>
    <t>A04.2 - Infecciones Intestinales Por Escherichia Coli Enteroinvasivos</t>
  </si>
  <si>
    <t>00029</t>
  </si>
  <si>
    <t>A04.3 - Infecciones Intestinales Por Escherichia Coli Enterohemorrágicos</t>
  </si>
  <si>
    <t>00030</t>
  </si>
  <si>
    <t>A04.4 - Otras Infecciones Por Escherichia Coli</t>
  </si>
  <si>
    <t>00031</t>
  </si>
  <si>
    <t>A04.5 - Enteritis Producida Por Campylobacter</t>
  </si>
  <si>
    <t>00032</t>
  </si>
  <si>
    <t>A04.6 - Enteritis Producida Por Yersinia Enterocolitica</t>
  </si>
  <si>
    <t>00033</t>
  </si>
  <si>
    <t>A04.7 - Enterocolitis Producida Clostridium Difficile</t>
  </si>
  <si>
    <t>00034</t>
  </si>
  <si>
    <t>A04.8 - Otras Infecciones Intestinales Bacterianas</t>
  </si>
  <si>
    <t>00035</t>
  </si>
  <si>
    <t>01.00 - Infecciones Intestinales Sin Especificar</t>
  </si>
  <si>
    <t>00036</t>
  </si>
  <si>
    <t>A05</t>
  </si>
  <si>
    <t>A05 - Otras Infecciones Bacterias Intestinales Producidas Por Intoxicación Alimentaria</t>
  </si>
  <si>
    <t>00037</t>
  </si>
  <si>
    <t>A05.0 - Intoxicación Alimentaria Debida A Staphylococcus</t>
  </si>
  <si>
    <t>00038</t>
  </si>
  <si>
    <t>A05.1 - Botulismo</t>
  </si>
  <si>
    <t>00039</t>
  </si>
  <si>
    <t>A05.2 - Intoxicación Alimentaria Debida A Clostridium Perfringens [Clostridium Welchii]</t>
  </si>
  <si>
    <t>00040</t>
  </si>
  <si>
    <t>A05.3 - Intoxicación Alimentaria Debida A Vibrio Parahaemolyticus</t>
  </si>
  <si>
    <t>00041</t>
  </si>
  <si>
    <t>A05.4 - Intoxicación Alimentaria Debida A Bacillus Cereus</t>
  </si>
  <si>
    <t>00042</t>
  </si>
  <si>
    <t>A05.8 - Otras Intoxicaciones Bacterianas Limitadas A Contaminaciones Alimentarias</t>
  </si>
  <si>
    <t>00043</t>
  </si>
  <si>
    <t>A05.9 - Otras Contaminaciones Bacterianas</t>
  </si>
  <si>
    <t>00044</t>
  </si>
  <si>
    <t>A06</t>
  </si>
  <si>
    <t>A06 - Amebiasis</t>
  </si>
  <si>
    <t>00045</t>
  </si>
  <si>
    <t>A06.0 - Amebiasis Intestinal Aguda</t>
  </si>
  <si>
    <t>00046</t>
  </si>
  <si>
    <t>A06.1 - Amebiasis Intestinal Crónica</t>
  </si>
  <si>
    <t>00047</t>
  </si>
  <si>
    <t>A06.2 - Colitis Amebiásica No Disénterica</t>
  </si>
  <si>
    <t>00048</t>
  </si>
  <si>
    <t>A06.3 - Pericarditis Amebiásica</t>
  </si>
  <si>
    <t>00049</t>
  </si>
  <si>
    <t>A06.4 - Absceso Amebiano Hepático</t>
  </si>
  <si>
    <t>00050</t>
  </si>
  <si>
    <t>A06.5 - Enfermedades Pulmonares Producidas Por Amebas</t>
  </si>
  <si>
    <t>00051</t>
  </si>
  <si>
    <t>A06.6 - Absceso Cerebral Producido Por Amebas</t>
  </si>
  <si>
    <t>00052</t>
  </si>
  <si>
    <t>A06.7 - Amebiasis Dermatológicas</t>
  </si>
  <si>
    <t>00053</t>
  </si>
  <si>
    <t>A06.8 - Infecciones De La Piel Producidas Por Amebas En Otros Sitios</t>
  </si>
  <si>
    <t>00054</t>
  </si>
  <si>
    <t>A06.9 - Amebiasis Sin Especificar</t>
  </si>
  <si>
    <t>00055</t>
  </si>
  <si>
    <t>A07</t>
  </si>
  <si>
    <t>A07 - Otras Infecciones Intestinales Por Protozoos</t>
  </si>
  <si>
    <t>00056</t>
  </si>
  <si>
    <t>A07.0 - Infecciones Por Balantidium</t>
  </si>
  <si>
    <t>00057</t>
  </si>
  <si>
    <t>A07.1 - Giardiasis [Lambliasis]</t>
  </si>
  <si>
    <t>00058</t>
  </si>
  <si>
    <t>A07.2 - Infecciones Por Cryptosporidium</t>
  </si>
  <si>
    <t>00059</t>
  </si>
  <si>
    <t>A07.3 - Infecciones Por Isospora</t>
  </si>
  <si>
    <t>00060</t>
  </si>
  <si>
    <t>A07.8 - Infecciones Intestinales Por Protozoos Sin Especificar El Lugar</t>
  </si>
  <si>
    <t>00061</t>
  </si>
  <si>
    <t>A07.9 - Infecciones Intestinales Por Protozoos Sin Especificar</t>
  </si>
  <si>
    <t>00062</t>
  </si>
  <si>
    <t>A08</t>
  </si>
  <si>
    <t>A08 - Infecciones Intestinales Producida Por Virus</t>
  </si>
  <si>
    <t>00063</t>
  </si>
  <si>
    <t>A08.0 - Enteritis Producidas Por Rotavirus</t>
  </si>
  <si>
    <t>00064</t>
  </si>
  <si>
    <t>A08.1 - Gastroenteritis Aguda Producida Por El Agente De Norwalk [Virus Norwalk]</t>
  </si>
  <si>
    <t>00065</t>
  </si>
  <si>
    <t>A08.2 - Enteritis Producida Por Adenovirus</t>
  </si>
  <si>
    <t>00066</t>
  </si>
  <si>
    <t>A08.3 - Enteritis Producidas Por Otros Virus</t>
  </si>
  <si>
    <t>00067</t>
  </si>
  <si>
    <t>A08.4 - Infecciones Gastrointestinales Víricas Sin Especificar</t>
  </si>
  <si>
    <t>00068</t>
  </si>
  <si>
    <t>A08.5 - Otras Infecciones Gastrointestinales</t>
  </si>
  <si>
    <t>00069</t>
  </si>
  <si>
    <t>A09 - Diarrea Y Gastroenteritis De Probable Origen Infeccioso</t>
  </si>
  <si>
    <t>00070</t>
  </si>
  <si>
    <t>A15</t>
  </si>
  <si>
    <t>A15 - Tuberculosis Del Tracto Respiratorio Diagnosticada Microbiológica O Histológicamente</t>
  </si>
  <si>
    <t>00071</t>
  </si>
  <si>
    <t>A15.0 - Tuberculosis Pulmonar Evidenciada Microscópicamente Pero Sin Cultivo Confirmativo</t>
  </si>
  <si>
    <t>00072</t>
  </si>
  <si>
    <t>A15.1 - Tuberculosis Pulmonar Diagnosticada A Partir De Un Cultivo</t>
  </si>
  <si>
    <t>00073</t>
  </si>
  <si>
    <t>A15.2 - Tuberculosis Pulmonar Diagnosticada Histológicamente</t>
  </si>
  <si>
    <t>00074</t>
  </si>
  <si>
    <t>A15.3 - Tuberculosis Pulmonar Sin Especificar El Método De Diagnóstico</t>
  </si>
  <si>
    <t>00075</t>
  </si>
  <si>
    <t>A15.4 - Tuberculosis De Los Ganglios Linfáticos Intratorácicos Demostrada Bacteriológica O Histológicamente</t>
  </si>
  <si>
    <t>00076</t>
  </si>
  <si>
    <t>A15.5 - Tuberculosis Laríngea, De La Tráquea O Bronquial Demostrada Bacteriológica O Histológicamente</t>
  </si>
  <si>
    <t>00077</t>
  </si>
  <si>
    <t>A15.6 - Pleuritis Tuberculosa Bacteriológica O Histológicamente Demostrada</t>
  </si>
  <si>
    <t>00078</t>
  </si>
  <si>
    <t>A15.7 - Tuberculosis Primaria Del Tracto Respiratorio Demostrada Bacteriológica O Histológicamente</t>
  </si>
  <si>
    <t>00079</t>
  </si>
  <si>
    <t>A15.8 - Otras Tuberculosis Del Tracto Respiratorio Bacteriológica O Histológicamente Demostrada</t>
  </si>
  <si>
    <t>00080</t>
  </si>
  <si>
    <t>A15.9 - Tuberculosis Del Tracto Respiratorio Sin Especificar, Con Pruebas Bacteriológicas O Histológicas</t>
  </si>
  <si>
    <t>00081</t>
  </si>
  <si>
    <t>A16</t>
  </si>
  <si>
    <t>A16 - Tuberculosis Del Tracto Respiratorio Sin Demostración Bacteriológica O Histológica</t>
  </si>
  <si>
    <t>00082</t>
  </si>
  <si>
    <t>A16.0 - Tuberculosis Pulmonar No Probada Bacteriológica O Histológicamente</t>
  </si>
  <si>
    <t>00083</t>
  </si>
  <si>
    <t>A16.1 - Tuberculosis Pulmonar Diagnosticada Bacteriológicamente Pero No Histológicamente</t>
  </si>
  <si>
    <t>00084</t>
  </si>
  <si>
    <t>A16.2 - Tuberculosis Pulmonar Sin Especificar Las Pruebas Histológicas O Bacteriológicas</t>
  </si>
  <si>
    <t>00085</t>
  </si>
  <si>
    <t>A16.3 - Tuberculosis De Los Ganglios Linfáticos Intratorácicos Sin Indicación De Las Pruebas De Diagnóstico</t>
  </si>
  <si>
    <t>00086</t>
  </si>
  <si>
    <t>A16.4 - Tuberculosis Laríngea, De La Tráquea O Bronquial Sin Indicación De Las Pruebas De Diagnóstico</t>
  </si>
  <si>
    <t>00087</t>
  </si>
  <si>
    <t>A16.5 - Pleuritis Tuberculosa Sin Indicación De Las Pruebas De Diagnóstico</t>
  </si>
  <si>
    <t>00088</t>
  </si>
  <si>
    <t>A16.7 - Tuberculosis Primaria Del Tracto Respiratorio Sin Especificar Las Pruebas Bacteriológicas O Histológicas Oder Angabe Bakter. Oder Hist. Sicherung</t>
  </si>
  <si>
    <t>00089</t>
  </si>
  <si>
    <t>A16.8 - Otras Tuberculosis Del Tracto Respiratorio Sin Indicación De Las Pruebas De Diagnóstico</t>
  </si>
  <si>
    <t>00090</t>
  </si>
  <si>
    <t>A16.9 - Tuberculosis Del Tracto Respiratorio Sin Especifica, Sin Pruebas Bacteriológicas O Histológicas</t>
  </si>
  <si>
    <t>00091</t>
  </si>
  <si>
    <t>A17</t>
  </si>
  <si>
    <t>A17 - Tuberculosis Del Sistema Nervioso</t>
  </si>
  <si>
    <t>00092</t>
  </si>
  <si>
    <t>A17.0 - Meningitis Tuberculosas</t>
  </si>
  <si>
    <t>00093</t>
  </si>
  <si>
    <t>A17.1 - Tuberculoma Meníngeo</t>
  </si>
  <si>
    <t>00094</t>
  </si>
  <si>
    <t>A17.8 - Otras Tuberculosis Del Sistema Nervioso</t>
  </si>
  <si>
    <t>00095</t>
  </si>
  <si>
    <t>A17.9 - Tuberculosis Del Sistema Nervioso Sin Especificar</t>
  </si>
  <si>
    <t>00096</t>
  </si>
  <si>
    <t>A18</t>
  </si>
  <si>
    <t>A18 - Tuberculosis De Otros Órganos</t>
  </si>
  <si>
    <t>00097</t>
  </si>
  <si>
    <t>A18.0 - Tuberculosis De Los Huesos Y Las Articulaciones</t>
  </si>
  <si>
    <t>00098</t>
  </si>
  <si>
    <t>A18.1 - Tuberculosis Del Sistema Urogenital</t>
  </si>
  <si>
    <t>00099</t>
  </si>
  <si>
    <t>A18.2 - Tuberculosis De Los Ganglios Linfáticos Periféricos</t>
  </si>
  <si>
    <t>00100</t>
  </si>
  <si>
    <t>A18.3 - Tuberculosis Del Intestino, Peritoneo Y Ganglios Linfáticos Mesentéricos</t>
  </si>
  <si>
    <t>00101</t>
  </si>
  <si>
    <t>A18.4 - Tuberculosis De La Piel Y De Los Tejidos Subcutáneos</t>
  </si>
  <si>
    <t>00102</t>
  </si>
  <si>
    <t>A18.5 - Tuberculosis De Los Ojos</t>
  </si>
  <si>
    <t>00103</t>
  </si>
  <si>
    <t>A18.6 - Tuberculosis De Los Oídos</t>
  </si>
  <si>
    <t>00104</t>
  </si>
  <si>
    <t>A18.7 - Tuberculosis De Las Glándulas Adrenales</t>
  </si>
  <si>
    <t>00105</t>
  </si>
  <si>
    <t>A18.8 - Tuberculosis En Otros Órganos Sin Especificar</t>
  </si>
  <si>
    <t>00106</t>
  </si>
  <si>
    <t>A19</t>
  </si>
  <si>
    <t>A19 - Tuberculosis Miliar</t>
  </si>
  <si>
    <t>00107</t>
  </si>
  <si>
    <t>A19.0 - Tuberculosis Miliar Aguda Localizada</t>
  </si>
  <si>
    <t>00108</t>
  </si>
  <si>
    <t>A19.1 - Tuberculosis Miliar Acuda Diseminada</t>
  </si>
  <si>
    <t>00109</t>
  </si>
  <si>
    <t>A19.2 - Tuberculosis Miliar Aguda Sin Especificar</t>
  </si>
  <si>
    <t>00110</t>
  </si>
  <si>
    <t>A19.8 - Otras Tuberculosis Miliares</t>
  </si>
  <si>
    <t>00111</t>
  </si>
  <si>
    <t>A19.9 - Tuberculosis Miliar Sin Especificar</t>
  </si>
  <si>
    <t>00112</t>
  </si>
  <si>
    <t>A20</t>
  </si>
  <si>
    <t>A20 - Peste (Infecciones Por Yersinia Pestis)</t>
  </si>
  <si>
    <t>00113</t>
  </si>
  <si>
    <t>A20.0 - Peste Bubónica</t>
  </si>
  <si>
    <t>00114</t>
  </si>
  <si>
    <t>A20.1 - Infecciones Dermatológicas Por Yersinia</t>
  </si>
  <si>
    <t>00115</t>
  </si>
  <si>
    <t>A20.2 - Peste Neumónica</t>
  </si>
  <si>
    <t>00116</t>
  </si>
  <si>
    <t>A20.3 - Peste Meningíticas</t>
  </si>
  <si>
    <t>00117</t>
  </si>
  <si>
    <t>A20.7 - Peste Septicémica</t>
  </si>
  <si>
    <t>00118</t>
  </si>
  <si>
    <t>A20.8 - Otros Tipos De Peste</t>
  </si>
  <si>
    <t>00119</t>
  </si>
  <si>
    <t>A20.9 - Peste Sin Especificar</t>
  </si>
  <si>
    <t>00120</t>
  </si>
  <si>
    <t>A21</t>
  </si>
  <si>
    <t>A21 - Tularemia</t>
  </si>
  <si>
    <t>00121</t>
  </si>
  <si>
    <t>A21.0 - Tularemia Ulceroglandular</t>
  </si>
  <si>
    <t>00122</t>
  </si>
  <si>
    <t>A21.1 - Tularemia De Las Glándulas Oculares</t>
  </si>
  <si>
    <t>00123</t>
  </si>
  <si>
    <t>A21.2 - Tularemia Pulmonar</t>
  </si>
  <si>
    <t>00124</t>
  </si>
  <si>
    <t>A21.3 - Tularemia Gastrointestinal</t>
  </si>
  <si>
    <t>00125</t>
  </si>
  <si>
    <t>A21.7 - Tularemia Generalizada</t>
  </si>
  <si>
    <t>00126</t>
  </si>
  <si>
    <t>A21.8 - Otras Formas De Tularemia</t>
  </si>
  <si>
    <t>00127</t>
  </si>
  <si>
    <t>A21.9 - Tularemia Sin Especificar</t>
  </si>
  <si>
    <t>00128</t>
  </si>
  <si>
    <t>A22</t>
  </si>
  <si>
    <t>A22 - Ántrax Maligno</t>
  </si>
  <si>
    <t>00129</t>
  </si>
  <si>
    <t>A22.0 - Ántrax De Piel. Carbunco</t>
  </si>
  <si>
    <t>00130</t>
  </si>
  <si>
    <t>A22.1 - Ántrax Pulmonar</t>
  </si>
  <si>
    <t>00131</t>
  </si>
  <si>
    <t>A22.2 - Ántrax Intestinal</t>
  </si>
  <si>
    <t>00132</t>
  </si>
  <si>
    <t>A22.7 - Sepsis Por Ántrax</t>
  </si>
  <si>
    <t>00133</t>
  </si>
  <si>
    <t>A22.8 - Otros Ántrax</t>
  </si>
  <si>
    <t>00134</t>
  </si>
  <si>
    <t>A22.9 - Formas De Ántrax Sin Especificar</t>
  </si>
  <si>
    <t>00135</t>
  </si>
  <si>
    <t>A23</t>
  </si>
  <si>
    <t>A23 - Brucelosis</t>
  </si>
  <si>
    <t>00136</t>
  </si>
  <si>
    <t>A23.0 - Brucelosis Por Brucella Melitensis</t>
  </si>
  <si>
    <t>00137</t>
  </si>
  <si>
    <t>A23.1 - Brucelosis Por Brucella Abortus</t>
  </si>
  <si>
    <t>00138</t>
  </si>
  <si>
    <t>A23.2 - Brucelosis Por Brucella Suis</t>
  </si>
  <si>
    <t>00139</t>
  </si>
  <si>
    <t>A23.3 - Brucelosis Por Brucella Canis</t>
  </si>
  <si>
    <t>00140</t>
  </si>
  <si>
    <t>A23.8 - Otras Brucelosis</t>
  </si>
  <si>
    <t>00141</t>
  </si>
  <si>
    <t>A23.9 - Brucelosis Sin Especificar</t>
  </si>
  <si>
    <t>00142</t>
  </si>
  <si>
    <t>A24</t>
  </si>
  <si>
    <t>A24 - Muermo Y Melioidosis</t>
  </si>
  <si>
    <t>00143</t>
  </si>
  <si>
    <t>A24.0 - Muermo</t>
  </si>
  <si>
    <t>00144</t>
  </si>
  <si>
    <t>A24.1 - Melioidosis Aguda O Fulminante</t>
  </si>
  <si>
    <t>00145</t>
  </si>
  <si>
    <t>A24.2 - Melioidosis Subaguda O Crónica</t>
  </si>
  <si>
    <t>00146</t>
  </si>
  <si>
    <t>A24.3 - Otras Melioidosis</t>
  </si>
  <si>
    <t>00147</t>
  </si>
  <si>
    <t>A24.4 - Melioidosis Sin Especificar</t>
  </si>
  <si>
    <t>00148</t>
  </si>
  <si>
    <t>A25</t>
  </si>
  <si>
    <t>A25 - Fiebre Por Mordedura De Rata</t>
  </si>
  <si>
    <t>00149</t>
  </si>
  <si>
    <t>A25.0 - Fiebre Por Mordedura De Rata Debida A Spirillum Minor</t>
  </si>
  <si>
    <t>00150</t>
  </si>
  <si>
    <t>A25.1 - Fiebre Por Modedura De Rata Debida Al Streptobacillus Moniliformis</t>
  </si>
  <si>
    <t>00151</t>
  </si>
  <si>
    <t>A25.9 - Fiebre Por Mordedura De Rata Sin Especificar</t>
  </si>
  <si>
    <t>00152</t>
  </si>
  <si>
    <t>A26</t>
  </si>
  <si>
    <t>A26 - Infecciones Por Erysipelotrix</t>
  </si>
  <si>
    <t>00153</t>
  </si>
  <si>
    <t>A26.0 - Eripeloide De La Piel (Erisipeloide De Rosenbach)</t>
  </si>
  <si>
    <t>00154</t>
  </si>
  <si>
    <t>A26.7 - Sepsis Por Erysipelotrix</t>
  </si>
  <si>
    <t>00155</t>
  </si>
  <si>
    <t>A26.8 - Otras Formas De Erisipeloide</t>
  </si>
  <si>
    <t>00156</t>
  </si>
  <si>
    <t>A26.9 - Erisipeloide Sin Especificar</t>
  </si>
  <si>
    <t>00157</t>
  </si>
  <si>
    <t>A27</t>
  </si>
  <si>
    <t>A27 - Leptospirosis</t>
  </si>
  <si>
    <t>00158</t>
  </si>
  <si>
    <t>A27.0 - Leptospirosis Icterohemorragica [Enfermedad De Weil]</t>
  </si>
  <si>
    <t>00159</t>
  </si>
  <si>
    <t>A27.8 - Otras Formas De Leptospirosis</t>
  </si>
  <si>
    <t>00160</t>
  </si>
  <si>
    <t>A27.9 - Leptospirosis Sin Especificar</t>
  </si>
  <si>
    <t>00161</t>
  </si>
  <si>
    <t>A28</t>
  </si>
  <si>
    <t>A28 - Otras Zoonosis Bacterianas No Clasificadas En Otros Apartados</t>
  </si>
  <si>
    <t>00162</t>
  </si>
  <si>
    <t>A28.0 - Pasteurelosis</t>
  </si>
  <si>
    <t>00163</t>
  </si>
  <si>
    <t>A28.1 - Enfermedad Por Mordedura De Gato</t>
  </si>
  <si>
    <t>00164</t>
  </si>
  <si>
    <t>A28.2 - Yersiniosis Extraintestinal</t>
  </si>
  <si>
    <t>00165</t>
  </si>
  <si>
    <t>A28.8 - Otras Zoonosis Bacterianas Sin Clasificar</t>
  </si>
  <si>
    <t>00166</t>
  </si>
  <si>
    <t>A28.9 - Zoonosis Bacterianas Sin Especificar</t>
  </si>
  <si>
    <t>00167</t>
  </si>
  <si>
    <t>A30</t>
  </si>
  <si>
    <t>A30 - Lepra</t>
  </si>
  <si>
    <t>00168</t>
  </si>
  <si>
    <t>A30.0 - Lepra Indeterminada</t>
  </si>
  <si>
    <t>00169</t>
  </si>
  <si>
    <t>A30.1 - Lepra Tuberculoide Polar</t>
  </si>
  <si>
    <t>00170</t>
  </si>
  <si>
    <t>A30.2 - Lepra Tuberculoide Dimorfa</t>
  </si>
  <si>
    <t>00171</t>
  </si>
  <si>
    <t>A30.3 - Lepra Dimorfa</t>
  </si>
  <si>
    <t>00172</t>
  </si>
  <si>
    <t>A30.4 - Lepra Lepromatosa Dimorfa</t>
  </si>
  <si>
    <t>00173</t>
  </si>
  <si>
    <t>A30.5 - Lepra Lepromatosa Polar</t>
  </si>
  <si>
    <t>00174</t>
  </si>
  <si>
    <t>A30.8 - Otros Tipos De Lepra</t>
  </si>
  <si>
    <t>00175</t>
  </si>
  <si>
    <t>A30.9 - Lepra Sin Especificar</t>
  </si>
  <si>
    <t>00176</t>
  </si>
  <si>
    <t>A31</t>
  </si>
  <si>
    <t>A31 - Infecciones Por Otras Micobacterias</t>
  </si>
  <si>
    <t>00177</t>
  </si>
  <si>
    <t>A31.0 - Infecciones Pulmonares Por Otras Micobacterias</t>
  </si>
  <si>
    <t>00178</t>
  </si>
  <si>
    <t>A31.1 - Infecciones De La Piel Por Otras Micobacterias</t>
  </si>
  <si>
    <t>00179</t>
  </si>
  <si>
    <t>A31.8 - Otras Infecciones Por Micobacterias</t>
  </si>
  <si>
    <t>00180</t>
  </si>
  <si>
    <t>A31.9 - Infecciones Por Micobacterias Sin Especificar</t>
  </si>
  <si>
    <t>00181</t>
  </si>
  <si>
    <t>A32</t>
  </si>
  <si>
    <t>A32 - Listeriosis</t>
  </si>
  <si>
    <t>00182</t>
  </si>
  <si>
    <t>A32.0 - Listeriosis Cutánea</t>
  </si>
  <si>
    <t>00183</t>
  </si>
  <si>
    <t>A32.1 - Meningitis Y Meningoencefalitis Producidas Por Listeria</t>
  </si>
  <si>
    <t>00184</t>
  </si>
  <si>
    <t>A32.7 - Sepsis Producida Por Listeria</t>
  </si>
  <si>
    <t>00185</t>
  </si>
  <si>
    <t>A32.8 - Otros Tipos De Listeriosis</t>
  </si>
  <si>
    <t>00186</t>
  </si>
  <si>
    <t>A32.9 - Listeriosis Sin Especificar</t>
  </si>
  <si>
    <t>00187</t>
  </si>
  <si>
    <t>A33</t>
  </si>
  <si>
    <t>A33 - Tétanos Neonatal</t>
  </si>
  <si>
    <t>00188</t>
  </si>
  <si>
    <t>A34</t>
  </si>
  <si>
    <t>A34 - Tétanos Durante El Embarazo O El Parto</t>
  </si>
  <si>
    <t>00189</t>
  </si>
  <si>
    <t>A34 - Tétanos En General</t>
  </si>
  <si>
    <t>00190</t>
  </si>
  <si>
    <t>01.00 - Difteria</t>
  </si>
  <si>
    <t>00191</t>
  </si>
  <si>
    <t>A36.0 - Difteria Faríngea</t>
  </si>
  <si>
    <t>00192</t>
  </si>
  <si>
    <t>A36.1 - Difteria Nasofaríngea</t>
  </si>
  <si>
    <t>00193</t>
  </si>
  <si>
    <t>A36.2 - Difteria Laríngea</t>
  </si>
  <si>
    <t>00194</t>
  </si>
  <si>
    <t>A36.3 - Difteria Cutáneae</t>
  </si>
  <si>
    <t>00195</t>
  </si>
  <si>
    <t>A36.8 - Otras Difterias</t>
  </si>
  <si>
    <t>00196</t>
  </si>
  <si>
    <t>004.A - Difteria Sin Especificar</t>
  </si>
  <si>
    <t>00197</t>
  </si>
  <si>
    <t>A37</t>
  </si>
  <si>
    <t>A37 - Tosferina</t>
  </si>
  <si>
    <t>00198</t>
  </si>
  <si>
    <t>A37.0 - Tosferina Por Bordetella Pertussis</t>
  </si>
  <si>
    <t>00199</t>
  </si>
  <si>
    <t>A37.1 - Tosferina Por Bordetella Parapertussis</t>
  </si>
  <si>
    <t>00200</t>
  </si>
  <si>
    <t>A37.8 - Tosferina Por Otras Especies De Bordetella</t>
  </si>
  <si>
    <t>00201</t>
  </si>
  <si>
    <t>A37.9 - Tosferina Sin Especificar</t>
  </si>
  <si>
    <t>00202</t>
  </si>
  <si>
    <t>A38</t>
  </si>
  <si>
    <t>A38 - Escarlatina</t>
  </si>
  <si>
    <t>00203</t>
  </si>
  <si>
    <t>A39</t>
  </si>
  <si>
    <t>A39 - Infecciones Por Meningococos</t>
  </si>
  <si>
    <t>00204</t>
  </si>
  <si>
    <t>A39.0 - Meningitis Meningocócica</t>
  </si>
  <si>
    <t>00205</t>
  </si>
  <si>
    <t>A39.1 - Síndrome De Waterhouse – Friderichsen</t>
  </si>
  <si>
    <t>00206</t>
  </si>
  <si>
    <t>A39.2 - Sepsis Aguda Por Meningococos</t>
  </si>
  <si>
    <t>00207</t>
  </si>
  <si>
    <t>A39.3 - Sepsis Crónica Por Meningococos</t>
  </si>
  <si>
    <t>00208</t>
  </si>
  <si>
    <t>A39.4 - Sepsis Por Meningococos Sin Especificar</t>
  </si>
  <si>
    <t>00209</t>
  </si>
  <si>
    <t>01.00 - Endocarditis Meningocócica</t>
  </si>
  <si>
    <t>00210</t>
  </si>
  <si>
    <t>A39.8 - Otras Infecciones Por Meningococos</t>
  </si>
  <si>
    <t>00211</t>
  </si>
  <si>
    <t>A39.9 - Infecciones Por Meningococos Sin Especificar</t>
  </si>
  <si>
    <t>00212</t>
  </si>
  <si>
    <t>A40</t>
  </si>
  <si>
    <t>A40 - Sepsis Producidas Por Estreptococos</t>
  </si>
  <si>
    <t>00213</t>
  </si>
  <si>
    <t>A40.0 - Sepsis Producidas Por Estreptococos Del Grupo A</t>
  </si>
  <si>
    <t>00214</t>
  </si>
  <si>
    <t>A40.1 - Sepsis Producidas Por Estreptococos Del Grupo B</t>
  </si>
  <si>
    <t>00215</t>
  </si>
  <si>
    <t>A40.2 - Sepsis Producidas Por Estreptococos Del Grupo D</t>
  </si>
  <si>
    <t>00216</t>
  </si>
  <si>
    <t>A40.3 - Sepsis Producidas Por Streptococcus Pneumoniae</t>
  </si>
  <si>
    <t>00217</t>
  </si>
  <si>
    <t>A40.8 - Otras Sepsis Por Estreptococos</t>
  </si>
  <si>
    <t>00218</t>
  </si>
  <si>
    <t>A40.9 - Sepsis Por Estreptococos Sin Especificar</t>
  </si>
  <si>
    <t>00219</t>
  </si>
  <si>
    <t>A41</t>
  </si>
  <si>
    <t>A41 - Otros Tipos De Sepsis</t>
  </si>
  <si>
    <t>00220</t>
  </si>
  <si>
    <t>A41.0 - Sepsis Debidas A Staphylococcus Aureus</t>
  </si>
  <si>
    <t>00221</t>
  </si>
  <si>
    <t>A41.1 - Sepsis Debidas A Otros Estafilococos</t>
  </si>
  <si>
    <t>00222</t>
  </si>
  <si>
    <t>A41.2 - Sepsis Por Estafilococos Sin Especificar</t>
  </si>
  <si>
    <t>00223</t>
  </si>
  <si>
    <t>A41.3 - Sepsis Por Haemophilus Influenzae</t>
  </si>
  <si>
    <t>00224</t>
  </si>
  <si>
    <t>A41.4 - Sepsis Por Bacterias Anaerobias</t>
  </si>
  <si>
    <t>00225</t>
  </si>
  <si>
    <t>A41.5 - Sepsis Por Otros Gérmenes Gramnegativos</t>
  </si>
  <si>
    <t>00226</t>
  </si>
  <si>
    <t>A41.8 - Otras Sepsis</t>
  </si>
  <si>
    <t>00227</t>
  </si>
  <si>
    <t>A41.9 - Sepsis Sin Especificar</t>
  </si>
  <si>
    <t>00228</t>
  </si>
  <si>
    <t>A42</t>
  </si>
  <si>
    <t>A42 - Actinomicosis</t>
  </si>
  <si>
    <t>00229</t>
  </si>
  <si>
    <t>A42.0 - Actinomicosis Pulmonar</t>
  </si>
  <si>
    <t>00230</t>
  </si>
  <si>
    <t>A42.1 - Actinomicosis Abdominal</t>
  </si>
  <si>
    <t>00231</t>
  </si>
  <si>
    <t>A42.2 - Actinomicosis Cervicofacial</t>
  </si>
  <si>
    <t>00232</t>
  </si>
  <si>
    <t>A42.7 - Sepsis Por Actinomicetos</t>
  </si>
  <si>
    <t>00233</t>
  </si>
  <si>
    <t>A42.8 - Otras Formas De Actinomicosis</t>
  </si>
  <si>
    <t>00234</t>
  </si>
  <si>
    <t>A42.9 - Actinomicosis Sin Especificar</t>
  </si>
  <si>
    <t>00235</t>
  </si>
  <si>
    <t>A43</t>
  </si>
  <si>
    <t>A43 - Nocardiosis</t>
  </si>
  <si>
    <t>00236</t>
  </si>
  <si>
    <t>A43.0 - Nocardiosis Pulmonar</t>
  </si>
  <si>
    <t>00237</t>
  </si>
  <si>
    <t>A43.1 - Nocardiosis Cutánea</t>
  </si>
  <si>
    <t>00238</t>
  </si>
  <si>
    <t>A43.8 - Otras Formas De Nocardiosis</t>
  </si>
  <si>
    <t>00239</t>
  </si>
  <si>
    <t>A43.9 - Nocardiosis Sin Especificar</t>
  </si>
  <si>
    <t>00240</t>
  </si>
  <si>
    <t>A44</t>
  </si>
  <si>
    <t>A44 - Bartonelosis</t>
  </si>
  <si>
    <t>00241</t>
  </si>
  <si>
    <t>A44.0 - Infecciones Sistémicas Por Bartonella. Fiebre De Oroya</t>
  </si>
  <si>
    <t>00242</t>
  </si>
  <si>
    <t>A44.1 - Bartonelosis Cutáneas Y Mucocutáneas</t>
  </si>
  <si>
    <t>00243</t>
  </si>
  <si>
    <t>A44.8 - Otras Formas De Bartonelosis</t>
  </si>
  <si>
    <t>00244</t>
  </si>
  <si>
    <t>A44.9 - Bartonelosis Sin Especificar</t>
  </si>
  <si>
    <t>00245</t>
  </si>
  <si>
    <t>A46</t>
  </si>
  <si>
    <t>A46 - Erisipela</t>
  </si>
  <si>
    <t>00246</t>
  </si>
  <si>
    <t>A48</t>
  </si>
  <si>
    <t>A48 - Otras Enfermedades Bacterianas No Clasificadas Anteriormente</t>
  </si>
  <si>
    <t>00247</t>
  </si>
  <si>
    <t>A48.0 - Gangrena Gaseosa</t>
  </si>
  <si>
    <t>00248</t>
  </si>
  <si>
    <t>A48.1 - Legionelosis Con Neumonía</t>
  </si>
  <si>
    <t>00249</t>
  </si>
  <si>
    <t>A48.2 - Legionelosis Sin Neumonia [Fiebre De Pontiac]</t>
  </si>
  <si>
    <t>00250</t>
  </si>
  <si>
    <t>A48.3 - Síndrome Del Shock Tóxico</t>
  </si>
  <si>
    <t>00251</t>
  </si>
  <si>
    <t>A48.4 - Fiebre Purpúrica Brasileña</t>
  </si>
  <si>
    <t>00252</t>
  </si>
  <si>
    <t>A48.8 - Otras Enfermedades Por Bacterias En Lugares Especificados</t>
  </si>
  <si>
    <t>00253</t>
  </si>
  <si>
    <t>A49</t>
  </si>
  <si>
    <t>A49 - Infecciones Bacterias Sin Localización Especificada</t>
  </si>
  <si>
    <t>00254</t>
  </si>
  <si>
    <t>A49.0 - Infecciones Por Estafilococos Sin Especificar</t>
  </si>
  <si>
    <t>00255</t>
  </si>
  <si>
    <t>A49.1 - Infecciones Por Estreptococos Sin Especificar</t>
  </si>
  <si>
    <t>00256</t>
  </si>
  <si>
    <t>A49.2 - Infecciones Por Haemophilus Influenzae Sin Especificar</t>
  </si>
  <si>
    <t>00257</t>
  </si>
  <si>
    <t>A49.3 - Infecciones Por Mycoplasma Sin Especificar</t>
  </si>
  <si>
    <t>00258</t>
  </si>
  <si>
    <t>A49.8 - Otras Infecciones Bacteriana Sin Localización Especificada</t>
  </si>
  <si>
    <t>00259</t>
  </si>
  <si>
    <t>A49.9 - Infecciones Bacterianas Sin Especificar</t>
  </si>
  <si>
    <t>00260</t>
  </si>
  <si>
    <t>A50</t>
  </si>
  <si>
    <t>A50 - Sífilis Congénita</t>
  </si>
  <si>
    <t>00261</t>
  </si>
  <si>
    <t>A50.0 - Sífilis Congénita Verdadera Con Manifestaciones Clínicas</t>
  </si>
  <si>
    <t>00262</t>
  </si>
  <si>
    <t>A50.1 - Sífilis Congénita Verdadera Latente</t>
  </si>
  <si>
    <t>00263</t>
  </si>
  <si>
    <t>A50.2 - Sífilis Congénita Verdadera Sin Especificar</t>
  </si>
  <si>
    <t>00264</t>
  </si>
  <si>
    <t>A50.3 - Lesiones Oculares Debidas A Sífilis Congénita Tardía</t>
  </si>
  <si>
    <t>00265</t>
  </si>
  <si>
    <t>A50.4 - Sífilis Congénita Tardía Con Degeneración A Neurosífilis [Neurosífilis Juvenil]</t>
  </si>
  <si>
    <t>00266</t>
  </si>
  <si>
    <t>A50.5 - Otras Formas De Sífilis Neonatal Tardía</t>
  </si>
  <si>
    <t>00267</t>
  </si>
  <si>
    <t>A50.6 - Sífilis Congénita Tardía Latente</t>
  </si>
  <si>
    <t>00268</t>
  </si>
  <si>
    <t>A50.7 - Otras Sífilis Congénitas Tardías Sin Especificar</t>
  </si>
  <si>
    <t>00269</t>
  </si>
  <si>
    <t>A50.9 - Sífilis Congénita Sin Especificar</t>
  </si>
  <si>
    <t>00270</t>
  </si>
  <si>
    <t>A51</t>
  </si>
  <si>
    <t>A51 - Sífilis Temprana</t>
  </si>
  <si>
    <t>00271</t>
  </si>
  <si>
    <t>A51.0 - Sífilis Genital Primaria</t>
  </si>
  <si>
    <t>00272</t>
  </si>
  <si>
    <t>A51.1 - Sífilis Primaria Anal</t>
  </si>
  <si>
    <t>00273</t>
  </si>
  <si>
    <t>A51.2 - Sífilis Primaria Sin Una Localización Específica</t>
  </si>
  <si>
    <t>00274</t>
  </si>
  <si>
    <t>A51.3 - Sífilis Secundaria De La Piel Y De Las Mucosas</t>
  </si>
  <si>
    <t>00275</t>
  </si>
  <si>
    <t>A51.4 - Otros Tipos De Sífilis Secundaria</t>
  </si>
  <si>
    <t>00276</t>
  </si>
  <si>
    <t>A51.5 - Sífilis Latente Verdadera</t>
  </si>
  <si>
    <t>00277</t>
  </si>
  <si>
    <t>A51.9 - Sífilis Verdadera Sin Especificar</t>
  </si>
  <si>
    <t>00278</t>
  </si>
  <si>
    <t>A52</t>
  </si>
  <si>
    <t>A52 - Sífilis Tardía</t>
  </si>
  <si>
    <t>00279</t>
  </si>
  <si>
    <t>A52.0 - Sífilis Cardiovascular</t>
  </si>
  <si>
    <t>00280</t>
  </si>
  <si>
    <t>A52.1 - Neurosífilis Sintomática</t>
  </si>
  <si>
    <t>00281</t>
  </si>
  <si>
    <t>A52.2 - Neurosífilis Asintomática</t>
  </si>
  <si>
    <t>00282</t>
  </si>
  <si>
    <t>A52.3 - Neurosífilis Sin Especificar</t>
  </si>
  <si>
    <t>00283</t>
  </si>
  <si>
    <t>A52.7 - Otros Tipos De Sífilis Tardía Sintomática</t>
  </si>
  <si>
    <t>00284</t>
  </si>
  <si>
    <t>A52.8 - Sífilis Tardía Latente</t>
  </si>
  <si>
    <t>00285</t>
  </si>
  <si>
    <t>A52.9 - Sífilis Tardía Sin Especificar</t>
  </si>
  <si>
    <t>00286</t>
  </si>
  <si>
    <t>A53</t>
  </si>
  <si>
    <t>A53 - Otros Tipos De Sífilis</t>
  </si>
  <si>
    <t>00287</t>
  </si>
  <si>
    <t>A53.0 - Sífilis Latente No Temprana Y No Tardía.</t>
  </si>
  <si>
    <t>00288</t>
  </si>
  <si>
    <t>A53.9 - Sífilis Sin Especificar</t>
  </si>
  <si>
    <t>00289</t>
  </si>
  <si>
    <t>A54</t>
  </si>
  <si>
    <t>A54 - Infecciones Por Gonococos</t>
  </si>
  <si>
    <t>00290</t>
  </si>
  <si>
    <t>A54.0 - Infecciones Por Gonococos Del Tracto Genitourinario Inferior Sin Abscesos Periuretrales O De Las Glándulas Accesorias</t>
  </si>
  <si>
    <t>00291</t>
  </si>
  <si>
    <t>A54.1 - Infecciones Por Gonococos Del Tracto Genitourinario Inferior Con Abscesos Periuretrales O De Las Glándulas Accesorias</t>
  </si>
  <si>
    <t>00292</t>
  </si>
  <si>
    <t>A54.2 - Pelviperitonitis Debida A Gonococos E Infección Gonocócica De Otros Órganos Urogenitales</t>
  </si>
  <si>
    <t>00293</t>
  </si>
  <si>
    <t>A54.3 - Infecciones Del Ojo Producidas Por Gonococos</t>
  </si>
  <si>
    <t>00294</t>
  </si>
  <si>
    <t>A54.4 - Infecciones Gonocócicas Del Sistema Músculo – Esquelético</t>
  </si>
  <si>
    <t>00295</t>
  </si>
  <si>
    <t>A54.5 - Faringitis Gonocócica</t>
  </si>
  <si>
    <t>00296</t>
  </si>
  <si>
    <t>A54.6 - Infección Gonocócica Del Ano Y Del Recto</t>
  </si>
  <si>
    <t>00297</t>
  </si>
  <si>
    <t>A54.8 - Otros Tipos De Infecciones Por Gonococos</t>
  </si>
  <si>
    <t>00298</t>
  </si>
  <si>
    <t>A54.9 - Infecciones Gonocócicas Sin Especificar</t>
  </si>
  <si>
    <t>00299</t>
  </si>
  <si>
    <t>A55</t>
  </si>
  <si>
    <t>A55 - Linfogranuloma Inguinal (Venéreo) Debido A Chlamydia</t>
  </si>
  <si>
    <t>00300</t>
  </si>
  <si>
    <t>A56</t>
  </si>
  <si>
    <t>A56 - Otras Enfermedades De Transmisión Sexual Producidas Por Chlamydia</t>
  </si>
  <si>
    <t>00301</t>
  </si>
  <si>
    <t>A56.0 - Infecciones Por Chlamydia Del Tracto Genitourinario Inferior</t>
  </si>
  <si>
    <t>00302</t>
  </si>
  <si>
    <t>A56.1 - Infecciones Pelvis – Peritoneales Y De Otros Órganos Urogenitales</t>
  </si>
  <si>
    <t>00303</t>
  </si>
  <si>
    <t>A56.2 - Infecciones Por Chlamydia Del Tracto Urogenital Sin Especificar</t>
  </si>
  <si>
    <t>00304</t>
  </si>
  <si>
    <t>A56.3 - Infección Por Chlamydia Del Ano Y Del Recto</t>
  </si>
  <si>
    <t>00305</t>
  </si>
  <si>
    <t>A56.4 - Infección Faríngea Por Chlamydia</t>
  </si>
  <si>
    <t>00306</t>
  </si>
  <si>
    <t>01.00 - Otras Infecciones Por Chlamydia De Transmisión Sexual Sin Especificar La Localización</t>
  </si>
  <si>
    <t>00307</t>
  </si>
  <si>
    <t>A57</t>
  </si>
  <si>
    <t>A57 - Chancro Blando (Venéreo)</t>
  </si>
  <si>
    <t>00308</t>
  </si>
  <si>
    <t>A58</t>
  </si>
  <si>
    <t>A58 - Granuloma Venéreo (Inguinal)</t>
  </si>
  <si>
    <t>00309</t>
  </si>
  <si>
    <t>A59</t>
  </si>
  <si>
    <t>A59 - Tricomoniasis</t>
  </si>
  <si>
    <t>00310</t>
  </si>
  <si>
    <t>A59.0 - Tricomoniasis Urogenital</t>
  </si>
  <si>
    <t>00311</t>
  </si>
  <si>
    <t>A59.8 - Tricomoniasis En Otra Localización</t>
  </si>
  <si>
    <t>00312</t>
  </si>
  <si>
    <t>A59.9 - Tricomoniasis Sin Especificar</t>
  </si>
  <si>
    <t>00313</t>
  </si>
  <si>
    <t>A60</t>
  </si>
  <si>
    <t>A60 - Infecciones Ano – Genitales Producidas Por El Virus Herpes [Herpes Simplex]</t>
  </si>
  <si>
    <t>00314</t>
  </si>
  <si>
    <t>A60.0 - Infecciones De Los Órganos Genitales O Del Tracto Urogenital Producidas Por Herpes</t>
  </si>
  <si>
    <t>00315</t>
  </si>
  <si>
    <t>A60.1 - Infecciones Dermatológicas Perianales Y Del Recto Producidas Por Herpes</t>
  </si>
  <si>
    <t>00316</t>
  </si>
  <si>
    <t>A60.9 - Infecciones Ano – Genitales Producidas Por El Virus Herpes Sin Especificar</t>
  </si>
  <si>
    <t>00317</t>
  </si>
  <si>
    <t>A63</t>
  </si>
  <si>
    <t>A63 - Otras Enfermedades De Transmisión Sexual No Clasificadas Anteriormente</t>
  </si>
  <si>
    <t>00318</t>
  </si>
  <si>
    <t>A630</t>
  </si>
  <si>
    <t>A630 - Verruga Anogenital Venérea</t>
  </si>
  <si>
    <t>00319</t>
  </si>
  <si>
    <t>A63.8 - Otras Enfermedades De Transmisión Sexual</t>
  </si>
  <si>
    <t>00320</t>
  </si>
  <si>
    <t>A65</t>
  </si>
  <si>
    <t>A65 - Sífilis No Venérea</t>
  </si>
  <si>
    <t>00321</t>
  </si>
  <si>
    <t>A66</t>
  </si>
  <si>
    <t>A66 - Frambesia [Pian]</t>
  </si>
  <si>
    <t>00322</t>
  </si>
  <si>
    <t>A66.0 - Chancro Frambésico Y Lesiones Primarias</t>
  </si>
  <si>
    <t>00323</t>
  </si>
  <si>
    <t>A66.1 - Frambesia Papilomatosa Múltiple Y Cuando Causa Paso De Cangrejo "Wet Crab"</t>
  </si>
  <si>
    <t>00324</t>
  </si>
  <si>
    <t>A66.2 - Otras Lesiones Cutáneas En La Framesia Precoz</t>
  </si>
  <si>
    <t>00325</t>
  </si>
  <si>
    <t>A66.3 - Hiperqueratosis Frambésica</t>
  </si>
  <si>
    <t>00326</t>
  </si>
  <si>
    <t>A66.4 - Frambosia Gomosa Y Úlceras Frambésicas</t>
  </si>
  <si>
    <t>00327</t>
  </si>
  <si>
    <t>A66.5 - Frambesia Gangosa</t>
  </si>
  <si>
    <t>00328</t>
  </si>
  <si>
    <t>A66.6 - Osteitis Y Periosteítis Hipertrófica Frambésica</t>
  </si>
  <si>
    <t>00329</t>
  </si>
  <si>
    <t>A66.7 - Otras Manifestaciones Frambésicas</t>
  </si>
  <si>
    <t>00330</t>
  </si>
  <si>
    <t>A66.8 - Frambesia Latente</t>
  </si>
  <si>
    <t>00331</t>
  </si>
  <si>
    <t>A66.9 - Frambesia Sin Especificar</t>
  </si>
  <si>
    <t>00332</t>
  </si>
  <si>
    <t>A67</t>
  </si>
  <si>
    <t>A67 - Pinta, Mal De Pinta [Carate]</t>
  </si>
  <si>
    <t>00333</t>
  </si>
  <si>
    <t>A67.0 - Lesiones Primarias De La Pinta</t>
  </si>
  <si>
    <t>00334</t>
  </si>
  <si>
    <t>A67.1 - Estadio Intermedio De La Pinta</t>
  </si>
  <si>
    <t>00335</t>
  </si>
  <si>
    <t>A67.2 - Estadio Tardío De La Pinta</t>
  </si>
  <si>
    <t>00336</t>
  </si>
  <si>
    <t>A67.3 - Lesiones Mixtas De La Pinta</t>
  </si>
  <si>
    <t>00337</t>
  </si>
  <si>
    <t>A67.9 - Pinta Sin Especificar</t>
  </si>
  <si>
    <t>00338</t>
  </si>
  <si>
    <t>A68</t>
  </si>
  <si>
    <t>A68 - Fiebre Recurrente</t>
  </si>
  <si>
    <t>00339</t>
  </si>
  <si>
    <t>A68.0 - Fiebre Recurrente Transmitida Por Piojos</t>
  </si>
  <si>
    <t>00340</t>
  </si>
  <si>
    <t>A68.1 - Fiebre Recurrente Transmitida Por Garrapatas</t>
  </si>
  <si>
    <t>00341</t>
  </si>
  <si>
    <t>A68.9 - Fiebre Recurrente Sin Especificar</t>
  </si>
  <si>
    <t>00342</t>
  </si>
  <si>
    <t>A69</t>
  </si>
  <si>
    <t>A69 - Otras Enfermedades Producidas Por Espiroquetas</t>
  </si>
  <si>
    <t>00343</t>
  </si>
  <si>
    <t>A69.0 - Estomatisis Ulcerosa Necrosante</t>
  </si>
  <si>
    <t>00344</t>
  </si>
  <si>
    <t>A69.1 - Otras Fusoespiroquetosis O Fusoespirilosis</t>
  </si>
  <si>
    <t>00345</t>
  </si>
  <si>
    <t>A69.2 - Enfermedad De Lyme</t>
  </si>
  <si>
    <t>00346</t>
  </si>
  <si>
    <t>A69.8 - Otras Infecciones Por Espiroquetas Especificadas</t>
  </si>
  <si>
    <t>00347</t>
  </si>
  <si>
    <t>A69.9 - Otras Infecciones Por Espiroquetas Sin Especificar</t>
  </si>
  <si>
    <t>00348</t>
  </si>
  <si>
    <t>A70</t>
  </si>
  <si>
    <t>A70 - Infecciones Por Chlamydia Psittaci</t>
  </si>
  <si>
    <t>00349</t>
  </si>
  <si>
    <t>A71</t>
  </si>
  <si>
    <t>A71 - Tracoma</t>
  </si>
  <si>
    <t>00350</t>
  </si>
  <si>
    <t>A71.0 - Estadio Inicial De Tracoma</t>
  </si>
  <si>
    <t>00351</t>
  </si>
  <si>
    <t>A71.1 - Estado Activo De Tracoma</t>
  </si>
  <si>
    <t>00352</t>
  </si>
  <si>
    <t>A71.9 - Tracoma Sin Especificar</t>
  </si>
  <si>
    <t>00353</t>
  </si>
  <si>
    <t>A74</t>
  </si>
  <si>
    <t>A74 - Otras Enfermedades Infecciones Debidas A Chlamydias</t>
  </si>
  <si>
    <t>00354</t>
  </si>
  <si>
    <t>A74.0 - Conjuntivitis Producida Por Chlamydia</t>
  </si>
  <si>
    <t>00355</t>
  </si>
  <si>
    <t>A74.8 - Otras Enfermedades Por Chlamydias, Especificadas</t>
  </si>
  <si>
    <t>00356</t>
  </si>
  <si>
    <t>A74.9 - Otras Infecciones Por Chlamydia Sin Especificar</t>
  </si>
  <si>
    <t>00357</t>
  </si>
  <si>
    <t>A75</t>
  </si>
  <si>
    <t>A75 - Fiebres Tíficas</t>
  </si>
  <si>
    <t>00358</t>
  </si>
  <si>
    <t>A75.0 - Tifus Exantemático Epidémico Producido Por Rickettsia Prowazeki</t>
  </si>
  <si>
    <t>00359</t>
  </si>
  <si>
    <t>A75.1 - Enfermedad De Brill – Zinsser (Forma Recurrente De Tifus Exantemático)</t>
  </si>
  <si>
    <t>00360</t>
  </si>
  <si>
    <t>A75.2 - Fiebres Tíficas Debidas A La Rickettsia Typhi (Tifus Murino)</t>
  </si>
  <si>
    <t>00361</t>
  </si>
  <si>
    <t>A75.3 - Tifus De Las Malezas Debida A Rickettsia Tsutsugamushi [Rickettsia Orientalis]</t>
  </si>
  <si>
    <t>00362</t>
  </si>
  <si>
    <t>A75.9 - Fiebres Tíficas Sin Especificar</t>
  </si>
  <si>
    <t>00363</t>
  </si>
  <si>
    <t>A77</t>
  </si>
  <si>
    <t>A77 - Fiebre De Garrapatas (Rickettsiosis Por Picaduras De Garrapatas)</t>
  </si>
  <si>
    <t>00364</t>
  </si>
  <si>
    <t>A77.0 - Fiebre De Garrapatas Producida Por Rickettsia Rickettsii</t>
  </si>
  <si>
    <t>00365</t>
  </si>
  <si>
    <t>A77.1 - Fiebre De Garrapatas Producida Por Rickettsia Conori</t>
  </si>
  <si>
    <t>00366</t>
  </si>
  <si>
    <t>A77.2 - Fiebre De Garrapatas Producida Por Rickettsia Sibirica</t>
  </si>
  <si>
    <t>00367</t>
  </si>
  <si>
    <t>A77.3 - Fiebre De Garrapatas Producida Por Rickettsia Australis</t>
  </si>
  <si>
    <t>00368</t>
  </si>
  <si>
    <t>A77.8 - Otros Tipos De Fiebre De Garrapatas</t>
  </si>
  <si>
    <t>00369</t>
  </si>
  <si>
    <t>A77.9 - Rickettsiosis Por Picadura De Garrapata Sin Especificar</t>
  </si>
  <si>
    <t>00370</t>
  </si>
  <si>
    <t>A78</t>
  </si>
  <si>
    <t>A78 - Fiebre Q</t>
  </si>
  <si>
    <t>00371</t>
  </si>
  <si>
    <t>A79</t>
  </si>
  <si>
    <t>A79 - Otras Rickettsiosis</t>
  </si>
  <si>
    <t>00372</t>
  </si>
  <si>
    <t>A79.0 - Fiebre De Las Trincheras O Fiebre Quintana</t>
  </si>
  <si>
    <t>00373</t>
  </si>
  <si>
    <t>A79.1 - Rickettsiosis Por Rickettsia Akari (Rickettsialpox)</t>
  </si>
  <si>
    <t>00374</t>
  </si>
  <si>
    <t>A79.8 - Otros Tipos De Rickettsiosis Especificadas</t>
  </si>
  <si>
    <t>00375</t>
  </si>
  <si>
    <t>A79.9 - Rickettsiosis Sin Especificar</t>
  </si>
  <si>
    <t>00376</t>
  </si>
  <si>
    <t>A80</t>
  </si>
  <si>
    <t>A80 - Poliomelitis Aguda [Poliomelitis Infantil Espinal]</t>
  </si>
  <si>
    <t>00377</t>
  </si>
  <si>
    <t>A80.0 - Poliomelitis Paralítica Aguda Asociada A Una Vacuna</t>
  </si>
  <si>
    <t>00378</t>
  </si>
  <si>
    <t>A80.1 - Poliomelitis Paralítica Aguda Debida A Un Virus Salvaje Importado</t>
  </si>
  <si>
    <t>00379</t>
  </si>
  <si>
    <t>A80.2 - Poliomelitis Paralítica Aguda Debida A Un Virus Salvaje Autóctono</t>
  </si>
  <si>
    <t>00380</t>
  </si>
  <si>
    <t>A80.3 - Poliomelitis Paralítica Aguda Ncop</t>
  </si>
  <si>
    <t>00381</t>
  </si>
  <si>
    <t>A80.4 - Poliomelitis No Paralítica</t>
  </si>
  <si>
    <t>00382</t>
  </si>
  <si>
    <t>A80.9 - Poliomelitis Aguda Sin Especificar</t>
  </si>
  <si>
    <t>00383</t>
  </si>
  <si>
    <t>A81</t>
  </si>
  <si>
    <t>A81 - Infecciones Atípicas Por Virus Del Sistema Nervioso Central</t>
  </si>
  <si>
    <t>00384</t>
  </si>
  <si>
    <t>A81.0 - Enfermedad De Creutzfeldt – Jakobt</t>
  </si>
  <si>
    <t>00385</t>
  </si>
  <si>
    <t>A81.1 - Panencefalitis Esclerosante Subaguda (Encefalitis De Van Bogaert)</t>
  </si>
  <si>
    <t>00386</t>
  </si>
  <si>
    <t>A81.2 - Leucoencefalopatía Progresiva Multifocal</t>
  </si>
  <si>
    <t>00387</t>
  </si>
  <si>
    <t>A81.8 - Otras Infecciones Víricas Atípicas Del Sistema Nervioso Central</t>
  </si>
  <si>
    <t>00388</t>
  </si>
  <si>
    <t>A81.9 - Otras Infecciones Víricas Atípicas Del Sistema Nervioso Central Sin Especificar</t>
  </si>
  <si>
    <t>00389</t>
  </si>
  <si>
    <t>A82</t>
  </si>
  <si>
    <t>A82 - Rabia</t>
  </si>
  <si>
    <t>00390</t>
  </si>
  <si>
    <t>A82.0 - Rabia Selvática</t>
  </si>
  <si>
    <t>00391</t>
  </si>
  <si>
    <t>A82.1 - Rabia Urbana</t>
  </si>
  <si>
    <t>00392</t>
  </si>
  <si>
    <t>A82.9 - Rabia Sin Especificar</t>
  </si>
  <si>
    <t>00393</t>
  </si>
  <si>
    <t>A83</t>
  </si>
  <si>
    <t>A83 - Encefalitis Víricas Transmitidas Por La Picadura De Mosquitos</t>
  </si>
  <si>
    <t>00394</t>
  </si>
  <si>
    <t>A83.0 - Encefalitis Japonesa</t>
  </si>
  <si>
    <t>00395</t>
  </si>
  <si>
    <t>A83.1 - Encefalitis Equina Del Este</t>
  </si>
  <si>
    <t>00396</t>
  </si>
  <si>
    <t>A83.2 - Encefalitis Equina Del Oeste</t>
  </si>
  <si>
    <t>00397</t>
  </si>
  <si>
    <t>A83.3 - Encefalitis De St. – Louis</t>
  </si>
  <si>
    <t>00398</t>
  </si>
  <si>
    <t>A83.4 - Encefalitis Australiana</t>
  </si>
  <si>
    <t>00399</t>
  </si>
  <si>
    <t>A83.5 - Encefalitis De California</t>
  </si>
  <si>
    <t>00400</t>
  </si>
  <si>
    <t>A83.6 - Encefalitis Por Virus De Rocío</t>
  </si>
  <si>
    <t>00401</t>
  </si>
  <si>
    <t>A83.8 - Otras Encefalitis Víricas Producidas Por Picaduras De Mosquito</t>
  </si>
  <si>
    <t>00402</t>
  </si>
  <si>
    <t>A83.9 - Encefalitis Víricas Transmitidas Por Mosquitos Sin Especificar</t>
  </si>
  <si>
    <t>00403</t>
  </si>
  <si>
    <t>A84</t>
  </si>
  <si>
    <t>A84 - Encefalitis Víricas Transmitidas Por Picaduras De Garrapatas</t>
  </si>
  <si>
    <t>00404</t>
  </si>
  <si>
    <t>A84.0 - Encefalitis Rusa Primaveroestival</t>
  </si>
  <si>
    <t>00405</t>
  </si>
  <si>
    <t>A84.1 - Encefalitis De Europa Central</t>
  </si>
  <si>
    <t>00406</t>
  </si>
  <si>
    <t>A84.8 - Otras Encefalitis Transmitidas Por Picaduras De Garrapata</t>
  </si>
  <si>
    <t>00407</t>
  </si>
  <si>
    <t>A84.9 - Otras Encefalitis Transmitidas Por Picaduras De Garrapata Sin Especificar</t>
  </si>
  <si>
    <t>00408</t>
  </si>
  <si>
    <t>A85</t>
  </si>
  <si>
    <t>A85 - Otras Encefalitis Víricas No Clasificadas En Otra Parte</t>
  </si>
  <si>
    <t>00409</t>
  </si>
  <si>
    <t>A85.0 - Encefalitis Por Enterovirus</t>
  </si>
  <si>
    <t>00410</t>
  </si>
  <si>
    <t>A85.1 - Encefalitis Por Adenovirus</t>
  </si>
  <si>
    <t>00411</t>
  </si>
  <si>
    <t>A85.2 - Encefalitis Transmitidas Por Picaduras De Artrópodos Sin Especificar</t>
  </si>
  <si>
    <t>00412</t>
  </si>
  <si>
    <t>A85.8 - Otras Encefalitis Sin Especificar</t>
  </si>
  <si>
    <t>00413</t>
  </si>
  <si>
    <t>A86</t>
  </si>
  <si>
    <t>A86 - Encefalitis Vírica Sin Especificar</t>
  </si>
  <si>
    <t>00414</t>
  </si>
  <si>
    <t>A87</t>
  </si>
  <si>
    <t>A87 - Meningitis Vírica</t>
  </si>
  <si>
    <t>00415</t>
  </si>
  <si>
    <t>A87.0 - Meningitis Por Enterovirus</t>
  </si>
  <si>
    <t>00416</t>
  </si>
  <si>
    <t>A87.1 - Meningitis Por Adenovirus</t>
  </si>
  <si>
    <t>00417</t>
  </si>
  <si>
    <t>A87.2 - Coriomeningitis Linfocítica</t>
  </si>
  <si>
    <t>00418</t>
  </si>
  <si>
    <t>A87.8 - Otras Meningitis Víricas</t>
  </si>
  <si>
    <t>00419</t>
  </si>
  <si>
    <t>A87.9 - Meningitis Víricas Sin Especificar</t>
  </si>
  <si>
    <t>00420</t>
  </si>
  <si>
    <t>A88</t>
  </si>
  <si>
    <t>A88 - Otras Infecciones Víricas Del Sistema Nervioso Central No Clasificadas En Otra Parte</t>
  </si>
  <si>
    <t>00421</t>
  </si>
  <si>
    <t>A88.0 - Fiebre Y Exantema Por Enterovirus [Exantema De Boston]</t>
  </si>
  <si>
    <t>00422</t>
  </si>
  <si>
    <t>A88.1 - Enfermedad Epidémica</t>
  </si>
  <si>
    <t>00423</t>
  </si>
  <si>
    <t>A88.8 - Otras Infecciones Víricas Del Sistema Nervioso Central</t>
  </si>
  <si>
    <t>00424</t>
  </si>
  <si>
    <t>A89</t>
  </si>
  <si>
    <t>A89 - Infecciones Víricas Del Sistema Nervioso Central Sin Especificar</t>
  </si>
  <si>
    <t>00425</t>
  </si>
  <si>
    <t>A90</t>
  </si>
  <si>
    <t>A90 - Dengue Clásico</t>
  </si>
  <si>
    <t>00426</t>
  </si>
  <si>
    <t>A91</t>
  </si>
  <si>
    <t>A91 - Dengue Hemorrágico</t>
  </si>
  <si>
    <t>00427</t>
  </si>
  <si>
    <t>A92</t>
  </si>
  <si>
    <t>A92 - Otras Enfermedades Víricas Transmitidas Por Picaduras De Mosquitos</t>
  </si>
  <si>
    <t>00428</t>
  </si>
  <si>
    <t>A92.0 - Fiebre Viral Hemorrágica De Chikungunya</t>
  </si>
  <si>
    <t>00429</t>
  </si>
  <si>
    <t>A92.1 - Fiebre De O nyong-Nyong</t>
  </si>
  <si>
    <t>00430</t>
  </si>
  <si>
    <t>A92.2 - Fiebre Equina Venezolana</t>
  </si>
  <si>
    <t>00431</t>
  </si>
  <si>
    <t>A92.3 - Fiebre Del Nilo</t>
  </si>
  <si>
    <t>00432</t>
  </si>
  <si>
    <t>A92.4 - Fiebre Del Valle Del Rift</t>
  </si>
  <si>
    <t>00433</t>
  </si>
  <si>
    <t>A92.8 - Otras Enfermedades Víricas Transmitidas Por Mosquitos</t>
  </si>
  <si>
    <t>00434</t>
  </si>
  <si>
    <t>A92.9 - Otras Enfermedades Víricas Transmitidas Por Mosquitos Sin Especificar</t>
  </si>
  <si>
    <t>00435</t>
  </si>
  <si>
    <t>A93</t>
  </si>
  <si>
    <t>A93 - Otras Enfermedades Víricas Transmitidas Por Picaduras De Artrópodos No Clasificadas En Otra Parte</t>
  </si>
  <si>
    <t>00436</t>
  </si>
  <si>
    <t>A93.0 - Fiebre Del Oropouche</t>
  </si>
  <si>
    <t>00437</t>
  </si>
  <si>
    <t>A93.1 - Fiebre De Pappataci</t>
  </si>
  <si>
    <t>00438</t>
  </si>
  <si>
    <t>A93.2 - Fiebre Del Colorado Transmitida Por Garrapatas</t>
  </si>
  <si>
    <t>00439</t>
  </si>
  <si>
    <t>A93.8 - Otras Enfermedades Víricas Transmitidas Por Artrópodos</t>
  </si>
  <si>
    <t>00440</t>
  </si>
  <si>
    <t>A94</t>
  </si>
  <si>
    <t>A94 - Enfermedades Víricas Transmitidas Por Artrópodos Sin Especificar</t>
  </si>
  <si>
    <t>00441</t>
  </si>
  <si>
    <t>A95</t>
  </si>
  <si>
    <t>A95 - Fiebre Amarilla</t>
  </si>
  <si>
    <t>00442</t>
  </si>
  <si>
    <t>A95.0 - Fiebre Amarilla Silvestre (Selvática)</t>
  </si>
  <si>
    <t>00443</t>
  </si>
  <si>
    <t>A95.1 - Fiebre Amarilla Urbana</t>
  </si>
  <si>
    <t>00444</t>
  </si>
  <si>
    <t>A95.9 - Fiebre Amarilla Sin Especificar</t>
  </si>
  <si>
    <t>00445</t>
  </si>
  <si>
    <t>A96</t>
  </si>
  <si>
    <t>A96 - Fiebre Hemorrágicas Debidas A Arenavirus</t>
  </si>
  <si>
    <t>00446</t>
  </si>
  <si>
    <t>A96.0 - Fiebre Hemorrágica Debida Al Virus Junin</t>
  </si>
  <si>
    <t>00447</t>
  </si>
  <si>
    <t>A96.1 - Fiebre Hemorrágica Debida A Virus Machupo</t>
  </si>
  <si>
    <t>00448</t>
  </si>
  <si>
    <t>A96.2 - Fiebre De Lassa</t>
  </si>
  <si>
    <t>00449</t>
  </si>
  <si>
    <t>A96.8 - Otras Fiebres Hemorrágicas Producidas Por Arenavirus</t>
  </si>
  <si>
    <t>00450</t>
  </si>
  <si>
    <t>A96.9 - Otras Fiebres Hemorrágicas Por Arenavirus Sin Especificar</t>
  </si>
  <si>
    <t>00451</t>
  </si>
  <si>
    <t>A98</t>
  </si>
  <si>
    <t>A98 - Otras Enfermedades Hemorrágicas Víricas No Clasificadas En Otra Parte</t>
  </si>
  <si>
    <t>00452</t>
  </si>
  <si>
    <t>A98.0 - Fiebre Hemorrágica De Crimea – Congo</t>
  </si>
  <si>
    <t>00453</t>
  </si>
  <si>
    <t>A98.1 - Fiebre Hemorrágica De Omsk</t>
  </si>
  <si>
    <t>00454</t>
  </si>
  <si>
    <t>A98.2 - Fiebre Hemorrágica De Los Bosques De Kyasanur</t>
  </si>
  <si>
    <t>00455</t>
  </si>
  <si>
    <t>A98.3 - Enfermedad Por El Virus Marburg</t>
  </si>
  <si>
    <t>00456</t>
  </si>
  <si>
    <t>A98.4 - Enfermedad Por El Virus Ebola</t>
  </si>
  <si>
    <t>00457</t>
  </si>
  <si>
    <t>A98.5 - Fiebre Hemorrágica Con Síndrome Renal</t>
  </si>
  <si>
    <t>00458</t>
  </si>
  <si>
    <t>A98.8 - Sonstige Näher Bez. Hämorrhagische Viruskrankheit</t>
  </si>
  <si>
    <t>00459</t>
  </si>
  <si>
    <t>A99</t>
  </si>
  <si>
    <t>A99 - Enfermedades Hemorrágicas Víricas Sin Especificar</t>
  </si>
  <si>
    <t>00460</t>
  </si>
  <si>
    <t>B00</t>
  </si>
  <si>
    <t>B00 - Infecciones Por Virus Herpes [Herpes Simplex]</t>
  </si>
  <si>
    <t>00461</t>
  </si>
  <si>
    <t>B00.0 - Eccema Herpético De Kaposi</t>
  </si>
  <si>
    <t>00462</t>
  </si>
  <si>
    <t>B00.1 - Dermatitis Vesicular Debida Al Virus Herpes</t>
  </si>
  <si>
    <t>00463</t>
  </si>
  <si>
    <t>B00.2 - Gingivostomatitis Herpética Y Faringotonsilitis Herpética</t>
  </si>
  <si>
    <t>00464</t>
  </si>
  <si>
    <t>B00.3 - Meningitis Debida Al Virus Herpes</t>
  </si>
  <si>
    <t>00465</t>
  </si>
  <si>
    <t>B00.4 - Encefalitis Debida Al Virus Herpes</t>
  </si>
  <si>
    <t>00466</t>
  </si>
  <si>
    <t>B00.5 - Enfermedades De Los Ojos Debidas Al Virus Herpes</t>
  </si>
  <si>
    <t>00467</t>
  </si>
  <si>
    <t>B00.7 - Enfermedad Herpética Diseminada</t>
  </si>
  <si>
    <t>00468</t>
  </si>
  <si>
    <t>B00.8 - Otras Infecciones Debidas Al Virus Herpes</t>
  </si>
  <si>
    <t>00469</t>
  </si>
  <si>
    <t>B00.9 - Infecciones Por Herpes Sin Especificar</t>
  </si>
  <si>
    <t>00470</t>
  </si>
  <si>
    <t>B010</t>
  </si>
  <si>
    <t>B010 - Varicela</t>
  </si>
  <si>
    <t>00471</t>
  </si>
  <si>
    <t>B01.0 - Varicela Con Meningitis</t>
  </si>
  <si>
    <t>00472</t>
  </si>
  <si>
    <t>B01.1 - Varicela Con Encefalitis</t>
  </si>
  <si>
    <t>00473</t>
  </si>
  <si>
    <t>B01.2 - Varicela Con Neumonía</t>
  </si>
  <si>
    <t>00474</t>
  </si>
  <si>
    <t>B01.8 - Varicela Con Otras Complicaciones</t>
  </si>
  <si>
    <t>00475</t>
  </si>
  <si>
    <t>B01.9 - Varicela Sin Complicar</t>
  </si>
  <si>
    <t>00476</t>
  </si>
  <si>
    <t>B02</t>
  </si>
  <si>
    <t>B02 - Herpes Zoster</t>
  </si>
  <si>
    <t>00477</t>
  </si>
  <si>
    <t>B02.0 - Encefalitis Herpética</t>
  </si>
  <si>
    <t>00478</t>
  </si>
  <si>
    <t>B02.1 - Meningitis Herpética</t>
  </si>
  <si>
    <t>00479</t>
  </si>
  <si>
    <t>B02.2 - Herpes Zoster En Otras Ramas Del Sistema Nervioso</t>
  </si>
  <si>
    <t>00480</t>
  </si>
  <si>
    <t>B02.3 - Herpes Zoster Oftálmico</t>
  </si>
  <si>
    <t>00481</t>
  </si>
  <si>
    <t>B02.7 - Herpes Zoster Generalizado</t>
  </si>
  <si>
    <t>00482</t>
  </si>
  <si>
    <t>B02.8 - Herpes Zoster Con Otras Complicaciones</t>
  </si>
  <si>
    <t>00483</t>
  </si>
  <si>
    <t>B02.9 - Herpes Zoster Sin Complicaciones</t>
  </si>
  <si>
    <t>00484</t>
  </si>
  <si>
    <t>B03</t>
  </si>
  <si>
    <t>B03 - Variola. Alastrim</t>
  </si>
  <si>
    <t>00485</t>
  </si>
  <si>
    <t>B04</t>
  </si>
  <si>
    <t>B04 - Viruela De Los Monos</t>
  </si>
  <si>
    <t>00486</t>
  </si>
  <si>
    <t>B05</t>
  </si>
  <si>
    <t>B05 - Sarampión</t>
  </si>
  <si>
    <t>00487</t>
  </si>
  <si>
    <t>B05.0 - Sarampión Complicado Con Encefalitis</t>
  </si>
  <si>
    <t>00488</t>
  </si>
  <si>
    <t>B05.1 - Sarampión Complicado Con Meningitis</t>
  </si>
  <si>
    <t>00489</t>
  </si>
  <si>
    <t>B05.2 - Sarampión Complicado Con Neumonia</t>
  </si>
  <si>
    <t>00490</t>
  </si>
  <si>
    <t>B05.3 - Sarampión Complicado Con Otitis Media</t>
  </si>
  <si>
    <t>00491</t>
  </si>
  <si>
    <t>B05.4 - Sarampión Complicado Con Enfermedades Dermatológicas</t>
  </si>
  <si>
    <t>00492</t>
  </si>
  <si>
    <t>B05.8 - Sarampión Con Otras Complicaciones</t>
  </si>
  <si>
    <t>00493</t>
  </si>
  <si>
    <t>B05.9 - Sarampión Sin Complicaciones</t>
  </si>
  <si>
    <t>00494</t>
  </si>
  <si>
    <t>B06</t>
  </si>
  <si>
    <t>B06 - Rubéola</t>
  </si>
  <si>
    <t>00495</t>
  </si>
  <si>
    <t>B06.0 - Rubéola Con Complicaciones Neurológicas</t>
  </si>
  <si>
    <t>00496</t>
  </si>
  <si>
    <t>B06.8 - Rubéola Con Otras Complicaciones</t>
  </si>
  <si>
    <t>00497</t>
  </si>
  <si>
    <t>B06.9 - Rubéola Sin Complicaciones</t>
  </si>
  <si>
    <t>00498</t>
  </si>
  <si>
    <t>B07</t>
  </si>
  <si>
    <t>B07 - Verrugas Víricas</t>
  </si>
  <si>
    <t>00499</t>
  </si>
  <si>
    <t>B08</t>
  </si>
  <si>
    <t>B08 - Otras Infecciones Víricas De La Piel Y De Las Mucosas No Clasificadas En Otras Partes</t>
  </si>
  <si>
    <t>00500</t>
  </si>
  <si>
    <t>B08.0 - Otras Infecciones Por Ortopoxavirus</t>
  </si>
  <si>
    <t>00501</t>
  </si>
  <si>
    <t>B08.1 - Molluscum Contagiosum</t>
  </si>
  <si>
    <t>00502</t>
  </si>
  <si>
    <t>B08.2 - Exantema Subitum</t>
  </si>
  <si>
    <t>00503</t>
  </si>
  <si>
    <t>B08.3 - Erythema Infectiosum</t>
  </si>
  <si>
    <t>00504</t>
  </si>
  <si>
    <t>B08.4 - Estomatitis Vesicular Con Exantema Debida A Enterovirus</t>
  </si>
  <si>
    <t>00505</t>
  </si>
  <si>
    <t>B08.5 - Faringitis Vesicular Debida A Enterovirus</t>
  </si>
  <si>
    <t>00506</t>
  </si>
  <si>
    <t>B08.8 - Otras Infecciones Víricas De La Piel Y De Las Mucosas</t>
  </si>
  <si>
    <t>00507</t>
  </si>
  <si>
    <t>B09</t>
  </si>
  <si>
    <t>B09 - Otras Infecciones Víricas De La Piel Sin Especificar</t>
  </si>
  <si>
    <t>00508</t>
  </si>
  <si>
    <t>B15</t>
  </si>
  <si>
    <t>B15 - Hepatitis Vírica A</t>
  </si>
  <si>
    <t>00509</t>
  </si>
  <si>
    <t>B15.0 - Hepatitis Vírica A Con Coma Hepático</t>
  </si>
  <si>
    <t>00510</t>
  </si>
  <si>
    <t>B15.9 - Hepatitis Vírica A Sin Coma Hepático</t>
  </si>
  <si>
    <t>00511</t>
  </si>
  <si>
    <t>B16</t>
  </si>
  <si>
    <t>B16 - Hepatitis Vírica B</t>
  </si>
  <si>
    <t>00512</t>
  </si>
  <si>
    <t>B16.0 - Hepatitis Viral Aguda B Con Coinfección Por Agente Delta Y Coma Hepático</t>
  </si>
  <si>
    <t>00513</t>
  </si>
  <si>
    <t>B16.1 - Hepatitis Viral Aguda B Con Coinfección Por Agente Delta Sin Coma Hepático</t>
  </si>
  <si>
    <t>00514</t>
  </si>
  <si>
    <t>B16.2 - Hepatitis Viral Aguda B Sin Virus Delta Con Coma Hepático</t>
  </si>
  <si>
    <t>00515</t>
  </si>
  <si>
    <t>B16.9 - Hepatitis Viral Aguda B Sin Virus Delta Y Sin Coma Hepático</t>
  </si>
  <si>
    <t>00516</t>
  </si>
  <si>
    <t>B17</t>
  </si>
  <si>
    <t>B17 - Otros Tipos De Hepatitis Víricas</t>
  </si>
  <si>
    <t>00517</t>
  </si>
  <si>
    <t>B17.0 - Superinfección Aguda Por Virus Delta Y Hepatitis B</t>
  </si>
  <si>
    <t>00518</t>
  </si>
  <si>
    <t>B17.1 - Hepatitis Viral Aguda C</t>
  </si>
  <si>
    <t>00519</t>
  </si>
  <si>
    <t>B17.2 - Hepatitis Viral Aguda E</t>
  </si>
  <si>
    <t>00520</t>
  </si>
  <si>
    <t>B17.8 - Otros Hepatitis Víricas Agudas</t>
  </si>
  <si>
    <t>00521</t>
  </si>
  <si>
    <t>B18</t>
  </si>
  <si>
    <t>B18 - Hepatitis Vírica Crónica</t>
  </si>
  <si>
    <t>00522</t>
  </si>
  <si>
    <t>B18.0 - Hepatitis Vírica Crónica B Con Delta – Virus</t>
  </si>
  <si>
    <t>00523</t>
  </si>
  <si>
    <t>B18.1 - Hepatitis Vírica Crónica B Sin Delta – Virus</t>
  </si>
  <si>
    <t>00524</t>
  </si>
  <si>
    <t>B18.2 - Hepatitis Vírica Crónica C</t>
  </si>
  <si>
    <t>00525</t>
  </si>
  <si>
    <t>B18.8 - Otras Hepatitis Víricas Crónicas</t>
  </si>
  <si>
    <t>00526</t>
  </si>
  <si>
    <t>B18.9 - Hepatitis Vírica Crónica Sin Especificar</t>
  </si>
  <si>
    <t>00527</t>
  </si>
  <si>
    <t>B19</t>
  </si>
  <si>
    <t>B19 - Otras Hepatitis Por Virus</t>
  </si>
  <si>
    <t>00528</t>
  </si>
  <si>
    <t>B19.0 - Hepatitis Vírica Sin Especificar Con Coma</t>
  </si>
  <si>
    <t>00529</t>
  </si>
  <si>
    <t>B19.9 - Hepatitis Vírica Sin Especificar Sin Coma</t>
  </si>
  <si>
    <t>00530</t>
  </si>
  <si>
    <t>B20</t>
  </si>
  <si>
    <t>B20 - Infecciones Y Parasitosis Oportunísticas En La Enfermedad Por Hiv</t>
  </si>
  <si>
    <t>00531</t>
  </si>
  <si>
    <t>B20.0 - Infección Por Micobacterias Subsiguiente A La Enfermedad Por Hiv</t>
  </si>
  <si>
    <t>00532</t>
  </si>
  <si>
    <t>B20.1 - Otras Infecciones Bacterianas Subsiguientes A La Enfermedad Por Hiv</t>
  </si>
  <si>
    <t>00533</t>
  </si>
  <si>
    <t>B20.2 - Citomegalia Subsiguientes A La Enfermedad Por Hiv</t>
  </si>
  <si>
    <t>00534</t>
  </si>
  <si>
    <t>B20.3 - Otras Infecciones Víricas Subsiguientes A La Enfermedad Por Hiv</t>
  </si>
  <si>
    <t>00535</t>
  </si>
  <si>
    <t>B20.4 - Candidiasis Subsiguiente A La Enfermedad Por Hiv</t>
  </si>
  <si>
    <t>00536</t>
  </si>
  <si>
    <t>B20.5 - Otras Micosis Subsiguientes A La Enfermedad Por Hiv</t>
  </si>
  <si>
    <t>00537</t>
  </si>
  <si>
    <t>B20.6 - Neumonia Por Pneumocystis Subsiguiente A La Enfermedad Por Hiv</t>
  </si>
  <si>
    <t>00538</t>
  </si>
  <si>
    <t>B20.7 - Infecciones Diversas Subsiguiente A La Enfermedad Por Hiv</t>
  </si>
  <si>
    <t>00539</t>
  </si>
  <si>
    <t>B20.8 - Otras Infecciones Y Parasitosis Subsiguientes A La Enfermedad Por Hiv</t>
  </si>
  <si>
    <t>00540</t>
  </si>
  <si>
    <t>B20.9 - Otras Infecciones Y Parasitosis Sin Especificar Subsiguientes A La Enfermedad Por Hiv</t>
  </si>
  <si>
    <t>00541</t>
  </si>
  <si>
    <t>B21</t>
  </si>
  <si>
    <t>B21 - Neoplasmas Malignos Subsiguientes A La Enfermedad Por Hiv</t>
  </si>
  <si>
    <t>00542</t>
  </si>
  <si>
    <t>B21.0 - Sarcoma De Kaposi Subsiguiente A La Enfermedad Por Hiv</t>
  </si>
  <si>
    <t>00543</t>
  </si>
  <si>
    <t>B21.1 - Linfoma De Burkitt Subsiguiente A La Enfermedad Por Hiv</t>
  </si>
  <si>
    <t>00544</t>
  </si>
  <si>
    <t>B21.2 - Otros Tipos De Linfomas No – Hodgkin Subsiguientes A La Enfermedad Por Hiv</t>
  </si>
  <si>
    <t>00545</t>
  </si>
  <si>
    <t>B21.3 - Otros Tipos De Linfomas Y De Enfermedades Malignas De La Sangre Subsiguientes A La Enfermedad Por Hiv</t>
  </si>
  <si>
    <t>00546</t>
  </si>
  <si>
    <t>B21.7 - Neoplasmas Malignos Diversos Subsiguientes A La Enfermedad Por Hiv</t>
  </si>
  <si>
    <t>00547</t>
  </si>
  <si>
    <t>B21.8 - Otros Neoplasmas Subsiguientes A La Enfermedad Por Hiv</t>
  </si>
  <si>
    <t>00548</t>
  </si>
  <si>
    <t>B21.9 - Otros Neoplasmas Sin Especificar Subsiguientes A La Enfermedad Por Hiv</t>
  </si>
  <si>
    <t>00549</t>
  </si>
  <si>
    <t>B22</t>
  </si>
  <si>
    <t>B22 - Otras Enfermedades Subsiguientes A La Enfermedad Por Hiv</t>
  </si>
  <si>
    <t>00550</t>
  </si>
  <si>
    <t>B22.0 - Encefalopatía Subsiguiente A La Enfermedad Por Hiv</t>
  </si>
  <si>
    <t>00551</t>
  </si>
  <si>
    <t>B22.1 - Neumonia Intersticial Linfoide Subsiguiente A La Enfermedad Por Hiv</t>
  </si>
  <si>
    <t>00552</t>
  </si>
  <si>
    <t>B22.2 - Síndrome Caquéxico Subsiguiente A La Enfermedad Por Hiv</t>
  </si>
  <si>
    <t>00553</t>
  </si>
  <si>
    <t>B22.7 - Otras Enfermedades Clasificadas Subsiguientes A La Enfermedad Por Hiv</t>
  </si>
  <si>
    <t>00554</t>
  </si>
  <si>
    <t>B23</t>
  </si>
  <si>
    <t>B23 - Otros Estados Patológicos Subsiguientes A La Enfermedad Por Hiv</t>
  </si>
  <si>
    <t>00555</t>
  </si>
  <si>
    <t>B23.0 - Síndrome De Infección Aguda Por Hiv</t>
  </si>
  <si>
    <t>00556</t>
  </si>
  <si>
    <t>B23.1 - Linfadenopatía Persistente Generalizada Subsiguiente A La Enfermedad Por Hiv</t>
  </si>
  <si>
    <t>00557</t>
  </si>
  <si>
    <t>B23.2 - Anormalidades De La Sangre Y Del Sistema Linfático Subsiguientes A La Enfermedad Por Hiv</t>
  </si>
  <si>
    <t>00558</t>
  </si>
  <si>
    <t>B23.8 - Otros Estados Patológicos Subsiguientes A La Enfermedad Por Hiv</t>
  </si>
  <si>
    <t>00559</t>
  </si>
  <si>
    <t>B24</t>
  </si>
  <si>
    <t>B24 - Enfermedad Por Hiv Sin Especificar</t>
  </si>
  <si>
    <t>00560</t>
  </si>
  <si>
    <t>B25</t>
  </si>
  <si>
    <t>B25 - Infección Por Citomegalovirus</t>
  </si>
  <si>
    <t>00561</t>
  </si>
  <si>
    <t>B25.0 - Neumonia Subsiguiente A Una Infección Por Citomegalovirus</t>
  </si>
  <si>
    <t>00562</t>
  </si>
  <si>
    <t>B25.1 - Hepatitis Subsiguiente A Una Infección Por Citomegalovirus</t>
  </si>
  <si>
    <t>00563</t>
  </si>
  <si>
    <t>B25.2 - Pancreatitis Subsiguiente A Una Infección Por Citomegalovirus</t>
  </si>
  <si>
    <t>00564</t>
  </si>
  <si>
    <t>B25.8 - Otras Enfermedades Subsiguiente A Una Infección Por Citomegalovirus</t>
  </si>
  <si>
    <t>00565</t>
  </si>
  <si>
    <t>B25.9 - Infección Por Citomegalovirus Sin Especificar</t>
  </si>
  <si>
    <t>00566</t>
  </si>
  <si>
    <t>B26</t>
  </si>
  <si>
    <t>B26 - Parotiditis</t>
  </si>
  <si>
    <t>00567</t>
  </si>
  <si>
    <t>B26.0 - Parotiditis – Orquitis</t>
  </si>
  <si>
    <t>00568</t>
  </si>
  <si>
    <t>B26.1 - Parotiditis – Meningitis</t>
  </si>
  <si>
    <t>00569</t>
  </si>
  <si>
    <t>B26.2 - Parotiditis – Encefalitis</t>
  </si>
  <si>
    <t>00570</t>
  </si>
  <si>
    <t>B26.3 - Parotiditis – Pancreatitis</t>
  </si>
  <si>
    <t>00571</t>
  </si>
  <si>
    <t>B26.8 - Parotiditis Con Otras Complicaciones</t>
  </si>
  <si>
    <t>00572</t>
  </si>
  <si>
    <t>B26.9 - Parotiditis Sin Complicaciones</t>
  </si>
  <si>
    <t>00573</t>
  </si>
  <si>
    <t>B27</t>
  </si>
  <si>
    <t>B27 - Mononucleosis Infecciosa</t>
  </si>
  <si>
    <t>00574</t>
  </si>
  <si>
    <t>B27.0 - Mononucleosis Debida Al Herpes Virus Gamma</t>
  </si>
  <si>
    <t>00575</t>
  </si>
  <si>
    <t>B27.1 - Mononucleosis Debida Citomegalovirus</t>
  </si>
  <si>
    <t>00576</t>
  </si>
  <si>
    <t>B27.8 - Otras Mononucleosis Infecciosas</t>
  </si>
  <si>
    <t>00577</t>
  </si>
  <si>
    <t>B27.9 - Immononucleosis Infecciosa Sin Especificar</t>
  </si>
  <si>
    <t>00578</t>
  </si>
  <si>
    <t>B30</t>
  </si>
  <si>
    <t>B30 - Conjuntivitis Vírica</t>
  </si>
  <si>
    <t>00579</t>
  </si>
  <si>
    <t>B30.0 - Queratoconjuntivitis Debida A Adenovirus</t>
  </si>
  <si>
    <t>00580</t>
  </si>
  <si>
    <t>B30.1 - Conjuntivitis Debida A Adenovirus</t>
  </si>
  <si>
    <t>00581</t>
  </si>
  <si>
    <t>B30.2 - Fiebre Faringeoconjuntiva Debida A Virus</t>
  </si>
  <si>
    <t>00582</t>
  </si>
  <si>
    <t>B30.3 - Conjuntivitis Epidérmica Hemorrágica Aguda Debida Enterovirus</t>
  </si>
  <si>
    <t>00583</t>
  </si>
  <si>
    <t>B30.8 - Otras Conjuntivitis Producidas Por Virus</t>
  </si>
  <si>
    <t>00584</t>
  </si>
  <si>
    <t>B30.9 - Conjuntivitis Vírica Sin Especificar</t>
  </si>
  <si>
    <t>00585</t>
  </si>
  <si>
    <t>B33</t>
  </si>
  <si>
    <t>B33 - Otras Enfermedades Víricas No Clasificadas En Otra Parte</t>
  </si>
  <si>
    <t>00586</t>
  </si>
  <si>
    <t>B33.0 - Pleurodinia Epidémica</t>
  </si>
  <si>
    <t>00587</t>
  </si>
  <si>
    <t>B33.1 - Enfermedad De Ross – River</t>
  </si>
  <si>
    <t>00588</t>
  </si>
  <si>
    <t>B33.2 - Carditis Vírica</t>
  </si>
  <si>
    <t>00589</t>
  </si>
  <si>
    <t>B33.3 - Infección Producida Por Retrovirus No Clasificadas En Otras Partes</t>
  </si>
  <si>
    <t>00590</t>
  </si>
  <si>
    <t>B33.8 - Otras Enfermedades Por Virus</t>
  </si>
  <si>
    <t>00591</t>
  </si>
  <si>
    <t>B34</t>
  </si>
  <si>
    <t>B34 - Enfermedades Víricas Sin Especificar La Localización</t>
  </si>
  <si>
    <t>00592</t>
  </si>
  <si>
    <t>B34.0 - Infección Por Adenovirus Sin Especificar</t>
  </si>
  <si>
    <t>00593</t>
  </si>
  <si>
    <t>B34.1 - Infección Por Enterovirus Sin Especificar</t>
  </si>
  <si>
    <t>00594</t>
  </si>
  <si>
    <t>B34.2 - Infección Por Coronavirus Sin Especificar</t>
  </si>
  <si>
    <t>00595</t>
  </si>
  <si>
    <t>B34.3 - Infección Por Parvovirus Sin Especificar</t>
  </si>
  <si>
    <t>00596</t>
  </si>
  <si>
    <t>B34.4 - Infección Por Parvovirus Sin Especificar</t>
  </si>
  <si>
    <t>00597</t>
  </si>
  <si>
    <t>B34.8 - Otras Infecciones Por Virus Sin Especificar La Localización</t>
  </si>
  <si>
    <t>00598</t>
  </si>
  <si>
    <t>B34.9 - Otras Viriasis Sin Especificar</t>
  </si>
  <si>
    <t>00599</t>
  </si>
  <si>
    <t>B35</t>
  </si>
  <si>
    <t>B35 - Dermatofitosis [Tiña]</t>
  </si>
  <si>
    <t>00600</t>
  </si>
  <si>
    <t>B35.0 - Tiña De La Barba Y De La Cabeza</t>
  </si>
  <si>
    <t>00601</t>
  </si>
  <si>
    <t>B35.1 - Tiña Ungueal</t>
  </si>
  <si>
    <t>00602</t>
  </si>
  <si>
    <t>B35.2 - Tiña De Las Manos</t>
  </si>
  <si>
    <t>00603</t>
  </si>
  <si>
    <t>B35.3 - Tiña De Los Pies</t>
  </si>
  <si>
    <t>00604</t>
  </si>
  <si>
    <t>B35.4 - Tiña Corporal</t>
  </si>
  <si>
    <t>00605</t>
  </si>
  <si>
    <t>B35.5 - Tiña Imbricata (Tokelau)</t>
  </si>
  <si>
    <t>00606</t>
  </si>
  <si>
    <t>B35.6 - Tiña Perianal</t>
  </si>
  <si>
    <t>00607</t>
  </si>
  <si>
    <t>B35.8 - Otras Dermatofitosis</t>
  </si>
  <si>
    <t>00608</t>
  </si>
  <si>
    <t>B35.9 - Dermatofitosis Sin Especificar</t>
  </si>
  <si>
    <t>00609</t>
  </si>
  <si>
    <t>B36</t>
  </si>
  <si>
    <t>B36 - Otras Micosis Superficiales</t>
  </si>
  <si>
    <t>00610</t>
  </si>
  <si>
    <t>B36.0 - Pitiriasis Versicolor</t>
  </si>
  <si>
    <t>00611</t>
  </si>
  <si>
    <t>B36.1 - Tiña Negra</t>
  </si>
  <si>
    <t>00612</t>
  </si>
  <si>
    <t>B36.2 - Piedra Alba</t>
  </si>
  <si>
    <t>00613</t>
  </si>
  <si>
    <t>B36.3 - Piedra Negra</t>
  </si>
  <si>
    <t>00614</t>
  </si>
  <si>
    <t>B36.8 - Otras Micosis Superficiales</t>
  </si>
  <si>
    <t>00615</t>
  </si>
  <si>
    <t>B36.9 - Micosis Superficiales Sin Especificar</t>
  </si>
  <si>
    <t>00616</t>
  </si>
  <si>
    <t>B37</t>
  </si>
  <si>
    <t>B37 - Candidiasis</t>
  </si>
  <si>
    <t>00617</t>
  </si>
  <si>
    <t>B37.0 - Estomatitis Producida Por Candida</t>
  </si>
  <si>
    <t>00618</t>
  </si>
  <si>
    <t>B37.1 - Candidiasis Pulmonar</t>
  </si>
  <si>
    <t>00619</t>
  </si>
  <si>
    <t>B37.2 - Candidiasis De La Piel Y De Las Uñas</t>
  </si>
  <si>
    <t>00620</t>
  </si>
  <si>
    <t>B37.3 - Candidiasis De La Vulva Y La Vagina</t>
  </si>
  <si>
    <t>00621</t>
  </si>
  <si>
    <t>B37.4 - Candidiasis Del Sistema Urogenital En Otras Localizaciones</t>
  </si>
  <si>
    <t>00622</t>
  </si>
  <si>
    <t>B37.5 - Meningitis Por Candida</t>
  </si>
  <si>
    <t>00623</t>
  </si>
  <si>
    <t>B37.6 - Endocarditis Por Candida</t>
  </si>
  <si>
    <t>00624</t>
  </si>
  <si>
    <t>B37.7 - Sepsis Por Candida</t>
  </si>
  <si>
    <t>00625</t>
  </si>
  <si>
    <t>B37.8 - Candidiasis En Otras Localizaciones</t>
  </si>
  <si>
    <t>00626</t>
  </si>
  <si>
    <t>B37.9 - Candidiasis Sin Especificar</t>
  </si>
  <si>
    <t>00627</t>
  </si>
  <si>
    <t>B38</t>
  </si>
  <si>
    <t>B38 - Coccidiomicosis</t>
  </si>
  <si>
    <t>00628</t>
  </si>
  <si>
    <t>B38.0 - Coccidiomicosis Pulmonar Aguda</t>
  </si>
  <si>
    <t>00629</t>
  </si>
  <si>
    <t>B38.1 - Coccidiomicosis Pulmonar Crónica</t>
  </si>
  <si>
    <t>00630</t>
  </si>
  <si>
    <t>B38.2 - Coccidiomicosis Pulmonar Sin Especificar</t>
  </si>
  <si>
    <t>00631</t>
  </si>
  <si>
    <t>B38.3 - Coccidiomicosis Cutánea</t>
  </si>
  <si>
    <t>00632</t>
  </si>
  <si>
    <t>B38.4 - Coccidiomicosis Meningítica</t>
  </si>
  <si>
    <t>00633</t>
  </si>
  <si>
    <t>B38.7 - Coccidiomicosis Diseminada</t>
  </si>
  <si>
    <t>00634</t>
  </si>
  <si>
    <t>B38.8 - Otros Tipos De Coccidiomicosis</t>
  </si>
  <si>
    <t>00635</t>
  </si>
  <si>
    <t>B38.9 - Coccidiomicosis Sin Especificar</t>
  </si>
  <si>
    <t>00636</t>
  </si>
  <si>
    <t>B39</t>
  </si>
  <si>
    <t>B39 - Histoplasmosis</t>
  </si>
  <si>
    <t>00637</t>
  </si>
  <si>
    <t>B39.0 - Histoplasmosis Pulmonar Aguda Debida A Histoplasma Capsulatum</t>
  </si>
  <si>
    <t>00638</t>
  </si>
  <si>
    <t>B39.1 - Histoplasmosis Pulmonar Crónica Debida A Histoplasma Capsulatum</t>
  </si>
  <si>
    <t>00639</t>
  </si>
  <si>
    <t>B39.2 - Histoplasmosis Pulmonar Sin Debida A Histoplasma Capsulatum Sin Especificar</t>
  </si>
  <si>
    <t>00640</t>
  </si>
  <si>
    <t>B39.3 - Histoplasmosis Diseminada Debida A Histoplasma Capsulatum</t>
  </si>
  <si>
    <t>00641</t>
  </si>
  <si>
    <t>B39.4 - Histoplasmosis Debida A Histoplasma Capsulatum Sin Especificar</t>
  </si>
  <si>
    <t>00642</t>
  </si>
  <si>
    <t>B39.5 - Histoplasmosis Debida A Histoplasma Duboisii</t>
  </si>
  <si>
    <t>00643</t>
  </si>
  <si>
    <t>B39.9 - Histoplasmosis Sin Especificar</t>
  </si>
  <si>
    <t>00644</t>
  </si>
  <si>
    <t>B40</t>
  </si>
  <si>
    <t>B40 - Blastomicosis</t>
  </si>
  <si>
    <t>00645</t>
  </si>
  <si>
    <t>B40.0 - Blastomicosis Pulmonar Aguda</t>
  </si>
  <si>
    <t>00646</t>
  </si>
  <si>
    <t>B40.1 - Blastomicosis Pulmonar Crónica</t>
  </si>
  <si>
    <t>00647</t>
  </si>
  <si>
    <t>B40.2 - Blastomicosis Pulmonar Sin Especificar</t>
  </si>
  <si>
    <t>00648</t>
  </si>
  <si>
    <t>B40.3 - Blastomicosis Cutánea</t>
  </si>
  <si>
    <t>00649</t>
  </si>
  <si>
    <t>B40.7 - Blastomicosis Diseminada</t>
  </si>
  <si>
    <t>00650</t>
  </si>
  <si>
    <t>B40.8 - Otros Tipos De Blastomicosis</t>
  </si>
  <si>
    <t>00651</t>
  </si>
  <si>
    <t>B40.9 - Blastomicosis Sin Especificar</t>
  </si>
  <si>
    <t>00652</t>
  </si>
  <si>
    <t>B41</t>
  </si>
  <si>
    <t>B41 - Paracoccidiomicosis</t>
  </si>
  <si>
    <t>00653</t>
  </si>
  <si>
    <t>B41.0 - Paracoccidiomicosis Pulmonar</t>
  </si>
  <si>
    <t>00654</t>
  </si>
  <si>
    <t>B41.7 - Paracoccidiomicosis Diseminada</t>
  </si>
  <si>
    <t>00655</t>
  </si>
  <si>
    <t>B41.8 - Otras Formas De Paracoccidiomicosis</t>
  </si>
  <si>
    <t>00656</t>
  </si>
  <si>
    <t>B41.9 - Paracoccidiomicosis Sin Especificar</t>
  </si>
  <si>
    <t>00657</t>
  </si>
  <si>
    <t>B42</t>
  </si>
  <si>
    <t>B42 - Esporotricosis</t>
  </si>
  <si>
    <t>00658</t>
  </si>
  <si>
    <t>B42.0 - Esporotricosis Pulmonar</t>
  </si>
  <si>
    <t>00659</t>
  </si>
  <si>
    <t>B42.1 - Esporotricosis Linfocutánea</t>
  </si>
  <si>
    <t>00660</t>
  </si>
  <si>
    <t>B42.7 - Esporotricosis Diseminada</t>
  </si>
  <si>
    <t>00661</t>
  </si>
  <si>
    <t>B42.8 - Otros Tipos De Esporotricosis</t>
  </si>
  <si>
    <t>00662</t>
  </si>
  <si>
    <t>B42.9 - Esporotricosis Sin Especificar</t>
  </si>
  <si>
    <t>00663</t>
  </si>
  <si>
    <t>B43</t>
  </si>
  <si>
    <t>B43 - Cromomicosis Y Absceso Cromomicótico</t>
  </si>
  <si>
    <t>00664</t>
  </si>
  <si>
    <t>B43.0 - Cromomicosis Cutánea</t>
  </si>
  <si>
    <t>00665</t>
  </si>
  <si>
    <t>B43.1 - Absceso Cerebral Cromomicótico</t>
  </si>
  <si>
    <t>00666</t>
  </si>
  <si>
    <t>B43.2 - Absceso Cromomicótico Y Quiste Subcutáneo</t>
  </si>
  <si>
    <t>00667</t>
  </si>
  <si>
    <t>B43.8 - Otros Tipos De Cromomicosis</t>
  </si>
  <si>
    <t>00668</t>
  </si>
  <si>
    <t>B43.9 - Cromomicosis Sin Especificar</t>
  </si>
  <si>
    <t>00669</t>
  </si>
  <si>
    <t>B44</t>
  </si>
  <si>
    <t>B44 - Aspergilosis</t>
  </si>
  <si>
    <t>00670</t>
  </si>
  <si>
    <t>B44.0 - Aspergilosis Pulmonar Invasiva</t>
  </si>
  <si>
    <t>00671</t>
  </si>
  <si>
    <t>B44.1 - Otras Aspergilosis Pulmonares</t>
  </si>
  <si>
    <t>00672</t>
  </si>
  <si>
    <t>B44.2 - Aspergilosis Tonsilar</t>
  </si>
  <si>
    <t>00673</t>
  </si>
  <si>
    <t>B44.7 - Aspergilosis Disemininada</t>
  </si>
  <si>
    <t>00674</t>
  </si>
  <si>
    <t>B44.8 - Otros Tipos De Aspergilosis Aspergilosis</t>
  </si>
  <si>
    <t>00675</t>
  </si>
  <si>
    <t>B44.9 - Aspergilosis Sin Especificar</t>
  </si>
  <si>
    <t>00676</t>
  </si>
  <si>
    <t>B45</t>
  </si>
  <si>
    <t>B45 - Criptococosis</t>
  </si>
  <si>
    <t>00677</t>
  </si>
  <si>
    <t>B45.0 - Criptococosis Pulmonar</t>
  </si>
  <si>
    <t>00678</t>
  </si>
  <si>
    <t>B45.1 - Criptococosis Cerebral</t>
  </si>
  <si>
    <t>00679</t>
  </si>
  <si>
    <t>B45.2 - Criptococosis Cutánea</t>
  </si>
  <si>
    <t>00680</t>
  </si>
  <si>
    <t>B45.3 - Criptococosis Ósea</t>
  </si>
  <si>
    <t>00681</t>
  </si>
  <si>
    <t>B45.7 - Criptococosis Diseminada</t>
  </si>
  <si>
    <t>00682</t>
  </si>
  <si>
    <t>B45.8 - Otros Tipos De Xriptococosis</t>
  </si>
  <si>
    <t>00683</t>
  </si>
  <si>
    <t>B45.9 - Criptococosis Sin Especificar</t>
  </si>
  <si>
    <t>00684</t>
  </si>
  <si>
    <t>B46</t>
  </si>
  <si>
    <t>B46 - Cigomicosis</t>
  </si>
  <si>
    <t>00685</t>
  </si>
  <si>
    <t>B46.0 - Mucormiosis Pulmonar</t>
  </si>
  <si>
    <t>00686</t>
  </si>
  <si>
    <t>B46.1 - Mucormicosis Rinocerebral</t>
  </si>
  <si>
    <t>00687</t>
  </si>
  <si>
    <t>B46.2 - Mucormicosis Del Tracto Digestivo</t>
  </si>
  <si>
    <t>00688</t>
  </si>
  <si>
    <t>B46.3 - Mucormicosis Cutáneas</t>
  </si>
  <si>
    <t>00689</t>
  </si>
  <si>
    <t>B46.4 - Mucormicosis Diseminada</t>
  </si>
  <si>
    <t>00690</t>
  </si>
  <si>
    <t>B46.5 - Mucormicosis Sin Especificar</t>
  </si>
  <si>
    <t>00691</t>
  </si>
  <si>
    <t>B46.8 - Otros Tipos De Cigomicosis</t>
  </si>
  <si>
    <t>00692</t>
  </si>
  <si>
    <t>B46.9 - Cigomicosis Sin Especificar</t>
  </si>
  <si>
    <t>00693</t>
  </si>
  <si>
    <t>B47</t>
  </si>
  <si>
    <t>B47 - Micetoma</t>
  </si>
  <si>
    <t>00694</t>
  </si>
  <si>
    <t>B47.0 - Eumicetoma</t>
  </si>
  <si>
    <t>00695</t>
  </si>
  <si>
    <t>B47.1 - Actinomicetoma</t>
  </si>
  <si>
    <t>00696</t>
  </si>
  <si>
    <t>B47.9 - Micetoma Sin Especificar</t>
  </si>
  <si>
    <t>00697</t>
  </si>
  <si>
    <t>B48</t>
  </si>
  <si>
    <t>B48 - Otras Micosis No Clasificadas En Otras Partes</t>
  </si>
  <si>
    <t>00698</t>
  </si>
  <si>
    <t>B48.0 - Lobomicosis</t>
  </si>
  <si>
    <t>00699</t>
  </si>
  <si>
    <t>B48.1 - Rinosporidiosis</t>
  </si>
  <si>
    <t>00700</t>
  </si>
  <si>
    <t>B48.2 - Alesqueriosis</t>
  </si>
  <si>
    <t>00701</t>
  </si>
  <si>
    <t>B48.3 - Geotricosis</t>
  </si>
  <si>
    <t>00702</t>
  </si>
  <si>
    <t>B48.4 - Peniciliosis</t>
  </si>
  <si>
    <t>00703</t>
  </si>
  <si>
    <t>B48.7 - Micosis Debidas A Hongos Patógenos Oportunistas</t>
  </si>
  <si>
    <t>00704</t>
  </si>
  <si>
    <t>B48.8 - Otros Tipos De Micosis</t>
  </si>
  <si>
    <t>00705</t>
  </si>
  <si>
    <t>B49</t>
  </si>
  <si>
    <t>B49 - Micosis Sin Especificar</t>
  </si>
  <si>
    <t>00706</t>
  </si>
  <si>
    <t>B50</t>
  </si>
  <si>
    <t>B50 - Paludismo Tropical Por Plasmodium Falciparum</t>
  </si>
  <si>
    <t>00707</t>
  </si>
  <si>
    <t>B50.0 - Paludismo Tropical Con Complicaciones Cerebrales</t>
  </si>
  <si>
    <t>00708</t>
  </si>
  <si>
    <t>B50.8 - Paludismo Tropical Con Otros Tipos De Complicaciones</t>
  </si>
  <si>
    <t>00709</t>
  </si>
  <si>
    <t>B50.9 - Paludismo Tropical Sin Especificar</t>
  </si>
  <si>
    <t>00710</t>
  </si>
  <si>
    <t>B51</t>
  </si>
  <si>
    <t>B51 - Paludismo Terciano Debido Al Plasmodium Vivax</t>
  </si>
  <si>
    <t>00711</t>
  </si>
  <si>
    <t>B51.0 - Paludismo Terciano Con Ruptura Del Bazor</t>
  </si>
  <si>
    <t>00712</t>
  </si>
  <si>
    <t>B51.8 - Paludismo Terciano Con Otras Complicaciones</t>
  </si>
  <si>
    <t>00713</t>
  </si>
  <si>
    <t>B51.9 - Paludismo Terciano Sin Complicaciones</t>
  </si>
  <si>
    <t>00714</t>
  </si>
  <si>
    <t>B52</t>
  </si>
  <si>
    <t>B52 - Paludismo Quartana Debido A Plasmodium Paludismoe</t>
  </si>
  <si>
    <t>00715</t>
  </si>
  <si>
    <t>B52.0 - Paludismo Cuartana Con Nefropatía</t>
  </si>
  <si>
    <t>00716</t>
  </si>
  <si>
    <t>B52.8 - Paludismo Cuartana Con Otras Complicaciones</t>
  </si>
  <si>
    <t>00717</t>
  </si>
  <si>
    <t>B52.9 - Paludismo Cuartana Sin Complicaciones</t>
  </si>
  <si>
    <t>00718</t>
  </si>
  <si>
    <t>B53</t>
  </si>
  <si>
    <t>B53 - Otros Tipos De Paludismo O De Fiebre Palúdica</t>
  </si>
  <si>
    <t>00719</t>
  </si>
  <si>
    <t>B53.0 - Paludismo Debido Al Plasmodium Ovale</t>
  </si>
  <si>
    <t>00720</t>
  </si>
  <si>
    <t>B53.1 - Paludismo Debida A Otros Plasmodios</t>
  </si>
  <si>
    <t>00721</t>
  </si>
  <si>
    <t>B53.8 - Otros Tipos De Paludismo No Clasificados En Otra Parte</t>
  </si>
  <si>
    <t>00722</t>
  </si>
  <si>
    <t>B54</t>
  </si>
  <si>
    <t>B54 - Paludismo Sin Especificar</t>
  </si>
  <si>
    <t>00723</t>
  </si>
  <si>
    <t>B55</t>
  </si>
  <si>
    <t>B55 - Leishmaniosis</t>
  </si>
  <si>
    <t>00724</t>
  </si>
  <si>
    <t>B55.0 - Leishmaniosis Visceral</t>
  </si>
  <si>
    <t>00725</t>
  </si>
  <si>
    <t>B55.1 - Leishmaniosis Cutánea</t>
  </si>
  <si>
    <t>00726</t>
  </si>
  <si>
    <t>B55.2 - Leishmaniosis Mucocutánea</t>
  </si>
  <si>
    <t>00727</t>
  </si>
  <si>
    <t>B55.9 - Leishmaniosis Sin Especificar</t>
  </si>
  <si>
    <t>00728</t>
  </si>
  <si>
    <t>B56</t>
  </si>
  <si>
    <t>B56 - Tripanosomiasis Africana</t>
  </si>
  <si>
    <t>00729</t>
  </si>
  <si>
    <t>B56.0 - Tripanosomiasis Gambiensis</t>
  </si>
  <si>
    <t>00730</t>
  </si>
  <si>
    <t>B56.1 - Tripanosomiasis Rhodesiensis</t>
  </si>
  <si>
    <t>00731</t>
  </si>
  <si>
    <t>B56.9 - Tripanosomiasis Africana Sin Especificar</t>
  </si>
  <si>
    <t>00732</t>
  </si>
  <si>
    <t>B57</t>
  </si>
  <si>
    <t>B57 - Enfermedad De Chagas</t>
  </si>
  <si>
    <t>00733</t>
  </si>
  <si>
    <t>B57.0 - Enfermedad De Chagas Aguda Con Compromiso Cardiovascular</t>
  </si>
  <si>
    <t>00734</t>
  </si>
  <si>
    <t>B57.1 - Enfermedad De Chagas Aguda Sin Compromiso Cardiovascular</t>
  </si>
  <si>
    <t>00735</t>
  </si>
  <si>
    <t>B57.2 - Enfermedad De Chagas Crónica Con Compromiso Cardiovascular</t>
  </si>
  <si>
    <t>00736</t>
  </si>
  <si>
    <t>B57.3 - Enfermedad De Chagas Crónica Con Compromiso Del Sistema Digestivo</t>
  </si>
  <si>
    <t>00737</t>
  </si>
  <si>
    <t>B57.4 - Enfermedad De Chagas Crónica Con Compromiso Del Sistema Nervioso</t>
  </si>
  <si>
    <t>00738</t>
  </si>
  <si>
    <t>B57.5 - Enfermedad De Chagas Crónica Que Afecta A Otros Órganos</t>
  </si>
  <si>
    <t>00739</t>
  </si>
  <si>
    <t>B58</t>
  </si>
  <si>
    <t>B58 - Toxoplasmosis</t>
  </si>
  <si>
    <t>00740</t>
  </si>
  <si>
    <t>B58.0 - Toxoplasmosis Ocular</t>
  </si>
  <si>
    <t>00741</t>
  </si>
  <si>
    <t>B58.1 - Toxoplasmosis Con Hepatitis</t>
  </si>
  <si>
    <t>00742</t>
  </si>
  <si>
    <t>B58.2 - Toxoplasmosis Con Meningoencefalitis</t>
  </si>
  <si>
    <t>00743</t>
  </si>
  <si>
    <t>B58.3 - Toxoplasmosis Pulmonar</t>
  </si>
  <si>
    <t>00744</t>
  </si>
  <si>
    <t>B58.8 - Toxoplasmosis De Algún Órgano Especificado</t>
  </si>
  <si>
    <t>00745</t>
  </si>
  <si>
    <t>B58.9 - Toxoplasmosis Sin Especificar</t>
  </si>
  <si>
    <t>00746</t>
  </si>
  <si>
    <t>B59</t>
  </si>
  <si>
    <t>B59 - Neumocistosis</t>
  </si>
  <si>
    <t>00747</t>
  </si>
  <si>
    <t>B60</t>
  </si>
  <si>
    <t>B60 - Otras Enfermedades Debidas A Protozoos No Clasificadas En Otra Parte</t>
  </si>
  <si>
    <t>00748</t>
  </si>
  <si>
    <t>B60.0 - Babesiosis</t>
  </si>
  <si>
    <t>00749</t>
  </si>
  <si>
    <t>B60.1 - Acantamebiasis</t>
  </si>
  <si>
    <t>00750</t>
  </si>
  <si>
    <t>B60.2 - Infecciones Por Naegleria</t>
  </si>
  <si>
    <t>00751</t>
  </si>
  <si>
    <t>B60.8 - Otras Enfermedades Debidas A Protozoos</t>
  </si>
  <si>
    <t>00752</t>
  </si>
  <si>
    <t>B64</t>
  </si>
  <si>
    <t>B64 - Enfermedades Debidas A Protozoos Sin Especificar</t>
  </si>
  <si>
    <t>00753</t>
  </si>
  <si>
    <t>B65</t>
  </si>
  <si>
    <t>B65 - Esquistosomiasis [Bilharziasis]</t>
  </si>
  <si>
    <t>00754</t>
  </si>
  <si>
    <t>B65.0 - Esquistosomiasis Debida A Schistosoma Haematobium [Esquistosomiasis Urinaria]</t>
  </si>
  <si>
    <t>00755</t>
  </si>
  <si>
    <t>B65.1 - Esquistosomiasis Debida A Schistosoma Mansoni [Esquistosomiasis Intestinal]</t>
  </si>
  <si>
    <t>00756</t>
  </si>
  <si>
    <t>B65.2 - Esquistosomiasis Debida A Schistosoma Japonicum</t>
  </si>
  <si>
    <t>00757</t>
  </si>
  <si>
    <t>B65.3 - Dermatitis Por Cercarias</t>
  </si>
  <si>
    <t>00758</t>
  </si>
  <si>
    <t>B65.8 - Otras Esquistosomiasis</t>
  </si>
  <si>
    <t>00759</t>
  </si>
  <si>
    <t>65.9 - Esquistosomiasis, No Especificada</t>
  </si>
  <si>
    <t>00760</t>
  </si>
  <si>
    <t>B66</t>
  </si>
  <si>
    <t>B66 - Otras Infecciones Debidas A Trematodos</t>
  </si>
  <si>
    <t>00761</t>
  </si>
  <si>
    <t>B66.0 - Opistorquiasis</t>
  </si>
  <si>
    <t>00762</t>
  </si>
  <si>
    <t>B66.1 - Clonorquiasis</t>
  </si>
  <si>
    <t>00763</t>
  </si>
  <si>
    <t>B66.2 - Dicrocoeliasis</t>
  </si>
  <si>
    <t>00764</t>
  </si>
  <si>
    <t>B66.3 - Fascioliasis</t>
  </si>
  <si>
    <t>00765</t>
  </si>
  <si>
    <t>B66.4 - Paragonimiasis</t>
  </si>
  <si>
    <t>00766</t>
  </si>
  <si>
    <t>B66.5 - Fasciolopsiasis</t>
  </si>
  <si>
    <t>00767</t>
  </si>
  <si>
    <t>B66.8 - Otras Infecciones Especificadas Debidas A Trematodos</t>
  </si>
  <si>
    <t>00768</t>
  </si>
  <si>
    <t>B66.9 - Infección Debida A Trematodos, No Especificada</t>
  </si>
  <si>
    <t>00769</t>
  </si>
  <si>
    <t>B67</t>
  </si>
  <si>
    <t>B67 - Equinococosis</t>
  </si>
  <si>
    <t>00770</t>
  </si>
  <si>
    <t>B67.0 - Infección Del Hígado Debida A Echinococcus Granulosus</t>
  </si>
  <si>
    <t>00771</t>
  </si>
  <si>
    <t>B67.1 - Infección Del Pulmón Debida A Echinococcus Granulosus</t>
  </si>
  <si>
    <t>00772</t>
  </si>
  <si>
    <t>B67.2 - Infección De Hueso Debida A Echinococcus Granulosus</t>
  </si>
  <si>
    <t>00773</t>
  </si>
  <si>
    <t>B67.3 - Infección De Otro Órgano Y De Sitios Múltiples Debida A Echinococcus Granulosus</t>
  </si>
  <si>
    <t>00774</t>
  </si>
  <si>
    <t>B67.4 - Infección Debida A Echinococcus Granulosus, Sin Otra Especificación</t>
  </si>
  <si>
    <t>00775</t>
  </si>
  <si>
    <t>B67.5 - Infección Del Hígado Debida A Echinococcus Multilocularis</t>
  </si>
  <si>
    <t>00776</t>
  </si>
  <si>
    <t>B67.6 - Infección De Otro Órgano Y De Sitios Múltiples Debida A Echinococcus Multilocularis</t>
  </si>
  <si>
    <t>00777</t>
  </si>
  <si>
    <t>B67.7 - Infección Debida A Echinococcus Multilocularis, Sin Otra Especificación</t>
  </si>
  <si>
    <t>00778</t>
  </si>
  <si>
    <t>B67.8 - Equinococosis Del Hígado, No Especificada</t>
  </si>
  <si>
    <t>00779</t>
  </si>
  <si>
    <t>B67.9 - Equinococosis, Otra Y La No Especificada</t>
  </si>
  <si>
    <t>00780</t>
  </si>
  <si>
    <t>B68</t>
  </si>
  <si>
    <t>B68 - Teniasis</t>
  </si>
  <si>
    <t>00781</t>
  </si>
  <si>
    <t>B68.0 - Teniasis Debida A Taenia Solium</t>
  </si>
  <si>
    <t>00782</t>
  </si>
  <si>
    <t>B68.1 - Infección Debida A Taenia Saginata</t>
  </si>
  <si>
    <t>00783</t>
  </si>
  <si>
    <t>B68.9 - Teniasis, No Especificada</t>
  </si>
  <si>
    <t>00784</t>
  </si>
  <si>
    <t>B69</t>
  </si>
  <si>
    <t>B69 - Cisticercosis</t>
  </si>
  <si>
    <t>00785</t>
  </si>
  <si>
    <t>B69.0 - Cisticercosis Del Sistema Nervioso Central</t>
  </si>
  <si>
    <t>00786</t>
  </si>
  <si>
    <t>B69.1 - Cisticercosis Del Ojo</t>
  </si>
  <si>
    <t>00787</t>
  </si>
  <si>
    <t>B69.8 - Cisticercosis De Otros Sitios</t>
  </si>
  <si>
    <t>00788</t>
  </si>
  <si>
    <t>B69.9 - Cisticercosis, No Especificada</t>
  </si>
  <si>
    <t>00789</t>
  </si>
  <si>
    <t>B70</t>
  </si>
  <si>
    <t>B70 - Difilobotriasis Y Esparganosis</t>
  </si>
  <si>
    <t>00790</t>
  </si>
  <si>
    <t>B70.0 - Difilobotriasis Intestinal</t>
  </si>
  <si>
    <t>00791</t>
  </si>
  <si>
    <t>B70.1 - Esparganosis</t>
  </si>
  <si>
    <t>00792</t>
  </si>
  <si>
    <t>B71</t>
  </si>
  <si>
    <t>B71 - Otras Infecciones Debidas A Cestodos</t>
  </si>
  <si>
    <t>00793</t>
  </si>
  <si>
    <t>B71.0 - Himenolepiasis</t>
  </si>
  <si>
    <t>00794</t>
  </si>
  <si>
    <t>B71.1 - Dipilidiasis</t>
  </si>
  <si>
    <t>00795</t>
  </si>
  <si>
    <t>B71.8 - Otras Infecciones Debidas A Cestodos, Especificadas</t>
  </si>
  <si>
    <t>00796</t>
  </si>
  <si>
    <t>B71.9 - Infección Debida A Cestodos, No Especificada</t>
  </si>
  <si>
    <t>00797</t>
  </si>
  <si>
    <t>B72</t>
  </si>
  <si>
    <t>B72 - Dracontiasis</t>
  </si>
  <si>
    <t>00798</t>
  </si>
  <si>
    <t>B73</t>
  </si>
  <si>
    <t>B73 - Oncocercosis</t>
  </si>
  <si>
    <t>00799</t>
  </si>
  <si>
    <t>B74</t>
  </si>
  <si>
    <t>B74 - Filariasis</t>
  </si>
  <si>
    <t>00800</t>
  </si>
  <si>
    <t>B74.0 - Filariasis Debida A Wuchereria Bancrofti</t>
  </si>
  <si>
    <t>00801</t>
  </si>
  <si>
    <t>B74.1 - Filariasis Debida A Brugia Malayi</t>
  </si>
  <si>
    <t>00802</t>
  </si>
  <si>
    <t>B74.2 - Filariasis Debida A Brugia Timori</t>
  </si>
  <si>
    <t>00803</t>
  </si>
  <si>
    <t>B74.3 - Loaiasis</t>
  </si>
  <si>
    <t>00804</t>
  </si>
  <si>
    <t>B74.4 - Mansoneliasis</t>
  </si>
  <si>
    <t>00805</t>
  </si>
  <si>
    <t>B74.8 - Otras Filariasis</t>
  </si>
  <si>
    <t>00806</t>
  </si>
  <si>
    <t>B74.9 - Filariasis, No Especificada</t>
  </si>
  <si>
    <t>00807</t>
  </si>
  <si>
    <t>B75</t>
  </si>
  <si>
    <t>B75 - Triquinosis</t>
  </si>
  <si>
    <t>00808</t>
  </si>
  <si>
    <t>B76.0 - Anquilostomiasis</t>
  </si>
  <si>
    <t>00809</t>
  </si>
  <si>
    <t>B76.1 - Necatoriasis</t>
  </si>
  <si>
    <t>00810</t>
  </si>
  <si>
    <t>B76.8 - Otras Enfermedades Debidas A Anquilostomas</t>
  </si>
  <si>
    <t>00811</t>
  </si>
  <si>
    <t>B76.9 - Enfermedad Debida A Anquilostomas, No Especificada</t>
  </si>
  <si>
    <t>00812</t>
  </si>
  <si>
    <t>B77</t>
  </si>
  <si>
    <t>B77 - Ascariasis</t>
  </si>
  <si>
    <t>00813</t>
  </si>
  <si>
    <t>B77.0 - Ascariasis Con Complicaciones Intestinales</t>
  </si>
  <si>
    <t>00814</t>
  </si>
  <si>
    <t>B77.8 - Ascariasis Con Otras Complicaciones</t>
  </si>
  <si>
    <t>00815</t>
  </si>
  <si>
    <t>B77.9 - Ascariasis, No Especificada</t>
  </si>
  <si>
    <t>00816</t>
  </si>
  <si>
    <t>B78</t>
  </si>
  <si>
    <t>B78 - Estrongiloidiasis</t>
  </si>
  <si>
    <t>00817</t>
  </si>
  <si>
    <t>B78.0 - Estrongiloidiasis Intestinal</t>
  </si>
  <si>
    <t>00818</t>
  </si>
  <si>
    <t>B78.1 - Estrongiloidiasis Cutánea</t>
  </si>
  <si>
    <t>00819</t>
  </si>
  <si>
    <t>B78.7 - Estrongiloidiasis Diseminada</t>
  </si>
  <si>
    <t>00820</t>
  </si>
  <si>
    <t>B78.9 - Estrongiloidiasis, No Especifica</t>
  </si>
  <si>
    <t>00821</t>
  </si>
  <si>
    <t>B79</t>
  </si>
  <si>
    <t>B79 - Tricuriasis</t>
  </si>
  <si>
    <t>00822</t>
  </si>
  <si>
    <t>B80</t>
  </si>
  <si>
    <t>B80 - Enterobiasis</t>
  </si>
  <si>
    <t>00823</t>
  </si>
  <si>
    <t>B81</t>
  </si>
  <si>
    <t>B81 - Otras Helmintiasis Intestinales, No Clasificadas En Otra Parte</t>
  </si>
  <si>
    <t>00824</t>
  </si>
  <si>
    <t>B81.0 - Anisaquiasis</t>
  </si>
  <si>
    <t>00825</t>
  </si>
  <si>
    <t>B81.1 - Capilariasis Intestinal</t>
  </si>
  <si>
    <t>00826</t>
  </si>
  <si>
    <t>B81.2 - Tricoestrongiliasis</t>
  </si>
  <si>
    <t>00827</t>
  </si>
  <si>
    <t>B81.3 - Angioestrongiliasis Intestinal</t>
  </si>
  <si>
    <t>00828</t>
  </si>
  <si>
    <t>B81.4 - Helmintiasis Intestinal Mixta</t>
  </si>
  <si>
    <t>00829</t>
  </si>
  <si>
    <t>B81.8 - Otras Helmintiasis Intestinales Especificadas</t>
  </si>
  <si>
    <t>00830</t>
  </si>
  <si>
    <t>B82</t>
  </si>
  <si>
    <t>B82 - Parasitosis Intestinales, Sin Otra Especificación</t>
  </si>
  <si>
    <t>00831</t>
  </si>
  <si>
    <t>B82.0 - Helmintiasis Intestinal, Sin Otra Especificación</t>
  </si>
  <si>
    <t>00832</t>
  </si>
  <si>
    <t>B82.9 - Parasitosis Intestinal, Sin Otra Especificación</t>
  </si>
  <si>
    <t>00833</t>
  </si>
  <si>
    <t>B83</t>
  </si>
  <si>
    <t>B83 - Otras Helmintiasis</t>
  </si>
  <si>
    <t>00834</t>
  </si>
  <si>
    <t>B83.0 - Larva Migrans Visceral</t>
  </si>
  <si>
    <t>00835</t>
  </si>
  <si>
    <t>B83.1 - Gnatostomiasis</t>
  </si>
  <si>
    <t>00836</t>
  </si>
  <si>
    <t>B83.2 - Angioestrongiliasis Debida A Parastrongylus Cantonensis</t>
  </si>
  <si>
    <t>00837</t>
  </si>
  <si>
    <t>B83.3 - Singamiasis</t>
  </si>
  <si>
    <t>00838</t>
  </si>
  <si>
    <t>B83.4 - Hirudiniasis Interna</t>
  </si>
  <si>
    <t>00839</t>
  </si>
  <si>
    <t>B83.8 - Otras Helmintiasis Especificadas</t>
  </si>
  <si>
    <t>00840</t>
  </si>
  <si>
    <t>B83.9 - Helmintiasis, No Especificada</t>
  </si>
  <si>
    <t>00841</t>
  </si>
  <si>
    <t>B85</t>
  </si>
  <si>
    <t>B85 - Pediculosis Y Phthiriasis</t>
  </si>
  <si>
    <t>00842</t>
  </si>
  <si>
    <t>B85.0 - Pediculosis Debida A Pediculus Humanus Capitis</t>
  </si>
  <si>
    <t>00843</t>
  </si>
  <si>
    <t>B85.1 - Pediculosis Debida A Pediculus Humanus Corporis</t>
  </si>
  <si>
    <t>00844</t>
  </si>
  <si>
    <t>B85.2 - Pediculosis, Sin Otra Especificación</t>
  </si>
  <si>
    <t>00845</t>
  </si>
  <si>
    <t>B85.3 - Phthiriasis</t>
  </si>
  <si>
    <t>00846</t>
  </si>
  <si>
    <t>B85.4 - Pediculosis Y Phthiriasis Mixtas</t>
  </si>
  <si>
    <t>00847</t>
  </si>
  <si>
    <t>B86</t>
  </si>
  <si>
    <t>B86 - Escabiosis</t>
  </si>
  <si>
    <t>00848</t>
  </si>
  <si>
    <t>B87</t>
  </si>
  <si>
    <t>B87 - Miasis</t>
  </si>
  <si>
    <t>00849</t>
  </si>
  <si>
    <t>B87.0 - Miasis Cutánea</t>
  </si>
  <si>
    <t>00850</t>
  </si>
  <si>
    <t>B87.1 - Miasis En Heridas</t>
  </si>
  <si>
    <t>00851</t>
  </si>
  <si>
    <t>B87.2 - Miasis Ocular</t>
  </si>
  <si>
    <t>00852</t>
  </si>
  <si>
    <t>B87.3 - Miasis Nasofaríngea</t>
  </si>
  <si>
    <t>00853</t>
  </si>
  <si>
    <t>B87.4 - Miasis Aural</t>
  </si>
  <si>
    <t>00854</t>
  </si>
  <si>
    <t>B87.8 - Miasis De Otros Sitios</t>
  </si>
  <si>
    <t>00855</t>
  </si>
  <si>
    <t>B87.9 - Miasis, No Especificada</t>
  </si>
  <si>
    <t>00856</t>
  </si>
  <si>
    <t>B88</t>
  </si>
  <si>
    <t>B88 - Otras Infestaciones</t>
  </si>
  <si>
    <t>00857</t>
  </si>
  <si>
    <t>B88.0 - Otras Acariasis</t>
  </si>
  <si>
    <t>00858</t>
  </si>
  <si>
    <t>B88.1 - Tungiasis [Infección Debida A Pulga De Arena]</t>
  </si>
  <si>
    <t>00859</t>
  </si>
  <si>
    <t>B88.2 - Otras Infestaciones Debidas A Artrópodos</t>
  </si>
  <si>
    <t>00860</t>
  </si>
  <si>
    <t>B88.3 - Hirudiniasis Externa</t>
  </si>
  <si>
    <t>00861</t>
  </si>
  <si>
    <t>B88.8 - Otras Infestaciones Especificadas</t>
  </si>
  <si>
    <t>00862</t>
  </si>
  <si>
    <t>B88.9 - Infestación, No Especificada</t>
  </si>
  <si>
    <t>00863</t>
  </si>
  <si>
    <t>B89</t>
  </si>
  <si>
    <t>B89 - Enfermedad Parasitaria, No Especificada</t>
  </si>
  <si>
    <t>00864</t>
  </si>
  <si>
    <t>B90</t>
  </si>
  <si>
    <t>B90 - Secuelas De Tuberculosis</t>
  </si>
  <si>
    <t>00865</t>
  </si>
  <si>
    <t>B90.0 - Secuelas De Tuberculosis Del Sistema Nervioso Central</t>
  </si>
  <si>
    <t>00866</t>
  </si>
  <si>
    <t>B90.1 - Secuelas De Tuberculosis Genitourinaria</t>
  </si>
  <si>
    <t>00867</t>
  </si>
  <si>
    <t>B90.2 - Secuelas De Tuberculosis De Huesos Y Articulaciones</t>
  </si>
  <si>
    <t>00868</t>
  </si>
  <si>
    <t>B90.8 - Secuelas De Tuberculosis De Otros Órganos Especificados</t>
  </si>
  <si>
    <t>00869</t>
  </si>
  <si>
    <t>B90.9 - Secuelas De Tuberculosis Respiratoria Y De Tuberculosis No Especificada</t>
  </si>
  <si>
    <t>00870</t>
  </si>
  <si>
    <t>B91</t>
  </si>
  <si>
    <t>B91 - Secuelas De Poliomielitis</t>
  </si>
  <si>
    <t>00871</t>
  </si>
  <si>
    <t>B92</t>
  </si>
  <si>
    <t>B92 - Secuelas De Lepra</t>
  </si>
  <si>
    <t>00872</t>
  </si>
  <si>
    <t>B94</t>
  </si>
  <si>
    <t>B94 - Secuelas De Otras Enfermedades Infecciosas Y Parasitarias Y De Las No Especificadas</t>
  </si>
  <si>
    <t>00873</t>
  </si>
  <si>
    <t>B94.0 - Secuelas De Tracoma</t>
  </si>
  <si>
    <t>00874</t>
  </si>
  <si>
    <t>B94.1 - Secuelas De Encefalitis Viral</t>
  </si>
  <si>
    <t>00875</t>
  </si>
  <si>
    <t>B94.2 - Secuelas De Hepatitis Viral</t>
  </si>
  <si>
    <t>00876</t>
  </si>
  <si>
    <t>B94.8 - Secuelas De Otras Enfermedades Infecciosas Y Parasitarias Especificadas</t>
  </si>
  <si>
    <t>00877</t>
  </si>
  <si>
    <t>B94.9 - Secuelas De Enfermedades Infecciosas Y Parasitarias No Especificadas</t>
  </si>
  <si>
    <t>00878</t>
  </si>
  <si>
    <t>B95</t>
  </si>
  <si>
    <t>B95 - Estreptococos Y Estafilococos Como Causa De Enfermedades Clasificadas En Otros Capítulos</t>
  </si>
  <si>
    <t>00879</t>
  </si>
  <si>
    <t>B95.0 - Estreptococo, Grupo A, Como Causa De Enfermedades Clasificadas En Otros Capítulos</t>
  </si>
  <si>
    <t>00880</t>
  </si>
  <si>
    <t>B95.1 - Estreptococo, Grupo B, Como Causa De Enfermedades Clasificadas En Otros Capítulos</t>
  </si>
  <si>
    <t>00881</t>
  </si>
  <si>
    <t>B95.2 - Estreptococo, Grupo D, Como Causa De Enfermedades Clasificadas En Otros Capítulos</t>
  </si>
  <si>
    <t>00882</t>
  </si>
  <si>
    <t>B95.3 - Streptococcus Pneumoniae Como Causa De Enfermedades Clasificadas En Otros Capítulos</t>
  </si>
  <si>
    <t>00883</t>
  </si>
  <si>
    <t>B95.4 - Otros Estreptococos Como Causa De Enfermedades Clasificadas En Otros Capítulos</t>
  </si>
  <si>
    <t>00884</t>
  </si>
  <si>
    <t>B95.5 - Estreptococo No Especificado Como Causa De Enfermedades Clasificadas En Otros Capítulos</t>
  </si>
  <si>
    <t>00885</t>
  </si>
  <si>
    <t>B95.6 - Staphylococcus Aureus Como Causa De Enfermedades Clasificadas En Otros Capítulos</t>
  </si>
  <si>
    <t>00886</t>
  </si>
  <si>
    <t>B95.7 - Otros Estafilococos Como Causa De Enfermedades Clasificadas En Otros Capítulos</t>
  </si>
  <si>
    <t>00887</t>
  </si>
  <si>
    <t>B95.8 - Estafilococo No Especificado, Como Causa De Enfermedades Clasificadas En Otros Capítulos</t>
  </si>
  <si>
    <t>00888</t>
  </si>
  <si>
    <t>B96</t>
  </si>
  <si>
    <t>B96 - Otros Agentes Bacterianos Como Causa De Enfermedades Clasificadas En Otros Capítulos</t>
  </si>
  <si>
    <t>00889</t>
  </si>
  <si>
    <t>B96.0 - Mycoplasma Pneumoniae [M. Pneumoniae] Como Causa De Enfermedades Clasificadas En Otros Capítulos</t>
  </si>
  <si>
    <t>00890</t>
  </si>
  <si>
    <t>B96.1 - Klebsiella Pneumoniae [K. Pneumoniae] Como Causa De Enfermedades Clasificadas En Otros Capítulos</t>
  </si>
  <si>
    <t>00891</t>
  </si>
  <si>
    <t>B96.2 - Escherichia Coli [E. Coli] Como Causa De Enfermedades Clasificadas En Otros Capítulos</t>
  </si>
  <si>
    <t>00892</t>
  </si>
  <si>
    <t>B96.3 - Haemophilus Influenzae [H. Influenzae] Como Causa De Enfermedades Clasificadas En Otros Capítulos</t>
  </si>
  <si>
    <t>00893</t>
  </si>
  <si>
    <t>B96.4 - Proteus (Mirabilis) (Morganii) Como Causa De Enfermedades Clasificadas En Otros Capítulos</t>
  </si>
  <si>
    <t>00894</t>
  </si>
  <si>
    <t>B96.5 - Pseudomonas (Aeruginosa) (Mallei) (Pseudomallei) Como Causa De Enfermedades Clasificadas En Otros Capítulos</t>
  </si>
  <si>
    <t>00895</t>
  </si>
  <si>
    <t>B96.6 - Bacillus Fragilis [B. Fragilis] Como Causa De Enfermedades Clasificadas En Otros Capítulos</t>
  </si>
  <si>
    <t>00896</t>
  </si>
  <si>
    <t>B96.7 - Clostridium Perfringens [C. Perfringens] Como Causa De Enfermedades Clasificadas En Otros Capítulos</t>
  </si>
  <si>
    <t>00897</t>
  </si>
  <si>
    <t>B96.8 - Otros Agentes Bacterianos Especificados Como Causa De Enfermedades Clasificadas En Otros Capítulos</t>
  </si>
  <si>
    <t>00898</t>
  </si>
  <si>
    <t>B97</t>
  </si>
  <si>
    <t>B97 - Agentes Virales Como Causa De Enfermedades Clasificadas En Otros Capítulos</t>
  </si>
  <si>
    <t>00899</t>
  </si>
  <si>
    <t>B97.0 - Adenovirus Como Causa De Enfermedades Clasificadas En Otros Capítulos</t>
  </si>
  <si>
    <t>00900</t>
  </si>
  <si>
    <t>B97.1 - Enterovirus Como Causa De Enfermedades Clasificadas En Otros Capítulos</t>
  </si>
  <si>
    <t>00901</t>
  </si>
  <si>
    <t>B97.2 - Coronavirus Como Causa De Enfermedades Clasificadas En Otros Capítulos</t>
  </si>
  <si>
    <t>00902</t>
  </si>
  <si>
    <t>B97.3 - Retrovirus Como Causa De Enfermedades Clasificadas En Otros Capítulos</t>
  </si>
  <si>
    <t>00903</t>
  </si>
  <si>
    <t>B97.4 - Virus Sincicial Respiratorio Como Causa De Enfermedades Clasificadas En Otros Capítulos</t>
  </si>
  <si>
    <t>00904</t>
  </si>
  <si>
    <t>B97.5 - Reovirus Como Causa De Enfermedades Clasificadas En Otros Capítulos</t>
  </si>
  <si>
    <t>00905</t>
  </si>
  <si>
    <t>B97.6 - Parvovirus Como Causa De Enfermedades Clasificadas En Otros Capítulos</t>
  </si>
  <si>
    <t>00906</t>
  </si>
  <si>
    <t>B97.7 - Papilomavirus Como Causa De Enfermedades Clasificadas En Otros Capítulos</t>
  </si>
  <si>
    <t>00907</t>
  </si>
  <si>
    <t>B97.8 - Otros Agentes Virales Como Causa De Enfermedades Clasificadas En Otros Capítulos</t>
  </si>
  <si>
    <t>00908</t>
  </si>
  <si>
    <t>B99</t>
  </si>
  <si>
    <t>B99 - Infecciones Nos Clasificadas O Sin Determinar</t>
  </si>
  <si>
    <t>00909</t>
  </si>
  <si>
    <t>C00</t>
  </si>
  <si>
    <t>C00 - Tumor Maligno Del Labio</t>
  </si>
  <si>
    <t>00910</t>
  </si>
  <si>
    <t>C00.0 - Tumor Maligno Del Labio Superior, Cara Externa</t>
  </si>
  <si>
    <t>00911</t>
  </si>
  <si>
    <t>C00.1 - Tumor Maligno Del Labio Inferior, Cara Externa</t>
  </si>
  <si>
    <t>00912</t>
  </si>
  <si>
    <t>C00.2 - Tumor Maligno Del Labio, Cara Externa, Sin Otra Especificación</t>
  </si>
  <si>
    <t>00913</t>
  </si>
  <si>
    <t>C00.3 - Tumor Maligno Del Labio Superior, Cara Interna</t>
  </si>
  <si>
    <t>00914</t>
  </si>
  <si>
    <t>C00.4 - Tumor Maligno Del Labio Inferior, Cara Interna</t>
  </si>
  <si>
    <t>00915</t>
  </si>
  <si>
    <t>C00.5 - Tumor Maligno Del Labio, Cara Interna, Sin Otra Especificación</t>
  </si>
  <si>
    <t>00916</t>
  </si>
  <si>
    <t>C00.6 - Tumor Maligno De La Comisura Labial</t>
  </si>
  <si>
    <t>00917</t>
  </si>
  <si>
    <t>C00.8 - Lesión De Sitios Contiguos Del Labio</t>
  </si>
  <si>
    <t>00918</t>
  </si>
  <si>
    <t>C00.9 - Tumor Maligno Del Labio, Parte No Especificada</t>
  </si>
  <si>
    <t>00919</t>
  </si>
  <si>
    <t>C01</t>
  </si>
  <si>
    <t>C01 - Tumor Maligno De La Base De La Lengua</t>
  </si>
  <si>
    <t>00920</t>
  </si>
  <si>
    <t>C02</t>
  </si>
  <si>
    <t>C02 - Tumor Maligno De Otras Partes Y De Las No Especificadas De La Lengua</t>
  </si>
  <si>
    <t>00921</t>
  </si>
  <si>
    <t>C02.0 - Tumor Maligno De La Cara Dorsal De La Lengua</t>
  </si>
  <si>
    <t>00922</t>
  </si>
  <si>
    <t>C02.1 - Tumor Maligno Del Borde De La Lengua</t>
  </si>
  <si>
    <t>00923</t>
  </si>
  <si>
    <t>C02.2 - Tumor Maligno De La Cara Ventral De La Lengua</t>
  </si>
  <si>
    <t>00924</t>
  </si>
  <si>
    <t>C02.3 - Tumor Maligno De Los Dos Tercios Anteriores De La Lengua, Parte No Especificada</t>
  </si>
  <si>
    <t>00925</t>
  </si>
  <si>
    <t>C02.4 - Tumor Maligno De La Amígdala Lingual</t>
  </si>
  <si>
    <t>00926</t>
  </si>
  <si>
    <t>C02.8 - Lesión De Sitios Contiguos De La Lengua</t>
  </si>
  <si>
    <t>00927</t>
  </si>
  <si>
    <t>C02.9 - Tumor Maligno De La Lengua, Parte No Especificada</t>
  </si>
  <si>
    <t>00928</t>
  </si>
  <si>
    <t>C03</t>
  </si>
  <si>
    <t>C03 - Tumor Maligno De La Encía</t>
  </si>
  <si>
    <t>00929</t>
  </si>
  <si>
    <t>C03.0 - Tumor Maligno De La Encía Superior</t>
  </si>
  <si>
    <t>00930</t>
  </si>
  <si>
    <t>C03.1 - Tumor Maligno De La Encía Inferior</t>
  </si>
  <si>
    <t>00931</t>
  </si>
  <si>
    <t>C03.9 - Tumor Maligno De La Encía, Parte No Especificada</t>
  </si>
  <si>
    <t>00932</t>
  </si>
  <si>
    <t>C04</t>
  </si>
  <si>
    <t>C04 - Tumor Maligno Del Piso De La Boca</t>
  </si>
  <si>
    <t>00933</t>
  </si>
  <si>
    <t>C04.0 - Tumor Maligno De La Parte Anterior Del Piso De La Boca</t>
  </si>
  <si>
    <t>00934</t>
  </si>
  <si>
    <t>C04.1 - Tumor Maligno De La Parte Lateral Del Piso De La Boca</t>
  </si>
  <si>
    <t>00935</t>
  </si>
  <si>
    <t>C04.8 - Lesión De Sitios Contiguos Del Piso De La Boca</t>
  </si>
  <si>
    <t>00936</t>
  </si>
  <si>
    <t>C04.9 - Tumor Maligno Del Piso De La Boca, Parte No Especificada</t>
  </si>
  <si>
    <t>00937</t>
  </si>
  <si>
    <t>C05</t>
  </si>
  <si>
    <t>C05 - Tumor Maligno Del Paladar</t>
  </si>
  <si>
    <t>00938</t>
  </si>
  <si>
    <t>C05.0 - Tumor Maligno Del Paladar Duro</t>
  </si>
  <si>
    <t>00939</t>
  </si>
  <si>
    <t>C05.1 - Tumor Maligno Del Paladar Blando</t>
  </si>
  <si>
    <t>00940</t>
  </si>
  <si>
    <t>C05.2 - Tumor Maligno De La Úvula</t>
  </si>
  <si>
    <t>00941</t>
  </si>
  <si>
    <t>C05.8 - Lesión De Sitios Contiguos Del Paladar</t>
  </si>
  <si>
    <t>00942</t>
  </si>
  <si>
    <t>C05.9 - Tumor Maligno Del Paladar, Parte No Especificada</t>
  </si>
  <si>
    <t>00943</t>
  </si>
  <si>
    <t>C06</t>
  </si>
  <si>
    <t>C06 - Tumor Maligno De Otras Partes Y De Las No Especificadas De La Boca</t>
  </si>
  <si>
    <t>00944</t>
  </si>
  <si>
    <t>C06.0 - Tumor Maligno De La Mucosa De La Mejilla</t>
  </si>
  <si>
    <t>00945</t>
  </si>
  <si>
    <t>C06.1 - Tumor Maligno Del Vestíbulo De La Boca</t>
  </si>
  <si>
    <t>00946</t>
  </si>
  <si>
    <t>C06.2 - Tumor Maligno Del Rea Retromolar</t>
  </si>
  <si>
    <t>00947</t>
  </si>
  <si>
    <t>C06.8 - Lesión De Sitios Contiguos De Otras Partes Y De Las No Especificadas De La Boca</t>
  </si>
  <si>
    <t>00948</t>
  </si>
  <si>
    <t>C06.9 - Tumor Maligno De La Boca, Parte No Especificada</t>
  </si>
  <si>
    <t>00949</t>
  </si>
  <si>
    <t>C07</t>
  </si>
  <si>
    <t>C07 - Tumor Maligno De La Glándula Parótida</t>
  </si>
  <si>
    <t>00950</t>
  </si>
  <si>
    <t>C08</t>
  </si>
  <si>
    <t>C08 - Tumor Maligno De Otras Glándulas Salivales Mayores Y De Las No Especificadas</t>
  </si>
  <si>
    <t>00951</t>
  </si>
  <si>
    <t>C08.0 - Tumor Maligno De La Glándula Submaxilar</t>
  </si>
  <si>
    <t>00952</t>
  </si>
  <si>
    <t>C08.1 - Tumor Maligno De La Glándula Sublingual</t>
  </si>
  <si>
    <t>00953</t>
  </si>
  <si>
    <t>C08.8 - Lesión De Sitios Contiguos De Las Glándulas Salivales Mayores</t>
  </si>
  <si>
    <t>00954</t>
  </si>
  <si>
    <t>C08.9 - Tumor Maligno De Glándula Salival Mayor, No Especificada</t>
  </si>
  <si>
    <t>00955</t>
  </si>
  <si>
    <t>C09</t>
  </si>
  <si>
    <t>C09 - Tumor Maligno De La Amígdala</t>
  </si>
  <si>
    <t>00956</t>
  </si>
  <si>
    <t>C09.0 - Tumor Maligno De La Fosa Amigdalina</t>
  </si>
  <si>
    <t>00957</t>
  </si>
  <si>
    <t>C09.1 - Tumor Maligno Del Pilar Amigdalino (Anterior) (Posterior)</t>
  </si>
  <si>
    <t>00958</t>
  </si>
  <si>
    <t>C09.8 - Lesión De Sitios Contiguos De La Amígdala</t>
  </si>
  <si>
    <t>00959</t>
  </si>
  <si>
    <t>C09.9 - Tumor Maligno De La Amígdala, Parte No Especificada</t>
  </si>
  <si>
    <t>00960</t>
  </si>
  <si>
    <t>C10</t>
  </si>
  <si>
    <t>C10 - Tumor Maligno De La Orofaringe</t>
  </si>
  <si>
    <t>00961</t>
  </si>
  <si>
    <t>C10.0 - Tumor Maligno De La Valécula</t>
  </si>
  <si>
    <t>00962</t>
  </si>
  <si>
    <t>C10.1 - Tumor Maligno De La Cara Anterior De La Epiglotis</t>
  </si>
  <si>
    <t>00963</t>
  </si>
  <si>
    <t>C10.2 - Tumor Maligno De La Pared Lateral De La Orofaringe</t>
  </si>
  <si>
    <t>00964</t>
  </si>
  <si>
    <t>C10.3 - Tumor Maligno De La Pared Posterior De La Orofaringe</t>
  </si>
  <si>
    <t>00965</t>
  </si>
  <si>
    <t>C10.4 - Tumor Maligno De La Hendidura Branquial C10.8 Lesión De Sitios Contiguos De La Orofaringe</t>
  </si>
  <si>
    <t>00966</t>
  </si>
  <si>
    <t>C10.9 - Tumor Maligno De La Orofaringe, Parte No Especificada</t>
  </si>
  <si>
    <t>00967</t>
  </si>
  <si>
    <t>C11</t>
  </si>
  <si>
    <t>C11 - Tumor Maligno De La Nasofaringe</t>
  </si>
  <si>
    <t>00968</t>
  </si>
  <si>
    <t>C11.0 - Tumor Maligno De La Pared Superior De La Nasofaringe</t>
  </si>
  <si>
    <t>00969</t>
  </si>
  <si>
    <t>C11.1 - Tumor Maligno De La Pared Posterior De La Nasofaringe</t>
  </si>
  <si>
    <t>00970</t>
  </si>
  <si>
    <t>C11.2 - Tumor Maligno De La Pared Lateral De La Nasofaringe</t>
  </si>
  <si>
    <t>00971</t>
  </si>
  <si>
    <t>C11.3 - Tumor Maligno De La Pared Anterior De La Nasofaringe</t>
  </si>
  <si>
    <t>00972</t>
  </si>
  <si>
    <t>C11.8 - Lesión De Sitios Contiguos De La Nasofaringe</t>
  </si>
  <si>
    <t>00973</t>
  </si>
  <si>
    <t>C11.9 - Tumor Maligno De La Nasofaringe, Parte No Especificada</t>
  </si>
  <si>
    <t>00974</t>
  </si>
  <si>
    <t>C12</t>
  </si>
  <si>
    <t>C12 - Tumor Maligno Del Seno Piriforme</t>
  </si>
  <si>
    <t>00975</t>
  </si>
  <si>
    <t>C13</t>
  </si>
  <si>
    <t>C13 - Tumor Maligno De La Hipofaringe</t>
  </si>
  <si>
    <t>00976</t>
  </si>
  <si>
    <t>C13.0 - Tumor Maligno De La Región Postcricoidea</t>
  </si>
  <si>
    <t>00977</t>
  </si>
  <si>
    <t>C13.1 - Tumor Maligno Del Pliegue Aritenoepiglótico, Cara Hipofaríngea</t>
  </si>
  <si>
    <t>00978</t>
  </si>
  <si>
    <t>C13.2 - Tumor Maligno De La Pared Posterior De La Hipofaringe</t>
  </si>
  <si>
    <t>00979</t>
  </si>
  <si>
    <t>C13.8 - Lesión De Sitios Contiguos De La Hipofaringe</t>
  </si>
  <si>
    <t>00980</t>
  </si>
  <si>
    <t>C13.9 - Tumor Maligno De La Hipofaringe, Parte No Especificada</t>
  </si>
  <si>
    <t>00981</t>
  </si>
  <si>
    <t>C14</t>
  </si>
  <si>
    <t>C14 - Tumor Maligno De Otros Sitios Y De Los Mal Definidos Del Labio, De La Cavidad Bucal Y De La Faringe</t>
  </si>
  <si>
    <t>00982</t>
  </si>
  <si>
    <t>C14.0 - Tumor Maligno De La Faringe, Parte No Especificada</t>
  </si>
  <si>
    <t>00983</t>
  </si>
  <si>
    <t>C14.2 - Tumor Maligno Del Anillo De Waldeyer</t>
  </si>
  <si>
    <t>00984</t>
  </si>
  <si>
    <t>C14.8 - Lesión De Sitios Contiguos Del Labio, De La Cavidad Bucal Y De La Faringe</t>
  </si>
  <si>
    <t>00985</t>
  </si>
  <si>
    <t>C15</t>
  </si>
  <si>
    <t>C15 - Tumor Maligno Del Esófago</t>
  </si>
  <si>
    <t>00986</t>
  </si>
  <si>
    <t>C15.0 - Tumor Maligno Del Esófago, Porción Cervical</t>
  </si>
  <si>
    <t>00987</t>
  </si>
  <si>
    <t>C15.1 - Tumor Maligno Del Esófago, Porción Torácica</t>
  </si>
  <si>
    <t>00988</t>
  </si>
  <si>
    <t>C15.2 - Tumor Maligno Del Esófago, Porción Abdominal</t>
  </si>
  <si>
    <t>00989</t>
  </si>
  <si>
    <t>C15.3 - Tumor Maligno Del Tercio Superior Del Esófago</t>
  </si>
  <si>
    <t>00990</t>
  </si>
  <si>
    <t>C15.4 - Tumor Maligno Del Tercio Medio Del Esófago</t>
  </si>
  <si>
    <t>00991</t>
  </si>
  <si>
    <t>C15.5 - Tumor Maligno Del Tercio Inferior Del Esófago</t>
  </si>
  <si>
    <t>00992</t>
  </si>
  <si>
    <t>C15.8 - Lesión De Sitios Contiguos Del Esófago</t>
  </si>
  <si>
    <t>00993</t>
  </si>
  <si>
    <t>C15.9 - Tumor Maligno Del Esófago, Parte No Especificad</t>
  </si>
  <si>
    <t>00994</t>
  </si>
  <si>
    <t>C16</t>
  </si>
  <si>
    <t>C16 - Tumor Maligno Del Estómago</t>
  </si>
  <si>
    <t>00995</t>
  </si>
  <si>
    <t>C16.0 - Tumor Maligno Del Cardias</t>
  </si>
  <si>
    <t>00996</t>
  </si>
  <si>
    <t>C16.1 - Tumor Maligno Del Fundus Gástrico</t>
  </si>
  <si>
    <t>00997</t>
  </si>
  <si>
    <t>C16.2 - Tumor Maligno Del Cuerpo Del Estómago</t>
  </si>
  <si>
    <t>00998</t>
  </si>
  <si>
    <t>C16.3 - Tumor Maligno Del Antro Pilórico</t>
  </si>
  <si>
    <t>00999</t>
  </si>
  <si>
    <t>C16.4 - Tumor Maligno Del Píloro</t>
  </si>
  <si>
    <t>01000</t>
  </si>
  <si>
    <t>C16.5 - Tumor Maligno De La Curvatura Menor Del Estómago, Sin Otra Especificación</t>
  </si>
  <si>
    <t>01001</t>
  </si>
  <si>
    <t>C16.6 - Tumor Maligno De La Curvatura Mayor Del Estómago, Sin Otra Especificación</t>
  </si>
  <si>
    <t>01002</t>
  </si>
  <si>
    <t>C16.8 - Lesión De Sitios Contiguos Del Estómago</t>
  </si>
  <si>
    <t>01003</t>
  </si>
  <si>
    <t>C16.9 - Tumor Maligno Del Estómago, Parte No Especificada</t>
  </si>
  <si>
    <t>01004</t>
  </si>
  <si>
    <t>C17</t>
  </si>
  <si>
    <t>C17 - Tumor Maligno Del Intestino Delgado</t>
  </si>
  <si>
    <t>01005</t>
  </si>
  <si>
    <t>C17.0 - Tumor Maligno Del Duodeno</t>
  </si>
  <si>
    <t>01006</t>
  </si>
  <si>
    <t>C17.1 - Tumor Maligno Del Yeyuno</t>
  </si>
  <si>
    <t>01007</t>
  </si>
  <si>
    <t>C17.2 - Tumor Maligno Del Íleon</t>
  </si>
  <si>
    <t>01008</t>
  </si>
  <si>
    <t>C17.3 - Tumor Maligno Del Divertículo De Meckel</t>
  </si>
  <si>
    <t>01009</t>
  </si>
  <si>
    <t>C17.8 - Lesión De Sitios Contiguos Del Intestino Delgado</t>
  </si>
  <si>
    <t>01010</t>
  </si>
  <si>
    <t>C17.9 - Tumor Maligno Del Intestino Delgado, Parte No Especificada</t>
  </si>
  <si>
    <t>01011</t>
  </si>
  <si>
    <t>C18</t>
  </si>
  <si>
    <t>C18 - Tumor Maligno Del Colon</t>
  </si>
  <si>
    <t>01012</t>
  </si>
  <si>
    <t>C18.0 - Tumor Maligno Del Ciego</t>
  </si>
  <si>
    <t>01013</t>
  </si>
  <si>
    <t>C18.1 - Tumor Maligno Del Apéndice</t>
  </si>
  <si>
    <t>01014</t>
  </si>
  <si>
    <t>C18.2 - Tumor Maligno Del Colon Ascendente</t>
  </si>
  <si>
    <t>01015</t>
  </si>
  <si>
    <t>C18.3 - Tumor Maligno Del Ángulo Hepático</t>
  </si>
  <si>
    <t>01016</t>
  </si>
  <si>
    <t>C18.4 - Tumor Maligno Del Colon Transverso</t>
  </si>
  <si>
    <t>01017</t>
  </si>
  <si>
    <t>C18.5 - Tumor Maligno Del Ángulo Esplénico</t>
  </si>
  <si>
    <t>01018</t>
  </si>
  <si>
    <t>C18.6 - Tumor Maligno Del Colon Descendente</t>
  </si>
  <si>
    <t>01019</t>
  </si>
  <si>
    <t>C18.7 - Tumor Maligno Del Colon Sigmoide</t>
  </si>
  <si>
    <t>01020</t>
  </si>
  <si>
    <t>C18.8 - Lesión De Sitios Contiguos Del Colon</t>
  </si>
  <si>
    <t>01021</t>
  </si>
  <si>
    <t>C18.9 - Tumor Maligno Del Colon, Parte No Especificada</t>
  </si>
  <si>
    <t>01022</t>
  </si>
  <si>
    <t>C19</t>
  </si>
  <si>
    <t>C19 - Tumor Maligno De La Unión Rectosigmoidea</t>
  </si>
  <si>
    <t>01023</t>
  </si>
  <si>
    <t>C20</t>
  </si>
  <si>
    <t>C20 - Tumor Maligno Del Recto</t>
  </si>
  <si>
    <t>01024</t>
  </si>
  <si>
    <t>C21</t>
  </si>
  <si>
    <t>C21 - Tumor Maligno Del Ano Y Del Conducto Anal</t>
  </si>
  <si>
    <t>01025</t>
  </si>
  <si>
    <t>C21.0 - Tumor Maligno Del Ano, Parte No Especificada</t>
  </si>
  <si>
    <t>01026</t>
  </si>
  <si>
    <t>C21.1 - Tumor Maligno Del Conducto Anal</t>
  </si>
  <si>
    <t>01027</t>
  </si>
  <si>
    <t>C21.2 - Tumor Maligno De La Zona Cloacogénica</t>
  </si>
  <si>
    <t>01028</t>
  </si>
  <si>
    <t>C21.8 - Lesión De Sitios Contiguos Del Ano, Del Conducto Anal Y Del Recto</t>
  </si>
  <si>
    <t>01029</t>
  </si>
  <si>
    <t>C22</t>
  </si>
  <si>
    <t>C22 - Tumor Maligno Del Hígado Y De Las Vías Biliares Intrahepáticas</t>
  </si>
  <si>
    <t>01030</t>
  </si>
  <si>
    <t>C22.0 - Carcinoma De Células Hepáticas</t>
  </si>
  <si>
    <t>01031</t>
  </si>
  <si>
    <t>C22.1 - Carcinoma De Vías Biliares Intrahepáticas</t>
  </si>
  <si>
    <t>01032</t>
  </si>
  <si>
    <t>C22.2 - Hepatoblastoma</t>
  </si>
  <si>
    <t>01033</t>
  </si>
  <si>
    <t>C22.3 - Angiosarcoma Del Hígado</t>
  </si>
  <si>
    <t>01034</t>
  </si>
  <si>
    <t>C22.4 - Otros Sarcomas Del Hígado</t>
  </si>
  <si>
    <t>01035</t>
  </si>
  <si>
    <t>C22.7 - Otros Carcinomas Especificados Del Hígado</t>
  </si>
  <si>
    <t>01036</t>
  </si>
  <si>
    <t>C22.9 - Tumor Maligno Del Hígado, No Especificado</t>
  </si>
  <si>
    <t>01037</t>
  </si>
  <si>
    <t>C23</t>
  </si>
  <si>
    <t>C23 - Tumor Maligno De La Vesícula Biliar</t>
  </si>
  <si>
    <t>01038</t>
  </si>
  <si>
    <t>C24</t>
  </si>
  <si>
    <t>C24 - Tumor Maligno De Otras Partes Y De Las No Especificadas De Las Vías Biliares</t>
  </si>
  <si>
    <t>01039</t>
  </si>
  <si>
    <t>C24.0 - Tumor Maligno De Las Vías Biliares Extrahepáticas</t>
  </si>
  <si>
    <t>01040</t>
  </si>
  <si>
    <t>C24.1 - Tumor Maligno De La Ampolla De Vater</t>
  </si>
  <si>
    <t>01041</t>
  </si>
  <si>
    <t>C24.8 - Lesión De Sitios Contiguos De Las Vías Biliares</t>
  </si>
  <si>
    <t>01042</t>
  </si>
  <si>
    <t>C24.9 - Tumor Maligno De Las Vías Biliares, Parte No Especificada</t>
  </si>
  <si>
    <t>01043</t>
  </si>
  <si>
    <t>C25</t>
  </si>
  <si>
    <t>C25 - Tumor Maligno Del Páncreas</t>
  </si>
  <si>
    <t>01044</t>
  </si>
  <si>
    <t>C25.0 - Tumor Maligno De La Cabeza Del Páncreas</t>
  </si>
  <si>
    <t>01045</t>
  </si>
  <si>
    <t>C25.1 - Tumor Maligno Del Cuerpo Del Páncreas</t>
  </si>
  <si>
    <t>01046</t>
  </si>
  <si>
    <t>C25.2 - Tumor Maligno De La Cola Del Pácreas</t>
  </si>
  <si>
    <t>01047</t>
  </si>
  <si>
    <t>C25.3 - Tumor Maligno Del Conducto Pancreático</t>
  </si>
  <si>
    <t>01048</t>
  </si>
  <si>
    <t>C25.4 - Tumor Maligno Del Pácreas Endocrino</t>
  </si>
  <si>
    <t>01049</t>
  </si>
  <si>
    <t>C25.7 - Tumor Maligno De Otras Partes Especificadas Del Páncreas</t>
  </si>
  <si>
    <t>01050</t>
  </si>
  <si>
    <t>C25.8 - Lesión De Sitios Contiguos Del Páncreas</t>
  </si>
  <si>
    <t>01051</t>
  </si>
  <si>
    <t>C25.9 - Tumor Maligno Del Páncreas, Parte No Especificada</t>
  </si>
  <si>
    <t>01052</t>
  </si>
  <si>
    <t>C26</t>
  </si>
  <si>
    <t>C26 - Tumor Maligno De Otros Sitios Y De Los Mal Definidos De Los Órganos Digestivos</t>
  </si>
  <si>
    <t>01053</t>
  </si>
  <si>
    <t>C26.0 - Tumor Maligno Del Intestino, Parte No Especificada</t>
  </si>
  <si>
    <t>01054</t>
  </si>
  <si>
    <t>C26.1 - Tumor Maligno Del Bazo</t>
  </si>
  <si>
    <t>01055</t>
  </si>
  <si>
    <t>C26.8 - Lesión De Sitios Contiguos De Los Órganos Digestivos</t>
  </si>
  <si>
    <t>01056</t>
  </si>
  <si>
    <t>C26.9 - Tumor Maligno De Sitios Mal Definidos De Los Órganos Digestivos</t>
  </si>
  <si>
    <t>01057</t>
  </si>
  <si>
    <t>C30</t>
  </si>
  <si>
    <t>C30 - Tumor Maligno De Las Fosas Nasales Y Del Oído Medio</t>
  </si>
  <si>
    <t>01058</t>
  </si>
  <si>
    <t>C30.0 - Tumor Maligno De La Fosa Nasal</t>
  </si>
  <si>
    <t>01059</t>
  </si>
  <si>
    <t>C30.1 - Tumor Maligno Del Oído Medio</t>
  </si>
  <si>
    <t>01060</t>
  </si>
  <si>
    <t>C31</t>
  </si>
  <si>
    <t>C31 - Tumor Maligno De Los Senos Paranasales</t>
  </si>
  <si>
    <t>01061</t>
  </si>
  <si>
    <t>C31.0 - Tumor Maligno Del Seno Maxilar</t>
  </si>
  <si>
    <t>01062</t>
  </si>
  <si>
    <t>C31.1 - Tumor Maligno Del Seno Etmoidal</t>
  </si>
  <si>
    <t>01063</t>
  </si>
  <si>
    <t>C31.2 - Tumor Maligno Del Seno Frontal</t>
  </si>
  <si>
    <t>01064</t>
  </si>
  <si>
    <t>C31.3 - Tumor Maligno Del Seno Esfenoidal</t>
  </si>
  <si>
    <t>01065</t>
  </si>
  <si>
    <t>C31.8 - Lesión De Sitios Contiguos De Los Senos Paranasales</t>
  </si>
  <si>
    <t>01066</t>
  </si>
  <si>
    <t>C31.9 - Tumor Maligno De Seno Paranasal No Especificado</t>
  </si>
  <si>
    <t>01067</t>
  </si>
  <si>
    <t>C32</t>
  </si>
  <si>
    <t>C32 - Tumor Maligno De La Laringe</t>
  </si>
  <si>
    <t>01068</t>
  </si>
  <si>
    <t>C32.0 - Tumor Maligno De La Glotis</t>
  </si>
  <si>
    <t>01069</t>
  </si>
  <si>
    <t>C32.1 - Tumor Maligno De La Región Supraglótica</t>
  </si>
  <si>
    <t>01070</t>
  </si>
  <si>
    <t>C32.2 - Tumor Maligno De La Región Subglótica</t>
  </si>
  <si>
    <t>01071</t>
  </si>
  <si>
    <t>C32.3 - Tumor Maligno Del Cartílago Laríngeo</t>
  </si>
  <si>
    <t>01072</t>
  </si>
  <si>
    <t>C32.8 - Lesión De Sitios Contiguos De La Laringe</t>
  </si>
  <si>
    <t>01073</t>
  </si>
  <si>
    <t>C32.9 - Tumor Maligno De La Laringe, Parte No Especificada</t>
  </si>
  <si>
    <t>01074</t>
  </si>
  <si>
    <t>C33</t>
  </si>
  <si>
    <t>C33 - Tumor Maligno De La Tráquea</t>
  </si>
  <si>
    <t>01075</t>
  </si>
  <si>
    <t>C34</t>
  </si>
  <si>
    <t>C34 - Tumor Maligno De Los Bronquios Y Del Pulmón</t>
  </si>
  <si>
    <t>01076</t>
  </si>
  <si>
    <t>C34.0 - Tumor Maligno Del Bronquio Principal</t>
  </si>
  <si>
    <t>01077</t>
  </si>
  <si>
    <t>C34.1 - Tumor Maligno Del Lóbulo Superior, Bronquio O Pulmón</t>
  </si>
  <si>
    <t>01078</t>
  </si>
  <si>
    <t>C34.2 - Tumor Maligno Del Lóbulo Medio, Bronquio O Pulmón</t>
  </si>
  <si>
    <t>01079</t>
  </si>
  <si>
    <t>C34.3 - Tumor Maligno Del Lóbulo Inferior, Bronquio O Pulmón</t>
  </si>
  <si>
    <t>01080</t>
  </si>
  <si>
    <t>C34.8 - Lesión De Sitios Contiguos De Los Bronquios Y Del Pulmón</t>
  </si>
  <si>
    <t>01081</t>
  </si>
  <si>
    <t>C34.9 - Tumor Maligno De Los Bronquios O Del Pulmón, Parte No Especificada</t>
  </si>
  <si>
    <t>01082</t>
  </si>
  <si>
    <t>C37</t>
  </si>
  <si>
    <t>C37 - Tumor Maligno Del Timo</t>
  </si>
  <si>
    <t>01083</t>
  </si>
  <si>
    <t>C38</t>
  </si>
  <si>
    <t>C38 - Tumor Maligno Del Corazón, Del Mediastino Y De La Pleura</t>
  </si>
  <si>
    <t>01084</t>
  </si>
  <si>
    <t>C38.0 - Tumor Maligno Del Corazón</t>
  </si>
  <si>
    <t>01085</t>
  </si>
  <si>
    <t>C38.1 - Tumor Maligno Del Mediastino Anterior</t>
  </si>
  <si>
    <t>01086</t>
  </si>
  <si>
    <t>C38.2 - Tumor Maligno Del Mediastino Posterior</t>
  </si>
  <si>
    <t>01087</t>
  </si>
  <si>
    <t>C38.3 - Tumor Maligno Del Mediastino, Parte No Especificada</t>
  </si>
  <si>
    <t>01088</t>
  </si>
  <si>
    <t>C38.4 - Tumor Maligno De La Pleura</t>
  </si>
  <si>
    <t>01089</t>
  </si>
  <si>
    <t>C38.8 - Lesión De Sitios Contiguos Del Corazón, Del Mediastino Y De La Pleura</t>
  </si>
  <si>
    <t>01090</t>
  </si>
  <si>
    <t>C39</t>
  </si>
  <si>
    <t>C39 - Tumor Maligno De Otros Sitios Y De Los Mal Definidos Del Sistema Respiratorio Y De Los Órganos Intratorácicos</t>
  </si>
  <si>
    <t>01091</t>
  </si>
  <si>
    <t>C39.0 - Tumor Maligno De Las Vías Respiratorias Superiores, Parte No Especificada</t>
  </si>
  <si>
    <t>01092</t>
  </si>
  <si>
    <t>C39.8 - Lesión De Sitios Contiguos De Los Órganos Respiratorios E Intratoráicos</t>
  </si>
  <si>
    <t>01093</t>
  </si>
  <si>
    <t>C39.9 - Tumor Maligno De Sitios Mal Definidos Del Sistema Respiratorio</t>
  </si>
  <si>
    <t>01094</t>
  </si>
  <si>
    <t>C40</t>
  </si>
  <si>
    <t>C40 - Tumor Maligno De Los Huesos Y De Los Cartílagos Articulares De Los Miembros</t>
  </si>
  <si>
    <t>01095</t>
  </si>
  <si>
    <t>C40.0 - Tumor Maligno Del Omóplato Y De Los Huesos Largos Del Miembro Superior</t>
  </si>
  <si>
    <t>01096</t>
  </si>
  <si>
    <t>C40.1 - Tumor Maligno De Los Huesos Cortos Del Miembro Superior</t>
  </si>
  <si>
    <t>01097</t>
  </si>
  <si>
    <t>C40.2 - Tumor Maligno De Los Huesos Largos Del Miembro Inferior</t>
  </si>
  <si>
    <t>01098</t>
  </si>
  <si>
    <t>C40.3 - Tumor Maligno De Los Huesos Cortos Del Miembro Inferior</t>
  </si>
  <si>
    <t>01099</t>
  </si>
  <si>
    <t>C40.8 - Lesión De Sitios Contiguos De Los Huesos Y De Los Cartílagos Articulares De Los Miembros</t>
  </si>
  <si>
    <t>01100</t>
  </si>
  <si>
    <t>C40.9 - Tumor Maligno De Los Huesos Y De Los Cartílagos Articulares De Los Miembros, Sin Otra Especificación</t>
  </si>
  <si>
    <t>01101</t>
  </si>
  <si>
    <t>C41</t>
  </si>
  <si>
    <t>C41 - Tumor Maligno De Los Huesos Y De Los Cartílagos Articulares, De Otros Sitios Y De Sitios No Especificados</t>
  </si>
  <si>
    <t>01102</t>
  </si>
  <si>
    <t>C41.0 - Tumor Maligno De Los Huesos Del Cráneo Y De La Cara</t>
  </si>
  <si>
    <t>01103</t>
  </si>
  <si>
    <t>C41.1 - Tumor Maligno Del Hueso Del Maxilar Inferior</t>
  </si>
  <si>
    <t>01104</t>
  </si>
  <si>
    <t>C41.2 - Tumor Maligno De La Columna Vertebral</t>
  </si>
  <si>
    <t>01105</t>
  </si>
  <si>
    <t>C41.3 - Tumor Maligno De La Costilla, Esternón Y Clavícula</t>
  </si>
  <si>
    <t>01106</t>
  </si>
  <si>
    <t>C41.4 - Tumor Maligno De Los Huesos De La Pelvis, Sacro Y Cóccix</t>
  </si>
  <si>
    <t>01107</t>
  </si>
  <si>
    <t>C41.8 - Lesión De Sitios Contiguos Del Hueso Y Del Cartílago Articular</t>
  </si>
  <si>
    <t>01108</t>
  </si>
  <si>
    <t>C41.9 - Tumor Maligno Del Hueso Y Del Cartílago Articular, No Especificado</t>
  </si>
  <si>
    <t>01109</t>
  </si>
  <si>
    <t>C43</t>
  </si>
  <si>
    <t>C43 - Melanoma Maligno De La Piel</t>
  </si>
  <si>
    <t>01110</t>
  </si>
  <si>
    <t>C43.0 - Melanoma Maligno Del Labio</t>
  </si>
  <si>
    <t>01111</t>
  </si>
  <si>
    <t>C43.1 - Melanoma Maligno Del P Rpado, Incluida La Comisura Palpebral</t>
  </si>
  <si>
    <t>01112</t>
  </si>
  <si>
    <t>C43.2 - Melanoma Maligno De La Oreja Y Del Conducto Auditivo Externo</t>
  </si>
  <si>
    <t>01113</t>
  </si>
  <si>
    <t>C43.3 - Melanoma Maligno De Las Otras Partes Y Las No Especificadas De La Cara</t>
  </si>
  <si>
    <t>01114</t>
  </si>
  <si>
    <t>C43.4 - Melanoma Maligno Del Cuero Cabelludo Y Del Cuello</t>
  </si>
  <si>
    <t>01115</t>
  </si>
  <si>
    <t>C43.5 - Melanoma Maligno Del Tronco</t>
  </si>
  <si>
    <t>01116</t>
  </si>
  <si>
    <t>C43.6 - Melanoma Maligno Del Miembro Superior, Incluido El Hombro</t>
  </si>
  <si>
    <t>01117</t>
  </si>
  <si>
    <t>C43.7 - Melanoma Maligno Del Miembro Inferior, Incluida La Cadera</t>
  </si>
  <si>
    <t>01118</t>
  </si>
  <si>
    <t>C43.8 - Melanoma Maligno De Sitios Contiguos De La Piel</t>
  </si>
  <si>
    <t>01119</t>
  </si>
  <si>
    <t>C43.9 - Melanoma Maligno De Piel, Sitio No Especificado</t>
  </si>
  <si>
    <t>01120</t>
  </si>
  <si>
    <t>C44</t>
  </si>
  <si>
    <t>C44 - Otros Tumores Malignos De La Piel</t>
  </si>
  <si>
    <t>01121</t>
  </si>
  <si>
    <t>C44.0 - Tumor Maligno De La Piel Del Labio</t>
  </si>
  <si>
    <t>01122</t>
  </si>
  <si>
    <t>C44.1 - Tumor Maligno De La Piel Del P Rpado, Incluida La Comisura Palpebral</t>
  </si>
  <si>
    <t>01123</t>
  </si>
  <si>
    <t>C44.2 - Tumor Maligno De La Piel De La Oreja Y Del Conducto Auditivo Externo</t>
  </si>
  <si>
    <t>01124</t>
  </si>
  <si>
    <t>C44.3 - Tumor Maligno De La Piel De Otras Partes Y De Las No Especificadas De La Cara</t>
  </si>
  <si>
    <t>01125</t>
  </si>
  <si>
    <t>C44.4 - Tumor Maligno De La Piel Del Cuero Cabelludo Y Del Cuello</t>
  </si>
  <si>
    <t>01126</t>
  </si>
  <si>
    <t>C44.5 - Tumor Maligno De La Piel Del Tronco</t>
  </si>
  <si>
    <t>01127</t>
  </si>
  <si>
    <t>C44.6 - Tumor Maligno De La Piel Del Miembro Superior, Incluido El Hombro</t>
  </si>
  <si>
    <t>01128</t>
  </si>
  <si>
    <t>C44.7 - Tumor Maligno De La Piel Del Miembro Inferior, Incluida La Cadera</t>
  </si>
  <si>
    <t>01129</t>
  </si>
  <si>
    <t>C44.8 - Lesión De Sitios Contiguos De La Piel</t>
  </si>
  <si>
    <t>01130</t>
  </si>
  <si>
    <t>C44.9 - Tumor Maligno De La Piel, Sitio No Especificado</t>
  </si>
  <si>
    <t>01131</t>
  </si>
  <si>
    <t>C45</t>
  </si>
  <si>
    <t>C45 - Mesotelioma</t>
  </si>
  <si>
    <t>01132</t>
  </si>
  <si>
    <t>C45.0 - Mesotelioma De La Pleura</t>
  </si>
  <si>
    <t>01133</t>
  </si>
  <si>
    <t>C45.1 - Mesotelioma Del Peritoneo</t>
  </si>
  <si>
    <t>01134</t>
  </si>
  <si>
    <t>C45.2 - Mesotelioma Del Pericardio</t>
  </si>
  <si>
    <t>01135</t>
  </si>
  <si>
    <t>C45.7 - Mesotelioma De Otros Sitios Especificados</t>
  </si>
  <si>
    <t>01136</t>
  </si>
  <si>
    <t>C45.9 - Mesotelioma, De Sitio No Especificado</t>
  </si>
  <si>
    <t>01137</t>
  </si>
  <si>
    <t>C46</t>
  </si>
  <si>
    <t>C46 - Sarcoma De Kaposi</t>
  </si>
  <si>
    <t>01138</t>
  </si>
  <si>
    <t>C46.0 - Sarcoma De Kaposi De La Piel</t>
  </si>
  <si>
    <t>01139</t>
  </si>
  <si>
    <t>C46.1 - Sarcoma De Kaposi Del Tejido Blando</t>
  </si>
  <si>
    <t>01140</t>
  </si>
  <si>
    <t>C46.2 - Sarcoma De Kaposi Del Paladar</t>
  </si>
  <si>
    <t>01141</t>
  </si>
  <si>
    <t>C46.3 - Sarcoma De Kaposi De Los Ganglios Linfáticos</t>
  </si>
  <si>
    <t>01142</t>
  </si>
  <si>
    <t>C46.7 - Sarcoma De Kaposi De Otros Sitios Especificados</t>
  </si>
  <si>
    <t>01143</t>
  </si>
  <si>
    <t>C46.8 - Sarcoma De Kaposi De Múltiples Órganos</t>
  </si>
  <si>
    <t>01144</t>
  </si>
  <si>
    <t>C46.9 - Sarcoma De Kaposi, De Sitio No Especificado</t>
  </si>
  <si>
    <t>01145</t>
  </si>
  <si>
    <t>C47</t>
  </si>
  <si>
    <t>C47 - Tumor Maligno De Los Nervios Periféricos Y Del Sistema Nervioso Autónomo</t>
  </si>
  <si>
    <t>01146</t>
  </si>
  <si>
    <t>C47.0 - Tumor Maligno De Los Nervios Periféricos De La Cabeza, Cara Y Cuello</t>
  </si>
  <si>
    <t>01147</t>
  </si>
  <si>
    <t>C47.1 - Tumor Maligno De Los Nervios Periféricos Del Miembro Superior, Incluido El Hombro</t>
  </si>
  <si>
    <t>01148</t>
  </si>
  <si>
    <t>C47.2 - Tumor Maligno De Los Nervios Periféricos Del Miembro Inferior, Incluida La Cadera</t>
  </si>
  <si>
    <t>01149</t>
  </si>
  <si>
    <t>C47.3 - Tumor Maligno De Los Nervios Periféricos Del Tórax</t>
  </si>
  <si>
    <t>01150</t>
  </si>
  <si>
    <t>C47.4 - Tumor Maligno De Los Nervios Periféricos Del Abdomen</t>
  </si>
  <si>
    <t>01151</t>
  </si>
  <si>
    <t>C47.5 - Tumor Maligno De Los Nervios Periféricos De La Pelvis</t>
  </si>
  <si>
    <t>01152</t>
  </si>
  <si>
    <t>C47.6 - Tumor Maligno De Los Nervios Periféricos Del Tronco, Sin Otra Especificación</t>
  </si>
  <si>
    <t>01153</t>
  </si>
  <si>
    <t>C47.8 - Lesión De Sitios Contiguos De Los Nervios Periféricos Y Del Sistema Nervioso Autónomo</t>
  </si>
  <si>
    <t>01154</t>
  </si>
  <si>
    <t>C47.9 - Tumor Maligno De Los Nervios Periféricos Y Del Sistema Nervioso Autónomo, Parte No Especificada</t>
  </si>
  <si>
    <t>01155</t>
  </si>
  <si>
    <t>C48</t>
  </si>
  <si>
    <t>C48 - Tumor Maligno Del Peritoneo Y Del Retroperitoneo</t>
  </si>
  <si>
    <t>01156</t>
  </si>
  <si>
    <t>C48.0 - Tumor Maligno Del Retroperitoneo</t>
  </si>
  <si>
    <t>01157</t>
  </si>
  <si>
    <t>C48.1 - Tumor Maligno De Parte Especificada Del Peritoneo</t>
  </si>
  <si>
    <t>01158</t>
  </si>
  <si>
    <t>C48.2 - Tumor Maligno Del Peritoneo, Sin Otra Especificación</t>
  </si>
  <si>
    <t>01159</t>
  </si>
  <si>
    <t>C48.8 - Lesión De Sitios Contiguos Del Peritoneo Y Del Retroperitoneo</t>
  </si>
  <si>
    <t>01160</t>
  </si>
  <si>
    <t>C49</t>
  </si>
  <si>
    <t>C49 - Tumor Maligno De Otros Tejidos Conjuntivos Y De Tejidos Blandos</t>
  </si>
  <si>
    <t>01161</t>
  </si>
  <si>
    <t>C49.0 - Tumor Maligno Del Tejido Conjuntivo Y Tejido Blando De La Cabeza, Cara Y Cuello</t>
  </si>
  <si>
    <t>01162</t>
  </si>
  <si>
    <t>C49.1 - Tumor Maligno Del Tejido Conjuntivo Y Tejido Blando Del Miembro Superior, Incluido El Hombro</t>
  </si>
  <si>
    <t>01163</t>
  </si>
  <si>
    <t>C49.2 - Tumor Maligno Del Tejido Conjuntivo Y Tejido Blando Del Miembro Inferior, Incluida La Cadera</t>
  </si>
  <si>
    <t>01164</t>
  </si>
  <si>
    <t>C49.3 - Tumor Maligno Del Tejido Conjuntivo Y Tejido Blando Del Tórax</t>
  </si>
  <si>
    <t>01165</t>
  </si>
  <si>
    <t>C49.4 - Tumor Maligno Del Tejido Conjuntivo Y Tejido Blando Del Abdomen</t>
  </si>
  <si>
    <t>01166</t>
  </si>
  <si>
    <t>C49.5 - Tumor Maligno Del Tejido Conjuntivo Y Tejido Blando De La Pelvis</t>
  </si>
  <si>
    <t>01167</t>
  </si>
  <si>
    <t>C49.6 - Tumor Maligno Del Tejido Conjuntivo Y Tejido Blando Del Tronco, Sin Otra Especificación</t>
  </si>
  <si>
    <t>01168</t>
  </si>
  <si>
    <t>C49.8 - Lesión De Sitios Contiguos Del Tejido Conjuntivo Y Del Tejido Blando</t>
  </si>
  <si>
    <t>01169</t>
  </si>
  <si>
    <t>C49.9 - Tumor Maligno Del Tejido Conjuntivo Y Tejido Blando, De Sitio No Especificado</t>
  </si>
  <si>
    <t>01170</t>
  </si>
  <si>
    <t>C50</t>
  </si>
  <si>
    <t>C50 - Tumor Maligno De La Mama</t>
  </si>
  <si>
    <t>01171</t>
  </si>
  <si>
    <t>C50.0 - Tumor Maligno Del Pezón Y Aréola Mamaria</t>
  </si>
  <si>
    <t>01172</t>
  </si>
  <si>
    <t>C50.1 - Tumor Maligno De La Porción Central De La Mama</t>
  </si>
  <si>
    <t>01173</t>
  </si>
  <si>
    <t>C50.2 - Tumor Maligno Del Cuadrante Superior Interno De La Mama</t>
  </si>
  <si>
    <t>01174</t>
  </si>
  <si>
    <t>C50.3 - Tumor Maligno Del Cuadrante Inferior Interno De La Mama</t>
  </si>
  <si>
    <t>01175</t>
  </si>
  <si>
    <t>C50.4 - Tumor Maligno Del Cuadrante Superior Externo De La Mama</t>
  </si>
  <si>
    <t>01176</t>
  </si>
  <si>
    <t>C50.5 - Tumor Maligno Del Cuadrante Inferior Externo De La Mama</t>
  </si>
  <si>
    <t>01177</t>
  </si>
  <si>
    <t>C50.6 - Tumor Maligno De La Prolongación Axilar De La Mama</t>
  </si>
  <si>
    <t>01178</t>
  </si>
  <si>
    <t>C50.8 - Lesión De Sitios Contiguos De La Mama</t>
  </si>
  <si>
    <t>01179</t>
  </si>
  <si>
    <t>C50.9 - Tumor Maligno De La Mama, Parte No Especificada</t>
  </si>
  <si>
    <t>01180</t>
  </si>
  <si>
    <t>C51</t>
  </si>
  <si>
    <t>C51 - Tumor Maligno De La Vulva</t>
  </si>
  <si>
    <t>01181</t>
  </si>
  <si>
    <t>C51.0 - Tumor Maligno Del Labio Mayor</t>
  </si>
  <si>
    <t>01182</t>
  </si>
  <si>
    <t>C51.1 - Tumor Maligno Del Labio Menor</t>
  </si>
  <si>
    <t>01183</t>
  </si>
  <si>
    <t>C51.2 - Tumor Maligno Del Clítoris</t>
  </si>
  <si>
    <t>01184</t>
  </si>
  <si>
    <t>C51.8 - Lesión De Sitios Contiguos De La Vulva</t>
  </si>
  <si>
    <t>01185</t>
  </si>
  <si>
    <t>C51.9 - Tumor Maligno De La Vulva, Parte No Especificada</t>
  </si>
  <si>
    <t>01186</t>
  </si>
  <si>
    <t>C52</t>
  </si>
  <si>
    <t>C52 - Tumor Maligno De La Vagina</t>
  </si>
  <si>
    <t>01187</t>
  </si>
  <si>
    <t>C53</t>
  </si>
  <si>
    <t>C53 - Tumor Maligno Del Cuello Del Útero</t>
  </si>
  <si>
    <t>01188</t>
  </si>
  <si>
    <t>C53.0 - Tumor Maligno Del Endocérvix</t>
  </si>
  <si>
    <t>01189</t>
  </si>
  <si>
    <t>C53.1 - Tumor Maligno Del Exocérvix</t>
  </si>
  <si>
    <t>01190</t>
  </si>
  <si>
    <t>C53.8 - Lesión De Sitios Contiguos Del Cuello Del Útero</t>
  </si>
  <si>
    <t>01191</t>
  </si>
  <si>
    <t>C53.9 - Tumor Maligno Del Cuello Del Útero, Sin Otra Especificación</t>
  </si>
  <si>
    <t>01192</t>
  </si>
  <si>
    <t>C54</t>
  </si>
  <si>
    <t>C54 - Tumor Maligno Del Cuerpo Del Útero</t>
  </si>
  <si>
    <t>01193</t>
  </si>
  <si>
    <t>C54.0 - Tumor Maligno Del Istmo Uterino</t>
  </si>
  <si>
    <t>01194</t>
  </si>
  <si>
    <t>C54.1 - Tumor Maligno Del Endometrio</t>
  </si>
  <si>
    <t>01195</t>
  </si>
  <si>
    <t>C54.2 - Tumor Maligno Del Miometrio</t>
  </si>
  <si>
    <t>01196</t>
  </si>
  <si>
    <t>C54.3 - Tumor Maligno Del Fondo Del Útero</t>
  </si>
  <si>
    <t>01197</t>
  </si>
  <si>
    <t>C54.8 - Lesión De Sitios Contiguos Del Cuerpo Del Útero</t>
  </si>
  <si>
    <t>01198</t>
  </si>
  <si>
    <t>C54.9 - Tumor Maligno Del Cuerpo Del Útero, Parte No Especificada</t>
  </si>
  <si>
    <t>01199</t>
  </si>
  <si>
    <t>C55</t>
  </si>
  <si>
    <t>C55 - Tumor Maligno Del Útero, Parte No Especificada</t>
  </si>
  <si>
    <t>01200</t>
  </si>
  <si>
    <t>C56</t>
  </si>
  <si>
    <t>C56 - Tumor Maligno Del Ovario</t>
  </si>
  <si>
    <t>01201</t>
  </si>
  <si>
    <t>C57</t>
  </si>
  <si>
    <t>C57 - Tumor Maligno De Otros Órganos Genitales Femeninos Y De Los No Especificados</t>
  </si>
  <si>
    <t>01202</t>
  </si>
  <si>
    <t>C57.0 - Tumor Maligno De La Trompa De Falopio</t>
  </si>
  <si>
    <t>01203</t>
  </si>
  <si>
    <t>C57.1 - Tumor Maligno Del Ligamento Ancho</t>
  </si>
  <si>
    <t>01204</t>
  </si>
  <si>
    <t>C57.2 - Tumor Maligno Del Ligamento Redondo</t>
  </si>
  <si>
    <t>01205</t>
  </si>
  <si>
    <t>C57.3 - Tumor Maligno Del Parametrio</t>
  </si>
  <si>
    <t>01206</t>
  </si>
  <si>
    <t>C57.4 - Tumor Maligno De Los Anexos Uterinos, Sin Otra Especificación</t>
  </si>
  <si>
    <t>01207</t>
  </si>
  <si>
    <t>C57.7 - Tumor Maligno De Otras Partes Especificadas De Los Órganos Genitales Femeninos</t>
  </si>
  <si>
    <t>01208</t>
  </si>
  <si>
    <t>C57.8 - Lesión De Sitios Contiguos De Los Órganos Genitales Femeninos</t>
  </si>
  <si>
    <t>01209</t>
  </si>
  <si>
    <t>C57.9 - Tumor Maligno De Órgano Genital Femenino, Parte No Especificada</t>
  </si>
  <si>
    <t>01210</t>
  </si>
  <si>
    <t>C58</t>
  </si>
  <si>
    <t>C58 - Tumor Maligno De La Placenta</t>
  </si>
  <si>
    <t>01211</t>
  </si>
  <si>
    <t>C60</t>
  </si>
  <si>
    <t>C60 - Tumor Maligno Del Pene</t>
  </si>
  <si>
    <t>01212</t>
  </si>
  <si>
    <t>C60.0 - Tumor Maligno Del Prepucio</t>
  </si>
  <si>
    <t>01213</t>
  </si>
  <si>
    <t>C60.1 - Tumor Maligno Del Glande</t>
  </si>
  <si>
    <t>01214</t>
  </si>
  <si>
    <t>C60.2 - Tumor Maligno Del Cuerpo Del Pene</t>
  </si>
  <si>
    <t>01215</t>
  </si>
  <si>
    <t>C60.8 - Lesión De Sitios Contiguos Del Pene</t>
  </si>
  <si>
    <t>01216</t>
  </si>
  <si>
    <t>C60.9 - Tumor Maligno Del Pene, Parte No Especificada</t>
  </si>
  <si>
    <t>01217</t>
  </si>
  <si>
    <t>C61</t>
  </si>
  <si>
    <t>C61 - Tumor Maligno De La Próstata</t>
  </si>
  <si>
    <t>01218</t>
  </si>
  <si>
    <t>C62</t>
  </si>
  <si>
    <t>C62 - Tumor Maligno Del Testículo</t>
  </si>
  <si>
    <t>01219</t>
  </si>
  <si>
    <t>C62.0 - Tumor Maligno Del Testículo No Descendido</t>
  </si>
  <si>
    <t>01220</t>
  </si>
  <si>
    <t>C62.1 - Tumor Maligno Del Testículo Descendido</t>
  </si>
  <si>
    <t>01221</t>
  </si>
  <si>
    <t>C62.9 - Tumor Maligno Del Testículo, No Especificado</t>
  </si>
  <si>
    <t>01222</t>
  </si>
  <si>
    <t>C63</t>
  </si>
  <si>
    <t>C63 - Tumor Maligno De Otros Órganos Genitales Masculinos Y De Los No Especificados</t>
  </si>
  <si>
    <t>01223</t>
  </si>
  <si>
    <t>C63.0 - Tumor Maligno Del Epidídimo</t>
  </si>
  <si>
    <t>01224</t>
  </si>
  <si>
    <t>C63.1 - Tumor Maligno Del Cordón Espermático</t>
  </si>
  <si>
    <t>01225</t>
  </si>
  <si>
    <t>C63.2 - Tumor Maligno Del Escroto</t>
  </si>
  <si>
    <t>01226</t>
  </si>
  <si>
    <t>C63.7 - Tumor Maligno De Otras Partes Especificadas De Los Órganos Genitales Masculinos</t>
  </si>
  <si>
    <t>01227</t>
  </si>
  <si>
    <t>C63.8 - Lesión De Sitios Contiguos De Los Órganos Genitales Masculinos</t>
  </si>
  <si>
    <t>01228</t>
  </si>
  <si>
    <t>C63.9 - Tumor Maligno De Órgano Genital Masculino, Parte No Especificada</t>
  </si>
  <si>
    <t>01229</t>
  </si>
  <si>
    <t>C64</t>
  </si>
  <si>
    <t>C64 - Tumor Maligno Del Riñón, Excepto De La Pelvis Renal</t>
  </si>
  <si>
    <t>01230</t>
  </si>
  <si>
    <t>C65</t>
  </si>
  <si>
    <t>C65 - Tumor Maligno De La Pelvis Renal</t>
  </si>
  <si>
    <t>01231</t>
  </si>
  <si>
    <t>C66</t>
  </si>
  <si>
    <t>C66 - Tumor Maligno Del Uréter</t>
  </si>
  <si>
    <t>01232</t>
  </si>
  <si>
    <t>C67</t>
  </si>
  <si>
    <t>C67 - Tumor Maligno De La Vejiga Urinaria</t>
  </si>
  <si>
    <t>01233</t>
  </si>
  <si>
    <t>C67.0 - Tumor Maligno Del Trígono Vesical</t>
  </si>
  <si>
    <t>01234</t>
  </si>
  <si>
    <t>C67.1 - Tumor Maligno De La Cúpula Vesical</t>
  </si>
  <si>
    <t>01235</t>
  </si>
  <si>
    <t>C67.2 - Tumor Maligno De La Pared Lateral De La Vejiga</t>
  </si>
  <si>
    <t>01236</t>
  </si>
  <si>
    <t>C67.3 - Tumor Maligno De La Pared Anterior De La Vejiga</t>
  </si>
  <si>
    <t>01237</t>
  </si>
  <si>
    <t>C67.4 - Tumor Maligno De La Pared Posterior De La Vejiga</t>
  </si>
  <si>
    <t>01238</t>
  </si>
  <si>
    <t>C67.5 - Tumor Maligno Del Cuello De La Vejiga</t>
  </si>
  <si>
    <t>01239</t>
  </si>
  <si>
    <t>C67.6 - Tumor Maligno Del Orificio Ureteral</t>
  </si>
  <si>
    <t>01240</t>
  </si>
  <si>
    <t>C67.7 - Tumor Maligno Del Uraco</t>
  </si>
  <si>
    <t>01241</t>
  </si>
  <si>
    <t>C67.8 - Lesión De Sitios Contiguos De La Vejiga</t>
  </si>
  <si>
    <t>01242</t>
  </si>
  <si>
    <t>C67.9 - Tumor Maligno De La Vejiga Urinaria, Parte No Especificada</t>
  </si>
  <si>
    <t>01243</t>
  </si>
  <si>
    <t>C68</t>
  </si>
  <si>
    <t>C68 - Tumor Maligno De Otros Órganos Urinarios Y De Los No Especificados</t>
  </si>
  <si>
    <t>01244</t>
  </si>
  <si>
    <t>C68.0 - Tumor Maligno De La Uretra</t>
  </si>
  <si>
    <t>01245</t>
  </si>
  <si>
    <t>C68.1 - Tumor Maligno De Las Glándulas Parauretrales</t>
  </si>
  <si>
    <t>01246</t>
  </si>
  <si>
    <t>C68.8 - Lesión De Sitios Contiguos De Los Órganos Urinarios</t>
  </si>
  <si>
    <t>01247</t>
  </si>
  <si>
    <t>C68.9 - Tumor Maligno De Órgano Urinario No Especificado</t>
  </si>
  <si>
    <t>01248</t>
  </si>
  <si>
    <t>C69</t>
  </si>
  <si>
    <t>C69 - Tumor Maligno Del Ojo Y Sus Anexos</t>
  </si>
  <si>
    <t>01249</t>
  </si>
  <si>
    <t>C69.0 - Tumor Maligno De La Conjuntiva</t>
  </si>
  <si>
    <t>01250</t>
  </si>
  <si>
    <t>C69.1 - Tumor Maligno De La Córnea</t>
  </si>
  <si>
    <t>01251</t>
  </si>
  <si>
    <t>C69.2 - Tumor Maligno De La Retina</t>
  </si>
  <si>
    <t>01252</t>
  </si>
  <si>
    <t>C69.3 - Tumor Maligno De La Coroides</t>
  </si>
  <si>
    <t>01253</t>
  </si>
  <si>
    <t>C69.4 - Tumor Maligno Del Cuerpo Ciliar</t>
  </si>
  <si>
    <t>01254</t>
  </si>
  <si>
    <t>C69.5 - Tumor Maligno De La Glándula Y Conducto Lagrimales</t>
  </si>
  <si>
    <t>01255</t>
  </si>
  <si>
    <t>C69.6 - Tumor Maligno De La Órbita</t>
  </si>
  <si>
    <t>01256</t>
  </si>
  <si>
    <t>C69.8 - Lesión De Sitios Contiguos Del Ojo Y Sus Anexos</t>
  </si>
  <si>
    <t>01257</t>
  </si>
  <si>
    <t>C69.9 - Tumor Maligno Del Ojo, Parte No Especificada</t>
  </si>
  <si>
    <t>01258</t>
  </si>
  <si>
    <t>C70</t>
  </si>
  <si>
    <t>C70 - Tumor Maligno De Las Meninges</t>
  </si>
  <si>
    <t>01259</t>
  </si>
  <si>
    <t>C70.0 - Tumor Maligno De Las Meninges Cerebrales</t>
  </si>
  <si>
    <t>01260</t>
  </si>
  <si>
    <t>C70.1 - Tumor Maligno De Las Meninges Raquídeas</t>
  </si>
  <si>
    <t>01261</t>
  </si>
  <si>
    <t>C70.9 - Tumor Maligno De Las Meninges, Parte No Especificada</t>
  </si>
  <si>
    <t>01262</t>
  </si>
  <si>
    <t>C71</t>
  </si>
  <si>
    <t>C71 - Tumor Maligno Del Encéfalo</t>
  </si>
  <si>
    <t>01263</t>
  </si>
  <si>
    <t>C71.0 - Tumor Maligno Del Cerebro, Excepto Lóbulos Y Ventrículos</t>
  </si>
  <si>
    <t>01264</t>
  </si>
  <si>
    <t>C71.1 - Tumor Maligno Del Lóbulo Frontal</t>
  </si>
  <si>
    <t>01265</t>
  </si>
  <si>
    <t>C71.2 - Tumor Maligno Del Lóbulo Temporal</t>
  </si>
  <si>
    <t>01266</t>
  </si>
  <si>
    <t>C71.3 - Tumor Maligno Del Lóbulo Parietal</t>
  </si>
  <si>
    <t>01267</t>
  </si>
  <si>
    <t>C71.4 - Tumor Maligno Del Lóbulo Occipital</t>
  </si>
  <si>
    <t>01268</t>
  </si>
  <si>
    <t>C71.5 - Tumor Maligno Del Ventrículo Cerebral</t>
  </si>
  <si>
    <t>01269</t>
  </si>
  <si>
    <t>C71.6 - Tumor Maligno Del Cerebelo</t>
  </si>
  <si>
    <t>01270</t>
  </si>
  <si>
    <t>C71.7 - Tumor Maligno Del Pedúnculo Cerebral</t>
  </si>
  <si>
    <t>01271</t>
  </si>
  <si>
    <t>C71.8 - Lesión De Sitios Contiguos Del Encéfalo</t>
  </si>
  <si>
    <t>01272</t>
  </si>
  <si>
    <t>C71.9 - Tumor Maligno Del Encéfalo, Parte No Especificada</t>
  </si>
  <si>
    <t>01273</t>
  </si>
  <si>
    <t>C72</t>
  </si>
  <si>
    <t>C72 - Tumor Maligno De La Médula Espinal, De Los Nervios Craneales Y De Otras Partes Del Sistema Nervioso Central</t>
  </si>
  <si>
    <t>01274</t>
  </si>
  <si>
    <t>C72.0 - Tumor Maligno De La Médula Espinal</t>
  </si>
  <si>
    <t>01275</t>
  </si>
  <si>
    <t>C72.1 - Tumor Maligno De La Cola De Caballo</t>
  </si>
  <si>
    <t>01276</t>
  </si>
  <si>
    <t>C72.2 - Tumor Maligno Del Nervio Olfatorio</t>
  </si>
  <si>
    <t>01277</t>
  </si>
  <si>
    <t>C72.3 - Tumor Maligno Del Nervio Óptico</t>
  </si>
  <si>
    <t>01278</t>
  </si>
  <si>
    <t>C72.4 - Tumor Maligno Del Nervio Acústico</t>
  </si>
  <si>
    <t>01279</t>
  </si>
  <si>
    <t>C72.5 - Tumor Maligno De Otros Nervios Craneales Y Los No Especificados</t>
  </si>
  <si>
    <t>01280</t>
  </si>
  <si>
    <t>C72.8 - Lesión De Sitios Contiguos Del Encéfalo Y Otras Partes Del Sistema Nervioso Central</t>
  </si>
  <si>
    <t>01281</t>
  </si>
  <si>
    <t>C72.9 - Tumor Maligno Del Sistema Nervioso Central, Sin Otra Especificación</t>
  </si>
  <si>
    <t>01282</t>
  </si>
  <si>
    <t>C73</t>
  </si>
  <si>
    <t>C73 - Tumor Maligno De La Glándula Tiroides</t>
  </si>
  <si>
    <t>01283</t>
  </si>
  <si>
    <t>C74</t>
  </si>
  <si>
    <t>C74 - Tumor Maligno De La Glándula Suprarrenal</t>
  </si>
  <si>
    <t>01284</t>
  </si>
  <si>
    <t>C74.0 - Tumor Maligno De La Corteza De La Glándula Suprarrenal</t>
  </si>
  <si>
    <t>01285</t>
  </si>
  <si>
    <t>C74.1 - Tumor Maligno De La Médula De La Glándula Suprarrenal</t>
  </si>
  <si>
    <t>01286</t>
  </si>
  <si>
    <t>C74.9 - Tumor Maligno De La Glándula Suprarrenal, Parte No Especificada</t>
  </si>
  <si>
    <t>01287</t>
  </si>
  <si>
    <t>C75</t>
  </si>
  <si>
    <t>C75 - Tumor Maligno De Otras Glándulas Endocrinas Y De Estructuras Afines</t>
  </si>
  <si>
    <t>01288</t>
  </si>
  <si>
    <t>C75.0 - Tumor Maligno De La Glándula Paratiroides</t>
  </si>
  <si>
    <t>01289</t>
  </si>
  <si>
    <t>C75.1 - Tumor Maligno De La Hipófisis</t>
  </si>
  <si>
    <t>01290</t>
  </si>
  <si>
    <t>C75.2 - Tumor Maligno Del Conducto Craneofaríngeo</t>
  </si>
  <si>
    <t>01291</t>
  </si>
  <si>
    <t>C75.3 - Tumor Maligno De La Glándula Pineal</t>
  </si>
  <si>
    <t>01292</t>
  </si>
  <si>
    <t>C75.4 - Tumor Maligno Del Cuerpo Carotídeo</t>
  </si>
  <si>
    <t>01293</t>
  </si>
  <si>
    <t>C75.5 - Tumor Maligno Del Cuerpo Aórtico Y Otros Cuerpos Cromafines</t>
  </si>
  <si>
    <t>01294</t>
  </si>
  <si>
    <t>C75.8 - Tumor Maligno Pluriglandular, No Especificado</t>
  </si>
  <si>
    <t>01295</t>
  </si>
  <si>
    <t>C75.9 - Tumor Maligno De Glándula Endocrina No Especificada</t>
  </si>
  <si>
    <t>01296</t>
  </si>
  <si>
    <t>C76</t>
  </si>
  <si>
    <t>C76 - Tumor Maligno De Otros Sitios Y De Sitios Mal Definidos</t>
  </si>
  <si>
    <t>01297</t>
  </si>
  <si>
    <t>C76.0 - Tumor Maligno De La Cabeza, Cara Y Cuello</t>
  </si>
  <si>
    <t>01298</t>
  </si>
  <si>
    <t>C76.1 - Tumor Maligno Del Tórax</t>
  </si>
  <si>
    <t>01299</t>
  </si>
  <si>
    <t>C76.2 - Tumor Maligno Del Abdomen</t>
  </si>
  <si>
    <t>01300</t>
  </si>
  <si>
    <t>C76.3 - Tumor Maligno De La Pelvis</t>
  </si>
  <si>
    <t>01301</t>
  </si>
  <si>
    <t>C76.4 - Tumor Maligno Del Miembro Superior</t>
  </si>
  <si>
    <t>01302</t>
  </si>
  <si>
    <t>C76.5 - Tumor Maligno Del Miembro Inferior</t>
  </si>
  <si>
    <t>01303</t>
  </si>
  <si>
    <t>C76.7 - Tumor Maligno De Otros Sitios Mal Definidos</t>
  </si>
  <si>
    <t>01304</t>
  </si>
  <si>
    <t>C76.8 - Lesión De Sitios Contiguos Mal Definidos</t>
  </si>
  <si>
    <t>01305</t>
  </si>
  <si>
    <t>C77</t>
  </si>
  <si>
    <t>C77 - Tumor Maligno Secundario Y El No Especificado De Los Ganglios Linfáticos</t>
  </si>
  <si>
    <t>01306</t>
  </si>
  <si>
    <t>C77.0 - Tumor Maligno De Los Ganglios Linfáticos De La Cabeza, Cara Y Cuello</t>
  </si>
  <si>
    <t>01307</t>
  </si>
  <si>
    <t>C77.1 - Tumor Maligno De Los Ganglios Linfáticos Intratorácicos</t>
  </si>
  <si>
    <t>01308</t>
  </si>
  <si>
    <t>C77.2 - Tumor Maligno De Los Ganglios Linfáticos Intraabdominales</t>
  </si>
  <si>
    <t>01309</t>
  </si>
  <si>
    <t>C77.3 - Tumor Maligno De Los Ganglios Linfáticos De La Axila Y Del Miembro Superior</t>
  </si>
  <si>
    <t>01310</t>
  </si>
  <si>
    <t>C77.4 - Tumor Maligno De Los Ganglios Linfáticos De La Región Inguinal Y Del Miembro Inferior</t>
  </si>
  <si>
    <t>01311</t>
  </si>
  <si>
    <t>C77.5 - Tumor Maligno De Los Ganglios Linfáticos De La Pelvis</t>
  </si>
  <si>
    <t>01312</t>
  </si>
  <si>
    <t>C77.8 - Tumor Maligno De Los Ganglios Linfáticos De Regiones Múltiples</t>
  </si>
  <si>
    <t>01313</t>
  </si>
  <si>
    <t>C77.9 - Tumor Maligno Del Ganglio Linfático, Sitio No Especificado</t>
  </si>
  <si>
    <t>01314</t>
  </si>
  <si>
    <t>C78</t>
  </si>
  <si>
    <t>C78 - Tumor Maligno Secundario De Los Órganos Respiratorios Y Digestivos</t>
  </si>
  <si>
    <t>01315</t>
  </si>
  <si>
    <t>C78.0 - Tumor Maligno Secundario Del Pulmón</t>
  </si>
  <si>
    <t>01316</t>
  </si>
  <si>
    <t>C78.1 - Tumor Maligno Secundario Del Mediastino</t>
  </si>
  <si>
    <t>01317</t>
  </si>
  <si>
    <t>C78.2 - Tumor Maligno Secundario De La Pleura</t>
  </si>
  <si>
    <t>01318</t>
  </si>
  <si>
    <t>C78.3 - Tumor Maligno Secundario De Otros Órganos Respiratorios Y De Los No Especificados</t>
  </si>
  <si>
    <t>01319</t>
  </si>
  <si>
    <t>C78.4 - Tumor Maligno Secundario Del Intestino Delgado</t>
  </si>
  <si>
    <t>01320</t>
  </si>
  <si>
    <t>C78.5 - Tumor Maligno Secundario Del Intestino Grueso Y Del Recto</t>
  </si>
  <si>
    <t>01321</t>
  </si>
  <si>
    <t>C78.6 - Tumor Maligno Secundario Del Peritoneo Y Del Retroperitoneo</t>
  </si>
  <si>
    <t>01322</t>
  </si>
  <si>
    <t>C78.7 - Tumor Maligno Secundario Del Hígado</t>
  </si>
  <si>
    <t>01323</t>
  </si>
  <si>
    <t>C78.8 - Tumor Maligno Secundario De Otros Órganos Digestivos Y De Los No Especificados</t>
  </si>
  <si>
    <t>01324</t>
  </si>
  <si>
    <t>C79</t>
  </si>
  <si>
    <t>C79 - Tumor Maligno Secundario De Otros Sitios</t>
  </si>
  <si>
    <t>01325</t>
  </si>
  <si>
    <t>C79.0 - Tumor Maligno Secundario Del Riñón Y De La Pelvis Renal</t>
  </si>
  <si>
    <t>01326</t>
  </si>
  <si>
    <t>C79.1 - Tumor Maligno Secundario De La Vejiga, Y De Otros Órganos Y Los No Especificados De Las Vías Urinarias</t>
  </si>
  <si>
    <t>01327</t>
  </si>
  <si>
    <t>C79.2 - Tumor Maligno Secundario De La Piel</t>
  </si>
  <si>
    <t>01328</t>
  </si>
  <si>
    <t>C79.3 - Tumor Maligno Secundario Del Encéfalo Y De Las Meninges Cerebrales</t>
  </si>
  <si>
    <t>01329</t>
  </si>
  <si>
    <t>C79.4 - Tumor Maligno Secundario De Otras Partes Del Sistema Nervioso Y De Las No Especificadas</t>
  </si>
  <si>
    <t>01330</t>
  </si>
  <si>
    <t>C79.5 - Tumor Maligno Secundario De Los Huesos Y De La Médula Ósea</t>
  </si>
  <si>
    <t>01331</t>
  </si>
  <si>
    <t>C79.6 - Tumor Maligno Secundario Del Ovario</t>
  </si>
  <si>
    <t>01332</t>
  </si>
  <si>
    <t>C79.7 - Tumor Maligno Secundario De La Glándula Suprarrenal</t>
  </si>
  <si>
    <t>01333</t>
  </si>
  <si>
    <t>C79.8 - Tumor Maligno Secundario De Otros Sitios Especificados</t>
  </si>
  <si>
    <t>01334</t>
  </si>
  <si>
    <t>C80</t>
  </si>
  <si>
    <t>C80 - Tumor Maligno De Sitios No Especificados</t>
  </si>
  <si>
    <t>01335</t>
  </si>
  <si>
    <t>C81</t>
  </si>
  <si>
    <t>C81 - Enfermedad De Hodgkin</t>
  </si>
  <si>
    <t>01336</t>
  </si>
  <si>
    <t>C81.0 - Enfermedad De Hodgkin Con Predominio Linfocítico</t>
  </si>
  <si>
    <t>01337</t>
  </si>
  <si>
    <t>C81.1 - Enfermedad De Hodgkin Con Esclerosis Nodular</t>
  </si>
  <si>
    <t>01338</t>
  </si>
  <si>
    <t>C81.2 - Enfermedad De Hodgkin Con Celularidad Mixta</t>
  </si>
  <si>
    <t>01339</t>
  </si>
  <si>
    <t>C81.3 - Enfermedad De Hodgkin Con Depleción Linfocítica</t>
  </si>
  <si>
    <t>01340</t>
  </si>
  <si>
    <t>C81.7 - Otros Tipos De Enfermedad De Hodgkin</t>
  </si>
  <si>
    <t>01341</t>
  </si>
  <si>
    <t>C81.9 - Enfermedad De Hodgkin, No Especificada</t>
  </si>
  <si>
    <t>01342</t>
  </si>
  <si>
    <t>C82</t>
  </si>
  <si>
    <t>C82 - Linfoma No Hodgkin Folicular [Nodular]</t>
  </si>
  <si>
    <t>01343</t>
  </si>
  <si>
    <t>C82.0 - Linfoma No Hodgkin De Células Pequeñas Hendidas, Folicular</t>
  </si>
  <si>
    <t>01344</t>
  </si>
  <si>
    <t>C82.1 - Linfoma No Hodkin Mixto, De Pequeñas Células Hendidas Y De Grandes Células, Folicular</t>
  </si>
  <si>
    <t>01345</t>
  </si>
  <si>
    <t>C82.2 - Linfoma No Hodgkin De Células Grandes, Folicular</t>
  </si>
  <si>
    <t>01346</t>
  </si>
  <si>
    <t>C82.7 - Otros Tipos Especificados De Linfoma No Hodgkin Folicular</t>
  </si>
  <si>
    <t>01347</t>
  </si>
  <si>
    <t>C82.9 - Linfoma No Hodgkin Folicular, Sin Otra Especificación</t>
  </si>
  <si>
    <t>01348</t>
  </si>
  <si>
    <t>C83</t>
  </si>
  <si>
    <t>C83 - Linfoma No Hodgkin Difuso</t>
  </si>
  <si>
    <t>01349</t>
  </si>
  <si>
    <t>C83.0 - Linfoma No Hodgkin De Células Pequeñas (Difuso)</t>
  </si>
  <si>
    <t>01350</t>
  </si>
  <si>
    <t>C83.1 - Linfoma No Hodgkin De Células Pequeñas Hendidas (Difuso)</t>
  </si>
  <si>
    <t>01351</t>
  </si>
  <si>
    <t>C83.2 - Linfoma No Hodgkin Mixto, De Células Pequeñas Y Grandes (Difuso)</t>
  </si>
  <si>
    <t>01352</t>
  </si>
  <si>
    <t>C83.3 - Linfoma No Hodgkin De Células Grandes (Difuso)</t>
  </si>
  <si>
    <t>01353</t>
  </si>
  <si>
    <t>C83.4 - Linfoma No Hodgkin Inmunoblástico (Difuso)</t>
  </si>
  <si>
    <t>01354</t>
  </si>
  <si>
    <t>C83.5 - Linfoma No Hodgkin Linfoblástico (Difuso)</t>
  </si>
  <si>
    <t>01355</t>
  </si>
  <si>
    <t>C83.6 - Linfoma No Hodgkin Indiferenciado (Difuso)</t>
  </si>
  <si>
    <t>01356</t>
  </si>
  <si>
    <t>C83.7 - Tumor De Burkitt</t>
  </si>
  <si>
    <t>01357</t>
  </si>
  <si>
    <t>C83.8 - Otros Tipos Especificados De Linfoma No Hodgkin Difuso</t>
  </si>
  <si>
    <t>01358</t>
  </si>
  <si>
    <t>C83.9 - Linfoma No Hodgkin Difuso, Sin Otra Especificación</t>
  </si>
  <si>
    <t>01359</t>
  </si>
  <si>
    <t>C84</t>
  </si>
  <si>
    <t>C84 - Linfoma De Células T, Periférico Y Cutáneo</t>
  </si>
  <si>
    <t>01360</t>
  </si>
  <si>
    <t>C84.0 - Micosis Fungoide</t>
  </si>
  <si>
    <t>01361</t>
  </si>
  <si>
    <t>C84.1 - Enfermedad De Sézary</t>
  </si>
  <si>
    <t>01362</t>
  </si>
  <si>
    <t>C84.2 - Linfoma De Zona T</t>
  </si>
  <si>
    <t>01363</t>
  </si>
  <si>
    <t>C84.3 - Linfoma Linfoepitelioide</t>
  </si>
  <si>
    <t>01364</t>
  </si>
  <si>
    <t>C84.4 - Linfoma De Células T Periférico</t>
  </si>
  <si>
    <t>01365</t>
  </si>
  <si>
    <t>C84.5 - Otros Linfomas De Células T Y Los No Especificados</t>
  </si>
  <si>
    <t>01366</t>
  </si>
  <si>
    <t>C85</t>
  </si>
  <si>
    <t>C85 - Linfoma No Hodgkin De Otro Tipo Y El No Especificado</t>
  </si>
  <si>
    <t>01367</t>
  </si>
  <si>
    <t>C85.0 - Linfosarcoma</t>
  </si>
  <si>
    <t>01368</t>
  </si>
  <si>
    <t>C85.1 - Linfoma De Células B, Sin Otra Especificación</t>
  </si>
  <si>
    <t>01369</t>
  </si>
  <si>
    <t>C85.7 - Otros Tipos Especificados De Linfoma No Hodgkin</t>
  </si>
  <si>
    <t>01370</t>
  </si>
  <si>
    <t>C85.9 - Linfoma No Hodgkin, No Especificado</t>
  </si>
  <si>
    <t>01371</t>
  </si>
  <si>
    <t>C88</t>
  </si>
  <si>
    <t>C88 - Enfermedades Inmunoproliferativas Malignas</t>
  </si>
  <si>
    <t>01372</t>
  </si>
  <si>
    <t>C88.0 - Macroglobulinemia De Waldenstrom</t>
  </si>
  <si>
    <t>01373</t>
  </si>
  <si>
    <t>C88.1 - Enfermedad De Cadena Pesada Alfa</t>
  </si>
  <si>
    <t>01374</t>
  </si>
  <si>
    <t>C88.2 - Enfermedad De Cadena Pesada Gamma</t>
  </si>
  <si>
    <t>01375</t>
  </si>
  <si>
    <t>C88.3 - Enfermedad Inmunoproliferativa Del Intestino Delgado</t>
  </si>
  <si>
    <t>01376</t>
  </si>
  <si>
    <t>C88.7 - Otras Enfermedades Inmunoproliferativas Malignas</t>
  </si>
  <si>
    <t>01377</t>
  </si>
  <si>
    <t>C88.9 - Enfermedad Inmunoproliferativa Maligna, Sin Otra Especificación</t>
  </si>
  <si>
    <t>01378</t>
  </si>
  <si>
    <t>C90</t>
  </si>
  <si>
    <t>C90 - Mieloma Múltiple Y Tumores Malignos De Células Plasmáticas</t>
  </si>
  <si>
    <t>01379</t>
  </si>
  <si>
    <t>C90.0 - Mieloma Múltiple</t>
  </si>
  <si>
    <t>01380</t>
  </si>
  <si>
    <t>C90.1 - Leucemia De Células Plasmáticas</t>
  </si>
  <si>
    <t>01381</t>
  </si>
  <si>
    <t>C90.2 - Plasmocitoma, Extramedular</t>
  </si>
  <si>
    <t>01382</t>
  </si>
  <si>
    <t>C91</t>
  </si>
  <si>
    <t>C91 - Leucemia Linfoide</t>
  </si>
  <si>
    <t>01383</t>
  </si>
  <si>
    <t>C91.0 - Leucemia Linfoblástica Aguda</t>
  </si>
  <si>
    <t>01384</t>
  </si>
  <si>
    <t>C91.1 - Leucemia Linfocítica Crónica</t>
  </si>
  <si>
    <t>01385</t>
  </si>
  <si>
    <t>C91.2 - Leucemia Linfocítica Subaguda</t>
  </si>
  <si>
    <t>01386</t>
  </si>
  <si>
    <t>C91.3 - Leucemia Prolinfocítica</t>
  </si>
  <si>
    <t>01387</t>
  </si>
  <si>
    <t>C91.4 - Leucemia De Células Vellosas</t>
  </si>
  <si>
    <t>01388</t>
  </si>
  <si>
    <t>C91.5 - Leucemia De Células T Adultas</t>
  </si>
  <si>
    <t>01389</t>
  </si>
  <si>
    <t>C91.7 - Otras Leucemias Linfoides</t>
  </si>
  <si>
    <t>01390</t>
  </si>
  <si>
    <t>C91.9 - Leucemia Linfoide, Sin Otra Especificación</t>
  </si>
  <si>
    <t>01391</t>
  </si>
  <si>
    <t>C92</t>
  </si>
  <si>
    <t>C92 - Leucemia Mieloide</t>
  </si>
  <si>
    <t>01392</t>
  </si>
  <si>
    <t>C92.0 - Leucemia Mieloide Aguda</t>
  </si>
  <si>
    <t>01393</t>
  </si>
  <si>
    <t>C92.1 - Leucemia Mieloide Crónica</t>
  </si>
  <si>
    <t>01394</t>
  </si>
  <si>
    <t>C92.2 - Leucemia Mieloide Subaguda</t>
  </si>
  <si>
    <t>01395</t>
  </si>
  <si>
    <t>C92.3 - Sarcoma Mieloide</t>
  </si>
  <si>
    <t>01396</t>
  </si>
  <si>
    <t>C92.4 - Leucemia Promielocítica Aguda</t>
  </si>
  <si>
    <t>01397</t>
  </si>
  <si>
    <t>C92.5 - Leucemia Mielomonocítica Aguda</t>
  </si>
  <si>
    <t>01398</t>
  </si>
  <si>
    <t>C92.7 - Otras Leucemias Mieloides</t>
  </si>
  <si>
    <t>01399</t>
  </si>
  <si>
    <t>C92.9 - Leucemia Mieloide, Sin Otra Especificación</t>
  </si>
  <si>
    <t>01400</t>
  </si>
  <si>
    <t>C93</t>
  </si>
  <si>
    <t>C93 - Leucemia Monocítica</t>
  </si>
  <si>
    <t>01401</t>
  </si>
  <si>
    <t>C93.0 - Leucemia Monocítica Aguda</t>
  </si>
  <si>
    <t>01402</t>
  </si>
  <si>
    <t>C93.1 - Leucemia Monocítica Crónica</t>
  </si>
  <si>
    <t>01403</t>
  </si>
  <si>
    <t>C93.2 - Leucemia Monocítica Subaguda</t>
  </si>
  <si>
    <t>01404</t>
  </si>
  <si>
    <t>C93.7 - Otras Leucemias Monocíticas</t>
  </si>
  <si>
    <t>01405</t>
  </si>
  <si>
    <t>C93.9 - Leucemia Monocítica, Sin Otra Especificación</t>
  </si>
  <si>
    <t>01406</t>
  </si>
  <si>
    <t>C94</t>
  </si>
  <si>
    <t>C94 - Otras Leucemias De Tipo Celular Especificado</t>
  </si>
  <si>
    <t>01407</t>
  </si>
  <si>
    <t>C94.0 - Eritremia Aguda Y Eritroleucemia</t>
  </si>
  <si>
    <t>01408</t>
  </si>
  <si>
    <t>C94.1 - Eritremia Crónica</t>
  </si>
  <si>
    <t>01409</t>
  </si>
  <si>
    <t>C94.2 - Leucemia Megacarioblástica Aguda</t>
  </si>
  <si>
    <t>01410</t>
  </si>
  <si>
    <t>C94.3 - Leucemia De Mastocitos</t>
  </si>
  <si>
    <t>01411</t>
  </si>
  <si>
    <t>C94.4 - Panmielosis Aguda</t>
  </si>
  <si>
    <t>01412</t>
  </si>
  <si>
    <t>C94.5 - Mielofibrosis Aguda</t>
  </si>
  <si>
    <t>01413</t>
  </si>
  <si>
    <t>C94.7 - Otras Leucemias Especificadas</t>
  </si>
  <si>
    <t>01414</t>
  </si>
  <si>
    <t>C95</t>
  </si>
  <si>
    <t>C95 - Leucemia De Células De Tipo No Especificado</t>
  </si>
  <si>
    <t>01415</t>
  </si>
  <si>
    <t>C95.0 - Leucemia Aguda, Células De Tipo No Especificado</t>
  </si>
  <si>
    <t>01416</t>
  </si>
  <si>
    <t>C95.1 - Leucemia Crónica, Células De Tipo No Especificado</t>
  </si>
  <si>
    <t>01417</t>
  </si>
  <si>
    <t>C95.2 - Leucemia Subaguda, Células De Tipo No Especificado</t>
  </si>
  <si>
    <t>01418</t>
  </si>
  <si>
    <t>C95.7 - Otras Leucemias De Células De Tipo No Especificado</t>
  </si>
  <si>
    <t>01419</t>
  </si>
  <si>
    <t>C95.9 - Leucemia, No Especificada</t>
  </si>
  <si>
    <t>01420</t>
  </si>
  <si>
    <t>C96</t>
  </si>
  <si>
    <t>C96 - Otros Tumores Malignos Y Los No Especificados Del Tejido Linfático, De Los Órganos Hematopoyéticos Y De Tejidos Afines</t>
  </si>
  <si>
    <t>01421</t>
  </si>
  <si>
    <t>C96.0 - Enfermedad De Letterer-Siwe</t>
  </si>
  <si>
    <t>01422</t>
  </si>
  <si>
    <t>C96.1 - Histiocitosis Maligna</t>
  </si>
  <si>
    <t>01423</t>
  </si>
  <si>
    <t>C96.2 - Tumor Maligno De Mastocitos</t>
  </si>
  <si>
    <t>01424</t>
  </si>
  <si>
    <t>C96.3 - Linfoma Histiocítico Verdadero</t>
  </si>
  <si>
    <t>01425</t>
  </si>
  <si>
    <t>C96.7 - Otros Tumores Malignos Especificados Del Tejido Linfático, Hematopoyético Y Tejidos Afines</t>
  </si>
  <si>
    <t>01426</t>
  </si>
  <si>
    <t>C96.9 - Tumor Maligno Del Tejido Linfático, Hematopoyético Y Tejidos Afines, Sin Otra Especificación</t>
  </si>
  <si>
    <t>01427</t>
  </si>
  <si>
    <t>D00</t>
  </si>
  <si>
    <t>D00 - Carcinoma In Situ De La Cavidad Bucal, Del Esófago Y Del Estómago</t>
  </si>
  <si>
    <t>01428</t>
  </si>
  <si>
    <t>D00.0 - Carcinoma In Situ Del Labio, De La Cavidad Bucal Y De La Faringe</t>
  </si>
  <si>
    <t>01429</t>
  </si>
  <si>
    <t>D00.1 - Carcinoma In Situ Del Esófago</t>
  </si>
  <si>
    <t>01430</t>
  </si>
  <si>
    <t>D00.2 - Carcinoma In Situ Del Estómago</t>
  </si>
  <si>
    <t>01431</t>
  </si>
  <si>
    <t>D01</t>
  </si>
  <si>
    <t>D01 - Carcinoma In Situ De Otros Órganos Digestivos Y De Los No Especificados</t>
  </si>
  <si>
    <t>01432</t>
  </si>
  <si>
    <t>D01.0 - Carcinoma In Situ Del Colon</t>
  </si>
  <si>
    <t>01433</t>
  </si>
  <si>
    <t>D01.1 - Carcinoma In Situ De La Unión Rectosigmoidea</t>
  </si>
  <si>
    <t>01434</t>
  </si>
  <si>
    <t>D01.2 - Carcinoma In Situ Del Recto</t>
  </si>
  <si>
    <t>01435</t>
  </si>
  <si>
    <t>D01.3 - Carcinoma In Situ Del Ano Y Del Conducto Anal</t>
  </si>
  <si>
    <t>01436</t>
  </si>
  <si>
    <t>D01.4 - Carcinoma In Situ De Otras Partes Y De Las No Especificadas Del Intestino</t>
  </si>
  <si>
    <t>01437</t>
  </si>
  <si>
    <t>D01.5 - Carcinoma In Situ Del Hígado, De La Vesícula Biliar Y Del Conducto Biliar</t>
  </si>
  <si>
    <t>01438</t>
  </si>
  <si>
    <t>D01.7 - Carcinoma In Situ De Otras Partes Especificadas De Órganos Digestivos</t>
  </si>
  <si>
    <t>01439</t>
  </si>
  <si>
    <t>D01.9 - Carcinoma In Situ De Órganos Digestivos No Especificados</t>
  </si>
  <si>
    <t>01440</t>
  </si>
  <si>
    <t>D03</t>
  </si>
  <si>
    <t>D03 - Melanoma In Situ</t>
  </si>
  <si>
    <t>01441</t>
  </si>
  <si>
    <t>D03.0 - Melanoma In Situ Del Labio</t>
  </si>
  <si>
    <t>01442</t>
  </si>
  <si>
    <t>D03.1 - Melanoma In Situ Del P Rpado Y De La Comisura Palpebral</t>
  </si>
  <si>
    <t>01443</t>
  </si>
  <si>
    <t>D03.2 - Melanoma In Situ De La Oreja Y Del Conducto Auditivo Externo</t>
  </si>
  <si>
    <t>01444</t>
  </si>
  <si>
    <t>D03.3 - Melanoma In Situ De Otras Partes Y De Las No Especificadas De La Cara</t>
  </si>
  <si>
    <t>01445</t>
  </si>
  <si>
    <t>D03.4 - Melanoma In Situ Del Cuero Cabelludo Y Del Cuello</t>
  </si>
  <si>
    <t>01446</t>
  </si>
  <si>
    <t>D03.5 - Melanoma In Situ Del Tronco</t>
  </si>
  <si>
    <t>01447</t>
  </si>
  <si>
    <t>D03.6 - Melanoma In Situ Del Miembro Superior, Incluido El Hombro</t>
  </si>
  <si>
    <t>01448</t>
  </si>
  <si>
    <t>D03.7 - Melanoma In Situ Del Miembro Inferior, Incluida La Cadera</t>
  </si>
  <si>
    <t>01449</t>
  </si>
  <si>
    <t>D03.8 - Melanoma In Situ De Otros Sitios</t>
  </si>
  <si>
    <t>01450</t>
  </si>
  <si>
    <t>D03.9 - Melanoma In Situ, Sitio No Especificado</t>
  </si>
  <si>
    <t>01451</t>
  </si>
  <si>
    <t>D04</t>
  </si>
  <si>
    <t>D04 - Carcinoma In Situ De La Piel</t>
  </si>
  <si>
    <t>01452</t>
  </si>
  <si>
    <t>D04.0 - Carcinoma In Situ De La Piel Del Labio</t>
  </si>
  <si>
    <t>01453</t>
  </si>
  <si>
    <t>D04.1 - Carcinoma In Situ De La Piel Del P Rpado Y De La Comisura Palpebral</t>
  </si>
  <si>
    <t>01454</t>
  </si>
  <si>
    <t>D04.2 - Carcinoma In Situ De La Piel De La Oreja Y Del Conducto Auditivo Externo</t>
  </si>
  <si>
    <t>01455</t>
  </si>
  <si>
    <t>D04.3 - Carcinoma In Situ De La Piel De Otras Partes Y De Las No Especificadas De La Cara</t>
  </si>
  <si>
    <t>01456</t>
  </si>
  <si>
    <t>D04.4 - Carcinoma In Situ De La Piel Del Cuero Cabelludo Y Cuello</t>
  </si>
  <si>
    <t>01457</t>
  </si>
  <si>
    <t>D04.5 - Carcinoma In Situ De La Piel Del Tronco</t>
  </si>
  <si>
    <t>01458</t>
  </si>
  <si>
    <t>D04.6 - Carcinoma In Situ De La Piel Del Miembro Superior, Incluido El Hombro</t>
  </si>
  <si>
    <t>01459</t>
  </si>
  <si>
    <t>D04.7 - Carcinoma In Situ De La Piel Del Miembro Inferior, Incluida La Cadera</t>
  </si>
  <si>
    <t>01460</t>
  </si>
  <si>
    <t>D04.8 - Carcinoma In Situ De La Piel De Otros Sitios Especificados</t>
  </si>
  <si>
    <t>01461</t>
  </si>
  <si>
    <t>D04.9 - Carcinoma In Situ De La Piel, Sitio No Especificado</t>
  </si>
  <si>
    <t>01462</t>
  </si>
  <si>
    <t>D05</t>
  </si>
  <si>
    <t>D05 - Carcinoma In Situ De La Mama</t>
  </si>
  <si>
    <t>01463</t>
  </si>
  <si>
    <t>D05.0 - Carcinoma In Situ Lobular</t>
  </si>
  <si>
    <t>01464</t>
  </si>
  <si>
    <t>D05.1 - Carcinoma In Situ Intracanalicular</t>
  </si>
  <si>
    <t>01465</t>
  </si>
  <si>
    <t>D05.7 - Otros Carcinomas In Situ De La Mama</t>
  </si>
  <si>
    <t>01466</t>
  </si>
  <si>
    <t>D05.9 - Carcinoma In Situ De La Mama, Parte No Especificada</t>
  </si>
  <si>
    <t>01467</t>
  </si>
  <si>
    <t>D06</t>
  </si>
  <si>
    <t>D06 - Carcinoma In Situ Del Cuello Del Útero</t>
  </si>
  <si>
    <t>01468</t>
  </si>
  <si>
    <t>D06.0 - Carcinoma In Situ Del Endocérvix</t>
  </si>
  <si>
    <t>01469</t>
  </si>
  <si>
    <t>D06.1 - Carcinoma In Situ Del Exocérvix</t>
  </si>
  <si>
    <t>01470</t>
  </si>
  <si>
    <t>D06.7 - Carcinoma In Situ De Otras Partes Especificadas Del Cuello Del Útero</t>
  </si>
  <si>
    <t>01471</t>
  </si>
  <si>
    <t>D06.9 - Carcinoma In Situ Del Cuello Del Útero, Parte No Especificada</t>
  </si>
  <si>
    <t>01472</t>
  </si>
  <si>
    <t>D07</t>
  </si>
  <si>
    <t>D07 - Carcinoma In Situ De Otros Órganos Genitales Y De Los No Especificados</t>
  </si>
  <si>
    <t>01473</t>
  </si>
  <si>
    <t>D07.0 - Carcinoma In Situ Del Endometrio</t>
  </si>
  <si>
    <t>01474</t>
  </si>
  <si>
    <t>D07.1 - Carcinoma In Situ De La Vulva</t>
  </si>
  <si>
    <t>01475</t>
  </si>
  <si>
    <t>D07.2 - Carcinoma In Situ De La Vagina</t>
  </si>
  <si>
    <t>01476</t>
  </si>
  <si>
    <t>D07.3 - Carcinoma In Situ De Otros Sitios De Órganos Genitales Femeninos Y De Los No Especificados</t>
  </si>
  <si>
    <t>01477</t>
  </si>
  <si>
    <t>D07.4 - Carcinoma In Situ Del Pene</t>
  </si>
  <si>
    <t>01478</t>
  </si>
  <si>
    <t>D07.5 - Carcinoma In Situ De La Próstata</t>
  </si>
  <si>
    <t>01479</t>
  </si>
  <si>
    <t>D07.6 - Carcinoma In Situ De Otros Órganos Genitales Masculinos Y De Los No Especificados</t>
  </si>
  <si>
    <t>01480</t>
  </si>
  <si>
    <t>D09</t>
  </si>
  <si>
    <t>D09 - Carcinoma In Situ De Otros Sitios Y De Los No Especificados</t>
  </si>
  <si>
    <t>01481</t>
  </si>
  <si>
    <t>D09.0 - Carcinoma In Situ De La Vejiga</t>
  </si>
  <si>
    <t>01482</t>
  </si>
  <si>
    <t>D09.1 - Carcinoma In Situ De Otros Órganos Urinarios Y De Los No Especificados</t>
  </si>
  <si>
    <t>01483</t>
  </si>
  <si>
    <t>D09.2 - Carcinoma In Situ Del Ojo</t>
  </si>
  <si>
    <t>01484</t>
  </si>
  <si>
    <t>D09.3 - Carcinoma In Situ De La Glándula Tiroides Y De Otras Glándulas Endocrinas</t>
  </si>
  <si>
    <t>01485</t>
  </si>
  <si>
    <t>D09.7 - Carcinoma In Situ De Otros Sitios Especificados</t>
  </si>
  <si>
    <t>01486</t>
  </si>
  <si>
    <t>D09.9 - Carcinoma In Situ, Sitio No Especificado</t>
  </si>
  <si>
    <t>01487</t>
  </si>
  <si>
    <t>D10</t>
  </si>
  <si>
    <t>D10 - Tumor Benigno De La Boca Y De La Faringe</t>
  </si>
  <si>
    <t>01488</t>
  </si>
  <si>
    <t>D10.0 - Tumor Benigno Del Labio</t>
  </si>
  <si>
    <t>01489</t>
  </si>
  <si>
    <t>D10.1 - Tumor Benigno De La Lengua</t>
  </si>
  <si>
    <t>01490</t>
  </si>
  <si>
    <t>D10.2 - Tumor Benigno Del Piso De La Boca</t>
  </si>
  <si>
    <t>01491</t>
  </si>
  <si>
    <t>D10.3 - Tumor Benigno De Otras Partes Y De Las No Especificadas De La Boca</t>
  </si>
  <si>
    <t>01492</t>
  </si>
  <si>
    <t>D10.4 - Tumor Benigno De La Amígdala</t>
  </si>
  <si>
    <t>01493</t>
  </si>
  <si>
    <t>D10.5 - Tumor Benigno De Otras Partes De La Orofaringe</t>
  </si>
  <si>
    <t>01494</t>
  </si>
  <si>
    <t>D10.6 - Tumor Benigno De La Nasofaringe</t>
  </si>
  <si>
    <t>01495</t>
  </si>
  <si>
    <t>D10.7 - Tumor Benigno De La Hipofaringe</t>
  </si>
  <si>
    <t>01496</t>
  </si>
  <si>
    <t>D10.9 - Tumor Benigno De La Faringe, Parte No Especificada</t>
  </si>
  <si>
    <t>01497</t>
  </si>
  <si>
    <t>D11</t>
  </si>
  <si>
    <t>D11 - Tumor Benigno De Las Glándulas Salivales Mayores</t>
  </si>
  <si>
    <t>01498</t>
  </si>
  <si>
    <t>D11.0 - Tumor Benigno De La Glándula Parótida</t>
  </si>
  <si>
    <t>01499</t>
  </si>
  <si>
    <t>D11.7 - Tumor Benigno De Otras Glándulas Salivales Mayores Especificadas</t>
  </si>
  <si>
    <t>01500</t>
  </si>
  <si>
    <t>D11.9 - Tumor Benigno De La Glándula Salival Mayor, Sin Otra Especificación</t>
  </si>
  <si>
    <t>01501</t>
  </si>
  <si>
    <t>D12</t>
  </si>
  <si>
    <t>D12 - Tumor Benigno Del Colon, Del Recto, Del Conducto Anal Y Del Ano</t>
  </si>
  <si>
    <t>01502</t>
  </si>
  <si>
    <t>D12.0 - Tumor Benigno Del Ciego</t>
  </si>
  <si>
    <t>01503</t>
  </si>
  <si>
    <t>D12.1 - Tumor Benigno Del Apéndice</t>
  </si>
  <si>
    <t>01504</t>
  </si>
  <si>
    <t>D12.2 - Tumor Benigno Del Colon Ascendente</t>
  </si>
  <si>
    <t>01505</t>
  </si>
  <si>
    <t>D12.3 - Tumor Benigno Del Colon Transverso</t>
  </si>
  <si>
    <t>01506</t>
  </si>
  <si>
    <t>D12.4 - Tumor Benigno Del Colon Descendente</t>
  </si>
  <si>
    <t>01507</t>
  </si>
  <si>
    <t>D12.5 - Tumor Benigno Del Colon Sigmoide</t>
  </si>
  <si>
    <t>01508</t>
  </si>
  <si>
    <t>D12.6 - Tumor Benigno Del Colon, Parte No Especificada</t>
  </si>
  <si>
    <t>01509</t>
  </si>
  <si>
    <t>D12.7 - Tumor Benigno De La Unión Rectosigmoidea</t>
  </si>
  <si>
    <t>01510</t>
  </si>
  <si>
    <t>D12.8 - Tumor Benigno Del Recto</t>
  </si>
  <si>
    <t>01511</t>
  </si>
  <si>
    <t>D12.9 - Tumor Benigno Del Conducto Anal Y Del Ano</t>
  </si>
  <si>
    <t>01512</t>
  </si>
  <si>
    <t>D13</t>
  </si>
  <si>
    <t>D13 - Tumor Benigno De Otras Partes Y De Las Mal Definidas Del Sistema Digestivo</t>
  </si>
  <si>
    <t>01513</t>
  </si>
  <si>
    <t>D13.0 - Tumor Benigno Del Esófago</t>
  </si>
  <si>
    <t>01514</t>
  </si>
  <si>
    <t>D13.1 - Tumor Benigno Del Estómago</t>
  </si>
  <si>
    <t>01515</t>
  </si>
  <si>
    <t>D13.2 - Tumor Benigno Del Duodeno</t>
  </si>
  <si>
    <t>01516</t>
  </si>
  <si>
    <t>D13.3 - Tumor Benigno De Otras Partes Y De Las No Especificadas Del Intestino Delgado</t>
  </si>
  <si>
    <t>01517</t>
  </si>
  <si>
    <t>D13.4 - Tumor Benigno Del Hígado</t>
  </si>
  <si>
    <t>01518</t>
  </si>
  <si>
    <t>D13.5 - Tumor Benigno De Las Vías Biliares Extrahepáticas</t>
  </si>
  <si>
    <t>01519</t>
  </si>
  <si>
    <t>D13.6 - Tumor Benigno Del Páncreas</t>
  </si>
  <si>
    <t>01520</t>
  </si>
  <si>
    <t>D13.7 - Tumor Benigno Del Páncreas Endocrino</t>
  </si>
  <si>
    <t>01521</t>
  </si>
  <si>
    <t>D13.9 - Tumor Benigno De Sitios Mal Definidos Del Sistema Digestivo</t>
  </si>
  <si>
    <t>01522</t>
  </si>
  <si>
    <t>D14</t>
  </si>
  <si>
    <t>D14 - Tumor Benigno Del Oído Medio Y Del Sistema Respiratorio</t>
  </si>
  <si>
    <t>01523</t>
  </si>
  <si>
    <t>D14.0 - Tumor Benigno Del Oído Medio, De La Cavidad Nasal Y De Los Senos Paranasales</t>
  </si>
  <si>
    <t>01524</t>
  </si>
  <si>
    <t>D14.1 - Tumor Benigno De La Laring</t>
  </si>
  <si>
    <t>01525</t>
  </si>
  <si>
    <t>D14.2 - Tumor Benigno De La Tráquea</t>
  </si>
  <si>
    <t>01526</t>
  </si>
  <si>
    <t>D14.3 - Tumor Benigno De Los Bronquios Y Del Pulmón</t>
  </si>
  <si>
    <t>01527</t>
  </si>
  <si>
    <t>D14.4 - Tumor Benigno Del Sistema Respiratorio, Sitio No Especificado</t>
  </si>
  <si>
    <t>01528</t>
  </si>
  <si>
    <t>D15</t>
  </si>
  <si>
    <t>D15 - Tumor Benigno De Otros Órganos Intratorácicos Y De Los No Especificados</t>
  </si>
  <si>
    <t>01529</t>
  </si>
  <si>
    <t>D15.0 - Tumor Benigno Del Timo</t>
  </si>
  <si>
    <t>01530</t>
  </si>
  <si>
    <t>D15.1 - Tumor Benigno Del Corazón</t>
  </si>
  <si>
    <t>01531</t>
  </si>
  <si>
    <t>D15.2 - Tumor Benigno Del Mediastino</t>
  </si>
  <si>
    <t>01532</t>
  </si>
  <si>
    <t>D15.7 - Tumor Benigno De Otros Órganos Intratorácicos Especificados</t>
  </si>
  <si>
    <t>01533</t>
  </si>
  <si>
    <t>D15.9 - Tumor Benigno De Órgano Intrator Cico No Especificado</t>
  </si>
  <si>
    <t>01534</t>
  </si>
  <si>
    <t>D16</t>
  </si>
  <si>
    <t>D16 - Tumor Benigno Del Hueso Y Del Cartílago Articular</t>
  </si>
  <si>
    <t>01535</t>
  </si>
  <si>
    <t>D16.0 - Tumor Benigno Del Omóplato Y Huesos Largos Del Miembro Superior</t>
  </si>
  <si>
    <t>01536</t>
  </si>
  <si>
    <t>D16.1 - Tumor Benigno De Los Huesos Cortos Del Miembro Superior</t>
  </si>
  <si>
    <t>01537</t>
  </si>
  <si>
    <t>D16.2 - Tumor Benigno De Los Huesos Largos Del Miembro Inferior</t>
  </si>
  <si>
    <t>01538</t>
  </si>
  <si>
    <t>D16.3 - Tumor Benigno De Los Huesos Cortos Del Miembro Inferior</t>
  </si>
  <si>
    <t>01539</t>
  </si>
  <si>
    <t>D16.4 - Tumor Benigno De Los Huesos Del Cráneo Y De La Cara</t>
  </si>
  <si>
    <t>01540</t>
  </si>
  <si>
    <t>D16.5 - Tumor Benigno Del Maxilar Inferior</t>
  </si>
  <si>
    <t>01541</t>
  </si>
  <si>
    <t>D16.6 - Tumor Benigno De La Columna Vertebral</t>
  </si>
  <si>
    <t>01542</t>
  </si>
  <si>
    <t>D16.7 - Tumor Benigno De Las Costillas, Esternón Y Clavícula</t>
  </si>
  <si>
    <t>01543</t>
  </si>
  <si>
    <t>D16.8 - Tumor Benigno De Los Huesos Pélvicos, Sacro Y Cóccix</t>
  </si>
  <si>
    <t>01544</t>
  </si>
  <si>
    <t>D16.9 - Tumor Benigno Del Hueso Y Del Cartílago Articular, Sitio No Especificado</t>
  </si>
  <si>
    <t>01545</t>
  </si>
  <si>
    <t>D17</t>
  </si>
  <si>
    <t>D17 - Tumores Benignos Lipomatosos</t>
  </si>
  <si>
    <t>01546</t>
  </si>
  <si>
    <t>D17.0 - Tumor Benigno Lipomatoso De Piel Y De Tejido Subcutáneo De Cabeza, Cara Y Cuello</t>
  </si>
  <si>
    <t>01547</t>
  </si>
  <si>
    <t>D17.1 - Tumor Benigno Lipomatoso De Piel Y De Tejido Subcutáneo Del Tronco</t>
  </si>
  <si>
    <t>01548</t>
  </si>
  <si>
    <t>D17.2 - Tumor Benigno Lipomatoso De Piel Y De Tejido Subcutáneo De Miembros</t>
  </si>
  <si>
    <t>01549</t>
  </si>
  <si>
    <t>D17.3 - Tumor Benigno Lipomatoso De Piel Y De Tejido Subcutáneo De Otros Sitios Y De Los No Especificados</t>
  </si>
  <si>
    <t>01550</t>
  </si>
  <si>
    <t>D17.4 - Tumor Benigno Lipomatoso De Los Órganos Intratorácicos</t>
  </si>
  <si>
    <t>01551</t>
  </si>
  <si>
    <t>D17.5 - Tumor Benigno Lipomatoso De Los Órganos Intraabdominales</t>
  </si>
  <si>
    <t>01552</t>
  </si>
  <si>
    <t>D17.6 - Tumor Benigno Lipomatoso Del Cordón Espermático</t>
  </si>
  <si>
    <t>01553</t>
  </si>
  <si>
    <t>D17.7 - Tumor Benigno Lipomatoso De Otros Sitios Especificados</t>
  </si>
  <si>
    <t>01554</t>
  </si>
  <si>
    <t>D17.9 - Tumor Benigno Lipomatoso, De Sitio No Especificado</t>
  </si>
  <si>
    <t>01555</t>
  </si>
  <si>
    <t>D18</t>
  </si>
  <si>
    <t>D18 - Hemangioma Y Linfangioma De Cualquier Sitio</t>
  </si>
  <si>
    <t>01556</t>
  </si>
  <si>
    <t>D18.0 - Hemangioma, De Cualquier Sitio</t>
  </si>
  <si>
    <t>01557</t>
  </si>
  <si>
    <t>D18.1 - Linfangioma, De Cualquier Sitio</t>
  </si>
  <si>
    <t>01558</t>
  </si>
  <si>
    <t>D19</t>
  </si>
  <si>
    <t>D19 - Tumores Benignos Del Tejido Mesotelial</t>
  </si>
  <si>
    <t>01559</t>
  </si>
  <si>
    <t>D19.0 - Tumor Benigno Del Tejido Mesotelial De La Pleura</t>
  </si>
  <si>
    <t>01560</t>
  </si>
  <si>
    <t>D19.1 - Tumor Benigno Del Tejido Mesotelial Del Peritoneo</t>
  </si>
  <si>
    <t>01561</t>
  </si>
  <si>
    <t>D19.7 - Tumor Benigno Del Tejido Mesotelial De Otros Sitios Especificados</t>
  </si>
  <si>
    <t>01562</t>
  </si>
  <si>
    <t>D19.9 - Tumor Benigno Del Tejido Mesotelial, De Sitio No Especificado</t>
  </si>
  <si>
    <t>01563</t>
  </si>
  <si>
    <t>D20</t>
  </si>
  <si>
    <t>D20 - Tumor Benigno Del Tejido Blando Del Peritoneo Y Del Retroperitoneo</t>
  </si>
  <si>
    <t>01564</t>
  </si>
  <si>
    <t>D20.0 - Tumor Benigno Del Retroperitoneo</t>
  </si>
  <si>
    <t>01565</t>
  </si>
  <si>
    <t>D20.1 - Tumor Benigno Del Peritoneo</t>
  </si>
  <si>
    <t>01566</t>
  </si>
  <si>
    <t>D21</t>
  </si>
  <si>
    <t>D21 - Otros Tumores Benignos Del Tejido Conjuntivo Y De Los Tejidos Blandos</t>
  </si>
  <si>
    <t>01567</t>
  </si>
  <si>
    <t>D21.0 - Tumor Benigno Del Tejido Conjuntivo Y De Otros Tejidos Blandos De Cabeza, Cara Y Cuello</t>
  </si>
  <si>
    <t>01568</t>
  </si>
  <si>
    <t>D21.1 - Tumor Benigno Del Tejido Conjuntivo Y De Otros Tejidos Blandos Del Miembro Superior, Incluido El Hombro</t>
  </si>
  <si>
    <t>01569</t>
  </si>
  <si>
    <t>D21.2 - Tumor Benigno Del Tejido Conjuntivo Y De Otros Tejidos Blandos Del Miembro Inferior, Incluida La Cadera</t>
  </si>
  <si>
    <t>01570</t>
  </si>
  <si>
    <t>D21.3 - Tumor Benigno Del Tejido Conjuntivo Y De Otros Tejidos Blandos Del Tórax</t>
  </si>
  <si>
    <t>01571</t>
  </si>
  <si>
    <t>D21.4 - Tumor Benigno Del Tejido Conjuntivo Y Otros Tejidos Blandos Del Abdomen</t>
  </si>
  <si>
    <t>01572</t>
  </si>
  <si>
    <t>D21.5 - Tumor Benigno Del Tejido Conjuntivo Y Otros Tejidos Blandos De La Pelvis</t>
  </si>
  <si>
    <t>01573</t>
  </si>
  <si>
    <t>D21.6 - Tumor Benigno Del Tejido Conjuntivo Y Otros Tejidos Blandos Del Tronco, Sin Otra Especificación</t>
  </si>
  <si>
    <t>01574</t>
  </si>
  <si>
    <t>D21.9 - Tumor Benigno Del Tejido Conjuntivo Y Otros Tejidos Blandos, De Sitio No Especificado</t>
  </si>
  <si>
    <t>01575</t>
  </si>
  <si>
    <t>D22</t>
  </si>
  <si>
    <t>D22 - Nevo Melanocítico</t>
  </si>
  <si>
    <t>01576</t>
  </si>
  <si>
    <t>D22.0 - Nevo Melanocítico Del Labio</t>
  </si>
  <si>
    <t>01577</t>
  </si>
  <si>
    <t>D22.1 - Nevo Melanocítico Del Párpado, Incluida La Comisura Palpebral</t>
  </si>
  <si>
    <t>01578</t>
  </si>
  <si>
    <t>D22.2 - Nevo Melanocítico De La Oreja Y Del Conducto Auditivo Externo</t>
  </si>
  <si>
    <t>01579</t>
  </si>
  <si>
    <t>D22.3 - Nevo Melanocítico De Otras Partes Y De Las No Especificadas De La Cara</t>
  </si>
  <si>
    <t>01580</t>
  </si>
  <si>
    <t>D22.4 - Nevo Melanocítico Del Cuero Cabelludo Y Del Cuello</t>
  </si>
  <si>
    <t>01581</t>
  </si>
  <si>
    <t>D22.5 - Nevo Melanocítico Del Tronco</t>
  </si>
  <si>
    <t>01582</t>
  </si>
  <si>
    <t>D22.6 - Nevo Melanocítico Del Miembro Superior, Incluido El Hombro</t>
  </si>
  <si>
    <t>01583</t>
  </si>
  <si>
    <t>D22.7 - Nevo Melanocítico Del Miembro Inferior, Incluida La Cadera</t>
  </si>
  <si>
    <t>01584</t>
  </si>
  <si>
    <t>D22.9 - Nevo Melanocítico, Sitio No Especificado</t>
  </si>
  <si>
    <t>01585</t>
  </si>
  <si>
    <t>D23</t>
  </si>
  <si>
    <t>D23 - Otros Tumores Benignos De La Piel</t>
  </si>
  <si>
    <t>01586</t>
  </si>
  <si>
    <t>D23.0 - Tumor Benigno De La Piel Del Labio</t>
  </si>
  <si>
    <t>01587</t>
  </si>
  <si>
    <t>D23.1 - Tumor Benigno De La Piel Del P Rpado, Incluida La Comisura Palpebral</t>
  </si>
  <si>
    <t>01588</t>
  </si>
  <si>
    <t>D23.2 - Tumor Benigno De La Piel De La Oreja Y Del Conducto Auditivo Externo</t>
  </si>
  <si>
    <t>01589</t>
  </si>
  <si>
    <t>D23.3 - Tumor Benigno De La Piel De Otras Partes Y De Las No Especificadas De La Cara</t>
  </si>
  <si>
    <t>01590</t>
  </si>
  <si>
    <t>D23.4 - Tumor Benigno De La Piel Del Cuero Cabelludo Y Del Cuello</t>
  </si>
  <si>
    <t>01591</t>
  </si>
  <si>
    <t>D23.5 - Tumor Benigno De La Piel Del Tronco</t>
  </si>
  <si>
    <t>01592</t>
  </si>
  <si>
    <t>D23.6 - Tumor Benigno De La Piel Del Miembro Superior, Incluido El Hombro</t>
  </si>
  <si>
    <t>01593</t>
  </si>
  <si>
    <t>D23.7 - Tumor Benigno De La Piel Del Miembro Inferior, Incluida La Cadera</t>
  </si>
  <si>
    <t>01594</t>
  </si>
  <si>
    <t>D23.9 - Tumor Benigno De La Piel, Sitio No Especificado</t>
  </si>
  <si>
    <t>01595</t>
  </si>
  <si>
    <t>D24</t>
  </si>
  <si>
    <t>D24 - Tumor Benigno De La Mama</t>
  </si>
  <si>
    <t>01596</t>
  </si>
  <si>
    <t>D25</t>
  </si>
  <si>
    <t>D25 - Leiomioma Del Útero</t>
  </si>
  <si>
    <t>01597</t>
  </si>
  <si>
    <t>D25.0 - Leiomioma Submucoso Del Útero</t>
  </si>
  <si>
    <t>01598</t>
  </si>
  <si>
    <t>D25.1 - Leiomioma Intramural Del Útero</t>
  </si>
  <si>
    <t>01599</t>
  </si>
  <si>
    <t>D25.2 - Leiomioma Subseroso Del Útero</t>
  </si>
  <si>
    <t>01600</t>
  </si>
  <si>
    <t>D25.9 - Leiomioma Del Útero, Sin Otra Especificación</t>
  </si>
  <si>
    <t>01601</t>
  </si>
  <si>
    <t>D26</t>
  </si>
  <si>
    <t>D26 - Otros Tumores Benignos Del Útero</t>
  </si>
  <si>
    <t>01602</t>
  </si>
  <si>
    <t>D26.0 - Tumor Benigno Del Cuello Del Útero</t>
  </si>
  <si>
    <t>01603</t>
  </si>
  <si>
    <t>D26.1 - Tumor Benigno Del Cuerpo Del Útero</t>
  </si>
  <si>
    <t>01604</t>
  </si>
  <si>
    <t>D26.7 - Tumor Benigno De Otras Partes Especificadas Del Útero</t>
  </si>
  <si>
    <t>01605</t>
  </si>
  <si>
    <t>D26.9 - Tumor Benigno Del Útero, Parte No Especificada</t>
  </si>
  <si>
    <t>01606</t>
  </si>
  <si>
    <t>D27</t>
  </si>
  <si>
    <t>D27 - Tumor Benigno Del Ovario</t>
  </si>
  <si>
    <t>01607</t>
  </si>
  <si>
    <t>D28</t>
  </si>
  <si>
    <t>D28 - Tumor Benigno De Otros Órganos Genitales Femeninos Y De Los No Especificados</t>
  </si>
  <si>
    <t>01608</t>
  </si>
  <si>
    <t>D28.0 - Tumor Benigno De La Vulva</t>
  </si>
  <si>
    <t>01609</t>
  </si>
  <si>
    <t>D28.1 - Tumor Benigno De La Vagina</t>
  </si>
  <si>
    <t>01610</t>
  </si>
  <si>
    <t>D28.2 - Tumor Benigno De La Trompa De Falopio Y De Los Ligamentos Uterinos</t>
  </si>
  <si>
    <t>01611</t>
  </si>
  <si>
    <t>D28.7 - Tumor Benigno De Otros Sitios Especificados De Los Órganos Genitales Femeninos</t>
  </si>
  <si>
    <t>01612</t>
  </si>
  <si>
    <t>D28.9 - Tumor Benigno De Órgano Genital Femenino, Sitio No Especificado</t>
  </si>
  <si>
    <t>01613</t>
  </si>
  <si>
    <t>D29</t>
  </si>
  <si>
    <t>D29 - Tumor Benigno De Los Órganos Genitales Masculinos</t>
  </si>
  <si>
    <t>01614</t>
  </si>
  <si>
    <t>D29.0 - Tumor Benigno Del Pene</t>
  </si>
  <si>
    <t>01615</t>
  </si>
  <si>
    <t>D29.1 - Tumor Benigno De La Próstata</t>
  </si>
  <si>
    <t>01616</t>
  </si>
  <si>
    <t>D29.2 - Tumor Benigno De Los Testículos</t>
  </si>
  <si>
    <t>01617</t>
  </si>
  <si>
    <t>D29.3 - Tumor Benigno Del Epidídimo</t>
  </si>
  <si>
    <t>01618</t>
  </si>
  <si>
    <t>D29.4 - Tumor Benigno Del Escroto</t>
  </si>
  <si>
    <t>01619</t>
  </si>
  <si>
    <t>D29.7 - Tumor Benigno De Otros Órganos Genitales Masculinos</t>
  </si>
  <si>
    <t>01620</t>
  </si>
  <si>
    <t>D29.9 - Tumor Benigno De Órgano Genital Masculino, Sitio No Especificado</t>
  </si>
  <si>
    <t>01621</t>
  </si>
  <si>
    <t>D30</t>
  </si>
  <si>
    <t>D30 - Tumor Benigno De Los Órganos Urinarios</t>
  </si>
  <si>
    <t>01622</t>
  </si>
  <si>
    <t>D30.0 - Tumor Benigno Del Riñón</t>
  </si>
  <si>
    <t>01623</t>
  </si>
  <si>
    <t>D30.1 - Tumor Benigno De La Pelvis Renal</t>
  </si>
  <si>
    <t>01624</t>
  </si>
  <si>
    <t>D30.2 - Tumor Benigno Del Uréter</t>
  </si>
  <si>
    <t>01625</t>
  </si>
  <si>
    <t>D30.3 - Tumor Benigno De La Vejiga</t>
  </si>
  <si>
    <t>01626</t>
  </si>
  <si>
    <t>D30.4 - Tumor Benigno De La Uretra</t>
  </si>
  <si>
    <t>01627</t>
  </si>
  <si>
    <t>D30.7 - Tumor Benigno De Otros Órganos Urinarios</t>
  </si>
  <si>
    <t>01628</t>
  </si>
  <si>
    <t>D30.9 - Tumor Benigno De Órgano Urinario No Especificado</t>
  </si>
  <si>
    <t>01629</t>
  </si>
  <si>
    <t>D31</t>
  </si>
  <si>
    <t>D31 - Tumor Benigno Del Ojo Y Sus Anexos</t>
  </si>
  <si>
    <t>01630</t>
  </si>
  <si>
    <t>D31.0 - Tumor Benigno De La Conjuntiva</t>
  </si>
  <si>
    <t>01631</t>
  </si>
  <si>
    <t>D31.1 - Tumor Benigno De La Córnea</t>
  </si>
  <si>
    <t>01632</t>
  </si>
  <si>
    <t>D31.2 - Tumor Benigno De La Retina</t>
  </si>
  <si>
    <t>01633</t>
  </si>
  <si>
    <t>D31.3 - Tumor Benigno De La Coroides</t>
  </si>
  <si>
    <t>01634</t>
  </si>
  <si>
    <t>D31.4 - Tumor Benigno Del Cuerpo Ciliar</t>
  </si>
  <si>
    <t>01635</t>
  </si>
  <si>
    <t>D31.5 - Tumor Benigno De Las Glándulas Y De Los Conductos Lagrimales</t>
  </si>
  <si>
    <t>01636</t>
  </si>
  <si>
    <t>D31.6 - Tumor Benigno De La Órbita, Parte No Especificada</t>
  </si>
  <si>
    <t>01637</t>
  </si>
  <si>
    <t>D31.9 - Tumor Benigno Del Ojo, Parte No Especificada</t>
  </si>
  <si>
    <t>01638</t>
  </si>
  <si>
    <t>D32</t>
  </si>
  <si>
    <t>D32 - Tumores Benignos De Las Meninges</t>
  </si>
  <si>
    <t>01639</t>
  </si>
  <si>
    <t>D32.0 - Tumor Benigno De Las Meninges Cerebrales</t>
  </si>
  <si>
    <t>01640</t>
  </si>
  <si>
    <t>D32.1 - Tumor Benigno De Las Meninges Raquídeas</t>
  </si>
  <si>
    <t>01641</t>
  </si>
  <si>
    <t>D32.9 - Tumor Benigno De Las Meninges, Parte No Especificada</t>
  </si>
  <si>
    <t>01642</t>
  </si>
  <si>
    <t>D33</t>
  </si>
  <si>
    <t>D33 - Tumor Benigno Del Encéfalo Y De Otras Partes Del Sistema Nervioso Central</t>
  </si>
  <si>
    <t>01643</t>
  </si>
  <si>
    <t>D33.0 - Tumor Benigno Del Encéfalo, Supratentorial</t>
  </si>
  <si>
    <t>01644</t>
  </si>
  <si>
    <t>D33.1 - Tumor Benigno Del Encéfalo, Infratentorial</t>
  </si>
  <si>
    <t>01645</t>
  </si>
  <si>
    <t>D33.2 - Tumor Benigno Del Encéfalo, Parte No Especificada</t>
  </si>
  <si>
    <t>01646</t>
  </si>
  <si>
    <t>D33.3 - Tumor Benigno De Los Nervios Craneales</t>
  </si>
  <si>
    <t>01647</t>
  </si>
  <si>
    <t>D33.4 - Tumor Benigno De La Médula Espinal</t>
  </si>
  <si>
    <t>01648</t>
  </si>
  <si>
    <t>D33.7 - Tumor Benigno De Otras Partes Especificadas Del Sistema Nervioso Central</t>
  </si>
  <si>
    <t>01649</t>
  </si>
  <si>
    <t>D33.9 - Tumor Benigno Del Sistema Nervioso Central, Sitio No Especificado</t>
  </si>
  <si>
    <t>01650</t>
  </si>
  <si>
    <t>D34</t>
  </si>
  <si>
    <t>D34 - Tumor Benigno De La Glándula Tiroides</t>
  </si>
  <si>
    <t>01651</t>
  </si>
  <si>
    <t>D35</t>
  </si>
  <si>
    <t>D35 - Tumor Benigno De Otras Glándulas Endocrinas Y De Las No Especificadas</t>
  </si>
  <si>
    <t>01652</t>
  </si>
  <si>
    <t>D35.0 - Tumor Benigno De La Glándula Suprarrenal</t>
  </si>
  <si>
    <t>01653</t>
  </si>
  <si>
    <t>D35.1 - Tumor Benigno De La Glándula Paratiroides</t>
  </si>
  <si>
    <t>01654</t>
  </si>
  <si>
    <t>D35.2 - Tumor Benigno De La Hipófisis</t>
  </si>
  <si>
    <t>01655</t>
  </si>
  <si>
    <t>D35.3 - Tumor Benigno Del Conducto Craneofaríngeo</t>
  </si>
  <si>
    <t>01656</t>
  </si>
  <si>
    <t>D35.4 - Tumor Benigno De La Glándula Pineal</t>
  </si>
  <si>
    <t>01657</t>
  </si>
  <si>
    <t>D35.5 - Tumor Benigno Del Cuerpo Carotídeo</t>
  </si>
  <si>
    <t>01658</t>
  </si>
  <si>
    <t>D35.6 - Tumor Benigno Del Cuerpo Aórtico Y De Otros Cuerpos Cromafines</t>
  </si>
  <si>
    <t>01659</t>
  </si>
  <si>
    <t>D35.7 - Tumor Benigno De Otras Glándulas Endocrinas Especificadas</t>
  </si>
  <si>
    <t>01660</t>
  </si>
  <si>
    <t>D35.8 - Tumor Benigno Pluriglandular</t>
  </si>
  <si>
    <t>01661</t>
  </si>
  <si>
    <t>D35.9 - Tumor Benigno De Glándula Endocrina No Especificada</t>
  </si>
  <si>
    <t>01662</t>
  </si>
  <si>
    <t>D36</t>
  </si>
  <si>
    <t>D36 - Tumor Benigno De Otros Sitios Y De Los No Especificados</t>
  </si>
  <si>
    <t>01663</t>
  </si>
  <si>
    <t>D36.0 - Tumor Benigno De Los Ganglios Linfáticos</t>
  </si>
  <si>
    <t>01664</t>
  </si>
  <si>
    <t>D36.1 - Tumor Benigno De Los Nervios Periféricos Y Del Sistema Nervioso Autónomo</t>
  </si>
  <si>
    <t>01665</t>
  </si>
  <si>
    <t>D36.7 - Tumor Benigno De Otros Sitios Especificados</t>
  </si>
  <si>
    <t>01666</t>
  </si>
  <si>
    <t>D36.9 - Tumor Benigno De Sitio No Especificado</t>
  </si>
  <si>
    <t>01667</t>
  </si>
  <si>
    <t>D37</t>
  </si>
  <si>
    <t>D37 - Tumor De Comportamiento Incierto O Desconocido De La Cavidad Bucal Y De Los Órganos Digestivos</t>
  </si>
  <si>
    <t>01668</t>
  </si>
  <si>
    <t>D37.0 - Tumor De Comportamiento Incierto O Desconocido Del Labio, De La Cavidad Bucal Y De La Faringe</t>
  </si>
  <si>
    <t>01669</t>
  </si>
  <si>
    <t>D37.1 - Tumor De Comportamiento Incierto O Desconocido Del Estómago</t>
  </si>
  <si>
    <t>01670</t>
  </si>
  <si>
    <t>D37.2 - Tumor De Comportamiento Incierto O Desconocido Del Intestino Delgado</t>
  </si>
  <si>
    <t>01671</t>
  </si>
  <si>
    <t>D37.3 - Tumor De Comportamiento Incierto O Desconocido Del Apéndice</t>
  </si>
  <si>
    <t>01672</t>
  </si>
  <si>
    <t>D37.4 - Tumor De Comportamiento Incierto O Desconocido Del Colon</t>
  </si>
  <si>
    <t>01673</t>
  </si>
  <si>
    <t>D37.5 - Tumor De Comportamiento Incierto O Desconocido Del Recto</t>
  </si>
  <si>
    <t>01674</t>
  </si>
  <si>
    <t>D37.6 - Tumor De Comportamiento Incierto O Desconocido Del Hígado, De La Vesícula Biliar Y Del Conducto Biliar</t>
  </si>
  <si>
    <t>01675</t>
  </si>
  <si>
    <t>D37.7 - Tumor De Comportamiento Incierto O Desconocido De Otros Órganos Digestivos Especificados</t>
  </si>
  <si>
    <t>01676</t>
  </si>
  <si>
    <t>D37.9 - Tumor De Comportamiento Incierto O Desconocido De Órganos Digestivos, Sitio No Especificado</t>
  </si>
  <si>
    <t>01677</t>
  </si>
  <si>
    <t>D38</t>
  </si>
  <si>
    <t>D38 - Tumor De Comportamiento Incierto O Desconocido Del Oído Medio Y De Los Órganos Respiratorios E Intratorácicos</t>
  </si>
  <si>
    <t>01678</t>
  </si>
  <si>
    <t>D38.0 - Tumor De Comportamiento Incierto O Desconocido De Laringe</t>
  </si>
  <si>
    <t>01679</t>
  </si>
  <si>
    <t>D38.1 - Tumor De Comportamiento Incierto O Desconocido De La Tráquea, De Los Bronquios Y Del Pulmón</t>
  </si>
  <si>
    <t>01680</t>
  </si>
  <si>
    <t>D38.2 - Tumor De Comportamiento Incierto O Desconocido De La Pleura</t>
  </si>
  <si>
    <t>01681</t>
  </si>
  <si>
    <t>D38.3 - Tumor De Comportamiento Incierto O Desconocido Del Mediastino</t>
  </si>
  <si>
    <t>01682</t>
  </si>
  <si>
    <t>D38.4 - Tumor De Comportamiento Incierto O Desconocido Del Timo</t>
  </si>
  <si>
    <t>01683</t>
  </si>
  <si>
    <t>D38.5 - Tumor De Comportamiento Incierto O Desconocido De Otros Órganos Respiratorios Y Del Oído Medio</t>
  </si>
  <si>
    <t>01684</t>
  </si>
  <si>
    <t>D38.6 - Tumor De Comportamiento Incierto O Desconocido De Órganos Respiratorios, Sitio No Especificado</t>
  </si>
  <si>
    <t>01685</t>
  </si>
  <si>
    <t>D39</t>
  </si>
  <si>
    <t>D39 - Tumor De Comportamiento Incierto O Desconocido De Los Órganos Genitales Femeninos</t>
  </si>
  <si>
    <t>01686</t>
  </si>
  <si>
    <t>D39.0 - Tumor De Comportamiento Incierto O Desconocido Del Útero</t>
  </si>
  <si>
    <t>01687</t>
  </si>
  <si>
    <t>D39.1 - Tumor De Comportamiento Incierto O Desconocido Del Ovario</t>
  </si>
  <si>
    <t>01688</t>
  </si>
  <si>
    <t>D39.2 - Tumor De Comportamiento Incierto O Desconocido De La Placenta</t>
  </si>
  <si>
    <t>01689</t>
  </si>
  <si>
    <t>D39.7 - Tumor De Comportamiento Incierto O Desconocido De Otros Órganos Genitales Femeninos</t>
  </si>
  <si>
    <t>01690</t>
  </si>
  <si>
    <t>D39.9 - Tumor De Comportamiento Incierto O Desconocido De Órgano Genital Femenino No Especificado</t>
  </si>
  <si>
    <t>01691</t>
  </si>
  <si>
    <t>D40</t>
  </si>
  <si>
    <t>D40 - Tumor De Comportamiento Incierto O Desconocido De Los Órganos Genitales Masculinos</t>
  </si>
  <si>
    <t>01692</t>
  </si>
  <si>
    <t>D40.0 - Tumor De Comportamiento Incierto O Desconocido De La Próstata</t>
  </si>
  <si>
    <t>01693</t>
  </si>
  <si>
    <t>D40.1 - Tumor De Comportamiento Incierto O Desconocido Del Testículo</t>
  </si>
  <si>
    <t>01694</t>
  </si>
  <si>
    <t>D40.7 - Tumor De Comportamiento Incierto O Desconocido De Otros Órganos Genitales Masculinos</t>
  </si>
  <si>
    <t>01695</t>
  </si>
  <si>
    <t>D40.9 - Tumor De Comportamiento Incierto O Desconocido De Órgano Genital Masculino No Especificado</t>
  </si>
  <si>
    <t>01696</t>
  </si>
  <si>
    <t>D41</t>
  </si>
  <si>
    <t>D41 - Tumor De Comportamiento Incierto O Desconocido De Los Órganos Urinarios</t>
  </si>
  <si>
    <t>01697</t>
  </si>
  <si>
    <t>D41.0 - Tumor De Comportamiento Incierto O Desconocido Del Riñón</t>
  </si>
  <si>
    <t>01698</t>
  </si>
  <si>
    <t>D41.1 - Tumor De Comportamiento Incierto O Desconocido De La Pelvis Renal</t>
  </si>
  <si>
    <t>01699</t>
  </si>
  <si>
    <t>D41.2 - Tumor De Comportamiento Incierto O Desconocido Del Uréter</t>
  </si>
  <si>
    <t>01700</t>
  </si>
  <si>
    <t>D41.3 - Tumor De Comportamiento Incierto O Desconocido De La Uretra</t>
  </si>
  <si>
    <t>01701</t>
  </si>
  <si>
    <t>D41.4 - Tumor De Comportamiento Incierto O Desconocido De La Vejiga</t>
  </si>
  <si>
    <t>01702</t>
  </si>
  <si>
    <t>D41.7 - Tumor De Comportamiento Incierto O Desconocido De Otros Órganos Urinarios</t>
  </si>
  <si>
    <t>01703</t>
  </si>
  <si>
    <t>D41.9 - Tumor De Comportamiento Incierto O Desconocido De Órgano Urinario No Especificado</t>
  </si>
  <si>
    <t>01704</t>
  </si>
  <si>
    <t>D42</t>
  </si>
  <si>
    <t>D42 - Tumor De Comportamiento Incierto O Desconocido De Las Meninges</t>
  </si>
  <si>
    <t>01705</t>
  </si>
  <si>
    <t>D42.0 - Tumor De Comportamiento Incierto O Desconocido De Las Meninges Cerebrales</t>
  </si>
  <si>
    <t>01706</t>
  </si>
  <si>
    <t>D42.1 - Tumor De Comportamiento Incierto O Desconocido De Las Meninges Raquídeas</t>
  </si>
  <si>
    <t>01707</t>
  </si>
  <si>
    <t>D42.9 - Tumor De Comportamiento Incierto O Desconocido De Las Meninges, Parte No Especificada</t>
  </si>
  <si>
    <t>01708</t>
  </si>
  <si>
    <t>D43</t>
  </si>
  <si>
    <t>D43 - Tumor De Comportamiento Incierto O Desconocido Del Encéfalo Y Del Sistema Nervioso Central</t>
  </si>
  <si>
    <t>01709</t>
  </si>
  <si>
    <t>D43.0 - Tumor De Comportamiento Incierto O Desconocido Del Encéfalo, Supratentorial</t>
  </si>
  <si>
    <t>01710</t>
  </si>
  <si>
    <t>D43.1 - Tumor De Comportamiento Incierto O Desconocido Del Encéfalo, Infratentorial</t>
  </si>
  <si>
    <t>01711</t>
  </si>
  <si>
    <t>D43.2 - Tumor De Comportamiento Incierto O Desconocido Del Encéfalo, Parte No Especificada</t>
  </si>
  <si>
    <t>01712</t>
  </si>
  <si>
    <t>D43.3 - Tumor De Comportamiento Incierto O Desconocido De Los Nervios Craneales</t>
  </si>
  <si>
    <t>01713</t>
  </si>
  <si>
    <t>D43.4 - Tumor De Comportamiento Incierto O Desconocido De La Médula Espinal</t>
  </si>
  <si>
    <t>01714</t>
  </si>
  <si>
    <t>D43.7 - Tumor De Comportamiento Incierto O Desconocido De Otras Partes Especificadas Del Sistema Nervioso Central</t>
  </si>
  <si>
    <t>01715</t>
  </si>
  <si>
    <t>D43.9 - Tumor De Comportamiento Incierto O Desconocido Del Sistema Nervioso Central, Sitio No Especificado</t>
  </si>
  <si>
    <t>01716</t>
  </si>
  <si>
    <t>D44</t>
  </si>
  <si>
    <t>D44 - Tumor De Comportamiento Incierto O Desconocido De Las Glándulas Endocrinas</t>
  </si>
  <si>
    <t>01717</t>
  </si>
  <si>
    <t>D44.0 - Tumor De Comportamiento Incierto O Desconocido De La Glándula Tiroides</t>
  </si>
  <si>
    <t>01718</t>
  </si>
  <si>
    <t>D44.1 - Tumor De Comportamiento Incierto O Desconocido De La Glándula Suprarrenal</t>
  </si>
  <si>
    <t>01719</t>
  </si>
  <si>
    <t>D44.2 - Tumor De Comportamiento Incierto O Desconocido De La Glándula Paratiroides</t>
  </si>
  <si>
    <t>01720</t>
  </si>
  <si>
    <t>D44.3 - Tumor De Comportamiento Incierto O Desconocido De La Glándula Hipófisis</t>
  </si>
  <si>
    <t>01721</t>
  </si>
  <si>
    <t>D44.4 - Tumor De Comportamiento Incierto O Desconocido Del Conducto Craneofaríngeo</t>
  </si>
  <si>
    <t>01722</t>
  </si>
  <si>
    <t>D44.5 - Tumor De Comportamiento Incierto O Desconocido De La Glándula Pineal</t>
  </si>
  <si>
    <t>01723</t>
  </si>
  <si>
    <t>D44.6 - Tumor De Comportamiento Incierto O Desconocido Del Cuerpo Carotídeo</t>
  </si>
  <si>
    <t>01724</t>
  </si>
  <si>
    <t>D44.7 - Tumor De Comportamiento Incierto O Desconocido Del Cuerpo Aórtico Y Otros Cuerpos Cromafines</t>
  </si>
  <si>
    <t>01725</t>
  </si>
  <si>
    <t>D44.8 - Tumor De Comportamiento Incierto O Desconocido Con Afectación Pluriglandular</t>
  </si>
  <si>
    <t>01726</t>
  </si>
  <si>
    <t>D44.9 - Tumor De Comportamiento Incierto O Desconocido De Glándula Endocrina No Especificada</t>
  </si>
  <si>
    <t>01727</t>
  </si>
  <si>
    <t>D45</t>
  </si>
  <si>
    <t>D45 - Policitemia Vera</t>
  </si>
  <si>
    <t>01728</t>
  </si>
  <si>
    <t>D46</t>
  </si>
  <si>
    <t>D46 - Síndromes Mielodisplásicos</t>
  </si>
  <si>
    <t>01729</t>
  </si>
  <si>
    <t>D46.0 - Anemia Refractaria Sin Sideroblastos, Así Descrita</t>
  </si>
  <si>
    <t>01730</t>
  </si>
  <si>
    <t>D46.1 - Anemia Refractaria Con Sideroblastos</t>
  </si>
  <si>
    <t>01731</t>
  </si>
  <si>
    <t>D46.2 - Anemia Refractaria Con Exceso De Blastos</t>
  </si>
  <si>
    <t>01732</t>
  </si>
  <si>
    <t>D46.3 - Anemia Refractaria Con Exceso De Blastos Con Transformación</t>
  </si>
  <si>
    <t>01733</t>
  </si>
  <si>
    <t>D46.4 - Anemia Refractaria, Sin Otra Especificación</t>
  </si>
  <si>
    <t>01734</t>
  </si>
  <si>
    <t>D46.7 - Otros Síndromes Mielodisplásicos</t>
  </si>
  <si>
    <t>01735</t>
  </si>
  <si>
    <t>D46.9 - Síndrome Mielodisplásico, Sin Otra Especificación</t>
  </si>
  <si>
    <t>01736</t>
  </si>
  <si>
    <t>D47</t>
  </si>
  <si>
    <t>D47 - Otros Tumores De Comportamiento Incierto O Desconocido Del Tejido Linfático, De Los Órganos Hematopoyéticos Y De Tejidos Afines</t>
  </si>
  <si>
    <t>01737</t>
  </si>
  <si>
    <t>D47.0 - Tumor De Comportamiento Incierto O Desconocido De Los Mastocitos E Histiocitos</t>
  </si>
  <si>
    <t>01738</t>
  </si>
  <si>
    <t>D47.1 - Enfermedad Mieloproliferativa Crónica</t>
  </si>
  <si>
    <t>01739</t>
  </si>
  <si>
    <t>D47.2 - Gammopatía Monoclonal</t>
  </si>
  <si>
    <t>01740</t>
  </si>
  <si>
    <t>D47.3 - Trombocitopenia (Hemorrágica) Esencial</t>
  </si>
  <si>
    <t>01741</t>
  </si>
  <si>
    <t>D47.7 - Otros Tumores Especificados De Comportamiento Incierto O Desconocido Del Tejido Linfático, De Los Órganos Hematopoyéticos Y De Tejidos Afines</t>
  </si>
  <si>
    <t>01742</t>
  </si>
  <si>
    <t>D47.9 - Tumores De Comportamiento Incierto O Desconocido Del Tejido Linfático, De Los Órganos Hematopoyéticos Y De Tejidos Afines, No Especificados</t>
  </si>
  <si>
    <t>01743</t>
  </si>
  <si>
    <t>D48</t>
  </si>
  <si>
    <t>D48 - Tumor De Comportamiento Incierto O Desconocido De Otros Sitios Y De Los No Especificados</t>
  </si>
  <si>
    <t>01744</t>
  </si>
  <si>
    <t>D48.0 - Tumor De Comportamiento Incierto O Desconocido Del Hueso Y Cartílago Articular</t>
  </si>
  <si>
    <t>01745</t>
  </si>
  <si>
    <t>D48.1 - Tumor De Comportamiento Incierto O Desconocido Del Tejido Conjuntivo Y Otro Tejido Blando</t>
  </si>
  <si>
    <t>01746</t>
  </si>
  <si>
    <t>D48.2 - Tumor De Comportamiento Incierto O Desconocido De Los Nervios Periféricos Y Del Sistema Nervioso Autónomo</t>
  </si>
  <si>
    <t>01747</t>
  </si>
  <si>
    <t>D48.3 - Tumor De Comportamiento Incierto O Desconocido Del Retroperitoneo</t>
  </si>
  <si>
    <t>01748</t>
  </si>
  <si>
    <t>D48.4 - Tumor De Comportamiento Incierto O Desconocido Del Peritoneo</t>
  </si>
  <si>
    <t>01749</t>
  </si>
  <si>
    <t>D48.5 - Tumor De Comportamiento Incierto O Desconocido De La Piel</t>
  </si>
  <si>
    <t>01750</t>
  </si>
  <si>
    <t>D48.6 - Tumor De Comportamiento Incierto O Desconocido De La Mama</t>
  </si>
  <si>
    <t>01751</t>
  </si>
  <si>
    <t>D48.7 - Tumor De Comportamiento Incierto O Desconocido De Otros Sitios Especificados</t>
  </si>
  <si>
    <t>01752</t>
  </si>
  <si>
    <t>D48.9 - Tumor De Comportamiento Incierto O Desconocido, De Sitio No Especificado</t>
  </si>
  <si>
    <t>01753</t>
  </si>
  <si>
    <t>D50</t>
  </si>
  <si>
    <t>D50 - Anemias Por Deficiencia De Hierro</t>
  </si>
  <si>
    <t>01754</t>
  </si>
  <si>
    <t>D50.0 - Anemia Por Deficiencia De Hierro Secundaria A Pérdida De Sangre (Crónica)</t>
  </si>
  <si>
    <t>01755</t>
  </si>
  <si>
    <t>D50.1 - Disfagia Sideropénica</t>
  </si>
  <si>
    <t>01756</t>
  </si>
  <si>
    <t>D50.8 - Otras Anemias Por Deficiencia De Hierro</t>
  </si>
  <si>
    <t>01757</t>
  </si>
  <si>
    <t>D50.9 - Anemia Por Deficiencia De Hierro Sin Otra Especificación</t>
  </si>
  <si>
    <t>01758</t>
  </si>
  <si>
    <t>D51</t>
  </si>
  <si>
    <t>D51 - Anemia Por Deficiencia De Vitamina B12</t>
  </si>
  <si>
    <t>01759</t>
  </si>
  <si>
    <t>D51.0 - Anemia Por Deficiencia De Vitamina B12 Debida A Deficiencia Del Factor Intrínseco</t>
  </si>
  <si>
    <t>01760</t>
  </si>
  <si>
    <t>D51.1 - Anemia Por Deficiencia De Vitamina B12 Debida A Mala Absorción Selectiva De Vitamina B12 Con Proteinuria</t>
  </si>
  <si>
    <t>01761</t>
  </si>
  <si>
    <t>D51.2 - Deficiencia De Trascobalamina II</t>
  </si>
  <si>
    <t>01762</t>
  </si>
  <si>
    <t>D51.3 - Otras Anemias Por Deficiencia Dietética De Vitamina B12</t>
  </si>
  <si>
    <t>01763</t>
  </si>
  <si>
    <t>D51.8 - Otras Anemias Por Deficiencia De Vitamina B12</t>
  </si>
  <si>
    <t>01764</t>
  </si>
  <si>
    <t>D51.9 - Anemia Por Deficiencia De Vitamina B12, Sin Otra Especificación</t>
  </si>
  <si>
    <t>01765</t>
  </si>
  <si>
    <t>D52</t>
  </si>
  <si>
    <t>D52 - Anemia Por Deficiencia De Folatos</t>
  </si>
  <si>
    <t>01766</t>
  </si>
  <si>
    <t>D52.0 - Anemia Por Deficiencia Dietética De Folatos</t>
  </si>
  <si>
    <t>01767</t>
  </si>
  <si>
    <t>D52.1 - Anemia Por Deficiencia De Folatos Inducida Por Drogas</t>
  </si>
  <si>
    <t>01768</t>
  </si>
  <si>
    <t>D52.8 - Otras Anemias Por Deficiencia De Folatos</t>
  </si>
  <si>
    <t>01769</t>
  </si>
  <si>
    <t>D52.9 - Anemia Por Deficiencia De Folatos, Sin Otra Especificación</t>
  </si>
  <si>
    <t>01770</t>
  </si>
  <si>
    <t>D53</t>
  </si>
  <si>
    <t>D53 - Otras Anemias Nutricionales</t>
  </si>
  <si>
    <t>01771</t>
  </si>
  <si>
    <t>D53.0 - Anemia Por Deficiencia De Proteínas</t>
  </si>
  <si>
    <t>01772</t>
  </si>
  <si>
    <t>D53.1 - Otras Anemias Megaloblaáticas, No Clasificadas En Otra Parte</t>
  </si>
  <si>
    <t>01773</t>
  </si>
  <si>
    <t>D53.2 - Anemia Escorbútica</t>
  </si>
  <si>
    <t>01774</t>
  </si>
  <si>
    <t>D53.8 - Otras Anemias Nutricionales Especificadas</t>
  </si>
  <si>
    <t>01775</t>
  </si>
  <si>
    <t>D53.9 - Anemia Nutricional, No Especificada</t>
  </si>
  <si>
    <t>01776</t>
  </si>
  <si>
    <t>D55</t>
  </si>
  <si>
    <t>D55 - Anemia Debida A Trastornos Enzimáticos</t>
  </si>
  <si>
    <t>01777</t>
  </si>
  <si>
    <t>D55.0 - Anemia Debida A Deficiencia De Glucosa-6-Fosfato Deshidrogenasa [G6FD]</t>
  </si>
  <si>
    <t>01778</t>
  </si>
  <si>
    <t>D55.1 - Anemia Debida A Otros Trastornos Del Metabolismo Del Glutatión</t>
  </si>
  <si>
    <t>01779</t>
  </si>
  <si>
    <t>D55.2 - Anemia Debida A Trastornos De Las Enzimas Glucolíticas</t>
  </si>
  <si>
    <t>01780</t>
  </si>
  <si>
    <t>D55.3 - Anemia Debida A Trastornos Del Metabolismo De Los Nucleótidos</t>
  </si>
  <si>
    <t>01781</t>
  </si>
  <si>
    <t>D55.8 - Otras Anemias Debidas A Trastornos Enzimáticos</t>
  </si>
  <si>
    <t>01782</t>
  </si>
  <si>
    <t>D55.9 - Anemia Debida A Trastornos Enzimáticos, Sin Otra Especificación</t>
  </si>
  <si>
    <t>01783</t>
  </si>
  <si>
    <t>D56</t>
  </si>
  <si>
    <t>D56 - Talasemia</t>
  </si>
  <si>
    <t>01784</t>
  </si>
  <si>
    <t>D56.0 - Alfa Talasemia</t>
  </si>
  <si>
    <t>01785</t>
  </si>
  <si>
    <t>D56.1 - Beta Talasemia</t>
  </si>
  <si>
    <t>01786</t>
  </si>
  <si>
    <t>D56.2 - Delta-Beta Talasemia</t>
  </si>
  <si>
    <t>01787</t>
  </si>
  <si>
    <t>D56.3 - Rasgo Talasémico</t>
  </si>
  <si>
    <t>01788</t>
  </si>
  <si>
    <t>D56.4 - Persistencia Hereditaria De La Hemoglobina Fetal [PHHF]</t>
  </si>
  <si>
    <t>01789</t>
  </si>
  <si>
    <t>D56.8 - Otras Talasemias</t>
  </si>
  <si>
    <t>01790</t>
  </si>
  <si>
    <t>D56.9 - Talasemia, No Especificada</t>
  </si>
  <si>
    <t>01791</t>
  </si>
  <si>
    <t>D57</t>
  </si>
  <si>
    <t>D57 - Trastornos Falciformes</t>
  </si>
  <si>
    <t>01792</t>
  </si>
  <si>
    <t>D57.0 - Anemia Falciforme Con Crisis</t>
  </si>
  <si>
    <t>01793</t>
  </si>
  <si>
    <t>D57.1 - Anemia Falciforme Sin Crisis</t>
  </si>
  <si>
    <t>01794</t>
  </si>
  <si>
    <t>D57.2 - Trastornos Falciformes Heterocigotos Dobles</t>
  </si>
  <si>
    <t>01795</t>
  </si>
  <si>
    <t>D57.3 - Rasgo Drepanocítico</t>
  </si>
  <si>
    <t>01796</t>
  </si>
  <si>
    <t>D57.8 - Otros Trastornos Falciformes</t>
  </si>
  <si>
    <t>01797</t>
  </si>
  <si>
    <t>D58</t>
  </si>
  <si>
    <t>D58 - Otras Anemias Hemolíticas Hereditarias</t>
  </si>
  <si>
    <t>01798</t>
  </si>
  <si>
    <t>D58.0 - Esferocitosis Hereditaria</t>
  </si>
  <si>
    <t>01799</t>
  </si>
  <si>
    <t>D58.1 - Eliptocitosis Hereditaria</t>
  </si>
  <si>
    <t>01800</t>
  </si>
  <si>
    <t>D58.2 - Otras Hemoglobinopatías</t>
  </si>
  <si>
    <t>01801</t>
  </si>
  <si>
    <t>D58.8 - Otras Anemias Hemolíticas Hereditarias Especificadas</t>
  </si>
  <si>
    <t>01802</t>
  </si>
  <si>
    <t>D58.9 - Anemia Hemolítica Hereditaria, Sin Otra Especificación</t>
  </si>
  <si>
    <t>01803</t>
  </si>
  <si>
    <t>D59</t>
  </si>
  <si>
    <t>D59 - Anemia Hemolítica Adquirida</t>
  </si>
  <si>
    <t>01804</t>
  </si>
  <si>
    <t>D59.0 - Anemia Hemolítica Autoinmune Inducida Por Drogas</t>
  </si>
  <si>
    <t>01805</t>
  </si>
  <si>
    <t>D59.1 - Otras Anemias Hemolíticas Autoinmunes</t>
  </si>
  <si>
    <t>01806</t>
  </si>
  <si>
    <t>D59.2 - Anemia Hemolítica No Autoinmune Inducida Por Drogas</t>
  </si>
  <si>
    <t>01807</t>
  </si>
  <si>
    <t>D59.3 - Síndrome Hemolítico-Urémico</t>
  </si>
  <si>
    <t>01808</t>
  </si>
  <si>
    <t>D59.4 - Otras Anemias Hemolíticas No Autoinmunes</t>
  </si>
  <si>
    <t>01809</t>
  </si>
  <si>
    <t>D59.5 - Hemoglobinuria Paroxística Nocturna [Marchiafava-Micheli]</t>
  </si>
  <si>
    <t>01810</t>
  </si>
  <si>
    <t>D59.6 - Hemoglobinuria Debida A Hemólisis Por Otras Causas Externas</t>
  </si>
  <si>
    <t>01811</t>
  </si>
  <si>
    <t>D59.8 - Otras Anemias Hemolíticas Adquiridas</t>
  </si>
  <si>
    <t>01812</t>
  </si>
  <si>
    <t>D59.9 - Anemia Hemolítica Adquirida, Sin Otra Especificación</t>
  </si>
  <si>
    <t>01813</t>
  </si>
  <si>
    <t>D60</t>
  </si>
  <si>
    <t>D60 - Aplasia Adquirida, Exclusiva De La Serie Roja [Eritroblastopenia]</t>
  </si>
  <si>
    <t>01814</t>
  </si>
  <si>
    <t>D60.0 - Aplasia Crónica Adquirida, Exclusiva De La Serie Roja</t>
  </si>
  <si>
    <t>01815</t>
  </si>
  <si>
    <t>D60.1 - Aplasia Transitoria Adquirida, Exclusiva De La Serie Roja</t>
  </si>
  <si>
    <t>01816</t>
  </si>
  <si>
    <t>D60.8 - Otras Aplasias Adquiridas, Exclusivas De La Serie Roja</t>
  </si>
  <si>
    <t>01817</t>
  </si>
  <si>
    <t>D60.9 - Aplasia Adquirida, Exclusiva De La Serie Roja, No Especificada</t>
  </si>
  <si>
    <t>01818</t>
  </si>
  <si>
    <t>D61</t>
  </si>
  <si>
    <t>D61 - Otras Anemias Aplásticas</t>
  </si>
  <si>
    <t>01819</t>
  </si>
  <si>
    <t>D61.0 - Anemia Aplástica Constitucional</t>
  </si>
  <si>
    <t>01820</t>
  </si>
  <si>
    <t>D61.1 - Anemia Aplástica Inducida Por Drogas</t>
  </si>
  <si>
    <t>01821</t>
  </si>
  <si>
    <t>D61.2 - Anemia Aplástica Debida A Otros Agentes Externos</t>
  </si>
  <si>
    <t>01822</t>
  </si>
  <si>
    <t>D61.3 - Anemia Aplástica Idiopática</t>
  </si>
  <si>
    <t>01823</t>
  </si>
  <si>
    <t>D61.8 - Otras Anemias Aplásticas Especificadas</t>
  </si>
  <si>
    <t>01824</t>
  </si>
  <si>
    <t>D61.9 - Anemia Aplástica, Sin Otra Especificación</t>
  </si>
  <si>
    <t>01825</t>
  </si>
  <si>
    <t>D62</t>
  </si>
  <si>
    <t>D62 - Anemia Posthemorrágica Aguda</t>
  </si>
  <si>
    <t>01826</t>
  </si>
  <si>
    <t>D63*</t>
  </si>
  <si>
    <t>D63* - Anemia En Enfermedades Crónicas Clasificadas En Otra Parte</t>
  </si>
  <si>
    <t>01827</t>
  </si>
  <si>
    <t>D63.0 - Anemia En Enfermedad Neoplásica (C00-D48+)</t>
  </si>
  <si>
    <t>01828</t>
  </si>
  <si>
    <t>D63.8 - Anemia En Otras Enfermedades Crónicas Clasificadas En Otra Parte</t>
  </si>
  <si>
    <t>01829</t>
  </si>
  <si>
    <t>D64</t>
  </si>
  <si>
    <t>D64 - Otras Anemias</t>
  </si>
  <si>
    <t>01830</t>
  </si>
  <si>
    <t>D64.0 - Anemia Sideroblástica Hereditaria</t>
  </si>
  <si>
    <t>01831</t>
  </si>
  <si>
    <t>D64.1 - Anemia Sideroblástica Secundaria A Otra Enfermedad</t>
  </si>
  <si>
    <t>01832</t>
  </si>
  <si>
    <t>D64.2 - Anemia Sideroblástica Secundaria, Debida A Drogas Y Toxinas</t>
  </si>
  <si>
    <t>01833</t>
  </si>
  <si>
    <t>D64.3 - Otras Anemias Sideroblásticas</t>
  </si>
  <si>
    <t>01834</t>
  </si>
  <si>
    <t>D64.4 - Anemia Diseritropoyética Congénita</t>
  </si>
  <si>
    <t>01835</t>
  </si>
  <si>
    <t>D64.8 - Otras Anemias Especificadas</t>
  </si>
  <si>
    <t>01836</t>
  </si>
  <si>
    <t>D64.9 - Anemia De Tipo No Especificado</t>
  </si>
  <si>
    <t>01837</t>
  </si>
  <si>
    <t>D65</t>
  </si>
  <si>
    <t>D65 - Coagulación Intravascular Diseminada [Síndrome De Desfibrinación]</t>
  </si>
  <si>
    <t>01838</t>
  </si>
  <si>
    <t>D66</t>
  </si>
  <si>
    <t>D66 - Deficiencia Hereditaria Del Factor VIII</t>
  </si>
  <si>
    <t>01839</t>
  </si>
  <si>
    <t>D67</t>
  </si>
  <si>
    <t>D67 - Deficiencia Hereditaria Del Factor IX</t>
  </si>
  <si>
    <t>01840</t>
  </si>
  <si>
    <t>D68</t>
  </si>
  <si>
    <t>D68 - Otros Defectos De La Coagulación</t>
  </si>
  <si>
    <t>01841</t>
  </si>
  <si>
    <t>D68.0 - Enfermedad De Von Willebrand</t>
  </si>
  <si>
    <t>01842</t>
  </si>
  <si>
    <t>D68.1 - Deficiencia Hereditaria Del Factor XI</t>
  </si>
  <si>
    <t>01843</t>
  </si>
  <si>
    <t>D68.2 - Deficiencia Hereditaria De Otros Factores De La Coagulación</t>
  </si>
  <si>
    <t>01844</t>
  </si>
  <si>
    <t>D68.3 - Trastorno Hemorrágico Debido A Anticoagulantes Circulantes</t>
  </si>
  <si>
    <t>01845</t>
  </si>
  <si>
    <t>D68.4 - Deficiencia Adquirida De Factores De La Coagulación</t>
  </si>
  <si>
    <t>01846</t>
  </si>
  <si>
    <t>D68.8 - Otros Defectos Especificados De La Coagulación</t>
  </si>
  <si>
    <t>01847</t>
  </si>
  <si>
    <t>D68.9 - Defecto De La Coagulación, No Especificado</t>
  </si>
  <si>
    <t>01848</t>
  </si>
  <si>
    <t>D69</t>
  </si>
  <si>
    <t>D69 - Púrpura Y Otras Afecciones Hemorrágicas</t>
  </si>
  <si>
    <t>01849</t>
  </si>
  <si>
    <t>D69.0 - Púrpura Alérgica</t>
  </si>
  <si>
    <t>01850</t>
  </si>
  <si>
    <t>D69.1 - Defectos Cualitativos De Las Plaquetas</t>
  </si>
  <si>
    <t>01851</t>
  </si>
  <si>
    <t>D69.2 - Otras Púrpuras No Trombocitopénicas</t>
  </si>
  <si>
    <t>01852</t>
  </si>
  <si>
    <t>D69.3 - Púrpura Trombocitopénica Idiopática</t>
  </si>
  <si>
    <t>01853</t>
  </si>
  <si>
    <t>D69.4 - Otras Trombocitopenias Primarias</t>
  </si>
  <si>
    <t>01854</t>
  </si>
  <si>
    <t>D69.5 - Trombocitopenia Secundaria</t>
  </si>
  <si>
    <t>01855</t>
  </si>
  <si>
    <t>D69.6 - Trombocitopenia No Especificada</t>
  </si>
  <si>
    <t>01856</t>
  </si>
  <si>
    <t>D69.8 - Otras Afecciones Hemorrágicas Especificadas</t>
  </si>
  <si>
    <t>01857</t>
  </si>
  <si>
    <t>D69.9 - Afección Hemorrágica, No Especificada</t>
  </si>
  <si>
    <t>01858</t>
  </si>
  <si>
    <t>D70</t>
  </si>
  <si>
    <t>D70 - Agranulocitosis</t>
  </si>
  <si>
    <t>01859</t>
  </si>
  <si>
    <t>D71</t>
  </si>
  <si>
    <t>D71 - Trastornos Funcionales De Los Polimorfonucleares Neutrófilos</t>
  </si>
  <si>
    <t>01860</t>
  </si>
  <si>
    <t>D72</t>
  </si>
  <si>
    <t>D72 - Otros Trastornos De Los Leucocitos</t>
  </si>
  <si>
    <t>01861</t>
  </si>
  <si>
    <t>D72.0 - Anomalías Genéticas De Los Leucocitos</t>
  </si>
  <si>
    <t>01862</t>
  </si>
  <si>
    <t>D72.1 - Eosinofilia</t>
  </si>
  <si>
    <t>01863</t>
  </si>
  <si>
    <t>D72.8 - Otros Trastornos Especificados De Los Leucocitos</t>
  </si>
  <si>
    <t>01864</t>
  </si>
  <si>
    <t>D72.9 - Trastorno De Los Leucocitos, No Especificado</t>
  </si>
  <si>
    <t>01865</t>
  </si>
  <si>
    <t>D73</t>
  </si>
  <si>
    <t>D73 - Enfermedades Del Bazo</t>
  </si>
  <si>
    <t>01866</t>
  </si>
  <si>
    <t>D73.0 - Hipoesplenismo</t>
  </si>
  <si>
    <t>01867</t>
  </si>
  <si>
    <t>D73.1 - Hiperesplenismo</t>
  </si>
  <si>
    <t>01868</t>
  </si>
  <si>
    <t>D73.2 - Esplenomegalia Congestiva Crónica</t>
  </si>
  <si>
    <t>01869</t>
  </si>
  <si>
    <t>D73.3 - Absceso Del Bazo</t>
  </si>
  <si>
    <t>01870</t>
  </si>
  <si>
    <t>D73.4 - Quiste Del Bazo</t>
  </si>
  <si>
    <t>01871</t>
  </si>
  <si>
    <t>D73.5 - Infarto Del Bazo</t>
  </si>
  <si>
    <t>01872</t>
  </si>
  <si>
    <t>D73.8 - Otras Enfermedades Del Bazo</t>
  </si>
  <si>
    <t>01873</t>
  </si>
  <si>
    <t>D73.9 - Enfermedad Del Bazo, No Especificada</t>
  </si>
  <si>
    <t>01874</t>
  </si>
  <si>
    <t>D74</t>
  </si>
  <si>
    <t>D74 - Metahemoglobinemia</t>
  </si>
  <si>
    <t>01875</t>
  </si>
  <si>
    <t>D74.0 - Metahemoglobinemia Congénita</t>
  </si>
  <si>
    <t>01876</t>
  </si>
  <si>
    <t>D74.8 - Otras Metahemoglobinemias</t>
  </si>
  <si>
    <t>01877</t>
  </si>
  <si>
    <t>D74.9 - Metahemoglobinemia, No Especificada</t>
  </si>
  <si>
    <t>01878</t>
  </si>
  <si>
    <t>D75</t>
  </si>
  <si>
    <t>D75 - Otras Enfermedades De La Sangre Y De Los Órganos Hematopoyéticos</t>
  </si>
  <si>
    <t>01879</t>
  </si>
  <si>
    <t>D75.0 - Eritrocitosis Familiar</t>
  </si>
  <si>
    <t>01880</t>
  </si>
  <si>
    <t>D75.1 - Policitemia Secundaria</t>
  </si>
  <si>
    <t>01881</t>
  </si>
  <si>
    <t>D75.2 - Trombocitosis Esencial</t>
  </si>
  <si>
    <t>01882</t>
  </si>
  <si>
    <t>D75.8 - Otras Enfermedades Especificadas De La Sangre Y De Los Órganos Hematopoyéticos</t>
  </si>
  <si>
    <t>01883</t>
  </si>
  <si>
    <t>D75.9 - Enfermedad De La Sangre Y De Los Órganos Hematopoyéticos, No Especificada</t>
  </si>
  <si>
    <t>01884</t>
  </si>
  <si>
    <t>D76</t>
  </si>
  <si>
    <t>D76 - Ciertas Enfermedades Que Afectan Al Tejido Linforreticular Y Al Sistema Reticuloendotelial</t>
  </si>
  <si>
    <t>01885</t>
  </si>
  <si>
    <t>D76 - Histiocitosis De Las Células De Langerhans, No Clasificada En Otra Parte</t>
  </si>
  <si>
    <t>01886</t>
  </si>
  <si>
    <t>D76.1 - Linfohistiocitosis Hemofagocítica</t>
  </si>
  <si>
    <t>01887</t>
  </si>
  <si>
    <t>D76.2 - Síndrome Hemofagocítico Asociado A Infección</t>
  </si>
  <si>
    <t>01888</t>
  </si>
  <si>
    <t>D76.3 - Otros Síndromes Histiocíticos</t>
  </si>
  <si>
    <t>01889</t>
  </si>
  <si>
    <t>D77*</t>
  </si>
  <si>
    <t>D77* - Otros Trastornos De La Sangre Y De Los Órganos Hematopoyéticos En Enfermedades Clasificadas En Otra Parte</t>
  </si>
  <si>
    <t>01890</t>
  </si>
  <si>
    <t>D80</t>
  </si>
  <si>
    <t>D80 - Inmunodeficiencia Con Predominio De Defectos De Los Anticuerpos</t>
  </si>
  <si>
    <t>01891</t>
  </si>
  <si>
    <t>D80.0 - Hipogammaglobulinemia Hereditaria</t>
  </si>
  <si>
    <t>01892</t>
  </si>
  <si>
    <t>D80.1 - Hipogammaglobulinemia No Familiar</t>
  </si>
  <si>
    <t>01893</t>
  </si>
  <si>
    <t>D80.2 - Deficiencia Selectiva De Inmunoglobulina A [Iga]</t>
  </si>
  <si>
    <t>01894</t>
  </si>
  <si>
    <t>D80.3 - Deficiencia Selectiva De Subclases De La Inmunoglobulina G [Igg]</t>
  </si>
  <si>
    <t>01895</t>
  </si>
  <si>
    <t>D80.4 - Deficiencia Selectiva De Inmunoglobulina M [Igm]</t>
  </si>
  <si>
    <t>01896</t>
  </si>
  <si>
    <t>D80.5 - Inmunodeficiencia Con Incremento De Inmunoglobulina M [Igm]</t>
  </si>
  <si>
    <t>01897</t>
  </si>
  <si>
    <t>D80.6 - Deficiencia De Anticuerpos Con Inmunoglobulinas Casi Normales O Con Hiperinmunoglobulinemia</t>
  </si>
  <si>
    <t>01898</t>
  </si>
  <si>
    <t>D80.7 - Hipogammaglobulinemia Transitoria De La Infancia</t>
  </si>
  <si>
    <t>01899</t>
  </si>
  <si>
    <t>D80.8 - Otras Inmunodeficiencias Con Predominio De Defectos De Los Anticuerpos</t>
  </si>
  <si>
    <t>01900</t>
  </si>
  <si>
    <t>D80.9 - Inmunodeficiencia Con Predominio De Defectos De Los Anticuerpos, No Especificada</t>
  </si>
  <si>
    <t>01901</t>
  </si>
  <si>
    <t>D81</t>
  </si>
  <si>
    <t>D81 - Inmunodeficiencias Combinadas</t>
  </si>
  <si>
    <t>01902</t>
  </si>
  <si>
    <t>D81.0 - Inmunodeficiencia Combinada Severa [IDCS] Con Disgenesia Reticular</t>
  </si>
  <si>
    <t>01903</t>
  </si>
  <si>
    <t>D81.1 - Inmunodeficiencia Combinada Severa [IDCS] Con Linfocitopenia T Y B</t>
  </si>
  <si>
    <t>01904</t>
  </si>
  <si>
    <t>D81.2 - Inmunodeficiencia Combinada Severa [IDCS] Con Cifra Baja O Normal De Linfocitos B</t>
  </si>
  <si>
    <t>01905</t>
  </si>
  <si>
    <t>D81.3 - Deficiencia De La Adenosina Deaminasa [ADA]</t>
  </si>
  <si>
    <t>01906</t>
  </si>
  <si>
    <t>D81.4 - Síndrome De Nezelof</t>
  </si>
  <si>
    <t>01907</t>
  </si>
  <si>
    <t>D81.5 - Deficiencia De La Fosforilasa Purinonucleósida [FPN]</t>
  </si>
  <si>
    <t>01908</t>
  </si>
  <si>
    <t>D81.6 - Deficiencia De La Clase I Del Complejo De Histocompatibilidad Mayor</t>
  </si>
  <si>
    <t>01909</t>
  </si>
  <si>
    <t>D81.7 - Deficiencia De La Clase II Del Complejo De Histocompatibilidad Mayor</t>
  </si>
  <si>
    <t>01910</t>
  </si>
  <si>
    <t>D81.8 - Otras Inmunodeficiencias Combinadas</t>
  </si>
  <si>
    <t>01911</t>
  </si>
  <si>
    <t>D81.9 - Inmunodeficiencia Combinada, No Especificada</t>
  </si>
  <si>
    <t>01912</t>
  </si>
  <si>
    <t>D82</t>
  </si>
  <si>
    <t>D82 - Inmunodeficiencia Asociada Con Otros Defectos Mayores</t>
  </si>
  <si>
    <t>01913</t>
  </si>
  <si>
    <t>D82.0 - Síndrome De Wiskott-Aldrich</t>
  </si>
  <si>
    <t>01914</t>
  </si>
  <si>
    <t>D82.1 - Síndrome De Di George</t>
  </si>
  <si>
    <t>01915</t>
  </si>
  <si>
    <t>D82.2 - Inmunodeficiencia Con Enanismo Micromélico [Miembros Cortos]</t>
  </si>
  <si>
    <t>01916</t>
  </si>
  <si>
    <t>D82.3 - Inmunodeficiencia Consecutiva A Respuesta Defectuosa Hereditaria Contra El Virus De Epstein-Barr</t>
  </si>
  <si>
    <t>01917</t>
  </si>
  <si>
    <t>D82.4 - Síndrome De Hiperinmunoglobulina E [Ige]</t>
  </si>
  <si>
    <t>01918</t>
  </si>
  <si>
    <t>D82.8 - Inmunodeficiencia Asociada Con Otros Defectos Mayores Especificados</t>
  </si>
  <si>
    <t>01919</t>
  </si>
  <si>
    <t>D82.9 - Inmunodeficiencia Asociada Con Defectos Mayores No Especificados</t>
  </si>
  <si>
    <t>01920</t>
  </si>
  <si>
    <t>D83</t>
  </si>
  <si>
    <t>D83 - Inmunodeficiencia Variable Común</t>
  </si>
  <si>
    <t>01921</t>
  </si>
  <si>
    <t>D83.0 - Inmunodeficiencia Variable Común Con Predominio De Anormalidades En El Número Y La Función De Los Linfocitos B</t>
  </si>
  <si>
    <t>01922</t>
  </si>
  <si>
    <t>D83.1 - Inmunodeficiencia Variable Común Con Predominio De Trastornos Inmunorreguladores De Los Linfocitos T</t>
  </si>
  <si>
    <t>01923</t>
  </si>
  <si>
    <t>D83.2 - Inmunodeficiencia Variable Común Con Autoanticuerpos Anti-B O Anti-T</t>
  </si>
  <si>
    <t>01924</t>
  </si>
  <si>
    <t>D83.8 - Otras Inmunodeficiencias Variables Comunes</t>
  </si>
  <si>
    <t>01925</t>
  </si>
  <si>
    <t>D83.9 - Inmunodeficiencia Variable Común, No Especificada</t>
  </si>
  <si>
    <t>01926</t>
  </si>
  <si>
    <t>D84</t>
  </si>
  <si>
    <t>D84 - Otras Inmunodeficiencias</t>
  </si>
  <si>
    <t>01927</t>
  </si>
  <si>
    <t>D84.0 - Defecto De La Función Del Antígeno-1 Del Linfocito [LFA-1]</t>
  </si>
  <si>
    <t>01928</t>
  </si>
  <si>
    <t>D84.1 - Defecto Del Sistema Del Complemento</t>
  </si>
  <si>
    <t>01929</t>
  </si>
  <si>
    <t>D84.8 - Otras Inmunodeficiencias Especificadas</t>
  </si>
  <si>
    <t>01930</t>
  </si>
  <si>
    <t>D84.9 - Inmunodeficiencia, No Especificada</t>
  </si>
  <si>
    <t>01931</t>
  </si>
  <si>
    <t>D86</t>
  </si>
  <si>
    <t>D86 - Sarcoidosis</t>
  </si>
  <si>
    <t>01932</t>
  </si>
  <si>
    <t>D86.0 - Sarcoidosis Del Pulmón</t>
  </si>
  <si>
    <t>01933</t>
  </si>
  <si>
    <t>D86.1 - Sarcoidosis De Los Ganglios Linfáticos</t>
  </si>
  <si>
    <t>01934</t>
  </si>
  <si>
    <t>D86.2 - Sarcoidosis Del Pulmón Y De Los Ganglios Linfáticos</t>
  </si>
  <si>
    <t>01935</t>
  </si>
  <si>
    <t>D86.3 - Sarcoidosis De La Piel</t>
  </si>
  <si>
    <t>01936</t>
  </si>
  <si>
    <t>D86.8 - Sarcoidosis De Otros Sitios Especificados O De Sitios Combinados</t>
  </si>
  <si>
    <t>01937</t>
  </si>
  <si>
    <t>D86.9 - Sarcoidosis De Sitio No Especificado</t>
  </si>
  <si>
    <t>01938</t>
  </si>
  <si>
    <t>D89</t>
  </si>
  <si>
    <t>D89 - Otros Trastornos Que Afectan El Mecanismo De La Inmunidad, No Clasificados En Otra Parte</t>
  </si>
  <si>
    <t>01939</t>
  </si>
  <si>
    <t>D89.0 - Hipergammaglobulinemia Policlonal</t>
  </si>
  <si>
    <t>01940</t>
  </si>
  <si>
    <t>D89.1 - Crioglobulinemia</t>
  </si>
  <si>
    <t>01941</t>
  </si>
  <si>
    <t>D89.2 - Hipergammaglobulinemia, No Especificada</t>
  </si>
  <si>
    <t>01942</t>
  </si>
  <si>
    <t>D89.8 - Otros Trastornos Especificados Que Afectan El Mecanismo De La Inmunidad, No Clasificados En Otra Parte</t>
  </si>
  <si>
    <t>01943</t>
  </si>
  <si>
    <t>D89.9 - Trastorno Que Afecta Al Mecanismo De La Inmunidad, No Especificado</t>
  </si>
  <si>
    <t>01944</t>
  </si>
  <si>
    <t>E00</t>
  </si>
  <si>
    <t>E00 - Síndrome Congénito De Deficiencia De Yodo</t>
  </si>
  <si>
    <t>01945</t>
  </si>
  <si>
    <t>E00.0 - Síndrome Congénito De Deficiencia De Yodo, Tipo Neurológico</t>
  </si>
  <si>
    <t>01946</t>
  </si>
  <si>
    <t>E00.1 - Síndrome De Deficiencia Congénita De Yodo, Tipo Mixedematoso</t>
  </si>
  <si>
    <t>01947</t>
  </si>
  <si>
    <t>E00.2 - Síndrome Congénito De Deficiencia De Yodo, Tipo Mixto</t>
  </si>
  <si>
    <t>01948</t>
  </si>
  <si>
    <t>E00.9 - Síndrome Congénito De Deficiencia De Yodo, No Especificado</t>
  </si>
  <si>
    <t>01949</t>
  </si>
  <si>
    <t>E01</t>
  </si>
  <si>
    <t>E01 - Trastornos Tiroideos Vinculados A Deficiencia De Yodo Y Afecciones Relacionadas</t>
  </si>
  <si>
    <t>01950</t>
  </si>
  <si>
    <t>E01.0 - Bocio Difuso (Endémico) Relacionado Con Deficiencia De Yodo</t>
  </si>
  <si>
    <t>01951</t>
  </si>
  <si>
    <t>E01.1 - Bocio Multinodular (Endémico) Relacionado Con Deficiencia De Yodo</t>
  </si>
  <si>
    <t>01952</t>
  </si>
  <si>
    <t>E01.2 - Bocio (Endémico) Relacionado Con Deficiencia De Yodo, No Especificado</t>
  </si>
  <si>
    <t>01953</t>
  </si>
  <si>
    <t>E01.8 - Otros Trastornos De La Tiroides Relacionados Con Deficiencia De Yodo Y Afecciones Similares</t>
  </si>
  <si>
    <t>01954</t>
  </si>
  <si>
    <t>E02</t>
  </si>
  <si>
    <t>E02 - Hipotiroidismo Subclínico Por Deficiencia De Yodo</t>
  </si>
  <si>
    <t>01955</t>
  </si>
  <si>
    <t>E03</t>
  </si>
  <si>
    <t>E03 - Otros Hipotiroidismos</t>
  </si>
  <si>
    <t>01956</t>
  </si>
  <si>
    <t>E03.0 - Hipotiroidismo Congénito Con Bocio Difuso</t>
  </si>
  <si>
    <t>01957</t>
  </si>
  <si>
    <t>E03.1 - Hipotiroidismo Congénito Sin Bocio</t>
  </si>
  <si>
    <t>01958</t>
  </si>
  <si>
    <t>E03.2 - Hipotiroidismo Debido A Medicamentos Y A Otras Sustancias Exógenas</t>
  </si>
  <si>
    <t>01959</t>
  </si>
  <si>
    <t>E03.3 - Hipotiroidismo Postinfeccioso</t>
  </si>
  <si>
    <t>01960</t>
  </si>
  <si>
    <t>E03.4 - Atrofia De Tiroides (Adquirida)</t>
  </si>
  <si>
    <t>01961</t>
  </si>
  <si>
    <t>E03.5 - Coma Mixedematoso</t>
  </si>
  <si>
    <t>01962</t>
  </si>
  <si>
    <t>E03.8 - Otros Hipotiroidismos Especificados</t>
  </si>
  <si>
    <t>01963</t>
  </si>
  <si>
    <t>E03.9 - Hipotiroidismo, No Especificado</t>
  </si>
  <si>
    <t>01964</t>
  </si>
  <si>
    <t>E04</t>
  </si>
  <si>
    <t>E04 - Otros Bocios No Tóxicos</t>
  </si>
  <si>
    <t>01965</t>
  </si>
  <si>
    <t>E04.0 - Bocio Difuso No Tóxico</t>
  </si>
  <si>
    <t>01966</t>
  </si>
  <si>
    <t>E04.1 - Nódulo Tiroideo Solitario No Tóxico</t>
  </si>
  <si>
    <t>01967</t>
  </si>
  <si>
    <t>E04.2 - Bocio Multinodular No Tóxico</t>
  </si>
  <si>
    <t>01968</t>
  </si>
  <si>
    <t>E04.8 - Otros Bocios No Tóxicos Especificados</t>
  </si>
  <si>
    <t>01969</t>
  </si>
  <si>
    <t>E04.9 - Bocio No Tóxico, No Especificado</t>
  </si>
  <si>
    <t>01970</t>
  </si>
  <si>
    <t>E05</t>
  </si>
  <si>
    <t>E05 - Tirotoxicosis [Hipertiroidismo]</t>
  </si>
  <si>
    <t>01971</t>
  </si>
  <si>
    <t>E05.0 - Tirotoxicosis Con Bocio Difuso</t>
  </si>
  <si>
    <t>01972</t>
  </si>
  <si>
    <t>E05.1 - Tirotoxicosis Con Nódulo Solitario Tiroideo Tóxico</t>
  </si>
  <si>
    <t>01973</t>
  </si>
  <si>
    <t>E05.2 - Tirotoxicosis Con Bocio Multinodular Tóxico</t>
  </si>
  <si>
    <t>01974</t>
  </si>
  <si>
    <t>E05.3 - Tirotoxicosis Por Tejido Tiroideo Ectópico</t>
  </si>
  <si>
    <t>01975</t>
  </si>
  <si>
    <t>E05.4 - Tirotoxicosis Facticia</t>
  </si>
  <si>
    <t>01976</t>
  </si>
  <si>
    <t>E05.5 - Crisis O Tormenta Tirotóxica</t>
  </si>
  <si>
    <t>01977</t>
  </si>
  <si>
    <t>E05.8 - Otras Tirotoxicosis</t>
  </si>
  <si>
    <t>01978</t>
  </si>
  <si>
    <t>E05.9 - Tirotoxicosis, No Especificada</t>
  </si>
  <si>
    <t>01979</t>
  </si>
  <si>
    <t>E06</t>
  </si>
  <si>
    <t>E06 - Tiroiditis</t>
  </si>
  <si>
    <t>01980</t>
  </si>
  <si>
    <t>E06.0 - Tiroiditis Aguda</t>
  </si>
  <si>
    <t>01981</t>
  </si>
  <si>
    <t>E06.1 - Tiroiditis Subaguda</t>
  </si>
  <si>
    <t>01982</t>
  </si>
  <si>
    <t>E06.2 - Tiroiditis Crónica Con Tirotoxicosis Transitoria</t>
  </si>
  <si>
    <t>01983</t>
  </si>
  <si>
    <t>E06.3 - Tiroiditis Autoinmune</t>
  </si>
  <si>
    <t>01984</t>
  </si>
  <si>
    <t>E06.4 - Tiroiditis Inducida Por Drogas</t>
  </si>
  <si>
    <t>01985</t>
  </si>
  <si>
    <t>E06.5 - Otras Tiroiditis Crónicas</t>
  </si>
  <si>
    <t>01986</t>
  </si>
  <si>
    <t>E06.9 - Tiroiditis, No Especificada</t>
  </si>
  <si>
    <t>01987</t>
  </si>
  <si>
    <t>E07</t>
  </si>
  <si>
    <t>E07 - Otros Trastornos Tiroideos</t>
  </si>
  <si>
    <t>01988</t>
  </si>
  <si>
    <t>E07.0 - Hipersecreción De Calcitonina</t>
  </si>
  <si>
    <t>01989</t>
  </si>
  <si>
    <t>E07.1 - Bocio Dishormogenético</t>
  </si>
  <si>
    <t>01990</t>
  </si>
  <si>
    <t>E07.8 - Otros Trastornos Especificados De La Glándula Tiroides</t>
  </si>
  <si>
    <t>01991</t>
  </si>
  <si>
    <t>E07.9 - Trastorno De La Glándula Tiroides, No Especificado</t>
  </si>
  <si>
    <t>01992</t>
  </si>
  <si>
    <t>E10</t>
  </si>
  <si>
    <t>E10 - Diabetes Mellitus Insulinodependiente</t>
  </si>
  <si>
    <t>01993</t>
  </si>
  <si>
    <t>E10.0 - Diabetes Mellitus Insulinodependiente, Con Coma</t>
  </si>
  <si>
    <t>01994</t>
  </si>
  <si>
    <t>E10.1 - Diabetes Mellitus Insulinodependiente, Con Cetoacidosis</t>
  </si>
  <si>
    <t>01995</t>
  </si>
  <si>
    <t>E10.2 - Diabetes Mellitus Insulinodependiente, Con Complicaciones Renales</t>
  </si>
  <si>
    <t>01996</t>
  </si>
  <si>
    <t>E10.3 - Diabetes Mellitus Insulinodependiente, Con Complicaciones Oftálmicas</t>
  </si>
  <si>
    <t>01997</t>
  </si>
  <si>
    <t>E10.4 - Diabetes Mellitus Insulinodependiente, Con Complicaciones Neurológicas</t>
  </si>
  <si>
    <t>01998</t>
  </si>
  <si>
    <t>E10.5 - Diabetes Mellitus Insulinodependiente, Con Complicaciones Circulatorias Periféricas</t>
  </si>
  <si>
    <t>01999</t>
  </si>
  <si>
    <t>E10.6 - Diabetes Mellitus Insulinodependiente, Con Otras Complicaciones Especificadas</t>
  </si>
  <si>
    <t>02000</t>
  </si>
  <si>
    <t>E10.7 - Diabetes Mellitus Insulinodependiente, Con Complicaciones Múltiples</t>
  </si>
  <si>
    <t>02001</t>
  </si>
  <si>
    <t>E10.8 - Diabetes Mellitus Insulinodependiente, Con Complicaciones No Especificadas</t>
  </si>
  <si>
    <t>02002</t>
  </si>
  <si>
    <t>E10.9 - Diabetes Mellitus Insulinodependiente, Sin Mención De Complicación</t>
  </si>
  <si>
    <t>02003</t>
  </si>
  <si>
    <t>E11</t>
  </si>
  <si>
    <t>E11 - Diabetes Mellitus No Insulinodependiente</t>
  </si>
  <si>
    <t>02004</t>
  </si>
  <si>
    <t>E11.0 - Diabetes Mellitus No Insulinodependiente, Con Coma</t>
  </si>
  <si>
    <t>02005</t>
  </si>
  <si>
    <t>E11.1 - Diabetes Mellitus No Insulinodependiente, Con Cetoacidosis</t>
  </si>
  <si>
    <t>02006</t>
  </si>
  <si>
    <t>E11.2 - Diabetes Mellitus No Insulinodependiente, Con Complicaciones Renales</t>
  </si>
  <si>
    <t>02007</t>
  </si>
  <si>
    <t>E11.3 - Diabetes Mellitus No Insulinodependiente, Con Complicaciones Oftálmicas</t>
  </si>
  <si>
    <t>02008</t>
  </si>
  <si>
    <t>E11.4 - Diabetes Mellitus No Insulinodependiente, Con Complicaciones Neurológicas</t>
  </si>
  <si>
    <t>02009</t>
  </si>
  <si>
    <t>E11.5 - Diabetes Mellitus No Insulinodependiente, Con Complicaciones Circulatorias Periféricas</t>
  </si>
  <si>
    <t>02010</t>
  </si>
  <si>
    <t>E11.6 - Diabetes Mellitus No Insulinodependiente, Con Otras Complicaciones Especificadas</t>
  </si>
  <si>
    <t>02011</t>
  </si>
  <si>
    <t>E11.7 - Diabetes Mellitus No Insulinodependiente, Con Complicaciones Múltiples</t>
  </si>
  <si>
    <t>02012</t>
  </si>
  <si>
    <t>E11.8 - Diabetes Mellitus No Insulinodependiente, Con Complicaciones No Especificadas</t>
  </si>
  <si>
    <t>02013</t>
  </si>
  <si>
    <t>E11.9 - Diabetes Mellitus No Insulinodependiente, Sin Mención De Complicación</t>
  </si>
  <si>
    <t>02014</t>
  </si>
  <si>
    <t>E12</t>
  </si>
  <si>
    <t>E12 - Diabetes Mellitus Asociada Con Desnutrición</t>
  </si>
  <si>
    <t>02015</t>
  </si>
  <si>
    <t>E12.0 - Diabetes Mellitus Asociada Con Desnutrición, Con Coma</t>
  </si>
  <si>
    <t>02016</t>
  </si>
  <si>
    <t>E12.1 - Diabetes Mellitus Asociada Con Desnutrición, Con Cetoacidosis</t>
  </si>
  <si>
    <t>02017</t>
  </si>
  <si>
    <t>E12.2 - Diabetes Mellitus Asociada Con Desnutrición, Con Complicaciones Renales</t>
  </si>
  <si>
    <t>02018</t>
  </si>
  <si>
    <t>E12.3 - Diabetes Mellitus Asociada Con Desnutrición, Con Complicaciones Oftálmicas</t>
  </si>
  <si>
    <t>02019</t>
  </si>
  <si>
    <t>E12.4 - Diabetes Mellitus Asociada Con Desnutrición, Con Complicaciones Neurológicas</t>
  </si>
  <si>
    <t>02020</t>
  </si>
  <si>
    <t>E12.5 - Diabetes Mellitus Asociada Con Desnutrición, Con Complicaciones Circulatorias Periféricas</t>
  </si>
  <si>
    <t>02021</t>
  </si>
  <si>
    <t>E12.6 - Diabetes Mellitus Asociada Con Desnutrición, Con Otras Complicaciones Especificadas</t>
  </si>
  <si>
    <t>02022</t>
  </si>
  <si>
    <t>E12.7 - Diabetes Mellitus Asociada Con Desnutrición, Con Complicaciones Múltiples</t>
  </si>
  <si>
    <t>02023</t>
  </si>
  <si>
    <t>E12.8 - Diabetes Mellitus Asociada Con Desnutrición, Con Complicaciones No Especificadas</t>
  </si>
  <si>
    <t>02024</t>
  </si>
  <si>
    <t>E12.9 - Diabetes Mellitus Asociada Con Desnutrición, Sin Mención De Complicación</t>
  </si>
  <si>
    <t>02025</t>
  </si>
  <si>
    <t>E13</t>
  </si>
  <si>
    <t>E13 - Otras Diabetes Mellitus Especificadas</t>
  </si>
  <si>
    <t>02026</t>
  </si>
  <si>
    <t>E13.0 - Diabetes Mellitus Especificada, Con Coma</t>
  </si>
  <si>
    <t>02027</t>
  </si>
  <si>
    <t>E13.1 - Diabetes Mellitus Especificada, Con Cetoacidosis</t>
  </si>
  <si>
    <t>02028</t>
  </si>
  <si>
    <t>E13.2 - Diabetes Mellitus Especificada, Con Complicaciones Renales</t>
  </si>
  <si>
    <t>02029</t>
  </si>
  <si>
    <t>E13.3 - Diabetes Mellitus Especificada, Con Complicaciones Oftálmicas</t>
  </si>
  <si>
    <t>02030</t>
  </si>
  <si>
    <t>E13.4 - Diabetes Mellitus Especificada, Con Complicaciones Neurológicas</t>
  </si>
  <si>
    <t>02031</t>
  </si>
  <si>
    <t>E13.5 - Diabetes Mellitus Especificada, Con Complicaciones Circulatorias Periféricas</t>
  </si>
  <si>
    <t>02032</t>
  </si>
  <si>
    <t>E13.6 - Diabetes Mellitus Especificada, Con Otras Complicaciones Especificadas</t>
  </si>
  <si>
    <t>02033</t>
  </si>
  <si>
    <t>E13.7 - Diabetes Mellitus Especificada, Con Complicaciones Múltiples</t>
  </si>
  <si>
    <t>02034</t>
  </si>
  <si>
    <t>E13.8 - Diabetes Mellitus Especificada, Con Complicaciones No Especificadas</t>
  </si>
  <si>
    <t>02035</t>
  </si>
  <si>
    <t>E13.9 - Diabetes Mellitus Especificada, Sin Mención De Complicación</t>
  </si>
  <si>
    <t>02036</t>
  </si>
  <si>
    <t>E14</t>
  </si>
  <si>
    <t>E14 - Diabetes Mellitus, No Especificada</t>
  </si>
  <si>
    <t>02037</t>
  </si>
  <si>
    <t>E14.0 - Diabetes Mellitus, No Especificada, Con Coma</t>
  </si>
  <si>
    <t>02038</t>
  </si>
  <si>
    <t>E14.1 - Diabetes Mellitus, No Especificada, Con Cetoacidosis</t>
  </si>
  <si>
    <t>02039</t>
  </si>
  <si>
    <t>E14.2 - Diabetes Mellitus, No Especificada, Con Complicaciones Renales</t>
  </si>
  <si>
    <t>02040</t>
  </si>
  <si>
    <t>E14.3 - Diabetes Mellitus, No Especificada, Con Complicaciones Oftálmicas</t>
  </si>
  <si>
    <t>02041</t>
  </si>
  <si>
    <t>E14.4 - Diabetes Mellitus, No Especificada, Con Complicaciones Neurológicas</t>
  </si>
  <si>
    <t>02042</t>
  </si>
  <si>
    <t>E14.5 - Diabetes Mellitus, No Especificada, Con Complicaciones Circulatorias Periféricas</t>
  </si>
  <si>
    <t>02043</t>
  </si>
  <si>
    <t>E14.6 - Diabetes Mellitus, No Especificada, Con Otras Complicaciones Especificadas</t>
  </si>
  <si>
    <t>02044</t>
  </si>
  <si>
    <t>E14.7 - Diabetes Mellitus, No Especificada, Con Complicaciones Múltiples</t>
  </si>
  <si>
    <t>02045</t>
  </si>
  <si>
    <t>E14.8 - Diabetes Mellitus, No Especificada, Con Complicaciones No Especificadas</t>
  </si>
  <si>
    <t>02046</t>
  </si>
  <si>
    <t>E14.9 - Diabetes Mellitus, No Especificada, Sin Mención De Complicación</t>
  </si>
  <si>
    <t>02047</t>
  </si>
  <si>
    <t>E15</t>
  </si>
  <si>
    <t>E15 - Coma Hipoglicémico No Diabético</t>
  </si>
  <si>
    <t>02048</t>
  </si>
  <si>
    <t>E16</t>
  </si>
  <si>
    <t>E16 - Otros Trastornos De La Secreción Interna Del Páncreas</t>
  </si>
  <si>
    <t>02049</t>
  </si>
  <si>
    <t>E16.0 - Hipoglicemia Sin Coma, Inducida Por Drogas</t>
  </si>
  <si>
    <t>02050</t>
  </si>
  <si>
    <t>E16.1 - Otras Hipoglicemias</t>
  </si>
  <si>
    <t>02051</t>
  </si>
  <si>
    <t>E16.2 - Hipoglicemia, No Especificada</t>
  </si>
  <si>
    <t>02052</t>
  </si>
  <si>
    <t>E16.3 - Secreción Exagerada Del Glucagón</t>
  </si>
  <si>
    <t>02053</t>
  </si>
  <si>
    <t>E16.8 - Otros Trastornos Especificados De La Secreción Interna Del Páncreas</t>
  </si>
  <si>
    <t>02054</t>
  </si>
  <si>
    <t>E16.9 - Trastornos De La Secreción Interna Del Páncreas, Sin Otra Especificación</t>
  </si>
  <si>
    <t>02055</t>
  </si>
  <si>
    <t>E20</t>
  </si>
  <si>
    <t>E20 - Hipoparatiroidismo</t>
  </si>
  <si>
    <t>02056</t>
  </si>
  <si>
    <t>E20.0 - Hipoparatiroidismo Idiopático</t>
  </si>
  <si>
    <t>02057</t>
  </si>
  <si>
    <t>E20.1 - Pseudohipoparatiroidismo</t>
  </si>
  <si>
    <t>02058</t>
  </si>
  <si>
    <t>E20.8 - Otros Tipos De Hipoparatiroidismo</t>
  </si>
  <si>
    <t>02059</t>
  </si>
  <si>
    <t>E20.9 - Hipoparatiroidismo, No Especificado</t>
  </si>
  <si>
    <t>02060</t>
  </si>
  <si>
    <t>E21</t>
  </si>
  <si>
    <t>E21 - Hiperparatiroidismo Y Otros Trastornos De La Glándula Paratiroides</t>
  </si>
  <si>
    <t>02061</t>
  </si>
  <si>
    <t>E21.0 - Hiperparatiroidismo Primario</t>
  </si>
  <si>
    <t>02062</t>
  </si>
  <si>
    <t>E21.1 - Hiperparatiroidismo Secundario No Clasificado En Otra Parte</t>
  </si>
  <si>
    <t>02063</t>
  </si>
  <si>
    <t>E21.2 - Etros Tipos De Hiperparatiroidismo</t>
  </si>
  <si>
    <t>02064</t>
  </si>
  <si>
    <t>E21.3 - Hiperparatiroidismo, Sin Otra Especificación</t>
  </si>
  <si>
    <t>02065</t>
  </si>
  <si>
    <t>E21.4 - Otros Trastornos Especificados De La Glándula Paratiroides</t>
  </si>
  <si>
    <t>02066</t>
  </si>
  <si>
    <t>E21.5 - Trastorno De La Glándula Paratiroides, No Especificado</t>
  </si>
  <si>
    <t>02067</t>
  </si>
  <si>
    <t>E22</t>
  </si>
  <si>
    <t>E22 - Hiperfunción De La Glándula Hipófisis</t>
  </si>
  <si>
    <t>02068</t>
  </si>
  <si>
    <t>E22.0 - Acromegalia Y Gigantismo Hipofisario</t>
  </si>
  <si>
    <t>02069</t>
  </si>
  <si>
    <t>E22.1 - Hiperprolactinemia</t>
  </si>
  <si>
    <t>02070</t>
  </si>
  <si>
    <t>E22.2 - Síndrome De Secreción Inapropiada De Hormona Antidiurética</t>
  </si>
  <si>
    <t>02071</t>
  </si>
  <si>
    <t>E22.8 - Otras Hiperfunciones De La Glándula Hipófisis</t>
  </si>
  <si>
    <t>02072</t>
  </si>
  <si>
    <t>E22.9 - Hiperfunción De La Glándula Hipófisis, No Especificada</t>
  </si>
  <si>
    <t>02073</t>
  </si>
  <si>
    <t>E23</t>
  </si>
  <si>
    <t>E23 - Hipofunción Y Otros Trastornos De La Glándula Hipófisis</t>
  </si>
  <si>
    <t>02074</t>
  </si>
  <si>
    <t>E23.0 - Hipopituitarismo</t>
  </si>
  <si>
    <t>02075</t>
  </si>
  <si>
    <t>E23.1 - Hipopituitarismo Inducido Por Drogas</t>
  </si>
  <si>
    <t>02076</t>
  </si>
  <si>
    <t>E23.2 - Diabetes Insípida</t>
  </si>
  <si>
    <t>02077</t>
  </si>
  <si>
    <t>E23.3 - Disfunción Hipotalámica, No Clasificada En Otra Parte</t>
  </si>
  <si>
    <t>02078</t>
  </si>
  <si>
    <t>E23.6 - Otros Trastornos De La Glándula Hipófisis</t>
  </si>
  <si>
    <t>02079</t>
  </si>
  <si>
    <t>E23.7 - Trastorno De La Glándula Hipófisis, No Especificado</t>
  </si>
  <si>
    <t>02080</t>
  </si>
  <si>
    <t>E24</t>
  </si>
  <si>
    <t>E24 - Síndrome De Cushing</t>
  </si>
  <si>
    <t>02081</t>
  </si>
  <si>
    <t>E24.0 - Enfermedad De Cushing Dependiente De La Hipófisis</t>
  </si>
  <si>
    <t>02082</t>
  </si>
  <si>
    <t>E24.1 - Síndrome De Nelson</t>
  </si>
  <si>
    <t>02083</t>
  </si>
  <si>
    <t>E24.2 - Síndrome De Cushing Inducido Por Drogas</t>
  </si>
  <si>
    <t>02084</t>
  </si>
  <si>
    <t>E24.3 - Síndrome De ACTH Ectópico</t>
  </si>
  <si>
    <t>02085</t>
  </si>
  <si>
    <t>E24.4 - Síndrome De Seudo-Cushing Inducido Por Alcohol</t>
  </si>
  <si>
    <t>02086</t>
  </si>
  <si>
    <t>E24.8 - Otros Tipos De Síndrome De Cushing</t>
  </si>
  <si>
    <t>02087</t>
  </si>
  <si>
    <t>E24.9 - Síndrome De Cushing, No Especificado</t>
  </si>
  <si>
    <t>02088</t>
  </si>
  <si>
    <t>E25</t>
  </si>
  <si>
    <t>E25 - Trastornos Adrenogenitales</t>
  </si>
  <si>
    <t>02089</t>
  </si>
  <si>
    <t>E25.0 - Trastornos Adrenogenitales Congénitos Con Deficiencia Enzimática</t>
  </si>
  <si>
    <t>02090</t>
  </si>
  <si>
    <t>E25.8 - Otros Trastornos Adrenogenitales</t>
  </si>
  <si>
    <t>02091</t>
  </si>
  <si>
    <t>E25.9 - Trastorno Adrenogenital, No Especificado</t>
  </si>
  <si>
    <t>02092</t>
  </si>
  <si>
    <t>E26</t>
  </si>
  <si>
    <t>E26 - Hiperaldosteronismo</t>
  </si>
  <si>
    <t>02093</t>
  </si>
  <si>
    <t>E26.0 - Hiperaldosteronismo Primario</t>
  </si>
  <si>
    <t>02094</t>
  </si>
  <si>
    <t>E26.1 - Hiperaldosteronismo Secundario</t>
  </si>
  <si>
    <t>02095</t>
  </si>
  <si>
    <t>E26.8 - Otros Tipos De Hiperaldosteronismo</t>
  </si>
  <si>
    <t>02096</t>
  </si>
  <si>
    <t>E26.9 - Hiperaldosteronismo, No Especificado</t>
  </si>
  <si>
    <t>02097</t>
  </si>
  <si>
    <t>E27</t>
  </si>
  <si>
    <t>E27 - Otros Trastornos De La Glándula Suprarrenal</t>
  </si>
  <si>
    <t>02098</t>
  </si>
  <si>
    <t>E27.0 - Otra Hiperactividad Corticosuprarrenal</t>
  </si>
  <si>
    <t>02099</t>
  </si>
  <si>
    <t>E27.1 - Insuficiencia Corticosuprarrenal Primaria</t>
  </si>
  <si>
    <t>02100</t>
  </si>
  <si>
    <t>E27.2 - Crisis Addisoniana</t>
  </si>
  <si>
    <t>02101</t>
  </si>
  <si>
    <t>E27.3 - Insuficiencia Corticosuprarrenal Inducida Por Drogas</t>
  </si>
  <si>
    <t>02102</t>
  </si>
  <si>
    <t>E27.4 - Otras Insuficiencias Corticosuprarrenales Y Las No Especificadas</t>
  </si>
  <si>
    <t>02103</t>
  </si>
  <si>
    <t>E27.5 - Hiperfunción De La Médula Suprarrenal</t>
  </si>
  <si>
    <t>02104</t>
  </si>
  <si>
    <t>E27.8 - Otros Trastornos Especificados De La Glándula Suprarrenal</t>
  </si>
  <si>
    <t>02105</t>
  </si>
  <si>
    <t>E27.9 - Trastorno De La Glándula Suprarrenal, No Especificado</t>
  </si>
  <si>
    <t>02106</t>
  </si>
  <si>
    <t>E28</t>
  </si>
  <si>
    <t>E28 - Disfunción Ovárica</t>
  </si>
  <si>
    <t>02107</t>
  </si>
  <si>
    <t>E28.0 - Exceso De Estrógenos</t>
  </si>
  <si>
    <t>02108</t>
  </si>
  <si>
    <t>E28.1 - Exceso De Andrógenos</t>
  </si>
  <si>
    <t>02109</t>
  </si>
  <si>
    <t>E28.2 - Síndrome De Ovario Poliquístico</t>
  </si>
  <si>
    <t>02110</t>
  </si>
  <si>
    <t>E28.3 - Insuficiencia Ovárica Primaria</t>
  </si>
  <si>
    <t>02111</t>
  </si>
  <si>
    <t>E28.8 - Otras Disfunciones Ováricas</t>
  </si>
  <si>
    <t>02112</t>
  </si>
  <si>
    <t>E28.9 - Disfunción Ovárica, No Especificada</t>
  </si>
  <si>
    <t>02113</t>
  </si>
  <si>
    <t>E29</t>
  </si>
  <si>
    <t>E29 - Disfunción Testicular</t>
  </si>
  <si>
    <t>02114</t>
  </si>
  <si>
    <t>E29.0 - Hiperfunción Testicular</t>
  </si>
  <si>
    <t>02115</t>
  </si>
  <si>
    <t>E29.1 - Hipofunción Testicular</t>
  </si>
  <si>
    <t>02116</t>
  </si>
  <si>
    <t>E29.8 - Otras Disfunciones Testiculares</t>
  </si>
  <si>
    <t>02117</t>
  </si>
  <si>
    <t>E29.9 - Disfunción Testicular, No Especificada</t>
  </si>
  <si>
    <t>02118</t>
  </si>
  <si>
    <t>E30</t>
  </si>
  <si>
    <t>E30 - Trastornos De La Pubertad, No Clasificados En Otra Parte</t>
  </si>
  <si>
    <t>02119</t>
  </si>
  <si>
    <t>E30.0 - Pubertad Retardada</t>
  </si>
  <si>
    <t>02120</t>
  </si>
  <si>
    <t>E30.1 - Pubertad Precoz</t>
  </si>
  <si>
    <t>02121</t>
  </si>
  <si>
    <t>E30.8 - Otros Trastornos De La Pubertad</t>
  </si>
  <si>
    <t>02122</t>
  </si>
  <si>
    <t>E30.9 - Trastorno De La Pubertad, No Especificado</t>
  </si>
  <si>
    <t>02123</t>
  </si>
  <si>
    <t>E31</t>
  </si>
  <si>
    <t>E31 - Disfunción Poliglandular</t>
  </si>
  <si>
    <t>02124</t>
  </si>
  <si>
    <t>E31.0 - Insuficiencia Poliglandular Autoinmune</t>
  </si>
  <si>
    <t>02125</t>
  </si>
  <si>
    <t>E31.1 - Hiperfunción Poliglandular</t>
  </si>
  <si>
    <t>02126</t>
  </si>
  <si>
    <t>E31.8 - Otras Disfunciones Poliglandulares</t>
  </si>
  <si>
    <t>02127</t>
  </si>
  <si>
    <t>E31.9 - Disfunción Poliglandular, No Especificada</t>
  </si>
  <si>
    <t>02128</t>
  </si>
  <si>
    <t>E32</t>
  </si>
  <si>
    <t>E32 - Enfermedades Del Timo</t>
  </si>
  <si>
    <t>02129</t>
  </si>
  <si>
    <t>E32.0 - Hiperplasia Persistente Del Timo</t>
  </si>
  <si>
    <t>02130</t>
  </si>
  <si>
    <t>E32.1 - Absceso Del Timo</t>
  </si>
  <si>
    <t>02131</t>
  </si>
  <si>
    <t>E32.8 - Otras Enfermedades Del Timo</t>
  </si>
  <si>
    <t>02132</t>
  </si>
  <si>
    <t>E32.9 - Enfermedad Del Timo, No Especificada</t>
  </si>
  <si>
    <t>02133</t>
  </si>
  <si>
    <t>E34</t>
  </si>
  <si>
    <t>E34 - Otros Trastornos Endocrinos</t>
  </si>
  <si>
    <t>02134</t>
  </si>
  <si>
    <t>E34.0 - Síndrome Carcinoide</t>
  </si>
  <si>
    <t>02135</t>
  </si>
  <si>
    <t>E34.1 - Otras Hipersecreciones De Hormonas Intestinales</t>
  </si>
  <si>
    <t>02136</t>
  </si>
  <si>
    <t>E34.2 - Secreción Hormonal Ectópica, No Clasificada En Otra Parte</t>
  </si>
  <si>
    <t>02137</t>
  </si>
  <si>
    <t>E34.3 - Enanismo, No Clasificado En Otra Parte</t>
  </si>
  <si>
    <t>02138</t>
  </si>
  <si>
    <t>E34.4 - Estatura Alta Constitucional</t>
  </si>
  <si>
    <t>02139</t>
  </si>
  <si>
    <t>E34.5 - Síndrome De Resistencia Androgénica</t>
  </si>
  <si>
    <t>02140</t>
  </si>
  <si>
    <t>E34.8 - Otros Trastornos Endocrinos Especificados</t>
  </si>
  <si>
    <t>02141</t>
  </si>
  <si>
    <t>E34.9 - Trastorno Endocrino, No Especificado</t>
  </si>
  <si>
    <t>02142</t>
  </si>
  <si>
    <t>E35</t>
  </si>
  <si>
    <t>E35 - Trastornos Endocrinos En Enfermedades Clasificadas En Otra Parte</t>
  </si>
  <si>
    <t>02143</t>
  </si>
  <si>
    <t>E35.0 - Trastornos De La Glándula Tiroides En Enfermedades Clasificadas En Otra Parte</t>
  </si>
  <si>
    <t>02144</t>
  </si>
  <si>
    <t>E35.1 - Trastornos De Las Glándulas Suprarrenales En Enfermedades Clasificadas En Otra Parte</t>
  </si>
  <si>
    <t>02145</t>
  </si>
  <si>
    <t>E35.8 - Trastornos De Otras Glándulas Endocrinas En Enfermedades Clasificadas En Otra Parte</t>
  </si>
  <si>
    <t>02146</t>
  </si>
  <si>
    <t>E40</t>
  </si>
  <si>
    <t>E40 - Kwashiorkor</t>
  </si>
  <si>
    <t>02147</t>
  </si>
  <si>
    <t>E41</t>
  </si>
  <si>
    <t>E41 - Marasmo Nutricional</t>
  </si>
  <si>
    <t>02148</t>
  </si>
  <si>
    <t>E42</t>
  </si>
  <si>
    <t>E42 - Kwashiorkor Marasmático</t>
  </si>
  <si>
    <t>02149</t>
  </si>
  <si>
    <t>E43</t>
  </si>
  <si>
    <t>E43 - Desnutrición Proteicocalórica Severa, No Especificada</t>
  </si>
  <si>
    <t>02150</t>
  </si>
  <si>
    <t>E44</t>
  </si>
  <si>
    <t>E44 - Desnutrición Proteicocalórica De Grado Moderado Y Leve</t>
  </si>
  <si>
    <t>02151</t>
  </si>
  <si>
    <t>E44.0 - Desnutrición Proteicocalórica Moderada</t>
  </si>
  <si>
    <t>02152</t>
  </si>
  <si>
    <t>E44.1 - Desnutrición Proteicocalórica Leve</t>
  </si>
  <si>
    <t>02153</t>
  </si>
  <si>
    <t>E45</t>
  </si>
  <si>
    <t>E45 - Retardo Del Desarrollo Debido A Desnutrición Proteicocalórica</t>
  </si>
  <si>
    <t>02154</t>
  </si>
  <si>
    <t>E46</t>
  </si>
  <si>
    <t>E46 - Desnutrición Proteicocalórica, No Especificada</t>
  </si>
  <si>
    <t>02155</t>
  </si>
  <si>
    <t>E50</t>
  </si>
  <si>
    <t>E50 - Deficiencia De Vitamina A</t>
  </si>
  <si>
    <t>02156</t>
  </si>
  <si>
    <t>E50.0 - Deficiencia De Vitamina A Con Xerosis Conjuntival</t>
  </si>
  <si>
    <t>02157</t>
  </si>
  <si>
    <t>E50. - 1 Deficiencia De Vitamina A Con Mancha De Bitot Y Xerosis Conjuntival</t>
  </si>
  <si>
    <t>02158</t>
  </si>
  <si>
    <t>E50.2 - Deficiencia De Vitamina A Con Xerosis Corneal</t>
  </si>
  <si>
    <t>02159</t>
  </si>
  <si>
    <t>E50.3 - Deficiencia De Vitamina A Con Ulceración Corneal Y Xerosis</t>
  </si>
  <si>
    <t>02160</t>
  </si>
  <si>
    <t>E50.4 - Deficiencia De Vitamina A Con Queratomalacia</t>
  </si>
  <si>
    <t>02161</t>
  </si>
  <si>
    <t>E50.5 - Deficiencia De Vitamina A Con Ceguera Nocturna</t>
  </si>
  <si>
    <t>02162</t>
  </si>
  <si>
    <t>E50.6 - Deficiencia De Vitamina A Con Cicatrices Xeroftálmicas De La Córnea</t>
  </si>
  <si>
    <t>02163</t>
  </si>
  <si>
    <t>E50.7 - Otras Manifestaciones Oculares De Deficiencia De Vitamina A</t>
  </si>
  <si>
    <t>02164</t>
  </si>
  <si>
    <t>E50.8 - Otras Manifestaciones De Deficiencia De Vitamina A</t>
  </si>
  <si>
    <t>02165</t>
  </si>
  <si>
    <t>E50.9 - Deficiencia De Vitamina A, No Especificada</t>
  </si>
  <si>
    <t>02166</t>
  </si>
  <si>
    <t>E51</t>
  </si>
  <si>
    <t>E51 - Deficiencia De Tiamina</t>
  </si>
  <si>
    <t>02167</t>
  </si>
  <si>
    <t>E51.1 - Beriberi</t>
  </si>
  <si>
    <t>02168</t>
  </si>
  <si>
    <t>E51.2 - Encefalopatía De Wernicke</t>
  </si>
  <si>
    <t>02169</t>
  </si>
  <si>
    <t>E51.8 - Otras Manifestaciones De La Deficiencia De Tiamina</t>
  </si>
  <si>
    <t>02170</t>
  </si>
  <si>
    <t>E51.9 - Deficiencia De Tiamina, No Especificada</t>
  </si>
  <si>
    <t>02171</t>
  </si>
  <si>
    <t>E52</t>
  </si>
  <si>
    <t>E52 - Deficiencia De Niacina [Pelagra]</t>
  </si>
  <si>
    <t>02172</t>
  </si>
  <si>
    <t>E53</t>
  </si>
  <si>
    <t>E53 - Deficiencias De Otras Vitaminas Del Grupo B</t>
  </si>
  <si>
    <t>02173</t>
  </si>
  <si>
    <t>E53.0 - Deficiencia De Riboflavina</t>
  </si>
  <si>
    <t>02174</t>
  </si>
  <si>
    <t>E53.1 - Deficiencia De Piridoxina</t>
  </si>
  <si>
    <t>02175</t>
  </si>
  <si>
    <t>E53.8 - Deficiencia De Otras Vitaminas Del Grupo B</t>
  </si>
  <si>
    <t>02176</t>
  </si>
  <si>
    <t>E53.9 - Deficiencia De Vitamina B, No Especificada</t>
  </si>
  <si>
    <t>02177</t>
  </si>
  <si>
    <t>E54</t>
  </si>
  <si>
    <t>E54 - Deficiencia De Cido Ascórbico</t>
  </si>
  <si>
    <t>02178</t>
  </si>
  <si>
    <t>E55</t>
  </si>
  <si>
    <t>E55 - Deficiencia De Vitamina D</t>
  </si>
  <si>
    <t>02179</t>
  </si>
  <si>
    <t>E55.0 - Raquitismo Activo</t>
  </si>
  <si>
    <t>02180</t>
  </si>
  <si>
    <t>E55.9 - Deficiencia De Vitamina D, No Especificada</t>
  </si>
  <si>
    <t>02181</t>
  </si>
  <si>
    <t>E56</t>
  </si>
  <si>
    <t>E56 - Otras Deficiencias De Vitaminas</t>
  </si>
  <si>
    <t>02182</t>
  </si>
  <si>
    <t>E56.0 - Deficiencia De Vitamina E</t>
  </si>
  <si>
    <t>02183</t>
  </si>
  <si>
    <t>E56.1 - Deficiencia De Vitamina K</t>
  </si>
  <si>
    <t>02184</t>
  </si>
  <si>
    <t>E56.8 - Deficiencia De Otras Vitaminas</t>
  </si>
  <si>
    <t>02185</t>
  </si>
  <si>
    <t>E56.9 - Deficiencia De Vitamina, No Especificada</t>
  </si>
  <si>
    <t>02186</t>
  </si>
  <si>
    <t>E58</t>
  </si>
  <si>
    <t>E58 - Deficiencia Dietética De Calcio</t>
  </si>
  <si>
    <t>02187</t>
  </si>
  <si>
    <t>E59</t>
  </si>
  <si>
    <t>E59 - Deficiencia Dietética De Selenio</t>
  </si>
  <si>
    <t>02188</t>
  </si>
  <si>
    <t>E60</t>
  </si>
  <si>
    <t>E60 - Deficiencia Dietética De Zinc</t>
  </si>
  <si>
    <t>02189</t>
  </si>
  <si>
    <t>E61</t>
  </si>
  <si>
    <t>E61 - Deficiencias De Otros Elementos Nutricionales</t>
  </si>
  <si>
    <t>02190</t>
  </si>
  <si>
    <t>E61.0 - Deficiencia De Cobre</t>
  </si>
  <si>
    <t>02191</t>
  </si>
  <si>
    <t>E61.1 - Deficiencia De Hierro</t>
  </si>
  <si>
    <t>02192</t>
  </si>
  <si>
    <t>E61.2 - Deficiencia De Magnesio</t>
  </si>
  <si>
    <t>02193</t>
  </si>
  <si>
    <t>E61.3 - Deficiencia De Manganeso</t>
  </si>
  <si>
    <t>02194</t>
  </si>
  <si>
    <t>E61.4 - Deficiencia De Cromo</t>
  </si>
  <si>
    <t>02195</t>
  </si>
  <si>
    <t>E61.5 - Deficiencia De Molibdeno</t>
  </si>
  <si>
    <t>02196</t>
  </si>
  <si>
    <t>E61.6 - Deficiencia De Vanadio</t>
  </si>
  <si>
    <t>02197</t>
  </si>
  <si>
    <t>E61.7 - Deficiencia De Múltiples Elementos Nutricionales</t>
  </si>
  <si>
    <t>02198</t>
  </si>
  <si>
    <t>E61.8 - Deficiencia De Otros Elementos Nutricionales Especificados</t>
  </si>
  <si>
    <t>02199</t>
  </si>
  <si>
    <t>E61.9 - Deficiencia De Otro Elemento Nutricional, No Especificado</t>
  </si>
  <si>
    <t>02200</t>
  </si>
  <si>
    <t>E63</t>
  </si>
  <si>
    <t>E63 - Otras Deficiencias Nutricionales</t>
  </si>
  <si>
    <t>02201</t>
  </si>
  <si>
    <t>E63.0 - Deficiencia De Cidos Grasos Esenciales [AGE]</t>
  </si>
  <si>
    <t>02202</t>
  </si>
  <si>
    <t>E63.1 - Desequilibrio De Los Constituyentes En La Dieta</t>
  </si>
  <si>
    <t>02203</t>
  </si>
  <si>
    <t>E63.8 - Otras Deficiencias Nutricionales Especificadas</t>
  </si>
  <si>
    <t>02204</t>
  </si>
  <si>
    <t>E63.9 - Deficiencia Nutricional, No Especificada</t>
  </si>
  <si>
    <t>02205</t>
  </si>
  <si>
    <t>E64</t>
  </si>
  <si>
    <t>E64 - Secuelas De La Desnutrición Y De Otras Deficiencias Nutricionales</t>
  </si>
  <si>
    <t>02206</t>
  </si>
  <si>
    <t>E64.0 - Secuelas De La Desnutrición Proteicocalórica</t>
  </si>
  <si>
    <t>02207</t>
  </si>
  <si>
    <t>E64.1 - Secuelas De La Deficiencia De Vitamina A</t>
  </si>
  <si>
    <t>02208</t>
  </si>
  <si>
    <t>E64.2 - Secuelas De La Deficiencia De Vitamina C</t>
  </si>
  <si>
    <t>02209</t>
  </si>
  <si>
    <t>E64.3 - Secuelas Del Raquitismo</t>
  </si>
  <si>
    <t>02210</t>
  </si>
  <si>
    <t>E64.8 - Secuelas De Otras Deficiencias Nutricionales</t>
  </si>
  <si>
    <t>02211</t>
  </si>
  <si>
    <t>E64.9 - Secuelas De La Deficiencia Nutricional No Especificada</t>
  </si>
  <si>
    <t>02212</t>
  </si>
  <si>
    <t>E65</t>
  </si>
  <si>
    <t>E65 - Adiposidad Localizada</t>
  </si>
  <si>
    <t>02213</t>
  </si>
  <si>
    <t>E66</t>
  </si>
  <si>
    <t>E66 - Obesidad</t>
  </si>
  <si>
    <t>02214</t>
  </si>
  <si>
    <t>E66.0 - Obesidad Debida A Exceso De Calorías</t>
  </si>
  <si>
    <t>02215</t>
  </si>
  <si>
    <t>E66.1 - Obesidad Inducida Por Drogas</t>
  </si>
  <si>
    <t>02216</t>
  </si>
  <si>
    <t>E66.2 - Obesidad Extrema Con Hipoventilación Alveolar</t>
  </si>
  <si>
    <t>02217</t>
  </si>
  <si>
    <t>E66.8 - Otros Tipos De Obesidad</t>
  </si>
  <si>
    <t>02218</t>
  </si>
  <si>
    <t>E66.9 - Obesidad, No Especificada</t>
  </si>
  <si>
    <t>02219</t>
  </si>
  <si>
    <t>E67</t>
  </si>
  <si>
    <t>E67 - Otros Tipos De Hiperalimentación</t>
  </si>
  <si>
    <t>02220</t>
  </si>
  <si>
    <t>E67.0 - Hipervitaminosis A</t>
  </si>
  <si>
    <t>02221</t>
  </si>
  <si>
    <t>E67.1 - Hipercarotinemia</t>
  </si>
  <si>
    <t>02222</t>
  </si>
  <si>
    <t>E67.2 - Síndrome De Megavitamina B6</t>
  </si>
  <si>
    <t>02223</t>
  </si>
  <si>
    <t>E67.3 - Hipervitaminosis D</t>
  </si>
  <si>
    <t>02224</t>
  </si>
  <si>
    <t>E67.8 - Otros Tipos De Hiperalimentación Especificados</t>
  </si>
  <si>
    <t>02225</t>
  </si>
  <si>
    <t>E68</t>
  </si>
  <si>
    <t>E68 - Secuelas De Hiperalimentación</t>
  </si>
  <si>
    <t>02226</t>
  </si>
  <si>
    <t>E70</t>
  </si>
  <si>
    <t>E70 - Trastornos Del Metabolismo De Los Aminoácidos Aromáticos</t>
  </si>
  <si>
    <t>02227</t>
  </si>
  <si>
    <t>E70.0 - Fenilcetonuria Clásica</t>
  </si>
  <si>
    <t>02228</t>
  </si>
  <si>
    <t>E70.1 - Otras Hiperfenilalaninemias</t>
  </si>
  <si>
    <t>02229</t>
  </si>
  <si>
    <t>E70.2 - Trastornos Del Metabolismo De La Tirosina</t>
  </si>
  <si>
    <t>02230</t>
  </si>
  <si>
    <t>E70.3 - Albinismo</t>
  </si>
  <si>
    <t>02231</t>
  </si>
  <si>
    <t>E70.8 - Otros Trastornos Del Metabolismo De Los Aminoácidos Aromáticos</t>
  </si>
  <si>
    <t>02232</t>
  </si>
  <si>
    <t>E70.9 - Trastorno Del Metabolismo De Los Aminoacidos Aromáticos, No Especificado</t>
  </si>
  <si>
    <t>02233</t>
  </si>
  <si>
    <t>E71</t>
  </si>
  <si>
    <t>E71 - Trastornos Del Metabolismo De Los Aminoácidos De Cadena Ramificada Y De Los Ácidos Grasos</t>
  </si>
  <si>
    <t>02234</t>
  </si>
  <si>
    <t>E71.0 - Enfermedad De La Orina En Jarabe De Arce</t>
  </si>
  <si>
    <t>02235</t>
  </si>
  <si>
    <t>E71.1 - Otros Trastornos Del Metabolismo De Los Aminoácidos De Cadena Ramificada</t>
  </si>
  <si>
    <t>02236</t>
  </si>
  <si>
    <t>E71.2 - Otros Trastornos Del Metabolismo De Los Aminoácidos De Cadena Ramificada, No Especificados</t>
  </si>
  <si>
    <t>02237</t>
  </si>
  <si>
    <t>E71.3 - Trastornos Del Metabolismo De Los Ácidos Grasos</t>
  </si>
  <si>
    <t>02238</t>
  </si>
  <si>
    <t>E72</t>
  </si>
  <si>
    <t>E72 - Otros Trastornos Del Metabolismo De Los Aminoácidos</t>
  </si>
  <si>
    <t>02239</t>
  </si>
  <si>
    <t>E72.0 - Trastornos Del Transporte De Los Aminoácidos</t>
  </si>
  <si>
    <t>02240</t>
  </si>
  <si>
    <t>E72.1 - Trastornos Del Metabolismo De Los Aminoácidos Azufrados</t>
  </si>
  <si>
    <t>02241</t>
  </si>
  <si>
    <t>E72.2 - Trastornos Del Metabolismo Del Ciclo De La Urea</t>
  </si>
  <si>
    <t>02242</t>
  </si>
  <si>
    <t>E72.3 - Trastornos Del Metabolismo De La Lisina Y La Hidroxilisina</t>
  </si>
  <si>
    <t>02243</t>
  </si>
  <si>
    <t>E72.4 - Trastornos Del Metabolismo De La Ornitina</t>
  </si>
  <si>
    <t>02244</t>
  </si>
  <si>
    <t>E72.5 - Trastornos Del Metabolismo De La Glicina</t>
  </si>
  <si>
    <t>02245</t>
  </si>
  <si>
    <t>E72.8 - Otros Trastornos Especificados Del Metabolismo De Los Aminoácidos</t>
  </si>
  <si>
    <t>02246</t>
  </si>
  <si>
    <t>E72.9 - Trastorno Del Metabolismo De Los Aminoácidos, No Especificado</t>
  </si>
  <si>
    <t>02247</t>
  </si>
  <si>
    <t>E73</t>
  </si>
  <si>
    <t>E73 - Intolerancia A La Lactosa</t>
  </si>
  <si>
    <t>02248</t>
  </si>
  <si>
    <t>E73.0 - Deficiencia Congénita De Lactasa</t>
  </si>
  <si>
    <t>02249</t>
  </si>
  <si>
    <t>E73.1 - Deficiencia Secundaria De Lactasa</t>
  </si>
  <si>
    <t>02250</t>
  </si>
  <si>
    <t>E73.8 - Otros Tipos De Intolerancia A La Lactosa</t>
  </si>
  <si>
    <t>02251</t>
  </si>
  <si>
    <t>E73.9 - Intolerancia A La Lactosa, No Especificada</t>
  </si>
  <si>
    <t>02252</t>
  </si>
  <si>
    <t>E74</t>
  </si>
  <si>
    <t>E74 - Otros Trastornos Del Metabolismo De Los Carbohidratos</t>
  </si>
  <si>
    <t>02253</t>
  </si>
  <si>
    <t>E74.0 - Enfermedad Del Almacenamiento De Glucógeno</t>
  </si>
  <si>
    <t>02254</t>
  </si>
  <si>
    <t>E74.1 - Trastornos Del Metabolismo De La Fructosa</t>
  </si>
  <si>
    <t>02255</t>
  </si>
  <si>
    <t>E74.2 - Trastorno Del Metabolismo De La Galactosa</t>
  </si>
  <si>
    <t>02256</t>
  </si>
  <si>
    <t>E74.3 - Otros Trastornos De La Absorción Intestinal De Carbohidratos</t>
  </si>
  <si>
    <t>02257</t>
  </si>
  <si>
    <t>E74.4 - Trastornos Del Metabolismo Del Piruvato Y De La Gluconeogénesis</t>
  </si>
  <si>
    <t>02258</t>
  </si>
  <si>
    <t>E74.8 - Otros Trastornos Especificados Del Metabolismo De Los Carbohidratos</t>
  </si>
  <si>
    <t>02259</t>
  </si>
  <si>
    <t>E74.9 - Trastorno Del Metabolismo De Los Carbohidratos, No Especificado</t>
  </si>
  <si>
    <t>02260</t>
  </si>
  <si>
    <t>E75</t>
  </si>
  <si>
    <t>E75 - Trastornos Del Metabolismo De Los Esfingolípidos Y Otros Trastornos Por Almacenamiento De Lípidos</t>
  </si>
  <si>
    <t>02261</t>
  </si>
  <si>
    <t>E75.0 - Gangliosidosis GM2</t>
  </si>
  <si>
    <t>02262</t>
  </si>
  <si>
    <t>E75.1 - Otras Gangliosidosis</t>
  </si>
  <si>
    <t>02263</t>
  </si>
  <si>
    <t>E75.2 - Otras Esfingolipidosis</t>
  </si>
  <si>
    <t>02264</t>
  </si>
  <si>
    <t>E75.3 - Esfingolipidosis, No Especificada</t>
  </si>
  <si>
    <t>02265</t>
  </si>
  <si>
    <t>E75.4 - Lipofuscinosis Ceroide Neuronal</t>
  </si>
  <si>
    <t>02266</t>
  </si>
  <si>
    <t>E75.5 - Otros Trastornos Del Almacenamiento De Lípidos</t>
  </si>
  <si>
    <t>02267</t>
  </si>
  <si>
    <t>E75.6 - Trastorno Del Almacenamiento De Lípidos, No Especificado</t>
  </si>
  <si>
    <t>02268</t>
  </si>
  <si>
    <t>E76</t>
  </si>
  <si>
    <t>E76 - Trastornos Del Metabolismo De Los Glucosaminoglicanos</t>
  </si>
  <si>
    <t>02269</t>
  </si>
  <si>
    <t>E76.0 - Mucopolisacaridosis Tipo I</t>
  </si>
  <si>
    <t>02270</t>
  </si>
  <si>
    <t>E76.1 - Mucopolisacaridosis Tipo II</t>
  </si>
  <si>
    <t>02271</t>
  </si>
  <si>
    <t>E76.2 - Otras Mucopolisacaridosis</t>
  </si>
  <si>
    <t>02272</t>
  </si>
  <si>
    <t>E76.3 - Mucopolisacaridosis No Especificada</t>
  </si>
  <si>
    <t>02273</t>
  </si>
  <si>
    <t>E76.8 - Otros Trastornos Del Metabolismo De Los Glucosaminoglicanos</t>
  </si>
  <si>
    <t>02274</t>
  </si>
  <si>
    <t>E76.9 - Trastorno Del Metabolismo De Los Glucosaminoglicanos, No Especificado</t>
  </si>
  <si>
    <t>02275</t>
  </si>
  <si>
    <t>E77</t>
  </si>
  <si>
    <t>E77 - Trastornos Del Metabolismo De Las Glucoproteínas</t>
  </si>
  <si>
    <t>02276</t>
  </si>
  <si>
    <t>E77.0 - Defectos En La Modificación Postraslacional De Enzimas Lisosomales</t>
  </si>
  <si>
    <t>02277</t>
  </si>
  <si>
    <t>E77.1 - Defectos De La Degradación De Glucoproteínas</t>
  </si>
  <si>
    <t>02278</t>
  </si>
  <si>
    <t>E77.8 - Otros Trastornos Del Metabolismo De Las Glucoproteínas</t>
  </si>
  <si>
    <t>02279</t>
  </si>
  <si>
    <t>E77.9 - Trastorno Del Metabolismo De Las Glucoproteínas, No Especificado</t>
  </si>
  <si>
    <t>02280</t>
  </si>
  <si>
    <t>E78</t>
  </si>
  <si>
    <t>E78 - Trastornos Del Metabolismo De Las Lipoproteínas Y Otras Lipidemias</t>
  </si>
  <si>
    <t>02281</t>
  </si>
  <si>
    <t>E78.0 - Hipercolesterolemia Pura</t>
  </si>
  <si>
    <t>02282</t>
  </si>
  <si>
    <t>E78.1 - Hipergliceridemia Pura</t>
  </si>
  <si>
    <t>02283</t>
  </si>
  <si>
    <t>E78.2 - Hiperlipidemia Mixta</t>
  </si>
  <si>
    <t>02284</t>
  </si>
  <si>
    <t>E78.3 - Hiperquilomicronemia</t>
  </si>
  <si>
    <t>02285</t>
  </si>
  <si>
    <t>E78.4 - Otra Hiperlipidemia</t>
  </si>
  <si>
    <t>02286</t>
  </si>
  <si>
    <t>E78.5 - Hiperlipidemia No Especificada</t>
  </si>
  <si>
    <t>02287</t>
  </si>
  <si>
    <t>E78.6 - Deficiencia De Lipoproteínas</t>
  </si>
  <si>
    <t>02288</t>
  </si>
  <si>
    <t>E78.8 - Otros Trastornos Del Metabolismo De Las Lipoproteínas</t>
  </si>
  <si>
    <t>02289</t>
  </si>
  <si>
    <t>E78.9 - Trastorno Del Metabolismo De Las Lipoproteínas, No Especificado</t>
  </si>
  <si>
    <t>02290</t>
  </si>
  <si>
    <t>E79</t>
  </si>
  <si>
    <t>E79 - Trastornos Del Metabolismo De Las Purinas Y De Las Pirimidinas</t>
  </si>
  <si>
    <t>02291</t>
  </si>
  <si>
    <t>E79.0 - Hiperuricemia Sin Signos De Artritis Inflamatoria Y Enfermedad Tofácea</t>
  </si>
  <si>
    <t>02292</t>
  </si>
  <si>
    <t>E79.1 - Síndrome De Lesch-Nyhan</t>
  </si>
  <si>
    <t>02293</t>
  </si>
  <si>
    <t>E79.8 - Otros Trastornos Del Metabolismo De Las Purinas Y De Las Pirimidinas</t>
  </si>
  <si>
    <t>02294</t>
  </si>
  <si>
    <t>E79.9 - Trastorno Del Metabolismo De Las Purinas Y De Las Pirimidinas, No Especificado</t>
  </si>
  <si>
    <t>02295</t>
  </si>
  <si>
    <t>E80</t>
  </si>
  <si>
    <t>E80 - Trastornos Del Metabolismo De Las Porfirinas Y De La Bilirrubina</t>
  </si>
  <si>
    <t>02296</t>
  </si>
  <si>
    <t>E80.0 - Porfiria Eritropoyética Hereditaria</t>
  </si>
  <si>
    <t>02297</t>
  </si>
  <si>
    <t>E80.1 - Porfiria Cutánea Tardía</t>
  </si>
  <si>
    <t>02298</t>
  </si>
  <si>
    <t>E80.2 - Otras Porfirias</t>
  </si>
  <si>
    <t>02299</t>
  </si>
  <si>
    <t>E80.3 - Defectos De Catalasa Y Peroxidasa</t>
  </si>
  <si>
    <t>02300</t>
  </si>
  <si>
    <t>E80.4 - Síndrome De Gilbert</t>
  </si>
  <si>
    <t>02301</t>
  </si>
  <si>
    <t>E80.5 - Síndrome De Crigler-Najjar</t>
  </si>
  <si>
    <t>02302</t>
  </si>
  <si>
    <t>E80.6 - Otros Trastornos Del Metabolismo De La Bilirrubina</t>
  </si>
  <si>
    <t>02303</t>
  </si>
  <si>
    <t>E80.7 - Trastorno Del Metabolismo De La Bilirrubina, No Especificado</t>
  </si>
  <si>
    <t>02304</t>
  </si>
  <si>
    <t>E83</t>
  </si>
  <si>
    <t>E83 - Trastornos Del Metabolismo De Los Minerales</t>
  </si>
  <si>
    <t>02305</t>
  </si>
  <si>
    <t>E83.0 - Trastornos Del Metabolismo Del Cobre</t>
  </si>
  <si>
    <t>02306</t>
  </si>
  <si>
    <t>E83.1 - Trastornos Del Metabolismo Del Hierro</t>
  </si>
  <si>
    <t>02307</t>
  </si>
  <si>
    <t>E83.2 - Trastornos Del Metabolismo Del Zinc</t>
  </si>
  <si>
    <t>02308</t>
  </si>
  <si>
    <t>E83.3 - Trastornos Del Metabolismo Del Fósforo</t>
  </si>
  <si>
    <t>02309</t>
  </si>
  <si>
    <t>E83.4 - Trastornos Del Metabolismo Del Magnesio</t>
  </si>
  <si>
    <t>02310</t>
  </si>
  <si>
    <t>E83.5 - Trastornos Del Metabolismo Del Calcio</t>
  </si>
  <si>
    <t>02311</t>
  </si>
  <si>
    <t>E83.8 - Otros Trastornos Del Metabolismo De Los Minerales</t>
  </si>
  <si>
    <t>02312</t>
  </si>
  <si>
    <t>E83.9 - Trastorno Del Metabolismo De Los Minerales, No Especificado</t>
  </si>
  <si>
    <t>02313</t>
  </si>
  <si>
    <t>E84</t>
  </si>
  <si>
    <t>E84 - Fibrosis Quística</t>
  </si>
  <si>
    <t>02314</t>
  </si>
  <si>
    <t>E84.0 - Fibrosis Quística Con Manifestaciones Pulmonares</t>
  </si>
  <si>
    <t>02315</t>
  </si>
  <si>
    <t>E84.1 - Fibrosis Quística Con Manifestaciones Intestinales</t>
  </si>
  <si>
    <t>02316</t>
  </si>
  <si>
    <t>E84.8 - Fibrosis Quística Con Otras Manifestaciones</t>
  </si>
  <si>
    <t>02317</t>
  </si>
  <si>
    <t>E84.9 - Fibrosis Quística, Sin Otra Especificación</t>
  </si>
  <si>
    <t>02318</t>
  </si>
  <si>
    <t>E85</t>
  </si>
  <si>
    <t>E85 - Amiloidosis</t>
  </si>
  <si>
    <t>02319</t>
  </si>
  <si>
    <t>E85.0 - Amiloidosis Heredofamiliar No Neurop Tica</t>
  </si>
  <si>
    <t>02320</t>
  </si>
  <si>
    <t>E85.1 - Amiloidosis Heredofamiliar Neurop Tica</t>
  </si>
  <si>
    <t>02321</t>
  </si>
  <si>
    <t>E85.2 - Amiloidosis Heredofamiliar No Especificada</t>
  </si>
  <si>
    <t>02322</t>
  </si>
  <si>
    <t>E85.3 - Amiloidosis Sistémica Secundaria</t>
  </si>
  <si>
    <t>02323</t>
  </si>
  <si>
    <t>E85.4 - Amiloidosis Limitada A Un Órgano</t>
  </si>
  <si>
    <t>02324</t>
  </si>
  <si>
    <t>E85.8 - Otras Amiloidosis</t>
  </si>
  <si>
    <t>02325</t>
  </si>
  <si>
    <t>E85.9 - Amiloidosis, No Especificada</t>
  </si>
  <si>
    <t>02326</t>
  </si>
  <si>
    <t>E86</t>
  </si>
  <si>
    <t>E86 - Depleción Del Volumen</t>
  </si>
  <si>
    <t>02327</t>
  </si>
  <si>
    <t>E87</t>
  </si>
  <si>
    <t>E87 - Otros Trastornos De Los Líquidos, De Los Electrólitos Y Del Equilibrio Ácido-Básico</t>
  </si>
  <si>
    <t>02328</t>
  </si>
  <si>
    <t>E87.0 - Hiperosmolaridad E Hipernatremia</t>
  </si>
  <si>
    <t>02329</t>
  </si>
  <si>
    <t>E87.1 - Hiposmolaridad E Hiponatremia</t>
  </si>
  <si>
    <t>02330</t>
  </si>
  <si>
    <t>E87.2 - Acidosis</t>
  </si>
  <si>
    <t>02331</t>
  </si>
  <si>
    <t>E87.3 - Alcalosis</t>
  </si>
  <si>
    <t>02332</t>
  </si>
  <si>
    <t>E87.4 - Trastornos Mixtos Del Balance Ácido-Básico</t>
  </si>
  <si>
    <t>02333</t>
  </si>
  <si>
    <t>E87.5 - Hiperpotasemia</t>
  </si>
  <si>
    <t>02334</t>
  </si>
  <si>
    <t>E87.6 - Hipopotasmia</t>
  </si>
  <si>
    <t>02335</t>
  </si>
  <si>
    <t>E87.7 - Sobrecarga De Líquidos</t>
  </si>
  <si>
    <t>02336</t>
  </si>
  <si>
    <t>E87.8 - Otros Trastornos Del Equilibrio De Los Electrólitos Y De Los Líquidos, No Clasificados En Otra Parte</t>
  </si>
  <si>
    <t>02337</t>
  </si>
  <si>
    <t>E88</t>
  </si>
  <si>
    <t>E88 - Otros Trastornos Metabólicos</t>
  </si>
  <si>
    <t>02338</t>
  </si>
  <si>
    <t>E88.0 - Trastornos Del Metabolismo De Las Proteínas Plasmáticas, No Clasificados En Otra Parte</t>
  </si>
  <si>
    <t>02339</t>
  </si>
  <si>
    <t>E88.1 - Lipodistrofia, No Clasificada En Otra Parte</t>
  </si>
  <si>
    <t>02340</t>
  </si>
  <si>
    <t>E88.2 - Lipomatosis, No Clasificada En Otra Parte</t>
  </si>
  <si>
    <t>02341</t>
  </si>
  <si>
    <t>E88.8 - Otros Trastornos Especificados Del Metabolismo</t>
  </si>
  <si>
    <t>02342</t>
  </si>
  <si>
    <t>E88.9 - Trastorno Metabólico, No Especificado</t>
  </si>
  <si>
    <t>02343</t>
  </si>
  <si>
    <t>E89</t>
  </si>
  <si>
    <t>E89 - Trastornos Endocrinos Y Metabólicos Consecutivos A Procedimientos, No Clasificados En Otra Parte</t>
  </si>
  <si>
    <t>02344</t>
  </si>
  <si>
    <t>E89.0 - Hipotiroidismo Consecutivo A Procedimientos</t>
  </si>
  <si>
    <t>02345</t>
  </si>
  <si>
    <t>E89.1 - Hipoinsulinemia Consecutiva A Procedimientos</t>
  </si>
  <si>
    <t>02346</t>
  </si>
  <si>
    <t>E89.2 - Hipoparatiroidismo Consecutivo A Procedimientos</t>
  </si>
  <si>
    <t>02347</t>
  </si>
  <si>
    <t>E89.3 - Hipopituitarismo Consecutivo A Procedimientos</t>
  </si>
  <si>
    <t>02348</t>
  </si>
  <si>
    <t>E89.4 - Insuficiencia Ov Rica Consecutiva A Procedimientos</t>
  </si>
  <si>
    <t>02349</t>
  </si>
  <si>
    <t>E89.5 - Hipofunción Testicular Consecutiva A Procedimientos</t>
  </si>
  <si>
    <t>02350</t>
  </si>
  <si>
    <t>E89.6 - Hipofunción Adrenocortical [Médula Suprarrenal] Consecutiva A Procedimientos</t>
  </si>
  <si>
    <t>02351</t>
  </si>
  <si>
    <t>E89.8 - Otros Trastornos Metabólicos Y Endocrinos Consecutivos A Procedimientos</t>
  </si>
  <si>
    <t>02352</t>
  </si>
  <si>
    <t>E89.9 - Trastorno Endocrino Y Metabólico Consecutivo A Procedimientos, No Especificado</t>
  </si>
  <si>
    <t>02353</t>
  </si>
  <si>
    <t>E90</t>
  </si>
  <si>
    <t>E90 - Trastornos Nutricionales Y Metabólicos En Enfermedades Clasificadas En Otra Parte</t>
  </si>
  <si>
    <t>02354</t>
  </si>
  <si>
    <t>F00</t>
  </si>
  <si>
    <t>F00 - Demencia En La Enfermedad De Alzheimer (G30)</t>
  </si>
  <si>
    <t>02355</t>
  </si>
  <si>
    <t>F00.0 - Demencia En La Enfermedad De Alzheimer, De Comienzo Temprano (G30.0+)</t>
  </si>
  <si>
    <t>02356</t>
  </si>
  <si>
    <t>F00.1 - Demencia En La Enfermedad De Alzheimer, De Comienzo Tardío (G30.1+)</t>
  </si>
  <si>
    <t>02357</t>
  </si>
  <si>
    <t>F00.2 - Demencia En La Enfermedad De Alzheimer, Atípica O De Tipo Mixto (G30.8+)</t>
  </si>
  <si>
    <t>02358</t>
  </si>
  <si>
    <t>F00.9 - Demencia En La Enfermedad De Alzheimer, No Especificada (G30.9+)</t>
  </si>
  <si>
    <t>02359</t>
  </si>
  <si>
    <t>F01</t>
  </si>
  <si>
    <t>F01 - Demencia Vascular</t>
  </si>
  <si>
    <t>02360</t>
  </si>
  <si>
    <t>F01.0 - Demencia Vascular De Comienzo Agudo</t>
  </si>
  <si>
    <t>02361</t>
  </si>
  <si>
    <t>F01.1 - Demencia Vascular Por Infartos Múltiples</t>
  </si>
  <si>
    <t>02362</t>
  </si>
  <si>
    <t>F01.2 - Demencia Vascular Subcortical</t>
  </si>
  <si>
    <t>02363</t>
  </si>
  <si>
    <t>F01.3 - Demencia Vascular Mixta, Cortical Y Subcortical</t>
  </si>
  <si>
    <t>02364</t>
  </si>
  <si>
    <t>F01.8 - Otras Demencias Vasculares</t>
  </si>
  <si>
    <t>02365</t>
  </si>
  <si>
    <t>F01.9 - Demencia Vascular, No Especificada</t>
  </si>
  <si>
    <t>02366</t>
  </si>
  <si>
    <t>F02</t>
  </si>
  <si>
    <t>F02 - Demencia En Otras Enfermedades Clasificadas En Otra Parte</t>
  </si>
  <si>
    <t>02367</t>
  </si>
  <si>
    <t>F02.0 - Demencia En La Enfermedad De Pick (G3l.0+)</t>
  </si>
  <si>
    <t>02368</t>
  </si>
  <si>
    <t>F02.1 - Demencia En La Enfermedad De Creutzfeldt-Jakob (A81.0+)</t>
  </si>
  <si>
    <t>02369</t>
  </si>
  <si>
    <t>F02.2 - Demencia En La Enfermedad De Huntington (Gl0+)</t>
  </si>
  <si>
    <t>02370</t>
  </si>
  <si>
    <t>F02.3 - Demencia En La Enfermedad De Parkinson (G20+)</t>
  </si>
  <si>
    <t>02371</t>
  </si>
  <si>
    <t>F02.4 - Demencia En La Enfermedad Por Virus De La Inmunodeficiencia Humana [VIH] (B22.0+)</t>
  </si>
  <si>
    <t>02372</t>
  </si>
  <si>
    <t>F02.8 - Demencia En Otras Enfermedades Especificadas Clasificadas En Otra Parte</t>
  </si>
  <si>
    <t>02373</t>
  </si>
  <si>
    <t>F03</t>
  </si>
  <si>
    <t>F03 - Demencia, No Especificada</t>
  </si>
  <si>
    <t>02374</t>
  </si>
  <si>
    <t>F04</t>
  </si>
  <si>
    <t>F04 - Síndrome Amnésico Orgánico, No Inducido Por Alcohol O Por Otras Sustancias Psicoactivas</t>
  </si>
  <si>
    <t>02375</t>
  </si>
  <si>
    <t>F05</t>
  </si>
  <si>
    <t>F05 - Delirio, No Inducido Por Alcohol O Por Otras Sustancias Psicoactivas</t>
  </si>
  <si>
    <t>02376</t>
  </si>
  <si>
    <t>F05.0 - Delirio No Superpuesto A Un Cuadro De Demencia, Así Descrito</t>
  </si>
  <si>
    <t>02377</t>
  </si>
  <si>
    <t>F05.1 - Delirio Superpuesto A Un Cuadro De Demencia</t>
  </si>
  <si>
    <t>02378</t>
  </si>
  <si>
    <t>F05.8 - Otros Delirios</t>
  </si>
  <si>
    <t>02379</t>
  </si>
  <si>
    <t>F05.9 - Delirio, No Especificado</t>
  </si>
  <si>
    <t>02380</t>
  </si>
  <si>
    <t>F06</t>
  </si>
  <si>
    <t>F06 - Otros Trastornos Mentales Debidos A Lesión Y Disfunción Cerebral, Y A Enfermedad Física</t>
  </si>
  <si>
    <t>02381</t>
  </si>
  <si>
    <t>F06.0 - Alucinosis Orgánica</t>
  </si>
  <si>
    <t>02382</t>
  </si>
  <si>
    <t>F06.1 - Trastorno Catatónico, Orgánico</t>
  </si>
  <si>
    <t>02383</t>
  </si>
  <si>
    <t>F06.2 - Trastorno Delirante [Esquizofreniforme], Orgánico</t>
  </si>
  <si>
    <t>02384</t>
  </si>
  <si>
    <t>F06.3 - Trastornos Del Humor [Afectivos], Orgánicos</t>
  </si>
  <si>
    <t>02385</t>
  </si>
  <si>
    <t>F06.4 - Trastorno De Ansiedad, Orgánico</t>
  </si>
  <si>
    <t>02386</t>
  </si>
  <si>
    <t>F06.5 - Trastorno Disociativo, Orgánico</t>
  </si>
  <si>
    <t>02387</t>
  </si>
  <si>
    <t>F06.6 - Trastorno De Labilidad Emocional [Asténico], Orgánico</t>
  </si>
  <si>
    <t>02388</t>
  </si>
  <si>
    <t>F06.7 - Trastorno Cognoscitivo Leve</t>
  </si>
  <si>
    <t>02389</t>
  </si>
  <si>
    <t>F06.8 - Otros Trastornos Mentales Especificados Debidos A Lesión Y Disfunción Cerebral Y A Enfermedad Física</t>
  </si>
  <si>
    <t>02390</t>
  </si>
  <si>
    <t>F06.9 - Trastorno Mental No Especificado Debido A Lesión Y Disfunción Cerebral Y A Enfermedad Física</t>
  </si>
  <si>
    <t>02391</t>
  </si>
  <si>
    <t>F07</t>
  </si>
  <si>
    <t>F07 - Trastornos De La Personalidad Y Del Comportamiento Debidos A Enfermedad, Lesión O Disfunción Cerebral</t>
  </si>
  <si>
    <t>02392</t>
  </si>
  <si>
    <t>F07.0 - Trastorno De La Personalidad, Orgánico</t>
  </si>
  <si>
    <t>02393</t>
  </si>
  <si>
    <t>F07.1 - Síndrome Postencefalítico</t>
  </si>
  <si>
    <t>02394</t>
  </si>
  <si>
    <t>F07.2 - Síndrome Postconcusional</t>
  </si>
  <si>
    <t>02395</t>
  </si>
  <si>
    <t>F07.8 - Otros Trastornos Orgánicos De La Personalidad Y Del Comportamiento Debidos A Enfermedad, Lesión Y Disfunción Cerebrales</t>
  </si>
  <si>
    <t>02396</t>
  </si>
  <si>
    <t>F07.9 - Trastorno Orgánico De La Personalidad Y Del Comportamiento, No Especificado, Debido A Enfermedad, Lesión Y Disfunción Cerebral</t>
  </si>
  <si>
    <t>02397</t>
  </si>
  <si>
    <t>F09</t>
  </si>
  <si>
    <t>F09 - Trastorno Mental Orgánico O Sintomático, No Especificado</t>
  </si>
  <si>
    <t>02398</t>
  </si>
  <si>
    <t>F10</t>
  </si>
  <si>
    <t>F10 - Trastornos Mentales Y Del Comportamiento Debidos Al Uso De Alcohol</t>
  </si>
  <si>
    <t>02399</t>
  </si>
  <si>
    <t>F10.0 - Trastornos Mentales Y Del Comportamiento Debidos Al Uso De Alcohol, Intoxicación Aguda</t>
  </si>
  <si>
    <t>02400</t>
  </si>
  <si>
    <t>F10.1 - Trastornos Mentales Y Del Comportamiento Debidos Al Uso De Alcohol, Uso Nocivo</t>
  </si>
  <si>
    <t>02401</t>
  </si>
  <si>
    <t>F10.2 - Trastornos Mentales Y Del Comportamiento Debidos Al Uso De Alcohol, Síndrome De Dependencia</t>
  </si>
  <si>
    <t>02402</t>
  </si>
  <si>
    <t>F10.3 - Trastornos Mentales Y Del Comportamiento Debidos Al Uso De Alcohol, Estado De Abstinencia</t>
  </si>
  <si>
    <t>02403</t>
  </si>
  <si>
    <t>F10.4 - Trastornos Mentales Y Del Comportamiento Debidos Al Uso De Alcohol, Estado De Abstinencia Con Delirio</t>
  </si>
  <si>
    <t>02404</t>
  </si>
  <si>
    <t>F10.5 - Trastornos Mentales Y Del Comportamiento Debidos Al Uso De Alcohol, Trastorno Psicótico</t>
  </si>
  <si>
    <t>02405</t>
  </si>
  <si>
    <t>F10.6 - Trastornos Mentales Y Del Comportamiento Debidos Al Uso De Alcohol, Síndrome Amnésico</t>
  </si>
  <si>
    <t>02406</t>
  </si>
  <si>
    <t>F10.7 - Trastornos Mentales Y Del Comportamiento Debidos Al Uso De Alcohol, Trastorno Psicótico Residual Y De Comienzo Tardío</t>
  </si>
  <si>
    <t>02407</t>
  </si>
  <si>
    <t>F10.8 - Trastornos Mentales Y Del Comportamiento Debidos Al Uso De Alcohol, Otros Trastornos Mentales Y Del Comportamiento</t>
  </si>
  <si>
    <t>02408</t>
  </si>
  <si>
    <t>F10.9 - Trastornos Mentales Y Del Comportamiento Debidos Al Uso De Alcohol, Trastorno Mental Y Del Comportamiento, No Especificado</t>
  </si>
  <si>
    <t>02409</t>
  </si>
  <si>
    <t>F11</t>
  </si>
  <si>
    <t>F11 - Trastornos Mentales Y Del Comportamiento Debidos Al Uso De Opiáceos</t>
  </si>
  <si>
    <t>02410</t>
  </si>
  <si>
    <t>F11.0 - Trastornos Mentales Y Del Comportamiento Debidos Al Uso De Opiáceos, Intoxicación Aguda</t>
  </si>
  <si>
    <t>02411</t>
  </si>
  <si>
    <t>F11.1 - Trastornos Mentales Y Del Comportamiento Debidos Al Uso De Opiáceos, Uso Nocivo</t>
  </si>
  <si>
    <t>02412</t>
  </si>
  <si>
    <t>F11.2 - Trastornos Mentales Y Del Comportamiento Debidos Al Uso De Opiáceos, Síndrome De Dependencia</t>
  </si>
  <si>
    <t>02413</t>
  </si>
  <si>
    <t>F11.3 - Trastornos Mentales Y Del Comportamiento Debidos Al Uso De Opiáceos, Estado De Abstinencia</t>
  </si>
  <si>
    <t>02414</t>
  </si>
  <si>
    <t>F11.4 - Trastornos Mentales Y Del Comportamiento Debidos Al Uso De Opiáceos, Estado De Abstinencia Con Delirio</t>
  </si>
  <si>
    <t>02415</t>
  </si>
  <si>
    <t>F11.5 - Trastornos Mentales Y Del Comportamiento Debidos Al Uso De Opiáceos, Trastorno Psicótico</t>
  </si>
  <si>
    <t>02416</t>
  </si>
  <si>
    <t>F11.6 - Trastornos Mentales Y Del Comportamiento Debidos Al Uso De Opiáceos, Síndrome Amnésico</t>
  </si>
  <si>
    <t>02417</t>
  </si>
  <si>
    <t>F11.7 - Trastornos Mentales Y Del Comportamiento Debidos Al Uso De Opiáceos, Trastorno Psicótico Residual Y De Comienzo Tardío</t>
  </si>
  <si>
    <t>02418</t>
  </si>
  <si>
    <t>F11.8 - Trastornos Mentales Y Del Comportamiento Debidos Al Uso De Opiáceos, Otros Trastornos Mentales Y Del Comportamiento</t>
  </si>
  <si>
    <t>02419</t>
  </si>
  <si>
    <t>F11.9 - Trastornos Mentales Y Del Comportamiento Debidos Al Uso De Opiáceos, Trastorno Mental Y Del Comportamiento, No Especificado</t>
  </si>
  <si>
    <t>02420</t>
  </si>
  <si>
    <t>F12</t>
  </si>
  <si>
    <t>F12 - Trastornos Mentales Y Del Comportamiento Debidos Al Uso De Cannabinoides</t>
  </si>
  <si>
    <t>02421</t>
  </si>
  <si>
    <t>F12.0 - Trastornos Mentales Y Del Comportamiento Debidos Al Uso De Cannabinoides, Intoxicación Aguda</t>
  </si>
  <si>
    <t>02422</t>
  </si>
  <si>
    <t>F12.1 - Trastornos Mentales Y Del Comportamiento Debidos Al Uso De Cannabinoides, Uso Nocivo</t>
  </si>
  <si>
    <t>02423</t>
  </si>
  <si>
    <t>F12.2 - Trastornos Mentales Y Del Comportamiento Debidos Al Uso De Cannabinoides, Síndrome De Dependencia</t>
  </si>
  <si>
    <t>02424</t>
  </si>
  <si>
    <t>F12.3 - Trastornos Mentales Y Del Comportamiento Debidos Al Uso De Cannabinoides, Estado De Abstinencia</t>
  </si>
  <si>
    <t>02425</t>
  </si>
  <si>
    <t>F12.4 - Trastornos Mentales Y Del Comportamiento Debidos Al Uso De Cannabinoides, Estado De Abstinencia Con Delirio</t>
  </si>
  <si>
    <t>02426</t>
  </si>
  <si>
    <t>F12.5 - Trastornos Mentales Y Del Comportamiento Debidos Al Uso De Cannabinoides, Trastorno Psicótico</t>
  </si>
  <si>
    <t>02427</t>
  </si>
  <si>
    <t>F12.6 - Trastornos Mentales Y Del Comportamiento Debidos Al Uso De Cannabinoides, Síndrome Amnésico</t>
  </si>
  <si>
    <t>02428</t>
  </si>
  <si>
    <t>F12.7 - Trastornos Mentales Y Del Comportamiento Debidos Al Uso De Cannabinoides, Trastorno Psicótico Residual Y De Comienzo Tardío</t>
  </si>
  <si>
    <t>02429</t>
  </si>
  <si>
    <t>F12.8 - Trastornos Mentales Y Del Comportamiento Debidos Al Uso De Cannabinoides, Otros Trastornos Mentales Y Del Comportamiento</t>
  </si>
  <si>
    <t>02430</t>
  </si>
  <si>
    <t>F12.9 - Trastornos Mentales Y Del Comportamiento Debidos Al Uso De Cannabinoides, Trastorno Mental Y Del Comportamiento, No Especificado</t>
  </si>
  <si>
    <t>02431</t>
  </si>
  <si>
    <t>F13</t>
  </si>
  <si>
    <t>F13 - Trastornos Mentales Y Del Comportamiento Debidos Al Uso De Sedantes O Hipnóticos</t>
  </si>
  <si>
    <t>02432</t>
  </si>
  <si>
    <t>F13.0 - Trastornos Mentales Y Del Comportamiento Debidos Al Uso De Sedantes O Hipnóticos, Intoxicación Aguda</t>
  </si>
  <si>
    <t>02433</t>
  </si>
  <si>
    <t>F13.1 - Trastornos Mentales Y Del Comportamiento Debidos Al Uso De Sedantes O Hipnóticos, Uso Nocivo</t>
  </si>
  <si>
    <t>02434</t>
  </si>
  <si>
    <t>F13.2 - Trastornos Mentales Y Del Comportamiento Debidos Al Uso De Sedantes O Hipnóticos, Síndrome De Dependencia</t>
  </si>
  <si>
    <t>02435</t>
  </si>
  <si>
    <t>F13.3 - Trastornos Mentales Y Del Comportamiento Debidos Al Uso De Sedantes O Hipnóticos, Estado De Abstinencia</t>
  </si>
  <si>
    <t>02436</t>
  </si>
  <si>
    <t>F13.4 - Trastornos Mentales Y Del Comportamiento Debidos Al Uso De Sedantes O Hipnóticos, Estado De Abstinencia Con Delirio</t>
  </si>
  <si>
    <t>02437</t>
  </si>
  <si>
    <t>F13.5 - Trastornos Mentales Y Del Comportamiento Debidos Al Uso De Sedantes O Hipnóticos, Trastorno Psicótico</t>
  </si>
  <si>
    <t>02438</t>
  </si>
  <si>
    <t>F13.6 - Trastornos Mentales Y Del Comportamiento Debidos Al Uso De Sedantes O Hipnóticos, Síndrome Amnésico</t>
  </si>
  <si>
    <t>02439</t>
  </si>
  <si>
    <t>F13.7 - Trastornos Mentales Y Del Comportamiento Debidos Al Uso De Sedantes O Hipnóticos, Trastorno Psicótico Residual Y De Comienzo Tardío</t>
  </si>
  <si>
    <t>02440</t>
  </si>
  <si>
    <t>F13.8 - Trastornos Mentales Y Del Comportamiento Debidos Al Uso De Sedantes O Hipnóticos, Otros Trastornos Mentales Y Del Comportamiento</t>
  </si>
  <si>
    <t>02441</t>
  </si>
  <si>
    <t>F13.9 - Trastornos Mentales Y Del Comportamiento Debidos Al Uso De Sedantes O Hipnóticos, Trastorno Mental Y Del Comportamiento, No Especificado</t>
  </si>
  <si>
    <t>02442</t>
  </si>
  <si>
    <t>F14</t>
  </si>
  <si>
    <t>F14 - Trastornos Mentales Y Del Comportamiento Debidos Al Uso De Cocaína</t>
  </si>
  <si>
    <t>02443</t>
  </si>
  <si>
    <t>F14.0 - Trastornos Mentales Y Del Comportamiento Debidos Al Uso De Cocaína, Intoxicación Aguda</t>
  </si>
  <si>
    <t>02444</t>
  </si>
  <si>
    <t>F14.1 - Trastornos Mentales Y Del Comportamiento Debidos Al Uso De Cocaína, Uso Nocivo</t>
  </si>
  <si>
    <t>02445</t>
  </si>
  <si>
    <t>F14.2 - Trastornos Mentales Y Del Comportamiento Debidos Al Uso De Cocaína, Síndrome De Dependencia</t>
  </si>
  <si>
    <t>02446</t>
  </si>
  <si>
    <t>F14.3 - Trastornos Mentales Y Del Comportamiento Debidos Al Uso De Cocaína, Estado De Abstinencia</t>
  </si>
  <si>
    <t>02447</t>
  </si>
  <si>
    <t>F14.4 - Trastornos Mentales Y Del Comportamiento Debidos Al Uso De Cocaína, Estado De Abstinencia Con Delirio</t>
  </si>
  <si>
    <t>02448</t>
  </si>
  <si>
    <t>F14.5 - Trastornos Mentales Y Del Comportamiento Debidos Al Uso De Cocaína, Trastorno Psicótico</t>
  </si>
  <si>
    <t>02449</t>
  </si>
  <si>
    <t>F14.6 - Trastornos Mentales Y Del Comportamiento Debidos Al Uso De Cocaína, Síndrome Amnésico</t>
  </si>
  <si>
    <t>02450</t>
  </si>
  <si>
    <t>F14.7 - Trastornos Mentales Y Del Comportamiento Debidos Al Uso De Cocaína, Trastorno Psicótico Residual Y De Comienzo Tardío</t>
  </si>
  <si>
    <t>02451</t>
  </si>
  <si>
    <t>F14.8 - Trastornos Mentales Y Del Comportamiento Debidos Al Uso De Cocaína, Otros Trastornos Mentales Y Del Comportamiento</t>
  </si>
  <si>
    <t>02452</t>
  </si>
  <si>
    <t>F14.9 - Trastornos Mentales Y Del Comportamiento Debidos Al Uso De Cocaína, Trastorno Mental Y Del Comportamiento, No Especificado</t>
  </si>
  <si>
    <t>02453</t>
  </si>
  <si>
    <t>F15</t>
  </si>
  <si>
    <t>F15 - Trastornos Mentales Y Del Comportamiento Debidos Al Uso De Otros Estimulantes, Incluida La Cafeína</t>
  </si>
  <si>
    <t>02454</t>
  </si>
  <si>
    <t>F15.0 - Trastornos Mentales Y Del Comportamiento Debidos Al Uso De Otros Estimulantes, Incluida La Cafeína, Intoxicación Aguda</t>
  </si>
  <si>
    <t>02455</t>
  </si>
  <si>
    <t>F15.1 - Trastornos Mentales Y Del Comportamiento Debidos Al Uso De Otros Estimulantes, Incluida La Cafeína, Uso Nocivo</t>
  </si>
  <si>
    <t>02456</t>
  </si>
  <si>
    <t>F15.2 - Trastornos Mentales Y Del Comportamiento Debidos Al Uso De Otros Estimulantes, Incluida La Cafeína, Síndrome De Dependencia</t>
  </si>
  <si>
    <t>02457</t>
  </si>
  <si>
    <t>F15.3 - Trastornos Mentales Y Del Comportamiento Debidos Al Uso De Otros Estimulantes, Incluida La Cafeína, Estado De Abstinencia</t>
  </si>
  <si>
    <t>02458</t>
  </si>
  <si>
    <t>F15.4 - Trastornos Mentales Y Del Comportamiento Debidos Al Uso De Otros Estimulantes, Incluida La Cafeína, Estado De Abstinencia Con Delirio</t>
  </si>
  <si>
    <t>02459</t>
  </si>
  <si>
    <t>F15.5 - Trastornos Mentales Y Del Comportamiento Debidos Al Uso De Otros Estimulantes, Incluida La Cafeína, Trastorno Psicótico</t>
  </si>
  <si>
    <t>02460</t>
  </si>
  <si>
    <t>F15.6 - Trastornos Mentales Y Del Comportamiento Debidos Al Uso De Otros Estimulantes, Incluida La Cafeína, Síndrome Amnésico</t>
  </si>
  <si>
    <t>02461</t>
  </si>
  <si>
    <t>F15.7 - Trastornos Mentales Y Del Comportamiento Debidos Al Uso De Otros Estimulantes, Incluida La Cafeína, Trastorno Psicótico Residual Y De Comienzo Tardío</t>
  </si>
  <si>
    <t>02462</t>
  </si>
  <si>
    <t>F15.8 - Trastornos Mentales Y Del Comportamiento Debidos Al Uso De Otros Estimulantes, Incluida La Cafeína, Otros Trastornos Mentales Y Del Comportamiento</t>
  </si>
  <si>
    <t>02463</t>
  </si>
  <si>
    <t>F15.9 - Trastornos Mentales Y Del Comportamiento Debidos Al Uso De Otros Estimulantes, Incluida La Cafeína, Trastorno Mental Y Del Comportamiento, No Especificado</t>
  </si>
  <si>
    <t>02464</t>
  </si>
  <si>
    <t>F16</t>
  </si>
  <si>
    <t>F16 - Trastornos Mentales Y Del Comportamiento Debidos Al Uso De Alucinógenos</t>
  </si>
  <si>
    <t>02465</t>
  </si>
  <si>
    <t>F16.0 - Trastornos Mentales Y Del Comportamiento Debidos Al Uso De Alucinógenos, Intoxicación Aguda</t>
  </si>
  <si>
    <t>02466</t>
  </si>
  <si>
    <t>F16.1 - Trastornos Mentales Y Del Comportamiento Debidos Al Uso De Alucinógenos, Uso Nocivo</t>
  </si>
  <si>
    <t>02467</t>
  </si>
  <si>
    <t>F16.2 - Trastornos Mentales Y Del Comportamiento Debidos Al Uso De Alucinógenos, Síndrome De Dependencia</t>
  </si>
  <si>
    <t>02468</t>
  </si>
  <si>
    <t>F16.3 - Trastornos Mentales Y Del Comportamiento Debidos Al Uso De Alucinógenos, Estado De Abstinencia</t>
  </si>
  <si>
    <t>02469</t>
  </si>
  <si>
    <t>F16.4 - Trastornos Mentales Y Del Comportamiento Debidos Al Uso De Alucinógenos, Estado De Abstinencia Con Delirio</t>
  </si>
  <si>
    <t>02470</t>
  </si>
  <si>
    <t>F16.5 - Trastornos Mentales Y Del Comportamiento Debidos Al Uso De Alucinógenos, Trastorno Psicótico</t>
  </si>
  <si>
    <t>02471</t>
  </si>
  <si>
    <t>F16.6 - Trastornos Mentales Y Del Comportamiento Debidos Al Uso De Alucinógenos, Síndrome Amnésico</t>
  </si>
  <si>
    <t>02472</t>
  </si>
  <si>
    <t>F16.7 - Trastornos Mentales Y Del Comportamiento Debidos Al Uso De Alucinógenos, Trastorno Psicótico Residual Y De Comienzo Tardío</t>
  </si>
  <si>
    <t>02473</t>
  </si>
  <si>
    <t>F16.8 - Trastornos Mentales Y Del Comportamiento Debidos Al Uso De Alucinógenos, Otros Trastornos Mentales Y Del Comportamiento</t>
  </si>
  <si>
    <t>02474</t>
  </si>
  <si>
    <t>F16.9 - Trastornos Mentales Y Del Comportamiento Debidos Al Uso De Alucinógenos, Trastorno Mental Y Del Comportamiento, No Especificado</t>
  </si>
  <si>
    <t>02475</t>
  </si>
  <si>
    <t>F17</t>
  </si>
  <si>
    <t>F17 - Trastornos Mentales Y Del Comportamiento Debidos Al Uso De Tabaco</t>
  </si>
  <si>
    <t>02476</t>
  </si>
  <si>
    <t>F17.0 - Trastornos Mentales Y Del Comportamiento Debidos Al Uso De Tabaco, Intoxicación Aguda</t>
  </si>
  <si>
    <t>02477</t>
  </si>
  <si>
    <t>F17.1 - Trastornos Mentales Y Del Comportamiento Debidos Al Uso De Tabaco, Uso Nocivo</t>
  </si>
  <si>
    <t>02478</t>
  </si>
  <si>
    <t>F17.2 - Trastornos Mentales Y Del Comportamiento Debidos Al Uso De Tabaco, Síndrome De Dependencia</t>
  </si>
  <si>
    <t>02479</t>
  </si>
  <si>
    <t>F17.3 - Trastornos Mentales Y Del Comportamiento Debidos Al Uso De Tabaco, Estado De Abstinencia</t>
  </si>
  <si>
    <t>02480</t>
  </si>
  <si>
    <t>F17.4 - Trastornos Mentales Y Del Comportamiento Debidos Al Uso De Tabaco, Estado De Abstinencia Con Delirio</t>
  </si>
  <si>
    <t>02481</t>
  </si>
  <si>
    <t>F17.5 - Trastornos Mentales Y Del Comportamiento Debidos Al Uso De Tabaco, Trastorno Psicótico</t>
  </si>
  <si>
    <t>02482</t>
  </si>
  <si>
    <t>F17.6 - Trastornos Mentales Y Del Comportamiento Debidos Al Uso De Tabaco, Síndrome Amnésico</t>
  </si>
  <si>
    <t>02483</t>
  </si>
  <si>
    <t>F17.7 - Trastornos Mentales Y Del Comportamiento Debidos Al Uso De Tabaco, Trastorno Psicótico Residual Y De Comienzo Tardío</t>
  </si>
  <si>
    <t>02484</t>
  </si>
  <si>
    <t>F17.8 - Trastornos Mentales Y Del Comportamiento Debidos Al Uso De Tabaco, Otros Trastornos Mentales Y Del Comportamiento</t>
  </si>
  <si>
    <t>02485</t>
  </si>
  <si>
    <t>F17.9 - Trastornos Mentales Y Del Comportamiento Debidos Al Uso De Tabaco, Trastorno Mental Y Del Comportamiento, No Especificado</t>
  </si>
  <si>
    <t>02486</t>
  </si>
  <si>
    <t>F18</t>
  </si>
  <si>
    <t>F18 - Trastornos Mentales Y Del Comportamiento Debidos Al Uso De Disolventes Volátiles</t>
  </si>
  <si>
    <t>02487</t>
  </si>
  <si>
    <t>F18.0 - Trastornos Mentales Y Del Comportamiento Debidos Al Uso De Disolventes Volátiles, Intoxicación Aguda</t>
  </si>
  <si>
    <t>02488</t>
  </si>
  <si>
    <t>F18.1 - Trastornos Mentales Y Del Comportamiento Debidos Al Uso De Disolventes Volátiles, Uso Nocivo</t>
  </si>
  <si>
    <t>02489</t>
  </si>
  <si>
    <t>F18.2 - Trastornos Mentales Y Del Comportamiento Debidos Al Uso De Disolventes Volátiles, Síndrome De Dependencia</t>
  </si>
  <si>
    <t>02490</t>
  </si>
  <si>
    <t>F18.3 - Trastornos Mentales Y Del Comportamiento Debidos Al Uso De Disolventes Volátiles, Estado De Abstinencia</t>
  </si>
  <si>
    <t>02491</t>
  </si>
  <si>
    <t>F18.4 - Trastornos Mentales Y Del Comportamiento Debidos Al Uso De Disolventes Volátiles, Estado De Abstinencia Con Delirio</t>
  </si>
  <si>
    <t>02492</t>
  </si>
  <si>
    <t>F18.5 - Trastornos Mentales Y Del Comportamiento Debidos Al Uso De Disolventes Volátiles, Trastorno Psicótico</t>
  </si>
  <si>
    <t>02493</t>
  </si>
  <si>
    <t>F18.6 - Trastornos Mentales Y Del Comportamiento Debidos Al Uso De Disolventes Volátiles, Síndrome Amnésico</t>
  </si>
  <si>
    <t>02494</t>
  </si>
  <si>
    <t>F18.7 - Trastornos Mentales Y Del Comportamiento Debidos Al Uso De Disolventes Volátiles, Trastorno Psicótico Residual Y De Comienzo Tardío</t>
  </si>
  <si>
    <t>02495</t>
  </si>
  <si>
    <t>F18.8 - Trastornos Mentales Y Del Comportamiento Debidos Al Uso De Disolventes Volátiles, Otros Trastornos Mentales Y Del Comportamiento</t>
  </si>
  <si>
    <t>02496</t>
  </si>
  <si>
    <t>F18.9 - Trastornos Mentales Y Del Comportamiento Debidos Al Uso De Disolventes Volátiles, Trastorno Mental Y Del Comportamiento, No Especificado</t>
  </si>
  <si>
    <t>02497</t>
  </si>
  <si>
    <t>F19</t>
  </si>
  <si>
    <t>F19 - Trastornos Mentales Y Del Comportamiento Debidos Al Uso De Múltiples Drogas Y Al Uso De Otras Sustancias Psicoactivas</t>
  </si>
  <si>
    <t>02498</t>
  </si>
  <si>
    <t>F19.0 - Trastornos Mentales Y Del Comportamiento Debidos Al Uso De Múltiples Drogas Y Al Uso De Otras Sustancias Psicoactivas, Intoxicación Aguda</t>
  </si>
  <si>
    <t>02499</t>
  </si>
  <si>
    <t>F19.1 - Trastornos Mentales Y Del Comportamiento Debidos Al Uso De Múltiples Drogas Y Al Uso De Otras Sustancias Psicoactivas, Uso Nocivo</t>
  </si>
  <si>
    <t>02500</t>
  </si>
  <si>
    <t>F19.2 - Trastornos Mentales Y Del Comportamiento Debidos Al Uso De Múltiples Drogas Y Al Uso De Otras Sustancias Psicoactivas, Síndrome De Dependencia</t>
  </si>
  <si>
    <t>02501</t>
  </si>
  <si>
    <t>F19.3 - Trastornos Mentales Y Del Comportamiento Debidos Al Uso De Múltiples Drogas Y Al Uso De Otras Sustancias Psicoactivas, Estado De Abstinencia</t>
  </si>
  <si>
    <t>02502</t>
  </si>
  <si>
    <t>F19.4 - Trastornos Mentales Y Del Comportamiento Debidos Al Uso De Múltiples Drogas Y Al Uso De Otras Sustancias Psicoactivas, Estado De Abstinencia Con Delirio</t>
  </si>
  <si>
    <t>02503</t>
  </si>
  <si>
    <t>F19.5 - Trastornos Mentales Y Del Comportamiento Debidos Al Uso De Múltiples Drogas Y Al Uso De Otras Sustancias Psicoactivas, Trastorno Psicótico</t>
  </si>
  <si>
    <t>02504</t>
  </si>
  <si>
    <t>F19.6 - Trastornos Mentales Y Del Comportamiento Debidos Al Uso De Múltiples Drogas Y Al Uso De Otras Sustancias Psicoactivas, Síndrome Amnésico</t>
  </si>
  <si>
    <t>02505</t>
  </si>
  <si>
    <t>F19.7 - Trastornos Mentales Y Del Comportamiento Debidos Al Uso De Múltiples Drogas Y Al Uso De Otras Sustancias Psicoactivas, Trastorno Psicótico Residual Y De Comienzo Tardío</t>
  </si>
  <si>
    <t>02506</t>
  </si>
  <si>
    <t>F19.8 - Trastornos Mentales Y Del Comportamiento Debidos Al Uso De Múltiples Drogas Y Al Uso De Otras Sustancias Psicoactivas, Otros Trastornos Mentales Y Del Comportamiento</t>
  </si>
  <si>
    <t>02507</t>
  </si>
  <si>
    <t>F19.9 - Trastornos Mentales Y Del Comportamiento Debidos Al Uso De Múltiples Drogas Y Al Uso De Otras Sustancias Psicoactivas, Trastorno Mental Y Del Comportamiento, No Especificado</t>
  </si>
  <si>
    <t>02508</t>
  </si>
  <si>
    <t>F20</t>
  </si>
  <si>
    <t>F20 - Esquizofrenia</t>
  </si>
  <si>
    <t>02509</t>
  </si>
  <si>
    <t>F20.0 - Esquizofrenia Paranoide</t>
  </si>
  <si>
    <t>02510</t>
  </si>
  <si>
    <t>F20.1 - Esquizofrenia Hebefrénica</t>
  </si>
  <si>
    <t>02511</t>
  </si>
  <si>
    <t>F20.2 - Esquizofrenia Catatónica</t>
  </si>
  <si>
    <t>02512</t>
  </si>
  <si>
    <t>F20.3 - Esquizofrenia Indiferenciada</t>
  </si>
  <si>
    <t>02513</t>
  </si>
  <si>
    <t>F20.4 - Depresión Postesquizofrénica</t>
  </si>
  <si>
    <t>02514</t>
  </si>
  <si>
    <t>F20.5 - Esquizofrenia Residual</t>
  </si>
  <si>
    <t>02515</t>
  </si>
  <si>
    <t>F20.6 - Esquizofrenia Simple</t>
  </si>
  <si>
    <t>02516</t>
  </si>
  <si>
    <t>F20.8 - Otras Esquizofrenias</t>
  </si>
  <si>
    <t>02517</t>
  </si>
  <si>
    <t>F20.9 - Esquizofrenia, No Especificada</t>
  </si>
  <si>
    <t>02518</t>
  </si>
  <si>
    <t>F21</t>
  </si>
  <si>
    <t>F21 - Trastorno Esquizotípico</t>
  </si>
  <si>
    <t>02519</t>
  </si>
  <si>
    <t>F22</t>
  </si>
  <si>
    <t>F22 - Trastornos Delirantes Persistentes</t>
  </si>
  <si>
    <t>02520</t>
  </si>
  <si>
    <t>F22.0 - Trastorno Delirante</t>
  </si>
  <si>
    <t>02521</t>
  </si>
  <si>
    <t>F22.8 - Otros Trastornos Delirantes Persistentes</t>
  </si>
  <si>
    <t>02522</t>
  </si>
  <si>
    <t>F22.9 - Trastorno Delirante Persistente, No Especificado</t>
  </si>
  <si>
    <t>02523</t>
  </si>
  <si>
    <t>F23</t>
  </si>
  <si>
    <t>F23 - Trastornos Psicóticos Agudos Y Transitorios</t>
  </si>
  <si>
    <t>02524</t>
  </si>
  <si>
    <t>F23.0 - Trastorno Psicótico Agudo Polimorfo, Sin Síntomas De Esquizofrenia</t>
  </si>
  <si>
    <t>02525</t>
  </si>
  <si>
    <t>F23.1 - Trastorno Psicótico Agudo Polimorfo, Con Síntomas De Esquizofrenia</t>
  </si>
  <si>
    <t>02526</t>
  </si>
  <si>
    <t>F23.2 - Trastorno Psicótico Agudo De Tipo Esquizofrénico</t>
  </si>
  <si>
    <t>02527</t>
  </si>
  <si>
    <t>F23.3 - Otro Trastorno Psicótico Agudo, Con Predominio De Ideas Delirantes</t>
  </si>
  <si>
    <t>02528</t>
  </si>
  <si>
    <t>F23.8 - Otros Trastornos Psicóticos Agudos Y Transitorios F</t>
  </si>
  <si>
    <t>02529</t>
  </si>
  <si>
    <t>F23.9 - Trastorno Psicótico Agudo Y Transitorio, No Especificado</t>
  </si>
  <si>
    <t>02530</t>
  </si>
  <si>
    <t>F24</t>
  </si>
  <si>
    <t>F24 - Trastorno Delirante Inducido</t>
  </si>
  <si>
    <t>02531</t>
  </si>
  <si>
    <t>F25</t>
  </si>
  <si>
    <t>F25 - Trastornos Esquizoafectivos</t>
  </si>
  <si>
    <t>02532</t>
  </si>
  <si>
    <t>F25.0 - Trastorno Esquizoafectivo De Tipo Maníaco</t>
  </si>
  <si>
    <t>02533</t>
  </si>
  <si>
    <t>F25.1 - Trastorno Esquizoafectivo De Tipo Depresivo</t>
  </si>
  <si>
    <t>02534</t>
  </si>
  <si>
    <t>F25.2 - Trastorno Esquizoafectivo De Tipo Mixto</t>
  </si>
  <si>
    <t>02535</t>
  </si>
  <si>
    <t>F25.8 - Otros Trastornos Esquizoafectivos</t>
  </si>
  <si>
    <t>02536</t>
  </si>
  <si>
    <t>F25.9 - Trastorno Esquizoafectivo, No Especificado</t>
  </si>
  <si>
    <t>02537</t>
  </si>
  <si>
    <t>F28</t>
  </si>
  <si>
    <t>F28 - Otros Trastornos Psicóticos De Origen No Orgánico</t>
  </si>
  <si>
    <t>02538</t>
  </si>
  <si>
    <t>F29</t>
  </si>
  <si>
    <t>F29 - Psicosis De Origen No Orgánico, No Especificada</t>
  </si>
  <si>
    <t>02539</t>
  </si>
  <si>
    <t>F30</t>
  </si>
  <si>
    <t>F30 - Episodio Maníaco</t>
  </si>
  <si>
    <t>02540</t>
  </si>
  <si>
    <t>F30.0 - Hipomanía</t>
  </si>
  <si>
    <t>02541</t>
  </si>
  <si>
    <t>F30.1 - Manía Sin Síntomas Psicóticos</t>
  </si>
  <si>
    <t>02542</t>
  </si>
  <si>
    <t>F30.2 - Manía Con Síntomas Psicóticos</t>
  </si>
  <si>
    <t>02543</t>
  </si>
  <si>
    <t>F30.8 - Otros Episodios Maníacos</t>
  </si>
  <si>
    <t>02544</t>
  </si>
  <si>
    <t>F30.9 - Episodio Maníaco, No Especificado</t>
  </si>
  <si>
    <t>02545</t>
  </si>
  <si>
    <t>F31</t>
  </si>
  <si>
    <t>F31 - Trastorno Afectivo Bipolar</t>
  </si>
  <si>
    <t>02546</t>
  </si>
  <si>
    <t>F31.0 - Trastorno Afectivo Bipolar, Episodio Hipomaníaco Presente</t>
  </si>
  <si>
    <t>02547</t>
  </si>
  <si>
    <t>F31.1 - Trastorno Afectivo Bipolar, Episodio Maníaco Presente Sin Síntomas Psicóticos</t>
  </si>
  <si>
    <t>02548</t>
  </si>
  <si>
    <t>F31.2 - Trastorno Afectivo Bipolar, Episodio Maníaco Presente Con Síntomas Psicóticos</t>
  </si>
  <si>
    <t>02549</t>
  </si>
  <si>
    <t>F31.3 - Trastorno Afectivo Bipolar, Episodio Depresivo Presente Leve O Moderado</t>
  </si>
  <si>
    <t>02550</t>
  </si>
  <si>
    <t>F31.4 - Trastorno Afectivo Bipolar, Episodio Depresivo Grave Presente Sin Síntomas Psicóticos</t>
  </si>
  <si>
    <t>02551</t>
  </si>
  <si>
    <t>F31.5 - Trastorno Afectivo Bipolar, Episodio Depresivo Grave Presente Con Síntomas Psicóticos</t>
  </si>
  <si>
    <t>02552</t>
  </si>
  <si>
    <t>F31.6 - Trastorno Afectivo Bipolar, Episodio Mixto Presente</t>
  </si>
  <si>
    <t>02553</t>
  </si>
  <si>
    <t>F31.7 - Trastorno Afectivo Bipolar, Actualmente En Remisión</t>
  </si>
  <si>
    <t>02554</t>
  </si>
  <si>
    <t>F31.8 - Otros Trastornos Afectivos Bipolares</t>
  </si>
  <si>
    <t>02555</t>
  </si>
  <si>
    <t>F31.9 - Trastorno Afectivo Bipolar, No Especificado</t>
  </si>
  <si>
    <t>02556</t>
  </si>
  <si>
    <t>F32</t>
  </si>
  <si>
    <t>F32 - Episodio Depresivo</t>
  </si>
  <si>
    <t>02557</t>
  </si>
  <si>
    <t>F32.0 - Episodio Depresivo Leve</t>
  </si>
  <si>
    <t>02558</t>
  </si>
  <si>
    <t>F32.1 - Episodio Depresivo Moderado</t>
  </si>
  <si>
    <t>02559</t>
  </si>
  <si>
    <t>F32.2 - Episodio Depresivo Grave Sin Síntomas Psicóticos</t>
  </si>
  <si>
    <t>02560</t>
  </si>
  <si>
    <t>F32.3 - Episodio Depresivo Grave Con Síntomas Psicóticos</t>
  </si>
  <si>
    <t>02561</t>
  </si>
  <si>
    <t>F32.8 - Otros Episodios Depresivos</t>
  </si>
  <si>
    <t>02562</t>
  </si>
  <si>
    <t>F32.9 - Episodio Depresivo, No Especificado</t>
  </si>
  <si>
    <t>02563</t>
  </si>
  <si>
    <t>F33</t>
  </si>
  <si>
    <t>F33 - Trastorno Depresivo Recurrente</t>
  </si>
  <si>
    <t>02564</t>
  </si>
  <si>
    <t>F33.0 - Trastorno Depresivo Recurrente, Episodio Leve Presente</t>
  </si>
  <si>
    <t>02565</t>
  </si>
  <si>
    <t>F33.1 - Trastorno Depresivo Recurrente, Episodio Moderado Presente</t>
  </si>
  <si>
    <t>02566</t>
  </si>
  <si>
    <t>F33.2 - Trastorno Depresivo Recurrente, Episodio Depresivo Grave Presente Sin Síntomas Psicóticos</t>
  </si>
  <si>
    <t>02567</t>
  </si>
  <si>
    <t>F33.3 - Trastorno Depresivo Recurrente, Episodio Depresivo Grave Presente, Con Síntomas Psicóticos</t>
  </si>
  <si>
    <t>02568</t>
  </si>
  <si>
    <t>F33.4 - Trastorno Depresivo Recurrente Actualmente En Remisión</t>
  </si>
  <si>
    <t>02569</t>
  </si>
  <si>
    <t>F33.8 - Otros Trastornos Depresivos Recurrentes</t>
  </si>
  <si>
    <t>02570</t>
  </si>
  <si>
    <t>F33.9 - Trastorno Depresivo Recurrente, No Especificado</t>
  </si>
  <si>
    <t>02571</t>
  </si>
  <si>
    <t>F34</t>
  </si>
  <si>
    <t>F34 - Trastornos Del Humor [Afectivos] Persistentes</t>
  </si>
  <si>
    <t>02572</t>
  </si>
  <si>
    <t>F34.0 - Ciclotimia</t>
  </si>
  <si>
    <t>02573</t>
  </si>
  <si>
    <t>F34.1 - Distimia</t>
  </si>
  <si>
    <t>02574</t>
  </si>
  <si>
    <t>F34.8 - Otros Trastornos Del Humor [Afectivos] Persistentes</t>
  </si>
  <si>
    <t>02575</t>
  </si>
  <si>
    <t>F34.9 - Trastorno Persistente Del Humor [Afectivo], No Especificado</t>
  </si>
  <si>
    <t>02576</t>
  </si>
  <si>
    <t>F38</t>
  </si>
  <si>
    <t>F38 - Otros Trastornos Del Humor [Afectivos]</t>
  </si>
  <si>
    <t>02577</t>
  </si>
  <si>
    <t>F38.0 - Otros Trastornos Del Humor [Afectivos], Aislados</t>
  </si>
  <si>
    <t>02578</t>
  </si>
  <si>
    <t>F38.1 - Otros Trastornos Del Humor [Afectivos], Recurrentes</t>
  </si>
  <si>
    <t>02579</t>
  </si>
  <si>
    <t>F38.8 - Otros Trastornos Del Humor [Afectivos], Especificados</t>
  </si>
  <si>
    <t>02580</t>
  </si>
  <si>
    <t>F39</t>
  </si>
  <si>
    <t>F39 - Trastorno Del Humor [Afectivo], No Especificado</t>
  </si>
  <si>
    <t>02581</t>
  </si>
  <si>
    <t>F40</t>
  </si>
  <si>
    <t>F40 - Trastornos Fóbicos De Ansiedad</t>
  </si>
  <si>
    <t>02582</t>
  </si>
  <si>
    <t>F40.0 - Agorafobia</t>
  </si>
  <si>
    <t>02583</t>
  </si>
  <si>
    <t>F40.1 - Fobias Sociales</t>
  </si>
  <si>
    <t>02584</t>
  </si>
  <si>
    <t>F40.2 - Fobias Específicas (Aisladas)</t>
  </si>
  <si>
    <t>02585</t>
  </si>
  <si>
    <t>F40.8 - Otros Trastornos Fóbicos De Ansiedad</t>
  </si>
  <si>
    <t>02586</t>
  </si>
  <si>
    <t>F40.9 - Trastorno Fóbico De Ansiedad, No Especificado</t>
  </si>
  <si>
    <t>02587</t>
  </si>
  <si>
    <t>F41</t>
  </si>
  <si>
    <t>F41 - Otros Trastornos De Ansiedad</t>
  </si>
  <si>
    <t>02588</t>
  </si>
  <si>
    <t>F41.0 - Trastorno De Pánico [Ansiedad Paroxística Episódica]</t>
  </si>
  <si>
    <t>02589</t>
  </si>
  <si>
    <t>F41.1 - Trastorno De Ansiedad Generalizada</t>
  </si>
  <si>
    <t>02590</t>
  </si>
  <si>
    <t>F41.2 - Trastorno Mixto De Ansiedad Y Depresión</t>
  </si>
  <si>
    <t>02591</t>
  </si>
  <si>
    <t>F41.3 - Otros Trastornos De Ansiedad Mixtos</t>
  </si>
  <si>
    <t>02592</t>
  </si>
  <si>
    <t>F41.8 - Otros Trastornos De Ansiedad Especificados</t>
  </si>
  <si>
    <t>02593</t>
  </si>
  <si>
    <t>F41.9 - Trastorno De Ansiedad, No Especificado</t>
  </si>
  <si>
    <t>02594</t>
  </si>
  <si>
    <t>F42</t>
  </si>
  <si>
    <t>F42 - Trastorno Obsesivo-Compulsivo</t>
  </si>
  <si>
    <t>02595</t>
  </si>
  <si>
    <t>F42.0 - Predominio De Pensamientos O Rumiaciones Obsesivas</t>
  </si>
  <si>
    <t>02596</t>
  </si>
  <si>
    <t>F42.1 - Predominio De Actos Compulsivos [Rituales Obsesivos]</t>
  </si>
  <si>
    <t>02597</t>
  </si>
  <si>
    <t>F42.2 - Actos E Ideas Obsesivas Mixtos</t>
  </si>
  <si>
    <t>02598</t>
  </si>
  <si>
    <t>F42.8 - Otros Trastornos Obsesivo-Compulsivos</t>
  </si>
  <si>
    <t>02599</t>
  </si>
  <si>
    <t>F42.9 - Trastorno Obsesivo-Compulsivo, No Especificado</t>
  </si>
  <si>
    <t>02600</t>
  </si>
  <si>
    <t>F43</t>
  </si>
  <si>
    <t>F43 - Reacción Al Estrés Grave Y Trastornos De Adaptación</t>
  </si>
  <si>
    <t>02601</t>
  </si>
  <si>
    <t>F43.0 - Reacción Al Estrés Agudo</t>
  </si>
  <si>
    <t>02602</t>
  </si>
  <si>
    <t>F43.1 - Trastorno De Estrés Postraumático</t>
  </si>
  <si>
    <t>02603</t>
  </si>
  <si>
    <t>F43.2 - Trastornos De Adaptación</t>
  </si>
  <si>
    <t>02604</t>
  </si>
  <si>
    <t>F43.8 - Otras Reacciones Al Estrés Grave</t>
  </si>
  <si>
    <t>02605</t>
  </si>
  <si>
    <t>F43.9 - Reacción Al Estrés Grave, No Especificada</t>
  </si>
  <si>
    <t>02606</t>
  </si>
  <si>
    <t>F44</t>
  </si>
  <si>
    <t>F44 - Trastornos Disociativos [De Conversión]</t>
  </si>
  <si>
    <t>02607</t>
  </si>
  <si>
    <t>F44.0 - Amnesia Disociativa</t>
  </si>
  <si>
    <t>02608</t>
  </si>
  <si>
    <t>F44.1 - Fuga Disociativa</t>
  </si>
  <si>
    <t>02609</t>
  </si>
  <si>
    <t>F44.2 - Estupor Disociativo</t>
  </si>
  <si>
    <t>02610</t>
  </si>
  <si>
    <t>F44.3 - Trastornos De Trance Y De Posesión</t>
  </si>
  <si>
    <t>02611</t>
  </si>
  <si>
    <t>F44.4 - Trastornos Disociativos Del Movimiento</t>
  </si>
  <si>
    <t>02612</t>
  </si>
  <si>
    <t>F44.5 - Convulsiones Disociativas</t>
  </si>
  <si>
    <t>02613</t>
  </si>
  <si>
    <t>F44.6 - Anestesia Disociativa Y Pérdida Sensorial</t>
  </si>
  <si>
    <t>02614</t>
  </si>
  <si>
    <t>F44.7 - Trastornos Disociativos Mixtos [Y De Conversión]</t>
  </si>
  <si>
    <t>02615</t>
  </si>
  <si>
    <t>F44.8 - Otros Trastornos Disociativos [De Conversión]</t>
  </si>
  <si>
    <t>02616</t>
  </si>
  <si>
    <t>F44.9 - Trastorno Disociativo [De Conversión], No Especificado</t>
  </si>
  <si>
    <t>02617</t>
  </si>
  <si>
    <t>F45</t>
  </si>
  <si>
    <t>F45 - Trastornos Somatomorfos</t>
  </si>
  <si>
    <t>02618</t>
  </si>
  <si>
    <t>F45.0 - Trastorno De Somatización</t>
  </si>
  <si>
    <t>02619</t>
  </si>
  <si>
    <t>F45.1 - Trastorno Somatomorfo Indiferenciado</t>
  </si>
  <si>
    <t>02620</t>
  </si>
  <si>
    <t>F45.2 - Trastorno Hipocondríaco</t>
  </si>
  <si>
    <t>02621</t>
  </si>
  <si>
    <t>F45.3 - Disfunción Autonómica Somatomorfa</t>
  </si>
  <si>
    <t>02622</t>
  </si>
  <si>
    <t>F45.4 - Trastorno De Dolor Persistente Somatomorfo</t>
  </si>
  <si>
    <t>02623</t>
  </si>
  <si>
    <t>F45.8 - Otros Trastornos Somatomorfos</t>
  </si>
  <si>
    <t>02624</t>
  </si>
  <si>
    <t>F45.9 - Trastorno Somatomorfo, No Especificado</t>
  </si>
  <si>
    <t>02625</t>
  </si>
  <si>
    <t>F48</t>
  </si>
  <si>
    <t>F48 - Otros Trastornos Neuróticos</t>
  </si>
  <si>
    <t>02626</t>
  </si>
  <si>
    <t>F48.0 - Neurastenia</t>
  </si>
  <si>
    <t>02627</t>
  </si>
  <si>
    <t>F48.1 - Síndrome De Despersonalización Y Desvinculación De La Realidad</t>
  </si>
  <si>
    <t>02628</t>
  </si>
  <si>
    <t>F48.8 - Otros Trastornos Neuróticos Especificados</t>
  </si>
  <si>
    <t>02629</t>
  </si>
  <si>
    <t>F48.9 - Trastorno Neurótico, No Especificado</t>
  </si>
  <si>
    <t>02630</t>
  </si>
  <si>
    <t>F50</t>
  </si>
  <si>
    <t>F50 - Trastornos De La Ingestión De Alimentos</t>
  </si>
  <si>
    <t>02631</t>
  </si>
  <si>
    <t>F50.0 - Anorexia Nerviosa</t>
  </si>
  <si>
    <t>02632</t>
  </si>
  <si>
    <t>F50.1 - Anorexia Nerviosa Atípica</t>
  </si>
  <si>
    <t>02633</t>
  </si>
  <si>
    <t>F50.2 - Bulimia Nerviosa</t>
  </si>
  <si>
    <t>02634</t>
  </si>
  <si>
    <t>F50.3 - Bulimia Nerviosa Atípica</t>
  </si>
  <si>
    <t>02635</t>
  </si>
  <si>
    <t>F50.4 - Hiperfagia Asociada Con Otras Alteraciones Psicológicas</t>
  </si>
  <si>
    <t>02636</t>
  </si>
  <si>
    <t>F50.5 - Vómitos Asociados Con Otras Alteraciones Psicológicas</t>
  </si>
  <si>
    <t>02637</t>
  </si>
  <si>
    <t>F50.8 - Otros Trastornos De La Ingestión De Alimentos</t>
  </si>
  <si>
    <t>02638</t>
  </si>
  <si>
    <t>F50.9 - Trastorno De La Ingestión De Alimentos, No Especificado</t>
  </si>
  <si>
    <t>02639</t>
  </si>
  <si>
    <t>F51</t>
  </si>
  <si>
    <t>F51 - Trastornos No Orgánicos Del Sueño</t>
  </si>
  <si>
    <t>02640</t>
  </si>
  <si>
    <t>F51.0 - Insomnio No Orgánico</t>
  </si>
  <si>
    <t>02641</t>
  </si>
  <si>
    <t>F51.1 - Hipersomnio No Orgánico</t>
  </si>
  <si>
    <t>02642</t>
  </si>
  <si>
    <t>F51.2 - Trastorno No Orgánico Del Ciclo Sueño-Vigilia</t>
  </si>
  <si>
    <t>02643</t>
  </si>
  <si>
    <t>F51.3 - Sonambulismo</t>
  </si>
  <si>
    <t>02644</t>
  </si>
  <si>
    <t>F51.4 - Terrores Del Sueño [Terrores Nocturnos]</t>
  </si>
  <si>
    <t>02645</t>
  </si>
  <si>
    <t>F51.5 - Pesadillas</t>
  </si>
  <si>
    <t>02646</t>
  </si>
  <si>
    <t>F51.8 - Otros Trastornos No Orgánicos Del Sueño</t>
  </si>
  <si>
    <t>02647</t>
  </si>
  <si>
    <t>F51.9 - Trastorno No Orgánico Del Sueño, No Especificado</t>
  </si>
  <si>
    <t>02648</t>
  </si>
  <si>
    <t>F52</t>
  </si>
  <si>
    <t>F52 - Disfunción Sexual No Ocasionada Por Trastorno Ni Enfermedad Orgánicos</t>
  </si>
  <si>
    <t>02649</t>
  </si>
  <si>
    <t>F52.0 - Falta O Pérdida Del Deseo Sexual</t>
  </si>
  <si>
    <t>02650</t>
  </si>
  <si>
    <t>F52.1 - Aversión Al Sexo Y Falta De Goce Sexual</t>
  </si>
  <si>
    <t>02651</t>
  </si>
  <si>
    <t>F52.2 - Falla De La Respuesta Genital</t>
  </si>
  <si>
    <t>02652</t>
  </si>
  <si>
    <t>F52.3 - Disfunción Orgásmica</t>
  </si>
  <si>
    <t>02653</t>
  </si>
  <si>
    <t>F52.4 - Eyaculación Precoz</t>
  </si>
  <si>
    <t>02654</t>
  </si>
  <si>
    <t>F52.5 - Vaginismo No Orgánico</t>
  </si>
  <si>
    <t>02655</t>
  </si>
  <si>
    <t>F52.6 - Dispareunia No Orgánica</t>
  </si>
  <si>
    <t>02656</t>
  </si>
  <si>
    <t>F52.7 - Impulso Sexual Excesivo</t>
  </si>
  <si>
    <t>02657</t>
  </si>
  <si>
    <t>F52.8 - Otras Disfunciones Sexuales, No Ocasionadas Por Trastorno Ni Por Enfermedad Orgánicos</t>
  </si>
  <si>
    <t>02658</t>
  </si>
  <si>
    <t>F52.9 - Disfunción Sexual No Ocasionada Por Trastorno Ni Por Enfermedad Orgánicos, No Especificada</t>
  </si>
  <si>
    <t>02659</t>
  </si>
  <si>
    <t>F53</t>
  </si>
  <si>
    <t>F53 - Trastornos Mentales Y Del Comportamiento Asociados Con El Puerperio, No Clasificados En Otra Parte</t>
  </si>
  <si>
    <t>02660</t>
  </si>
  <si>
    <t>F53.0 - Trastornos Mentales Y Del Comportamiento Leves, Asociados Con El Puerperio, No Clasificados En Otra Parte</t>
  </si>
  <si>
    <t>02661</t>
  </si>
  <si>
    <t>F53.1 - Trastornos Mentales Y Del Comportamiento Graves, Asociados Con El Puerperio, No Clasificados En Otra Parte</t>
  </si>
  <si>
    <t>02662</t>
  </si>
  <si>
    <t>F53.8 - Otros Trastornos Mentales Y Del Comportamiento Asociados Con El Puerperio, No Clasificados En Otra Parte</t>
  </si>
  <si>
    <t>02663</t>
  </si>
  <si>
    <t>F53.9 - Trastorno Mental Puerperal, No Especificado</t>
  </si>
  <si>
    <t>02664</t>
  </si>
  <si>
    <t>F54</t>
  </si>
  <si>
    <t>F54 - Factores Psicológicos Y Del Comportamiento Asociados Con Trastornos O Enfermedades Clasificados En Otra Parte</t>
  </si>
  <si>
    <t>02665</t>
  </si>
  <si>
    <t>F55</t>
  </si>
  <si>
    <t>F55 - Abuso De Sustancias Que No Producen Dependencia</t>
  </si>
  <si>
    <t>02666</t>
  </si>
  <si>
    <t>F59</t>
  </si>
  <si>
    <t>F59 - Síndromes Del Comportamiento Asociados Con Alteraciones Fisiológicas Y Factores Físicos, No Especificados</t>
  </si>
  <si>
    <t>02667</t>
  </si>
  <si>
    <t>F60</t>
  </si>
  <si>
    <t>F60 - Trastornos Específicos De La Personalidad</t>
  </si>
  <si>
    <t>02668</t>
  </si>
  <si>
    <t>F60.0 - Trastorno Paranoide De La Personalidad</t>
  </si>
  <si>
    <t>02669</t>
  </si>
  <si>
    <t>F60.1 - Trastorno Esquizoide De La Personalidad</t>
  </si>
  <si>
    <t>02670</t>
  </si>
  <si>
    <t>F60.2 - Trastorno Asocial De La Personalidad</t>
  </si>
  <si>
    <t>02671</t>
  </si>
  <si>
    <t>F60.3 - Trastorno De La Personalidad Emocionalmente Inestable</t>
  </si>
  <si>
    <t>02672</t>
  </si>
  <si>
    <t>F60.4 - Trastorno Histriónico De La Personalidad</t>
  </si>
  <si>
    <t>02673</t>
  </si>
  <si>
    <t>F60.5 - Trastorno Anancástico De La Personalidad</t>
  </si>
  <si>
    <t>02674</t>
  </si>
  <si>
    <t>F60.6 - Trastorno De La Personalidad Ansiosa (Evasiva, Elusiva)</t>
  </si>
  <si>
    <t>02675</t>
  </si>
  <si>
    <t>F60.7 - Trastorno De La Personalidad Dependiente</t>
  </si>
  <si>
    <t>02676</t>
  </si>
  <si>
    <t>F60.8 - Otros Trastornos Específicos De La Personalidad</t>
  </si>
  <si>
    <t>02677</t>
  </si>
  <si>
    <t>F60.9 - Trastorno De La Personalidad, No Especificado</t>
  </si>
  <si>
    <t>02678</t>
  </si>
  <si>
    <t>F62</t>
  </si>
  <si>
    <t>F62 - Cambios Perdurables De La Personalidad, No Atribuibles A Lesión O A Enfermedad Cerebral</t>
  </si>
  <si>
    <t>02679</t>
  </si>
  <si>
    <t>F62.0 - Cambio Perdurable De La Personalidad Después De Una Experiencia Catastrófica</t>
  </si>
  <si>
    <t>02680</t>
  </si>
  <si>
    <t>F62.1 - Cambio Perdurable De La Personalidad Consecutivo A Una Enfermedad Psiquiátrica</t>
  </si>
  <si>
    <t>02681</t>
  </si>
  <si>
    <t>F62.8 - Otros Cambios Perdurables De La Personalidad</t>
  </si>
  <si>
    <t>02682</t>
  </si>
  <si>
    <t>F62.9 - Cambio Perdurable De La Personalidad, No Especificado</t>
  </si>
  <si>
    <t>02683</t>
  </si>
  <si>
    <t>F63</t>
  </si>
  <si>
    <t>F63 - Trastornos De Los Hábitos Y De Los Impulsos</t>
  </si>
  <si>
    <t>02684</t>
  </si>
  <si>
    <t>F63.0 - Juego Patológico</t>
  </si>
  <si>
    <t>02685</t>
  </si>
  <si>
    <t>F63.1 - Piromanía</t>
  </si>
  <si>
    <t>02686</t>
  </si>
  <si>
    <t>F63.2 - Hurto Patológico [Cleptomanía]</t>
  </si>
  <si>
    <t>02687</t>
  </si>
  <si>
    <t>F63.3 - Tricotilomanía</t>
  </si>
  <si>
    <t>02688</t>
  </si>
  <si>
    <t>F63.8 - Otros Trastornos De Los Hábitos Y De Los Impulsos</t>
  </si>
  <si>
    <t>02689</t>
  </si>
  <si>
    <t>F63.9 - Trastorno De Los Hábitos Y De Los Impulsos, No Especificado</t>
  </si>
  <si>
    <t>02690</t>
  </si>
  <si>
    <t>F64</t>
  </si>
  <si>
    <t>F64 - Trastornos De La Identidad De Género</t>
  </si>
  <si>
    <t>02691</t>
  </si>
  <si>
    <t>F64.0 - Transexualismo</t>
  </si>
  <si>
    <t>02692</t>
  </si>
  <si>
    <t>F64.1 - Transvestismo De Rol Dual</t>
  </si>
  <si>
    <t>02693</t>
  </si>
  <si>
    <t>F64.2 - Trastorno De La Identidad De Género En La Niñez</t>
  </si>
  <si>
    <t>02694</t>
  </si>
  <si>
    <t>F64.8 - Otros Trastornos De La Identidad De Género</t>
  </si>
  <si>
    <t>02695</t>
  </si>
  <si>
    <t>F64.9 - Trastorno De La Identidad De Género, No Especificado</t>
  </si>
  <si>
    <t>02696</t>
  </si>
  <si>
    <t>F65</t>
  </si>
  <si>
    <t>F65 - Trastornos De La Preferencia Sexual</t>
  </si>
  <si>
    <t>02697</t>
  </si>
  <si>
    <t>F65.0 - Fetichismo</t>
  </si>
  <si>
    <t>02698</t>
  </si>
  <si>
    <t>F65.1 - Transvestismo Fetichista</t>
  </si>
  <si>
    <t>02699</t>
  </si>
  <si>
    <t>F65.2 - Exhibicionismo</t>
  </si>
  <si>
    <t>02700</t>
  </si>
  <si>
    <t>F65.3 - Voyeurismo</t>
  </si>
  <si>
    <t>02701</t>
  </si>
  <si>
    <t>F65.4 - Pedofilia</t>
  </si>
  <si>
    <t>02702</t>
  </si>
  <si>
    <t>F65.5 - Sadomasoquismo</t>
  </si>
  <si>
    <t>02703</t>
  </si>
  <si>
    <t>F65.6 - Trastornos Múltiples De La Preferencia Sexual</t>
  </si>
  <si>
    <t>02704</t>
  </si>
  <si>
    <t>F65.8 - Otros Trastornos De La Preferencia Sexual</t>
  </si>
  <si>
    <t>02705</t>
  </si>
  <si>
    <t>F65.9 - Trastorno De La Preferencia Sexual, No Especificado</t>
  </si>
  <si>
    <t>02706</t>
  </si>
  <si>
    <t>F66</t>
  </si>
  <si>
    <t>F66 - Trastornos Psicológicos Y Del Comportamiento Asociados Con El Desarrollo Y Con La Orientación Sexuales</t>
  </si>
  <si>
    <t>02707</t>
  </si>
  <si>
    <t>F66.0 - Trastorno De La Maduración Sexual</t>
  </si>
  <si>
    <t>02708</t>
  </si>
  <si>
    <t>F66.1 - Orientación Sexual Egodistónica</t>
  </si>
  <si>
    <t>02709</t>
  </si>
  <si>
    <t>F66.2 - Trastorno De La Relación Sexual</t>
  </si>
  <si>
    <t>02710</t>
  </si>
  <si>
    <t>F66.8 - Otros Trastornos Del Desarrollo Psicosexual</t>
  </si>
  <si>
    <t>02711</t>
  </si>
  <si>
    <t>F66.9 - Trastorno Del Desarrollo Psicosexual, No Especificado</t>
  </si>
  <si>
    <t>02712</t>
  </si>
  <si>
    <t>F68</t>
  </si>
  <si>
    <t>F68 - Otros Trastornos De La Personalidad Y Del Comportamiento En Adultos</t>
  </si>
  <si>
    <t>02713</t>
  </si>
  <si>
    <t>F68.0 - Elaboración De Síntomas Físicos Por Causas Psicológicas</t>
  </si>
  <si>
    <t>02714</t>
  </si>
  <si>
    <t>F68.1 - Producción Intencional O Simulación De Síntomas O De Incapacidades, Tanto Físicas Como Psicológicas [Trastorno Facticio]</t>
  </si>
  <si>
    <t>02715</t>
  </si>
  <si>
    <t>F68.8 - Otros Trastornos Especificados De La Personalidad Y Del Comportamiento En Adultos</t>
  </si>
  <si>
    <t>02716</t>
  </si>
  <si>
    <t>F69</t>
  </si>
  <si>
    <t>F69 - Trastorno De La Personalidad Y Del Comportamiento En Adultos, No Especificado</t>
  </si>
  <si>
    <t>02717</t>
  </si>
  <si>
    <t>F70</t>
  </si>
  <si>
    <t>F70 - Retraso Mental Leve</t>
  </si>
  <si>
    <t>02718</t>
  </si>
  <si>
    <t>F70.0 - Retraso Mental Leve, Deterioro Del Comportamiento Nulo O Mínimo</t>
  </si>
  <si>
    <t>02719</t>
  </si>
  <si>
    <t>F70.1 - Retraso Mental Leve, Deterioro Del Comportamiento Significativo, Que Requiere Atención O Tratamiento</t>
  </si>
  <si>
    <t>02720</t>
  </si>
  <si>
    <t>F70.8 - Retraso Mental Leve, Otros Deterioros Del Comportamiento</t>
  </si>
  <si>
    <t>02721</t>
  </si>
  <si>
    <t>F70.9 - Retraso Mental Leve, Deterioro Del Comportamiento De Grado No Especificado</t>
  </si>
  <si>
    <t>02722</t>
  </si>
  <si>
    <t>F71</t>
  </si>
  <si>
    <t>F71 - Retraso Mental Moderado</t>
  </si>
  <si>
    <t>02723</t>
  </si>
  <si>
    <t>F71.0 - Retraso Mental Moderado, Deterioro Del Comportamiento Nulo O Mínimo</t>
  </si>
  <si>
    <t>02724</t>
  </si>
  <si>
    <t>F71.1 - Retraso Mental Moderado, Deterioro Del Comportamiento Significativo, Que Requiere Atención O Tratamiento</t>
  </si>
  <si>
    <t>02725</t>
  </si>
  <si>
    <t>F71.8 - Retraso Mental Moderado, Otros Deterioros Del Comportamiento</t>
  </si>
  <si>
    <t>02726</t>
  </si>
  <si>
    <t>F71.9 - Retraso Mental Moderado, Deterioro Del Comportamiento De Grado No Especificado</t>
  </si>
  <si>
    <t>02727</t>
  </si>
  <si>
    <t>F72</t>
  </si>
  <si>
    <t>F72 - Retraso Mental Grave</t>
  </si>
  <si>
    <t>02728</t>
  </si>
  <si>
    <t>F72.0 - Retraso Mental Grave, Deterioro Del Comportamiento Nulo O Mínimo</t>
  </si>
  <si>
    <t>02729</t>
  </si>
  <si>
    <t>F72.1 - Retraso Mental Grave, Deterioro Del Comportamiento Significativo, Que Requiere Atención O Tratamiento</t>
  </si>
  <si>
    <t>02730</t>
  </si>
  <si>
    <t>F72.8 - Retraso Mental Grave, Otros Deterioros Del Comportamiento</t>
  </si>
  <si>
    <t>02731</t>
  </si>
  <si>
    <t>F72.9 - Retraso Mental Grave, Deterioro Del Comportamiento De Grado No Especificado</t>
  </si>
  <si>
    <t>02732</t>
  </si>
  <si>
    <t>F73</t>
  </si>
  <si>
    <t>F73 - Retraso Mental Profundo</t>
  </si>
  <si>
    <t>02733</t>
  </si>
  <si>
    <t>F73.0 - Retraso Mental Profundo, Deterioro Del Comportamiento Nulo O Mínimo</t>
  </si>
  <si>
    <t>02734</t>
  </si>
  <si>
    <t>F73.1 - Retraso Mental Profundo, Deterioro Del Comportamiento Significativo, Que Requiere Atención O Tratamiento</t>
  </si>
  <si>
    <t>02735</t>
  </si>
  <si>
    <t>F73.8 - Retraso Mental Profundo, Otros Deterioros Del Comportamiento</t>
  </si>
  <si>
    <t>02736</t>
  </si>
  <si>
    <t>F73.9 - Retraso Mental Profundo, Deterioro Del Comportamiento De Grado No Especificado</t>
  </si>
  <si>
    <t>02737</t>
  </si>
  <si>
    <t>F78</t>
  </si>
  <si>
    <t>F78 - Otros Tipos De Retraso Mental</t>
  </si>
  <si>
    <t>02738</t>
  </si>
  <si>
    <t>F78.0 - Otros Tipos De Retraso Mental, Deterioro Del Comportamiento Nulo O Mínimo</t>
  </si>
  <si>
    <t>02739</t>
  </si>
  <si>
    <t>F78.1 - Otros Tipos De Retraso Mental, Deterioro Del Comportamiento Significativo, Que Requiere Atención O Tratamiento</t>
  </si>
  <si>
    <t>02740</t>
  </si>
  <si>
    <t>F78.8 - Otros Tipos De Retraso Mental, Otros Deterioros Del Comportamiento</t>
  </si>
  <si>
    <t>02741</t>
  </si>
  <si>
    <t>F78.9 - Otros Tipos De Retraso Mental, Deterioro Del Comportamiento De Grado No Especificado</t>
  </si>
  <si>
    <t>02742</t>
  </si>
  <si>
    <t>F79</t>
  </si>
  <si>
    <t>F79 - Retraso Mental, No Especificado</t>
  </si>
  <si>
    <t>02743</t>
  </si>
  <si>
    <t>F79.0 - Retraso Mental, No Especificado, Deterioro Del Comportamiento Nulo O Mínimo</t>
  </si>
  <si>
    <t>02744</t>
  </si>
  <si>
    <t>F79.1 - Retraso Mental, No Especificado, Deterioro Del Comportamiento Significativo, Que Requiere Atención O Tratamiento</t>
  </si>
  <si>
    <t>02745</t>
  </si>
  <si>
    <t>F79.8 - Retraso Mental, No Especificado, Otros Deterioros Del Comportamiento</t>
  </si>
  <si>
    <t>02746</t>
  </si>
  <si>
    <t>F79.9 - Retraso Mental, No Especificado, Deterioro Del Comportamiento De Grado No Especificado</t>
  </si>
  <si>
    <t>02747</t>
  </si>
  <si>
    <t>F80</t>
  </si>
  <si>
    <t>F80 - Trastornos Específicos Del Desarrollo Del Habla Y Del Lenguaje</t>
  </si>
  <si>
    <t>02748</t>
  </si>
  <si>
    <t>F80.0 - Trastorno Específico De La Pronunciación</t>
  </si>
  <si>
    <t>02749</t>
  </si>
  <si>
    <t>F80.1 - Trastorno Del Lenguaje Expresivo</t>
  </si>
  <si>
    <t>02750</t>
  </si>
  <si>
    <t>F80.2 - Trastorno De La Recepción Del Lenguaje</t>
  </si>
  <si>
    <t>02751</t>
  </si>
  <si>
    <t>F80.3 - Afasia Adquirida Con Epilepsia [Landau-Kleffner]</t>
  </si>
  <si>
    <t>02752</t>
  </si>
  <si>
    <t>F80.8 - Otros Trastornos Del Desarrollo Del Habla Y Del Lenguaje</t>
  </si>
  <si>
    <t>02753</t>
  </si>
  <si>
    <t>F80.9 - Trastorno Del Desarrollo Del Habla Y Del Lenguaje No Especificado</t>
  </si>
  <si>
    <t>02754</t>
  </si>
  <si>
    <t>F81</t>
  </si>
  <si>
    <t>F81 - Trastornos Específicos Del Desarrollo De Las Habilidades Escolares</t>
  </si>
  <si>
    <t>02755</t>
  </si>
  <si>
    <t>F81.0 - Trastorno Específico De La Lectura</t>
  </si>
  <si>
    <t>02756</t>
  </si>
  <si>
    <t>F81.1 - Trastorno Específico Del Deletreo [Ortografía]</t>
  </si>
  <si>
    <t>02757</t>
  </si>
  <si>
    <t>F81.2 - Trastorno Específico De Las Habilidades Aritméticas</t>
  </si>
  <si>
    <t>02758</t>
  </si>
  <si>
    <t>F81.3 - Trastorno Mixto De Las Habilidades Escolares</t>
  </si>
  <si>
    <t>02759</t>
  </si>
  <si>
    <t>F81.8 - Otros Trastornos Del Desarrollo De Las Habilidades Escolares</t>
  </si>
  <si>
    <t>02760</t>
  </si>
  <si>
    <t>F81.9 - Trastorno Del Desarrollo De Las Habilidades Escolares, No Especificado</t>
  </si>
  <si>
    <t>02761</t>
  </si>
  <si>
    <t>F82</t>
  </si>
  <si>
    <t>F82 - Trastorno Específico Del Desarrollo De La Función Motriz</t>
  </si>
  <si>
    <t>02762</t>
  </si>
  <si>
    <t>F83</t>
  </si>
  <si>
    <t>F83 - Trastornos Específicos Mixtos Del Desarrollo</t>
  </si>
  <si>
    <t>02763</t>
  </si>
  <si>
    <t>F84</t>
  </si>
  <si>
    <t>F84 - Trastornos Generalizados Del Desarrollo</t>
  </si>
  <si>
    <t>02764</t>
  </si>
  <si>
    <t>F84.0 - Autismo En La Niñez</t>
  </si>
  <si>
    <t>02765</t>
  </si>
  <si>
    <t>F84.1 - Autismo Atípico</t>
  </si>
  <si>
    <t>02766</t>
  </si>
  <si>
    <t>F84.2 - Síndrome De Rett</t>
  </si>
  <si>
    <t>02767</t>
  </si>
  <si>
    <t>F84.3 - Otro Trastorno Desintegrativo De La Niñez</t>
  </si>
  <si>
    <t>02768</t>
  </si>
  <si>
    <t>F84.4 - Trastorno Hiperactivo Asociado Con Retraso Mental Y Movimientos Estereotipados</t>
  </si>
  <si>
    <t>02769</t>
  </si>
  <si>
    <t>F84.5 - Síndrome De Asperger</t>
  </si>
  <si>
    <t>02770</t>
  </si>
  <si>
    <t>F84.8 - Otros Trastornos Generalizados Del Desarrollo</t>
  </si>
  <si>
    <t>02771</t>
  </si>
  <si>
    <t>F84.9 - Trastorno Generalizado Del Desarrollo No Especificado</t>
  </si>
  <si>
    <t>02772</t>
  </si>
  <si>
    <t>F88</t>
  </si>
  <si>
    <t>F88 - Otros Trastornos Del Desarrollo Psicológico</t>
  </si>
  <si>
    <t>02773</t>
  </si>
  <si>
    <t>F89</t>
  </si>
  <si>
    <t>F89 - Trastorno Del Desarrollo Psicológico, No Especificado</t>
  </si>
  <si>
    <t>02774</t>
  </si>
  <si>
    <t>F90</t>
  </si>
  <si>
    <t>F90 - Trastornos Hipercinéticos</t>
  </si>
  <si>
    <t>02775</t>
  </si>
  <si>
    <t>F90.0 - Perturbación De La Actividad Y De La Atención</t>
  </si>
  <si>
    <t>02776</t>
  </si>
  <si>
    <t>F90.1 - Trastorno Hipercinético De La Conducta</t>
  </si>
  <si>
    <t>02777</t>
  </si>
  <si>
    <t>F90.8 - Otros Trastornos Hipercinéticos</t>
  </si>
  <si>
    <t>02778</t>
  </si>
  <si>
    <t>F90.9 - Trastorno Hipercinético, No Especificado</t>
  </si>
  <si>
    <t>02779</t>
  </si>
  <si>
    <t>F91</t>
  </si>
  <si>
    <t>F91 - Trastornos De La Conducta</t>
  </si>
  <si>
    <t>02780</t>
  </si>
  <si>
    <t>F91.0 - Trastorno De La Conducta Limitado Al Contexto Familiar</t>
  </si>
  <si>
    <t>02781</t>
  </si>
  <si>
    <t>F91.1 - Trastorno De La Conducta Insociable</t>
  </si>
  <si>
    <t>02782</t>
  </si>
  <si>
    <t>F91.2 - Trastorno De La Conducta Sociable</t>
  </si>
  <si>
    <t>02783</t>
  </si>
  <si>
    <t>F91.3 - Trastorno Opositor Desafiante</t>
  </si>
  <si>
    <t>02784</t>
  </si>
  <si>
    <t>F91.8 - Otros Trastornos De La Conducta</t>
  </si>
  <si>
    <t>02785</t>
  </si>
  <si>
    <t>F91.9 - Trastorno De La Conducta, No Especificado</t>
  </si>
  <si>
    <t>02786</t>
  </si>
  <si>
    <t>F92</t>
  </si>
  <si>
    <t>F92 - Trastornos Mixtos De La Conducta Y De Las Emociones</t>
  </si>
  <si>
    <t>02787</t>
  </si>
  <si>
    <t>F92.0 - Trastorno Depresivo De La Conducta</t>
  </si>
  <si>
    <t>02788</t>
  </si>
  <si>
    <t>F92.8 - Otros Trastornos Mixtos De La Conducta Y De Las Emociones</t>
  </si>
  <si>
    <t>02789</t>
  </si>
  <si>
    <t>F92.9 - Trastorno Mixto De La Conducta Y De Las Emociones, No Especificado</t>
  </si>
  <si>
    <t>02790</t>
  </si>
  <si>
    <t>F93</t>
  </si>
  <si>
    <t>F93 - Trastornos Emocionales De Comienzo Específico En La Niñez</t>
  </si>
  <si>
    <t>02791</t>
  </si>
  <si>
    <t>F93.0 - Trastorno De Ansiedad De Separación En La Niñez</t>
  </si>
  <si>
    <t>02792</t>
  </si>
  <si>
    <t>F93.1 - Trastorno De Ansiedad Fóbica En La Niñez</t>
  </si>
  <si>
    <t>02793</t>
  </si>
  <si>
    <t>F93.2 - Trastorno De Ansiedad Social En La Niñez</t>
  </si>
  <si>
    <t>02794</t>
  </si>
  <si>
    <t>F93.3 - Trastorno De Rivalidad Entre Hermanos</t>
  </si>
  <si>
    <t>02795</t>
  </si>
  <si>
    <t>F93.8 - Otros Trastornos Emocionales En La Niñez</t>
  </si>
  <si>
    <t>02796</t>
  </si>
  <si>
    <t>F93.9 - Trastorno Emocional En La Niñez, No Especificado</t>
  </si>
  <si>
    <t>02797</t>
  </si>
  <si>
    <t>F94</t>
  </si>
  <si>
    <t>F94 - Trastornos Del Comportamiento Social De Comienzo Específico En La Niñez Y En La Adolescencia</t>
  </si>
  <si>
    <t>02798</t>
  </si>
  <si>
    <t>F94.0 - Mutismo Electivo</t>
  </si>
  <si>
    <t>02799</t>
  </si>
  <si>
    <t>F94.1 - Trastorno De Vinculación Reactiva En La Niñez</t>
  </si>
  <si>
    <t>02800</t>
  </si>
  <si>
    <t>F94.2 - Trastorno De Vinculación Desinhibida En La Niñez</t>
  </si>
  <si>
    <t>02801</t>
  </si>
  <si>
    <t>F94.8 - Otros Trastornos Del Comportamiento Social En La Niñez</t>
  </si>
  <si>
    <t>02802</t>
  </si>
  <si>
    <t>F94.9 - Trastorno Del Comportamiento Social En La Niñez, No Especificado</t>
  </si>
  <si>
    <t>02803</t>
  </si>
  <si>
    <t>F95</t>
  </si>
  <si>
    <t>F95 - Trastornos Por Tics</t>
  </si>
  <si>
    <t>02804</t>
  </si>
  <si>
    <t>F95.0 - Trastorno Por Tic Transitorio</t>
  </si>
  <si>
    <t>02805</t>
  </si>
  <si>
    <t>F95.1 - Trastorno Por Tic Motor O Vocal Crónico</t>
  </si>
  <si>
    <t>02806</t>
  </si>
  <si>
    <t>F95.2 - Trastorno Por Tics Motores Y Vocales Múltiples Combinados [De La Tourette]</t>
  </si>
  <si>
    <t>02807</t>
  </si>
  <si>
    <t>F95.8 - Otros Trastornos Por Tics</t>
  </si>
  <si>
    <t>02808</t>
  </si>
  <si>
    <t>F95.9 - Trastorno Por Tic, No Especificado</t>
  </si>
  <si>
    <t>02809</t>
  </si>
  <si>
    <t>F98</t>
  </si>
  <si>
    <t>F98 - Otros Trastornos Emocionales Y Del Comportamiento Que Aparecen Habitualmente En La Niñez Y En La Adolescencia</t>
  </si>
  <si>
    <t>02810</t>
  </si>
  <si>
    <t>F98.0 - Enuresis No Orgánica</t>
  </si>
  <si>
    <t>02811</t>
  </si>
  <si>
    <t>F98.1 - Encopresis No Orgánica</t>
  </si>
  <si>
    <t>02812</t>
  </si>
  <si>
    <t>F98.2 - Trastorno De La Ingestión Alimentaria En La Infancia Y La Niñez</t>
  </si>
  <si>
    <t>02813</t>
  </si>
  <si>
    <t>F98.3 - Pica En La Infancia Y La Niñez</t>
  </si>
  <si>
    <t>02814</t>
  </si>
  <si>
    <t>F98.4 - Trastornos De Los Movimientos Estereotipados</t>
  </si>
  <si>
    <t>02815</t>
  </si>
  <si>
    <t>F98.5 - Tartamudez [Espasmofemia]</t>
  </si>
  <si>
    <t>02816</t>
  </si>
  <si>
    <t>F98.6 - Farfulleo</t>
  </si>
  <si>
    <t>02817</t>
  </si>
  <si>
    <t>F98.8 - Otros Trastornos Emocionales Y Del Comportamiento Que Aparecen Habitualmente En La Niñez Y En La Adolescencia</t>
  </si>
  <si>
    <t>02818</t>
  </si>
  <si>
    <t>F98.9 - Trastornos No Especificados, Emocionales Y Del Comportamiento, Que Aparecen Habitualmente En La Niñez Y En La Adolescencia</t>
  </si>
  <si>
    <t>02819</t>
  </si>
  <si>
    <t>F99</t>
  </si>
  <si>
    <t>F99 - Trastorno Mental, No Especificado</t>
  </si>
  <si>
    <t>02820</t>
  </si>
  <si>
    <t>G00</t>
  </si>
  <si>
    <t>G00 - Meningitis Bacteriana, No Clasificada En Otra Parte</t>
  </si>
  <si>
    <t>02821</t>
  </si>
  <si>
    <t>G00.0 - Meningitis Por Hemófilos</t>
  </si>
  <si>
    <t>02822</t>
  </si>
  <si>
    <t>G00.1 - Meningitis Neumocócica</t>
  </si>
  <si>
    <t>02823</t>
  </si>
  <si>
    <t>G00.2 - Meningitis Estreptocócica</t>
  </si>
  <si>
    <t>02824</t>
  </si>
  <si>
    <t>G00.3 - Meningitis Estafilocócica</t>
  </si>
  <si>
    <t>02825</t>
  </si>
  <si>
    <t>G00.8 - Otras Meningitis Bacterianas</t>
  </si>
  <si>
    <t>02826</t>
  </si>
  <si>
    <t>G00.9 - Meningitis Bacteriana, No Especificada</t>
  </si>
  <si>
    <t>02827</t>
  </si>
  <si>
    <t>G01</t>
  </si>
  <si>
    <t>G01 - Meningitis En Enfermedades Bacterianas Clasificadas En Otra Parte</t>
  </si>
  <si>
    <t>02828</t>
  </si>
  <si>
    <t>G02</t>
  </si>
  <si>
    <t>G02 - Meningitis En Otras Enfermedades Infecciosas Y Parasitarias Clasificadas En Otra Parte</t>
  </si>
  <si>
    <t>02829</t>
  </si>
  <si>
    <t>G02.0 - Meningitis En Enfermedades Virales Clasificadas En Otra Parte</t>
  </si>
  <si>
    <t>02830</t>
  </si>
  <si>
    <t>G02.1 - Meningitis En Micosis</t>
  </si>
  <si>
    <t>02831</t>
  </si>
  <si>
    <t>G02.8 - Meningitis En Otras Enfermedades Infecciosas Y Parasitarias Especificadas Clasificadas En Otra Parte</t>
  </si>
  <si>
    <t>02832</t>
  </si>
  <si>
    <t>G03</t>
  </si>
  <si>
    <t>G03 - Meningitis Debida A Otras Causas Y A Las No Especificadas</t>
  </si>
  <si>
    <t>02833</t>
  </si>
  <si>
    <t>G03.0 - Meningitis Apiógena</t>
  </si>
  <si>
    <t>02834</t>
  </si>
  <si>
    <t>G03.1 - Meningitis Crónica</t>
  </si>
  <si>
    <t>02835</t>
  </si>
  <si>
    <t>G03.2 - Meningitis Recurrente Benigna [Mollaret]</t>
  </si>
  <si>
    <t>02836</t>
  </si>
  <si>
    <t>G03.8 - Meningitis Debidas A Otras Causas Especificadas</t>
  </si>
  <si>
    <t>02837</t>
  </si>
  <si>
    <t>G03.9 - Meningitis, No Especificada</t>
  </si>
  <si>
    <t>02838</t>
  </si>
  <si>
    <t>G04</t>
  </si>
  <si>
    <t>G04 - Encefalitis, Mielitis Y Encefalomielitis</t>
  </si>
  <si>
    <t>02839</t>
  </si>
  <si>
    <t>G04.0 - Encefalitis Aguda Diseminada</t>
  </si>
  <si>
    <t>02840</t>
  </si>
  <si>
    <t>G04.1 - Paraplejía Espástica Tropical</t>
  </si>
  <si>
    <t>02841</t>
  </si>
  <si>
    <t>G04.2 - Meningoencefalitis Y Meningomielitis Bacterianas, No Clasificadas En Otra Parte</t>
  </si>
  <si>
    <t>02842</t>
  </si>
  <si>
    <t>G04.8 - Otras Encefalitis, Mielitis Y Encefalomielitis</t>
  </si>
  <si>
    <t>02843</t>
  </si>
  <si>
    <t>G04.9 - Encefalitis, Mielitis Y Encefalomielitis, No Especificadas</t>
  </si>
  <si>
    <t>02844</t>
  </si>
  <si>
    <t>G05</t>
  </si>
  <si>
    <t>G05 - Encefalitis, Mielitis Y Encefalomielitis En Enfermedades Clasificadas En Otra Parte</t>
  </si>
  <si>
    <t>02845</t>
  </si>
  <si>
    <t>G05.0 - Encefalitis, Mielitis Y Encefalomielitis En Enfermedades Bacterianas Clasificadas En Otra Parte</t>
  </si>
  <si>
    <t>02846</t>
  </si>
  <si>
    <t>G05.1 - Encefalitis, Mielitis Y Encefalomielitis En Enfermedades Virales Clasificadas En Otra Parte</t>
  </si>
  <si>
    <t>02847</t>
  </si>
  <si>
    <t>G05.2 - Encefalitis, Mielitis Y Encefalomielitis En Otras Enfermedades Infecciosas Y Parasitarias Clasificadas En Otra Parte</t>
  </si>
  <si>
    <t>02848</t>
  </si>
  <si>
    <t>G05.8 - Encefalitis, Mielitis Y Encefalomielitis En Enfermedades Clasificadas En Otra Parte</t>
  </si>
  <si>
    <t>02849</t>
  </si>
  <si>
    <t>G06</t>
  </si>
  <si>
    <t>G06 - Absceso Y Granuloma Intracraneal E Intrarraquídeo</t>
  </si>
  <si>
    <t>02850</t>
  </si>
  <si>
    <t>G06.0 - Absceso Y Granuloma Intracraneal</t>
  </si>
  <si>
    <t>02851</t>
  </si>
  <si>
    <t>G06.1 - Absceso Y Granuloma Intrarraquídeo</t>
  </si>
  <si>
    <t>02852</t>
  </si>
  <si>
    <t>G06.2 - Absceso Extradural Y Subdural, No Especificado</t>
  </si>
  <si>
    <t>02853</t>
  </si>
  <si>
    <t>G07</t>
  </si>
  <si>
    <t>G07 - Absceso Y Granuloma Intracraneal E Intrarraquídeo En Enfermedades Clasificadas En Otra Parte</t>
  </si>
  <si>
    <t>02854</t>
  </si>
  <si>
    <t>G08</t>
  </si>
  <si>
    <t>G08 - Flebitis Y Tromboflebitis Intracraneal E Intrarraquídea</t>
  </si>
  <si>
    <t>02855</t>
  </si>
  <si>
    <t>G09</t>
  </si>
  <si>
    <t>G09 - Secuelas De Enfermedades Inflamatorias Del Sistema Nervioso Central</t>
  </si>
  <si>
    <t>02856</t>
  </si>
  <si>
    <t>G10</t>
  </si>
  <si>
    <t>G10 - Enfermedad De Huntington</t>
  </si>
  <si>
    <t>02857</t>
  </si>
  <si>
    <t>G11</t>
  </si>
  <si>
    <t>G11 - Ataxia Hereditaria</t>
  </si>
  <si>
    <t>02858</t>
  </si>
  <si>
    <t>G11.0 - Ataxia Congénita No Progresiva</t>
  </si>
  <si>
    <t>02859</t>
  </si>
  <si>
    <t>G11.1 - Ataxia Cerebelosa De Iniciación Temprana</t>
  </si>
  <si>
    <t>02860</t>
  </si>
  <si>
    <t>G11.2 - Ataxia Cerebelosa De Iniciación Tardía</t>
  </si>
  <si>
    <t>02861</t>
  </si>
  <si>
    <t>G11.3 - Ataxia Cerebelosa Con Reparación Defectuosa Del ADN</t>
  </si>
  <si>
    <t>02862</t>
  </si>
  <si>
    <t>G11.4 - Paraplejía Espástica Hereditaria</t>
  </si>
  <si>
    <t>02863</t>
  </si>
  <si>
    <t>G11.8 - Otras Ataxias Hereditarias</t>
  </si>
  <si>
    <t>02864</t>
  </si>
  <si>
    <t>G11.9 - Ataxia Hereditaria, No Especificada</t>
  </si>
  <si>
    <t>02865</t>
  </si>
  <si>
    <t>G12</t>
  </si>
  <si>
    <t>G12 - Atrofia Muscular Espinal Y Síndromes Afines</t>
  </si>
  <si>
    <t>02866</t>
  </si>
  <si>
    <t>G12.0 - Atrofia Muscular Espinal Infantil, Tipo I [Werdnig-Hoffman]</t>
  </si>
  <si>
    <t>02867</t>
  </si>
  <si>
    <t>G12.1 - Otras Atrofias Musculares Espinales Hereditarias</t>
  </si>
  <si>
    <t>02868</t>
  </si>
  <si>
    <t>G12.2 - Enfermedades De Las Neuronas Motoras</t>
  </si>
  <si>
    <t>02869</t>
  </si>
  <si>
    <t>G12.8 - Otras Atrofias Musculares Espinales Y Síndromes Afines</t>
  </si>
  <si>
    <t>02870</t>
  </si>
  <si>
    <t>G12.9 - Atrofia Muscular Espinal, Sin Otra Especificación</t>
  </si>
  <si>
    <t>02871</t>
  </si>
  <si>
    <t>G13</t>
  </si>
  <si>
    <t>G13 - Atrofias Sistémicas Que Afectan Primariamente El Sistema Nervioso Central En Enfermedades Clasificadas En Otra Parte</t>
  </si>
  <si>
    <t>02872</t>
  </si>
  <si>
    <t>G13.0 - Neuromiopatía Y Neuropatía Paraneoplásica</t>
  </si>
  <si>
    <t>02873</t>
  </si>
  <si>
    <t>G13.1 - Otras Atrofias Sistémicas Que Afectan El Sistema Nervioso Central En Enfermedad Neoplásica</t>
  </si>
  <si>
    <t>02874</t>
  </si>
  <si>
    <t>G13.2 - Atrofia Sistémica Que Afecta Primariamente El Sistema Nervioso Central En El Mixedema (E00.1+, E03.-+)</t>
  </si>
  <si>
    <t>02875</t>
  </si>
  <si>
    <t>G13.8 - Atrofia Sistémica Que Afecta Primariamente El Sistema Nervioso Central En Otras Enfermedades Clasificadas En Otra Parte</t>
  </si>
  <si>
    <t>02876</t>
  </si>
  <si>
    <t>G20</t>
  </si>
  <si>
    <t>G20 - Enfermedad De Parkinson</t>
  </si>
  <si>
    <t>02877</t>
  </si>
  <si>
    <t>G21</t>
  </si>
  <si>
    <t>G21 - Parkinsonismo Secundario</t>
  </si>
  <si>
    <t>02878</t>
  </si>
  <si>
    <t>G21.0 - Síndrome Neuroléptico Maligno</t>
  </si>
  <si>
    <t>02879</t>
  </si>
  <si>
    <t>G21.1 - Otro Parkinsonismo Secundario Inducido Por Drogas</t>
  </si>
  <si>
    <t>02880</t>
  </si>
  <si>
    <t>G21.2 - Parkinsonismo Secundario Debido A Otros Agentes Externos</t>
  </si>
  <si>
    <t>02881</t>
  </si>
  <si>
    <t>G21.3 - Parkinsonismo Postencefalítico</t>
  </si>
  <si>
    <t>02882</t>
  </si>
  <si>
    <t>G21.8 - Otros Tipos De Parkinsonismo Secundario</t>
  </si>
  <si>
    <t>02883</t>
  </si>
  <si>
    <t>G21.9 - Parkinsonismo Secundario, No Especificado</t>
  </si>
  <si>
    <t>02884</t>
  </si>
  <si>
    <t>G22</t>
  </si>
  <si>
    <t>G22 - Parkinsonismo En Enfermedades Clasificadas En Otra Parte</t>
  </si>
  <si>
    <t>02885</t>
  </si>
  <si>
    <t>G23</t>
  </si>
  <si>
    <t>G23 - Otras Enfermedades Degenerativas De Los Núcleos De La Base</t>
  </si>
  <si>
    <t>02886</t>
  </si>
  <si>
    <t>G23.0 - Enfermedad De Hallervorden-Spatz</t>
  </si>
  <si>
    <t>02887</t>
  </si>
  <si>
    <t>G23.1 - Oftalmoplejía Supranuclear Progresiva [Steele-Richardson-Olszewski]</t>
  </si>
  <si>
    <t>02888</t>
  </si>
  <si>
    <t>G23.2 - Degeneración Nigroestriada</t>
  </si>
  <si>
    <t>02889</t>
  </si>
  <si>
    <t>G23.8 - Otras Enfermedades Degenerativas Específicas De Los Núcleos De La Base</t>
  </si>
  <si>
    <t>02890</t>
  </si>
  <si>
    <t>G23.9 - Enfermedad Degenerativa De Los Núcleos De La Base, No Especificada</t>
  </si>
  <si>
    <t>02891</t>
  </si>
  <si>
    <t>G24</t>
  </si>
  <si>
    <t>G24 - Distonía</t>
  </si>
  <si>
    <t>02892</t>
  </si>
  <si>
    <t>G24.0 - Distonía Inducida Por Drogas</t>
  </si>
  <si>
    <t>02893</t>
  </si>
  <si>
    <t>G24.1 - Distonía Idiopática Familiar</t>
  </si>
  <si>
    <t>02894</t>
  </si>
  <si>
    <t>G24.2 - Distonía Idiopática No Familiar</t>
  </si>
  <si>
    <t>02895</t>
  </si>
  <si>
    <t>G24.3 - Tortícolis Espasmódica</t>
  </si>
  <si>
    <t>02896</t>
  </si>
  <si>
    <t>G24.4 - Distonía Bucofacial Idiopática</t>
  </si>
  <si>
    <t>02897</t>
  </si>
  <si>
    <t>G24.5 - Blefarospasmo</t>
  </si>
  <si>
    <t>02898</t>
  </si>
  <si>
    <t>G24.8 - Otras Distonías</t>
  </si>
  <si>
    <t>02899</t>
  </si>
  <si>
    <t>G24.9 - Distonía, No Especificada</t>
  </si>
  <si>
    <t>02900</t>
  </si>
  <si>
    <t>G25</t>
  </si>
  <si>
    <t>G25 - Otros Trastornos Extrapiramidales Y Del Movimiento</t>
  </si>
  <si>
    <t>02901</t>
  </si>
  <si>
    <t>G25.0 - Temblor Esencial</t>
  </si>
  <si>
    <t>02902</t>
  </si>
  <si>
    <t>G25.1 - Temblor Inducido Por Drogas</t>
  </si>
  <si>
    <t>02903</t>
  </si>
  <si>
    <t>G25.2 - Otras Formas Especificadas De Temblor</t>
  </si>
  <si>
    <t>02904</t>
  </si>
  <si>
    <t>G25.3 - Mioclonía</t>
  </si>
  <si>
    <t>02905</t>
  </si>
  <si>
    <t>G25.4 - Corea Inducida Por Drogas</t>
  </si>
  <si>
    <t>02906</t>
  </si>
  <si>
    <t>G25.5 - Otras Coreas</t>
  </si>
  <si>
    <t>02907</t>
  </si>
  <si>
    <t>G25.6 - Tics Inducidos Por Drogas Y Otros Tics De Origen Org Nico</t>
  </si>
  <si>
    <t>02908</t>
  </si>
  <si>
    <t>G25.8 - Otros Trastornos Extrapiramidales Y Del Movimiento</t>
  </si>
  <si>
    <t>02909</t>
  </si>
  <si>
    <t>G25.9 - Trastorno Extrapiramidal Y Del Movimiento, No Especificad</t>
  </si>
  <si>
    <t>02910</t>
  </si>
  <si>
    <t>G26</t>
  </si>
  <si>
    <t>G26 - Trastornos Extrapiramidales Y Del Movimiento En Enfermedades Clasificadas En Otra Parte</t>
  </si>
  <si>
    <t>02911</t>
  </si>
  <si>
    <t>G30</t>
  </si>
  <si>
    <t>G30 - Enfermedad De Alzheimer</t>
  </si>
  <si>
    <t>02912</t>
  </si>
  <si>
    <t>G30.0 - Enfermedad De Alzheimer De Comienzo Temprano</t>
  </si>
  <si>
    <t>02913</t>
  </si>
  <si>
    <t>G30.1 - Enfermedad De Alzheimer De Comienzo Tardío</t>
  </si>
  <si>
    <t>02914</t>
  </si>
  <si>
    <t>G30.8 - Otros Tipos De Enfermedad De Alzheimer</t>
  </si>
  <si>
    <t>02915</t>
  </si>
  <si>
    <t>G30.9 - Enfermedad De Alzheimer, No Especificada</t>
  </si>
  <si>
    <t>02916</t>
  </si>
  <si>
    <t>G31</t>
  </si>
  <si>
    <t>G31 - Otras Enfermedades Degenerativas Del Sistema Nervioso, No Clasificadas En Otra Parte</t>
  </si>
  <si>
    <t>02917</t>
  </si>
  <si>
    <t>G31.0 - Atrofia Cerebral Circunscrita</t>
  </si>
  <si>
    <t>02918</t>
  </si>
  <si>
    <t>G31.1 - Degeneración Cerebral Senil No Clasificada En Otra Parte</t>
  </si>
  <si>
    <t>02919</t>
  </si>
  <si>
    <t>G31.2 - Degeneración Del Sistema Nervioso Debida Al Alcohol</t>
  </si>
  <si>
    <t>02920</t>
  </si>
  <si>
    <t>G31.8 - Otras Enfermedades Degenerativas Especificadas Del Sistema Nervioso</t>
  </si>
  <si>
    <t>02921</t>
  </si>
  <si>
    <t>G31.9 - Degeneración Del Sistema Nervioso, No Especificada</t>
  </si>
  <si>
    <t>02922</t>
  </si>
  <si>
    <t>G32</t>
  </si>
  <si>
    <t>G32 - Otros Trastornos Degenerativos Del Sistema Nervioso En Enfermedades Clasificadas En Otra Parte</t>
  </si>
  <si>
    <t>02923</t>
  </si>
  <si>
    <t>G32.0 - Degeneración Combinada Subaguda De La Médula Espinal En Enfermedades Clasificadas En Otra Parte</t>
  </si>
  <si>
    <t>02924</t>
  </si>
  <si>
    <t>G32.8 - Otros Trastornos Degenerativos Especificados Del Sistema Nervioso En Enfermedades Clasificadas En Otra Parte</t>
  </si>
  <si>
    <t>02925</t>
  </si>
  <si>
    <t>G35</t>
  </si>
  <si>
    <t>G35 - Esclerosis Múltiple</t>
  </si>
  <si>
    <t>02926</t>
  </si>
  <si>
    <t>G36</t>
  </si>
  <si>
    <t>G36 - Otras Desmielinizaciones Diseminadas Agudas</t>
  </si>
  <si>
    <t>02927</t>
  </si>
  <si>
    <t>G36.0 - Neuromielitis Óptica [Devic]</t>
  </si>
  <si>
    <t>02928</t>
  </si>
  <si>
    <t>G36.1 - Leucoencefalitis Hemorrágica Aguda Y Subaguda [Hurst]</t>
  </si>
  <si>
    <t>02929</t>
  </si>
  <si>
    <t>G36.8 - Otras Desmielinizaciones Agudas Diseminadas Especificadas</t>
  </si>
  <si>
    <t>02930</t>
  </si>
  <si>
    <t>G36.9 - Desmielinización Diseminada Aguda, Sin Otra Especificación</t>
  </si>
  <si>
    <t>02931</t>
  </si>
  <si>
    <t>G37</t>
  </si>
  <si>
    <t>G37 - Otras Enfermedades Desmielinizantes Del Sistema Nervioso Central</t>
  </si>
  <si>
    <t>02932</t>
  </si>
  <si>
    <t>G37.0 - Esclerosis Difusa</t>
  </si>
  <si>
    <t>02933</t>
  </si>
  <si>
    <t>G37.1 - Desmielinización Central Del Cuerpo Calloso</t>
  </si>
  <si>
    <t>02934</t>
  </si>
  <si>
    <t>G37.2 - Mielinólisis Central Pontina</t>
  </si>
  <si>
    <t>02935</t>
  </si>
  <si>
    <t>G37.3 - Mielitis Transversa Aguda En Enfermedad Desmielinizante Del Sistema Nervioso Central</t>
  </si>
  <si>
    <t>02936</t>
  </si>
  <si>
    <t>G37.4 - Mielitis Necrotizante Subaguda</t>
  </si>
  <si>
    <t>02937</t>
  </si>
  <si>
    <t>G37.5 - Esclerosis Concéntrica [Baló]</t>
  </si>
  <si>
    <t>02938</t>
  </si>
  <si>
    <t>G37.8 - Otras Enfermedades Desmielinizantes Del Sistema Nervioso Central, Especificadas</t>
  </si>
  <si>
    <t>02939</t>
  </si>
  <si>
    <t>G37.9 - Enfermedad Desmielinizante Del Sistema Nervioso Central, No Especificada</t>
  </si>
  <si>
    <t>02940</t>
  </si>
  <si>
    <t>G40</t>
  </si>
  <si>
    <t>G40 - Epilepsia</t>
  </si>
  <si>
    <t>02941</t>
  </si>
  <si>
    <t>G40.0 - Epilepsia Y Síndromes Epilépticos Idiopáticos Relacionados Con Localizaciones (Focales) (Parciales) Y Con Ataques De Inicio Localizado</t>
  </si>
  <si>
    <t>02942</t>
  </si>
  <si>
    <t>G40.1 - Epilepsia Y Síndromes Epilépticos Sintomáticos Relacionados Con Localizaciones (Focales) (Parciales) Y Con Ataques Parciales Simples</t>
  </si>
  <si>
    <t>02943</t>
  </si>
  <si>
    <t>G40.2 - Epilepsia Y Síndromes Epilépticos Sintomáticos Relacionados Con Localizaciones (Focales) (Parciales) Y Con Ataques Parciales Complejos</t>
  </si>
  <si>
    <t>02944</t>
  </si>
  <si>
    <t>G40.3 - Epilepsia Y Síndromes Epilépticos Idiopáticos Generalizados</t>
  </si>
  <si>
    <t>02945</t>
  </si>
  <si>
    <t>G40.4 - Otras Epilepsias Y Síndromes Epilépticos Generalizados</t>
  </si>
  <si>
    <t>02946</t>
  </si>
  <si>
    <t>G40.5 - Síndromes Epilépticos Especiales</t>
  </si>
  <si>
    <t>02947</t>
  </si>
  <si>
    <t>G40.6 - Ataques De Gran Mal, No Especificados (Con O Sin Pequeño Mal)</t>
  </si>
  <si>
    <t>02948</t>
  </si>
  <si>
    <t>G40.7 - Pequeño Mal, No Especificado (Sin Ataque De Gran Mal)</t>
  </si>
  <si>
    <t>02949</t>
  </si>
  <si>
    <t>G40.8 - Otras Epilepsias</t>
  </si>
  <si>
    <t>02950</t>
  </si>
  <si>
    <t>G40.9 - Epilepsia, Tipo No Especificado</t>
  </si>
  <si>
    <t>02951</t>
  </si>
  <si>
    <t>G41</t>
  </si>
  <si>
    <t>G41 - Estado De Mal Epiléptico</t>
  </si>
  <si>
    <t>02952</t>
  </si>
  <si>
    <t>G41.0 - Estado De Gran Mal Epiléptico</t>
  </si>
  <si>
    <t>02953</t>
  </si>
  <si>
    <t>G41.1 - Estado De Pequeño Mal Epiléptico</t>
  </si>
  <si>
    <t>02954</t>
  </si>
  <si>
    <t>G41.2 - Estado De Mal Epiléptico Parcial Complejo</t>
  </si>
  <si>
    <t>02955</t>
  </si>
  <si>
    <t>G41.8 - Otros Estados Epilépticos</t>
  </si>
  <si>
    <t>02956</t>
  </si>
  <si>
    <t>G41.9 - Estado De Mal Epiléptico De Tipo No Especificado</t>
  </si>
  <si>
    <t>02957</t>
  </si>
  <si>
    <t>G43</t>
  </si>
  <si>
    <t>G43 - Migraña</t>
  </si>
  <si>
    <t>02958</t>
  </si>
  <si>
    <t>G43.0 - Migraña Sin Aura [Migraña Común]</t>
  </si>
  <si>
    <t>02959</t>
  </si>
  <si>
    <t>G43.1 - Migraña Con Aura [Migraña Clásica]</t>
  </si>
  <si>
    <t>02960</t>
  </si>
  <si>
    <t>G43.2 - Estado Migrañoso</t>
  </si>
  <si>
    <t>02961</t>
  </si>
  <si>
    <t>G43.3 - Migraña Complicada</t>
  </si>
  <si>
    <t>02962</t>
  </si>
  <si>
    <t>G43.8 - Otras Migrañas</t>
  </si>
  <si>
    <t>02963</t>
  </si>
  <si>
    <t>G43.9 - Migraña, No Especificada</t>
  </si>
  <si>
    <t>02964</t>
  </si>
  <si>
    <t>G44</t>
  </si>
  <si>
    <t>G44 - Otros Síndromes De Cefalea</t>
  </si>
  <si>
    <t>02965</t>
  </si>
  <si>
    <t>G44.0 - Síndrome De Cefalea En Racimos</t>
  </si>
  <si>
    <t>02966</t>
  </si>
  <si>
    <t>G44.1 - Cefalea Vascular, NCOP</t>
  </si>
  <si>
    <t>02967</t>
  </si>
  <si>
    <t>G44.2 - Cefalea Debida A Tensión</t>
  </si>
  <si>
    <t>02968</t>
  </si>
  <si>
    <t>G44.3 - Cefalea Postraumática Crónica</t>
  </si>
  <si>
    <t>02969</t>
  </si>
  <si>
    <t>G44.4 - Cefalea Inducida Por Drogas, No Clasificada En Otra Parte</t>
  </si>
  <si>
    <t>02970</t>
  </si>
  <si>
    <t>G44.8 - Otros Síndromes De Cefalea Especificados</t>
  </si>
  <si>
    <t>02971</t>
  </si>
  <si>
    <t>G45</t>
  </si>
  <si>
    <t>G45 - Ataques De Isquemia Cerebral Transitoria Y Síndromes Afines</t>
  </si>
  <si>
    <t>02972</t>
  </si>
  <si>
    <t>G45.0 - Síndrome Arterial Vértebro-Basilar</t>
  </si>
  <si>
    <t>02973</t>
  </si>
  <si>
    <t>G45.1 - Síndrome De La Arteria Carótida (Hemisférico)</t>
  </si>
  <si>
    <t>02974</t>
  </si>
  <si>
    <t>G45.2 - Síndromes Arteriales Precerebrales Bilaterales Y Múltiples</t>
  </si>
  <si>
    <t>02975</t>
  </si>
  <si>
    <t>G45.3 - Amaurosis Fugaz</t>
  </si>
  <si>
    <t>02976</t>
  </si>
  <si>
    <t>G45.4 - Amnesia Global Transitoria</t>
  </si>
  <si>
    <t>02977</t>
  </si>
  <si>
    <t>G45.8 - Otras Isquemias Cerebrales Transitorias Y Síndromes Afines</t>
  </si>
  <si>
    <t>02978</t>
  </si>
  <si>
    <t>G45.9 - Isquemia Cerebral Transitoria, Sin Otra Especificación</t>
  </si>
  <si>
    <t>02979</t>
  </si>
  <si>
    <t>G46</t>
  </si>
  <si>
    <t>G46 - Síndromes Vasculares Encefálicos En Enfermedades Cerebrovasculares (I60- I67+)</t>
  </si>
  <si>
    <t>02980</t>
  </si>
  <si>
    <t>G46.0 - Síndrome De La Arteria Cerebral Media (I66.0+)</t>
  </si>
  <si>
    <t>02981</t>
  </si>
  <si>
    <t>G46.2 - Síndrome De La Arteria Cerebral Anterior (I66.1+)</t>
  </si>
  <si>
    <t>02982</t>
  </si>
  <si>
    <t>G46.1 - Síndrome De La Arteria Cerebral Posterior (I66.2+)</t>
  </si>
  <si>
    <t>02983</t>
  </si>
  <si>
    <t>G46.3 - Síndromes Apopléticos Del Tallo Encef Lico (I60-I67+)</t>
  </si>
  <si>
    <t>02984</t>
  </si>
  <si>
    <t>G46.4 - Síndrome De Infarto Cerebeloso (I60-I67+)</t>
  </si>
  <si>
    <t>02985</t>
  </si>
  <si>
    <t>G46.5 - Síndrome Lacunar Motor Puro (I60-I67+)</t>
  </si>
  <si>
    <t>02986</t>
  </si>
  <si>
    <t>G46.6 - Síndrome Lacunar Sensorial Puro (I60-I67+)</t>
  </si>
  <si>
    <t>02987</t>
  </si>
  <si>
    <t>G46.7 - Otros Síndromes Lacunares (I60-I67+)</t>
  </si>
  <si>
    <t>02988</t>
  </si>
  <si>
    <t>G46.8 - Otros Síndromes Vasculares Encefálicos En Enfermedades Cerebrovasculares (I60-I67+)</t>
  </si>
  <si>
    <t>02989</t>
  </si>
  <si>
    <t>G47</t>
  </si>
  <si>
    <t>G47 - Trastornos Del Sueño</t>
  </si>
  <si>
    <t>02990</t>
  </si>
  <si>
    <t>G47.0 - Trastornos Del Inicio Y Del Mantenimiento Del Sueño [Insomnios]</t>
  </si>
  <si>
    <t>02991</t>
  </si>
  <si>
    <t>G47.1 - Trastornos De Somnolencia Excesiva [Hipersomnios]</t>
  </si>
  <si>
    <t>02992</t>
  </si>
  <si>
    <t>G47.2 - Trastornos Del Ritmo Nictameral</t>
  </si>
  <si>
    <t>02993</t>
  </si>
  <si>
    <t>G47.3 - Apnea Del Sueño</t>
  </si>
  <si>
    <t>02994</t>
  </si>
  <si>
    <t>G47.4 - Narcolepsia Y Cataplexia</t>
  </si>
  <si>
    <t>02995</t>
  </si>
  <si>
    <t>G47.8 - Otros Trastornos Del Sueño</t>
  </si>
  <si>
    <t>02996</t>
  </si>
  <si>
    <t>G47.9 - Trastorno Del Sueño, No Especificado</t>
  </si>
  <si>
    <t>02997</t>
  </si>
  <si>
    <t>G50</t>
  </si>
  <si>
    <t>G50 - Trastornos Del Nervio Trigémino</t>
  </si>
  <si>
    <t>02998</t>
  </si>
  <si>
    <t>G50.0 - Neuralgia Del Trigémino</t>
  </si>
  <si>
    <t>02999</t>
  </si>
  <si>
    <t>G50.1 - Dolor Facial Atípico</t>
  </si>
  <si>
    <t>03000</t>
  </si>
  <si>
    <t>G50.8 - Otros Trastornos Del Trigémino</t>
  </si>
  <si>
    <t>03001</t>
  </si>
  <si>
    <t>G50.9 - Trastorno Del Trigémino, No Especificado</t>
  </si>
  <si>
    <t>03002</t>
  </si>
  <si>
    <t>G51</t>
  </si>
  <si>
    <t>G51 - Trastornos Del Nervio Facial</t>
  </si>
  <si>
    <t>03003</t>
  </si>
  <si>
    <t>G51.0 - Parálisis De Bell</t>
  </si>
  <si>
    <t>03004</t>
  </si>
  <si>
    <t>G51.1 - Ganglionitis Geniculada</t>
  </si>
  <si>
    <t>03005</t>
  </si>
  <si>
    <t>G51.2 - Síndrome De Melkersson</t>
  </si>
  <si>
    <t>03006</t>
  </si>
  <si>
    <t>G51.3 - Espasmo Hemifacial Clónico</t>
  </si>
  <si>
    <t>03007</t>
  </si>
  <si>
    <t>G51.4 - Mioquimia Facial</t>
  </si>
  <si>
    <t>03008</t>
  </si>
  <si>
    <t>G51.8 - Otros Trastornos Del Nervio Facial</t>
  </si>
  <si>
    <t>03009</t>
  </si>
  <si>
    <t>G51.9 - Trastorno Del Nervio Facial, No Especificado</t>
  </si>
  <si>
    <t>03010</t>
  </si>
  <si>
    <t>G52</t>
  </si>
  <si>
    <t>G52 - Trastornos De Otros Nervios Craneales</t>
  </si>
  <si>
    <t>03011</t>
  </si>
  <si>
    <t>G52.0 - Trastornos Del Nervio Olfatorio</t>
  </si>
  <si>
    <t>03012</t>
  </si>
  <si>
    <t>G52.1 - Trastornos Del Nervio Glosofaríngeo</t>
  </si>
  <si>
    <t>03013</t>
  </si>
  <si>
    <t>G52.2 - Trastornos Del Nervio Vago</t>
  </si>
  <si>
    <t>03014</t>
  </si>
  <si>
    <t>G52.3 - Trastornos Del Nervio Hipogloso</t>
  </si>
  <si>
    <t>03015</t>
  </si>
  <si>
    <t>G52.7 - Trastornos De Múltiples Nervios Craneales</t>
  </si>
  <si>
    <t>03016</t>
  </si>
  <si>
    <t>G52.8 - Trastornos De Otros Nervios Craneales Especificados</t>
  </si>
  <si>
    <t>03017</t>
  </si>
  <si>
    <t>G52.9 - Trastorno De Nervio Craneal, No Especificado</t>
  </si>
  <si>
    <t>03018</t>
  </si>
  <si>
    <t>G53</t>
  </si>
  <si>
    <t>G53 - Trastornos De Los Nervios Craneales En Enfermedades Clasificadas En Otra Parte</t>
  </si>
  <si>
    <t>03019</t>
  </si>
  <si>
    <t>G53.0 - Neuralgia Postherpes Zoster (B02.2+)</t>
  </si>
  <si>
    <t>03020</t>
  </si>
  <si>
    <t>G53.1 - Parálisis Múltiple De Los Nervios Craneales En Enfermedades Infecciosas Y Parasitarias Clasificadas En Otra Parte (A00-B99+)</t>
  </si>
  <si>
    <t>03021</t>
  </si>
  <si>
    <t>G53.2 - Parálisis Múltiple De Los Nervios Craneales, En La Sarcoidosis (D86.8+)</t>
  </si>
  <si>
    <t>03022</t>
  </si>
  <si>
    <t>G53.3 - Parálisis Múltiple De Los Nervios Craneales, En Enfermedades Neopl Sicas (C00-D48+)</t>
  </si>
  <si>
    <t>03023</t>
  </si>
  <si>
    <t>G53.8 - Otros Trastornos De Los Nervios Craneales En Otras Enfermedades Clasificadas En Otras Partes</t>
  </si>
  <si>
    <t>03024</t>
  </si>
  <si>
    <t>G54</t>
  </si>
  <si>
    <t>G54 - Trastornos De Las Raíces Y De Los Plexos Nerviosos</t>
  </si>
  <si>
    <t>03025</t>
  </si>
  <si>
    <t>G54.0 - Trastornos Del Plexo Braquial</t>
  </si>
  <si>
    <t>03026</t>
  </si>
  <si>
    <t>G54.1 - Trastornos Del Plexo Lumbosacro</t>
  </si>
  <si>
    <t>03027</t>
  </si>
  <si>
    <t>G54.2 - Trastornos De La Raíz Cervical, No Clasificados En Otra Parte</t>
  </si>
  <si>
    <t>03028</t>
  </si>
  <si>
    <t>G54.3 - Trastornos De La Raíz Torácica, No Clasificados En Otra Parte</t>
  </si>
  <si>
    <t>03029</t>
  </si>
  <si>
    <t>G54.4 - Trastornos De La Raíz Lumbosacra, No Clasificados En Otra Parte</t>
  </si>
  <si>
    <t>03030</t>
  </si>
  <si>
    <t>G54.5 - Amiotrofia Neurálgica</t>
  </si>
  <si>
    <t>03031</t>
  </si>
  <si>
    <t>G54.6 - Síndrome Del Miembro Fantasma Con Dolor</t>
  </si>
  <si>
    <t>03032</t>
  </si>
  <si>
    <t>G54.7 - Síndrome Del Miembro Fantasma Sin Dolor</t>
  </si>
  <si>
    <t>03033</t>
  </si>
  <si>
    <t>G54.8 - Otros Trastornos De Las Raíces Y Plexos Nerviosos</t>
  </si>
  <si>
    <t>03034</t>
  </si>
  <si>
    <t>G54.9 - Trastorno De La Raíz Y Plexos Nerviosos, No Especificado</t>
  </si>
  <si>
    <t>03035</t>
  </si>
  <si>
    <t>G55</t>
  </si>
  <si>
    <t>G55 - Compresiones De Las Raíces Y De Los Plexos Nerviosos En Enfermedades Clasificadas En Otra Parte</t>
  </si>
  <si>
    <t>03036</t>
  </si>
  <si>
    <t>G55.0 - Compresiones De Las Raíces Y Plexos Nerviosos En Enfermedades Neopl Sicas (C00-D48+)</t>
  </si>
  <si>
    <t>03037</t>
  </si>
  <si>
    <t>G55.1 - Compresiones De Las Raíces Y Plexos Nerviosos En Trastornos De Los Discos Intervertebrales (M50-M51+)</t>
  </si>
  <si>
    <t>03038</t>
  </si>
  <si>
    <t>G55.2 - Compresiones De Las Raíces Y Plexos Nerviosos En La Espondilosis (M47.-+)</t>
  </si>
  <si>
    <t>03039</t>
  </si>
  <si>
    <t>G55.3 - Compresiones De Las Raíces Y Plexos Nerviosos En Otras Dorsopatías (M45+, M46+, M48.+, M53-, M54+)</t>
  </si>
  <si>
    <t>03040</t>
  </si>
  <si>
    <t>G55.8 - Compresiones De Las Raíces Y Plexos Nerviosos En Otras Enfermedades Clasificadas En Otra Parte</t>
  </si>
  <si>
    <t>03041</t>
  </si>
  <si>
    <t>G56</t>
  </si>
  <si>
    <t>G56 - Mononeuropatías Del Miembro Superior</t>
  </si>
  <si>
    <t>03042</t>
  </si>
  <si>
    <t>G56.0 - Síndrome Del Túnel Carpiano</t>
  </si>
  <si>
    <t>03043</t>
  </si>
  <si>
    <t>G56.1 - Otras Lesiones Del Nervio Mediano</t>
  </si>
  <si>
    <t>03044</t>
  </si>
  <si>
    <t>G56.2 - Lesión Del Nervio Cubital</t>
  </si>
  <si>
    <t>03045</t>
  </si>
  <si>
    <t>G56.3 - Lesión Del Nervio Radial</t>
  </si>
  <si>
    <t>03046</t>
  </si>
  <si>
    <t>G56.4 - Causalgia</t>
  </si>
  <si>
    <t>03047</t>
  </si>
  <si>
    <t>G56.8 - Otras Mononeuropatías Del Miembro Superior</t>
  </si>
  <si>
    <t>03048</t>
  </si>
  <si>
    <t>G56.9 - Mononeuropatía Del Miembro Superior, Sin Otra Especificación</t>
  </si>
  <si>
    <t>03049</t>
  </si>
  <si>
    <t>G57</t>
  </si>
  <si>
    <t>G57 - Mononeuropatías Del Miembro Inferior</t>
  </si>
  <si>
    <t>03050</t>
  </si>
  <si>
    <t>G57.0 - Lesión Del Nervio Ciático</t>
  </si>
  <si>
    <t>03051</t>
  </si>
  <si>
    <t>G57.1 - Meralgia Parestésica. Síndrome De Bernhardt</t>
  </si>
  <si>
    <t>03052</t>
  </si>
  <si>
    <t>G57.2 - Lesión Del Nervio Crural</t>
  </si>
  <si>
    <t>03053</t>
  </si>
  <si>
    <t>G57.3 - Lesión Del Nervio Ciático Poplíteo Externo</t>
  </si>
  <si>
    <t>03054</t>
  </si>
  <si>
    <t>G57.4 - Lesión Del Nervio Ciático Poplíteo Interno</t>
  </si>
  <si>
    <t>03055</t>
  </si>
  <si>
    <t>G57.5 - Síndrome Del Túnel Calcáneo</t>
  </si>
  <si>
    <t>03056</t>
  </si>
  <si>
    <t>G57.6 - Lesión Del Nervio Plantar</t>
  </si>
  <si>
    <t>03057</t>
  </si>
  <si>
    <t>G57.8 - Otras Mononeuropatías Del Miembro Inferior</t>
  </si>
  <si>
    <t>03058</t>
  </si>
  <si>
    <t>G57.9 - Mononeuropatía Del Miembro Inferior, Sin Otra Especificación</t>
  </si>
  <si>
    <t>03059</t>
  </si>
  <si>
    <t>G58</t>
  </si>
  <si>
    <t>G58 - Otras Mononeuropatías</t>
  </si>
  <si>
    <t>03060</t>
  </si>
  <si>
    <t>G58.0 - Neuropatía Intercostal</t>
  </si>
  <si>
    <t>03061</t>
  </si>
  <si>
    <t>G58.7 - Mononeuritis Múltiple</t>
  </si>
  <si>
    <t>03062</t>
  </si>
  <si>
    <t>G58.8 - Otras Mononeuropatías Especificadas</t>
  </si>
  <si>
    <t>03063</t>
  </si>
  <si>
    <t>G58.9 - Mononeuropatía, No Especificada</t>
  </si>
  <si>
    <t>03064</t>
  </si>
  <si>
    <t>G59</t>
  </si>
  <si>
    <t>G59 - Mononeuropatía En Enfermedades Clasificadas En Otra Parte</t>
  </si>
  <si>
    <t>03065</t>
  </si>
  <si>
    <t>G59.0 - Mononeuropatía Diabética (E10-E14+ Con Cuarto Carácter Común .4)</t>
  </si>
  <si>
    <t>03066</t>
  </si>
  <si>
    <t>G59.8 - Otras Mononeuropatías En Enfermedades Clasificadas En Otra Parte</t>
  </si>
  <si>
    <t>03067</t>
  </si>
  <si>
    <t>G60</t>
  </si>
  <si>
    <t>G60 - Neuropatía Hereditaria E Idiopática</t>
  </si>
  <si>
    <t>03068</t>
  </si>
  <si>
    <t>G60.0 - Neuropatía Hereditaria Motora Y Sensorial</t>
  </si>
  <si>
    <t>03069</t>
  </si>
  <si>
    <t>G60.1 - Enfermedad De Refsum</t>
  </si>
  <si>
    <t>03070</t>
  </si>
  <si>
    <t>G60.2 - Neuropatía Asociada Con Ataxia Hereditaria</t>
  </si>
  <si>
    <t>03071</t>
  </si>
  <si>
    <t>G60.3 - Neuropatía Progresiva Idiopática</t>
  </si>
  <si>
    <t>03072</t>
  </si>
  <si>
    <t>G60.8 - Otras Neuropatías Hereditarias E Idiopáticas</t>
  </si>
  <si>
    <t>03073</t>
  </si>
  <si>
    <t>G60.9 - Neuropatía Hereditaria E Idiop Tica, Sin Otra Especificación</t>
  </si>
  <si>
    <t>03074</t>
  </si>
  <si>
    <t>G61</t>
  </si>
  <si>
    <t>G61 - Polineuropatía Inflamatoria</t>
  </si>
  <si>
    <t>03075</t>
  </si>
  <si>
    <t>G61.0 - Síndrome De Guillain-Barré</t>
  </si>
  <si>
    <t>03076</t>
  </si>
  <si>
    <t>G61.1 - Neuropatía Al Suero</t>
  </si>
  <si>
    <t>03077</t>
  </si>
  <si>
    <t>G61.8 - Otras Polineuropatías Inflamatorias</t>
  </si>
  <si>
    <t>03078</t>
  </si>
  <si>
    <t>G61.9 - Polineuropatía Inflamatoria, No Especificada</t>
  </si>
  <si>
    <t>03079</t>
  </si>
  <si>
    <t>G62</t>
  </si>
  <si>
    <t>G62 - Otras Polineuropatías</t>
  </si>
  <si>
    <t>03080</t>
  </si>
  <si>
    <t>G62.0 - Polineuropatía Inducida Por Drogas</t>
  </si>
  <si>
    <t>03081</t>
  </si>
  <si>
    <t>G62.1 - Polineuropatía Alcohólica</t>
  </si>
  <si>
    <t>03082</t>
  </si>
  <si>
    <t>G62.2 - Polineuropatía Debida A Otro Agente Tóxico</t>
  </si>
  <si>
    <t>03083</t>
  </si>
  <si>
    <t>G62.8 - Otras Polineuropatías Especificadas</t>
  </si>
  <si>
    <t>03084</t>
  </si>
  <si>
    <t>G62.9 - Polineuropatía, No Especificada</t>
  </si>
  <si>
    <t>03085</t>
  </si>
  <si>
    <t>G63</t>
  </si>
  <si>
    <t>G63 - Polineuropatías En Enfermedades Clasificadas En Otra Parte</t>
  </si>
  <si>
    <t>03086</t>
  </si>
  <si>
    <t>G63.0 - Polineuropatía En Enfermedades Infecciosas Y Parasitarias Clasificadas En Otra Parte</t>
  </si>
  <si>
    <t>03087</t>
  </si>
  <si>
    <t>G63.1 - Polineuropatía En Enfermedad Neoplásica (C00-D48+)</t>
  </si>
  <si>
    <t>03088</t>
  </si>
  <si>
    <t>G63.2 - Polineuropatía Diabética (E10-E14+ Con Cuarto Car Cter Común .4)</t>
  </si>
  <si>
    <t>03089</t>
  </si>
  <si>
    <t>G63.3 - Polineuropatía En Otras Enfermedades Endocrinas Y Metabólicas (E00-E07+, E15-E16+, E20-E34+, E70-E89+)</t>
  </si>
  <si>
    <t>03090</t>
  </si>
  <si>
    <t>G63.4 - Polineuropatía En Deficiencia Nutricional (E40-E64+)</t>
  </si>
  <si>
    <t>03091</t>
  </si>
  <si>
    <t>G63.5 - Polineuropatía En Trastornos Del Tejido Conectivo Sistémico (M30-M35+)</t>
  </si>
  <si>
    <t>03092</t>
  </si>
  <si>
    <t>G63.6 - Polineuropatía En Otros Trastornos Osteomusculares (M00-M25+, M40-M96+)</t>
  </si>
  <si>
    <t>03093</t>
  </si>
  <si>
    <t>G63.8 - Polineuropatía En Otras Enfermedades Clasificadas En Otra Parte</t>
  </si>
  <si>
    <t>03094</t>
  </si>
  <si>
    <t>G64</t>
  </si>
  <si>
    <t>G64 - Otros Trastornos Del Sistema Nervioso Periférico</t>
  </si>
  <si>
    <t>03095</t>
  </si>
  <si>
    <t>G70</t>
  </si>
  <si>
    <t>G70 - Miastenia Gravis Y Otros Trastornos Neuromusculares</t>
  </si>
  <si>
    <t>03096</t>
  </si>
  <si>
    <t>G70.0 - Miastenia Gravis</t>
  </si>
  <si>
    <t>03097</t>
  </si>
  <si>
    <t>G70.1 - Trastornos Tóxicos Neuromusculares</t>
  </si>
  <si>
    <t>03098</t>
  </si>
  <si>
    <t>G70.2 - Miastenia Congénita O Del Desarrollo</t>
  </si>
  <si>
    <t>03099</t>
  </si>
  <si>
    <t>G70.8 - Otros Trastornos Neuromusculares Especificados</t>
  </si>
  <si>
    <t>03100</t>
  </si>
  <si>
    <t>G70.9 - Trastorno Neuromuscular, No Especificado</t>
  </si>
  <si>
    <t>03101</t>
  </si>
  <si>
    <t>G71</t>
  </si>
  <si>
    <t>G71 - Trastornos Musculares Primarios</t>
  </si>
  <si>
    <t>03102</t>
  </si>
  <si>
    <t>G71.0 - Distrofia Muscular</t>
  </si>
  <si>
    <t>03103</t>
  </si>
  <si>
    <t>G71.1 - Trastornos Miotónicos</t>
  </si>
  <si>
    <t>03104</t>
  </si>
  <si>
    <t>G71.2 - Miopatías Congénitas</t>
  </si>
  <si>
    <t>03105</t>
  </si>
  <si>
    <t>G71.3 - Miopatía Mitocóndrica, No Clasificada En Otra Parte</t>
  </si>
  <si>
    <t>03106</t>
  </si>
  <si>
    <t>G71.8 - Otros Trastornos Primarios De Los Músculos</t>
  </si>
  <si>
    <t>03107</t>
  </si>
  <si>
    <t>G71.9 - Trastorno Primario Del Músculo, Tipo No Especificado</t>
  </si>
  <si>
    <t>03108</t>
  </si>
  <si>
    <t>G72</t>
  </si>
  <si>
    <t>G72 - Otras Miopatías</t>
  </si>
  <si>
    <t>03109</t>
  </si>
  <si>
    <t>G72.0 - Miopatía Inducida Por Drogas</t>
  </si>
  <si>
    <t>03110</t>
  </si>
  <si>
    <t>G72.1 - Miopatía Alcohólica</t>
  </si>
  <si>
    <t>03111</t>
  </si>
  <si>
    <t>G72.2 - Miopatía Debida A Otros Agentes Tóxicos</t>
  </si>
  <si>
    <t>03112</t>
  </si>
  <si>
    <t>G72.3 - Parálisis Periódica</t>
  </si>
  <si>
    <t>03113</t>
  </si>
  <si>
    <t>G72.4 - Miopatía Inflamatoria, No Clasificada En Otra Parte</t>
  </si>
  <si>
    <t>03114</t>
  </si>
  <si>
    <t>G72.8 - Otras Miopatías Especificadas</t>
  </si>
  <si>
    <t>03115</t>
  </si>
  <si>
    <t>G72.9 - Miopatía, No Especificada</t>
  </si>
  <si>
    <t>03116</t>
  </si>
  <si>
    <t>G73*</t>
  </si>
  <si>
    <t>G73* - Trastornos Del Músculo Y De La Unión Neuromuscular En Enfermedades Clasificadas En Otra Parte</t>
  </si>
  <si>
    <t>03117</t>
  </si>
  <si>
    <t>G73.0 - Síndromes Miasténicos En Enfermedades Endocrinas</t>
  </si>
  <si>
    <t>03118</t>
  </si>
  <si>
    <t>G73.1 - Síndrome De Eaton-Lambert (C80+)</t>
  </si>
  <si>
    <t>03119</t>
  </si>
  <si>
    <t>G73.2 - Otros Síndromes Miasténicos En Enfermedad Neopl Sica (C00-D48+)</t>
  </si>
  <si>
    <t>03120</t>
  </si>
  <si>
    <t>G73.3 - Síndromes Miasténicos En Otras Enfermedades Clasificadas En Otra Parte</t>
  </si>
  <si>
    <t>03121</t>
  </si>
  <si>
    <t>G73.4 - Miopatía En Enfermedades Infecciosas Y Parasitarias Clasificadas En Otra Parte</t>
  </si>
  <si>
    <t>03122</t>
  </si>
  <si>
    <t>G73.5 - Miopatía En Enfermedades Endocrinas</t>
  </si>
  <si>
    <t>03123</t>
  </si>
  <si>
    <t>G73.6 - Miopatía En Enfermedades Metabólicas</t>
  </si>
  <si>
    <t>03124</t>
  </si>
  <si>
    <t>G73.7 - Miopatía En Otras Enfermedades Clasificadas En Otra Parte</t>
  </si>
  <si>
    <t>03125</t>
  </si>
  <si>
    <t>G80</t>
  </si>
  <si>
    <t>G80 - Parálisis Cerebral Infantil</t>
  </si>
  <si>
    <t>03126</t>
  </si>
  <si>
    <t>G80.0 - Parálisis Cerebral Espástica</t>
  </si>
  <si>
    <t>03127</t>
  </si>
  <si>
    <t>G80.1 - Diplejía Espástica</t>
  </si>
  <si>
    <t>03128</t>
  </si>
  <si>
    <t>G80.2 - Hemiplejía Infantil</t>
  </si>
  <si>
    <t>03129</t>
  </si>
  <si>
    <t>G80.3 - Parálisis Cerebral Discinética</t>
  </si>
  <si>
    <t>03130</t>
  </si>
  <si>
    <t>G80.4 - Parálisis Cerebral Atáxica</t>
  </si>
  <si>
    <t>03131</t>
  </si>
  <si>
    <t>G80.8 - Otros Tipos De Parálisis Cerebral Infantil</t>
  </si>
  <si>
    <t>03132</t>
  </si>
  <si>
    <t>G80.9 - Parálisis Cerebral Infantil, Sin Otra Especificación</t>
  </si>
  <si>
    <t>03133</t>
  </si>
  <si>
    <t>G81</t>
  </si>
  <si>
    <t>G81 - Hemiplejía</t>
  </si>
  <si>
    <t>03134</t>
  </si>
  <si>
    <t>G81.0 - Hemiplejía Flácida</t>
  </si>
  <si>
    <t>03135</t>
  </si>
  <si>
    <t>G81.1 - Hemiplejía Espástica</t>
  </si>
  <si>
    <t>03136</t>
  </si>
  <si>
    <t>G81.9 - Hemiplejía, No Especificada</t>
  </si>
  <si>
    <t>03137</t>
  </si>
  <si>
    <t>G82</t>
  </si>
  <si>
    <t>G82 - Paraplejía Y Cuadriplejía</t>
  </si>
  <si>
    <t>03138</t>
  </si>
  <si>
    <t>G82.0 - Paraplejía Flácida</t>
  </si>
  <si>
    <t>03139</t>
  </si>
  <si>
    <t>G82.1 - Paraplejía Espástica</t>
  </si>
  <si>
    <t>03140</t>
  </si>
  <si>
    <t>G82.2 - Paraplejía, No Especificada</t>
  </si>
  <si>
    <t>03141</t>
  </si>
  <si>
    <t>G82.3 - Cuadriplejía Flácida</t>
  </si>
  <si>
    <t>03142</t>
  </si>
  <si>
    <t>G82.4 - Cuadriplejía Espástica</t>
  </si>
  <si>
    <t>03143</t>
  </si>
  <si>
    <t>G82.5 - Cuadriplejía, No Especificada</t>
  </si>
  <si>
    <t>03144</t>
  </si>
  <si>
    <t>G83</t>
  </si>
  <si>
    <t>G83 - Otros Síndromes Paralíticos</t>
  </si>
  <si>
    <t>03145</t>
  </si>
  <si>
    <t>G83.0 - Diplejía De Los Miembros Superiores</t>
  </si>
  <si>
    <t>03146</t>
  </si>
  <si>
    <t>G83.1 - Monoplejía De Miembro Inferior</t>
  </si>
  <si>
    <t>03147</t>
  </si>
  <si>
    <t>G83.2 - Monoplejía De Miembro Superior</t>
  </si>
  <si>
    <t>03148</t>
  </si>
  <si>
    <t>G83.3 - Monoplejía, No Especificada</t>
  </si>
  <si>
    <t>03149</t>
  </si>
  <si>
    <t>G83.4 - Síndrome De La Cola De Caballo</t>
  </si>
  <si>
    <t>03150</t>
  </si>
  <si>
    <t>G83.8 - Otros Síndromes Paralíticos Especificados</t>
  </si>
  <si>
    <t>03151</t>
  </si>
  <si>
    <t>G83.9 - Síndrome Paralítico, No Especificado</t>
  </si>
  <si>
    <t>03152</t>
  </si>
  <si>
    <t>G90</t>
  </si>
  <si>
    <t>G90 - Trastornos Del Sistema Nervioso Autónomo</t>
  </si>
  <si>
    <t>03153</t>
  </si>
  <si>
    <t>G90.0 - Neuropatía Autónoma Periférica Idiopática</t>
  </si>
  <si>
    <t>03154</t>
  </si>
  <si>
    <t>G90.1 - Disautonomía Familiar [Síndrome De Riley-Day]</t>
  </si>
  <si>
    <t>03155</t>
  </si>
  <si>
    <t>G90.2 - Síndrome De Horner</t>
  </si>
  <si>
    <t>03156</t>
  </si>
  <si>
    <t>G90.3 - Degeneración De Sistemas Múltiples</t>
  </si>
  <si>
    <t>03157</t>
  </si>
  <si>
    <t>G90.8 - Otros Trastornos Del Sistema Nervioso Autónomo</t>
  </si>
  <si>
    <t>03158</t>
  </si>
  <si>
    <t>G90.9 - Trastorno Del Sistema Nervioso Autónomo, No Especificado</t>
  </si>
  <si>
    <t>03159</t>
  </si>
  <si>
    <t>G91</t>
  </si>
  <si>
    <t>G91 - Hidrocéfalo</t>
  </si>
  <si>
    <t>03160</t>
  </si>
  <si>
    <t>G91.0 - Hidrocéfalo Comunicante</t>
  </si>
  <si>
    <t>03161</t>
  </si>
  <si>
    <t>G91.1 - Hidrocéfalo Obstructivo</t>
  </si>
  <si>
    <t>03162</t>
  </si>
  <si>
    <t>G91.2 - Hidrocéfalo De Presión Normal</t>
  </si>
  <si>
    <t>03163</t>
  </si>
  <si>
    <t>G91.3 - Hidrocéfalo Postraumático, Sin Otra Especificación</t>
  </si>
  <si>
    <t>03164</t>
  </si>
  <si>
    <t>G91.8 - Otros Tipos De Hidrocéfalo</t>
  </si>
  <si>
    <t>03165</t>
  </si>
  <si>
    <t>G91.9 - Hidrocéfalo, No Especificado</t>
  </si>
  <si>
    <t>03166</t>
  </si>
  <si>
    <t>G92</t>
  </si>
  <si>
    <t>G92 - Encefalopatía Tóxica</t>
  </si>
  <si>
    <t>03167</t>
  </si>
  <si>
    <t>G93</t>
  </si>
  <si>
    <t>G93 - Otros Trastornos Del Encéfalo</t>
  </si>
  <si>
    <t>03168</t>
  </si>
  <si>
    <t>G93.0 - Quiste Cerebral</t>
  </si>
  <si>
    <t>03169</t>
  </si>
  <si>
    <t>G93.1 - Lesión Cerebral Anóxica, No Clasificada En Otra Parte</t>
  </si>
  <si>
    <t>03170</t>
  </si>
  <si>
    <t>G93.2 - Hipertensión Intracraneal Benigna</t>
  </si>
  <si>
    <t>03171</t>
  </si>
  <si>
    <t>G93.3 - Síndrome De Fatiga Postviral</t>
  </si>
  <si>
    <t>03172</t>
  </si>
  <si>
    <t>G93.4 - Encefalopatía No Especificada</t>
  </si>
  <si>
    <t>03173</t>
  </si>
  <si>
    <t>G93.5 - Compresión Del Encéfalo</t>
  </si>
  <si>
    <t>03174</t>
  </si>
  <si>
    <t>G93.6 - Edema Cerebral</t>
  </si>
  <si>
    <t>03175</t>
  </si>
  <si>
    <t>G93.7 - Síndrome De Reye</t>
  </si>
  <si>
    <t>03176</t>
  </si>
  <si>
    <t>G93.8 - Otros Trastornos Especificados Del Encéfalo</t>
  </si>
  <si>
    <t>03177</t>
  </si>
  <si>
    <t>G93.9 - Trastorno Del Encéfalo, No Especificado</t>
  </si>
  <si>
    <t>03178</t>
  </si>
  <si>
    <t>G94*</t>
  </si>
  <si>
    <t>G94* - Otros Trastornos Del Encéfalo En Enfermedades Clasificadas En Otra Parte</t>
  </si>
  <si>
    <t>03179</t>
  </si>
  <si>
    <t>G94.0 - Hidrocéfalo En Enfermedades Infecciosas Y Parasitarias Clasificadas En Otra Parte (A00-B99+)</t>
  </si>
  <si>
    <t>03180</t>
  </si>
  <si>
    <t>G94.1 - Hidrocéfalo En Enfermedad Neoplásica(C00-D48+)</t>
  </si>
  <si>
    <t>03181</t>
  </si>
  <si>
    <t>G94.2 - Hidrocéfalo En Otras Enfermedades Clasificadas En Otra Parte</t>
  </si>
  <si>
    <t>03182</t>
  </si>
  <si>
    <t>G94.8 - Otros Trastornos Encefálicos Especificados En Enfermedades Clasificadas En Otra Parte</t>
  </si>
  <si>
    <t>03183</t>
  </si>
  <si>
    <t>G95</t>
  </si>
  <si>
    <t>G95 - Otras Enfermedades De La Médula Espinal</t>
  </si>
  <si>
    <t>03184</t>
  </si>
  <si>
    <t>G95.0 - Siringomielia Y Siringobulbia</t>
  </si>
  <si>
    <t>03185</t>
  </si>
  <si>
    <t>G95.1 - Mielopatías Vasculares</t>
  </si>
  <si>
    <t>03186</t>
  </si>
  <si>
    <t>G95.2 - Compresión Medular, No Especificada</t>
  </si>
  <si>
    <t>03187</t>
  </si>
  <si>
    <t>G95.8 - Otras Enfermedades Especificadas De La Médula Espinal</t>
  </si>
  <si>
    <t>03188</t>
  </si>
  <si>
    <t>G95.9 - Enfermedad De La Médula Espinal, No Especificada</t>
  </si>
  <si>
    <t>03189</t>
  </si>
  <si>
    <t>G96</t>
  </si>
  <si>
    <t>G96 - Otros Trastornos Del Sistema Nervioso Central</t>
  </si>
  <si>
    <t>03190</t>
  </si>
  <si>
    <t>G96 - Pérdida De Líquido Cefalorraquídeo</t>
  </si>
  <si>
    <t>03191</t>
  </si>
  <si>
    <t>G96.1 - Trastornos De Las Meninges, No Clasificados En Otra Parte</t>
  </si>
  <si>
    <t>03192</t>
  </si>
  <si>
    <t>G96.8 - Otros Trastornos Especificados Del Sistema Nervioso Central</t>
  </si>
  <si>
    <t>03193</t>
  </si>
  <si>
    <t>G96.9 - Trastorno Del Sistema Nervioso Central, No Especificado</t>
  </si>
  <si>
    <t>03194</t>
  </si>
  <si>
    <t>G97</t>
  </si>
  <si>
    <t>G97 - Trastornos Del Sistema Nervioso Consecutivos A Procedimientos, No Clasificados En Otra Parte</t>
  </si>
  <si>
    <t>03195</t>
  </si>
  <si>
    <t>G97.0 - Pérdida De Líquido Cefalorraquídeo Por Punción Espinal</t>
  </si>
  <si>
    <t>03196</t>
  </si>
  <si>
    <t>G97.1 - Otra Reacción A La Punción Espinal Y Lumbar</t>
  </si>
  <si>
    <t>03197</t>
  </si>
  <si>
    <t>G97.2 - Hipotensión Intracraneal Posterior A Anastomosis Ventricular</t>
  </si>
  <si>
    <t>03198</t>
  </si>
  <si>
    <t>G97.8 - Otros Trastornos Del Sistema Nervioso Consecutivos A Procedimientos</t>
  </si>
  <si>
    <t>03199</t>
  </si>
  <si>
    <t>G97.9 - Trastornos No Especificados Del Sistema Nervioso, Consecutivos A Procedimientos</t>
  </si>
  <si>
    <t>03200</t>
  </si>
  <si>
    <t>G98</t>
  </si>
  <si>
    <t>G98 - Otros Trastornos Del Sistema Nervioso, No Clasificados En Otra Parte</t>
  </si>
  <si>
    <t>03201</t>
  </si>
  <si>
    <t>G99*</t>
  </si>
  <si>
    <t>G99* - Otros Trastornos Del Sistema Nervioso En Enfermedades Clasificadas En Otra Parte</t>
  </si>
  <si>
    <t>03202</t>
  </si>
  <si>
    <t>G99.0 - Neuropatía Autonómica En Enfermedades Metabólicas Y Endocrinas</t>
  </si>
  <si>
    <t>03203</t>
  </si>
  <si>
    <t>G99.1 - Otros Trastornos Del Sistema Nervioso Autónomo En Otras Enfermedades Clasificadas En Otra Parte</t>
  </si>
  <si>
    <t>03204</t>
  </si>
  <si>
    <t>G99.2 - Mielopatía En Enfermedades Clasificadas En Otra Parte</t>
  </si>
  <si>
    <t>03205</t>
  </si>
  <si>
    <t>G99.8 - Otros Trastornos Especificados Del Sistema Nervioso En Enfermedades Clasificadas En Otra Parte</t>
  </si>
  <si>
    <t>03206</t>
  </si>
  <si>
    <t>H00</t>
  </si>
  <si>
    <t>H00 - Orzuelo Y Calacio</t>
  </si>
  <si>
    <t>03207</t>
  </si>
  <si>
    <t>H00.0 - Orzuelo Y Otras Inflamaciones Profundas Del Párpado</t>
  </si>
  <si>
    <t>03208</t>
  </si>
  <si>
    <t>H00.1 - Calacio [Chalazión]</t>
  </si>
  <si>
    <t>03209</t>
  </si>
  <si>
    <t>H01</t>
  </si>
  <si>
    <t>H01 - Otras Inflamaciones Del Párpado</t>
  </si>
  <si>
    <t>03210</t>
  </si>
  <si>
    <t>H01.0 - Blefaritis</t>
  </si>
  <si>
    <t>03211</t>
  </si>
  <si>
    <t>H01.1 - Dermatosis No Infecciosa Del Párpado</t>
  </si>
  <si>
    <t>03212</t>
  </si>
  <si>
    <t>H01.8 - Otras Inflamaciones Especificadas Del Párpado</t>
  </si>
  <si>
    <t>03213</t>
  </si>
  <si>
    <t>H01.9 - Inflamación Del Párpado, No Especificada</t>
  </si>
  <si>
    <t>03214</t>
  </si>
  <si>
    <t>H02</t>
  </si>
  <si>
    <t>H02 - Otros Trastornos De Los Párpados</t>
  </si>
  <si>
    <t>03215</t>
  </si>
  <si>
    <t>H02.0 - Entropión Y Triquiasis Palpebral</t>
  </si>
  <si>
    <t>03216</t>
  </si>
  <si>
    <t>H02.1 - Ectropión Del Párpado</t>
  </si>
  <si>
    <t>03217</t>
  </si>
  <si>
    <t>H02.2 - Lagoftalmos</t>
  </si>
  <si>
    <t>03218</t>
  </si>
  <si>
    <t>H02.3 - Blefarocalasia</t>
  </si>
  <si>
    <t>03219</t>
  </si>
  <si>
    <t>H02.4 - Blefaroptosis</t>
  </si>
  <si>
    <t>03220</t>
  </si>
  <si>
    <t>H02.5 - Otros Trastornos Funcionales Del Párpado</t>
  </si>
  <si>
    <t>03221</t>
  </si>
  <si>
    <t>H02.6 - Xantelasma Del Párpado</t>
  </si>
  <si>
    <t>03222</t>
  </si>
  <si>
    <t>H02.7 - Otros Trastornos Degenerativos Del Párpado Y Del Área Periocular</t>
  </si>
  <si>
    <t>03223</t>
  </si>
  <si>
    <t>H02.8 - Otros Trastornos Especificados Del Párpado</t>
  </si>
  <si>
    <t>03224</t>
  </si>
  <si>
    <t>H02.9 - Trastorno Del Párpado, No Especificado</t>
  </si>
  <si>
    <t>03225</t>
  </si>
  <si>
    <t>H03</t>
  </si>
  <si>
    <t>H03 - Trastornos Del Párpado En Enfermedades Clasificadas En Otra Parte</t>
  </si>
  <si>
    <t>03226</t>
  </si>
  <si>
    <t>H03.0 - Infección E Infestación Parasitarias Del Párpado En Enfermedades Clasificadas En Otra Parte</t>
  </si>
  <si>
    <t>03227</t>
  </si>
  <si>
    <t>H03.1 - Compromiso Del Párpado En Enfermedades Infecciosas Clasificadas En Otra Parte</t>
  </si>
  <si>
    <t>03228</t>
  </si>
  <si>
    <t>H03.8 - Compromiso Del Párpado En Enfermedades Clasificadas En Otra Parte</t>
  </si>
  <si>
    <t>03229</t>
  </si>
  <si>
    <t>H04</t>
  </si>
  <si>
    <t>H04 - Trastornos Del Aparato Lagrimal</t>
  </si>
  <si>
    <t>03230</t>
  </si>
  <si>
    <t>H04.0 - Dacrioadenitis</t>
  </si>
  <si>
    <t>03231</t>
  </si>
  <si>
    <t>H04.1 - Otros Trastornos De La Glándula Lagrimal</t>
  </si>
  <si>
    <t>03232</t>
  </si>
  <si>
    <t>H04.2 - Epífora</t>
  </si>
  <si>
    <t>03233</t>
  </si>
  <si>
    <t>H04.3 - Inflamación Aguda Y La No Especificada De Las Vías Lagrimales</t>
  </si>
  <si>
    <t>03234</t>
  </si>
  <si>
    <t>H04.4 - Inflamación Crónica De Las Vías Lagrimales</t>
  </si>
  <si>
    <t>03235</t>
  </si>
  <si>
    <t>H04.5 - Estenosis E Insuficiencia De Las Vías Lagrimales</t>
  </si>
  <si>
    <t>03236</t>
  </si>
  <si>
    <t>H04.6 - Otros Cambios De Las Vías Lagrimales</t>
  </si>
  <si>
    <t>03237</t>
  </si>
  <si>
    <t>H04.8 - Otros Trastornos Especificados Del Aparato Lagrimal</t>
  </si>
  <si>
    <t>03238</t>
  </si>
  <si>
    <t>H04.9 - Trastorno Del Aparato Lagrimal, No Especificado</t>
  </si>
  <si>
    <t>03239</t>
  </si>
  <si>
    <t>H05</t>
  </si>
  <si>
    <t>H05 - Trastornos De La Órbita</t>
  </si>
  <si>
    <t>03240</t>
  </si>
  <si>
    <t>H05.0 - Inflamación Aguda De La Órbita</t>
  </si>
  <si>
    <t>03241</t>
  </si>
  <si>
    <t>H05.1 - Trastornos Inflamatorios Crónicos De La Órbita</t>
  </si>
  <si>
    <t>03242</t>
  </si>
  <si>
    <t>H05.2 - Fecciones Exoftálmicas</t>
  </si>
  <si>
    <t>03243</t>
  </si>
  <si>
    <t>H05.3 - Deformidad De La Órbita</t>
  </si>
  <si>
    <t>03244</t>
  </si>
  <si>
    <t>H05.4 - Enoftalmia</t>
  </si>
  <si>
    <t>03245</t>
  </si>
  <si>
    <t>H05.5 - Retención De Cuerpo Extraño (Antiguo), Consecutiva A Herida Penetrante De La Órbita</t>
  </si>
  <si>
    <t>03246</t>
  </si>
  <si>
    <t>H05.8 - Otros Trastornos De La Órbita</t>
  </si>
  <si>
    <t>03247</t>
  </si>
  <si>
    <t>H05.9 - Trastorno De La Órbita, No Especificado</t>
  </si>
  <si>
    <t>03248</t>
  </si>
  <si>
    <t>H06</t>
  </si>
  <si>
    <t>H06 - Trastornos Del Aparato Lagrimal Y De La Órbita En Enfermedades Clasificadas En Otra Parte</t>
  </si>
  <si>
    <t>03249</t>
  </si>
  <si>
    <t>H06.0 - Trastornos Del Aparato Lagrimal En Enfermedades Clasificadas En Otra Parte</t>
  </si>
  <si>
    <t>03250</t>
  </si>
  <si>
    <t>H06.1 - Infección E Infestación Parasitarias De La Órbita En Enfermedades Clasificadas En Otra Parte</t>
  </si>
  <si>
    <t>03251</t>
  </si>
  <si>
    <t>H06.2 - Exoftalmia Hipertiroidea (E05.-+)</t>
  </si>
  <si>
    <t>03252</t>
  </si>
  <si>
    <t>H06.3 - Otros Trastornos De La Órbita En Enfermedades Clasificadas En Otra Parte</t>
  </si>
  <si>
    <t>03253</t>
  </si>
  <si>
    <t>H10</t>
  </si>
  <si>
    <t>H10 - Conjuntivitis</t>
  </si>
  <si>
    <t>03254</t>
  </si>
  <si>
    <t>H10.0 - Conjuntivitis Mucopurulenta</t>
  </si>
  <si>
    <t>03255</t>
  </si>
  <si>
    <t>H10.1 - Conjuntivitis Atópica Aguda</t>
  </si>
  <si>
    <t>03256</t>
  </si>
  <si>
    <t>H10.2 - Otras Conjuntivitis Agudas</t>
  </si>
  <si>
    <t>03257</t>
  </si>
  <si>
    <t>H10.3 - Conjuntivitis Aguda, No Especificada</t>
  </si>
  <si>
    <t>03258</t>
  </si>
  <si>
    <t>H10.4 - Conjuntivitis Crónica</t>
  </si>
  <si>
    <t>03259</t>
  </si>
  <si>
    <t>H10.5 - Blefaroconjuntivitis</t>
  </si>
  <si>
    <t>03260</t>
  </si>
  <si>
    <t>H10.8 - Otras Conjuntivitis</t>
  </si>
  <si>
    <t>03261</t>
  </si>
  <si>
    <t>H10.9 - Conjuntivitis, No Especificada</t>
  </si>
  <si>
    <t>03262</t>
  </si>
  <si>
    <t>H11</t>
  </si>
  <si>
    <t>H11 - Otros Trastornos De La Conjuntiva</t>
  </si>
  <si>
    <t>03263</t>
  </si>
  <si>
    <t>H11.0 - Pterigión</t>
  </si>
  <si>
    <t>03264</t>
  </si>
  <si>
    <t>H11.1 - Degeneraciones Y Depósitos Conjuntivales</t>
  </si>
  <si>
    <t>03265</t>
  </si>
  <si>
    <t>H11.3 - Cicatrices Conjuntivales</t>
  </si>
  <si>
    <t>03266</t>
  </si>
  <si>
    <t>H11.2 - Hemorragia Conjuntival</t>
  </si>
  <si>
    <t>03267</t>
  </si>
  <si>
    <t>H11.4 - Otros Trastornos Vasculares Y Quistes Conjuntivales</t>
  </si>
  <si>
    <t>03268</t>
  </si>
  <si>
    <t>H11.8 - Otros Trastornos Especificados De La Conjuntiva</t>
  </si>
  <si>
    <t>03269</t>
  </si>
  <si>
    <t>H11.9 - Trastorno De La Conjuntiva, No Especificado</t>
  </si>
  <si>
    <t>03270</t>
  </si>
  <si>
    <t>H13</t>
  </si>
  <si>
    <t>H13 - Trastornos De La Conjuntiva En Enfermedades Clasificadas En Otra Parte</t>
  </si>
  <si>
    <t>03271</t>
  </si>
  <si>
    <t>H13.0 - Infección Filárica De La Conjuntiva (B74.-+)</t>
  </si>
  <si>
    <t>03272</t>
  </si>
  <si>
    <t>H13.1 - Onjuntivitis En Enfermedades Infecciosas Y Parasitarias Clasificadas En Otra Parte</t>
  </si>
  <si>
    <t>03273</t>
  </si>
  <si>
    <t>H13.2 - Conjuntivitis En Otras Enfermedades Clasificadas En Otra Parte</t>
  </si>
  <si>
    <t>03274</t>
  </si>
  <si>
    <t>H13.3 - Penfigoide Ocular (L12.-+)</t>
  </si>
  <si>
    <t>03275</t>
  </si>
  <si>
    <t>H13.8 - Otros Trastornos De La Conjuntiva En Enfermedades Clasificadas En Otra Parte</t>
  </si>
  <si>
    <t>03276</t>
  </si>
  <si>
    <t>H15</t>
  </si>
  <si>
    <t>H15 - Trastornos De La Esclerótica</t>
  </si>
  <si>
    <t>03277</t>
  </si>
  <si>
    <t>H15.0 - Escleritis</t>
  </si>
  <si>
    <t>03278</t>
  </si>
  <si>
    <t>H15.1 - Episcleritis</t>
  </si>
  <si>
    <t>03279</t>
  </si>
  <si>
    <t>H15.8 - Otros Trastornos De La Esclerótica</t>
  </si>
  <si>
    <t>03280</t>
  </si>
  <si>
    <t>H15.9 - Trastorno De La Esclerótica, No Especificado</t>
  </si>
  <si>
    <t>03281</t>
  </si>
  <si>
    <t>H16</t>
  </si>
  <si>
    <t>H16 - Queratitis</t>
  </si>
  <si>
    <t>03282</t>
  </si>
  <si>
    <t>H16.0 - Ulcera De La Córnea</t>
  </si>
  <si>
    <t>03283</t>
  </si>
  <si>
    <t>H16.1 - Otras Queratitis Superficiales Sin Conjuntivitis</t>
  </si>
  <si>
    <t>03284</t>
  </si>
  <si>
    <t>H16.2 - Queratoconjuntivitis</t>
  </si>
  <si>
    <t>03285</t>
  </si>
  <si>
    <t>H16.3 - Queratitis Intersticial Y Profunda</t>
  </si>
  <si>
    <t>03286</t>
  </si>
  <si>
    <t>H16.4 - Neovascularización De La Córnea</t>
  </si>
  <si>
    <t>03287</t>
  </si>
  <si>
    <t>H16.8 - Otras Queratitis</t>
  </si>
  <si>
    <t>03288</t>
  </si>
  <si>
    <t>H16.9 - Queratitis, No Especificada</t>
  </si>
  <si>
    <t>03289</t>
  </si>
  <si>
    <t>H17</t>
  </si>
  <si>
    <t>H17 - Opacidades Y Cicatrices Corneales</t>
  </si>
  <si>
    <t>03290</t>
  </si>
  <si>
    <t>H17.0 - Leucoma Adherente</t>
  </si>
  <si>
    <t>03291</t>
  </si>
  <si>
    <t>H17.1 - Otras Opacidades Centrales De La Córnea</t>
  </si>
  <si>
    <t>03292</t>
  </si>
  <si>
    <t>H17.8 - Otras Opacidades O Cicatrices De La Córnea</t>
  </si>
  <si>
    <t>03293</t>
  </si>
  <si>
    <t>H17.9 - Cicatriz U Opacidad De La Córnea, No Especificada</t>
  </si>
  <si>
    <t>03294</t>
  </si>
  <si>
    <t>H18</t>
  </si>
  <si>
    <t>H18 - Otros Trastornos De La Córnea</t>
  </si>
  <si>
    <t>03295</t>
  </si>
  <si>
    <t>H18.0 - Pigmentaciones Y Depósitos En La Córnea</t>
  </si>
  <si>
    <t>03296</t>
  </si>
  <si>
    <t>H18.1 - Queratopatía Vesicular</t>
  </si>
  <si>
    <t>03297</t>
  </si>
  <si>
    <t>H18.2 - Otros Edemas De La Córnea</t>
  </si>
  <si>
    <t>03298</t>
  </si>
  <si>
    <t>H18.3 - Cambios En Las Membranas De La Córnea</t>
  </si>
  <si>
    <t>03299</t>
  </si>
  <si>
    <t>H18.4 - Degeneración De La Córnea</t>
  </si>
  <si>
    <t>03300</t>
  </si>
  <si>
    <t>H18.5 - Distrofia Hereditaria De La Córnea</t>
  </si>
  <si>
    <t>03301</t>
  </si>
  <si>
    <t>H18.6 - Queratocono</t>
  </si>
  <si>
    <t>03302</t>
  </si>
  <si>
    <t>H18.7 - Otras Deformidades De La Córnea</t>
  </si>
  <si>
    <t>03303</t>
  </si>
  <si>
    <t>H18.8 - Otros Trastornos Especificados De La Córnea</t>
  </si>
  <si>
    <t>03304</t>
  </si>
  <si>
    <t>H18.9 - Trastorno De La Córnea, No Especificado</t>
  </si>
  <si>
    <t>03305</t>
  </si>
  <si>
    <t>H19</t>
  </si>
  <si>
    <t>H19 - Trastornos De La Esclerótica Y De La Córnea En Enfermedades Clasificadas En Otra Parte</t>
  </si>
  <si>
    <t>03306</t>
  </si>
  <si>
    <t>H19.0 - Escleritis Y Episcleritis En Enfermedades Clasificadas En Otra Parte</t>
  </si>
  <si>
    <t>03307</t>
  </si>
  <si>
    <t>H19.1 - Queratitis Y Queratoconjuntivitis Por Herpes Simple (B00.5+)</t>
  </si>
  <si>
    <t>03308</t>
  </si>
  <si>
    <t>H19.2 - Queratitis Y Queratoconjuntivitis En Enfermedades Infecciosas Y Parasitarias, Clasificadas En Otra Parte</t>
  </si>
  <si>
    <t>03309</t>
  </si>
  <si>
    <t>H19.3 - Queratitis Y Queratoconjuntivitis En Otras Enfermedades Clasificadas En Otra Parte</t>
  </si>
  <si>
    <t>03310</t>
  </si>
  <si>
    <t>H19.8 - Otros Trastornos De La Esclerótica Y De La Córnea En Enfermedades Clasificadas En Otra Parte</t>
  </si>
  <si>
    <t>03311</t>
  </si>
  <si>
    <t>H20</t>
  </si>
  <si>
    <t>H20 - Iridociclitis</t>
  </si>
  <si>
    <t>03312</t>
  </si>
  <si>
    <t>H20.0 - Iridociclitis Aguda Y Subaguda</t>
  </si>
  <si>
    <t>03313</t>
  </si>
  <si>
    <t>H20.1 - Iridociclitis Crónica</t>
  </si>
  <si>
    <t>03314</t>
  </si>
  <si>
    <t>H20.2 - Iridociclitis Inducida Por Trastorno Del Cristalino</t>
  </si>
  <si>
    <t>03315</t>
  </si>
  <si>
    <t>H20.8 - Otras Iridociclitis Especificadas</t>
  </si>
  <si>
    <t>03316</t>
  </si>
  <si>
    <t>H20.9 - Iridociclitis, No Especificada</t>
  </si>
  <si>
    <t>03317</t>
  </si>
  <si>
    <t>H21</t>
  </si>
  <si>
    <t>H21 - Otros Trastornos Del Iris Y Del Cuerpo Ciliar</t>
  </si>
  <si>
    <t>03318</t>
  </si>
  <si>
    <t>H21.0 - Hifema</t>
  </si>
  <si>
    <t>03319</t>
  </si>
  <si>
    <t>H21.1 - Otros Trastornos Vasculares Del Iris Y Del Cuerpo Ciliar</t>
  </si>
  <si>
    <t>03320</t>
  </si>
  <si>
    <t>H21.2 - Degeneración Del Iris Y Del Cuerpo Ciliar</t>
  </si>
  <si>
    <t>03321</t>
  </si>
  <si>
    <t>H21.3 - Quiste Del Iris, Del Cuerpo Ciliar Y De La C Mara Anterior</t>
  </si>
  <si>
    <t>03322</t>
  </si>
  <si>
    <t>H21.4 - Membranas Pupilares</t>
  </si>
  <si>
    <t>03323</t>
  </si>
  <si>
    <t>H21.5 - Otras Adherencias Y Desgarros Del Iris Y Del Cuerpo Ciliar</t>
  </si>
  <si>
    <t>03324</t>
  </si>
  <si>
    <t>H21.8 - Otros Trastornos Especificados Del Iris Y Del Cuerpo Ciliar</t>
  </si>
  <si>
    <t>03325</t>
  </si>
  <si>
    <t>H21.9 - Trastorno Del Iris Y Del Cuerpo Ciliar, No Especificado</t>
  </si>
  <si>
    <t>03326</t>
  </si>
  <si>
    <t>H22</t>
  </si>
  <si>
    <t>H22 - Trastornos Del Iris Y Del Cuerpo Ciliar En Enfermedades Clasificadas En Otra Parte</t>
  </si>
  <si>
    <t>03327</t>
  </si>
  <si>
    <t>H22.0 - Iridociclitis En Enfermedades Infecciosas Y Parasitarias Clasificadas En Otra Parte</t>
  </si>
  <si>
    <t>03328</t>
  </si>
  <si>
    <t>H22.1 - Iridociclitis En Otras Enfermedades Clasificadas En Otra Parte</t>
  </si>
  <si>
    <t>03329</t>
  </si>
  <si>
    <t>H22.8 - Otros Trastornos Del Iris Y Del Cuerpo Ciliar En Enfermedades Clasificadas En Otra Parte</t>
  </si>
  <si>
    <t>03330</t>
  </si>
  <si>
    <t>H25</t>
  </si>
  <si>
    <t>H25 - Catarata Senil</t>
  </si>
  <si>
    <t>03331</t>
  </si>
  <si>
    <t>H25.0 - Catarata Senil Incipiente</t>
  </si>
  <si>
    <t>03332</t>
  </si>
  <si>
    <t>H25.1 - Catarata Senil Nuclear</t>
  </si>
  <si>
    <t>03333</t>
  </si>
  <si>
    <t>H25.2 - Catarata Senil, Tipo Morgagnian</t>
  </si>
  <si>
    <t>03334</t>
  </si>
  <si>
    <t>H25.8 - Otras Cataratas Seniles</t>
  </si>
  <si>
    <t>03335</t>
  </si>
  <si>
    <t>H25.9 - Catarata Senil, No Especificada</t>
  </si>
  <si>
    <t>03336</t>
  </si>
  <si>
    <t>H26</t>
  </si>
  <si>
    <t>H26 - Otras Cataratas</t>
  </si>
  <si>
    <t>03337</t>
  </si>
  <si>
    <t>H26.0 - Catarata Infantil, Juvenil Y Presenil</t>
  </si>
  <si>
    <t>03338</t>
  </si>
  <si>
    <t>H26.1 - Catarata Traumática</t>
  </si>
  <si>
    <t>03339</t>
  </si>
  <si>
    <t>H26.2 - Catarata Complicada</t>
  </si>
  <si>
    <t>03340</t>
  </si>
  <si>
    <t>H26.3 - Catarata Inducida Por Drogas</t>
  </si>
  <si>
    <t>03341</t>
  </si>
  <si>
    <t>H26.4 - Catarata Residual</t>
  </si>
  <si>
    <t>03342</t>
  </si>
  <si>
    <t>H26.8 - Otras Formas Especificadas De Catarata</t>
  </si>
  <si>
    <t>03343</t>
  </si>
  <si>
    <t>H26.9 - Catarata, No Especificada</t>
  </si>
  <si>
    <t>03344</t>
  </si>
  <si>
    <t>H27</t>
  </si>
  <si>
    <t>H27 - Otros Trastornos Del Cristalino</t>
  </si>
  <si>
    <t>03345</t>
  </si>
  <si>
    <t>H27.0 - Afaquia</t>
  </si>
  <si>
    <t>03346</t>
  </si>
  <si>
    <t>H27.1 - Luxación Del Cristalino</t>
  </si>
  <si>
    <t>03347</t>
  </si>
  <si>
    <t>H27.8 - Otros Trastornos Especificados Del Cristalino</t>
  </si>
  <si>
    <t>03348</t>
  </si>
  <si>
    <t>H27.9 - Trastorno Del Cristalino, No Especificado</t>
  </si>
  <si>
    <t>03349</t>
  </si>
  <si>
    <t>H28</t>
  </si>
  <si>
    <t>H28 - Catarata Y Otros Trastornos Del Cristalino En Enfermedades Clasificadas En Otra Parte</t>
  </si>
  <si>
    <t>03350</t>
  </si>
  <si>
    <t>H28.0 - Catarata Diabética (E10-E14+ Con Cuarto Carácter Común .3)</t>
  </si>
  <si>
    <t>03351</t>
  </si>
  <si>
    <t>H28.1 - Catarata En Otras Enfermedades Endocrinas, Nutricionales Y Metabólicas Clasificadas En Otra Parte</t>
  </si>
  <si>
    <t>03352</t>
  </si>
  <si>
    <t>H28.2 - Catarata En Otras Enfermedades Clasificadas En Otra Parte</t>
  </si>
  <si>
    <t>03353</t>
  </si>
  <si>
    <t>H28.8 - Otros Trastornos Del Cristalino En Enfermedades Clasificadas En Otra Parte</t>
  </si>
  <si>
    <t>03354</t>
  </si>
  <si>
    <t>H30</t>
  </si>
  <si>
    <t>H30 - Inflamación Coriorretiniana</t>
  </si>
  <si>
    <t>03355</t>
  </si>
  <si>
    <t>H30.0 - Coriorretinitis Focal</t>
  </si>
  <si>
    <t>03356</t>
  </si>
  <si>
    <t>H30.1 - Coriorretinitis Diseminada</t>
  </si>
  <si>
    <t>03357</t>
  </si>
  <si>
    <t>H30.2 - Ciclitis Posterior</t>
  </si>
  <si>
    <t>03358</t>
  </si>
  <si>
    <t>H30.8 - Otras Coriorretinitis</t>
  </si>
  <si>
    <t>03359</t>
  </si>
  <si>
    <t>H30.9 - Coriorretinitis, No Especificada</t>
  </si>
  <si>
    <t>03360</t>
  </si>
  <si>
    <t>H31</t>
  </si>
  <si>
    <t>H31 - Otros Trastornos De La Coroides</t>
  </si>
  <si>
    <t>03361</t>
  </si>
  <si>
    <t>H31.0 - Cicatrices Coriorretinianas</t>
  </si>
  <si>
    <t>03362</t>
  </si>
  <si>
    <t>H31.1 - Degeneración Coroidea</t>
  </si>
  <si>
    <t>03363</t>
  </si>
  <si>
    <t>H31.2 - Distrofia Coroidea Hereditaria</t>
  </si>
  <si>
    <t>03364</t>
  </si>
  <si>
    <t>H31.3 - Hemorragia Y Ruptura De La Coroides</t>
  </si>
  <si>
    <t>03365</t>
  </si>
  <si>
    <t>H31.4 - Desprendimiento De La Coroides</t>
  </si>
  <si>
    <t>03366</t>
  </si>
  <si>
    <t>H31.8 - Otros Trastornos Especificados De La Coroides</t>
  </si>
  <si>
    <t>03367</t>
  </si>
  <si>
    <t>H31.9 - Trastorno De La Coroides, No Especificado</t>
  </si>
  <si>
    <t>03368</t>
  </si>
  <si>
    <t>H32</t>
  </si>
  <si>
    <t>H32 - Trastornos Coriorretinianos En Enfermedades Clasificadas En Otra Parte</t>
  </si>
  <si>
    <t>03369</t>
  </si>
  <si>
    <t>H32.0 - Inflamación Coriorretiniana En Enfermedades Infecciosas Y Parasitarias Clasificadas En Otra Parte</t>
  </si>
  <si>
    <t>03370</t>
  </si>
  <si>
    <t>H32.8 - Otros Trastornos Coriorretinianos En Enfermedades Clasificadas En Otra Parte</t>
  </si>
  <si>
    <t>03371</t>
  </si>
  <si>
    <t>H33</t>
  </si>
  <si>
    <t>H33 - Desprendimiento Y Desgarro De La Retina</t>
  </si>
  <si>
    <t>03372</t>
  </si>
  <si>
    <t>H33.0 - Desprendimiento De La Retina Con Ruptura</t>
  </si>
  <si>
    <t>03373</t>
  </si>
  <si>
    <t>H33.1 - Retinosquisis Y Quistes De La Retina</t>
  </si>
  <si>
    <t>03374</t>
  </si>
  <si>
    <t>H33.2 - Desprendimiento Seroso De La Retina</t>
  </si>
  <si>
    <t>03375</t>
  </si>
  <si>
    <t>H33.3 - Desgarro De La Retina Sin Desprendimiento</t>
  </si>
  <si>
    <t>03376</t>
  </si>
  <si>
    <t>H33.4 - Desprendimiento De La Retina Por Tracción</t>
  </si>
  <si>
    <t>03377</t>
  </si>
  <si>
    <t>H33.5 - Otros Desprendimientos De La Retina</t>
  </si>
  <si>
    <t>03378</t>
  </si>
  <si>
    <t>H34</t>
  </si>
  <si>
    <t>H34 - Oclusión Vascular De La Retina</t>
  </si>
  <si>
    <t>03379</t>
  </si>
  <si>
    <t>H34.0 - Oclusión Arterial Transitoria De La Retina</t>
  </si>
  <si>
    <t>03380</t>
  </si>
  <si>
    <t>H34.1 - Oclusión De La Arteria Central De La Retina</t>
  </si>
  <si>
    <t>03381</t>
  </si>
  <si>
    <t>H34.2 - Otras Formas De Oclusión De La Arteria De La Retina</t>
  </si>
  <si>
    <t>03382</t>
  </si>
  <si>
    <t>H34.8 - Otras Oclusiones Vasculares Retinianas</t>
  </si>
  <si>
    <t>03383</t>
  </si>
  <si>
    <t>H34.9 - Oclusión Vascular Retiniana, Sin Otra Especificación</t>
  </si>
  <si>
    <t>03384</t>
  </si>
  <si>
    <t>H35</t>
  </si>
  <si>
    <t>H35 - Otros Trastornos De La Retina</t>
  </si>
  <si>
    <t>03385</t>
  </si>
  <si>
    <t>H35.0 - Retinopatías Del Fondo Y Cambios Vasculares Retinianos</t>
  </si>
  <si>
    <t>03386</t>
  </si>
  <si>
    <t>H35.1 - Retinopatía De La Prematuridad</t>
  </si>
  <si>
    <t>03387</t>
  </si>
  <si>
    <t>H35.2 - Otras Retinopatías Proliferativas</t>
  </si>
  <si>
    <t>03388</t>
  </si>
  <si>
    <t>H35.3 - Degeneración De La Múcula Y Del Polo Posterior Del Ojo</t>
  </si>
  <si>
    <t>03389</t>
  </si>
  <si>
    <t>H35.4 - Degeneración Periférica De La Retina</t>
  </si>
  <si>
    <t>03390</t>
  </si>
  <si>
    <t>H35.5 - Distrofia Hereditaria De La Retina</t>
  </si>
  <si>
    <t>03391</t>
  </si>
  <si>
    <t>H35.6 - Hemorragia Retiniana</t>
  </si>
  <si>
    <t>03392</t>
  </si>
  <si>
    <t>H35.7 - Separación De Las Capas De La Retina</t>
  </si>
  <si>
    <t>03393</t>
  </si>
  <si>
    <t>H35.8 - Otros Trastornos Especificados De La Retina</t>
  </si>
  <si>
    <t>03394</t>
  </si>
  <si>
    <t>H35.9 - Trastorno De La Retina, No Especificado</t>
  </si>
  <si>
    <t>03395</t>
  </si>
  <si>
    <t>H36</t>
  </si>
  <si>
    <t>H36 - Trastornos De La Retina En Enfermedades Clasificadas En Otra Parte</t>
  </si>
  <si>
    <t>03396</t>
  </si>
  <si>
    <t>H36.0 - Retinopatía Diabética (E10-E14+ Con Cuarto Carácter Común .3)</t>
  </si>
  <si>
    <t>03397</t>
  </si>
  <si>
    <t>H36.8 - Otros Trastornos De La Retina En Enfermedades Clasificadas En Otra Parte</t>
  </si>
  <si>
    <t>03398</t>
  </si>
  <si>
    <t>H40</t>
  </si>
  <si>
    <t>H40 - Glaucoma</t>
  </si>
  <si>
    <t>03399</t>
  </si>
  <si>
    <t>H40.0 - Sospecha De Glaucoma</t>
  </si>
  <si>
    <t>03400</t>
  </si>
  <si>
    <t>H40.1 - Glaucoma Primario De Ángulo Abierto</t>
  </si>
  <si>
    <t>03401</t>
  </si>
  <si>
    <t>H40.2 - Glaucoma Primario De Ángulo Cerrado</t>
  </si>
  <si>
    <t>03402</t>
  </si>
  <si>
    <t>H40.3 - Glaucoma Secundario A Traumatismo Ocular</t>
  </si>
  <si>
    <t>03403</t>
  </si>
  <si>
    <t>H40.4 - Glaucoma Secundario A Inflamación Ocular</t>
  </si>
  <si>
    <t>03404</t>
  </si>
  <si>
    <t>H40.5 - Glaucoma Secundario A Otros Trastornos Del Ojo</t>
  </si>
  <si>
    <t>03405</t>
  </si>
  <si>
    <t>H40.6 - Glaucoma Secundario A Drogas</t>
  </si>
  <si>
    <t>03406</t>
  </si>
  <si>
    <t>H40.8 - Otros Glaucomas</t>
  </si>
  <si>
    <t>03407</t>
  </si>
  <si>
    <t>H40.9 - Glaucoma, No Especificado</t>
  </si>
  <si>
    <t>03408</t>
  </si>
  <si>
    <t>H42</t>
  </si>
  <si>
    <t>H42 - Glaucoma En Enfermedades Clasificadas En Otra Parte</t>
  </si>
  <si>
    <t>03409</t>
  </si>
  <si>
    <t>H42.0 - Glaucoma En Enfermedades Endocrinas, Nutricionales Y Metabólicas, Clasificadas En Otra Parte</t>
  </si>
  <si>
    <t>03410</t>
  </si>
  <si>
    <t>H42.8 - Glaucoma En Otras Enfermedades Clasificadas En Otra Parte</t>
  </si>
  <si>
    <t>03411</t>
  </si>
  <si>
    <t>H43</t>
  </si>
  <si>
    <t>H43 - Trastornos Del Cuerpo Vítreo</t>
  </si>
  <si>
    <t>03412</t>
  </si>
  <si>
    <t>H43.0 - Prolapso Del Vítreo</t>
  </si>
  <si>
    <t>03413</t>
  </si>
  <si>
    <t>H43.1 - Hemorragia Del Vítreo</t>
  </si>
  <si>
    <t>03414</t>
  </si>
  <si>
    <t>H43.2 - Depósitos Cristalinos En El Cuerpo Vítreo</t>
  </si>
  <si>
    <t>03415</t>
  </si>
  <si>
    <t>H43.3 - Otras Opacidades Vítreas</t>
  </si>
  <si>
    <t>03416</t>
  </si>
  <si>
    <t>H43.8 - Otros Trastornos Del Cuerpo Vítreo</t>
  </si>
  <si>
    <t>03417</t>
  </si>
  <si>
    <t>H43.9 - Trastorno Del Cuerpo Vítreo, No Especificado</t>
  </si>
  <si>
    <t>03418</t>
  </si>
  <si>
    <t>H44</t>
  </si>
  <si>
    <t>H44 - Trastornos Del Globo Ocular</t>
  </si>
  <si>
    <t>03419</t>
  </si>
  <si>
    <t>H44.0 - Endoftalmitis Purulenta</t>
  </si>
  <si>
    <t>03420</t>
  </si>
  <si>
    <t>H44.1 - Otras Endoftalmitis</t>
  </si>
  <si>
    <t>03421</t>
  </si>
  <si>
    <t>H44.2 - Miopía Degenerativa</t>
  </si>
  <si>
    <t>03422</t>
  </si>
  <si>
    <t>H44.3 - Otros Trastornos Degenerativos Del Globo Ocular</t>
  </si>
  <si>
    <t>03423</t>
  </si>
  <si>
    <t>H44.4 - Hipotonía Ocular</t>
  </si>
  <si>
    <t>03424</t>
  </si>
  <si>
    <t>H44.5 - Afecciones Degenerativas Del Globo Ocular</t>
  </si>
  <si>
    <t>03425</t>
  </si>
  <si>
    <t>H44.6 - Retención Intraocular De Cuerpo Extraño Magnético (Antiguo)</t>
  </si>
  <si>
    <t>03426</t>
  </si>
  <si>
    <t>H44.7 - Retención Intraocular De Cuerpo Extraño No Magnético (Antiguo)</t>
  </si>
  <si>
    <t>03427</t>
  </si>
  <si>
    <t>H44.8 - Otros Trastornos Del Globo Ocular</t>
  </si>
  <si>
    <t>03428</t>
  </si>
  <si>
    <t>H44.9 - Trastorno Del Globo Ocular, No Especificado</t>
  </si>
  <si>
    <t>03429</t>
  </si>
  <si>
    <t>H45</t>
  </si>
  <si>
    <t>H45 - Trastornos Del Cuerpo Vítreo Y Del Globo Ocular En Enfermedades Clasificadas En Otra Parte</t>
  </si>
  <si>
    <t>03430</t>
  </si>
  <si>
    <t>H45.0 - Hemorragia Del Vítreo En Enfermedades Clasificadas En Otra Parte</t>
  </si>
  <si>
    <t>03431</t>
  </si>
  <si>
    <t>H45.1 - Endoftalmitis En Enfermedades Clasificadas En Otra Parte</t>
  </si>
  <si>
    <t>03432</t>
  </si>
  <si>
    <t>H45.8 - Otros Trastornos Del Cuerpo Vítreo Y Del Globo Ocular En Enfermedades Clasificadas En Otra Parte</t>
  </si>
  <si>
    <t>03433</t>
  </si>
  <si>
    <t>H46</t>
  </si>
  <si>
    <t>H46 - Neuritis Óptica</t>
  </si>
  <si>
    <t>03434</t>
  </si>
  <si>
    <t>H47</t>
  </si>
  <si>
    <t>H47 - Otros Trastornos Del Nervio Óptico [II Par] Y De Las Vías Ópticas</t>
  </si>
  <si>
    <t>03435</t>
  </si>
  <si>
    <t>H47.0 - Trastornos Del Nervio Óptico, No Clasificados En Otra Parte</t>
  </si>
  <si>
    <t>03436</t>
  </si>
  <si>
    <t>H47.1 - Papiledema, No Especificado</t>
  </si>
  <si>
    <t>03437</t>
  </si>
  <si>
    <t>H47.2 - Atrofia Óptica</t>
  </si>
  <si>
    <t>03438</t>
  </si>
  <si>
    <t>H47.3 - Otros Trastornos Del Disco Óptico</t>
  </si>
  <si>
    <t>03439</t>
  </si>
  <si>
    <t>H47.4 - Trastornos Del Quiasma Óptico</t>
  </si>
  <si>
    <t>03440</t>
  </si>
  <si>
    <t>H47.5 - Trastornos De Otras Vías Ópticas</t>
  </si>
  <si>
    <t>03441</t>
  </si>
  <si>
    <t>H47.6 - Trastornos De La Corteza Visual</t>
  </si>
  <si>
    <t>03442</t>
  </si>
  <si>
    <t>H47.7 - Trastorno De Las Vías Ópticas, No Especificado</t>
  </si>
  <si>
    <t>03443</t>
  </si>
  <si>
    <t>H48</t>
  </si>
  <si>
    <t>H48 - Trastornos Del Nervio Óptico [II Par] Y De Las Vías Ópticas En Enfermedades Clasificadas En Otra Parte</t>
  </si>
  <si>
    <t>03444</t>
  </si>
  <si>
    <t>H48.0 - Atrofia Óptica En Enfermedades Clasificadas En Otra Parte</t>
  </si>
  <si>
    <t>03445</t>
  </si>
  <si>
    <t>H48.1 - Neuritis Retrobulbar En Enfermedades Clasificadas En Otra Parte</t>
  </si>
  <si>
    <t>03446</t>
  </si>
  <si>
    <t>H48.8 - Otros Trastornos Del Nervio Óptico Y De Las Vías Ópticas En Enfermedades Clasificadas En Otra Parte</t>
  </si>
  <si>
    <t>03447</t>
  </si>
  <si>
    <t>H49</t>
  </si>
  <si>
    <t>H49 - Estrabismo Paralítico</t>
  </si>
  <si>
    <t>03448</t>
  </si>
  <si>
    <t>H49.0 - Parálisis Del Nervio Motor Ocular Común [III Par]</t>
  </si>
  <si>
    <t>03449</t>
  </si>
  <si>
    <t>H49.1 - Parálisis Del Nervio Patético [IV Par]</t>
  </si>
  <si>
    <t>03450</t>
  </si>
  <si>
    <t>H49.2 - Parálisis Del Nervio Motor Ocular Externo [VI Par]</t>
  </si>
  <si>
    <t>03451</t>
  </si>
  <si>
    <t>H49.3 - Oftalmoplejía Total (Externa)</t>
  </si>
  <si>
    <t>03452</t>
  </si>
  <si>
    <t>H49.4 - Oftalmoplejía Externa Progresiva</t>
  </si>
  <si>
    <t>03453</t>
  </si>
  <si>
    <t>H49.8 - Otros Estrabismos Paralíticos</t>
  </si>
  <si>
    <t>03454</t>
  </si>
  <si>
    <t>H49.9 - Estrabismo Paralítico, No Especificado</t>
  </si>
  <si>
    <t>03455</t>
  </si>
  <si>
    <t>H50</t>
  </si>
  <si>
    <t>H50 - Otros Estrabismos</t>
  </si>
  <si>
    <t>03456</t>
  </si>
  <si>
    <t>H50.0 - Estrabismo Concomitante Convergente</t>
  </si>
  <si>
    <t>03457</t>
  </si>
  <si>
    <t>H50.1 - Estrabismo Concomitante Divergente</t>
  </si>
  <si>
    <t>03458</t>
  </si>
  <si>
    <t>H50.2 - Estrabismo Vertical</t>
  </si>
  <si>
    <t>03459</t>
  </si>
  <si>
    <t>H50.3 - Heterotropía Intermitente</t>
  </si>
  <si>
    <t>03460</t>
  </si>
  <si>
    <t>H50.4 - Otras Heterotropías O Las No Especificadas</t>
  </si>
  <si>
    <t>03461</t>
  </si>
  <si>
    <t>H50.5 - Heteroforia</t>
  </si>
  <si>
    <t>03462</t>
  </si>
  <si>
    <t>H50.6 - Estrabismo Mecánico</t>
  </si>
  <si>
    <t>03463</t>
  </si>
  <si>
    <t>H50.8 - Otros Estrabismos Especificados</t>
  </si>
  <si>
    <t>03464</t>
  </si>
  <si>
    <t>H50.9 - Estrabismo, No Especificado</t>
  </si>
  <si>
    <t>03465</t>
  </si>
  <si>
    <t>H51</t>
  </si>
  <si>
    <t>H51 - Otros Trastornos De Los Movimientos Binoculares</t>
  </si>
  <si>
    <t>03466</t>
  </si>
  <si>
    <t>H51.0 - Parálisis De La Conjugación De La Mirada</t>
  </si>
  <si>
    <t>03467</t>
  </si>
  <si>
    <t>H51.1 - Exceso E Insuficiencia De La Convergencia Ocular</t>
  </si>
  <si>
    <t>03468</t>
  </si>
  <si>
    <t>H51.2 - Oftalmoplejía Internuclear</t>
  </si>
  <si>
    <t>03469</t>
  </si>
  <si>
    <t>H51.8 - Otros Trastornos Especificados De Los Movimientos Binoculares</t>
  </si>
  <si>
    <t>03470</t>
  </si>
  <si>
    <t>H51.9 - Trastorno Del Movimiento Binocular, No Especificado</t>
  </si>
  <si>
    <t>03471</t>
  </si>
  <si>
    <t>H52</t>
  </si>
  <si>
    <t>H52 - Trastornos De La Acomodación Y De La Refracción</t>
  </si>
  <si>
    <t>03472</t>
  </si>
  <si>
    <t>H52.0 - Hipermetropía</t>
  </si>
  <si>
    <t>03473</t>
  </si>
  <si>
    <t>H52.1 - Miopía</t>
  </si>
  <si>
    <t>03474</t>
  </si>
  <si>
    <t>H52.2 - Astigmatismo</t>
  </si>
  <si>
    <t>03475</t>
  </si>
  <si>
    <t>H52.3 - Anisometropía Y Aniseiconía</t>
  </si>
  <si>
    <t>03476</t>
  </si>
  <si>
    <t>H52.4 - Presbicia</t>
  </si>
  <si>
    <t>03477</t>
  </si>
  <si>
    <t>H52.5 - Trastornos De La Acomodación</t>
  </si>
  <si>
    <t>03478</t>
  </si>
  <si>
    <t>H52.6 - Otros Trastornos De La Refracción</t>
  </si>
  <si>
    <t>03479</t>
  </si>
  <si>
    <t>H52.7 - Trastorno De La Refracción, No Especificado</t>
  </si>
  <si>
    <t>03480</t>
  </si>
  <si>
    <t>H53</t>
  </si>
  <si>
    <t>H53 - Alteraciones De La Visión</t>
  </si>
  <si>
    <t>03481</t>
  </si>
  <si>
    <t>H53.0 - Ambliopía Ex Anopsia</t>
  </si>
  <si>
    <t>03482</t>
  </si>
  <si>
    <t>H53.1 - Alteraciones Visuales Subjetivas</t>
  </si>
  <si>
    <t>03483</t>
  </si>
  <si>
    <t>H53.2 - Diplopía</t>
  </si>
  <si>
    <t>03484</t>
  </si>
  <si>
    <t>H53.3 - Otros Trastornos De La Visión Binocular</t>
  </si>
  <si>
    <t>03485</t>
  </si>
  <si>
    <t>H53.4 - Defectos Del Campo Visual</t>
  </si>
  <si>
    <t>03486</t>
  </si>
  <si>
    <t>H53.5 - Deficiencia De La Visión Cromática</t>
  </si>
  <si>
    <t>03487</t>
  </si>
  <si>
    <t>H53.6 - Ceguera Nocturna</t>
  </si>
  <si>
    <t>03488</t>
  </si>
  <si>
    <t>H53.8 - Otras Alteraciones Visuales</t>
  </si>
  <si>
    <t>03489</t>
  </si>
  <si>
    <t>H53.9 - Alteración Visual, No Especificada</t>
  </si>
  <si>
    <t>03490</t>
  </si>
  <si>
    <t>H54</t>
  </si>
  <si>
    <t>H54 - Ceguera Y Disminución De La Agudeza Visual</t>
  </si>
  <si>
    <t>03491</t>
  </si>
  <si>
    <t>H54.0 - Ceguera De Ambos Ojos</t>
  </si>
  <si>
    <t>03492</t>
  </si>
  <si>
    <t>H54.1 - Ceguera De Un Ojo, Visión Subnormal Del Otro</t>
  </si>
  <si>
    <t>03493</t>
  </si>
  <si>
    <t>H54.2 - Visión Subnormal De Ambos Ojos</t>
  </si>
  <si>
    <t>03494</t>
  </si>
  <si>
    <t>H54.3 - Disminución Indeterminada De La Agudeza Visual En Ambos Ojos</t>
  </si>
  <si>
    <t>03495</t>
  </si>
  <si>
    <t>H54.4 - Ceguera De Un Ojo</t>
  </si>
  <si>
    <t>03496</t>
  </si>
  <si>
    <t>H54.5 - Visión Subnormal De Un Ojo</t>
  </si>
  <si>
    <t>03497</t>
  </si>
  <si>
    <t>H54.6 - Disminución Indeterminada De La Agudeza Visual De Un Ojo</t>
  </si>
  <si>
    <t>03498</t>
  </si>
  <si>
    <t>H54.7 - Disminución De La Agudeza Visual, Sin Especificación</t>
  </si>
  <si>
    <t>03499</t>
  </si>
  <si>
    <t>H55</t>
  </si>
  <si>
    <t>H55 - Nistagmo Y Otros Movimientos Oculares Irregulares</t>
  </si>
  <si>
    <t>03500</t>
  </si>
  <si>
    <t>H57</t>
  </si>
  <si>
    <t>H57 - Otros Trastornos Del Ojo Y Sus Anexos</t>
  </si>
  <si>
    <t>03501</t>
  </si>
  <si>
    <t>H57.0 - Anomalías De La Función Pupilar</t>
  </si>
  <si>
    <t>03502</t>
  </si>
  <si>
    <t>H57.1 - Dolor Ocular</t>
  </si>
  <si>
    <t>03503</t>
  </si>
  <si>
    <t>H57.8 - Otros Trastornos Especificados Del Ojo Y Sus Anexos</t>
  </si>
  <si>
    <t>03504</t>
  </si>
  <si>
    <t>H57.9 - Trastorno Del Ojo Y Sus Anexos, No Especificado</t>
  </si>
  <si>
    <t>03505</t>
  </si>
  <si>
    <t>H58</t>
  </si>
  <si>
    <t>H58 - Otros Trastornos Del Ojo Y Sus Anexos En Enfermedades Clasificadas En Otra Parte</t>
  </si>
  <si>
    <t>03506</t>
  </si>
  <si>
    <t>H58.0 - Anomalías De La Función Pupilar En Enfermedades Clasificadas En Otra Parte</t>
  </si>
  <si>
    <t>03507</t>
  </si>
  <si>
    <t>H58.1 - Alteraciones De La Visión En Enfermedades Clasificadas En Otra Parte</t>
  </si>
  <si>
    <t>03508</t>
  </si>
  <si>
    <t>H58.8 - Otros Trastornos Especificados Del Ojo En Enfermedades Clasificadas En Otra Parte</t>
  </si>
  <si>
    <t>03509</t>
  </si>
  <si>
    <t>H59</t>
  </si>
  <si>
    <t>H59 - Trastornos Del Ojo Y Sus Anexos Consecutivos A Procedimientos, No Clasificados En Otra Parte</t>
  </si>
  <si>
    <t>03510</t>
  </si>
  <si>
    <t>H59.0 - Síndrome Vítreo Consecutivo A Cirugía De Catarata</t>
  </si>
  <si>
    <t>03511</t>
  </si>
  <si>
    <t>H59.8 - Otros Trastornos Del Ojo Y Sus Anexos, Consecutivos A Procedimientos</t>
  </si>
  <si>
    <t>03512</t>
  </si>
  <si>
    <t>H59.9 - Trastorno No Especificado Del Ojo Y Sus Anexos, Consecutivo A Procedimientos</t>
  </si>
  <si>
    <t>03513</t>
  </si>
  <si>
    <t>H60</t>
  </si>
  <si>
    <t>H60 - Otitis Externa</t>
  </si>
  <si>
    <t>03514</t>
  </si>
  <si>
    <t>H60.0 - Absceso Del Oído Externo</t>
  </si>
  <si>
    <t>03515</t>
  </si>
  <si>
    <t>H60.1 - Celulitis Del Oído Externo</t>
  </si>
  <si>
    <t>03516</t>
  </si>
  <si>
    <t>H60.2 - Otitis Externa Maligna</t>
  </si>
  <si>
    <t>03517</t>
  </si>
  <si>
    <t>H60.3 - Otras Otitis Externas Infecciosas</t>
  </si>
  <si>
    <t>03518</t>
  </si>
  <si>
    <t>H60.4 - Colesteatoma Del Oído Externo</t>
  </si>
  <si>
    <t>03519</t>
  </si>
  <si>
    <t>H60.5 - Otitis Externa Aguda, No Infecciosa</t>
  </si>
  <si>
    <t>03520</t>
  </si>
  <si>
    <t>H60.8 - Otras Otitis Externas</t>
  </si>
  <si>
    <t>03521</t>
  </si>
  <si>
    <t>H60.9 - Otitis Externa, Sin Otra Especificación</t>
  </si>
  <si>
    <t>03522</t>
  </si>
  <si>
    <t>H61</t>
  </si>
  <si>
    <t>H61 - Otros Trastornos Del Oído Externo</t>
  </si>
  <si>
    <t>03523</t>
  </si>
  <si>
    <t>H61.0 - Pericondritis Del Oído Externo</t>
  </si>
  <si>
    <t>03524</t>
  </si>
  <si>
    <t>H61.1 - Afecciones No Infecciosas Del Pabellón Auditivo</t>
  </si>
  <si>
    <t>03525</t>
  </si>
  <si>
    <t>H61.2 - Cerumen Impactado</t>
  </si>
  <si>
    <t>03526</t>
  </si>
  <si>
    <t>H61.3 - Estenosis Adquirida Del Conducto Auditivo Externo</t>
  </si>
  <si>
    <t>03527</t>
  </si>
  <si>
    <t>H61.8 - Otros Trastornos Especificados Del Oído Externo</t>
  </si>
  <si>
    <t>03528</t>
  </si>
  <si>
    <t>H61.9 - Trastorno Del Oído Externo, No Especificado</t>
  </si>
  <si>
    <t>03529</t>
  </si>
  <si>
    <t>H62</t>
  </si>
  <si>
    <t>H62 - Trastornos Del Oído Externo En Enfermedades Clasificadas En Otra Parte</t>
  </si>
  <si>
    <t>03530</t>
  </si>
  <si>
    <t>H62.0 - Otitis Externa En Enfermedades Bacterianas Clasificadas En Otra Parte</t>
  </si>
  <si>
    <t>03531</t>
  </si>
  <si>
    <t>H62.1 - Otitis Externa En Enfermedades Virales Clasificadas En Otra Parte</t>
  </si>
  <si>
    <t>03532</t>
  </si>
  <si>
    <t>H62.2 - Otitis Externa En Micosis</t>
  </si>
  <si>
    <t>03533</t>
  </si>
  <si>
    <t>H62.3 - Otitis Externa En Otras Enfermedades Infecciosas Y Parasitarias Clasificadas En Otra Parte</t>
  </si>
  <si>
    <t>03534</t>
  </si>
  <si>
    <t>H62.4 - Otitis Externa En Otras Enfermedades Clasificadas En Otra Parte</t>
  </si>
  <si>
    <t>03535</t>
  </si>
  <si>
    <t>H62.8 - Otros Trastornos Del Oído Externo En Enfermedades Clasificadas En Otra Parte</t>
  </si>
  <si>
    <t>03536</t>
  </si>
  <si>
    <t>H65</t>
  </si>
  <si>
    <t>H65 - Otitis Media No Supurativa</t>
  </si>
  <si>
    <t>03537</t>
  </si>
  <si>
    <t>H65.0 - Otitis Media Aguda Serosa</t>
  </si>
  <si>
    <t>03538</t>
  </si>
  <si>
    <t>H65.1 - Otra Otitis Media Aguda, No Supurativa</t>
  </si>
  <si>
    <t>03539</t>
  </si>
  <si>
    <t>H65.2 - Otitis Media Crónica Serosa</t>
  </si>
  <si>
    <t>03540</t>
  </si>
  <si>
    <t>H65.3 - Otitis Media Crónica Mucoide</t>
  </si>
  <si>
    <t>03541</t>
  </si>
  <si>
    <t>H65.4 - Otras Otitis Medias Crónicas No Supurativas</t>
  </si>
  <si>
    <t>03542</t>
  </si>
  <si>
    <t>H65.9 - Otitis Media No Supurativa, Sin Otra Especificación</t>
  </si>
  <si>
    <t>03543</t>
  </si>
  <si>
    <t>H66</t>
  </si>
  <si>
    <t>H66 - Otitis Media Supurativa Y La No Especificada</t>
  </si>
  <si>
    <t>03544</t>
  </si>
  <si>
    <t>H66.0 - Otitis Media Supurativa Aguda</t>
  </si>
  <si>
    <t>03545</t>
  </si>
  <si>
    <t>H66.1 - Otitis Media Tubotimpánica Supurativa Crónica</t>
  </si>
  <si>
    <t>03546</t>
  </si>
  <si>
    <t>H66.2 - Otitis Media Supurativa Crónica Aticoantral</t>
  </si>
  <si>
    <t>03547</t>
  </si>
  <si>
    <t>H66.3 - Otras Otitis Medias Crónicas Supurativas</t>
  </si>
  <si>
    <t>03548</t>
  </si>
  <si>
    <t>H66.4 - Otitis Media Supurativa, Sin Otra Especificación</t>
  </si>
  <si>
    <t>03549</t>
  </si>
  <si>
    <t>H66.9 - Otitis Media, No Especificada</t>
  </si>
  <si>
    <t>03550</t>
  </si>
  <si>
    <t>H67</t>
  </si>
  <si>
    <t>H67 - Otitis Media En Enfermedades Clasificadas En Otra Parte</t>
  </si>
  <si>
    <t>03551</t>
  </si>
  <si>
    <t>H67.0 - Otitis Media En Enfermedades Bacterianas Clasificadas En Otra Parte</t>
  </si>
  <si>
    <t>03552</t>
  </si>
  <si>
    <t>H67.1 - Otitis Media En Enfermedades Virales Clasificadas En Otra Parte</t>
  </si>
  <si>
    <t>03553</t>
  </si>
  <si>
    <t>H67.8 - Otitis Media En Otras Enfermedades Clasificadas En Otra Parte</t>
  </si>
  <si>
    <t>03554</t>
  </si>
  <si>
    <t>H68</t>
  </si>
  <si>
    <t>H68 - Inflamación Y Obstrucción De La Trompa De Eustaquio</t>
  </si>
  <si>
    <t>03555</t>
  </si>
  <si>
    <t>H68.0 - Salpingitis Eustaquiana</t>
  </si>
  <si>
    <t>03556</t>
  </si>
  <si>
    <t>H68.1 - Obstrucción De La Trompa De Eustaquio</t>
  </si>
  <si>
    <t>03557</t>
  </si>
  <si>
    <t>H69</t>
  </si>
  <si>
    <t>H69 - Otros Trastornos De La Trompa De Eustaquio</t>
  </si>
  <si>
    <t>03558</t>
  </si>
  <si>
    <t>H69.0 - Distensión De La Trompa De Eustaquio</t>
  </si>
  <si>
    <t>03559</t>
  </si>
  <si>
    <t>H69.8 - Otros Trastornos Especificados De La Trompa De Eustaquio</t>
  </si>
  <si>
    <t>03560</t>
  </si>
  <si>
    <t>H69.9 - Trastorno De La Trompa De Eustaquio, No Especificado</t>
  </si>
  <si>
    <t>03561</t>
  </si>
  <si>
    <t>H70</t>
  </si>
  <si>
    <t>H70 - Mastoiditis Y Afecciones Relacionadas</t>
  </si>
  <si>
    <t>03562</t>
  </si>
  <si>
    <t>H70.0 - Mastoiditis Aguda</t>
  </si>
  <si>
    <t>03563</t>
  </si>
  <si>
    <t>H70.1 - Mastoiditis Crónica</t>
  </si>
  <si>
    <t>03564</t>
  </si>
  <si>
    <t>H70.2 - Petrositis</t>
  </si>
  <si>
    <t>03565</t>
  </si>
  <si>
    <t>H70.8 - Otras Mastoiditis Y Afecciones Relacionadas</t>
  </si>
  <si>
    <t>03566</t>
  </si>
  <si>
    <t>H70.9 - Mastoiditis, No Especificada</t>
  </si>
  <si>
    <t>03567</t>
  </si>
  <si>
    <t>H71</t>
  </si>
  <si>
    <t>H71 - Colesteatoma Del Oído Medio</t>
  </si>
  <si>
    <t>03568</t>
  </si>
  <si>
    <t>H72</t>
  </si>
  <si>
    <t>H72 - Perforación De La Membrana Timpánica</t>
  </si>
  <si>
    <t>03569</t>
  </si>
  <si>
    <t>H72.0 - Perforación Central De La Membrana Timpánica</t>
  </si>
  <si>
    <t>03570</t>
  </si>
  <si>
    <t>H72.1 - Perforación Tica De La Membrana Timpánica</t>
  </si>
  <si>
    <t>03571</t>
  </si>
  <si>
    <t>H72.2 - Otras Perforaciones Marginales De La Membrana Timpánica</t>
  </si>
  <si>
    <t>03572</t>
  </si>
  <si>
    <t>H72.8 - Otras Perforaciones De La Membrana Timpánica</t>
  </si>
  <si>
    <t>03573</t>
  </si>
  <si>
    <t>H72.9 - Perforación De La Membrana Timpánica, Sin Otra Especificación</t>
  </si>
  <si>
    <t>03574</t>
  </si>
  <si>
    <t>H73</t>
  </si>
  <si>
    <t>H73 - Otros Trastornos De La Membrana Timpánica</t>
  </si>
  <si>
    <t>03575</t>
  </si>
  <si>
    <t>H73.0 - Miringitis Aguda</t>
  </si>
  <si>
    <t>03576</t>
  </si>
  <si>
    <t>H73.1 - Miringitis Crónica</t>
  </si>
  <si>
    <t>03577</t>
  </si>
  <si>
    <t>H73.8 - Otros Trastornos Especificados De La Membrana Timpánica</t>
  </si>
  <si>
    <t>03578</t>
  </si>
  <si>
    <t>H73.9 - Trastorno De La Membrana Timpánica, No Especificado</t>
  </si>
  <si>
    <t>03579</t>
  </si>
  <si>
    <t>H74</t>
  </si>
  <si>
    <t>H74 - Otros Trastornos Del Oído Medio Y De La Apófisis Mastoides</t>
  </si>
  <si>
    <t>03580</t>
  </si>
  <si>
    <t>H74.0 - Timpanosclerosis</t>
  </si>
  <si>
    <t>03581</t>
  </si>
  <si>
    <t>H74.1 - Enfermedad Adhesiva Del Oído Medio</t>
  </si>
  <si>
    <t>03582</t>
  </si>
  <si>
    <t>H74.2 - Discontinuidad Y Dislocación De Los Huesecillos Del Oído</t>
  </si>
  <si>
    <t>03583</t>
  </si>
  <si>
    <t>H74.3 - Otras Anormalidades Adquiridas De Los Huesecillos Del Oído</t>
  </si>
  <si>
    <t>03584</t>
  </si>
  <si>
    <t>H74.4 - Pólipo Del Oído Medio</t>
  </si>
  <si>
    <t>03585</t>
  </si>
  <si>
    <t>H74.8 - Otros Trastornos Especificados Del Oído Medio Y De La Apófisis Mastoides</t>
  </si>
  <si>
    <t>03586</t>
  </si>
  <si>
    <t>H74.9 - Trastorno Del Oído Medio Y De La Apófisis Mastoides, No Especificado</t>
  </si>
  <si>
    <t>03587</t>
  </si>
  <si>
    <t>H75</t>
  </si>
  <si>
    <t>H75 - Otros Trastornos Del Oído Medio Y De La Apófisis Mastoides En Enfermedades Clasificadas En Otra Parte</t>
  </si>
  <si>
    <t>03588</t>
  </si>
  <si>
    <t>H75.0 - Mastoiditis En Enfermedades Infecciosas Y Parasitarias Clasificadas En Otra Parte</t>
  </si>
  <si>
    <t>03589</t>
  </si>
  <si>
    <t>H75.8 - Otros Trastornos Especificados Del Oído Medio Y De La Apófisis Mastoides En Enfermedades Clasificadas En Otra Parte</t>
  </si>
  <si>
    <t>03590</t>
  </si>
  <si>
    <t>H80</t>
  </si>
  <si>
    <t>H80 - Otosclerosis</t>
  </si>
  <si>
    <t>03591</t>
  </si>
  <si>
    <t>H80.0 - Otosclerosis Que Afecta La Ventana Oval, No Obliterante</t>
  </si>
  <si>
    <t>03592</t>
  </si>
  <si>
    <t>H80.1 - Otosclerosis Que Afecta La Ventana Oval, Obliterante</t>
  </si>
  <si>
    <t>03593</t>
  </si>
  <si>
    <t>H80.2 - Otosclerosis Coclear</t>
  </si>
  <si>
    <t>03594</t>
  </si>
  <si>
    <t>H80.8 - Otras Otosclerosis</t>
  </si>
  <si>
    <t>03595</t>
  </si>
  <si>
    <t>H80.9 - Otosclerosis, No Especificada</t>
  </si>
  <si>
    <t>03596</t>
  </si>
  <si>
    <t>H81</t>
  </si>
  <si>
    <t>H81 - Trastornos De La Función Vestibular</t>
  </si>
  <si>
    <t>03597</t>
  </si>
  <si>
    <t>H81.0 - Enfermedad De Ménière</t>
  </si>
  <si>
    <t>03598</t>
  </si>
  <si>
    <t>H81.1 - Vértigo Paroxístico Benigno</t>
  </si>
  <si>
    <t>03599</t>
  </si>
  <si>
    <t>H81.2 - Neuronitis Vestibular</t>
  </si>
  <si>
    <t>03600</t>
  </si>
  <si>
    <t>H81.3 - Otros Vértigos Periféricos</t>
  </si>
  <si>
    <t>03601</t>
  </si>
  <si>
    <t>H81.4 - Vértigo De Origen Central</t>
  </si>
  <si>
    <t>03602</t>
  </si>
  <si>
    <t>H81.8 - Otros Trastornos De La Función Vestibular</t>
  </si>
  <si>
    <t>03603</t>
  </si>
  <si>
    <t>H81.9 - Trastorno De La Función Vestibular, No Especificado</t>
  </si>
  <si>
    <t>03604</t>
  </si>
  <si>
    <t>H82*</t>
  </si>
  <si>
    <t>H82* - Síndromes Vertiginosos En Enfermedades Clasificadas En Otra Parte</t>
  </si>
  <si>
    <t>03605</t>
  </si>
  <si>
    <t>H83</t>
  </si>
  <si>
    <t>H83 - Otros Trastornos Del Oído Interno</t>
  </si>
  <si>
    <t>03606</t>
  </si>
  <si>
    <t>H83.0 - Laberintitis</t>
  </si>
  <si>
    <t>03607</t>
  </si>
  <si>
    <t>H83.1 - Fístula Del Laberinto</t>
  </si>
  <si>
    <t>03608</t>
  </si>
  <si>
    <t>H83.2 - Disfunción Del Laberinto</t>
  </si>
  <si>
    <t>03609</t>
  </si>
  <si>
    <t>H83.3 - Efectos Del Ruido Sobre El Oído Interno</t>
  </si>
  <si>
    <t>03610</t>
  </si>
  <si>
    <t>H83.8 - Otros Trastornos Especificados Del Oído Interno</t>
  </si>
  <si>
    <t>03611</t>
  </si>
  <si>
    <t>H83.9 - Trastorno Del Oído Interno, No Especificado</t>
  </si>
  <si>
    <t>03612</t>
  </si>
  <si>
    <t>H90</t>
  </si>
  <si>
    <t>H90 - Hipoacusia Conductiva Y Neurosensorial</t>
  </si>
  <si>
    <t>03613</t>
  </si>
  <si>
    <t>H90.0 - Hipoacusia Conductiva Bilateral</t>
  </si>
  <si>
    <t>03614</t>
  </si>
  <si>
    <t>H90.1 - Hipoacusia Conductiva, Unilateral Con Audición Irrestricta Contralateral</t>
  </si>
  <si>
    <t>03615</t>
  </si>
  <si>
    <t>H90.2 - Hipoacusia Conductiva, Sin Otra Especificación</t>
  </si>
  <si>
    <t>03616</t>
  </si>
  <si>
    <t>H90.3 - Hipoacusia Neurosensorial, Bilateral</t>
  </si>
  <si>
    <t>03617</t>
  </si>
  <si>
    <t>H90.4 - Hipoacusia Neurosensorial, Unilateral Con Audición Irrestricta Contralateral</t>
  </si>
  <si>
    <t>03618</t>
  </si>
  <si>
    <t>H90.5 - Hipoacusia Neurosensorial, Sin Otra Especificación</t>
  </si>
  <si>
    <t>03619</t>
  </si>
  <si>
    <t>H90.6 - Hipoacusia Mixta Conductiva Y Neurosensorial, Bilateral</t>
  </si>
  <si>
    <t>03620</t>
  </si>
  <si>
    <t>H90.7 - Hipoacusia Mixta Conductiva Y Neurosensorial, Unilateral Con Audición Irrestricta Contralateral</t>
  </si>
  <si>
    <t>03621</t>
  </si>
  <si>
    <t>H90.8 - Hipoacusia Mixta Conductiva Y Neurosensorial, No Especificada</t>
  </si>
  <si>
    <t>03622</t>
  </si>
  <si>
    <t>H91</t>
  </si>
  <si>
    <t>H91 - Otras Hipoacusias</t>
  </si>
  <si>
    <t>03623</t>
  </si>
  <si>
    <t>H91.0 - Hipoacusia Ototóxica</t>
  </si>
  <si>
    <t>03624</t>
  </si>
  <si>
    <t>H91.1 - Presbiacusia</t>
  </si>
  <si>
    <t>03625</t>
  </si>
  <si>
    <t>H91.2 - Hipoacusia Súbita Idiop Tica</t>
  </si>
  <si>
    <t>03626</t>
  </si>
  <si>
    <t>H91.3 - Sordomudez, No Clasificada En Otra Parte</t>
  </si>
  <si>
    <t>03627</t>
  </si>
  <si>
    <t>H91.8 - Otras Hipoacusias Especificadas</t>
  </si>
  <si>
    <t>03628</t>
  </si>
  <si>
    <t>H91.9 - Hipoacusia, No Especificada</t>
  </si>
  <si>
    <t>03629</t>
  </si>
  <si>
    <t>H92</t>
  </si>
  <si>
    <t>H92 - Otalgia Y Secreción Del Oído</t>
  </si>
  <si>
    <t>03630</t>
  </si>
  <si>
    <t>H92.0 - Otalgia</t>
  </si>
  <si>
    <t>03631</t>
  </si>
  <si>
    <t>H92.1 - Otorrea</t>
  </si>
  <si>
    <t>03632</t>
  </si>
  <si>
    <t>H92.2 - Otorragia</t>
  </si>
  <si>
    <t>03633</t>
  </si>
  <si>
    <t>H93</t>
  </si>
  <si>
    <t>H93 - Otros Trastornos Del Oído, No Clasificados En Otra Parte</t>
  </si>
  <si>
    <t>03634</t>
  </si>
  <si>
    <t>H93.0 - Trastornos Degenerativos Y Vasculares Del Oído</t>
  </si>
  <si>
    <t>03635</t>
  </si>
  <si>
    <t>H93.1 - Tinnitus</t>
  </si>
  <si>
    <t>03636</t>
  </si>
  <si>
    <t>H93.2 - Otras Percepciones Auditivas Anormales</t>
  </si>
  <si>
    <t>03637</t>
  </si>
  <si>
    <t>H93.3 - Trastornos Del Nervio Auditivo</t>
  </si>
  <si>
    <t>03638</t>
  </si>
  <si>
    <t>H93.8 - Otros Trastornos Especificados Del Oído</t>
  </si>
  <si>
    <t>03639</t>
  </si>
  <si>
    <t>H93.9 - Trastorno Del Oído, No Especificado</t>
  </si>
  <si>
    <t>03640</t>
  </si>
  <si>
    <t>H94</t>
  </si>
  <si>
    <t>H94 - Otros Trastornos Del Oído En Enfermedades Clasificadas En Otra Parte</t>
  </si>
  <si>
    <t>03641</t>
  </si>
  <si>
    <t>H94.0 - Neuritis Del Nervio Auditivo En Enfermedades Infecciosas Y Parasitarias Clasificadas En Otra Parte</t>
  </si>
  <si>
    <t>03642</t>
  </si>
  <si>
    <t>H94. - Otros Trastornos Especificados Del Oído En Enfermedades Clasificadas En Otra Parte</t>
  </si>
  <si>
    <t>03643</t>
  </si>
  <si>
    <t>H95</t>
  </si>
  <si>
    <t>H95 - Trastornos Del Oído Y De La Apófisis Mastoides Consecutivos A Procedimientos, No Clasificados En Otra Parte</t>
  </si>
  <si>
    <t>03644</t>
  </si>
  <si>
    <t>H95.0 - Colesteatoma Recurrente De La Cavidad Resultante De La Mastoidectomía</t>
  </si>
  <si>
    <t>03645</t>
  </si>
  <si>
    <t>H95.1 - Otros Trastornos Posteriores A La Mastoidectomía</t>
  </si>
  <si>
    <t>03646</t>
  </si>
  <si>
    <t>H95.8 - Otros Trastornos Del Oído Y De La Apófisis Mastoides, Consecutivos A Procedimientos</t>
  </si>
  <si>
    <t>03647</t>
  </si>
  <si>
    <t>H95.9 - Trastornos No Especificados Del Oído Y De La Apófisis Mastoides, Consecutivos A Procedimientos</t>
  </si>
  <si>
    <t>03648</t>
  </si>
  <si>
    <t>I00</t>
  </si>
  <si>
    <t>I00 - Fiebre Reumática Aguda Sin Afectación Cardiaca; Artritis Reumatoide Aguda O Subaguda; Reumatismo Articular Agudo O Subagudo</t>
  </si>
  <si>
    <t>03649</t>
  </si>
  <si>
    <t>I01</t>
  </si>
  <si>
    <t>I01 - Fiebre Reumática Con Afectación Cardiaca</t>
  </si>
  <si>
    <t>03650</t>
  </si>
  <si>
    <t>I01.0 - Pericarditis Reumática Aguda: Fiebre Reumática Aguda Con Pericarditis Aguda</t>
  </si>
  <si>
    <t>03651</t>
  </si>
  <si>
    <t>I01.1 - Endocarditis Reumática Aguda; Fiebre Reumática Aguda Con Endocarditis O Valvulitis</t>
  </si>
  <si>
    <t>03652</t>
  </si>
  <si>
    <t>I01.2 - Miocarditis Reumática Aguda</t>
  </si>
  <si>
    <t>03653</t>
  </si>
  <si>
    <t>I01.8 - Otras Enfermedades Reumáticas Agudas Con Afectación Cardiaca</t>
  </si>
  <si>
    <t>03654</t>
  </si>
  <si>
    <t>I01.9 - Enfermedad Reumática Aguda Inespecífica Con Afectación Cardiaca</t>
  </si>
  <si>
    <t>03655</t>
  </si>
  <si>
    <t>I02</t>
  </si>
  <si>
    <t>I02 - Corea Reumática: Incluye La Corea De Syndeham</t>
  </si>
  <si>
    <t>03656</t>
  </si>
  <si>
    <t>I02.0 - Corea Reumática Con Afectación Cardiaca</t>
  </si>
  <si>
    <t>03657</t>
  </si>
  <si>
    <t>I02.9 - Corea Reumática Sin Afectación Cardiaca</t>
  </si>
  <si>
    <t>03658</t>
  </si>
  <si>
    <t>I05</t>
  </si>
  <si>
    <t>I05 - Enfermedades Reumáticas De La Válvula Mitral</t>
  </si>
  <si>
    <t>03659</t>
  </si>
  <si>
    <t>I05.0 - Estenosis Mitral; Obstrucción Mitral De Origen Reumático</t>
  </si>
  <si>
    <t>03660</t>
  </si>
  <si>
    <t>I05.1 - Insuficiencia Mitral Reumática: Regurgitación Incompetente</t>
  </si>
  <si>
    <t>03661</t>
  </si>
  <si>
    <t>I05.2 - Estenosis Mitral Con Insuficiencia Mitral</t>
  </si>
  <si>
    <t>03662</t>
  </si>
  <si>
    <t>I05.8 - Otras Enfermedades De La Válvula Mitral</t>
  </si>
  <si>
    <t>03663</t>
  </si>
  <si>
    <t>I05.9 - Enfermedades De La Válvula Mitral Sin Especificar</t>
  </si>
  <si>
    <t>03664</t>
  </si>
  <si>
    <t>I06</t>
  </si>
  <si>
    <t>I06 - Enfermedades Reumáticas De La Válvula Aórtica</t>
  </si>
  <si>
    <t>03665</t>
  </si>
  <si>
    <t>I06.0 - Estenosis Reumática De La Válvula Aórtica: Obstrucción</t>
  </si>
  <si>
    <t>03666</t>
  </si>
  <si>
    <t>I06.1 - Insuficiencia Reumática De La Válvula Aórtica: Regurgitación Incompetente</t>
  </si>
  <si>
    <t>03667</t>
  </si>
  <si>
    <t>I06.2 - Estenosis E Insuficiencia Reumáticas De La Válvula Aórtica</t>
  </si>
  <si>
    <t>03668</t>
  </si>
  <si>
    <t>I06.8 - Otras Enfermedades Reumáticas De La Válvula Aórtica</t>
  </si>
  <si>
    <t>03669</t>
  </si>
  <si>
    <t>I06.9 - Enfermedades Reumáticas De La Válvula Aórtica No Especificadas</t>
  </si>
  <si>
    <t>03670</t>
  </si>
  <si>
    <t>I07</t>
  </si>
  <si>
    <t>I07 - Enfermedades Reumáticas De La Válvula Tricúspide</t>
  </si>
  <si>
    <t>03671</t>
  </si>
  <si>
    <t>I07.0 - Estenosis De La Válvula Tricúspide</t>
  </si>
  <si>
    <t>03672</t>
  </si>
  <si>
    <t>I07.1 - Insuficiencia De La Válvula Tricúspide</t>
  </si>
  <si>
    <t>03673</t>
  </si>
  <si>
    <t>I07.2 - Estenosis E Insuficiencia De La Válvula Tricúspide</t>
  </si>
  <si>
    <t>03674</t>
  </si>
  <si>
    <t>I07.8 - Otras Enfermedades Reumáticas De La Válvula Tricúspide</t>
  </si>
  <si>
    <t>03675</t>
  </si>
  <si>
    <t>I07.9 - Enfermedades De La Válvula Tricúspide Sin Especificar</t>
  </si>
  <si>
    <t>03676</t>
  </si>
  <si>
    <t>I08</t>
  </si>
  <si>
    <t>I08 - Enfermedades De Varias Válvulas</t>
  </si>
  <si>
    <t>03677</t>
  </si>
  <si>
    <t>I08.0 - Estenosis Combinada De Las Válvulas Mitral Y Aórtica</t>
  </si>
  <si>
    <t>03678</t>
  </si>
  <si>
    <t>I08.1 - Enfermedad Combinada De Las Válvulas Mitral Y Tricúspide</t>
  </si>
  <si>
    <t>03679</t>
  </si>
  <si>
    <t>I08.2 - Enfermedad Combinada De Las Válvulas Aórtica Y Tricúspide</t>
  </si>
  <si>
    <t>03680</t>
  </si>
  <si>
    <t>I08.3 - Enfermedad Combinada De Las Válvulas Mitral, Aórtica Y Tricúspide</t>
  </si>
  <si>
    <t>03681</t>
  </si>
  <si>
    <t>I08.8 - Otras Enfermedades De Varias Válvulas Especificadas</t>
  </si>
  <si>
    <t>03682</t>
  </si>
  <si>
    <t>I08.9 - Enfermedades De Varias Válvulas Sin Especificar</t>
  </si>
  <si>
    <t>03683</t>
  </si>
  <si>
    <t>I09</t>
  </si>
  <si>
    <t>I09 - Otras Enfermedades Reumáticas Del Corazón</t>
  </si>
  <si>
    <t>03684</t>
  </si>
  <si>
    <t>I09.0 - Miocarditis Reumática: Degeneración Reumática Del Miocardio</t>
  </si>
  <si>
    <t>03685</t>
  </si>
  <si>
    <t>I09.1 - Otras Enfermedades Reumáticas No Especificadas: Carditis</t>
  </si>
  <si>
    <t>03686</t>
  </si>
  <si>
    <t>I09.2 - Pericarditis Reumática Crónica</t>
  </si>
  <si>
    <t>03687</t>
  </si>
  <si>
    <t>I09.8 - Otras Enfermedades Reumáticas Del Corazón Especificadas</t>
  </si>
  <si>
    <t>03688</t>
  </si>
  <si>
    <t>I09.9 - Otras Enfermedades Reumáticas Del Corazón Sin Especificar</t>
  </si>
  <si>
    <t>03689</t>
  </si>
  <si>
    <t>I10</t>
  </si>
  <si>
    <t>I10 - Hipertensión Esencial Primaria</t>
  </si>
  <si>
    <t>03690</t>
  </si>
  <si>
    <t>I11</t>
  </si>
  <si>
    <t>I11 - Enfermedad Cardiaca Hipertensiva: Incluye Cardiomegalia, Cardiopatía, Fallo Cardíaco Que Sean Atribuibles A La Hipertensión</t>
  </si>
  <si>
    <t>03691</t>
  </si>
  <si>
    <t>I11.0 - Enfermedad Cardiaca Hipertensiva Sin Insuficiencia Cardiaca Congestiva</t>
  </si>
  <si>
    <t>03692</t>
  </si>
  <si>
    <t>I11.9 - Enfermedad Cardiaca Hipertensiva Con Insuficiencia Cardiaca Congestiva</t>
  </si>
  <si>
    <t>03693</t>
  </si>
  <si>
    <t>I12</t>
  </si>
  <si>
    <t>I12 - Enfermedad Hipertensiva Renal: Incluye: Nefritis Arteriolar Arteriosclerótica, Intersticial, Uremia Renal Crónica, Nefrosclerosis Crónica O Cualquier Nefrosclerosis Con Hipertensión</t>
  </si>
  <si>
    <t>03694</t>
  </si>
  <si>
    <t>I12.0 - Enfermedad Hipertensiva Renalt Con Insuficiencia Renal</t>
  </si>
  <si>
    <t>03695</t>
  </si>
  <si>
    <t>I12.9 - Enfermedad Hipertensiva Renalt Sin Insuficiencia Renal</t>
  </si>
  <si>
    <t>03696</t>
  </si>
  <si>
    <t>I13</t>
  </si>
  <si>
    <t>I13 - Hipertensión Cardiaca Y Enfermedad Renal.</t>
  </si>
  <si>
    <t>03697</t>
  </si>
  <si>
    <t>I13.0 - Hipertensión Cardiaca Y Enfermedad Renal Con Insuficiencia Cardiaca Congestiva</t>
  </si>
  <si>
    <t>03698</t>
  </si>
  <si>
    <t>I13.1 - Hipertensión Cardiaca Y Enfermedad Renal Con Insuficiencia Renal</t>
  </si>
  <si>
    <t>03699</t>
  </si>
  <si>
    <t>I13.2 - Hipertensión Cardiaca Y Enfermedad Renal Con Insuficiencia Cardiaca Congestiva Y Fallo Renal</t>
  </si>
  <si>
    <t>03700</t>
  </si>
  <si>
    <t>I13.9 - Hipertensión Cardiaca Y Enfermedad Renal Sin Especificar</t>
  </si>
  <si>
    <t>03701</t>
  </si>
  <si>
    <t>I15</t>
  </si>
  <si>
    <t>I15 - Hipertensión Secundaria</t>
  </si>
  <si>
    <t>03702</t>
  </si>
  <si>
    <t>I15.0 - Hipertensión Renovascular</t>
  </si>
  <si>
    <t>03703</t>
  </si>
  <si>
    <t>I15.1 - Hipertensión Debida A Otras Enfermedades Renales</t>
  </si>
  <si>
    <t>03704</t>
  </si>
  <si>
    <t>I15.2 - Hipertensión Debida A Enfermedades Endocrinas</t>
  </si>
  <si>
    <t>03705</t>
  </si>
  <si>
    <t>I15.8 - Otras Formas De Hipertensión Secundaria</t>
  </si>
  <si>
    <t>03706</t>
  </si>
  <si>
    <t>I15.9 - Hipertensión Secundaria Sin Especificar</t>
  </si>
  <si>
    <t>03707</t>
  </si>
  <si>
    <t>I20</t>
  </si>
  <si>
    <t>I20 - Angina Pectoris</t>
  </si>
  <si>
    <t>03708</t>
  </si>
  <si>
    <t>I20.0 - Angina Pectoris Inestable</t>
  </si>
  <si>
    <t>03709</t>
  </si>
  <si>
    <t>I20.1 - Angina Pectoris Con Espasmo Coronario</t>
  </si>
  <si>
    <t>03710</t>
  </si>
  <si>
    <t>I20.8 - Otras Forma De Angina Pectoris</t>
  </si>
  <si>
    <t>03711</t>
  </si>
  <si>
    <t>I20.9 - Angina Pectoris Sin Especificar</t>
  </si>
  <si>
    <t>03712</t>
  </si>
  <si>
    <t>I21</t>
  </si>
  <si>
    <t>I21 - Infarto Agudo De Miocardio. Incluye: Infarto Coronario Cardíaco, Embolismo, Oclusión, Ruptura, Trombosis, Infarto Del Corazón, Miocardio, O Ruptura Del Ventrículo</t>
  </si>
  <si>
    <t>03713</t>
  </si>
  <si>
    <t>I21.0 - Infarto Agudo De Miocardio Transmural De La Pared Anterior</t>
  </si>
  <si>
    <t>03714</t>
  </si>
  <si>
    <t>I21.1 - Infarto Agudo De Miocardio Transmural De La Pared Posterior</t>
  </si>
  <si>
    <t>03715</t>
  </si>
  <si>
    <t>I21.2 - Infarto Agudo De Miocardio Transmural En Otras Localizaciones</t>
  </si>
  <si>
    <t>03716</t>
  </si>
  <si>
    <t>I21.3 - Infarto Agudo De Miocardio Transmural Sin Localización Especificada</t>
  </si>
  <si>
    <t>03717</t>
  </si>
  <si>
    <t>I21.4 - Infarto Agudo De Miocardio Subendocárdico</t>
  </si>
  <si>
    <t>03718</t>
  </si>
  <si>
    <t>I21.9 - Infarto Agudo De Miocardio Sin Especificar</t>
  </si>
  <si>
    <t>03719</t>
  </si>
  <si>
    <t>I22</t>
  </si>
  <si>
    <t>I22 - Infarto De Miocardio Recidivante</t>
  </si>
  <si>
    <t>03720</t>
  </si>
  <si>
    <t>I22.0 - Infarto De Miocardio Recidivante Anterior</t>
  </si>
  <si>
    <t>03721</t>
  </si>
  <si>
    <t>I22.1 - Infarto De Miocardio Recidivante Posterior</t>
  </si>
  <si>
    <t>03722</t>
  </si>
  <si>
    <t>I22.8 - Infarto De Miocardio Recidivante En Otras Localizaciones</t>
  </si>
  <si>
    <t>03723</t>
  </si>
  <si>
    <t>I22.9 - Infarto De Miocardio Recidivante Sin Especificar Localización</t>
  </si>
  <si>
    <t>03724</t>
  </si>
  <si>
    <t>I23</t>
  </si>
  <si>
    <t>I23 - Complicaciones Agudas Definidas Después De Una Infarto Agudo De Miocardio</t>
  </si>
  <si>
    <t>03725</t>
  </si>
  <si>
    <t>I23.0 - Hemopericardio Como Complicación Aguda Después De Un Infarto Agudo De Miocardio</t>
  </si>
  <si>
    <t>03726</t>
  </si>
  <si>
    <t>I23.1 - Lesión Del Sepro Auricular Como Complicación Aguda Después De Un Infarto Agudo De Miocardio</t>
  </si>
  <si>
    <t>03727</t>
  </si>
  <si>
    <t>I23.2 - Lesión Del Septo Ventricular Como Complicación Aguda Después De Un Infarto Agudo De Miocardio</t>
  </si>
  <si>
    <t>03728</t>
  </si>
  <si>
    <t>I23.3 - Ruptura Del Ventrículo Son Hemopericardio Después De Un Infarto Agudo De Miocardio</t>
  </si>
  <si>
    <t>03729</t>
  </si>
  <si>
    <t>I23.4 - Ruptura De Las Cuerdas Tendinosas Como Complicación Aguda Después De Un Infarto Agudo De Miocardio</t>
  </si>
  <si>
    <t>03730</t>
  </si>
  <si>
    <t>I23.5 - Ruptura De Los Músculos Papilares Como Complicación Aguda Después De Un Infarto Agudo De Miocardio</t>
  </si>
  <si>
    <t>03731</t>
  </si>
  <si>
    <t>I23.6 - Trombosis Después De Un Infarto Agudo De Miocardio</t>
  </si>
  <si>
    <t>03732</t>
  </si>
  <si>
    <t>I23.8 - Otras Complicaciones Agudas Después De Un Infarto Agudo De Miocardio</t>
  </si>
  <si>
    <t>03733</t>
  </si>
  <si>
    <t>I24</t>
  </si>
  <si>
    <t>I24 - Otras Enfermedades Isquémicas Cardíacas Agudas</t>
  </si>
  <si>
    <t>03734</t>
  </si>
  <si>
    <t>I24.0 - Trombosis Coronaria Sin Infarto De Miocardio Subsiguiente</t>
  </si>
  <si>
    <t>03735</t>
  </si>
  <si>
    <t>I24.1 - Síndrome Postinfarto De Miocardio. Síndrome De Dressler</t>
  </si>
  <si>
    <t>03736</t>
  </si>
  <si>
    <t>I24.8 - Otras Formas De Enfermedades Isquémicas Cardíacas</t>
  </si>
  <si>
    <t>03737</t>
  </si>
  <si>
    <t>I24.9 - Otras Enfermedades Isquémicas Cardíacas Agudas Sin Especificar</t>
  </si>
  <si>
    <t>03738</t>
  </si>
  <si>
    <t>I25</t>
  </si>
  <si>
    <t>I25 - Enfermedad Isquémica Crónica Del Corazón</t>
  </si>
  <si>
    <t>03739</t>
  </si>
  <si>
    <t>I25.0 - Enfermedad Cardiovascular Aterosclerótica, Así Descrita</t>
  </si>
  <si>
    <t>03740</t>
  </si>
  <si>
    <t>I25.1 - Enfermedad Aterosclerótica Del Corazón</t>
  </si>
  <si>
    <t>03741</t>
  </si>
  <si>
    <t>I25.2 - Infarto Antiguo Del Miocardio</t>
  </si>
  <si>
    <t>03742</t>
  </si>
  <si>
    <t>I25.3 - Aneurisma Cardíaco</t>
  </si>
  <si>
    <t>03743</t>
  </si>
  <si>
    <t>I25.4 - Aneurisma De Arteria Coronaria</t>
  </si>
  <si>
    <t>03744</t>
  </si>
  <si>
    <t>I25.5 - Cardiomiopatía Isquémica</t>
  </si>
  <si>
    <t>03745</t>
  </si>
  <si>
    <t>I25.6 - Isquemia Silente Del Miocardio</t>
  </si>
  <si>
    <t>03746</t>
  </si>
  <si>
    <t>I25.8 - Otras Formas De Enfermedad Isquémica Crónica Del Corazón</t>
  </si>
  <si>
    <t>03747</t>
  </si>
  <si>
    <t>I25.9 - Enfermedad Isquémica Crónica Del Corazón, No Especificada</t>
  </si>
  <si>
    <t>03748</t>
  </si>
  <si>
    <t>I26</t>
  </si>
  <si>
    <t>I26 - Embolia Pulmonar</t>
  </si>
  <si>
    <t>03749</t>
  </si>
  <si>
    <t>I26.0 - Embolia Pulmonar Con Mención De Corazón Pulmonar Agudo</t>
  </si>
  <si>
    <t>03750</t>
  </si>
  <si>
    <t>I26.9 - Embolia Pulmonar Sin Mención De Corazón Pulmonar Agudo</t>
  </si>
  <si>
    <t>03751</t>
  </si>
  <si>
    <t>I27</t>
  </si>
  <si>
    <t>I27 - Otras Enfermedades Cardiopulmonares</t>
  </si>
  <si>
    <t>03752</t>
  </si>
  <si>
    <t>I27.0 - Hipertensión Pulmonar Primaria</t>
  </si>
  <si>
    <t>03753</t>
  </si>
  <si>
    <t>I27.1 - Enfermedad Cifoscoliótica Del Corazón</t>
  </si>
  <si>
    <t>03754</t>
  </si>
  <si>
    <t>I27.8 - Otras Enfermedades Cardiopulmonares Especificadas</t>
  </si>
  <si>
    <t>03755</t>
  </si>
  <si>
    <t>I27.9 - Enfermedad Pulmonar Del Corazón, No Especificada</t>
  </si>
  <si>
    <t>03756</t>
  </si>
  <si>
    <t>I28</t>
  </si>
  <si>
    <t>I28 - Otras Enfermedades De Los Vasos Pulmonares</t>
  </si>
  <si>
    <t>03757</t>
  </si>
  <si>
    <t>I28.0 - Fístula Arteriovenosa De Los Vasos Pulmonares</t>
  </si>
  <si>
    <t>03758</t>
  </si>
  <si>
    <t>I28.1 - Aneurisma De La Arteria Pulmonar</t>
  </si>
  <si>
    <t>03759</t>
  </si>
  <si>
    <t>I28.8 - Otras Enfermedades Especificadas De Los Vasos Pulmonares</t>
  </si>
  <si>
    <t>03760</t>
  </si>
  <si>
    <t>I28.9 - Enfermedad De Los Vasos Pulmonares, No Especificada</t>
  </si>
  <si>
    <t>03761</t>
  </si>
  <si>
    <t>I30</t>
  </si>
  <si>
    <t>I30 - Pericarditis Aguda</t>
  </si>
  <si>
    <t>03762</t>
  </si>
  <si>
    <t>I30.0 - Pericarditis Idiop Tica Aguda Inespecífica</t>
  </si>
  <si>
    <t>03763</t>
  </si>
  <si>
    <t>I30.1 - Pericarditis Infecciosa</t>
  </si>
  <si>
    <t>03764</t>
  </si>
  <si>
    <t>I30.8 - Otras Formas De Pericarditis Aguda</t>
  </si>
  <si>
    <t>03765</t>
  </si>
  <si>
    <t>I30.9 - Pericarditis Aguda, No Especificada</t>
  </si>
  <si>
    <t>03766</t>
  </si>
  <si>
    <t>I31</t>
  </si>
  <si>
    <t>I31 - Otras Enfermedades Del Pericardio</t>
  </si>
  <si>
    <t>03767</t>
  </si>
  <si>
    <t>I31.0 - Pericarditis Crónica Adhesiva</t>
  </si>
  <si>
    <t>03768</t>
  </si>
  <si>
    <t>I31.1 - Pericarditis Constrictiva Crónica</t>
  </si>
  <si>
    <t>03769</t>
  </si>
  <si>
    <t>I31.2 - Hemopericardio, No Clasificado En Otra Parte</t>
  </si>
  <si>
    <t>03770</t>
  </si>
  <si>
    <t>I31.3 - Derrame Pericárdico (No Inflamatorio)</t>
  </si>
  <si>
    <t>03771</t>
  </si>
  <si>
    <t>I31.8 - Otras Enfermedades Especificadas Del Pericardio</t>
  </si>
  <si>
    <t>03772</t>
  </si>
  <si>
    <t>I31.9 - Enfermedad Del Pericardio, No Especificada</t>
  </si>
  <si>
    <t>03773</t>
  </si>
  <si>
    <t>I32*</t>
  </si>
  <si>
    <t>I32* - Pericarditis En Enfermedades Clasificadas En Otra Parte</t>
  </si>
  <si>
    <t>03774</t>
  </si>
  <si>
    <t>I32.0 - Pericarditis En Enfermedades Bacterianas Clasificadas En Otra Parte</t>
  </si>
  <si>
    <t>03775</t>
  </si>
  <si>
    <t>I32.1 - Pericarditis En Otras Enfermedades Infecciosas Y Parasitarias Clasificadas En Otra Parte</t>
  </si>
  <si>
    <t>03776</t>
  </si>
  <si>
    <t>I32.8 - Pericarditis En Otras Enfermedades Clasificadas En Otra Parte</t>
  </si>
  <si>
    <t>03777</t>
  </si>
  <si>
    <t>I33</t>
  </si>
  <si>
    <t>I33 - Endocarditis Aguda Y Subaguda</t>
  </si>
  <si>
    <t>03778</t>
  </si>
  <si>
    <t>I33.0 - Endocarditis Infecciosa Aguda Y Subaguda</t>
  </si>
  <si>
    <t>03779</t>
  </si>
  <si>
    <t>I33.9 - Endocarditis Aguda, No Especificada</t>
  </si>
  <si>
    <t>03780</t>
  </si>
  <si>
    <t>I34</t>
  </si>
  <si>
    <t>I34 - Trastornos No Reumáticos De La Válvula Mitral</t>
  </si>
  <si>
    <t>03781</t>
  </si>
  <si>
    <t>I34.0 - Insuficiencia (De La Válvula) Mitral</t>
  </si>
  <si>
    <t>03782</t>
  </si>
  <si>
    <t>I34.1 - Prolapso (De La Válvula) Mitral</t>
  </si>
  <si>
    <t>03783</t>
  </si>
  <si>
    <t>I34.2 - Estenosis (De La Válvula) Mitral, No Reumática</t>
  </si>
  <si>
    <t>03784</t>
  </si>
  <si>
    <t>I34.8 - Otros Trastornos No Reumáticos De La Válvula Mitral</t>
  </si>
  <si>
    <t>03785</t>
  </si>
  <si>
    <t>I34.9 - Trastorno Mitral No Reumático, No Especificado</t>
  </si>
  <si>
    <t>03786</t>
  </si>
  <si>
    <t>I35</t>
  </si>
  <si>
    <t>I35 - Trastornos No Reumáticos De La Válvula Aórtica</t>
  </si>
  <si>
    <t>03787</t>
  </si>
  <si>
    <t>I35.0 - Estenosis (De La Válvula) Aórtica</t>
  </si>
  <si>
    <t>03788</t>
  </si>
  <si>
    <t>I35.1 - Insuficiencia (De La Válvula) Aórtica</t>
  </si>
  <si>
    <t>03789</t>
  </si>
  <si>
    <t>I35.2 - Estenosis (De La Válvula) Aórtica Con Insuficiencia</t>
  </si>
  <si>
    <t>03790</t>
  </si>
  <si>
    <t>I35.8 - Otros Trastornos De La Válvula Aórtica</t>
  </si>
  <si>
    <t>03791</t>
  </si>
  <si>
    <t>I35.9 - Trastorno De La Válvula Aórtica, No Especificado</t>
  </si>
  <si>
    <t>03792</t>
  </si>
  <si>
    <t>I36</t>
  </si>
  <si>
    <t>I36 - Trastornos No Reumáticos De La Válvula Tricúspide</t>
  </si>
  <si>
    <t>03793</t>
  </si>
  <si>
    <t>I36.0 - Estenosis No Reumática (De La Válvula) Tricúspide</t>
  </si>
  <si>
    <t>03794</t>
  </si>
  <si>
    <t>I36.1 - Insuficiencia No Reumática (De La Válvula) Tricúspide</t>
  </si>
  <si>
    <t>03795</t>
  </si>
  <si>
    <t>I36.2 - Estenosis Con Insuficiencia No Reumática (De La Válvula) Tricúspide</t>
  </si>
  <si>
    <t>03796</t>
  </si>
  <si>
    <t>I36.8 - Otros Trastornos No Reumáticos De La Válvula Tricúspide</t>
  </si>
  <si>
    <t>03797</t>
  </si>
  <si>
    <t>I36.9 - Trastorno No Reumático De La Válvula Tricúspide, No Especificado</t>
  </si>
  <si>
    <t>03798</t>
  </si>
  <si>
    <t>I37</t>
  </si>
  <si>
    <t>I37 - Trastornos De La Válvula Pulmonar</t>
  </si>
  <si>
    <t>03799</t>
  </si>
  <si>
    <t>I37.0 - Estenosis De La Válvula Pulmonar</t>
  </si>
  <si>
    <t>03800</t>
  </si>
  <si>
    <t>I37.1 - Insuficiencia De La Válvula Pulmonar</t>
  </si>
  <si>
    <t>03801</t>
  </si>
  <si>
    <t>I37.2 - Estenosis De La Válvula Pulmonar Con Insuficiencia</t>
  </si>
  <si>
    <t>03802</t>
  </si>
  <si>
    <t>I37.8 - Otros Trastornos De La Válvula Pulmonar</t>
  </si>
  <si>
    <t>03803</t>
  </si>
  <si>
    <t>I37.9 - Trastorno De La Válvula Pulmonar, No Especificado</t>
  </si>
  <si>
    <t>03804</t>
  </si>
  <si>
    <t>I38</t>
  </si>
  <si>
    <t>I38 - Endocarditis, Válvula No Especificada</t>
  </si>
  <si>
    <t>03805</t>
  </si>
  <si>
    <t>I39</t>
  </si>
  <si>
    <t>I39 - Endocarditis Y Trastornos Valvulares En Enfermedades Clasificadas En Otra Parte</t>
  </si>
  <si>
    <t>03806</t>
  </si>
  <si>
    <t>I39.0 - Trastornos De La Válvula Mitral En Enfermedades Clasificadas En Otra Parte</t>
  </si>
  <si>
    <t>03807</t>
  </si>
  <si>
    <t>I39.1 - Trastornos De La Válvula Aórtica En Enfermedades Clasificadas En Otra Parte</t>
  </si>
  <si>
    <t>03808</t>
  </si>
  <si>
    <t>I39.2 - Trastornos De La Válvula Tricúspide En Enfermedades Clasificadas En Otra Parte</t>
  </si>
  <si>
    <t>03809</t>
  </si>
  <si>
    <t>I39.3 - Trastornos De La Válvula Pulmonar En Enfermedades Clasificadas En Otra Parte</t>
  </si>
  <si>
    <t>03810</t>
  </si>
  <si>
    <t>I39.4 - Trastornos Valvulares Múltiples En Enfermedades Clasificadas En Otra Parte</t>
  </si>
  <si>
    <t>03811</t>
  </si>
  <si>
    <t>I39.8 - Endocarditis, Válvula No Especificada, En Enfermedades Clasificadas En Otra Parte</t>
  </si>
  <si>
    <t>03812</t>
  </si>
  <si>
    <t>I40</t>
  </si>
  <si>
    <t>I40 - Miocarditis Aguda</t>
  </si>
  <si>
    <t>03813</t>
  </si>
  <si>
    <t>I40.0 - Miocarditis Infecciosa</t>
  </si>
  <si>
    <t>03814</t>
  </si>
  <si>
    <t>I40.1 - Miocarditis Aislada</t>
  </si>
  <si>
    <t>03815</t>
  </si>
  <si>
    <t>I40.8 - Otras Miocarditis Agudas</t>
  </si>
  <si>
    <t>03816</t>
  </si>
  <si>
    <t>I40.9 - Miocarditis Aguda, No Especificada</t>
  </si>
  <si>
    <t>03817</t>
  </si>
  <si>
    <t>I41</t>
  </si>
  <si>
    <t>I41 - Miocarditis En Enfermedades Clasificadas En Otra Parte</t>
  </si>
  <si>
    <t>03818</t>
  </si>
  <si>
    <t>I41.0 - Miocarditis En Enfermedades Bacterianas Clasificadas En Otra Parte</t>
  </si>
  <si>
    <t>03819</t>
  </si>
  <si>
    <t>I41.1 - Miocarditis En Enfermedades Virales Clasificadas En Otra Parte</t>
  </si>
  <si>
    <t>03820</t>
  </si>
  <si>
    <t>I41.2 - Miocarditis En Otras Enfermedades Infecciosas Y Parasitarias Clasificadas En Otra Parte</t>
  </si>
  <si>
    <t>03821</t>
  </si>
  <si>
    <t>I41.8 - Miocarditis En Otras Enfermedades Clasificadas En Otra Parte</t>
  </si>
  <si>
    <t>03822</t>
  </si>
  <si>
    <t>I42</t>
  </si>
  <si>
    <t>I42 - Cardiomiopatía</t>
  </si>
  <si>
    <t>03823</t>
  </si>
  <si>
    <t>I42.0 - Cardiomiopatía Dilatada</t>
  </si>
  <si>
    <t>03824</t>
  </si>
  <si>
    <t>I42.1 - Cardiomiopatía Hipertrófica Obstructiva</t>
  </si>
  <si>
    <t>03825</t>
  </si>
  <si>
    <t>I42.2 - Otras Cardiomiopatías Hipertróficas</t>
  </si>
  <si>
    <t>03826</t>
  </si>
  <si>
    <t>I42.3 - Enfermedad Endomiocárdica (Eosinofílica)</t>
  </si>
  <si>
    <t>03827</t>
  </si>
  <si>
    <t>I42.4 - Fibroelastosis Endocárdica</t>
  </si>
  <si>
    <t>03828</t>
  </si>
  <si>
    <t>I42.5 - Otras Cardiomiopatías Restrictivas</t>
  </si>
  <si>
    <t>03829</t>
  </si>
  <si>
    <t>I42.6 - Cardiomiopatía Alcohólica</t>
  </si>
  <si>
    <t>03830</t>
  </si>
  <si>
    <t>I42.7 - Cardiomiopatía Debida A Drogas Y Otros Agentes Externos</t>
  </si>
  <si>
    <t>03831</t>
  </si>
  <si>
    <t>I42.8 - Otras Cardiomiopatías</t>
  </si>
  <si>
    <t>03832</t>
  </si>
  <si>
    <t>I42.9 - Cardiomiopatía, No Especificada</t>
  </si>
  <si>
    <t>03833</t>
  </si>
  <si>
    <t>I43</t>
  </si>
  <si>
    <t>I43 - Cardiomiopatía En Enfermedades Clasificadas En Otra Parte</t>
  </si>
  <si>
    <t>03834</t>
  </si>
  <si>
    <t>I43.0 - Cardiomiopatía En Enfermedades Infecciosas Y Parasitarias Clasificadas En Otra Parte</t>
  </si>
  <si>
    <t>03835</t>
  </si>
  <si>
    <t>I43.1 - Cardiomiopatía En Enfermedades Metabólicas</t>
  </si>
  <si>
    <t>03836</t>
  </si>
  <si>
    <t>I43.2 - Cardiomiopatía En Enfermedades Nutricionales</t>
  </si>
  <si>
    <t>03837</t>
  </si>
  <si>
    <t>I43.8 - Cardiomiopatía En Otras Enfermedades Clasificadas En Otra Parte</t>
  </si>
  <si>
    <t>03838</t>
  </si>
  <si>
    <t>I44</t>
  </si>
  <si>
    <t>I44 - Bloqueo Auriculoventricular Y De Rama Izquierda Del Haz</t>
  </si>
  <si>
    <t>03839</t>
  </si>
  <si>
    <t>I44.0 - Bloqueo Auriculoventricular De Primer Grado</t>
  </si>
  <si>
    <t>03840</t>
  </si>
  <si>
    <t>I44.1 - Bloqueo Auriculoventricular De Segundo Grado</t>
  </si>
  <si>
    <t>03841</t>
  </si>
  <si>
    <t>I44.2 - Bloqueo Auriculoventricular Completo</t>
  </si>
  <si>
    <t>03842</t>
  </si>
  <si>
    <t>I44.3 - Otros Tipos De Bloqueo Auriculoventricular Y Los No Especificados</t>
  </si>
  <si>
    <t>03843</t>
  </si>
  <si>
    <t>I44.4 - Bloqueo Fascicular Anterior Izquierdo</t>
  </si>
  <si>
    <t>03844</t>
  </si>
  <si>
    <t>I44.5 - Bloqueo Fascicular Posterior Izquierdo</t>
  </si>
  <si>
    <t>03845</t>
  </si>
  <si>
    <t>I44.6 - Otros Tipos De Bloqueo Fascicular Y Los No Especificados</t>
  </si>
  <si>
    <t>03846</t>
  </si>
  <si>
    <t>I44.7 - Bloqueo De Rama Izquierda Del Haz, Sin Otra Especificación</t>
  </si>
  <si>
    <t>03847</t>
  </si>
  <si>
    <t>I45</t>
  </si>
  <si>
    <t>I45 - Otros Trastornos De La Conducción</t>
  </si>
  <si>
    <t>03848</t>
  </si>
  <si>
    <t>I45.0 - Bloqueo Fascicular Derecho</t>
  </si>
  <si>
    <t>03849</t>
  </si>
  <si>
    <t>I45.1 - Otros Tipos De Bloqueo De Rama Derecha Del Haz Y Los No Especificados</t>
  </si>
  <si>
    <t>03850</t>
  </si>
  <si>
    <t>I45.2 - Bloqueo Bifascicular</t>
  </si>
  <si>
    <t>03851</t>
  </si>
  <si>
    <t>I45.3 - Bloqueo Trifascicular</t>
  </si>
  <si>
    <t>03852</t>
  </si>
  <si>
    <t>I45.4 - Bloqueo Intraventricular No Especificado</t>
  </si>
  <si>
    <t>03853</t>
  </si>
  <si>
    <t>I45.5 - Otros Tipos Especificados De Bloqueo Del Corazón</t>
  </si>
  <si>
    <t>03854</t>
  </si>
  <si>
    <t>I45.6 - Síndrome De Preexcitación</t>
  </si>
  <si>
    <t>03855</t>
  </si>
  <si>
    <t>I45.8 - Otros Trastornos Especificados De La Conducción</t>
  </si>
  <si>
    <t>03856</t>
  </si>
  <si>
    <t>I45.9 - Trastorno De La Conducción, No Especificado</t>
  </si>
  <si>
    <t>03857</t>
  </si>
  <si>
    <t>I46</t>
  </si>
  <si>
    <t>I46 - Paro Cardíaco</t>
  </si>
  <si>
    <t>03858</t>
  </si>
  <si>
    <t>I46.0 - Paro Cardíaco Con Resucitación Exitosa</t>
  </si>
  <si>
    <t>03859</t>
  </si>
  <si>
    <t>I46.1 - Muerte Cardiaca Súbita, Así Descrita</t>
  </si>
  <si>
    <t>03860</t>
  </si>
  <si>
    <t>I46.9 - Paro Cardíaco, No Especificado</t>
  </si>
  <si>
    <t>03861</t>
  </si>
  <si>
    <t>I47</t>
  </si>
  <si>
    <t>I47 - Taquicardia Paroxística</t>
  </si>
  <si>
    <t>03862</t>
  </si>
  <si>
    <t>I47.0 - Arritmia Por Reentrada Ventricular</t>
  </si>
  <si>
    <t>03863</t>
  </si>
  <si>
    <t>I47.1 - Taquicardia Supraventricular</t>
  </si>
  <si>
    <t>03864</t>
  </si>
  <si>
    <t>I47.2 - Taquicardia Ventricular</t>
  </si>
  <si>
    <t>03865</t>
  </si>
  <si>
    <t>I47.9 - Taquicardia Paroxística, No Especificada</t>
  </si>
  <si>
    <t>03866</t>
  </si>
  <si>
    <t>I48</t>
  </si>
  <si>
    <t>I48 - Fibrilación Y Aleteo Auricular</t>
  </si>
  <si>
    <t>03867</t>
  </si>
  <si>
    <t>I49</t>
  </si>
  <si>
    <t>I49 - Otras Arritmias Cardíacas</t>
  </si>
  <si>
    <t>03868</t>
  </si>
  <si>
    <t>I49.0 - Fibrilación Y Aleteo Ventricular</t>
  </si>
  <si>
    <t>03869</t>
  </si>
  <si>
    <t>I49.1 - Despolarización Auricular Prematura</t>
  </si>
  <si>
    <t>03870</t>
  </si>
  <si>
    <t>I49.2 - Despolarización Prematura Nodal</t>
  </si>
  <si>
    <t>03871</t>
  </si>
  <si>
    <t>I49.3 - Despolarización Ventricular Prematura</t>
  </si>
  <si>
    <t>03872</t>
  </si>
  <si>
    <t>I49.4 - Otros Tipos De Despolarización Prematura Y Los No Especificados</t>
  </si>
  <si>
    <t>03873</t>
  </si>
  <si>
    <t>I49.5 - Síndrome Del Seno Enfermo</t>
  </si>
  <si>
    <t>03874</t>
  </si>
  <si>
    <t>I49.8 - Otras Arritmias Cardíacas Especificadas</t>
  </si>
  <si>
    <t>03875</t>
  </si>
  <si>
    <t>I49.9 - Arritmia Cardiaca, No Especificada</t>
  </si>
  <si>
    <t>03876</t>
  </si>
  <si>
    <t>I50</t>
  </si>
  <si>
    <t>I50 - Insuficiencia Cardiaca</t>
  </si>
  <si>
    <t>03877</t>
  </si>
  <si>
    <t>I50.0 - Insuficiencia Cardiaca Congestiva</t>
  </si>
  <si>
    <t>03878</t>
  </si>
  <si>
    <t>I50.1 - Insuficiencia Ventricular Izquierda</t>
  </si>
  <si>
    <t>03879</t>
  </si>
  <si>
    <t>I50.9 - Insuficiencia Cardiaca, No Especificada</t>
  </si>
  <si>
    <t>03880</t>
  </si>
  <si>
    <t>I51</t>
  </si>
  <si>
    <t>I51 - Complicaciones Y Descripciones Mal Definidas De Enfermedad Cardiaca</t>
  </si>
  <si>
    <t>03881</t>
  </si>
  <si>
    <t>I51.0 - Defecto Del Tabique Cardíaco, Adquirido</t>
  </si>
  <si>
    <t>03882</t>
  </si>
  <si>
    <t>I51.1 - Ruptura De Cuerda Tendinosa, No Clasificada En Otra Parte</t>
  </si>
  <si>
    <t>03883</t>
  </si>
  <si>
    <t>I51.2 - Ruptura De Músculo Papilar, No Clasificada En Otra Parte</t>
  </si>
  <si>
    <t>03884</t>
  </si>
  <si>
    <t>I51.3 - Trombosis Intracardíaca, No Clasificada En Otra Parte</t>
  </si>
  <si>
    <t>03885</t>
  </si>
  <si>
    <t>I51.4 - Miocarditis, No Especificada</t>
  </si>
  <si>
    <t>03886</t>
  </si>
  <si>
    <t>I51.5 - Degeneración Miocárdica</t>
  </si>
  <si>
    <t>03887</t>
  </si>
  <si>
    <t>I51.6 - Enfermedad Cardiovascular, No Especificada</t>
  </si>
  <si>
    <t>03888</t>
  </si>
  <si>
    <t>I51.7 - Cardiomegalia</t>
  </si>
  <si>
    <t>03889</t>
  </si>
  <si>
    <t>I51.8 - Otras Enfermedades Cardíacas Mal Definidas</t>
  </si>
  <si>
    <t>03890</t>
  </si>
  <si>
    <t>I51.9 - Enfermedad Cardiaca, No Especificada</t>
  </si>
  <si>
    <t>03891</t>
  </si>
  <si>
    <t>I52</t>
  </si>
  <si>
    <t>I52 - Otros Trastornos Cardíacos En Enfermedades Clasificadas En Otra Parte</t>
  </si>
  <si>
    <t>03892</t>
  </si>
  <si>
    <t>I52.0 - Otros Trastornos Cardíacos En Enfermedades Bacterianas Clasificadas En Otra Parte</t>
  </si>
  <si>
    <t>03893</t>
  </si>
  <si>
    <t>I52.1 - Otros Trastornos Cardíacos En Otras Enfermedades Infecciosas Y Parasitarias Clasificadas En Otra Parte</t>
  </si>
  <si>
    <t>03894</t>
  </si>
  <si>
    <t>I52.8 - Otros Trastornos Cardíacos En Otras Enfermedades Clasificadas En Otra Parte</t>
  </si>
  <si>
    <t>03895</t>
  </si>
  <si>
    <t>I60</t>
  </si>
  <si>
    <t>I60 - Hemorragia Subaracnoidea</t>
  </si>
  <si>
    <t>03896</t>
  </si>
  <si>
    <t>I60.0 - Hemorragia Subaracnoidea De Sifón Y Bifurcación Carotídea</t>
  </si>
  <si>
    <t>03897</t>
  </si>
  <si>
    <t>I60.1 - Hemorragia Subaracnoidea De Arteria Cerebral Media</t>
  </si>
  <si>
    <t>03898</t>
  </si>
  <si>
    <t>I60.2 - Hemorragia Subaracnoidea De Arteria Comunicante Anterior</t>
  </si>
  <si>
    <t>03899</t>
  </si>
  <si>
    <t>I60.3 - Hemorragia Subaracnoidea De Arteria Comunicante Posterior</t>
  </si>
  <si>
    <t>03900</t>
  </si>
  <si>
    <t>I60.4 - Hemorragia Subaracnoidea De Arteria Basilar</t>
  </si>
  <si>
    <t>03901</t>
  </si>
  <si>
    <t>I60.5 - Hemorragia Subaracnoidea De Arteria Vertebral</t>
  </si>
  <si>
    <t>03902</t>
  </si>
  <si>
    <t>I60.6 - Hemorragia Subaracnoidea De Otras Arterias Intracraneales</t>
  </si>
  <si>
    <t>03903</t>
  </si>
  <si>
    <t>I60.7 - Hemorragia Subaracnoidea De Arteria Intracraneal No Especificada</t>
  </si>
  <si>
    <t>03904</t>
  </si>
  <si>
    <t>I60.8 - Otras Hemorragias Subaracnoideas</t>
  </si>
  <si>
    <t>03905</t>
  </si>
  <si>
    <t>I60.9 - Hemorragia Subaracnoidea, No Especificada</t>
  </si>
  <si>
    <t>03906</t>
  </si>
  <si>
    <t>I61</t>
  </si>
  <si>
    <t>I61 - Hemorragia Intraencefálica</t>
  </si>
  <si>
    <t>03907</t>
  </si>
  <si>
    <t>I61.0 - Hemorragia Intracerebral En Hemisferio, Subcortical</t>
  </si>
  <si>
    <t>03908</t>
  </si>
  <si>
    <t>I61.1 - Hemorragia Intracerebral En Hemisferio, Cortical</t>
  </si>
  <si>
    <t>03909</t>
  </si>
  <si>
    <t>I61.2 - Hemorragia Intracerebral En Hemisferio, No Especificada</t>
  </si>
  <si>
    <t>03910</t>
  </si>
  <si>
    <t>I61.3 - Hemorragia Intraencefálica En Tallo Cerebral</t>
  </si>
  <si>
    <t>03911</t>
  </si>
  <si>
    <t>I61.4 - Hemorragia Intraencefálica En Cerebelo</t>
  </si>
  <si>
    <t>03912</t>
  </si>
  <si>
    <t>I61.5 - Hemorragia Intraencefálica, Intraventricular</t>
  </si>
  <si>
    <t>03913</t>
  </si>
  <si>
    <t>I61.6 - Hemorragia Intraencefálica De Localizaciones Múltiples</t>
  </si>
  <si>
    <t>03914</t>
  </si>
  <si>
    <t>I61.8 - Otras Hemorragias Intraencefálicas</t>
  </si>
  <si>
    <t>03915</t>
  </si>
  <si>
    <t>I61.9 - Hemorragia Intraencefálica, No Especificada</t>
  </si>
  <si>
    <t>03916</t>
  </si>
  <si>
    <t>I62</t>
  </si>
  <si>
    <t>I62 - Otras Hemorragias Intracraneales No Traumáticas</t>
  </si>
  <si>
    <t>03917</t>
  </si>
  <si>
    <t>I62.0 - Hemorragia Subdural (Aguda) (No Traumática)</t>
  </si>
  <si>
    <t>03918</t>
  </si>
  <si>
    <t>I62.1 - Hemorragia Extradural No Traumática</t>
  </si>
  <si>
    <t>03919</t>
  </si>
  <si>
    <t>I62.9 - Hemorragia Intracraneal (No Traumática), No Especificada</t>
  </si>
  <si>
    <t>03920</t>
  </si>
  <si>
    <t>I63</t>
  </si>
  <si>
    <t>I63 - Infarto Cerebral</t>
  </si>
  <si>
    <t>03921</t>
  </si>
  <si>
    <t>I63.0 - Infarto Cerebral Debido A Trombosis De Arterias Precerebrales</t>
  </si>
  <si>
    <t>03922</t>
  </si>
  <si>
    <t>I63.1 - Infarto Cerebral Debido A Embolia De Arterias Precerebrales</t>
  </si>
  <si>
    <t>03923</t>
  </si>
  <si>
    <t>I63.2 - Infarto Cerebral Debido A Oclusión O Estenosis No Especificada De Arterias Precerebrales</t>
  </si>
  <si>
    <t>03924</t>
  </si>
  <si>
    <t>I63.3 - Infarto Cerebral Debido A Trombosis De Arterias Cerebrales</t>
  </si>
  <si>
    <t>03925</t>
  </si>
  <si>
    <t>I63.4 - Infarto Cerebral Debido A Embolia De Arterias Cerebrales</t>
  </si>
  <si>
    <t>03926</t>
  </si>
  <si>
    <t>I63.5 - Infarto Cerebral Debido A Oclusión O Estenosis No Especificada De Arterias Cerebrales</t>
  </si>
  <si>
    <t>03927</t>
  </si>
  <si>
    <t>I63.6 - Infarto Cerebral Debido A Trombosis De Venas Cerebrales, No Piógeno</t>
  </si>
  <si>
    <t>03928</t>
  </si>
  <si>
    <t>I63.8 - Otros Infartos Cerebrales</t>
  </si>
  <si>
    <t>03929</t>
  </si>
  <si>
    <t>I63.9 - Infarto Cerebral, No Especificado</t>
  </si>
  <si>
    <t>03930</t>
  </si>
  <si>
    <t>I64</t>
  </si>
  <si>
    <t>I64 - Accidente Vascular Encefálico Agudo, No Especificado Como Hemorrágico O Isquémico</t>
  </si>
  <si>
    <t>03931</t>
  </si>
  <si>
    <t>I65</t>
  </si>
  <si>
    <t>I65 - Oclusión Y Estenosis De Las Arterias Precerebrales Sin Ocasionar Infarto Cerebral</t>
  </si>
  <si>
    <t>03932</t>
  </si>
  <si>
    <t>I65.0 - Oclusión Y Estenosis De Arteria Vertebral</t>
  </si>
  <si>
    <t>03933</t>
  </si>
  <si>
    <t>I65.1 - Oclusión Y Estenosis De Arteria Basilar</t>
  </si>
  <si>
    <t>03934</t>
  </si>
  <si>
    <t>I65.2 - Oclusión Y Estenosis De Arteria Carótida</t>
  </si>
  <si>
    <t>03935</t>
  </si>
  <si>
    <t>I65.3 - Oclusión Y Estenosis Múltiple Bilateral De Arterias Precerebrales</t>
  </si>
  <si>
    <t>03936</t>
  </si>
  <si>
    <t>I65.8 - Oclusión Y Estenosis De Otras Arterias Precerebrales</t>
  </si>
  <si>
    <t>03937</t>
  </si>
  <si>
    <t>I65.9 - Oclusión Y Estenosis De Arteria Precerebral No Especificada</t>
  </si>
  <si>
    <t>03938</t>
  </si>
  <si>
    <t>I66</t>
  </si>
  <si>
    <t>I66 - Oclusión Y Estenosis De Las Arterias Cerebrales Sin Ocasionar Infarto Cerebral</t>
  </si>
  <si>
    <t>03939</t>
  </si>
  <si>
    <t>I66.0 - Oclusión Y Estenosis De La Arteria Cerebral Media</t>
  </si>
  <si>
    <t>03940</t>
  </si>
  <si>
    <t>I66.1 - Oclusión Y Estenosis De La Arteria Cerebral Anterior</t>
  </si>
  <si>
    <t>03941</t>
  </si>
  <si>
    <t>I66.2 - Oclusión Y Estenosis De La Arteria Cerebral Posterior</t>
  </si>
  <si>
    <t>03942</t>
  </si>
  <si>
    <t>I66.3 - Oclusión Y Estenosis De Arterias Cerebelosas</t>
  </si>
  <si>
    <t>03943</t>
  </si>
  <si>
    <t>I66.4 - Oclusión Y Estenosis Múltiple Bilateral De Arterias Cerebrales</t>
  </si>
  <si>
    <t>03944</t>
  </si>
  <si>
    <t>I66.8 - Oclusión Y Estenosis De Otras Arterias Cerebrales</t>
  </si>
  <si>
    <t>03945</t>
  </si>
  <si>
    <t>I66.9 - Oclusión Y Estenosis De Arteria Cerebral No Especificada</t>
  </si>
  <si>
    <t>03946</t>
  </si>
  <si>
    <t>I67</t>
  </si>
  <si>
    <t>I67 - Otras Enfermedades Cerebrovasculares</t>
  </si>
  <si>
    <t>03947</t>
  </si>
  <si>
    <t>I67.0 - Disección De Arterias Cerebrales, Sin Ruptura</t>
  </si>
  <si>
    <t>03948</t>
  </si>
  <si>
    <t>I67.1 - Aneurisma Cerebral, Sin Ruptura</t>
  </si>
  <si>
    <t>03949</t>
  </si>
  <si>
    <t>I67.2 - Aterosclerosis Cerebral</t>
  </si>
  <si>
    <t>03950</t>
  </si>
  <si>
    <t>I67.3 - Leucoencefalopatía Vascular Progresiva</t>
  </si>
  <si>
    <t>03951</t>
  </si>
  <si>
    <t>I67.4 - Encefalopatía Hipertensiva</t>
  </si>
  <si>
    <t>03952</t>
  </si>
  <si>
    <t>I67.5 - Enfermedad De Moyamoya</t>
  </si>
  <si>
    <t>03953</t>
  </si>
  <si>
    <t>I67.6 - Trombosis Apiógena Del Sistema Venoso Intracraneal</t>
  </si>
  <si>
    <t>03954</t>
  </si>
  <si>
    <t>I67.7 - Arteritis Cerebral, No Clasificada En Otra Parte</t>
  </si>
  <si>
    <t>03955</t>
  </si>
  <si>
    <t>I67.8 - Otras Enfermedades Cerebrovasculares Especificadas</t>
  </si>
  <si>
    <t>03956</t>
  </si>
  <si>
    <t>I67.9 - Enfermedad Cerebrovascular, No Especificada</t>
  </si>
  <si>
    <t>03957</t>
  </si>
  <si>
    <t>I68</t>
  </si>
  <si>
    <t>I68 - Trastornos Cerebrovasculares En Enfermedades Clasificadas En Otra Parte</t>
  </si>
  <si>
    <t>03958</t>
  </si>
  <si>
    <t>I68.0 - Angiopatía Cerebral Amiloide (E85)</t>
  </si>
  <si>
    <t>03959</t>
  </si>
  <si>
    <t>I68.1 - Arteritis Cerebral En Enfermedades Infecciosas Y Parasitarias Clasificadas En Otra Parte</t>
  </si>
  <si>
    <t>03960</t>
  </si>
  <si>
    <t>I68.2 - Arteritis Cerebral En Otras Enfermedades Clasificadas En Otra Parte</t>
  </si>
  <si>
    <t>03961</t>
  </si>
  <si>
    <t>I68.8 - Otros Trastornos Cerebrovasculares En Enfermedades Clasificadas En Otra Parte</t>
  </si>
  <si>
    <t>03962</t>
  </si>
  <si>
    <t>I69</t>
  </si>
  <si>
    <t>I69 - Secuelas De Enfermedad Cerebrovascular</t>
  </si>
  <si>
    <t>03963</t>
  </si>
  <si>
    <t>I69.0 - Secuelas De Hemorragia Subaracnoidea</t>
  </si>
  <si>
    <t>03964</t>
  </si>
  <si>
    <t>I69.1 - Secuelas De Hemorragia Intraencefálica</t>
  </si>
  <si>
    <t>03965</t>
  </si>
  <si>
    <t>I69.2 - Secuelas De Otras Hemorragias Intracraneales No Traumáticas</t>
  </si>
  <si>
    <t>03966</t>
  </si>
  <si>
    <t>I69.3 - Secuelas De Infarto Cerebral</t>
  </si>
  <si>
    <t>03967</t>
  </si>
  <si>
    <t>I69.4 - Secuelas De Enfermedad Cerebrovascular, No Especificada Como Hemorrágica U Oclusiva</t>
  </si>
  <si>
    <t>03968</t>
  </si>
  <si>
    <t>I69.8 - Secuelas De Otras Enfermedades Cerebrovasculares Y De Las No Especificadas</t>
  </si>
  <si>
    <t>03969</t>
  </si>
  <si>
    <t>I70</t>
  </si>
  <si>
    <t>I70 - Aterosclerosis</t>
  </si>
  <si>
    <t>03970</t>
  </si>
  <si>
    <t>I70.0 - Aterosclerosis De La Aorta</t>
  </si>
  <si>
    <t>03971</t>
  </si>
  <si>
    <t>I70.1 - Aterosclerosis De La Arteria Renal</t>
  </si>
  <si>
    <t>03972</t>
  </si>
  <si>
    <t>I70.2 - Aterosclerosis De Las Arterias De Los Miembros</t>
  </si>
  <si>
    <t>03973</t>
  </si>
  <si>
    <t>I70.8 - Aterosclerosis De Otras Arterias</t>
  </si>
  <si>
    <t>03974</t>
  </si>
  <si>
    <t>I70.9 - Aterosclerosis Generalizada Y La No Especificada</t>
  </si>
  <si>
    <t>03975</t>
  </si>
  <si>
    <t>I71</t>
  </si>
  <si>
    <t>I71 - Aneurisma Y Disección Aórticos</t>
  </si>
  <si>
    <t>03976</t>
  </si>
  <si>
    <t>I71.0 - Disección De Aorta (Cualquier Parte)</t>
  </si>
  <si>
    <t>03977</t>
  </si>
  <si>
    <t>I71.1 - Ruptura De Aneurisma De La Aorta Torácica</t>
  </si>
  <si>
    <t>03978</t>
  </si>
  <si>
    <t>I71.2 - Aneurisma De La Aorta Torácica, Sin Mención De Ruptura</t>
  </si>
  <si>
    <t>03979</t>
  </si>
  <si>
    <t>I71.3 - Ruptura De Aneurisma De La Aorta Abdominal</t>
  </si>
  <si>
    <t>03980</t>
  </si>
  <si>
    <t>I71.4 - Aneurisma De La Aorta Abdominal, Sin Mención De Ruptura</t>
  </si>
  <si>
    <t>03981</t>
  </si>
  <si>
    <t>I71.5 - Ruptura De Aneurisma De La Aorta Toracoabdominal</t>
  </si>
  <si>
    <t>03982</t>
  </si>
  <si>
    <t>I71.6 - Aneurisma De La Aorta Toracoabdominal, Sin Mención De Ruptura</t>
  </si>
  <si>
    <t>03983</t>
  </si>
  <si>
    <t>I71.8 - Ruptura De Aneurisma Aórtico, Sitio No Especificado</t>
  </si>
  <si>
    <t>03984</t>
  </si>
  <si>
    <t>I71.9 - Aneurisma De La Aorta, Sitio No Especificado, Sin Mención De Ruptura</t>
  </si>
  <si>
    <t>03985</t>
  </si>
  <si>
    <t>I72</t>
  </si>
  <si>
    <t>I72 - Otros Aneurismas</t>
  </si>
  <si>
    <t>03986</t>
  </si>
  <si>
    <t>I72.0 - Aneurisma De La Arteria Carótida</t>
  </si>
  <si>
    <t>03987</t>
  </si>
  <si>
    <t>I72.1 - Aneurisma De Arteria Del Miembro Superior</t>
  </si>
  <si>
    <t>03988</t>
  </si>
  <si>
    <t>I72.2 - Aneurisma De Arteria Renal</t>
  </si>
  <si>
    <t>03989</t>
  </si>
  <si>
    <t>I72.3 - Aneurisma De Arteria Iliaca</t>
  </si>
  <si>
    <t>03990</t>
  </si>
  <si>
    <t>I72.4 - Aneurisma De Arteria Del Miembro Inferior</t>
  </si>
  <si>
    <t>03991</t>
  </si>
  <si>
    <t>I72.8 - Aneurisma De Otras Arterias Especificadas</t>
  </si>
  <si>
    <t>03992</t>
  </si>
  <si>
    <t>I72.9 - Aneurisma De Sitio No Especificado</t>
  </si>
  <si>
    <t>03993</t>
  </si>
  <si>
    <t>I73</t>
  </si>
  <si>
    <t>I73 - Otras Enfermedades Vasculares Periféricas</t>
  </si>
  <si>
    <t>03994</t>
  </si>
  <si>
    <t>I73.0 - Síndrome De Raynaud</t>
  </si>
  <si>
    <t>03995</t>
  </si>
  <si>
    <t>I73.1 - Tromboangeítis Obliterante [Buerger]</t>
  </si>
  <si>
    <t>03996</t>
  </si>
  <si>
    <t>I73.8 - Otras Enfermedades Vasculares Periféricas Especificadas</t>
  </si>
  <si>
    <t>03997</t>
  </si>
  <si>
    <t>I73.9 - Enfermedad Vascular Periférica, No Especificada</t>
  </si>
  <si>
    <t>03998</t>
  </si>
  <si>
    <t>I74</t>
  </si>
  <si>
    <t>I74 - Embolia Y Trombosis Arteriales</t>
  </si>
  <si>
    <t>03999</t>
  </si>
  <si>
    <t>I74.0 - Embolia Y Trombosis De La Aorta Abdominal</t>
  </si>
  <si>
    <t>04000</t>
  </si>
  <si>
    <t>I74.1 - Embolia Y Trombosis De Otras Porciones Y Las No Especificadas De La Aorta</t>
  </si>
  <si>
    <t>04001</t>
  </si>
  <si>
    <t>I74.2 - Embolia Y Trombosis De Arterias De Los Miembros Superiores</t>
  </si>
  <si>
    <t>04002</t>
  </si>
  <si>
    <t>I74.3 - Embolia Y Trombosis De Arterias De Los Miembros Inferiores</t>
  </si>
  <si>
    <t>04003</t>
  </si>
  <si>
    <t>I74.4 - Embolia Y Trombosis De Arterias De Los Miembros, No Especificadas</t>
  </si>
  <si>
    <t>04004</t>
  </si>
  <si>
    <t>I74.5 - Embolia Y Trombosis De Arteria Iliaca</t>
  </si>
  <si>
    <t>04005</t>
  </si>
  <si>
    <t>I74.8 - Embolia Y Trombosis De Otras Arterias</t>
  </si>
  <si>
    <t>04006</t>
  </si>
  <si>
    <t>I74.9 - Embolia Y Trombosis De Arteria No Especificada</t>
  </si>
  <si>
    <t>04007</t>
  </si>
  <si>
    <t>I77</t>
  </si>
  <si>
    <t>I77 - Otros Trastornos Arteriales O Arteriolares</t>
  </si>
  <si>
    <t>04008</t>
  </si>
  <si>
    <t>I77.0 - Fístula Arteriovenosa, Adquirida</t>
  </si>
  <si>
    <t>04009</t>
  </si>
  <si>
    <t>I77.1 - Estrechez Arterial</t>
  </si>
  <si>
    <t>04010</t>
  </si>
  <si>
    <t>I77.2 - Ruptura Arterial</t>
  </si>
  <si>
    <t>04011</t>
  </si>
  <si>
    <t>I77.3 - Displasia Fibromuscular Arterial</t>
  </si>
  <si>
    <t>04012</t>
  </si>
  <si>
    <t>I77.4 - Síndrome De Compresión Del Tronco Celíaco</t>
  </si>
  <si>
    <t>04013</t>
  </si>
  <si>
    <t>I77.5 - Necrosis Arterial</t>
  </si>
  <si>
    <t>04014</t>
  </si>
  <si>
    <t>I77.6 - Arteritis, No Especificada</t>
  </si>
  <si>
    <t>04015</t>
  </si>
  <si>
    <t>I77.8 - Otros Trastornos Especificados De Arterias Y Arteriolas</t>
  </si>
  <si>
    <t>04016</t>
  </si>
  <si>
    <t>I77.9 - Trastorno De Arterias Y Arteriolas, No Especificado</t>
  </si>
  <si>
    <t>04017</t>
  </si>
  <si>
    <t>I78</t>
  </si>
  <si>
    <t>I78 - Enfermedades De Los Vasos Capilares</t>
  </si>
  <si>
    <t>04018</t>
  </si>
  <si>
    <t>I78.0 - Telangiectasia Hemorrágica Hereditaria</t>
  </si>
  <si>
    <t>04019</t>
  </si>
  <si>
    <t>I78.1 - Nevo, No Neoplásico</t>
  </si>
  <si>
    <t>04020</t>
  </si>
  <si>
    <t>I78.8 - Otras Enfermedades De Los Capilares</t>
  </si>
  <si>
    <t>04021</t>
  </si>
  <si>
    <t>I78.9 - Enfermedad De Los Vasos Capilares, No Especificada</t>
  </si>
  <si>
    <t>04022</t>
  </si>
  <si>
    <t>I79</t>
  </si>
  <si>
    <t>I79 - Trastornos De Las Arterias, De Las Arteriolas Y De Los Vasos Capilares En Enfermedades Clasificadas En Otra Parte</t>
  </si>
  <si>
    <t>04023</t>
  </si>
  <si>
    <t>I79.0 - Aneurisma De La Aorta En Enfermedades Clasificadas En Otra Parte</t>
  </si>
  <si>
    <t>04024</t>
  </si>
  <si>
    <t>I79.1 - Aortitis En Enfermedades Clasificadas En Otra Parte</t>
  </si>
  <si>
    <t>04025</t>
  </si>
  <si>
    <t>I79.2 - Angiopatía Periférica En Enfermedades Clasificadas En Otra Parte</t>
  </si>
  <si>
    <t>04026</t>
  </si>
  <si>
    <t>I79.8 - Otros Trastornos De Arterias, Arteriolas Y Vasos Capilares En Enfermedades Clasificadas En Otra Parte</t>
  </si>
  <si>
    <t>04027</t>
  </si>
  <si>
    <t>I80</t>
  </si>
  <si>
    <t>I80 - Flebitis Y Tromboflebitis</t>
  </si>
  <si>
    <t>04028</t>
  </si>
  <si>
    <t>I80.0 - Flebitis Y Tromboflebitis De Vasos Superficiales De Los Miembros Inferiores</t>
  </si>
  <si>
    <t>04029</t>
  </si>
  <si>
    <t>I80.1 - Flebitis Y Tromboflebitis De La Vena Femoral</t>
  </si>
  <si>
    <t>04030</t>
  </si>
  <si>
    <t>I80.2 - Flebitis Y Tromboflebitis De Otros Vasos Profundos De Los Miembros Inferiores</t>
  </si>
  <si>
    <t>04031</t>
  </si>
  <si>
    <t>I80.3 - Flebitis Y Tromboflebitis De Los Miembros Inferiores, No Especificada</t>
  </si>
  <si>
    <t>04032</t>
  </si>
  <si>
    <t>I80.8 - Flebitis Y Tromboflebitis De Otros Sitios</t>
  </si>
  <si>
    <t>04033</t>
  </si>
  <si>
    <t>I80.9 - Flebitis Y Tromboflebitis De Sitio No Especificado</t>
  </si>
  <si>
    <t>04034</t>
  </si>
  <si>
    <t>I81</t>
  </si>
  <si>
    <t>I81 - Trombosis De La Vena Porta</t>
  </si>
  <si>
    <t>04035</t>
  </si>
  <si>
    <t>I82</t>
  </si>
  <si>
    <t>I82 - Otras Embolias Y Trombosis Venosas</t>
  </si>
  <si>
    <t>04036</t>
  </si>
  <si>
    <t>I82.0 - Síndrome De Budd-Chiari</t>
  </si>
  <si>
    <t>04037</t>
  </si>
  <si>
    <t>I82.1 - Tromboflebitis Migratoria</t>
  </si>
  <si>
    <t>04038</t>
  </si>
  <si>
    <t>I82.2 - Embolia Y Trombosis De Vena Cava</t>
  </si>
  <si>
    <t>04039</t>
  </si>
  <si>
    <t>I82.3 - Embolia Y Trombosis De Vena Renal</t>
  </si>
  <si>
    <t>04040</t>
  </si>
  <si>
    <t>I82.8 - Embolia Y Trombosis De Otras Venas Especificadas</t>
  </si>
  <si>
    <t>04041</t>
  </si>
  <si>
    <t>I82.9 - Embolia Y Trombosis De Vena No Especificada</t>
  </si>
  <si>
    <t>04042</t>
  </si>
  <si>
    <t>I83</t>
  </si>
  <si>
    <t>I83 - Venas Varicosas De Los Miembros Inferiores</t>
  </si>
  <si>
    <t>04043</t>
  </si>
  <si>
    <t>I83.0 - Venas Varicosas De Los Miembros Inferiores Con Úlcera</t>
  </si>
  <si>
    <t>04044</t>
  </si>
  <si>
    <t>I83.1 - Venas Varicosas De Los Miembros Inferiores Con Inflamación</t>
  </si>
  <si>
    <t>04045</t>
  </si>
  <si>
    <t>I83.2 - Venas Varicosas De Los Miembros Inferiores Con Úlcera E Inflamación</t>
  </si>
  <si>
    <t>04046</t>
  </si>
  <si>
    <t>I83.9 - Venas Varicosas De Los Miembros Inferiores Sin Úlcera Ni Inflamación</t>
  </si>
  <si>
    <t>04047</t>
  </si>
  <si>
    <t>I84</t>
  </si>
  <si>
    <t>I84 - Hemorroides</t>
  </si>
  <si>
    <t>04048</t>
  </si>
  <si>
    <t>I84.0 - Hemorroides Internas Trombosadas</t>
  </si>
  <si>
    <t>04049</t>
  </si>
  <si>
    <t>I84.1 - Hemorroides Internas Con Otras Complicaciones</t>
  </si>
  <si>
    <t>04050</t>
  </si>
  <si>
    <t>I84. - Hemorroides Internas Sin Complicación</t>
  </si>
  <si>
    <t>04051</t>
  </si>
  <si>
    <t>I84.3 - Hemorroides Externas Trombosadas</t>
  </si>
  <si>
    <t>04052</t>
  </si>
  <si>
    <t>I84.4 - Hemorroides Externas Con Otras Complicaciones</t>
  </si>
  <si>
    <t>04053</t>
  </si>
  <si>
    <t>I84.5 - Hemorroides Externas Sin Complicación</t>
  </si>
  <si>
    <t>04054</t>
  </si>
  <si>
    <t>I84.6 - Prominencias Cutáneas, Residuo De Hemorroides</t>
  </si>
  <si>
    <t>04055</t>
  </si>
  <si>
    <t>I84.7 - Hemorroides Trombosadas No Especificadas</t>
  </si>
  <si>
    <t>04056</t>
  </si>
  <si>
    <t>I84.8 - Hemorroides No Especificadas, Con Otras Complicaciones</t>
  </si>
  <si>
    <t>04057</t>
  </si>
  <si>
    <t>I84.9 - Hemorroides No Especificadas, Sin Complicación</t>
  </si>
  <si>
    <t>04058</t>
  </si>
  <si>
    <t>I85</t>
  </si>
  <si>
    <t>I85 - Varices Esofágicas</t>
  </si>
  <si>
    <t>04059</t>
  </si>
  <si>
    <t>I85.0 - Varices Esofágicas Con Hemorragia</t>
  </si>
  <si>
    <t>04060</t>
  </si>
  <si>
    <t>I85.9 - Varices Esofágicas Sin Hemorragia</t>
  </si>
  <si>
    <t>04061</t>
  </si>
  <si>
    <t>I86</t>
  </si>
  <si>
    <t>I86 - Varices De Otros Sitios</t>
  </si>
  <si>
    <t>04062</t>
  </si>
  <si>
    <t>I86.0 - Varices Sublinguales</t>
  </si>
  <si>
    <t>04063</t>
  </si>
  <si>
    <t>I86.1 - Varices Escrotales</t>
  </si>
  <si>
    <t>04064</t>
  </si>
  <si>
    <t>I86.2 - Varices Pélvicas</t>
  </si>
  <si>
    <t>04065</t>
  </si>
  <si>
    <t>I86.3 - Varices De La Vulva</t>
  </si>
  <si>
    <t>04066</t>
  </si>
  <si>
    <t>I86.4 - Varices Gástricas</t>
  </si>
  <si>
    <t>04067</t>
  </si>
  <si>
    <t>I86.8 - Varices En Otros Sitios Especificados</t>
  </si>
  <si>
    <t>04068</t>
  </si>
  <si>
    <t>I87</t>
  </si>
  <si>
    <t>I87 - Otros Trastornos De Las Venas</t>
  </si>
  <si>
    <t>04069</t>
  </si>
  <si>
    <t>I87.0 - Síndrome Postflebítico</t>
  </si>
  <si>
    <t>04070</t>
  </si>
  <si>
    <t>I87.1 - Compresión De Vena</t>
  </si>
  <si>
    <t>04071</t>
  </si>
  <si>
    <t>I87.2 - Insuficiencia Venosa (Crónica) (Periférica)</t>
  </si>
  <si>
    <t>04072</t>
  </si>
  <si>
    <t>I87.8 - Otros Trastornos Venosos Especificados</t>
  </si>
  <si>
    <t>04073</t>
  </si>
  <si>
    <t>I87.9 - Trastorno Venoso, No Especificado</t>
  </si>
  <si>
    <t>04074</t>
  </si>
  <si>
    <t>I88</t>
  </si>
  <si>
    <t>I88 - Linfadenitis Inespecífica</t>
  </si>
  <si>
    <t>04075</t>
  </si>
  <si>
    <t>I88.0 - Linfadenitis Mesentérica Inespecífica</t>
  </si>
  <si>
    <t>04076</t>
  </si>
  <si>
    <t>I88.1 - Linfadenitis Crónica, Excepto La Mesentérica</t>
  </si>
  <si>
    <t>04077</t>
  </si>
  <si>
    <t>I88.8 - Otras Linfadenitis Inespecíficas</t>
  </si>
  <si>
    <t>04078</t>
  </si>
  <si>
    <t>I88.9 - Linfadenitis Inespecífica No Especificada</t>
  </si>
  <si>
    <t>04079</t>
  </si>
  <si>
    <t>I89</t>
  </si>
  <si>
    <t>I89 - Otros Trastornos No Infecciosos De Los Vasos Y Ganglios Linfáticos</t>
  </si>
  <si>
    <t>04080</t>
  </si>
  <si>
    <t>I89.0 - Linfedema, No Clasificado En Otra Parte</t>
  </si>
  <si>
    <t>04081</t>
  </si>
  <si>
    <t>I89.1 - Linfangitis</t>
  </si>
  <si>
    <t>04082</t>
  </si>
  <si>
    <t>I89.8 - Otros Trastornos Especificados No Infecciosos De Los Vasos Y Ganglios Linfáticos</t>
  </si>
  <si>
    <t>04083</t>
  </si>
  <si>
    <t>I89.9 - Trastorno No Infeccioso De Vasos Y Ganglios Linfáticos, No Especificado</t>
  </si>
  <si>
    <t>04084</t>
  </si>
  <si>
    <t>I95</t>
  </si>
  <si>
    <t>I95 - Hipotensión</t>
  </si>
  <si>
    <t>04085</t>
  </si>
  <si>
    <t>I95.0 - Hipotensión Idiopática</t>
  </si>
  <si>
    <t>04086</t>
  </si>
  <si>
    <t>I95.1 - Hipotensión Ortostática</t>
  </si>
  <si>
    <t>04087</t>
  </si>
  <si>
    <t>I95.2 - Hipotensión Debida A Drogas</t>
  </si>
  <si>
    <t>04088</t>
  </si>
  <si>
    <t>I95.8 - Otros Tipos De Hipotensión</t>
  </si>
  <si>
    <t>04089</t>
  </si>
  <si>
    <t>I95.9 - Hipotensión, No Especificada</t>
  </si>
  <si>
    <t>04090</t>
  </si>
  <si>
    <t>I97</t>
  </si>
  <si>
    <t>I97 - Trastornos Del Sistema Circulatorio Consecutivos A Procedimientos, No Clasificados En Otra Parte</t>
  </si>
  <si>
    <t>04091</t>
  </si>
  <si>
    <t>I97.0 - Síndrome De Postcardiotomía</t>
  </si>
  <si>
    <t>04092</t>
  </si>
  <si>
    <t>I97.1 - Otras Alteraciones Funcionales Consecutivas A Cirugía Cardiaca</t>
  </si>
  <si>
    <t>04093</t>
  </si>
  <si>
    <t>I97.2 - Síndrome De Linfedema Postmastectomía</t>
  </si>
  <si>
    <t>04094</t>
  </si>
  <si>
    <t>I97.8 - Otros Trastornos Del Sistema Circulatorio Consecutivos A Procedimientos, No Clasificados En Otra Parte</t>
  </si>
  <si>
    <t>04095</t>
  </si>
  <si>
    <t>I97.9 - Trastorno No Especificado Del Sistema Circulatorio Consecutivo A Procedimientos</t>
  </si>
  <si>
    <t>04096</t>
  </si>
  <si>
    <t>I98*</t>
  </si>
  <si>
    <t>I98* - Otros Trastornos Del Sistema Circulatorio En Enfermedades Clasificadas En Otra Parte</t>
  </si>
  <si>
    <t>04097</t>
  </si>
  <si>
    <t>I98.0 - Sífilis Cardiovascular</t>
  </si>
  <si>
    <t>04098</t>
  </si>
  <si>
    <t>I98.1 - Trastornos Cardiovasculares En Otras Enfermedades Infecciosas Y Parasitarias Clasificadas En Otra Parte</t>
  </si>
  <si>
    <t>04099</t>
  </si>
  <si>
    <t>I98.2 - Varices Esofágicas En Enfermedades Clasificadas En Otra Parte</t>
  </si>
  <si>
    <t>04100</t>
  </si>
  <si>
    <t>I98.8 - Otros Trastornos Especificados Del Aparato Circulatorio En Enfermedades Clasificadas En Otra Parte</t>
  </si>
  <si>
    <t>04101</t>
  </si>
  <si>
    <t>I99</t>
  </si>
  <si>
    <t>I99 - Otros Trastornos Y Los No Especificados Del Sistema Circulatorio</t>
  </si>
  <si>
    <t>04102</t>
  </si>
  <si>
    <t>J00 - Rinofaringitis Aguda [Resfriado Común]</t>
  </si>
  <si>
    <t>04103</t>
  </si>
  <si>
    <t>J01</t>
  </si>
  <si>
    <t>J01 - Sinusitis Aguda</t>
  </si>
  <si>
    <t>04104</t>
  </si>
  <si>
    <t>J01.0 - Sinusitis Maxilar Aguda</t>
  </si>
  <si>
    <t>04105</t>
  </si>
  <si>
    <t>J01.1 - Sinusitis Frontal Aguda</t>
  </si>
  <si>
    <t>04106</t>
  </si>
  <si>
    <t>J01.2 - Sinusitis Etmoidal Aguda</t>
  </si>
  <si>
    <t>04107</t>
  </si>
  <si>
    <t>J01.3 - Sinusitis Esfenoidal Aguda</t>
  </si>
  <si>
    <t>04108</t>
  </si>
  <si>
    <t>J01.4 - Pansinusitis Aguda</t>
  </si>
  <si>
    <t>04109</t>
  </si>
  <si>
    <t>J01.8 - Otras Sinusitis Agudas</t>
  </si>
  <si>
    <t>04110</t>
  </si>
  <si>
    <t>J01.9 - Sinusitis Aguda, No Especificada</t>
  </si>
  <si>
    <t>04111</t>
  </si>
  <si>
    <t>J02</t>
  </si>
  <si>
    <t>J02 - Faringitis Aguda</t>
  </si>
  <si>
    <t>04112</t>
  </si>
  <si>
    <t>J02.0 - Faringitis Estreptocócica</t>
  </si>
  <si>
    <t>04113</t>
  </si>
  <si>
    <t>J02.8 - Faringitis Aguda Debida A Otros Microorganismos Especificados</t>
  </si>
  <si>
    <t>04114</t>
  </si>
  <si>
    <t>J02.9 - Faringitis Aguda, No Especificada</t>
  </si>
  <si>
    <t>04115</t>
  </si>
  <si>
    <t>J03</t>
  </si>
  <si>
    <t>J03 - Amigdalitis Aguda</t>
  </si>
  <si>
    <t>04116</t>
  </si>
  <si>
    <t>J03.0 - Amigdalitis Estreptocócica</t>
  </si>
  <si>
    <t>04117</t>
  </si>
  <si>
    <t>J03.8 - Amigdalitis Aguda Debida A Otros Microorganismos Especificados</t>
  </si>
  <si>
    <t>04118</t>
  </si>
  <si>
    <t>J03.9 - Amigdalitis Aguda, No Especificada</t>
  </si>
  <si>
    <t>04119</t>
  </si>
  <si>
    <t>J04</t>
  </si>
  <si>
    <t>J04 - Laringitis Y Traqueítis Agudas</t>
  </si>
  <si>
    <t>04120</t>
  </si>
  <si>
    <t>J04.0 - Laringitis Aguda</t>
  </si>
  <si>
    <t>04121</t>
  </si>
  <si>
    <t>J04.1 - Traqueítis Aguda</t>
  </si>
  <si>
    <t>04122</t>
  </si>
  <si>
    <t>J04.2 - Laringotraqueítis Aguda</t>
  </si>
  <si>
    <t>04123</t>
  </si>
  <si>
    <t>J05</t>
  </si>
  <si>
    <t>J05 - Laringitis Obstructiva Aguda [Crup] Y Epiglotitis</t>
  </si>
  <si>
    <t>04124</t>
  </si>
  <si>
    <t>J05.0 - Laringitis Obstructiva, Aguda [Crup]</t>
  </si>
  <si>
    <t>04125</t>
  </si>
  <si>
    <t>J05.1 - Epiglotitis Aguda</t>
  </si>
  <si>
    <t>04126</t>
  </si>
  <si>
    <t>J06</t>
  </si>
  <si>
    <t>J06 - Infecciones Agudas De Las Vías Respiratorias Superiores, De Sitios Múltiples O No Especificados</t>
  </si>
  <si>
    <t>04127</t>
  </si>
  <si>
    <t>J06.0 - Laringofaringitis Aguda</t>
  </si>
  <si>
    <t>04128</t>
  </si>
  <si>
    <t>J06.8 - Otras Infecciones Agudas De Sitios Múltiples De Las Vías Respiratorias Superiores</t>
  </si>
  <si>
    <t>04129</t>
  </si>
  <si>
    <t>J06.9 - Infección Aguda De Las Vías Respiratorias Superiores, No Especificada</t>
  </si>
  <si>
    <t>04130</t>
  </si>
  <si>
    <t>10.08 - Influenza Debida A Virus De La Influenza Identificado</t>
  </si>
  <si>
    <t>04131</t>
  </si>
  <si>
    <t>J10.0 - Influenza Con Neumonía, Debida A Virus De La Influenza Identificado</t>
  </si>
  <si>
    <t>04132</t>
  </si>
  <si>
    <t>J10.1 - Influenza Con Otras Manifestaciones Respiratorias, Debida A Virus De La Influenza Identificado</t>
  </si>
  <si>
    <t>04133</t>
  </si>
  <si>
    <t>J10.8 - Influenza, Con Otras Manifestaciones, Debida A Virus De La Influenza Identificado</t>
  </si>
  <si>
    <t>04134</t>
  </si>
  <si>
    <t>J11</t>
  </si>
  <si>
    <t>J11 - Influenza Debida A Virus No Identificado</t>
  </si>
  <si>
    <t>04135</t>
  </si>
  <si>
    <t>J11.0 - Influenza Con Neumonía, Virus No Identificado</t>
  </si>
  <si>
    <t>04136</t>
  </si>
  <si>
    <t>J11.1 - Influenza Con Otras Manifestaciones Respiratorias, Virus No Identificado</t>
  </si>
  <si>
    <t>04137</t>
  </si>
  <si>
    <t>J11.8 - Influenza Con Otras Manifestaciones, Virus No Identificado</t>
  </si>
  <si>
    <t>04138</t>
  </si>
  <si>
    <t>J12</t>
  </si>
  <si>
    <t>J12 - Neumonía Viral, No Clasificada En Otra Parte</t>
  </si>
  <si>
    <t>04139</t>
  </si>
  <si>
    <t>J12.0 - Neumonía Debida A Adenovirus</t>
  </si>
  <si>
    <t>04140</t>
  </si>
  <si>
    <t>J12.1 - Neumonía Debida A Virus Sincitial Respiratorio</t>
  </si>
  <si>
    <t>04141</t>
  </si>
  <si>
    <t>J12.2 - Neumonía Debida A Virus Parainfluenza</t>
  </si>
  <si>
    <t>04142</t>
  </si>
  <si>
    <t>J12.8 - Neumonía Debida A Otros Virus</t>
  </si>
  <si>
    <t>04143</t>
  </si>
  <si>
    <t>J12.9 - Neumonía Viral, No Especificada</t>
  </si>
  <si>
    <t>04144</t>
  </si>
  <si>
    <t>J13</t>
  </si>
  <si>
    <t>J13 - Neumonía Debida A Streptococcus Pneumoniae</t>
  </si>
  <si>
    <t>04145</t>
  </si>
  <si>
    <t>J14</t>
  </si>
  <si>
    <t>J14 - Neumonía Debida A Haemophilus Influenzae</t>
  </si>
  <si>
    <t>04146</t>
  </si>
  <si>
    <t>J15</t>
  </si>
  <si>
    <t>J15 - Neumonía Bacteriana, No Clasificada En Otra Parte</t>
  </si>
  <si>
    <t>04147</t>
  </si>
  <si>
    <t>J15.0 - Neumonía Debida A Klebsiella Pneumoniae</t>
  </si>
  <si>
    <t>04148</t>
  </si>
  <si>
    <t>J15.1 - Neumonía Debida A Pseudomonas</t>
  </si>
  <si>
    <t>04149</t>
  </si>
  <si>
    <t>J15.2 - Neumonía Debida A Estafilococos</t>
  </si>
  <si>
    <t>04150</t>
  </si>
  <si>
    <t>J15.3 - Neumonía Debida A Estreptococos Del Grupo B</t>
  </si>
  <si>
    <t>04151</t>
  </si>
  <si>
    <t>J15.4 - Neumonía Debida A Otros Estreptococos</t>
  </si>
  <si>
    <t>04152</t>
  </si>
  <si>
    <t>J15.5 - Neumonía Debida A Escherichia Coli</t>
  </si>
  <si>
    <t>04153</t>
  </si>
  <si>
    <t>J15.6 - Neumonía Debida A Otras Bacterias Aeróbicas Gramnegativas</t>
  </si>
  <si>
    <t>04154</t>
  </si>
  <si>
    <t>J15.7 - Neumonía Debida A Mycoplasma Pneumoniae</t>
  </si>
  <si>
    <t>04155</t>
  </si>
  <si>
    <t>J15.8 - Otras Neumonías Bacterianas</t>
  </si>
  <si>
    <t>04156</t>
  </si>
  <si>
    <t>J15.9 - Neumonía Bacteriana, No Especificada</t>
  </si>
  <si>
    <t>04157</t>
  </si>
  <si>
    <t>J16</t>
  </si>
  <si>
    <t>J16 - Neumonía Debida A Otros Microorganismos Infecciosos, No Clasificados En Otra Parte</t>
  </si>
  <si>
    <t>04158</t>
  </si>
  <si>
    <t>J16.0 - Neumonía Debida A Clamidias</t>
  </si>
  <si>
    <t>04159</t>
  </si>
  <si>
    <t>J16.8 - Neumonía Debida A Otros Microorganismos Infecciosos Especificados</t>
  </si>
  <si>
    <t>04160</t>
  </si>
  <si>
    <t>J17</t>
  </si>
  <si>
    <t>J17 - Neumonía En Enfermedades Clasificadas En Otra Parte</t>
  </si>
  <si>
    <t>04161</t>
  </si>
  <si>
    <t>J17.0 - Neumonía En Enfermedades Bacterianas Clasificadas En Otra Parte</t>
  </si>
  <si>
    <t>04162</t>
  </si>
  <si>
    <t>J17.1 - Neumonía En Enfermedades Virales Clasificadas En Otra Parte</t>
  </si>
  <si>
    <t>04163</t>
  </si>
  <si>
    <t>J17.2 - Neumonía En Micosis</t>
  </si>
  <si>
    <t>04164</t>
  </si>
  <si>
    <t>J17.3 - Neumonía En Enfermedades Parasitarias</t>
  </si>
  <si>
    <t>04165</t>
  </si>
  <si>
    <t>J17.8 - Neumonía En Otras Enfermedades Clasificadas En Otra Parte</t>
  </si>
  <si>
    <t>04166</t>
  </si>
  <si>
    <t>J18</t>
  </si>
  <si>
    <t>J18 - Neumonía, Organismo No Especificado</t>
  </si>
  <si>
    <t>04167</t>
  </si>
  <si>
    <t>J18.0 - Bronconeumonía, No Especificada</t>
  </si>
  <si>
    <t>04168</t>
  </si>
  <si>
    <t>J18.1 - Neumonía Lobar, No Especificada</t>
  </si>
  <si>
    <t>04169</t>
  </si>
  <si>
    <t>J18.2 - Neumonía Hipostática, No Especificada</t>
  </si>
  <si>
    <t>04170</t>
  </si>
  <si>
    <t>J18.8 - Otras Neumonías, De Microorganismo No Especificado</t>
  </si>
  <si>
    <t>04171</t>
  </si>
  <si>
    <t>J18.9 - Neumonía, No Especificada</t>
  </si>
  <si>
    <t>04172</t>
  </si>
  <si>
    <t>J20</t>
  </si>
  <si>
    <t>J20 - Bronquitis Aguda</t>
  </si>
  <si>
    <t>04173</t>
  </si>
  <si>
    <t>J20.0 - Bronquitis Aguda Debida A Mycoplasma Pneumoniae</t>
  </si>
  <si>
    <t>04174</t>
  </si>
  <si>
    <t>J20.1 - Bronquitis Aguda Debida A Haemophilus Influenzae</t>
  </si>
  <si>
    <t>04175</t>
  </si>
  <si>
    <t>J20.2 - Bronquitis Aguda Debida A Estreptococos</t>
  </si>
  <si>
    <t>04176</t>
  </si>
  <si>
    <t>J20.3 - Bronquitis Aguda Debida A Virus Coxsackie</t>
  </si>
  <si>
    <t>04177</t>
  </si>
  <si>
    <t>J20.4 - Bronquitis Aguda Debida A Virus Parainfluenza</t>
  </si>
  <si>
    <t>04178</t>
  </si>
  <si>
    <t>J20.5 - Bronquitis Aguda Debida A Virus Sincitial Respiratorio</t>
  </si>
  <si>
    <t>04179</t>
  </si>
  <si>
    <t>J20.6 - Bronquitis Aguda Debida A Rinovirus</t>
  </si>
  <si>
    <t>04180</t>
  </si>
  <si>
    <t>J20.7 - Bronquitis Aguda Debida A Virus Echo</t>
  </si>
  <si>
    <t>04181</t>
  </si>
  <si>
    <t>J20.8 - Bronquitis Aguda Debida A Otros Microorganismos Especificados</t>
  </si>
  <si>
    <t>04182</t>
  </si>
  <si>
    <t>J20.9 - Bronquitis Aguda, No Especificada</t>
  </si>
  <si>
    <t>04183</t>
  </si>
  <si>
    <t>J21</t>
  </si>
  <si>
    <t>J21 - Bronquiolitis Aguda</t>
  </si>
  <si>
    <t>04184</t>
  </si>
  <si>
    <t>J21.0 - Bronquiolitis Aguda Debida A Virus Sincitial Respiratorio</t>
  </si>
  <si>
    <t>04185</t>
  </si>
  <si>
    <t>J21.8 - Bronquiolitis Aguda Debida A Otros Microorganismos Especificados</t>
  </si>
  <si>
    <t>04186</t>
  </si>
  <si>
    <t>J21.9 - Bronquiolitis Aguda, No Especificada</t>
  </si>
  <si>
    <t>04187</t>
  </si>
  <si>
    <t>J22 - Infección Aguda No Especificada De Las Vías Respiratorias Inferiores</t>
  </si>
  <si>
    <t>04188</t>
  </si>
  <si>
    <t>J30</t>
  </si>
  <si>
    <t>J30 - Rinitis Alérgica Y Vasomotora</t>
  </si>
  <si>
    <t>04189</t>
  </si>
  <si>
    <t>J30.0 - Rinitis Vasomotora</t>
  </si>
  <si>
    <t>04190</t>
  </si>
  <si>
    <t>J30.1 - Rinitis Alérgica Debida Al Polen</t>
  </si>
  <si>
    <t>04191</t>
  </si>
  <si>
    <t>J30.2 - Otra Rinitis Alérgica Estacional</t>
  </si>
  <si>
    <t>04192</t>
  </si>
  <si>
    <t>J30.3 - Otras Rinitis Alérgicas</t>
  </si>
  <si>
    <t>04193</t>
  </si>
  <si>
    <t>J30.4 - Rinitis Alérgica, No Especificada</t>
  </si>
  <si>
    <t>04194</t>
  </si>
  <si>
    <t>J31</t>
  </si>
  <si>
    <t>J31 - Rinitis, Rinofaringitis Y Faringitis Crónicas</t>
  </si>
  <si>
    <t>04195</t>
  </si>
  <si>
    <t>J31.0 - Rinitis Crónica</t>
  </si>
  <si>
    <t>04196</t>
  </si>
  <si>
    <t>J31.1 - Rinofaringitis Crónica</t>
  </si>
  <si>
    <t>04197</t>
  </si>
  <si>
    <t>J31.2 - Faringitis Crónica</t>
  </si>
  <si>
    <t>04198</t>
  </si>
  <si>
    <t>J32</t>
  </si>
  <si>
    <t>J32 - Sinusitis Crónica</t>
  </si>
  <si>
    <t>04199</t>
  </si>
  <si>
    <t>J32.0 - Sinusitis Maxilar Crónica</t>
  </si>
  <si>
    <t>04200</t>
  </si>
  <si>
    <t>J32.1 - Sinusitis Frontal Crónica</t>
  </si>
  <si>
    <t>04201</t>
  </si>
  <si>
    <t>J32.2 - Sinusitis Etmoidal Crónica</t>
  </si>
  <si>
    <t>04202</t>
  </si>
  <si>
    <t>J32.3 - Sinusitis Esfenoidal Crónica</t>
  </si>
  <si>
    <t>04203</t>
  </si>
  <si>
    <t>J32.4 - Pansinusitis Crónica</t>
  </si>
  <si>
    <t>04204</t>
  </si>
  <si>
    <t>J32.8 - Otras Sinusitis Crónicas</t>
  </si>
  <si>
    <t>04205</t>
  </si>
  <si>
    <t>J32.9 - Sinusitis Crónica, No Especificada</t>
  </si>
  <si>
    <t>04206</t>
  </si>
  <si>
    <t>J33</t>
  </si>
  <si>
    <t>J33 - Pólipo Nasal</t>
  </si>
  <si>
    <t>04207</t>
  </si>
  <si>
    <t>J33.0 - Pólipo De La Cavidad Nasal</t>
  </si>
  <si>
    <t>04208</t>
  </si>
  <si>
    <t>J33.1 - Degeneración Polipoide De Seno Paranasal</t>
  </si>
  <si>
    <t>04209</t>
  </si>
  <si>
    <t>J33.8 - Otros Pólipos De Los Senos Paranasales</t>
  </si>
  <si>
    <t>04210</t>
  </si>
  <si>
    <t>J33.9 - Pólipo Nasal, No Especificado</t>
  </si>
  <si>
    <t>04211</t>
  </si>
  <si>
    <t>J34</t>
  </si>
  <si>
    <t>J34 - Otros Trastornos De La Nariz Y De Los Senos Paranasales</t>
  </si>
  <si>
    <t>04212</t>
  </si>
  <si>
    <t>J34.0 - Absceso, Furúnculo Y Carbunco De La Nariz</t>
  </si>
  <si>
    <t>04213</t>
  </si>
  <si>
    <t>J34.1 - Quiste Y Mucocele De Seno Paranasal</t>
  </si>
  <si>
    <t>04214</t>
  </si>
  <si>
    <t>J34.2 - Desviación Del Tabique Nasal</t>
  </si>
  <si>
    <t>04215</t>
  </si>
  <si>
    <t>J34.3 - Hipertrofia De Los Cornetes Nasales</t>
  </si>
  <si>
    <t>04216</t>
  </si>
  <si>
    <t>J34.8 - Otros Trastornos Especificados De La Nariz Y De Los Senos Paranasales</t>
  </si>
  <si>
    <t>04217</t>
  </si>
  <si>
    <t>J35</t>
  </si>
  <si>
    <t>J35 - Enfermedades Crónicas De Las Amígdalas Y De Las Adenoides</t>
  </si>
  <si>
    <t>04218</t>
  </si>
  <si>
    <t>J35.0 - Amigdalitis Crónica</t>
  </si>
  <si>
    <t>04219</t>
  </si>
  <si>
    <t>J35.1 - Hipertrofia De Las Amígdalas</t>
  </si>
  <si>
    <t>04220</t>
  </si>
  <si>
    <t>J35.2 - Hipertrofia De Las Adenoides</t>
  </si>
  <si>
    <t>04221</t>
  </si>
  <si>
    <t>J35.3 - Hipertrofia De Las Amígdalas Con Hipertrofia De Las Adenoides</t>
  </si>
  <si>
    <t>04222</t>
  </si>
  <si>
    <t>J35.8 - Otras Enfermedades Crónicas De Las Amígdalas Y De Las Adenoides</t>
  </si>
  <si>
    <t>04223</t>
  </si>
  <si>
    <t>J35.9 - Enfermedad Crónica De Las Amígdalas Y De Las Adenoides, No Especificada</t>
  </si>
  <si>
    <t>04224</t>
  </si>
  <si>
    <t>J36</t>
  </si>
  <si>
    <t>J36 - Absceso Periamigdalino</t>
  </si>
  <si>
    <t>04225</t>
  </si>
  <si>
    <t>J37</t>
  </si>
  <si>
    <t>J37 - Laringitis Y Laringotraqueítis Crónicas</t>
  </si>
  <si>
    <t>04226</t>
  </si>
  <si>
    <t>J37.0 - Laringitis Crónica</t>
  </si>
  <si>
    <t>04227</t>
  </si>
  <si>
    <t>J37.1 - Laringotraqueítis Crónica</t>
  </si>
  <si>
    <t>04228</t>
  </si>
  <si>
    <t>J38</t>
  </si>
  <si>
    <t>J38 - Enfermedades De Las Cuerdas Vocales Y De La Laringe, No Clasificadas En Otra Parte</t>
  </si>
  <si>
    <t>04229</t>
  </si>
  <si>
    <t>J38.0 - Parálisis De Las Cuerdas Vocales Y De La Laringe</t>
  </si>
  <si>
    <t>04230</t>
  </si>
  <si>
    <t>J38.1 - Pólipo De Las Cuerdas Vocales Y De La Laringe</t>
  </si>
  <si>
    <t>04231</t>
  </si>
  <si>
    <t>J38.2 - Nódulos De Las Cuerdas Vocales</t>
  </si>
  <si>
    <t>04232</t>
  </si>
  <si>
    <t>J38.3 - Otras Enfermedades De Las Cuerdas Vocales</t>
  </si>
  <si>
    <t>04233</t>
  </si>
  <si>
    <t>J38.4 - Edema De Laringe</t>
  </si>
  <si>
    <t>04234</t>
  </si>
  <si>
    <t>J38.5 - Espasmo Laríngeo</t>
  </si>
  <si>
    <t>04235</t>
  </si>
  <si>
    <t>J38.6 - Estenosis Laríngea</t>
  </si>
  <si>
    <t>04236</t>
  </si>
  <si>
    <t>J38.7 - Otras Enfermedades De La Laringe</t>
  </si>
  <si>
    <t>04237</t>
  </si>
  <si>
    <t>J39</t>
  </si>
  <si>
    <t>J39 - Otras Enfermedades De Las Vías Respiratorias Superiores</t>
  </si>
  <si>
    <t>04238</t>
  </si>
  <si>
    <t>J39.0 - Absceso Retrofaríngeo Y Parafaríngeo</t>
  </si>
  <si>
    <t>04239</t>
  </si>
  <si>
    <t>J39.1 - Otros Abscesos De La Faringe</t>
  </si>
  <si>
    <t>04240</t>
  </si>
  <si>
    <t>J39.2 - Otras Enfermedades De La Faringe</t>
  </si>
  <si>
    <t>04241</t>
  </si>
  <si>
    <t>J39.3 - Reacción De Hipersensibilidad De Las Vías Respiratorias Superiores, Sitio No Especificado</t>
  </si>
  <si>
    <t>04242</t>
  </si>
  <si>
    <t>J39.8 - Otras Enfermedades Especificadas De Las Vías Respiratorias Superiores</t>
  </si>
  <si>
    <t>04243</t>
  </si>
  <si>
    <t>J39.9 - Enfermedad De Las Vías Respiratorias Superiores, No Especificada</t>
  </si>
  <si>
    <t>04244</t>
  </si>
  <si>
    <t>10.09 - Bronquitis, No Especificada Como Aguda O Crónica</t>
  </si>
  <si>
    <t>04245</t>
  </si>
  <si>
    <t>J41</t>
  </si>
  <si>
    <t>J41 - Bronquitis Crónica Simple Y Mucopurulenta</t>
  </si>
  <si>
    <t>04246</t>
  </si>
  <si>
    <t>J41.0 - Bronquitis Crónica Simple</t>
  </si>
  <si>
    <t>04247</t>
  </si>
  <si>
    <t>J41.1 - Bronquitis Crónica Mucopurulenta</t>
  </si>
  <si>
    <t>04248</t>
  </si>
  <si>
    <t>J41.8 - Bronquitis Crónica Mixta Simple Y Mucopurulenta</t>
  </si>
  <si>
    <t>04249</t>
  </si>
  <si>
    <t>J42</t>
  </si>
  <si>
    <t>J42 - Bronquitis Crónica No Especificada</t>
  </si>
  <si>
    <t>04250</t>
  </si>
  <si>
    <t>J43</t>
  </si>
  <si>
    <t>J43 - Enfisema</t>
  </si>
  <si>
    <t>04251</t>
  </si>
  <si>
    <t>J43.0 - Síndrome De Macleod</t>
  </si>
  <si>
    <t>04252</t>
  </si>
  <si>
    <t>J43.1 - Enfisema Panlobular</t>
  </si>
  <si>
    <t>04253</t>
  </si>
  <si>
    <t>J43.2 - Enfisema Centrolobular</t>
  </si>
  <si>
    <t>04254</t>
  </si>
  <si>
    <t>J43.8 - Otros Tipos De Enfisema</t>
  </si>
  <si>
    <t>04255</t>
  </si>
  <si>
    <t>J43.9 - Enfisema, No Especificado</t>
  </si>
  <si>
    <t>04256</t>
  </si>
  <si>
    <t>J44</t>
  </si>
  <si>
    <t>J44 - Otras Enfermedades Pulmonares Obstructivas Crónicas</t>
  </si>
  <si>
    <t>04257</t>
  </si>
  <si>
    <t>J44.0 - Enfermedad Pulmonar Obstructiva Crónica Con Infección Aguda De Las Vías Respiratorias Inferiores</t>
  </si>
  <si>
    <t>04258</t>
  </si>
  <si>
    <t>J44.1 - Enfermedad Pulmonar Obstructiva Crónica Con Exacerbación Aguda, No Especificada</t>
  </si>
  <si>
    <t>04259</t>
  </si>
  <si>
    <t>J44.8 - Otras Enfermedades Pulmonares Obstructivas Crónicas Especificadas</t>
  </si>
  <si>
    <t>04260</t>
  </si>
  <si>
    <t>J44.9 - Enfermedad Pulmonar Obstructiva Crónica, No Especificada</t>
  </si>
  <si>
    <t>04261</t>
  </si>
  <si>
    <t>J45</t>
  </si>
  <si>
    <t>J45 - Asma</t>
  </si>
  <si>
    <t>04262</t>
  </si>
  <si>
    <t>J45.0 - Asma Predominantemente Alérgica</t>
  </si>
  <si>
    <t>04263</t>
  </si>
  <si>
    <t>J45.1 - Asma No Alérgica</t>
  </si>
  <si>
    <t>04264</t>
  </si>
  <si>
    <t>J45.8 - Asma Mixta</t>
  </si>
  <si>
    <t>04265</t>
  </si>
  <si>
    <t>J45.9 - Asma, No Especificada</t>
  </si>
  <si>
    <t>04266</t>
  </si>
  <si>
    <t>J46</t>
  </si>
  <si>
    <t>J46 - Estado Asmático</t>
  </si>
  <si>
    <t>04267</t>
  </si>
  <si>
    <t>J47</t>
  </si>
  <si>
    <t>J47 - Bronquiectasia</t>
  </si>
  <si>
    <t>04268</t>
  </si>
  <si>
    <t>J60</t>
  </si>
  <si>
    <t>J60 - Neumoconiosis De Los Mineros Del Carbón</t>
  </si>
  <si>
    <t>04269</t>
  </si>
  <si>
    <t>J61</t>
  </si>
  <si>
    <t>J61 - Neumoconiosis Debida Al Asbesto Y A Otras Fibras Minerales</t>
  </si>
  <si>
    <t>04270</t>
  </si>
  <si>
    <t>J62</t>
  </si>
  <si>
    <t>J62 - Neumoconiosis Debida A Polvo De Sílice</t>
  </si>
  <si>
    <t>04271</t>
  </si>
  <si>
    <t>J62.0 - Neumoconiosis Debida A Polvo De Talco</t>
  </si>
  <si>
    <t>04272</t>
  </si>
  <si>
    <t>J62.8 - Neumoconiosis Debida A Otros Polvos Que Contienen Sílice</t>
  </si>
  <si>
    <t>04273</t>
  </si>
  <si>
    <t>J63</t>
  </si>
  <si>
    <t>J63 - Neumoconiosis Debida A Otros Polvos Inorgánicos</t>
  </si>
  <si>
    <t>04274</t>
  </si>
  <si>
    <t>J63.0 - Aluminosis (Del Pulmón)</t>
  </si>
  <si>
    <t>04275</t>
  </si>
  <si>
    <t>J63.1 - Fibrosis (Del Pulmón) Debida A Bauxita</t>
  </si>
  <si>
    <t>04276</t>
  </si>
  <si>
    <t>J63.2 - Beriliosis</t>
  </si>
  <si>
    <t>04277</t>
  </si>
  <si>
    <t>J63.3 - Fibrosis (Del Pulmón) Debida A Grafito</t>
  </si>
  <si>
    <t>04278</t>
  </si>
  <si>
    <t>J63.4 - Siderosis</t>
  </si>
  <si>
    <t>04279</t>
  </si>
  <si>
    <t>J63.5 - Estañosis</t>
  </si>
  <si>
    <t>04280</t>
  </si>
  <si>
    <t>J63.8 - Neumoconiosis Debida A Otros Polvos Inorgánicos Especificados</t>
  </si>
  <si>
    <t>04281</t>
  </si>
  <si>
    <t>J64</t>
  </si>
  <si>
    <t>J64 - Neumoconiosis, No Especificada</t>
  </si>
  <si>
    <t>04282</t>
  </si>
  <si>
    <t>J65</t>
  </si>
  <si>
    <t>J65 - Neumoconiosis Asociada Con Tuberculosis</t>
  </si>
  <si>
    <t>04283</t>
  </si>
  <si>
    <t>J66</t>
  </si>
  <si>
    <t>J66 - Enfermedades De Las Vías Aéreas Debidas A Polvos Orgánicos Específicos</t>
  </si>
  <si>
    <t>04284</t>
  </si>
  <si>
    <t>J66.0 - Bisinosis</t>
  </si>
  <si>
    <t>04285</t>
  </si>
  <si>
    <t>J66.1 - Enfermedad De Los Trabajadores Del Lino</t>
  </si>
  <si>
    <t>04286</t>
  </si>
  <si>
    <t>J66.2 - Canabinosis</t>
  </si>
  <si>
    <t>04287</t>
  </si>
  <si>
    <t>J66.8 - Enfermedad De Las Vías Aéreas Debida A Otros Polvos Orgánicos Específicos</t>
  </si>
  <si>
    <t>04288</t>
  </si>
  <si>
    <t>J67</t>
  </si>
  <si>
    <t>J67 - Neumonitis Debida A Hipersensibilidad Al Polvo Orgánico</t>
  </si>
  <si>
    <t>04289</t>
  </si>
  <si>
    <t>J67.0 - Pulmón Del Granjero</t>
  </si>
  <si>
    <t>04290</t>
  </si>
  <si>
    <t>J67.1 - Bagazosis</t>
  </si>
  <si>
    <t>04291</t>
  </si>
  <si>
    <t>J67.2 - Pulmón Del Ornitófilo</t>
  </si>
  <si>
    <t>04292</t>
  </si>
  <si>
    <t>J67.3 - Suberosis</t>
  </si>
  <si>
    <t>04293</t>
  </si>
  <si>
    <t>J67.4 - Pulmón Del Manipulador De Malta</t>
  </si>
  <si>
    <t>04294</t>
  </si>
  <si>
    <t>J67.5 - Pulmón Del Manipulador De Hongos</t>
  </si>
  <si>
    <t>04295</t>
  </si>
  <si>
    <t>J67.6 - Pulmón Del Descortezador Del Arce</t>
  </si>
  <si>
    <t>04296</t>
  </si>
  <si>
    <t>J67.7 - Neumonitis De La Ventilación Debida Al Acondicionador Y Humidificador Del Aire</t>
  </si>
  <si>
    <t>04297</t>
  </si>
  <si>
    <t>J67.8 - Neumonitis Debidas A Hipersensibilidad A Otros Polvos Org Nicos</t>
  </si>
  <si>
    <t>04298</t>
  </si>
  <si>
    <t>J67.9 - Neumonitis Debida A Hipersensibilidad A Polvo Orgánico No Especificado</t>
  </si>
  <si>
    <t>04299</t>
  </si>
  <si>
    <t>J68</t>
  </si>
  <si>
    <t>J68 - Afecciones Respiratorias Debidas A Inhalación De Gases, Humos, Vapores Y Sustancias Químicas</t>
  </si>
  <si>
    <t>04300</t>
  </si>
  <si>
    <t>J68.0 - Bronquitis Y Neumonitis Debidas A Inhalación De Gases, Humos, Vapores Y Sustancias Químicas</t>
  </si>
  <si>
    <t>04301</t>
  </si>
  <si>
    <t>J68.1 - Edema Pulmonar Agudo Debido A Inhalación De Gases, Humos, Vapores Y Sustancias Químicas</t>
  </si>
  <si>
    <t>04302</t>
  </si>
  <si>
    <t>J68.2 - Inflamación Respiratoria Superior Debida A Inhalación De Gases, Humos, Vapores Y Sustancias Químicas, No Clasificadas En Otra Parte</t>
  </si>
  <si>
    <t>04303</t>
  </si>
  <si>
    <t>J68.3 - Otras Afecciones Respiratorias Agudas Y Subagudas Debidas A Inhalación De Gases, Humos, Vapores Y Sustancias Químicas</t>
  </si>
  <si>
    <t>04304</t>
  </si>
  <si>
    <t>J68.4 - Afecciones Respiratorias Crónicas Debidas A Inhalación De Gases, Humos, Vapores Y Sustancias Químicas</t>
  </si>
  <si>
    <t>04305</t>
  </si>
  <si>
    <t>J68.8 - Otras Afecciones Respiratorias Debidas A Inhalación De Gases, Humos, Vapores Y Sustancias Químicas</t>
  </si>
  <si>
    <t>04306</t>
  </si>
  <si>
    <t>J68.9 - Afección Respiratoria No Especificada, Debida A Inhalación De Gases, Humos, Vapores Y Sustancias Químicas</t>
  </si>
  <si>
    <t>04307</t>
  </si>
  <si>
    <t>J69</t>
  </si>
  <si>
    <t>J69 - Neumonitis Debida A Sólidos Y Líquidos</t>
  </si>
  <si>
    <t>04308</t>
  </si>
  <si>
    <t>J69.0 - Neumonitis Debida A Aspiración De Alimento O Vómito</t>
  </si>
  <si>
    <t>04309</t>
  </si>
  <si>
    <t>J69.1 - Neumonitis Debida A Aspiración De Aceites Y Esencias</t>
  </si>
  <si>
    <t>04310</t>
  </si>
  <si>
    <t>J69.8 - Neumonitis Debida A Aspiración De Otros Sólidos Y Líquidos</t>
  </si>
  <si>
    <t>04311</t>
  </si>
  <si>
    <t>J70</t>
  </si>
  <si>
    <t>J70 - Afecciones Respiratorias Debidas A Otros Agentes Externos</t>
  </si>
  <si>
    <t>04312</t>
  </si>
  <si>
    <t>J70.0 - Manifestaciones Pulmonares Agudas Debidas A Radiación</t>
  </si>
  <si>
    <t>04313</t>
  </si>
  <si>
    <t>J70.1 - Manifestaciones Pulmonares Crónicas Y Otras Manifestaciones Debidas A Radiación</t>
  </si>
  <si>
    <t>04314</t>
  </si>
  <si>
    <t>J70.2 - Trastornos Pulmonares Intersticiales Agudos Inducidos Por Drogas</t>
  </si>
  <si>
    <t>04315</t>
  </si>
  <si>
    <t>J70.3 - Trastornos Pulmonares Intersticiales Crónicos Inducidos Por Drogas</t>
  </si>
  <si>
    <t>04316</t>
  </si>
  <si>
    <t>J70.4 - Trastornos Pulmonares Intersticiales No Especificados Inducidos Por Drogas</t>
  </si>
  <si>
    <t>04317</t>
  </si>
  <si>
    <t>J70.8 - Afecciones Respiratorias Debidas A Otros Agentes Externos Especificados</t>
  </si>
  <si>
    <t>04318</t>
  </si>
  <si>
    <t>J70.9 - Afecciones Respiratorias Debidas A Agentes Externos No Especificados</t>
  </si>
  <si>
    <t>04319</t>
  </si>
  <si>
    <t>J80</t>
  </si>
  <si>
    <t>J80 - Síndrome De Dificultad Respiratoria Del Adulto</t>
  </si>
  <si>
    <t>04320</t>
  </si>
  <si>
    <t>J81</t>
  </si>
  <si>
    <t>J81 - Edema Pulmonar</t>
  </si>
  <si>
    <t>04321</t>
  </si>
  <si>
    <t>J82</t>
  </si>
  <si>
    <t>J82 - Eosinofilia Pulmonar, No Clasificada En Otra Parte</t>
  </si>
  <si>
    <t>04322</t>
  </si>
  <si>
    <t>J84</t>
  </si>
  <si>
    <t>J84 - Otras Enfermedades Pulmonares Intersticiales</t>
  </si>
  <si>
    <t>04323</t>
  </si>
  <si>
    <t>J84.0 - Afecciones Alveolares Y Alveoloparietales</t>
  </si>
  <si>
    <t>04324</t>
  </si>
  <si>
    <t>J84.1 - Otras Enfermedades Pulmonares Intersticiales Con Fibrosis</t>
  </si>
  <si>
    <t>04325</t>
  </si>
  <si>
    <t>J84.8 - Otras Enfermedades Pulmonares Intersticiales Especificadas</t>
  </si>
  <si>
    <t>04326</t>
  </si>
  <si>
    <t>J84.9 - Enfermedad Pulmonar Intersticial, No Especificada</t>
  </si>
  <si>
    <t>04327</t>
  </si>
  <si>
    <t>J85</t>
  </si>
  <si>
    <t>J85 - Absceso Del Pulmón Y Del Mediastino</t>
  </si>
  <si>
    <t>04328</t>
  </si>
  <si>
    <t>J85.0 - Gangrena Y Necrosis Del Pulmón</t>
  </si>
  <si>
    <t>04329</t>
  </si>
  <si>
    <t>J85.1 - Absceso Del Pulmón Con Neumonía</t>
  </si>
  <si>
    <t>04330</t>
  </si>
  <si>
    <t>J85.2 - Absceso Del Pulmón Sin Neumonía</t>
  </si>
  <si>
    <t>04331</t>
  </si>
  <si>
    <t>J85.3 - Absceso Del Mediastino</t>
  </si>
  <si>
    <t>04332</t>
  </si>
  <si>
    <t>J86</t>
  </si>
  <si>
    <t>J86 - Piotórax</t>
  </si>
  <si>
    <t>04333</t>
  </si>
  <si>
    <t>J86.0 - Piotórax Con Fístula</t>
  </si>
  <si>
    <t>04334</t>
  </si>
  <si>
    <t>10094</t>
  </si>
  <si>
    <t>10094 - Piotórax Sin Fístula</t>
  </si>
  <si>
    <t>04335</t>
  </si>
  <si>
    <t>J90</t>
  </si>
  <si>
    <t>J90 - Derrame Pleural No Clasificado En Otra Parte</t>
  </si>
  <si>
    <t>04336</t>
  </si>
  <si>
    <t>J91</t>
  </si>
  <si>
    <t>J91 - Derrame Pleural En Afecciones Clasificadas En Otra Parte</t>
  </si>
  <si>
    <t>04337</t>
  </si>
  <si>
    <t>J92</t>
  </si>
  <si>
    <t>J92 - Paquipleuritis</t>
  </si>
  <si>
    <t>04338</t>
  </si>
  <si>
    <t>J92.0 - Paquipleuritis Con Asbestosis</t>
  </si>
  <si>
    <t>04339</t>
  </si>
  <si>
    <t>J92.9 - Paquipleuritis Sin Asbestosis</t>
  </si>
  <si>
    <t>04340</t>
  </si>
  <si>
    <t>J93</t>
  </si>
  <si>
    <t>J93 - Neumotórax</t>
  </si>
  <si>
    <t>04341</t>
  </si>
  <si>
    <t>J93.0 - Neumotórax Espontáneo A Presión</t>
  </si>
  <si>
    <t>04342</t>
  </si>
  <si>
    <t>J93.1 - Otros Tipos De Neumotórax Espontáneo</t>
  </si>
  <si>
    <t>04343</t>
  </si>
  <si>
    <t>J93.8 - Otros Neumotórax</t>
  </si>
  <si>
    <t>04344</t>
  </si>
  <si>
    <t>J93.9 - Neumotórax, No Especificado</t>
  </si>
  <si>
    <t>04345</t>
  </si>
  <si>
    <t>J94</t>
  </si>
  <si>
    <t>J94 - Otras Afecciones De La Pleura</t>
  </si>
  <si>
    <t>04346</t>
  </si>
  <si>
    <t>J94.0 - Quilotórax</t>
  </si>
  <si>
    <t>04347</t>
  </si>
  <si>
    <t>J94.1 - Fibrotórax</t>
  </si>
  <si>
    <t>04348</t>
  </si>
  <si>
    <t>J94.2 - Hemotórax</t>
  </si>
  <si>
    <t>04349</t>
  </si>
  <si>
    <t>J94.8 - Otras Afecciones Especificadas De La Pleura</t>
  </si>
  <si>
    <t>04350</t>
  </si>
  <si>
    <t>J95</t>
  </si>
  <si>
    <t>J95 - Trastornos Del Sistema Respiratorio Consecutivos A Procedimientos, No Clasificados En Otra Parte</t>
  </si>
  <si>
    <t>04351</t>
  </si>
  <si>
    <t>J95.0 - Funcionamiento Defectuoso De La Traqueostomía</t>
  </si>
  <si>
    <t>04352</t>
  </si>
  <si>
    <t>J95.1 - Insuficiencia Pulmonar Aguda Consecutiva A Cirugía Torácica</t>
  </si>
  <si>
    <t>04353</t>
  </si>
  <si>
    <t>J95.2 - Insuficiencia Pulmonar Aguda Consecutiva A Cirugía Extratorácica</t>
  </si>
  <si>
    <t>04354</t>
  </si>
  <si>
    <t>J95.3 - Insuficiencia Pulmonar Crónica Consecutiva A Cirugía</t>
  </si>
  <si>
    <t>04355</t>
  </si>
  <si>
    <t>J95.4 - Síndrome De Mendelson</t>
  </si>
  <si>
    <t>04356</t>
  </si>
  <si>
    <t>J95.5 - Estenosis Subglótica Consecutiva A Procedimientos</t>
  </si>
  <si>
    <t>04357</t>
  </si>
  <si>
    <t>J95.8 - Otros Trastornos Respiratorios Consecutivos A Procedimientos</t>
  </si>
  <si>
    <t>04358</t>
  </si>
  <si>
    <t>J95.9 - Trastorno No Especificado Del Sistema Respiratorio, Consecutivo A Procedimientos</t>
  </si>
  <si>
    <t>04359</t>
  </si>
  <si>
    <t>J96</t>
  </si>
  <si>
    <t>J96 - Insuficiencia Respiratoria, No Clasificada En Otra Parte</t>
  </si>
  <si>
    <t>04360</t>
  </si>
  <si>
    <t>J96.0 - Insuficiencia Respiratoria Aguda</t>
  </si>
  <si>
    <t>04361</t>
  </si>
  <si>
    <t>J96.1 - Insuficiencia Respiratoria Crónica</t>
  </si>
  <si>
    <t>04362</t>
  </si>
  <si>
    <t>J96.9 - Insuficiencia Respiratoria, No Especificada</t>
  </si>
  <si>
    <t>04363</t>
  </si>
  <si>
    <t>J98</t>
  </si>
  <si>
    <t>J98 - Otros Trastornos Respiratorios</t>
  </si>
  <si>
    <t>04364</t>
  </si>
  <si>
    <t>J98.0 - Enfermedades De La Tráquea Y De Los Bronquios, No Clasificadas En Otra Parte</t>
  </si>
  <si>
    <t>04365</t>
  </si>
  <si>
    <t>J98.1 - Colapso Pulmonar</t>
  </si>
  <si>
    <t>04366</t>
  </si>
  <si>
    <t>J98.2 - Enfisema Intersticial</t>
  </si>
  <si>
    <t>04367</t>
  </si>
  <si>
    <t>J98.3 - Enfisema Compensatorio</t>
  </si>
  <si>
    <t>04368</t>
  </si>
  <si>
    <t>J98.4 - Otros Trastornos Del Pulmón</t>
  </si>
  <si>
    <t>04369</t>
  </si>
  <si>
    <t>J98.5 - Enfermedades Del Mediastino, No Clasificadas En Otra Parte</t>
  </si>
  <si>
    <t>04370</t>
  </si>
  <si>
    <t>J98.6 - Trastornos Del Diafragma</t>
  </si>
  <si>
    <t>04371</t>
  </si>
  <si>
    <t>J98.8 - Otros Trastornos Respiratorios Especificados</t>
  </si>
  <si>
    <t>04372</t>
  </si>
  <si>
    <t>J98.9 - Trastorno Respiratorio, No Especificado</t>
  </si>
  <si>
    <t>04373</t>
  </si>
  <si>
    <t>J99</t>
  </si>
  <si>
    <t>J99 - Trastornos Respiratorios En Enfermedades Clasificadas En Otra Parte</t>
  </si>
  <si>
    <t>04374</t>
  </si>
  <si>
    <t>J99.0 - Enfermedad Pulmonar Reumatoide (M05.1+)</t>
  </si>
  <si>
    <t>04375</t>
  </si>
  <si>
    <t>J99.1 - Trastornos Respiratorios En Otros Trastornos Difusos Del Tejido Conjuntivo</t>
  </si>
  <si>
    <t>04376</t>
  </si>
  <si>
    <t>J99.8 - Trastornos Respiratorios En Otras Enfermedades Clasificadas En Otra Parte</t>
  </si>
  <si>
    <t>04377</t>
  </si>
  <si>
    <t>K00</t>
  </si>
  <si>
    <t>K00 - Trastornos Del Desarrollo Y De La Erupción De Los Dientes</t>
  </si>
  <si>
    <t>04378</t>
  </si>
  <si>
    <t>K00.0 - Anodoncia</t>
  </si>
  <si>
    <t>04379</t>
  </si>
  <si>
    <t>K00.1 - Dientes Supernumerarios</t>
  </si>
  <si>
    <t>04380</t>
  </si>
  <si>
    <t>K00.2 - Anomalías Del Tamaño Y De La Forma Del Diente</t>
  </si>
  <si>
    <t>04381</t>
  </si>
  <si>
    <t>K00.3 - Dientes Moteados</t>
  </si>
  <si>
    <t>04382</t>
  </si>
  <si>
    <t>K00.4 - Alteraciones En La Formación Dentaria</t>
  </si>
  <si>
    <t>04383</t>
  </si>
  <si>
    <t>K00.5 - Alteraciones Hereditarias De La Estructura Dentaria, No Clasificadas En Otra Parte</t>
  </si>
  <si>
    <t>04384</t>
  </si>
  <si>
    <t>K00.6 - Alteraciones En La Erupción Dentaria</t>
  </si>
  <si>
    <t>04385</t>
  </si>
  <si>
    <t>K00.7 - Síndrome De La Erupción Dentaria</t>
  </si>
  <si>
    <t>04386</t>
  </si>
  <si>
    <t>K00.8 - Otros Trastornos Del Desarrollo De Los Dientes</t>
  </si>
  <si>
    <t>04387</t>
  </si>
  <si>
    <t>K00.9 - Trastorno Del Desarrollo De Los Dientes, No Especificado</t>
  </si>
  <si>
    <t>04388</t>
  </si>
  <si>
    <t>K01</t>
  </si>
  <si>
    <t>K01 - Dientes Incluidos E Impactados</t>
  </si>
  <si>
    <t>04389</t>
  </si>
  <si>
    <t>K01.0 - Dientes Incluidos</t>
  </si>
  <si>
    <t>04390</t>
  </si>
  <si>
    <t>K01.1 - Dientes Impactados</t>
  </si>
  <si>
    <t>04391</t>
  </si>
  <si>
    <t>K02</t>
  </si>
  <si>
    <t>K02 - Caries Dental</t>
  </si>
  <si>
    <t>04392</t>
  </si>
  <si>
    <t>K02.0 - Caries Limitada Al Esmalte</t>
  </si>
  <si>
    <t>04393</t>
  </si>
  <si>
    <t>K02.1 - Caries De La Dentina</t>
  </si>
  <si>
    <t>04394</t>
  </si>
  <si>
    <t>K02.2 - Caries Del Cemento</t>
  </si>
  <si>
    <t>04395</t>
  </si>
  <si>
    <t>K02.3 - Caries Dentaria Detenida</t>
  </si>
  <si>
    <t>04396</t>
  </si>
  <si>
    <t>K02.4 - Odontoclasia</t>
  </si>
  <si>
    <t>04397</t>
  </si>
  <si>
    <t>K02.8 - Otras Caries Dentales</t>
  </si>
  <si>
    <t>04398</t>
  </si>
  <si>
    <t>K02.9 - Caries Dental, No Especificada</t>
  </si>
  <si>
    <t>04399</t>
  </si>
  <si>
    <t>K03</t>
  </si>
  <si>
    <t>K03 - Otras Enfermedades De Los Tejidos Duros De Los Dientes</t>
  </si>
  <si>
    <t>04400</t>
  </si>
  <si>
    <t>K03.0 - Atrición Excesiva De Los Dientes</t>
  </si>
  <si>
    <t>04401</t>
  </si>
  <si>
    <t>K03.1 - Abrasión De Los Dientes</t>
  </si>
  <si>
    <t>04402</t>
  </si>
  <si>
    <t>K03.2 - Erosión De Los Dientes</t>
  </si>
  <si>
    <t>04403</t>
  </si>
  <si>
    <t>K03.3 - Reabsorción Patológica De Los Dientes</t>
  </si>
  <si>
    <t>04404</t>
  </si>
  <si>
    <t>K03.4 - Hipercementosis</t>
  </si>
  <si>
    <t>04405</t>
  </si>
  <si>
    <t>K03.5 - Anquilosis Dental</t>
  </si>
  <si>
    <t>04406</t>
  </si>
  <si>
    <t>K03.6 - Depósitos [Acreciones] En Los Dientes</t>
  </si>
  <si>
    <t>04407</t>
  </si>
  <si>
    <t>K03.7 - Cambios Posteruptivos Del Color De Los Tejidos Dentales Duros</t>
  </si>
  <si>
    <t>04408</t>
  </si>
  <si>
    <t>K03.8 - Otras Enfermedades Especificadas De Los Tejidos Duros De Los Dientes</t>
  </si>
  <si>
    <t>04409</t>
  </si>
  <si>
    <t>K03.9 - Enfermedad No Especificada De Los Tejidos Dentales Duros</t>
  </si>
  <si>
    <t>04410</t>
  </si>
  <si>
    <t>K04</t>
  </si>
  <si>
    <t>K04 - Enfermedades De La Pulpa Y De Los Tejidos Periapicales</t>
  </si>
  <si>
    <t>04411</t>
  </si>
  <si>
    <t>K04.0 - Pulpitis</t>
  </si>
  <si>
    <t>04412</t>
  </si>
  <si>
    <t>K04.1 - Necrosis De La Pulpa</t>
  </si>
  <si>
    <t>04413</t>
  </si>
  <si>
    <t>K04.2 - Degeneración De La Pulpa</t>
  </si>
  <si>
    <t>04414</t>
  </si>
  <si>
    <t>K04.3 - Formación Anormal De Tejido Duro En La Pulpa</t>
  </si>
  <si>
    <t>04415</t>
  </si>
  <si>
    <t>K04.4 - Periodontitis Apical Aguda Originada En La Pulpa</t>
  </si>
  <si>
    <t>04416</t>
  </si>
  <si>
    <t>K04.5 - Periodontitis Apical Crónica</t>
  </si>
  <si>
    <t>04417</t>
  </si>
  <si>
    <t>K04.6 - Absceso Periapical Con Fístula</t>
  </si>
  <si>
    <t>04418</t>
  </si>
  <si>
    <t>K04.7 - Absceso Periapical Sin Fístula</t>
  </si>
  <si>
    <t>04419</t>
  </si>
  <si>
    <t>K04.8 - Quiste Radicular</t>
  </si>
  <si>
    <t>04420</t>
  </si>
  <si>
    <t>K04.9 - Otras Enfermedades Y Las No Especificadas De La Pulpa Y Del Tejido Periapical</t>
  </si>
  <si>
    <t>04421</t>
  </si>
  <si>
    <t>K05</t>
  </si>
  <si>
    <t>K05 - Gingivitis Y Enfermedades Periodontales</t>
  </si>
  <si>
    <t>04422</t>
  </si>
  <si>
    <t>K05.0 - Gingivitis Aguda</t>
  </si>
  <si>
    <t>04423</t>
  </si>
  <si>
    <t>K05.1 - Gingivitis Crónica</t>
  </si>
  <si>
    <t>04424</t>
  </si>
  <si>
    <t>K05.2 - Periodontitis Aguda</t>
  </si>
  <si>
    <t>04425</t>
  </si>
  <si>
    <t>K05.3 - Periodontitis Crónica</t>
  </si>
  <si>
    <t>04426</t>
  </si>
  <si>
    <t>K05.4 - Periodontosis</t>
  </si>
  <si>
    <t>04427</t>
  </si>
  <si>
    <t>K05.5 - Otras Enfermedades Periodontales</t>
  </si>
  <si>
    <t>04428</t>
  </si>
  <si>
    <t>K05.6 - Enfermedad Del Periodonto, No Especificada</t>
  </si>
  <si>
    <t>04429</t>
  </si>
  <si>
    <t>K06</t>
  </si>
  <si>
    <t>K06 - Otros Trastornos De La Encía Y De La Zona Edéntula</t>
  </si>
  <si>
    <t>04430</t>
  </si>
  <si>
    <t>K06.0 - Retracción Gingival</t>
  </si>
  <si>
    <t>04431</t>
  </si>
  <si>
    <t>K06.1 - Hiperplasia Gingival</t>
  </si>
  <si>
    <t>04432</t>
  </si>
  <si>
    <t>K06.2 - Lesiones De La Encía Y De La Zona Edéntula Asociadas Con Traumatismo</t>
  </si>
  <si>
    <t>04433</t>
  </si>
  <si>
    <t>K06.8 - Otros Trastornos Especificados De La Encía Y De La Zona Edéntula</t>
  </si>
  <si>
    <t>04434</t>
  </si>
  <si>
    <t>K06.9 - Trastorno No Especificado De La Encía Y De La Zona Edéntula</t>
  </si>
  <si>
    <t>04435</t>
  </si>
  <si>
    <t>K07</t>
  </si>
  <si>
    <t>K07 - Anomalías Dentofaciales [Incluso La Maloclusión]</t>
  </si>
  <si>
    <t>04436</t>
  </si>
  <si>
    <t>K07.0 - Anomalías Evidentes Del Tamaño De Los Maxilares</t>
  </si>
  <si>
    <t>04437</t>
  </si>
  <si>
    <t>K07.1 - Anomalías De La Relación Maxilobasilar</t>
  </si>
  <si>
    <t>04438</t>
  </si>
  <si>
    <t>K07.2 - Anomalías De La Relación Entre Los Arcos Dentarios</t>
  </si>
  <si>
    <t>04439</t>
  </si>
  <si>
    <t>K07.3 - Anomalías De La Posición Del Diente</t>
  </si>
  <si>
    <t>04440</t>
  </si>
  <si>
    <t>K07.4 - Maloclusión De Tipo No Especificado</t>
  </si>
  <si>
    <t>04441</t>
  </si>
  <si>
    <t>K07.5 - Anomalías Dentofaciales Funcionales</t>
  </si>
  <si>
    <t>04442</t>
  </si>
  <si>
    <t>K07.6 - Trastornos De La Articulación Temporomaxilar</t>
  </si>
  <si>
    <t>04443</t>
  </si>
  <si>
    <t>K07.8 - Otras Anomalías Dentofaciales</t>
  </si>
  <si>
    <t>04444</t>
  </si>
  <si>
    <t>K07.9 - Anomalía Dentofacial, No Especificada</t>
  </si>
  <si>
    <t>04445</t>
  </si>
  <si>
    <t>K08</t>
  </si>
  <si>
    <t>K08 - Otros Trastornos De Los Dientes Y De Sus Estructuras De Sostén</t>
  </si>
  <si>
    <t>04446</t>
  </si>
  <si>
    <t>K08.0 - Exfoliación De Los Dientes Debida A Causas Sistémicas</t>
  </si>
  <si>
    <t>04447</t>
  </si>
  <si>
    <t>K08.1 - Pérdida De Dientes Debida A Accidente, Extracción O Enfermedad Periodontal Local</t>
  </si>
  <si>
    <t>04448</t>
  </si>
  <si>
    <t>K08.2 - Atrofia Del Reborde Alveolar Desdentado</t>
  </si>
  <si>
    <t>04449</t>
  </si>
  <si>
    <t>K08.3 - Raíz Dental Retenida</t>
  </si>
  <si>
    <t>04450</t>
  </si>
  <si>
    <t>K08.8 - Otras Afecciones Especificadas De Los Dientes Y De Sus Estructuras De Sostén</t>
  </si>
  <si>
    <t>04451</t>
  </si>
  <si>
    <t>K08.9 - Trastorno De Los Dientes Y De Sus Estructuras De Sostén, No Especificado</t>
  </si>
  <si>
    <t>04452</t>
  </si>
  <si>
    <t>K09</t>
  </si>
  <si>
    <t>K09 - Quistes De La Región Bucal, No Clasificados En Otra Parte</t>
  </si>
  <si>
    <t>04453</t>
  </si>
  <si>
    <t>K09.0 - Quistes Originados Por El Desarrollo De Los Dientes</t>
  </si>
  <si>
    <t>04454</t>
  </si>
  <si>
    <t>K09.1 - Quistes De Las Fisuras (No Odontogénicos)</t>
  </si>
  <si>
    <t>04455</t>
  </si>
  <si>
    <t>K09.2 - Otros Quistes De Los Maxilares</t>
  </si>
  <si>
    <t>04456</t>
  </si>
  <si>
    <t>K09.8 - Otros Quistes De La Región Bucal, No Clasificados En Otra Parte</t>
  </si>
  <si>
    <t>04457</t>
  </si>
  <si>
    <t>K09.9 - Quiste De La Región Bucal, Sin Otra Especificación</t>
  </si>
  <si>
    <t>04458</t>
  </si>
  <si>
    <t>K10</t>
  </si>
  <si>
    <t>K10 - Otras Enfermedades De Los Maxilares</t>
  </si>
  <si>
    <t>04459</t>
  </si>
  <si>
    <t>K10.0 - Trastornos Del Desarrollo De Los Maxilares</t>
  </si>
  <si>
    <t>04460</t>
  </si>
  <si>
    <t>K10.1 - Granuloma Central De Células Gigantes</t>
  </si>
  <si>
    <t>04461</t>
  </si>
  <si>
    <t>K10.2 - Afecciones Inflamatorias De Los Maxilares</t>
  </si>
  <si>
    <t>04462</t>
  </si>
  <si>
    <t>K10.3 - Alveolitis Del Maxilar</t>
  </si>
  <si>
    <t>04463</t>
  </si>
  <si>
    <t>K10.8 - Otras Enfermedades Especificadas De Los Maxilares</t>
  </si>
  <si>
    <t>04464</t>
  </si>
  <si>
    <t>K10.9 - Enfermedad De Los Maxilares, No Especificada</t>
  </si>
  <si>
    <t>04465</t>
  </si>
  <si>
    <t>K11</t>
  </si>
  <si>
    <t>K11 - Enfermedades De Las Glándulas Salivales</t>
  </si>
  <si>
    <t>04466</t>
  </si>
  <si>
    <t>K11.0 - Atrofia De Glándula Salival</t>
  </si>
  <si>
    <t>04467</t>
  </si>
  <si>
    <t>K11.1 - Hipertrofia De Glándula Salival</t>
  </si>
  <si>
    <t>04468</t>
  </si>
  <si>
    <t>K11.2 - Sialadenitis</t>
  </si>
  <si>
    <t>04469</t>
  </si>
  <si>
    <t>K11.3 - Absceso De Gándula Salival</t>
  </si>
  <si>
    <t>04470</t>
  </si>
  <si>
    <t>K11.4 - Fístula De Glándula Salival</t>
  </si>
  <si>
    <t>04471</t>
  </si>
  <si>
    <t>K11.5 - Sialolitiasis</t>
  </si>
  <si>
    <t>04472</t>
  </si>
  <si>
    <t>K11.6 - Mucocele De Glándula Salival</t>
  </si>
  <si>
    <t>04473</t>
  </si>
  <si>
    <t>K11.7 - Alteraciones De La Secreción Salival</t>
  </si>
  <si>
    <t>04474</t>
  </si>
  <si>
    <t>K11.8 - Otras Enfermedades De Las Glándulas Salivales</t>
  </si>
  <si>
    <t>04475</t>
  </si>
  <si>
    <t>K11.9 - Enfermedad De Glándula Salival, No Especificada</t>
  </si>
  <si>
    <t>04476</t>
  </si>
  <si>
    <t>K12</t>
  </si>
  <si>
    <t>K12 - Estomatitis Y Lesiones Afines</t>
  </si>
  <si>
    <t>04477</t>
  </si>
  <si>
    <t>K12.0 - Estomatitis Aftosa Recurrente</t>
  </si>
  <si>
    <t>04478</t>
  </si>
  <si>
    <t>K12.1 - Otras Formas De Estomatitis</t>
  </si>
  <si>
    <t>04479</t>
  </si>
  <si>
    <t>K12.2 - Celulitis Y Abceso De Boca</t>
  </si>
  <si>
    <t>04480</t>
  </si>
  <si>
    <t>K13</t>
  </si>
  <si>
    <t>K13 - Otras Enfermedades De Los Labios Y De La Mucosa Bucal</t>
  </si>
  <si>
    <t>04481</t>
  </si>
  <si>
    <t>K13.0 - Enfermedades De Los Labios</t>
  </si>
  <si>
    <t>04482</t>
  </si>
  <si>
    <t>K13.1 - Mordedura Del Labio Y De La Mejilla</t>
  </si>
  <si>
    <t>04483</t>
  </si>
  <si>
    <t>K13.2 - Leucoplasia Y Otras Alteraciones Del Epitelio Bucal, Incluyendo La Lengua</t>
  </si>
  <si>
    <t>04484</t>
  </si>
  <si>
    <t>K13.3 - Leucoplasia Pilosa</t>
  </si>
  <si>
    <t>04485</t>
  </si>
  <si>
    <t>K13.4 - Granuloma Y Lesiones Semejantes De La Mucosa Bucal</t>
  </si>
  <si>
    <t>04486</t>
  </si>
  <si>
    <t>K13.5 - Fibrosis De La Submucosa Bucal</t>
  </si>
  <si>
    <t>04487</t>
  </si>
  <si>
    <t>K13.6 - Hiperplasia Irritativa De La Mucosa Bucal</t>
  </si>
  <si>
    <t>04488</t>
  </si>
  <si>
    <t>K13.7 - Otras Lesiones Y Las No Especificadas De La Mucosa Bucal</t>
  </si>
  <si>
    <t>04489</t>
  </si>
  <si>
    <t>K14</t>
  </si>
  <si>
    <t>K14 - Enfermedades De La Lengua</t>
  </si>
  <si>
    <t>04490</t>
  </si>
  <si>
    <t>K14.0 - Glositis</t>
  </si>
  <si>
    <t>04491</t>
  </si>
  <si>
    <t>K14.1 - Lengua Geográfica</t>
  </si>
  <si>
    <t>04492</t>
  </si>
  <si>
    <t>K14.2 - Glositis Romboidea Mediana</t>
  </si>
  <si>
    <t>04493</t>
  </si>
  <si>
    <t>K14.3 - Hipertrofia De Las Papilas Linguales</t>
  </si>
  <si>
    <t>04494</t>
  </si>
  <si>
    <t>K14.4 - Atrofia De Las Papilas Linguales</t>
  </si>
  <si>
    <t>04495</t>
  </si>
  <si>
    <t>K14.5 - Lengua Plegada</t>
  </si>
  <si>
    <t>04496</t>
  </si>
  <si>
    <t>K14.6 - Glosodinia</t>
  </si>
  <si>
    <t>04497</t>
  </si>
  <si>
    <t>K14.8 - Otras Enfermedades De La Lengua</t>
  </si>
  <si>
    <t>04498</t>
  </si>
  <si>
    <t>K14.9 - Enfermedad De La Lengua, No Especificada</t>
  </si>
  <si>
    <t>04499</t>
  </si>
  <si>
    <t>K20</t>
  </si>
  <si>
    <t>K20 - Esofagitis</t>
  </si>
  <si>
    <t>04500</t>
  </si>
  <si>
    <t>K21</t>
  </si>
  <si>
    <t>K21 - Enfermedad Del Reflujo Gastroesofágico</t>
  </si>
  <si>
    <t>04501</t>
  </si>
  <si>
    <t>K21.0 - Enfermedad Del Reflujo Gastroesofágico Con Esofagitis</t>
  </si>
  <si>
    <t>04502</t>
  </si>
  <si>
    <t>K21.9 - Enfermedad Del Reflujo Gastroesofágico Sin Esofagitis</t>
  </si>
  <si>
    <t>04503</t>
  </si>
  <si>
    <t>K22</t>
  </si>
  <si>
    <t>K22 - Otras Enfermedades Del Esófago</t>
  </si>
  <si>
    <t>04504</t>
  </si>
  <si>
    <t>K22.0 - Acalasia Del Cardias</t>
  </si>
  <si>
    <t>04505</t>
  </si>
  <si>
    <t>K22.1 - Ulcera Del Esófago</t>
  </si>
  <si>
    <t>04506</t>
  </si>
  <si>
    <t>K22.2 - Obstrucción Del Esófago</t>
  </si>
  <si>
    <t>04507</t>
  </si>
  <si>
    <t>K22.3 - Perforación Del Esófago</t>
  </si>
  <si>
    <t>04508</t>
  </si>
  <si>
    <t>K22.4 - Disquinesia Del Esófago</t>
  </si>
  <si>
    <t>04509</t>
  </si>
  <si>
    <t>K22.5 - Divertículo Del Esófago, Adquirido</t>
  </si>
  <si>
    <t>04510</t>
  </si>
  <si>
    <t>K22.6 - Síndrome De Laceración Y Hemorragia Gastroesofágicas</t>
  </si>
  <si>
    <t>04511</t>
  </si>
  <si>
    <t>K22.8 - Otras Enfermedades Especificadas Del Esófago</t>
  </si>
  <si>
    <t>04512</t>
  </si>
  <si>
    <t>K22.9 - Enfermedad Del Esófago, No Especificada</t>
  </si>
  <si>
    <t>04513</t>
  </si>
  <si>
    <t>K23*</t>
  </si>
  <si>
    <t>K23* - Trastornos Del Esófago En Enfermedades Clasificadas En Otra Parte</t>
  </si>
  <si>
    <t>04514</t>
  </si>
  <si>
    <t>K23.0 - Esofagitis Tuberculosa (A18.8+)</t>
  </si>
  <si>
    <t>04515</t>
  </si>
  <si>
    <t>K23.1 - Megaesófago En La Enfermedad De Chagas (B57.3+)</t>
  </si>
  <si>
    <t>04516</t>
  </si>
  <si>
    <t>K23.8 - Trastornos Del Esófago En Otras Enfermedades Clasificadas En Otra Parte</t>
  </si>
  <si>
    <t>04517</t>
  </si>
  <si>
    <t>K25</t>
  </si>
  <si>
    <t>K25 - Ulcera Gástrica</t>
  </si>
  <si>
    <t>04518</t>
  </si>
  <si>
    <t>K25.0 - Ulcera Gástrica, Aguda Con Hemorragia</t>
  </si>
  <si>
    <t>04519</t>
  </si>
  <si>
    <t>K25.1 - Ulcera Gástrica, Aguda Con Perforación</t>
  </si>
  <si>
    <t>04520</t>
  </si>
  <si>
    <t>K25.2 - Ulcera Gástrica, Aguda Con Hemorragia Y Perforación</t>
  </si>
  <si>
    <t>04521</t>
  </si>
  <si>
    <t>K25.3 - Ulcera Gástrica, Aguda Sin Hemorragia Ni Perforación</t>
  </si>
  <si>
    <t>04522</t>
  </si>
  <si>
    <t>K25.4 - Ulcera Gástrica, Crónica O No Especificada, Con Hemorragia</t>
  </si>
  <si>
    <t>04523</t>
  </si>
  <si>
    <t>K25.5 - Ulcera Gástrica, Crónica O No Especificada, Con Perforación</t>
  </si>
  <si>
    <t>04524</t>
  </si>
  <si>
    <t>K25.6 - Ulcera Gástrica, Crónica O No Especificada, Con Hemorragia Y Perforación</t>
  </si>
  <si>
    <t>04525</t>
  </si>
  <si>
    <t>K25.7 - Ulcera Gástrica, Crónica Sin Hemorragia Ni Perforación</t>
  </si>
  <si>
    <t>04526</t>
  </si>
  <si>
    <t>K25.9 - Ulcera Gástrica, No Especificada Como Aguda Ni Crónica, Sin Hemorragia Ni Perforación</t>
  </si>
  <si>
    <t>04527</t>
  </si>
  <si>
    <t>K26</t>
  </si>
  <si>
    <t>K26 - Ulcera Duodenal</t>
  </si>
  <si>
    <t>04528</t>
  </si>
  <si>
    <t>K26.0 - Ulcera Duodenal, Aguda Con Hemorragia</t>
  </si>
  <si>
    <t>04529</t>
  </si>
  <si>
    <t>K26.1 - Ulcera Duodenal, Aguda Con Perforación</t>
  </si>
  <si>
    <t>04530</t>
  </si>
  <si>
    <t>K26.2 - Ulcera Duodenal, Aguda Con Hemorragia Y Perforación</t>
  </si>
  <si>
    <t>04531</t>
  </si>
  <si>
    <t>K26.3 - Ulcera Duodenal, Aguda Sin Hemorragia Ni Perforación</t>
  </si>
  <si>
    <t>04532</t>
  </si>
  <si>
    <t>K26.4 - Ulcera Duodenal, Crónica O No Especificada, Con Hemorragia</t>
  </si>
  <si>
    <t>04533</t>
  </si>
  <si>
    <t>K26.5 - Ulcera Duodenal, Crónica O No Especificada, Con Perforación</t>
  </si>
  <si>
    <t>04534</t>
  </si>
  <si>
    <t>K26.6 - Ulcera Duodenal, Crónica O No Especificada, Con Hemorragia Y Perforación</t>
  </si>
  <si>
    <t>04535</t>
  </si>
  <si>
    <t>K26.7 - Ulcera Duodenal, Crónica Sin Hemorragia Ni Perforación</t>
  </si>
  <si>
    <t>04536</t>
  </si>
  <si>
    <t>K26.9 - Ulcera Duodenal, No Especificada Como Aguda Ni Crónica, Sin Hemorragia Ni Perforación</t>
  </si>
  <si>
    <t>04537</t>
  </si>
  <si>
    <t>K27</t>
  </si>
  <si>
    <t>K27 - Ulcera Péptica, De Sitio No Especificado</t>
  </si>
  <si>
    <t>04538</t>
  </si>
  <si>
    <t>K27.0 - Ulcera Péptica, De Sitio No Especificado, Aguda Con Hemorragia</t>
  </si>
  <si>
    <t>04539</t>
  </si>
  <si>
    <t>K27.1 - Ulcera Péptica, De Sitio No Especificado, Aguda Con Perforación</t>
  </si>
  <si>
    <t>04540</t>
  </si>
  <si>
    <t>K27.2 - Ulcera Péptica, De Sitio No Especificado, Aguda Con Hemorragia Y Perforación</t>
  </si>
  <si>
    <t>04541</t>
  </si>
  <si>
    <t>K27.3 - Ulcera Péptica, De Sitio No Especificado, Aguda Sin Hemorragia Ni Perforación</t>
  </si>
  <si>
    <t>04542</t>
  </si>
  <si>
    <t>K27.4 - Ulcera Péptica, De Sitio No Especificado, Crónica O No Especificada, Conhemorragia</t>
  </si>
  <si>
    <t>04543</t>
  </si>
  <si>
    <t>K27.5 - Ulcera Péptica, De Sitio No Especificado, Crónica O No Especificada, Conperforación</t>
  </si>
  <si>
    <t>04544</t>
  </si>
  <si>
    <t>K27.6 - Ulcera Péptica, De Sitio No Especificado, Crónica O No Especificada, Con Hemorragia Y Perforación</t>
  </si>
  <si>
    <t>04545</t>
  </si>
  <si>
    <t>K27.7 - Ulcera Péptica, De Sitio No Especificado, Crónica Sin Hemorragia Ni Perforación</t>
  </si>
  <si>
    <t>04546</t>
  </si>
  <si>
    <t>K27.9 - Ulcera Péptica, No Especificada Como Aguda Ni Crónica, Sin Hemorragia Ni Perforación</t>
  </si>
  <si>
    <t>04547</t>
  </si>
  <si>
    <t>K28</t>
  </si>
  <si>
    <t>K28 - Ulcera Gastroyeyunal</t>
  </si>
  <si>
    <t>04548</t>
  </si>
  <si>
    <t>K28.0 - Ulcera Gastroyeyunal, Aguda Con Hemorragia</t>
  </si>
  <si>
    <t>04549</t>
  </si>
  <si>
    <t>K28.1 - Ulcera Gastroyeyunal, Aguda Con Perforación</t>
  </si>
  <si>
    <t>04550</t>
  </si>
  <si>
    <t>K28.2 - Ulcera Gastroyeyunal, Aguda Con Hemorragia Y Perforación</t>
  </si>
  <si>
    <t>04551</t>
  </si>
  <si>
    <t>K28.3 - Ulcera Gastroyeyunal, Aguda Sin Hemorragia Ni Perforación</t>
  </si>
  <si>
    <t>04552</t>
  </si>
  <si>
    <t>K28.4 - Ulcera Gastroyeyunal, Crónica O No Especificada, Con Hemorragia</t>
  </si>
  <si>
    <t>04553</t>
  </si>
  <si>
    <t>K28.5 - Ulcera Gastroyeyunal, Crónica O No Especificada, Con Perforación</t>
  </si>
  <si>
    <t>04554</t>
  </si>
  <si>
    <t>K28.6 - Ulcera Gastroyeyunal, Crónica O No Especificada, Con Hemorragia Y Perforación</t>
  </si>
  <si>
    <t>04555</t>
  </si>
  <si>
    <t>K28.7 - Ulcera Gastroyeyunal, Crónica Sin Hemorragia Ni Perforación</t>
  </si>
  <si>
    <t>04556</t>
  </si>
  <si>
    <t>K28.9 - Ulcera Gastroyeyunal, No Especificada Como Aguda Ni Crónica, Sin Hemorragia Ni Perforación</t>
  </si>
  <si>
    <t>04557</t>
  </si>
  <si>
    <t>K29</t>
  </si>
  <si>
    <t>K29 - Gastritis Y Duodenitis</t>
  </si>
  <si>
    <t>04558</t>
  </si>
  <si>
    <t>K29.0 - Gastritis Aguda Hemorrágica</t>
  </si>
  <si>
    <t>04559</t>
  </si>
  <si>
    <t>K29.1 - Otras Gastritis Agudas</t>
  </si>
  <si>
    <t>04560</t>
  </si>
  <si>
    <t>K29.2 - Gastritis Alcohólica</t>
  </si>
  <si>
    <t>04561</t>
  </si>
  <si>
    <t>K29.3 - Gastritis Crónica Superficial</t>
  </si>
  <si>
    <t>04562</t>
  </si>
  <si>
    <t>K29.4 - Gastritis Crónica Atrófica</t>
  </si>
  <si>
    <t>04563</t>
  </si>
  <si>
    <t>K29.5 - Gastritis Crónica, No Especificada</t>
  </si>
  <si>
    <t>04564</t>
  </si>
  <si>
    <t>K29.6 - Otras Gastritis</t>
  </si>
  <si>
    <t>04565</t>
  </si>
  <si>
    <t>K29.7 - Gastritis, No Especificada</t>
  </si>
  <si>
    <t>04566</t>
  </si>
  <si>
    <t>K29.8 - Duodenitis</t>
  </si>
  <si>
    <t>04567</t>
  </si>
  <si>
    <t>K29.9 - Gastroduodenitis, No Especificada</t>
  </si>
  <si>
    <t>04568</t>
  </si>
  <si>
    <t>K30</t>
  </si>
  <si>
    <t>K30 - Dispepsia</t>
  </si>
  <si>
    <t>04569</t>
  </si>
  <si>
    <t>K31</t>
  </si>
  <si>
    <t>K31 - Otras Enfermedades Del Estómago Y Del Duodeno.</t>
  </si>
  <si>
    <t>04570</t>
  </si>
  <si>
    <t>K31.0 - Dilatación De Estómago</t>
  </si>
  <si>
    <t>04571</t>
  </si>
  <si>
    <t>K31.1 - Estenosis Hipertrófica Del Píloro</t>
  </si>
  <si>
    <t>04572</t>
  </si>
  <si>
    <t>K31.2 - Estómago En Reloj De Arena.</t>
  </si>
  <si>
    <t>04573</t>
  </si>
  <si>
    <t>K31.3 - Espasmo De Píloro No Clasificado.</t>
  </si>
  <si>
    <t>04574</t>
  </si>
  <si>
    <t>K31.4 - Divertículo De Estómago.</t>
  </si>
  <si>
    <t>04575</t>
  </si>
  <si>
    <t>K31.5 - Atresia De Duodeno.</t>
  </si>
  <si>
    <t>04576</t>
  </si>
  <si>
    <t>K31.6 - Fístula De Estómago Y De Duodeno.</t>
  </si>
  <si>
    <t>04577</t>
  </si>
  <si>
    <t>K31.7 - Pólipos De Estómago Y De Duodeno</t>
  </si>
  <si>
    <t>04578</t>
  </si>
  <si>
    <t>K31.8 - Otras Enfermedades De Estómago O Duodeno.</t>
  </si>
  <si>
    <t>04579</t>
  </si>
  <si>
    <t>K31.9 - Enfermedades De Estómago O Duodeno Sin Especificar</t>
  </si>
  <si>
    <t>04580</t>
  </si>
  <si>
    <t>K35.0 - Apendicitis Aguda Con Peritonitis Generalizada</t>
  </si>
  <si>
    <t>04581</t>
  </si>
  <si>
    <t>K35.1 - Apendicitis Aguda Con Absceso Peritoneal</t>
  </si>
  <si>
    <t>04582</t>
  </si>
  <si>
    <t>K35.9 - Apendicitis Aguda, No Especificada</t>
  </si>
  <si>
    <t>04583</t>
  </si>
  <si>
    <t>K36</t>
  </si>
  <si>
    <t>K36 - Otros Tipos De Apendicitis</t>
  </si>
  <si>
    <t>04584</t>
  </si>
  <si>
    <t>K37</t>
  </si>
  <si>
    <t>K37 - Apendicitis, No Especificada</t>
  </si>
  <si>
    <t>04585</t>
  </si>
  <si>
    <t>K38</t>
  </si>
  <si>
    <t>K38 - Otras Enfermedades Del Apéndice</t>
  </si>
  <si>
    <t>04586</t>
  </si>
  <si>
    <t>K38.0 - Hiperplasia Del Apéndice</t>
  </si>
  <si>
    <t>04587</t>
  </si>
  <si>
    <t>K38.1 - Concreciones Apendiculares</t>
  </si>
  <si>
    <t>04588</t>
  </si>
  <si>
    <t>K38.2 - Divertículo Del Apéndice</t>
  </si>
  <si>
    <t>04589</t>
  </si>
  <si>
    <t>K38.3 - Fístula Del Apéndice</t>
  </si>
  <si>
    <t>04590</t>
  </si>
  <si>
    <t>K38.8 - Otras Enfermedades Especificadas Del Apéndice</t>
  </si>
  <si>
    <t>04591</t>
  </si>
  <si>
    <t>K38.9 - Enfermedad Del Apéndice, No Especificada</t>
  </si>
  <si>
    <t>04592</t>
  </si>
  <si>
    <t>K40</t>
  </si>
  <si>
    <t>K40 - Hernia Inguinal</t>
  </si>
  <si>
    <t>04593</t>
  </si>
  <si>
    <t>K40.0 - Hernia Inguinal Bilateral Con Obstrucción, Sin Gangrena</t>
  </si>
  <si>
    <t>04594</t>
  </si>
  <si>
    <t>K40.1 - Hernia Inguinal Bilateral, Con Gangrena</t>
  </si>
  <si>
    <t>04595</t>
  </si>
  <si>
    <t>K40.2 - Hernia Inguinal Bilateral, Sin Obstrucción Ni Gangrena</t>
  </si>
  <si>
    <t>04596</t>
  </si>
  <si>
    <t>K40.3 - Hernia Inguinal Unilateral O No Especificada, Con Obstrucción, Sin Gangrena</t>
  </si>
  <si>
    <t>04597</t>
  </si>
  <si>
    <t>K40.4 - Hernia Inguinal Unilateral O No Especificada, Con Gangrena</t>
  </si>
  <si>
    <t>04598</t>
  </si>
  <si>
    <t>K40.9 - Hernia Inguinal Unilateral O No Especificada, Sin Obstrucción Ni Gangrena</t>
  </si>
  <si>
    <t>04599</t>
  </si>
  <si>
    <t>K41</t>
  </si>
  <si>
    <t>K41 - Hernia Femoral</t>
  </si>
  <si>
    <t>04600</t>
  </si>
  <si>
    <t>K41.0 - Hernia Femoral Bilateral, Con Obstrucción, Sin Gangrena</t>
  </si>
  <si>
    <t>04601</t>
  </si>
  <si>
    <t>K41.1 - Hernia Femoral Bilateral, Con Gangrena</t>
  </si>
  <si>
    <t>04602</t>
  </si>
  <si>
    <t>K41.2 - Hernia Femoral Bilateral, Sin Obstrucción Ni Gangrena</t>
  </si>
  <si>
    <t>04603</t>
  </si>
  <si>
    <t>K41.3 - Hernia Femoral Unilateral O No Especificada, Con Obstrucción, Sin Gangrena</t>
  </si>
  <si>
    <t>04604</t>
  </si>
  <si>
    <t>K41.4 - Hernia Femoral Unilateral O No Especificada, Con Gangrena</t>
  </si>
  <si>
    <t>04605</t>
  </si>
  <si>
    <t>K41.9 - Hernia Femoral Unilateral O No Especificada, Sin Obstrucción Ni Gangrena</t>
  </si>
  <si>
    <t>04606</t>
  </si>
  <si>
    <t>K42</t>
  </si>
  <si>
    <t>K42 - Hernia Umbilical</t>
  </si>
  <si>
    <t>04607</t>
  </si>
  <si>
    <t>K42.0 - Hernia Umbilical Con Obstrucción, Sin Gangrena</t>
  </si>
  <si>
    <t>04608</t>
  </si>
  <si>
    <t>K42.1 - Hernia Umbilical Con Gangrena</t>
  </si>
  <si>
    <t>04609</t>
  </si>
  <si>
    <t>K42.9 - Hernia Umbilical Sin Obstrucción Ni Gangrena</t>
  </si>
  <si>
    <t>04610</t>
  </si>
  <si>
    <t>K43</t>
  </si>
  <si>
    <t>K43 - Hernia Ventral</t>
  </si>
  <si>
    <t>04611</t>
  </si>
  <si>
    <t>K43.0 - Hernia Ventral Con Obstrucción, Sin Gangrena</t>
  </si>
  <si>
    <t>04612</t>
  </si>
  <si>
    <t>K43.1 - Hernia Ventral Con Gangrena</t>
  </si>
  <si>
    <t>04613</t>
  </si>
  <si>
    <t>K43.9 - Hernia Ventral Sin Obstrucción Ni Gangrena</t>
  </si>
  <si>
    <t>04614</t>
  </si>
  <si>
    <t>K44</t>
  </si>
  <si>
    <t>K44 - Hernia Diafragmática</t>
  </si>
  <si>
    <t>04615</t>
  </si>
  <si>
    <t>K44.0 - Hernia Diafragmática Con Obstrucción, Sin Gangrena</t>
  </si>
  <si>
    <t>04616</t>
  </si>
  <si>
    <t>K44.1 - Hernia Diafragmática Con Gangrena</t>
  </si>
  <si>
    <t>04617</t>
  </si>
  <si>
    <t>K44.9 - Hernia Diafragmática Sin Obstrucción Ni Gangrena</t>
  </si>
  <si>
    <t>04618</t>
  </si>
  <si>
    <t>K45</t>
  </si>
  <si>
    <t>K45 - Otras Hernias De La Cavidad Abdominal</t>
  </si>
  <si>
    <t>04619</t>
  </si>
  <si>
    <t>K45.0 - Otras Hernias De La Cavidad Abdominal Especificadas, Con Obstrucción, Sin Gangrena</t>
  </si>
  <si>
    <t>04620</t>
  </si>
  <si>
    <t>K45.1 - Otras Hernias De La Cavidad Abdominal Especificadas, Con Gangrena</t>
  </si>
  <si>
    <t>04621</t>
  </si>
  <si>
    <t>K45.8 - Otras Hernias De La Cavidad Abdominal Especificadas, Sin Obstrucción Ni Gangrena</t>
  </si>
  <si>
    <t>04622</t>
  </si>
  <si>
    <t>K46</t>
  </si>
  <si>
    <t>K46 - Hernia No Especificada De La Cavidad Abdominal</t>
  </si>
  <si>
    <t>04623</t>
  </si>
  <si>
    <t>K46.0 - Hernia Abdominal No Especificada, Con Obstrucción, Sin Gangrena</t>
  </si>
  <si>
    <t>04624</t>
  </si>
  <si>
    <t>K46.1 - Hernia Abdominal No Especificada, Con Gangrena</t>
  </si>
  <si>
    <t>04625</t>
  </si>
  <si>
    <t>K46.9 - Hernia Abdominal No Especificada, Sin Obstrucción Ni Gangrena</t>
  </si>
  <si>
    <t>04626</t>
  </si>
  <si>
    <t>K50</t>
  </si>
  <si>
    <t>K50 - Enfermedad De Crohn [Enteritis Regional]</t>
  </si>
  <si>
    <t>04627</t>
  </si>
  <si>
    <t>K50.0 - Enfermedad De Crohn Del Intestino Delgado</t>
  </si>
  <si>
    <t>04628</t>
  </si>
  <si>
    <t>K50.1 - Enfermedad De Crohn Del Intestino Grueso</t>
  </si>
  <si>
    <t>04629</t>
  </si>
  <si>
    <t>K50.8 - Otros Tipos De Enfermedad De Crohn</t>
  </si>
  <si>
    <t>04630</t>
  </si>
  <si>
    <t>K50.9 - Enfermedad De Crohn, No Especificada</t>
  </si>
  <si>
    <t>04631</t>
  </si>
  <si>
    <t>K51</t>
  </si>
  <si>
    <t>K51 - Colitis Ulcerativa</t>
  </si>
  <si>
    <t>04632</t>
  </si>
  <si>
    <t>K51.0 - Enterocolitis (Crónica) Ulcerativa</t>
  </si>
  <si>
    <t>04633</t>
  </si>
  <si>
    <t>K51.1 - Ileocolitis (Crónica) Ulcerativa</t>
  </si>
  <si>
    <t>04634</t>
  </si>
  <si>
    <t>K51.2 - Proctitis (Crónica) Ulcerativa</t>
  </si>
  <si>
    <t>04635</t>
  </si>
  <si>
    <t>K51.3 - Rectosigmoiditis (Crónica) Ulcerativa</t>
  </si>
  <si>
    <t>04636</t>
  </si>
  <si>
    <t>K51.4 - Seudopoliposis Del Colon</t>
  </si>
  <si>
    <t>04637</t>
  </si>
  <si>
    <t>K51.5 - Proctocolitis Mucosa</t>
  </si>
  <si>
    <t>04638</t>
  </si>
  <si>
    <t>K51.8 - Otras Colitis Ulcerativas</t>
  </si>
  <si>
    <t>04639</t>
  </si>
  <si>
    <t>K51.9 - Colitis Ulcerativa, Sin Otra Especificación</t>
  </si>
  <si>
    <t>04640</t>
  </si>
  <si>
    <t>K52</t>
  </si>
  <si>
    <t>K52 - Otras Colitis Y Gastroenteritis No Infecciosas</t>
  </si>
  <si>
    <t>04641</t>
  </si>
  <si>
    <t>K52.0 - Colitis Y Gastroenteritis Debidas A Radiación</t>
  </si>
  <si>
    <t>04642</t>
  </si>
  <si>
    <t>K52.1 - Colitis Y Gastroenteritis Tóxicas</t>
  </si>
  <si>
    <t>04643</t>
  </si>
  <si>
    <t>K52.2 - Colitis Y Gastroenteritis Alérgicas Y Dietéticas</t>
  </si>
  <si>
    <t>04644</t>
  </si>
  <si>
    <t>K52.8 - Otras Colitis Y Gastroenteritis No Infecciosas Especificadas</t>
  </si>
  <si>
    <t>04645</t>
  </si>
  <si>
    <t>K52.9 - Colitis Y Gastroenteritis No Infecciosas, No Especificadas</t>
  </si>
  <si>
    <t>04646</t>
  </si>
  <si>
    <t>K55</t>
  </si>
  <si>
    <t>K55 - Trastornos Vasculares De Los Intestinos</t>
  </si>
  <si>
    <t>04647</t>
  </si>
  <si>
    <t>K55.0 - Trastorno Vascular Agudo De Los Intestinos</t>
  </si>
  <si>
    <t>04648</t>
  </si>
  <si>
    <t>K55.1 - Trastorno Vascular Crónico Del Intestino</t>
  </si>
  <si>
    <t>04649</t>
  </si>
  <si>
    <t>K55.2 - Angiodisplasia Del Colon</t>
  </si>
  <si>
    <t>04650</t>
  </si>
  <si>
    <t>K55.8 - Otros Trastornos Vasculares Del Intestino</t>
  </si>
  <si>
    <t>04651</t>
  </si>
  <si>
    <t>K55.9 - Trastorno Vascular Del Intestino, No Especificado</t>
  </si>
  <si>
    <t>04652</t>
  </si>
  <si>
    <t>K56</t>
  </si>
  <si>
    <t>K56 - Ileo Paralítico Y Obstrucción Intestinal Sin Hernia</t>
  </si>
  <si>
    <t>04653</t>
  </si>
  <si>
    <t>K56.0 - Ileo Paralítico</t>
  </si>
  <si>
    <t>04654</t>
  </si>
  <si>
    <t>K56.1 - Invaginación</t>
  </si>
  <si>
    <t>04655</t>
  </si>
  <si>
    <t>K56.2 - Vólvulo</t>
  </si>
  <si>
    <t>04656</t>
  </si>
  <si>
    <t>K56.3 - Ileo Por Cálculo Biliar</t>
  </si>
  <si>
    <t>04657</t>
  </si>
  <si>
    <t>K56.4 - Otras Obstrucciones Del Intestino</t>
  </si>
  <si>
    <t>04658</t>
  </si>
  <si>
    <t>K56.5 - Adherencias [Bridas] Intestinales Con Obstrucción</t>
  </si>
  <si>
    <t>04659</t>
  </si>
  <si>
    <t>K56.6 - Otras Obstrucciones Intestinales Y Las No Especificadas</t>
  </si>
  <si>
    <t>04660</t>
  </si>
  <si>
    <t>K56.7 - Ileo, No Especificado</t>
  </si>
  <si>
    <t>04661</t>
  </si>
  <si>
    <t>K57</t>
  </si>
  <si>
    <t>K57 - Enfermedad Diverticular Del Intestino</t>
  </si>
  <si>
    <t>04662</t>
  </si>
  <si>
    <t>K57.0 - Enfermedad Diverticular Del Intestino Delgado Con Perforación Y Absceso</t>
  </si>
  <si>
    <t>04663</t>
  </si>
  <si>
    <t>K57.1 - Enfermedad Diverticular Del Intestino Delgado Sin Perforación Ni Absceso</t>
  </si>
  <si>
    <t>04664</t>
  </si>
  <si>
    <t>K57.2 - Enfermedad Diverticular Del Intestino Grueso Con Perforación Y Absceso</t>
  </si>
  <si>
    <t>04665</t>
  </si>
  <si>
    <t>K57.3 - Enfermedad Diverticular Del Intestino Grueso Sin Perforación Ni Absceso</t>
  </si>
  <si>
    <t>04666</t>
  </si>
  <si>
    <t>K57.4 - Enfermedad Diverticular De Ambos Intestinos Con Perforación Y Absceso</t>
  </si>
  <si>
    <t>04667</t>
  </si>
  <si>
    <t>K57.5 - Enfermedad Diverticular De Ambos Intestinos, Sin Perforación Ni Absceso</t>
  </si>
  <si>
    <t>04668</t>
  </si>
  <si>
    <t>K57.8 - Enfermedad Diverticular Del Intestino, Parte No Especificada, Con Perforación Y Absceso</t>
  </si>
  <si>
    <t>04669</t>
  </si>
  <si>
    <t>K57.9 - Enfermedad Diverticular Del Intestino, Parte No Especificada, Sin Perforación Ni Absceso</t>
  </si>
  <si>
    <t>04670</t>
  </si>
  <si>
    <t>K58</t>
  </si>
  <si>
    <t>K58 - Síndrome Del Colon Irritable</t>
  </si>
  <si>
    <t>04671</t>
  </si>
  <si>
    <t>K58.0 - Síndrome Del Colon Irritable Con Diarrea</t>
  </si>
  <si>
    <t>04672</t>
  </si>
  <si>
    <t>K58.9 - Síndrome Del Colon Irritable Sin Diarrea</t>
  </si>
  <si>
    <t>04673</t>
  </si>
  <si>
    <t>K59</t>
  </si>
  <si>
    <t>K59 - Otros Trastornos Funcionales Del Intestino</t>
  </si>
  <si>
    <t>04674</t>
  </si>
  <si>
    <t>K59.0 - Constipación</t>
  </si>
  <si>
    <t>04675</t>
  </si>
  <si>
    <t>K59.1 - Diarrea Funcional</t>
  </si>
  <si>
    <t>04676</t>
  </si>
  <si>
    <t>K59.2 - Intestino Neurogénico, No Clasificado En Otra Parte</t>
  </si>
  <si>
    <t>04677</t>
  </si>
  <si>
    <t>K59.3 - Megacolon, No Clasificado En Otra Parte</t>
  </si>
  <si>
    <t>04678</t>
  </si>
  <si>
    <t>K59.4 - Espasmo Anal</t>
  </si>
  <si>
    <t>04679</t>
  </si>
  <si>
    <t>K59.8 - Otros Trastornos Funcionales Especificados Del Intestino</t>
  </si>
  <si>
    <t>04680</t>
  </si>
  <si>
    <t>K59.9 - Trastorno Funcional Intestinal, No Especificado</t>
  </si>
  <si>
    <t>04681</t>
  </si>
  <si>
    <t>K60</t>
  </si>
  <si>
    <t>K60 - Fisura Y Fístula De Las Regiones Anal Y Rectal</t>
  </si>
  <si>
    <t>04682</t>
  </si>
  <si>
    <t>K60.0 - Fisura Anal Aguda</t>
  </si>
  <si>
    <t>04683</t>
  </si>
  <si>
    <t>K60.1 - Fisura Anal Crónica</t>
  </si>
  <si>
    <t>04684</t>
  </si>
  <si>
    <t>K60.2 - Fisura Anal, No Especificada</t>
  </si>
  <si>
    <t>04685</t>
  </si>
  <si>
    <t>K60.3 - Fístula Anal</t>
  </si>
  <si>
    <t>04686</t>
  </si>
  <si>
    <t>K60.4 - Fístula Rectal</t>
  </si>
  <si>
    <t>04687</t>
  </si>
  <si>
    <t>K60.5 - Fístula Anorrectal</t>
  </si>
  <si>
    <t>04688</t>
  </si>
  <si>
    <t>K61</t>
  </si>
  <si>
    <t>K61 - Absceso De Las Regiones Anal Y Rectal</t>
  </si>
  <si>
    <t>04689</t>
  </si>
  <si>
    <t>K61.0 - Absceso Anal</t>
  </si>
  <si>
    <t>04690</t>
  </si>
  <si>
    <t>K61.1 - Absceso Rectal</t>
  </si>
  <si>
    <t>04691</t>
  </si>
  <si>
    <t>K61.2 - Absceso Anorrectal</t>
  </si>
  <si>
    <t>04692</t>
  </si>
  <si>
    <t>K61.3 - Absceso Isquiorrectal</t>
  </si>
  <si>
    <t>04693</t>
  </si>
  <si>
    <t>K61.4 - Absceso Intraesfinteriano</t>
  </si>
  <si>
    <t>04694</t>
  </si>
  <si>
    <t>K62</t>
  </si>
  <si>
    <t>K62 - Otras Enfermedades Del Ano Y Del Recto</t>
  </si>
  <si>
    <t>04695</t>
  </si>
  <si>
    <t>K62.0 - Pólipo Anal</t>
  </si>
  <si>
    <t>04696</t>
  </si>
  <si>
    <t>K62.1 - Pólipo Rectal</t>
  </si>
  <si>
    <t>04697</t>
  </si>
  <si>
    <t>K62.2 - Prolapso Anal</t>
  </si>
  <si>
    <t>04698</t>
  </si>
  <si>
    <t>K62.3 - Prolapso Rectal</t>
  </si>
  <si>
    <t>04699</t>
  </si>
  <si>
    <t>K62.4 - Estenosis Del Ano Y Del Recto</t>
  </si>
  <si>
    <t>04700</t>
  </si>
  <si>
    <t>K62.5 - Hemorragia Del Ano Y Del Recto</t>
  </si>
  <si>
    <t>04701</t>
  </si>
  <si>
    <t>K62.6 - Ulcera Del Ano Y Del Recto</t>
  </si>
  <si>
    <t>04702</t>
  </si>
  <si>
    <t>K62.7 - Proctitis Por Radiación</t>
  </si>
  <si>
    <t>04703</t>
  </si>
  <si>
    <t>K62.8 - Otras Enfermedades Especificadas Del Ano Y Del Recto</t>
  </si>
  <si>
    <t>04704</t>
  </si>
  <si>
    <t>K62.9 - Enfermedad Del Ano Y Del Recto, No Especificada</t>
  </si>
  <si>
    <t>04705</t>
  </si>
  <si>
    <t>K63</t>
  </si>
  <si>
    <t>K63 - Otras Enfermedades De Los Intestinos</t>
  </si>
  <si>
    <t>04706</t>
  </si>
  <si>
    <t>K63.0 - Absceso Del Intestino</t>
  </si>
  <si>
    <t>04707</t>
  </si>
  <si>
    <t>K63.1 - Perforación Del Intestino (No Traumática)</t>
  </si>
  <si>
    <t>04708</t>
  </si>
  <si>
    <t>K63.2 - Fístula Del Intestino</t>
  </si>
  <si>
    <t>04709</t>
  </si>
  <si>
    <t>K63.3 - Ulcera Del Intestino</t>
  </si>
  <si>
    <t>04710</t>
  </si>
  <si>
    <t>K63.4 - Enteroptosis</t>
  </si>
  <si>
    <t>04711</t>
  </si>
  <si>
    <t>K63.8 - Otras Enfermedades Especificadas Del Intestino</t>
  </si>
  <si>
    <t>04712</t>
  </si>
  <si>
    <t>K63.9 - Enfermedad Del Intestino, No Especificada</t>
  </si>
  <si>
    <t>04713</t>
  </si>
  <si>
    <t>K65</t>
  </si>
  <si>
    <t>K65 - Peritonitis</t>
  </si>
  <si>
    <t>04714</t>
  </si>
  <si>
    <t>K65.0 - Peritonitis Aguda</t>
  </si>
  <si>
    <t>04715</t>
  </si>
  <si>
    <t>K65.8 - Otras Peritonitis</t>
  </si>
  <si>
    <t>04716</t>
  </si>
  <si>
    <t>K65.9 - Peritonitis, No Especificada</t>
  </si>
  <si>
    <t>04717</t>
  </si>
  <si>
    <t>K66</t>
  </si>
  <si>
    <t>K66 - Otros Trastornos Del Peritoneo</t>
  </si>
  <si>
    <t>04718</t>
  </si>
  <si>
    <t>K66.0 - Adherencias Peritoneales</t>
  </si>
  <si>
    <t>04719</t>
  </si>
  <si>
    <t>K66.1 - Hemoperitoneo</t>
  </si>
  <si>
    <t>04720</t>
  </si>
  <si>
    <t>K66.8 - Otros Trastornos Especificados Del Peritoneo</t>
  </si>
  <si>
    <t>04721</t>
  </si>
  <si>
    <t>K66.9 - Trastorno Del Peritoneo, No Especificado</t>
  </si>
  <si>
    <t>04722</t>
  </si>
  <si>
    <t>3K67</t>
  </si>
  <si>
    <t>3K67 - Trastornos Del Peritoneo En Enfermedades Infecciosas Clasificadas En Otra Parte</t>
  </si>
  <si>
    <t>04723</t>
  </si>
  <si>
    <t>K67.0 - Peritonitis Por Clamidias (A74.8+)</t>
  </si>
  <si>
    <t>04724</t>
  </si>
  <si>
    <t>K67.1 - Peritonitis Gonocócica (A54.8+)</t>
  </si>
  <si>
    <t>04725</t>
  </si>
  <si>
    <t>K67.2 - Peritonitis Sifilítica (A52.7+)</t>
  </si>
  <si>
    <t>04726</t>
  </si>
  <si>
    <t>K67.3 - Peritonitis Tuberculosa (A18.3+)</t>
  </si>
  <si>
    <t>04727</t>
  </si>
  <si>
    <t>K67.8 - Otros Trastornos Del Peritoneo En Enfermedades Infecciosas Clasificadas En Otra Parte</t>
  </si>
  <si>
    <t>04728</t>
  </si>
  <si>
    <t>K70</t>
  </si>
  <si>
    <t>K70 - Enfermedad Alcohólica Del Hígado</t>
  </si>
  <si>
    <t>04729</t>
  </si>
  <si>
    <t>K70.0 - Hígado Alcohólico Adiposo</t>
  </si>
  <si>
    <t>04730</t>
  </si>
  <si>
    <t>K70.1 - Hepatitis Alcohólica</t>
  </si>
  <si>
    <t>04731</t>
  </si>
  <si>
    <t>K70.2 - Fibrosis Y Esclerosis Del Hígado, Alcohólica</t>
  </si>
  <si>
    <t>04732</t>
  </si>
  <si>
    <t>K70.3 - Cirrosis Hepática Alcohólica</t>
  </si>
  <si>
    <t>04733</t>
  </si>
  <si>
    <t>K70.4 - Insuficiencia Hepática Alcohólica</t>
  </si>
  <si>
    <t>04734</t>
  </si>
  <si>
    <t>K70.9 - Enfermedad Hepática Alcohólica, No Especificada</t>
  </si>
  <si>
    <t>04735</t>
  </si>
  <si>
    <t>K71</t>
  </si>
  <si>
    <t>K71 - Enfermedad Tóxica Del Hígado</t>
  </si>
  <si>
    <t>04736</t>
  </si>
  <si>
    <t>K71.0 - Enfermedad Tóxica Del Hígado, Con Colestasis</t>
  </si>
  <si>
    <t>04737</t>
  </si>
  <si>
    <t>K71.1 - Enfermedad Tóxica Del Hígado Con Necrosis Hepática</t>
  </si>
  <si>
    <t>04738</t>
  </si>
  <si>
    <t>K71.2 - Enfermedad Tóxica Del Hígado Con Hepatitis Aguda</t>
  </si>
  <si>
    <t>04739</t>
  </si>
  <si>
    <t>K71.3 - Enfermedad Tóxica Del Hígado Con Hepatitis Crónica Persistente</t>
  </si>
  <si>
    <t>04740</t>
  </si>
  <si>
    <t>K71.4 - Enfermedad Tóxica Del Hígado Con Hepatitis Crónica Lobular</t>
  </si>
  <si>
    <t>04741</t>
  </si>
  <si>
    <t>K71.5 - Enfermedad Tóxica Del Hígado Con Hepatitis Crónica Activa</t>
  </si>
  <si>
    <t>04742</t>
  </si>
  <si>
    <t>K71.6 - Enfermedad Tóxica Del Hígado Con Hepatitis No Clasificada En Otra Parte</t>
  </si>
  <si>
    <t>04743</t>
  </si>
  <si>
    <t>K71.7 - Enfermedad Tóxica Del Hígado Con Cirrosis Y Fibrosis Del Hígado</t>
  </si>
  <si>
    <t>04744</t>
  </si>
  <si>
    <t>K71.8 - Enfermedad Tóxica Del Hígado Con Otros Trastornos Hepáticos</t>
  </si>
  <si>
    <t>04745</t>
  </si>
  <si>
    <t>K71.9 - Enfermedad Tóxica Del Hígado, No Especificada</t>
  </si>
  <si>
    <t>04746</t>
  </si>
  <si>
    <t>K72</t>
  </si>
  <si>
    <t>K72 - Insuficiencia Hepática, No Clasificada En Otra Parte</t>
  </si>
  <si>
    <t>04747</t>
  </si>
  <si>
    <t>K72.0 - Insuficiencia Hepática Aguda O Subaguda</t>
  </si>
  <si>
    <t>04748</t>
  </si>
  <si>
    <t>K72.1 - Insuficiencia Hepática Crónica</t>
  </si>
  <si>
    <t>04749</t>
  </si>
  <si>
    <t>K72.9 - Insuficiencia Hepática, No Especificada</t>
  </si>
  <si>
    <t>04750</t>
  </si>
  <si>
    <t>K73</t>
  </si>
  <si>
    <t>K73 - Hepatitis Crónica, No Clasificada En Otra Parte</t>
  </si>
  <si>
    <t>04751</t>
  </si>
  <si>
    <t>K73.0 - Hepatitis Crónica Persistente, No Clasificada En Otra Parte</t>
  </si>
  <si>
    <t>04752</t>
  </si>
  <si>
    <t>K73.1 - Hepatitis Crónica Lobular, No Clasificada En Otra Parte</t>
  </si>
  <si>
    <t>04753</t>
  </si>
  <si>
    <t>K73.2 - Hepatitis Crónica Activa, No Clasificada En Otra Parte</t>
  </si>
  <si>
    <t>04754</t>
  </si>
  <si>
    <t>K73.8 - Otras Hepatitis Crónicas, No Clasificadas En Otra Parte</t>
  </si>
  <si>
    <t>04755</t>
  </si>
  <si>
    <t>K73.9 - Hepatitis Crónica, No Especificada</t>
  </si>
  <si>
    <t>04756</t>
  </si>
  <si>
    <t>K74</t>
  </si>
  <si>
    <t>K74 - Fibrosis Y Cirrosis Del Hígado</t>
  </si>
  <si>
    <t>04757</t>
  </si>
  <si>
    <t>K74.0 - Fibrosis Hepática</t>
  </si>
  <si>
    <t>04758</t>
  </si>
  <si>
    <t>K74.1 - Esclerosis Hepática</t>
  </si>
  <si>
    <t>04759</t>
  </si>
  <si>
    <t>K74.2 - Fibrosis Hepática Con Esclerosis Hepática</t>
  </si>
  <si>
    <t>04760</t>
  </si>
  <si>
    <t>K74.3 - Cirrosis Biliar Primaria</t>
  </si>
  <si>
    <t>04761</t>
  </si>
  <si>
    <t>K74.4 - Cirrosis Biliar Secundaria</t>
  </si>
  <si>
    <t>04762</t>
  </si>
  <si>
    <t>K74.5 - Cirrosis Biliar, No Especificada</t>
  </si>
  <si>
    <t>04763</t>
  </si>
  <si>
    <t>K74.6 - Otras Cirrosis Del Hígado Y Las No Especificadas</t>
  </si>
  <si>
    <t>04764</t>
  </si>
  <si>
    <t>K75</t>
  </si>
  <si>
    <t>K75 - Otras Enfermedades Inflamatorias Del Hígado</t>
  </si>
  <si>
    <t>04765</t>
  </si>
  <si>
    <t>K75.0 - Absceso Del Hígado</t>
  </si>
  <si>
    <t>04766</t>
  </si>
  <si>
    <t>K75.1 - Flebitis De La Vena Porta</t>
  </si>
  <si>
    <t>04767</t>
  </si>
  <si>
    <t>K75.2 - Hepatitis Reactiva No Específica</t>
  </si>
  <si>
    <t>04768</t>
  </si>
  <si>
    <t>K75.3 - Hepatitis Granulomatosa, No Clasificada En Otra Parte</t>
  </si>
  <si>
    <t>04769</t>
  </si>
  <si>
    <t>K75.8 - Otras Enfermedades Inflamatorias Del Hígado, Especificadas</t>
  </si>
  <si>
    <t>04770</t>
  </si>
  <si>
    <t>K75.9 - Enfermedad Inflamatoria Del Hígado, No Especificada</t>
  </si>
  <si>
    <t>04771</t>
  </si>
  <si>
    <t>K76</t>
  </si>
  <si>
    <t>K76 - Otras Enfermedades Del Hígado</t>
  </si>
  <si>
    <t>04772</t>
  </si>
  <si>
    <t>K76.0 - Degeneración Grasa Del Hígado, No Clasificada En Otra Parte</t>
  </si>
  <si>
    <t>04773</t>
  </si>
  <si>
    <t>K76.1 - Congestión Pasiva Crónica Del Hígado</t>
  </si>
  <si>
    <t>04774</t>
  </si>
  <si>
    <t>K76.2 - Necrosis Hemorrágica Central Del Hígado</t>
  </si>
  <si>
    <t>04775</t>
  </si>
  <si>
    <t>K76.3 - Infarto Del Hígado</t>
  </si>
  <si>
    <t>04776</t>
  </si>
  <si>
    <t>K76.4 - Peliosis Hepática</t>
  </si>
  <si>
    <t>04777</t>
  </si>
  <si>
    <t>K76.5 - Enfermedad Veno-Oclusiva Del Hígado</t>
  </si>
  <si>
    <t>04778</t>
  </si>
  <si>
    <t>K76.6 - Hipertensión Portal</t>
  </si>
  <si>
    <t>04779</t>
  </si>
  <si>
    <t>K76.7 - Síndrome Hepatorrenal</t>
  </si>
  <si>
    <t>04780</t>
  </si>
  <si>
    <t>K76.8 - Otras Enfermedades Especificadas Del Hígado</t>
  </si>
  <si>
    <t>04781</t>
  </si>
  <si>
    <t>K76.9 - Enfermedad Del Hígado, No Especificada</t>
  </si>
  <si>
    <t>04782</t>
  </si>
  <si>
    <t>K77</t>
  </si>
  <si>
    <t>K77 - Trastornos Del Hígado En Enfermedades Clasificadas En Otra Parte</t>
  </si>
  <si>
    <t>04783</t>
  </si>
  <si>
    <t>K77.0 - Trastornos Del Hígado En Enfermedades Infecciosas Y Parasitarias Clasificadas En Otra Parte</t>
  </si>
  <si>
    <t>04784</t>
  </si>
  <si>
    <t>K77.8 - Trastornos Del Hígado En Otras Enfermedades Clasificadas En Otra Parte</t>
  </si>
  <si>
    <t>04785</t>
  </si>
  <si>
    <t>K80</t>
  </si>
  <si>
    <t>K80 - Colelitiasis</t>
  </si>
  <si>
    <t>04786</t>
  </si>
  <si>
    <t>K80.0 - Cálculo De La Vesícula Biliar Con Colecistitis Aguda</t>
  </si>
  <si>
    <t>04787</t>
  </si>
  <si>
    <t>K80.1 - Cálculo De La Vesícula Biliar Con Otra Colecistitis</t>
  </si>
  <si>
    <t>04788</t>
  </si>
  <si>
    <t>K80.2 - Cálculo De La Vesícula Biliar Sin Colecistitis</t>
  </si>
  <si>
    <t>04789</t>
  </si>
  <si>
    <t>K80.3 - Cálculo De Conducto Biliar Con Colangitis</t>
  </si>
  <si>
    <t>04790</t>
  </si>
  <si>
    <t>K80.4 - Cálculo De Conducto Biliar Con Colecistitis</t>
  </si>
  <si>
    <t>04791</t>
  </si>
  <si>
    <t>K80.5 - Cálculo De Conducto Biliar Sin Colangitis Ni Colecistitis</t>
  </si>
  <si>
    <t>04792</t>
  </si>
  <si>
    <t>K80.8 - Otras Colelitiasis</t>
  </si>
  <si>
    <t>04793</t>
  </si>
  <si>
    <t>K81</t>
  </si>
  <si>
    <t>K81 - Colecistitis</t>
  </si>
  <si>
    <t>04794</t>
  </si>
  <si>
    <t>K81.0 - Colecistitis Aguda</t>
  </si>
  <si>
    <t>04795</t>
  </si>
  <si>
    <t>K81.1 - Colecistitis Crónica</t>
  </si>
  <si>
    <t>04796</t>
  </si>
  <si>
    <t>K81.8 - Otras Colecistitis</t>
  </si>
  <si>
    <t>04797</t>
  </si>
  <si>
    <t>K81.9 - Colecistitis, No Especificada</t>
  </si>
  <si>
    <t>04798</t>
  </si>
  <si>
    <t>K82</t>
  </si>
  <si>
    <t>K82 - Otras Enfermedades De La Vesícula Biliar</t>
  </si>
  <si>
    <t>04799</t>
  </si>
  <si>
    <t>K82.0 - Obstrucción De La Vesícula Biliar</t>
  </si>
  <si>
    <t>04800</t>
  </si>
  <si>
    <t>K82.1 - Hidropesía De La Vesícula Biliar</t>
  </si>
  <si>
    <t>04801</t>
  </si>
  <si>
    <t>K82.2 - Perforación De La Vesícula Biliar</t>
  </si>
  <si>
    <t>04802</t>
  </si>
  <si>
    <t>K82.3 - Fístula De La Vesícula Biliar</t>
  </si>
  <si>
    <t>04803</t>
  </si>
  <si>
    <t>K82.4 - Colesterolosis De La Vesícula Biliar</t>
  </si>
  <si>
    <t>04804</t>
  </si>
  <si>
    <t>K82.8 - Otras Enfermedades Especificadas De La Vesícula Biliar</t>
  </si>
  <si>
    <t>04805</t>
  </si>
  <si>
    <t>K82.9 - Enfermedad De La Vesícula Biliar, No Especificada</t>
  </si>
  <si>
    <t>04806</t>
  </si>
  <si>
    <t>K83</t>
  </si>
  <si>
    <t>K83 - Otras Enfermedades De Las Vías Biliares</t>
  </si>
  <si>
    <t>04807</t>
  </si>
  <si>
    <t>K83.0 - Colangitis</t>
  </si>
  <si>
    <t>04808</t>
  </si>
  <si>
    <t>K83.1 - Obstrucción Del Conducto Biliar</t>
  </si>
  <si>
    <t>04809</t>
  </si>
  <si>
    <t>K83.2 - Perforación Del Conducto Biliar</t>
  </si>
  <si>
    <t>04810</t>
  </si>
  <si>
    <t>K83.3 - Fístula Del Conducto Biliar</t>
  </si>
  <si>
    <t>04811</t>
  </si>
  <si>
    <t>K83.4 - Espasmo Del Esfínter De Oddi</t>
  </si>
  <si>
    <t>04812</t>
  </si>
  <si>
    <t>K83.5 - Quiste Biliar</t>
  </si>
  <si>
    <t>04813</t>
  </si>
  <si>
    <t>K83.8 - Otras Enfermedades Especificadas De Las Vías Biliares</t>
  </si>
  <si>
    <t>04814</t>
  </si>
  <si>
    <t>K83.9 - Enfermedad De Las Vías Biliares, No Especificada</t>
  </si>
  <si>
    <t>04815</t>
  </si>
  <si>
    <t>K85</t>
  </si>
  <si>
    <t>K85 - Pancreatitis Aguda</t>
  </si>
  <si>
    <t>04816</t>
  </si>
  <si>
    <t>K86</t>
  </si>
  <si>
    <t>K86 - Otras Enfermedades Del Páncreas</t>
  </si>
  <si>
    <t>04817</t>
  </si>
  <si>
    <t>K86.0 - Pancreatitis Crónica Inducida Por El Alcohol</t>
  </si>
  <si>
    <t>04818</t>
  </si>
  <si>
    <t>K86.1 - Otras Pancreatitis Crónicas</t>
  </si>
  <si>
    <t>04819</t>
  </si>
  <si>
    <t>K86.2 - Quiste Del Páncreas</t>
  </si>
  <si>
    <t>04820</t>
  </si>
  <si>
    <t>K86.3 - Seudoquiste Del Páncreas</t>
  </si>
  <si>
    <t>04821</t>
  </si>
  <si>
    <t>K86.8 - Otras Enfermedades Especificadas Del Páncreas</t>
  </si>
  <si>
    <t>04822</t>
  </si>
  <si>
    <t>K86.9 - Enfermedad Del Páncreas, No Especificada</t>
  </si>
  <si>
    <t>04823</t>
  </si>
  <si>
    <t>K87</t>
  </si>
  <si>
    <t>K87 - Trastornos De La Vesícula Biliar, De Las Vías Biliares Y Del Páncreas En Enfermedades Clasificadas En Otra Parte</t>
  </si>
  <si>
    <t>04824</t>
  </si>
  <si>
    <t>K87.0 - Trastornos De La Vesícula Biliar Y De Las Vías Biliares En Enfermedades Clasificadas En Otra Parte</t>
  </si>
  <si>
    <t>04825</t>
  </si>
  <si>
    <t>K87.1 - Trastornos Del Páncreas En Enfermedades Clasificadas En Otra Parte</t>
  </si>
  <si>
    <t>04826</t>
  </si>
  <si>
    <t>K90</t>
  </si>
  <si>
    <t>K90 - Malabsorción Intestinal</t>
  </si>
  <si>
    <t>04827</t>
  </si>
  <si>
    <t>K90.0 - Enfermedad Celíaca</t>
  </si>
  <si>
    <t>04828</t>
  </si>
  <si>
    <t>K90.1 - Esprue Tropical</t>
  </si>
  <si>
    <t>04829</t>
  </si>
  <si>
    <t>K90.2 - Síndrome Del Asa Ciega, No Clasificado En Otra Parte</t>
  </si>
  <si>
    <t>04830</t>
  </si>
  <si>
    <t>K90.3 - Esteatorrea Pancreática</t>
  </si>
  <si>
    <t>04831</t>
  </si>
  <si>
    <t>K90.4 - Malabsorción Debida A Intolerancia, No Clasificada En Otra Parte</t>
  </si>
  <si>
    <t>04832</t>
  </si>
  <si>
    <t>K90.8 - Otros Tipos De Malabsorción Intestinal</t>
  </si>
  <si>
    <t>04833</t>
  </si>
  <si>
    <t>K90.9 - Malabsorción Intestinal, No Especificada</t>
  </si>
  <si>
    <t>04834</t>
  </si>
  <si>
    <t>K91</t>
  </si>
  <si>
    <t>K91 - Trastornos Del Sistema Digestivo Consecutivos A Procedimientos, No Clasificados En Otra Parte</t>
  </si>
  <si>
    <t>04835</t>
  </si>
  <si>
    <t>K91.0 - Vómito Postcirugía Gastrointestinal</t>
  </si>
  <si>
    <t>04836</t>
  </si>
  <si>
    <t>K91.1 - Síndromes Consecutivos A La Cirugía Gástrica</t>
  </si>
  <si>
    <t>04837</t>
  </si>
  <si>
    <t>K91.2 - Malabsorción Postquirúrgica, No Clasificada En Otra Parte</t>
  </si>
  <si>
    <t>04838</t>
  </si>
  <si>
    <t>K91.3 - Obstrucción Intestinal Postoperatoria</t>
  </si>
  <si>
    <t>04839</t>
  </si>
  <si>
    <t>K91.4 - Disfunción De Colostomía O Enterostomía</t>
  </si>
  <si>
    <t>04840</t>
  </si>
  <si>
    <t>K91.5 - Síndrome Postcolecistectomía</t>
  </si>
  <si>
    <t>04841</t>
  </si>
  <si>
    <t>K91.8 - Otros Trastornos Del Sistema Digestivo Consecutivos A Procedimientos, No Clasificados En Otra Parte</t>
  </si>
  <si>
    <t>04842</t>
  </si>
  <si>
    <t>K91.9 - Trastorno No Especificado Del Sistema Digestivo Consecutivo A Procedimientos</t>
  </si>
  <si>
    <t>04843</t>
  </si>
  <si>
    <t>K92</t>
  </si>
  <si>
    <t>K92 - Otras Enfermedades Del Sistema Digestivo</t>
  </si>
  <si>
    <t>04844</t>
  </si>
  <si>
    <t>K92.0 - Hematemesis</t>
  </si>
  <si>
    <t>04845</t>
  </si>
  <si>
    <t>K92.1 - Melena</t>
  </si>
  <si>
    <t>04846</t>
  </si>
  <si>
    <t>K92.2 - Hemorragia Gastrointestinal, No Especificada</t>
  </si>
  <si>
    <t>04847</t>
  </si>
  <si>
    <t>K92.8 - Otras Enfermedades Especificadas Del Sistema Digestivo</t>
  </si>
  <si>
    <t>04848</t>
  </si>
  <si>
    <t>K92.9 - Enfermedad Del Sistema Digestivo, No Especificada</t>
  </si>
  <si>
    <t>04849</t>
  </si>
  <si>
    <t>K93</t>
  </si>
  <si>
    <t>K93 - Trastornos De Otros Órganos Digestivos En Enfermedades Clasificadas En Otra Parte</t>
  </si>
  <si>
    <t>04850</t>
  </si>
  <si>
    <t>K93.0 - Trastornos Tuberculosos Del Intestino, Peritoneo Y Ganglios Mesentéricos (A18.3+)</t>
  </si>
  <si>
    <t>04851</t>
  </si>
  <si>
    <t>K93.1 - Megacolon En La Enfermedad De Chagas (B57.3+)</t>
  </si>
  <si>
    <t>04852</t>
  </si>
  <si>
    <t>K93.8 - Trastornos De Otros Órganos Digestivos Especificados En Enfermedades Clasificadas En Otra Parte</t>
  </si>
  <si>
    <t>04853</t>
  </si>
  <si>
    <t>L00</t>
  </si>
  <si>
    <t>L00 - Síndrome Estafilocócico De La Piel Escaldada</t>
  </si>
  <si>
    <t>04854</t>
  </si>
  <si>
    <t>L01</t>
  </si>
  <si>
    <t>L01 - Impétigo</t>
  </si>
  <si>
    <t>04855</t>
  </si>
  <si>
    <t>L01.0 - Impétigo [Cualquier Sitio Anatómico] [Cualquier Organismo]</t>
  </si>
  <si>
    <t>04856</t>
  </si>
  <si>
    <t>L01.1 - Impetiginización De Otras Dermatosis</t>
  </si>
  <si>
    <t>04857</t>
  </si>
  <si>
    <t>L02</t>
  </si>
  <si>
    <t>L02 - Absceso Cutáneo, Furúnculo Y Carbunco</t>
  </si>
  <si>
    <t>04858</t>
  </si>
  <si>
    <t>L02.0 - Absceso Cutáneo, Furúnculo Y Carbunco De La Cara</t>
  </si>
  <si>
    <t>04859</t>
  </si>
  <si>
    <t>L02.1 - Absceso Cutáneo, Furúnculo Y Carbunco Del Cuello</t>
  </si>
  <si>
    <t>04860</t>
  </si>
  <si>
    <t>L02.2 - Absceso Cutáneo, Furúnculo Y Carbunco Del Tronco</t>
  </si>
  <si>
    <t>04861</t>
  </si>
  <si>
    <t>L02.3 - Absceso Cutáneo, Furúnculo Y Carbunco De Glúteos</t>
  </si>
  <si>
    <t>04862</t>
  </si>
  <si>
    <t>L02.4 - Absceso Cutáneo, Furúnculo Y Carbunco De Miembro</t>
  </si>
  <si>
    <t>04863</t>
  </si>
  <si>
    <t>L02.8 - Absceso Cutáneo, Furúnculo Y Carbunco De Otros Sitios</t>
  </si>
  <si>
    <t>04864</t>
  </si>
  <si>
    <t>L02.9 - Absceso Cutáneo, Furúnculo Y Carbunco De Sitio No Especificado</t>
  </si>
  <si>
    <t>04865</t>
  </si>
  <si>
    <t>L03</t>
  </si>
  <si>
    <t>L03 - Celulitis</t>
  </si>
  <si>
    <t>04866</t>
  </si>
  <si>
    <t>L03.0 - Celulitis De Los Dedos De La Mano Y Del Pie</t>
  </si>
  <si>
    <t>04867</t>
  </si>
  <si>
    <t>L03.1 - Celulitis De Otras Partes De Los Miembros</t>
  </si>
  <si>
    <t>04868</t>
  </si>
  <si>
    <t>L03.2 - Celulitis De La Cara</t>
  </si>
  <si>
    <t>04869</t>
  </si>
  <si>
    <t>L03.3 - Celulitis Del Tronco</t>
  </si>
  <si>
    <t>04870</t>
  </si>
  <si>
    <t>L03.8 - Celulitis De Otros Sitios</t>
  </si>
  <si>
    <t>04871</t>
  </si>
  <si>
    <t>L03.9 - Celulitis De Sitio No Especificado</t>
  </si>
  <si>
    <t>04872</t>
  </si>
  <si>
    <t>L04</t>
  </si>
  <si>
    <t>L04 - Linfadenitis Aguda</t>
  </si>
  <si>
    <t>04873</t>
  </si>
  <si>
    <t>L04.0 - Linfadenitis Aguda De Cara, Cabeza Y Cuello</t>
  </si>
  <si>
    <t>04874</t>
  </si>
  <si>
    <t>L04.1 - Linfadenitis Aguda Del Tronco</t>
  </si>
  <si>
    <t>04875</t>
  </si>
  <si>
    <t>L04.2 - Linfadenitis Aguda Del Miembro Superior</t>
  </si>
  <si>
    <t>04876</t>
  </si>
  <si>
    <t>L04.3 - Linfadenitis Aguda Del Miembro Inferior</t>
  </si>
  <si>
    <t>04877</t>
  </si>
  <si>
    <t>L04.8 - Linfadenitis Aguda De Otros Sitios</t>
  </si>
  <si>
    <t>04878</t>
  </si>
  <si>
    <t>L04.9 - Linfadenitis Aguda De Sitio No Especificado</t>
  </si>
  <si>
    <t>04879</t>
  </si>
  <si>
    <t>L05</t>
  </si>
  <si>
    <t>L05 - Quiste Pilonidal</t>
  </si>
  <si>
    <t>04880</t>
  </si>
  <si>
    <t>L05.0 - Quiste Pilonidal Con Absceso</t>
  </si>
  <si>
    <t>04881</t>
  </si>
  <si>
    <t>L05.9 - Quiste Pilonidal Sin Absceso</t>
  </si>
  <si>
    <t>04882</t>
  </si>
  <si>
    <t>L08</t>
  </si>
  <si>
    <t>L08 - Otras Infecciones Locales De La Piel Y Del Tejido Subcutáneo</t>
  </si>
  <si>
    <t>04883</t>
  </si>
  <si>
    <t>L08.0 - Pioderma</t>
  </si>
  <si>
    <t>04884</t>
  </si>
  <si>
    <t>L08.1 - Eritrasma</t>
  </si>
  <si>
    <t>04885</t>
  </si>
  <si>
    <t>L08.8 - Otras Infecciones Locales Especificadas De La Piel Y Del Tejido Subcutáneo</t>
  </si>
  <si>
    <t>04886</t>
  </si>
  <si>
    <t>L08.9 - Infección Local De La Piel Y Del Tejido Subcutáneo, No Especificada</t>
  </si>
  <si>
    <t>04887</t>
  </si>
  <si>
    <t>L10</t>
  </si>
  <si>
    <t>L10 - Pénfigo</t>
  </si>
  <si>
    <t>04888</t>
  </si>
  <si>
    <t>L10.0 - Pénfigo Vulgar</t>
  </si>
  <si>
    <t>04889</t>
  </si>
  <si>
    <t>L10.1 - Pénfigo Vegetante</t>
  </si>
  <si>
    <t>04890</t>
  </si>
  <si>
    <t>L10.2 - Pénfigo Foliáceo</t>
  </si>
  <si>
    <t>04891</t>
  </si>
  <si>
    <t>L10.3 - Pénfigo Brasileño [Fogo Selvagem]</t>
  </si>
  <si>
    <t>04892</t>
  </si>
  <si>
    <t>L10.4 - Pénfigo Eritematoso</t>
  </si>
  <si>
    <t>04893</t>
  </si>
  <si>
    <t>L10.5 - Pénfigo Inducido Por Drogas</t>
  </si>
  <si>
    <t>04894</t>
  </si>
  <si>
    <t>L10.8 - Otros Pénfigos</t>
  </si>
  <si>
    <t>04895</t>
  </si>
  <si>
    <t>L10.9 - Pénfigo, No Especificado</t>
  </si>
  <si>
    <t>04896</t>
  </si>
  <si>
    <t>L11</t>
  </si>
  <si>
    <t>L11 - Otros Trastornos Acantolíticos</t>
  </si>
  <si>
    <t>04897</t>
  </si>
  <si>
    <t>L11.0 - Queratosis Folicular Adquirida</t>
  </si>
  <si>
    <t>04898</t>
  </si>
  <si>
    <t>L11.1 - Dermatosis Acantolítica Transitoria [Grover]</t>
  </si>
  <si>
    <t>04899</t>
  </si>
  <si>
    <t>L11.8 - Otros Trastornos Acantolíticos Especificados</t>
  </si>
  <si>
    <t>04900</t>
  </si>
  <si>
    <t>L11.9 - Trastorno Acantolítico, No Especificado</t>
  </si>
  <si>
    <t>04901</t>
  </si>
  <si>
    <t>L12</t>
  </si>
  <si>
    <t>L12 - Penfigoide</t>
  </si>
  <si>
    <t>04902</t>
  </si>
  <si>
    <t>L12.0 - Penfigoide Flictenular</t>
  </si>
  <si>
    <t>04903</t>
  </si>
  <si>
    <t>L12.1 - Penfigoide Cicatricial</t>
  </si>
  <si>
    <t>04904</t>
  </si>
  <si>
    <t>L12.2 - Enfermedad Flictenular Crónica De La Infancia</t>
  </si>
  <si>
    <t>04905</t>
  </si>
  <si>
    <t>L12.3 - Epidermólisis Bullosa Adquirida</t>
  </si>
  <si>
    <t>04906</t>
  </si>
  <si>
    <t>L12.8 - Otros Penfigoides</t>
  </si>
  <si>
    <t>04907</t>
  </si>
  <si>
    <t>L12.9 - Penfigoide, No Especificado</t>
  </si>
  <si>
    <t>04908</t>
  </si>
  <si>
    <t>L13</t>
  </si>
  <si>
    <t>L13 - Otros Trastornos Flictenulares</t>
  </si>
  <si>
    <t>04909</t>
  </si>
  <si>
    <t>L13.0 - Dermatitis Herpetiforme</t>
  </si>
  <si>
    <t>04910</t>
  </si>
  <si>
    <t>L13.1 - Dermatitis Pustulosa Subcorneal</t>
  </si>
  <si>
    <t>04911</t>
  </si>
  <si>
    <t>L13.8 - Otros Trastornos Flictenulares Especificados</t>
  </si>
  <si>
    <t>04912</t>
  </si>
  <si>
    <t>L13.9 - Trastorno Flictenular, No Especificado</t>
  </si>
  <si>
    <t>04913</t>
  </si>
  <si>
    <t>L14</t>
  </si>
  <si>
    <t>L14 - Trastornos Flictenulares En Enfermedades Clasificadas En Otra Parte</t>
  </si>
  <si>
    <t>04914</t>
  </si>
  <si>
    <t>L20</t>
  </si>
  <si>
    <t>L20 - Dermatitis Atópica</t>
  </si>
  <si>
    <t>04915</t>
  </si>
  <si>
    <t>L20.0 - Prurigo De Besnier</t>
  </si>
  <si>
    <t>04916</t>
  </si>
  <si>
    <t>L20.8 - Otras Dermatitis Atópicas</t>
  </si>
  <si>
    <t>04917</t>
  </si>
  <si>
    <t>L20.9 - Dermatitis Atópica, No Especificada</t>
  </si>
  <si>
    <t>04918</t>
  </si>
  <si>
    <t>L21</t>
  </si>
  <si>
    <t>L21 - Dermatitis Seborreica</t>
  </si>
  <si>
    <t>04919</t>
  </si>
  <si>
    <t>L21.0 - Seborrea Capitis</t>
  </si>
  <si>
    <t>04920</t>
  </si>
  <si>
    <t>L21.1 - Dermatitis Seborreica Infantil</t>
  </si>
  <si>
    <t>04921</t>
  </si>
  <si>
    <t>L21.8 - Otras Dermatitis Seborreicas</t>
  </si>
  <si>
    <t>04922</t>
  </si>
  <si>
    <t>L21.9 - Dermatitis Seborreica, No Especificada</t>
  </si>
  <si>
    <t>04923</t>
  </si>
  <si>
    <t>L22</t>
  </si>
  <si>
    <t>L22 - Dermatitis Del Pañal</t>
  </si>
  <si>
    <t>04924</t>
  </si>
  <si>
    <t>L23</t>
  </si>
  <si>
    <t>L23 - Dermatitis Alérgica De Contacto</t>
  </si>
  <si>
    <t>04925</t>
  </si>
  <si>
    <t>L23.0 - Dermatitis Alérgica De Contacto Debida A Metales</t>
  </si>
  <si>
    <t>04926</t>
  </si>
  <si>
    <t>L23.1 - Dermatitis Alérgica De Contacto Debida A Adhesivos</t>
  </si>
  <si>
    <t>04927</t>
  </si>
  <si>
    <t>L23.2 - Dermatitis Alérgica De Contacto Debida A Cosméticos</t>
  </si>
  <si>
    <t>04928</t>
  </si>
  <si>
    <t>L23.3 - Dermatitis Alérgica De Contacto Debida A Drogas En Contacto Con La Piel</t>
  </si>
  <si>
    <t>04929</t>
  </si>
  <si>
    <t>L23.4 - Dermatitis Alérgica De Contacto Debida A Colorantes</t>
  </si>
  <si>
    <t>04930</t>
  </si>
  <si>
    <t>L23.5 - Dermatitis Alérgica De Contacto Debida A Otros Productos Químicos</t>
  </si>
  <si>
    <t>04931</t>
  </si>
  <si>
    <t>L23.6 - Dermatitis Alérgica De Contacto Debida A Alimentos En Contacto Con La Piel</t>
  </si>
  <si>
    <t>04932</t>
  </si>
  <si>
    <t>L23.7 - Dermatitis Alérgica De Contacto Debida A Plantas, Excepto Las Alimenticias</t>
  </si>
  <si>
    <t>04933</t>
  </si>
  <si>
    <t>L23.8 - Dermatitis Alérgica De Contacto Debida A Otros Agentes</t>
  </si>
  <si>
    <t>04934</t>
  </si>
  <si>
    <t>L23.9 - Dermatitis Alérgica De Contacto, De Causa No Especificada</t>
  </si>
  <si>
    <t>04935</t>
  </si>
  <si>
    <t>L24</t>
  </si>
  <si>
    <t>L24 - Dermatitis De Contacto Por Irritantes</t>
  </si>
  <si>
    <t>04936</t>
  </si>
  <si>
    <t>L24.0 - Dermatitis De Contacto Por Irritantes, Debida A Detergentes</t>
  </si>
  <si>
    <t>04937</t>
  </si>
  <si>
    <t>L24.1 - Dermatitis De Contacto Por Irritantes, Debida A Aceites Y Grasas</t>
  </si>
  <si>
    <t>04938</t>
  </si>
  <si>
    <t>L24.2 - Dermatitis De Contacto Por Irritantes, Debida A Disolventes</t>
  </si>
  <si>
    <t>04939</t>
  </si>
  <si>
    <t>L24.3 - Dermatitis De Contacto Por Irritantes, Debida A Cosméticos</t>
  </si>
  <si>
    <t>04940</t>
  </si>
  <si>
    <t>L24.4 - Dermatitis De Contacto Por Irritantes, Debida A Drogas En Contacto Con La Piel</t>
  </si>
  <si>
    <t>04941</t>
  </si>
  <si>
    <t>L24.5 - Dermatitis De Contacto Por Irritantes, Debida A Otros Productos Químicos</t>
  </si>
  <si>
    <t>04942</t>
  </si>
  <si>
    <t>L24.6 - Dermatitis De Contacto Por Irritantes, Debida A Alimentos En Contacto Con La Piel</t>
  </si>
  <si>
    <t>04943</t>
  </si>
  <si>
    <t>L24.7 - Dermatitis De Contacto Por Irritantes, Debida A Plantas, Excepto Las Alimenticias</t>
  </si>
  <si>
    <t>04944</t>
  </si>
  <si>
    <t>L24.8 - Dermatitis De Contacto Por Irritantes, Debida A Otros Agentes</t>
  </si>
  <si>
    <t>04945</t>
  </si>
  <si>
    <t>L24.9 - Dermatitis De Contacto Por Irritantes, De Causa No Especificada</t>
  </si>
  <si>
    <t>04946</t>
  </si>
  <si>
    <t>L25</t>
  </si>
  <si>
    <t>L25 - Dermatitis De Contacto, Forma No Especificada</t>
  </si>
  <si>
    <t>04947</t>
  </si>
  <si>
    <t>L25.0 - Dermatitis De Contacto, Forma No Especificada, Debida A Cosméticos</t>
  </si>
  <si>
    <t>04948</t>
  </si>
  <si>
    <t>L25.1 - Dermatitis De Contacto, Forma No Especificada, Debida A Drogas En Contacto Con La Piel</t>
  </si>
  <si>
    <t>04949</t>
  </si>
  <si>
    <t>L25.2 - Dermatitis De Contacto, Forma No Especificada, Debida A Colorantes</t>
  </si>
  <si>
    <t>04950</t>
  </si>
  <si>
    <t>L25.3 - Dermatitis De Contacto, Forma No Especificada, Debida A Otros Productos Químicos</t>
  </si>
  <si>
    <t>04951</t>
  </si>
  <si>
    <t>L25.4 - Dermatitis De Contacto, Forma No Especificada, Debida A Alimentos En Contacto Con La Piel</t>
  </si>
  <si>
    <t>04952</t>
  </si>
  <si>
    <t>L25.5 - Dermatitis De Contacto, Forma No Especificada, Debida A Plantas, Excepto Las Alimenticias</t>
  </si>
  <si>
    <t>04953</t>
  </si>
  <si>
    <t>L25.8 - Dermatitis De Contacto, Forma No Especificada, Debida A Otros Agentes</t>
  </si>
  <si>
    <t>04954</t>
  </si>
  <si>
    <t>L25.9 - Dermatitis De Contacto, Forma Y Causa No Especificadas</t>
  </si>
  <si>
    <t>04955</t>
  </si>
  <si>
    <t>L26</t>
  </si>
  <si>
    <t>L26 - Dermatitis Exfoliativa</t>
  </si>
  <si>
    <t>04956</t>
  </si>
  <si>
    <t>L27</t>
  </si>
  <si>
    <t>L27 - Dermatitis Debida A Sustancias Ingeridas</t>
  </si>
  <si>
    <t>04957</t>
  </si>
  <si>
    <t>L27.0 - Erupción Cutánea Generalizada Debida A Drogas Y Medicamentos</t>
  </si>
  <si>
    <t>04958</t>
  </si>
  <si>
    <t>L27.1 - Erupción Cutánea Localizada Debida A Drogas Y Medicamentos</t>
  </si>
  <si>
    <t>04959</t>
  </si>
  <si>
    <t>L27.2 - Dermatitis Debida A Ingestión De Alimentos</t>
  </si>
  <si>
    <t>04960</t>
  </si>
  <si>
    <t>L27.8 - Dermatitis Debida A Otras Sustancias Ingeridas</t>
  </si>
  <si>
    <t>04961</t>
  </si>
  <si>
    <t>L27.9 - Dermatitis Debida A Sustancias Ingeridas No Especificadas</t>
  </si>
  <si>
    <t>04962</t>
  </si>
  <si>
    <t>L28</t>
  </si>
  <si>
    <t>L28 - Liquen Simple Crónico Y Prurigo</t>
  </si>
  <si>
    <t>04963</t>
  </si>
  <si>
    <t>L28.0 - Liquen Simple Crónico</t>
  </si>
  <si>
    <t>04964</t>
  </si>
  <si>
    <t>L28.1 - Prurigo Nodular</t>
  </si>
  <si>
    <t>04965</t>
  </si>
  <si>
    <t>L28.2 - Otros Prurigos</t>
  </si>
  <si>
    <t>04966</t>
  </si>
  <si>
    <t>L29</t>
  </si>
  <si>
    <t>L29 - Prurito</t>
  </si>
  <si>
    <t>04967</t>
  </si>
  <si>
    <t>L29.0 - Prurito Anal</t>
  </si>
  <si>
    <t>04968</t>
  </si>
  <si>
    <t>L29.1 - Prurito Escrotal</t>
  </si>
  <si>
    <t>04969</t>
  </si>
  <si>
    <t>L29.2 - Prurito Vulvar</t>
  </si>
  <si>
    <t>04970</t>
  </si>
  <si>
    <t>L29.3 - Prurito Anogenital, No Especificado</t>
  </si>
  <si>
    <t>04971</t>
  </si>
  <si>
    <t>L29.8 - Otros Pruritos</t>
  </si>
  <si>
    <t>04972</t>
  </si>
  <si>
    <t>L29.9 - Prurito, No Especificado</t>
  </si>
  <si>
    <t>04973</t>
  </si>
  <si>
    <t>L30</t>
  </si>
  <si>
    <t>L30 - Otras Dermatitis</t>
  </si>
  <si>
    <t>04974</t>
  </si>
  <si>
    <t>L30.0 - Dermatitis Numular</t>
  </si>
  <si>
    <t>04975</t>
  </si>
  <si>
    <t>L30.1 - Dishidrosis [Ponfólix]</t>
  </si>
  <si>
    <t>04976</t>
  </si>
  <si>
    <t>L30.2 - Autosensibilización Cutánea</t>
  </si>
  <si>
    <t>04977</t>
  </si>
  <si>
    <t>L30.3 - Dermatitis Infecciosa</t>
  </si>
  <si>
    <t>04978</t>
  </si>
  <si>
    <t>L30.4 - Eritema Intertrigo</t>
  </si>
  <si>
    <t>04979</t>
  </si>
  <si>
    <t>L30.5 - Pitiriasis Alba</t>
  </si>
  <si>
    <t>04980</t>
  </si>
  <si>
    <t>L30.8 - Otras Dermatitis Especificadas</t>
  </si>
  <si>
    <t>04981</t>
  </si>
  <si>
    <t>L30.9 - Dermatitis, No Especificada</t>
  </si>
  <si>
    <t>04982</t>
  </si>
  <si>
    <t>L40</t>
  </si>
  <si>
    <t>L40 - Psoriasis</t>
  </si>
  <si>
    <t>04983</t>
  </si>
  <si>
    <t>L40.0 - Psoriasis Vulgar</t>
  </si>
  <si>
    <t>04984</t>
  </si>
  <si>
    <t>L40.1 - Psoriasis Pustulosa Generalizada</t>
  </si>
  <si>
    <t>04985</t>
  </si>
  <si>
    <t>L40.2 - Acrodermatitis Continua</t>
  </si>
  <si>
    <t>04986</t>
  </si>
  <si>
    <t>L40.3 - Pustulosis Palmar Y Plantar</t>
  </si>
  <si>
    <t>04987</t>
  </si>
  <si>
    <t>L40.4 - Psoriasis Guttata</t>
  </si>
  <si>
    <t>04988</t>
  </si>
  <si>
    <t>L40.5 - Artropatía Psoriásica (M07.0*-M07.3*, M09.0*)</t>
  </si>
  <si>
    <t>04989</t>
  </si>
  <si>
    <t>L40.8 - Otras Psoriasis</t>
  </si>
  <si>
    <t>04990</t>
  </si>
  <si>
    <t>L40.9 - Psoriasis, No Especificada</t>
  </si>
  <si>
    <t>04991</t>
  </si>
  <si>
    <t>L41</t>
  </si>
  <si>
    <t>L41 - Parapsoriasis</t>
  </si>
  <si>
    <t>04992</t>
  </si>
  <si>
    <t>L41.0 - Pitiriasis Liquenoide Y Varioliforme Aguda</t>
  </si>
  <si>
    <t>04993</t>
  </si>
  <si>
    <t>L41.1 - Pitiriasis Liquenoide Crónica</t>
  </si>
  <si>
    <t>04994</t>
  </si>
  <si>
    <t>L41.2 - Papulosis Linfomatoide</t>
  </si>
  <si>
    <t>04995</t>
  </si>
  <si>
    <t>L41.3 - Parapsoriasis En Placas Pequeñas</t>
  </si>
  <si>
    <t>04996</t>
  </si>
  <si>
    <t>L41.4 - Parapsoriasis En Placas Grandes</t>
  </si>
  <si>
    <t>04997</t>
  </si>
  <si>
    <t>L41.5 - Parapsoriasis Retiforme</t>
  </si>
  <si>
    <t>04998</t>
  </si>
  <si>
    <t>L41.8 - Otras Parapsoriasis</t>
  </si>
  <si>
    <t>04999</t>
  </si>
  <si>
    <t>L41.9 - Parapsoriasis, No Especificada</t>
  </si>
  <si>
    <t>05000</t>
  </si>
  <si>
    <t>L42</t>
  </si>
  <si>
    <t>L42 - Pitiriasis Rosada</t>
  </si>
  <si>
    <t>05001</t>
  </si>
  <si>
    <t>L43</t>
  </si>
  <si>
    <t>L43 - Liquen Plano</t>
  </si>
  <si>
    <t>05002</t>
  </si>
  <si>
    <t>L43.0 - Liquen Plano Hipertrófico</t>
  </si>
  <si>
    <t>05003</t>
  </si>
  <si>
    <t>L43.1 - Liquen Plano Flictenular</t>
  </si>
  <si>
    <t>05004</t>
  </si>
  <si>
    <t>L43.2 - Reacción Liquenoide Debida A Drogas</t>
  </si>
  <si>
    <t>05005</t>
  </si>
  <si>
    <t>L43.3 - Liquen Plano Subagudo (Activo)</t>
  </si>
  <si>
    <t>05006</t>
  </si>
  <si>
    <t>L43.8 - Otros Líquenes Planos</t>
  </si>
  <si>
    <t>05007</t>
  </si>
  <si>
    <t>L43.9 - Liquen Plano, No Especificado</t>
  </si>
  <si>
    <t>05008</t>
  </si>
  <si>
    <t>L44</t>
  </si>
  <si>
    <t>L44 - Otros Trastornos Papuloescamosos</t>
  </si>
  <si>
    <t>05009</t>
  </si>
  <si>
    <t>L44.0 - Pitiriasis Rubra Pilaris</t>
  </si>
  <si>
    <t>05010</t>
  </si>
  <si>
    <t>L44.1 - Liquen Nítido</t>
  </si>
  <si>
    <t>05011</t>
  </si>
  <si>
    <t>L44.2 - Liquen Estriado</t>
  </si>
  <si>
    <t>05012</t>
  </si>
  <si>
    <t>44.3 - Liquen Rojo Moniliforme</t>
  </si>
  <si>
    <t>05013</t>
  </si>
  <si>
    <t>L44.4 - Acrodermatitis Papular Infantil [Giannotti-Crosti]</t>
  </si>
  <si>
    <t>05014</t>
  </si>
  <si>
    <t>L44.8 - Otros Trastornos Papuloescamosos Especificados</t>
  </si>
  <si>
    <t>05015</t>
  </si>
  <si>
    <t>L44.9 - Trastorno Papuloescamoso, No Especificado</t>
  </si>
  <si>
    <t>05016</t>
  </si>
  <si>
    <t>L45*</t>
  </si>
  <si>
    <t>L45* - Trastornos Papuloescamosos En Enfermedades Clasificadas En Otra Parte</t>
  </si>
  <si>
    <t>05017</t>
  </si>
  <si>
    <t>L50</t>
  </si>
  <si>
    <t>L50 - Urticaria</t>
  </si>
  <si>
    <t>05018</t>
  </si>
  <si>
    <t>L50.0 - Urticaria Alérgica</t>
  </si>
  <si>
    <t>05019</t>
  </si>
  <si>
    <t>L50.1 - Urticaria Idiopática</t>
  </si>
  <si>
    <t>05020</t>
  </si>
  <si>
    <t>L50.2 - Urticaria Debida Al Calor Y Al Frío</t>
  </si>
  <si>
    <t>05021</t>
  </si>
  <si>
    <t>L50.3 - Urticaria Dermatográfica</t>
  </si>
  <si>
    <t>05022</t>
  </si>
  <si>
    <t>L50.4 - Urticaria Vibratoria</t>
  </si>
  <si>
    <t>05023</t>
  </si>
  <si>
    <t>L50.5 - Urticaria Colinérgica</t>
  </si>
  <si>
    <t>05024</t>
  </si>
  <si>
    <t>L50.6 - Urticaria Por Contacto</t>
  </si>
  <si>
    <t>05025</t>
  </si>
  <si>
    <t>L50.8 - Otras Urticarias</t>
  </si>
  <si>
    <t>05026</t>
  </si>
  <si>
    <t>L50.9 - Urticaria, No Especificada</t>
  </si>
  <si>
    <t>05027</t>
  </si>
  <si>
    <t>L51</t>
  </si>
  <si>
    <t>L51 - Eritema Multiforme</t>
  </si>
  <si>
    <t>05028</t>
  </si>
  <si>
    <t>L51.0 - Eritema Multiforme No Flictenular</t>
  </si>
  <si>
    <t>05029</t>
  </si>
  <si>
    <t>L51.1 - Eritema Multiforme Flictenular</t>
  </si>
  <si>
    <t>05030</t>
  </si>
  <si>
    <t>L51.2 - Necrólisis Epidérmica Tóxica [Lyell]</t>
  </si>
  <si>
    <t>05031</t>
  </si>
  <si>
    <t>L51.8 - Otros Eritemas Multiformes</t>
  </si>
  <si>
    <t>05032</t>
  </si>
  <si>
    <t>L51.9 - Eritema Multiforme, No Especificado</t>
  </si>
  <si>
    <t>05033</t>
  </si>
  <si>
    <t>L52</t>
  </si>
  <si>
    <t>L52 - Eritema Nudoso</t>
  </si>
  <si>
    <t>05034</t>
  </si>
  <si>
    <t>L53</t>
  </si>
  <si>
    <t>L53 - Otras Afecciones Eritematosas</t>
  </si>
  <si>
    <t>05035</t>
  </si>
  <si>
    <t>L53.0 - Eritema Tóxico</t>
  </si>
  <si>
    <t>05036</t>
  </si>
  <si>
    <t>L53.1 - Eritema Anular Centrífugo</t>
  </si>
  <si>
    <t>05037</t>
  </si>
  <si>
    <t>L53.2 - Eritema Marginado</t>
  </si>
  <si>
    <t>05038</t>
  </si>
  <si>
    <t>L53.3 - Otros Eritemas Figurados Crónicos</t>
  </si>
  <si>
    <t>05039</t>
  </si>
  <si>
    <t>L53.8 - Otras Afecciones Eritematosas Especificadas</t>
  </si>
  <si>
    <t>05040</t>
  </si>
  <si>
    <t>L53.9 - Afección Eritematosa, No Especificada</t>
  </si>
  <si>
    <t>05041</t>
  </si>
  <si>
    <t>L54</t>
  </si>
  <si>
    <t>L54 - Eritema En Enfermedades Clasificadas En Otra Parte</t>
  </si>
  <si>
    <t>05042</t>
  </si>
  <si>
    <t>L54.0 - Eritema Marginado En La Fiebre Reumática Aguda (I00+)</t>
  </si>
  <si>
    <t>05043</t>
  </si>
  <si>
    <t>L54.8 - Eritema En Otras Enfermedades Clasificadas En Otra Parte</t>
  </si>
  <si>
    <t>05044</t>
  </si>
  <si>
    <t>L55</t>
  </si>
  <si>
    <t>L55 - Quemadura Solar</t>
  </si>
  <si>
    <t>05045</t>
  </si>
  <si>
    <t>L55.0 - Quemadura Solar De Primer Grado</t>
  </si>
  <si>
    <t>05046</t>
  </si>
  <si>
    <t>L55.1 - Quemadura Solar De Segundo Grado</t>
  </si>
  <si>
    <t>05047</t>
  </si>
  <si>
    <t>L55.2 - Quemadura Solar De Tercer Grado</t>
  </si>
  <si>
    <t>05048</t>
  </si>
  <si>
    <t>L55.8 - Otras Quemaduras Solares</t>
  </si>
  <si>
    <t>05049</t>
  </si>
  <si>
    <t>L55.9 - Quemadura Solar, No Especificada</t>
  </si>
  <si>
    <t>05050</t>
  </si>
  <si>
    <t>L56</t>
  </si>
  <si>
    <t>L56 - Otros Cambios Agudos De La Piel Debidos A Radiación Ultravioleta</t>
  </si>
  <si>
    <t>05051</t>
  </si>
  <si>
    <t>L56.0 - Respuesta Fototóxica A Drogas</t>
  </si>
  <si>
    <t>05052</t>
  </si>
  <si>
    <t>L56.1 - Respuesta Fotoalérgica A Drogas</t>
  </si>
  <si>
    <t>05053</t>
  </si>
  <si>
    <t>L56.2 - Dermatitis Por Fotocontacto [Dermatitis De Berloque]</t>
  </si>
  <si>
    <t>05054</t>
  </si>
  <si>
    <t>L56.3 - Urticaria Solar</t>
  </si>
  <si>
    <t>05055</t>
  </si>
  <si>
    <t>L56.4 - Erupción Polimorfa A La Luz</t>
  </si>
  <si>
    <t>05056</t>
  </si>
  <si>
    <t>L56.8 - Otros Cambios Agudos Especificados De La Piel Debidos A Radiación Ultravioleta</t>
  </si>
  <si>
    <t>05057</t>
  </si>
  <si>
    <t>L56.9 - Cambio Agudo De La Piel Debido A Radiación Ultravioleta, Sin Otra Especificación</t>
  </si>
  <si>
    <t>05058</t>
  </si>
  <si>
    <t>L57</t>
  </si>
  <si>
    <t>L57 - Cambios De La Piel Debidos A Exposición Crónica A Radiación No Ionizante</t>
  </si>
  <si>
    <t>05059</t>
  </si>
  <si>
    <t>L57.0 - Queratosis Actínica</t>
  </si>
  <si>
    <t>05060</t>
  </si>
  <si>
    <t>L57.1 - Reticuloide Actínico</t>
  </si>
  <si>
    <t>05061</t>
  </si>
  <si>
    <t>L57.2 - Piel Romboidal De La Nuca</t>
  </si>
  <si>
    <t>05062</t>
  </si>
  <si>
    <t>L57.3 - Poiquilodermia De Civatte</t>
  </si>
  <si>
    <t>05063</t>
  </si>
  <si>
    <t>L57.4 - Piel Laxa Senil</t>
  </si>
  <si>
    <t>05064</t>
  </si>
  <si>
    <t>L57.5 - Granuloma Actínico</t>
  </si>
  <si>
    <t>05065</t>
  </si>
  <si>
    <t>L57.8 - Otros Cambios De La Piel Debidos A Exposición Crónica A Radiación No Ionizante</t>
  </si>
  <si>
    <t>05066</t>
  </si>
  <si>
    <t>L58</t>
  </si>
  <si>
    <t>L58 - Radiodermatitis</t>
  </si>
  <si>
    <t>05067</t>
  </si>
  <si>
    <t>L58.0 - Radiodermatitis Aguda</t>
  </si>
  <si>
    <t>05068</t>
  </si>
  <si>
    <t>L58.1 - Radiodermatitis Crónica</t>
  </si>
  <si>
    <t>05069</t>
  </si>
  <si>
    <t>L58.9 - Radiodermatitis, No Especificada</t>
  </si>
  <si>
    <t>05070</t>
  </si>
  <si>
    <t>L59</t>
  </si>
  <si>
    <t>L59 - Otros Trastornos De La Piel Y Del Tejido Subcutáneo Relacionados Con Radiación</t>
  </si>
  <si>
    <t>05071</t>
  </si>
  <si>
    <t>L59.0 - Eritema Ab Igne [Dermatitis Ab Igne]</t>
  </si>
  <si>
    <t>05072</t>
  </si>
  <si>
    <t>L59.8 - Otros Trastornos Especificados De La Piel Y Del Tejido Subcutáneo Relacionados Con Radiación</t>
  </si>
  <si>
    <t>05073</t>
  </si>
  <si>
    <t>L59.9 - Trastornos No Especificados De La Piel Y Del Tejido Subcutáneo Relacionados Con Radiación</t>
  </si>
  <si>
    <t>05074</t>
  </si>
  <si>
    <t>L60</t>
  </si>
  <si>
    <t>L60 - Trastornos De Las Uñas</t>
  </si>
  <si>
    <t>05075</t>
  </si>
  <si>
    <t>L60.0 - Uña Encarnada</t>
  </si>
  <si>
    <t>05076</t>
  </si>
  <si>
    <t>L60.1 - Onicólisis</t>
  </si>
  <si>
    <t>05077</t>
  </si>
  <si>
    <t>L60.2 - Onicogriposis</t>
  </si>
  <si>
    <t>05078</t>
  </si>
  <si>
    <t>L60.3 - Distrofia Ungueal</t>
  </si>
  <si>
    <t>05079</t>
  </si>
  <si>
    <t>L60.4 - Líneas De Beau</t>
  </si>
  <si>
    <t>05080</t>
  </si>
  <si>
    <t>L60.5 - Síndrome De La Uña Amarilla</t>
  </si>
  <si>
    <t>05081</t>
  </si>
  <si>
    <t>L60.8 - Otros Trastornos De Las Uñas</t>
  </si>
  <si>
    <t>05082</t>
  </si>
  <si>
    <t>L60.9 - Trastorno De La Uña, No Especificado</t>
  </si>
  <si>
    <t>05083</t>
  </si>
  <si>
    <t>L62</t>
  </si>
  <si>
    <t>L62 - Trastornos De Las Uñas En Enfermedades Clasificadas En Otra Parte</t>
  </si>
  <si>
    <t>05084</t>
  </si>
  <si>
    <t>L62.0 - Uña Deforme De La Paquidermoperiostosis (M89.4+)</t>
  </si>
  <si>
    <t>05085</t>
  </si>
  <si>
    <t>L62.8 - Trastornos De Las Uñas En Otras Enfermedades Clasificadas En Otra Parte</t>
  </si>
  <si>
    <t>05086</t>
  </si>
  <si>
    <t>L63</t>
  </si>
  <si>
    <t>L63 - Alopecia Areata</t>
  </si>
  <si>
    <t>05087</t>
  </si>
  <si>
    <t>L63.0 - Alopecia (Capitis) Total</t>
  </si>
  <si>
    <t>05088</t>
  </si>
  <si>
    <t>63.1 - Alopecia Universal</t>
  </si>
  <si>
    <t>05089</t>
  </si>
  <si>
    <t>L63.2 - Ofiasis</t>
  </si>
  <si>
    <t>05090</t>
  </si>
  <si>
    <t>L63.8 - Otras Alopecias Areatas</t>
  </si>
  <si>
    <t>05091</t>
  </si>
  <si>
    <t>L63.9 - Alopecia Areata, No Especificada</t>
  </si>
  <si>
    <t>05092</t>
  </si>
  <si>
    <t>L64</t>
  </si>
  <si>
    <t>L64 - Alopecia Andrógena</t>
  </si>
  <si>
    <t>05093</t>
  </si>
  <si>
    <t>L64.0 - Alopecia Andrógena, Inducida Por Drogas</t>
  </si>
  <si>
    <t>05094</t>
  </si>
  <si>
    <t>L64.8 - Otras Alopecias Andrógenas</t>
  </si>
  <si>
    <t>05095</t>
  </si>
  <si>
    <t>L64.9 - Alopecia Andrógena, No Especificada</t>
  </si>
  <si>
    <t>05096</t>
  </si>
  <si>
    <t>L65</t>
  </si>
  <si>
    <t>L65 - Otra Pérdida No Cicatricial Del Pelo</t>
  </si>
  <si>
    <t>05097</t>
  </si>
  <si>
    <t>L65.0 - Pérdida Capilar Telógena</t>
  </si>
  <si>
    <t>05098</t>
  </si>
  <si>
    <t>L65.1 - Pérdida Capilar Anágena</t>
  </si>
  <si>
    <t>05099</t>
  </si>
  <si>
    <t>L65.2 - Alopecia Mucinosa</t>
  </si>
  <si>
    <t>05100</t>
  </si>
  <si>
    <t>L65.8 - Otras Pérdidas Especificadas No Cicatriciales Del Pelo</t>
  </si>
  <si>
    <t>05101</t>
  </si>
  <si>
    <t>L65.9 - Pérdida No Cicatricial Del Pelo, Sin Otra Especificación</t>
  </si>
  <si>
    <t>05102</t>
  </si>
  <si>
    <t>L66</t>
  </si>
  <si>
    <t>L66 - Alopecia Cicatricial [Pérdida Cicatricial Del Pelo]</t>
  </si>
  <si>
    <t>05103</t>
  </si>
  <si>
    <t>L66.0 - Seudopelada</t>
  </si>
  <si>
    <t>05104</t>
  </si>
  <si>
    <t>L66.1 - Liquen Plano Pilaris</t>
  </si>
  <si>
    <t>05105</t>
  </si>
  <si>
    <t>L66.2 - Foliculitis Decalvante</t>
  </si>
  <si>
    <t>05106</t>
  </si>
  <si>
    <t>L66.3 - Perifoliculitis Capitis Abscedens</t>
  </si>
  <si>
    <t>05107</t>
  </si>
  <si>
    <t>L66.4 - Foliculitis Uleritematosa Reticulada</t>
  </si>
  <si>
    <t>05108</t>
  </si>
  <si>
    <t>L66.8 - Otras Alopecias Cicatriciales</t>
  </si>
  <si>
    <t>05109</t>
  </si>
  <si>
    <t>L66.9 - Alopecia Cicatricial, No Especificada</t>
  </si>
  <si>
    <t>05110</t>
  </si>
  <si>
    <t>L67</t>
  </si>
  <si>
    <t>L67 - Anormalidades Del Tallo Y Del Color Del Pelo</t>
  </si>
  <si>
    <t>05111</t>
  </si>
  <si>
    <t>L67.0 - Tricorrexis Nudosa</t>
  </si>
  <si>
    <t>05112</t>
  </si>
  <si>
    <t>L67.1 - Variación Del Color Del Pelo</t>
  </si>
  <si>
    <t>05113</t>
  </si>
  <si>
    <t>L67.8 - Otras Anormalidades Del Tallo Y Del Color Del Pelo</t>
  </si>
  <si>
    <t>05114</t>
  </si>
  <si>
    <t>L67.9 - Anormalidad No Especificada Del Tallo Y Del Color Del Pelo</t>
  </si>
  <si>
    <t>05115</t>
  </si>
  <si>
    <t>L68</t>
  </si>
  <si>
    <t>L68 - Hipertricosis</t>
  </si>
  <si>
    <t>05116</t>
  </si>
  <si>
    <t>L68.0 - Hirsutismo</t>
  </si>
  <si>
    <t>05117</t>
  </si>
  <si>
    <t>L68.1 - Hipertricosis Lanuginosa Adquirida</t>
  </si>
  <si>
    <t>05118</t>
  </si>
  <si>
    <t>L68.2 - Hipertricosis Localizada</t>
  </si>
  <si>
    <t>05119</t>
  </si>
  <si>
    <t>L68.3 - Politriquia</t>
  </si>
  <si>
    <t>05120</t>
  </si>
  <si>
    <t>L68.8 - Otras Hipertricosis</t>
  </si>
  <si>
    <t>05121</t>
  </si>
  <si>
    <t>L68.9 - Hipertricosis, No Especificada</t>
  </si>
  <si>
    <t>05122</t>
  </si>
  <si>
    <t>L70</t>
  </si>
  <si>
    <t>L70 - Acné</t>
  </si>
  <si>
    <t>05123</t>
  </si>
  <si>
    <t>L70.0 - Acné Vulgar</t>
  </si>
  <si>
    <t>05124</t>
  </si>
  <si>
    <t>L70.1 - Acné Conglobado</t>
  </si>
  <si>
    <t>05125</t>
  </si>
  <si>
    <t>L70.2 - Acné Varioliforme</t>
  </si>
  <si>
    <t>05126</t>
  </si>
  <si>
    <t>L70.3 - Acné Tropical</t>
  </si>
  <si>
    <t>05127</t>
  </si>
  <si>
    <t>L70.4 - Acné Infantil</t>
  </si>
  <si>
    <t>05128</t>
  </si>
  <si>
    <t>L70.5 - Acné Excoriado De La Mujer Joven</t>
  </si>
  <si>
    <t>05129</t>
  </si>
  <si>
    <t>L70.8 - Otros Acnés</t>
  </si>
  <si>
    <t>05130</t>
  </si>
  <si>
    <t>L70.9 - Acné, No Especificado</t>
  </si>
  <si>
    <t>05131</t>
  </si>
  <si>
    <t>L71</t>
  </si>
  <si>
    <t>L71 - Rosácea</t>
  </si>
  <si>
    <t>05132</t>
  </si>
  <si>
    <t>L71.0 - Dermatitis Peribucal</t>
  </si>
  <si>
    <t>05133</t>
  </si>
  <si>
    <t>L71.1 - Rinofima</t>
  </si>
  <si>
    <t>05134</t>
  </si>
  <si>
    <t>L71.8 - Otras Rosáceas</t>
  </si>
  <si>
    <t>05135</t>
  </si>
  <si>
    <t>L71.9 - Rosáea, No Especificada</t>
  </si>
  <si>
    <t>05136</t>
  </si>
  <si>
    <t>L72</t>
  </si>
  <si>
    <t>L72 - Quiste Folicular De La Piel Y Del Tejido Subcutáneo</t>
  </si>
  <si>
    <t>05137</t>
  </si>
  <si>
    <t>L72.0 - Quiste Epidérmico</t>
  </si>
  <si>
    <t>05138</t>
  </si>
  <si>
    <t>L72.1 - Quiste Tricodérmico</t>
  </si>
  <si>
    <t>05139</t>
  </si>
  <si>
    <t>L72.2 - Esteatocistoma Múltiple</t>
  </si>
  <si>
    <t>05140</t>
  </si>
  <si>
    <t>L72.8 - Otros Quistes Foliculares De La Piel Y Del Tejido Subcutáneo</t>
  </si>
  <si>
    <t>05141</t>
  </si>
  <si>
    <t>L72.9 - Quiste Folicular De La Piel Y Del Tejido Subcutáneo, Sin Otra Especificación</t>
  </si>
  <si>
    <t>05142</t>
  </si>
  <si>
    <t>L73</t>
  </si>
  <si>
    <t>L73 - Otros Trastornos Foliculares</t>
  </si>
  <si>
    <t>05143</t>
  </si>
  <si>
    <t>L73.0 - Acné Queloide</t>
  </si>
  <si>
    <t>05144</t>
  </si>
  <si>
    <t>L73.1 - Seudofoliculitis De La Barba</t>
  </si>
  <si>
    <t>05145</t>
  </si>
  <si>
    <t>L73.2 - Hidradenitis Supurativa</t>
  </si>
  <si>
    <t>05146</t>
  </si>
  <si>
    <t>L73.8 - Otros Trastornos Foliculares Especificados</t>
  </si>
  <si>
    <t>05147</t>
  </si>
  <si>
    <t>L73.9 - Trastorno Folicular, No Especificado</t>
  </si>
  <si>
    <t>05148</t>
  </si>
  <si>
    <t>L74</t>
  </si>
  <si>
    <t>L74 - Trastornos Sudoríparos Ecrinos</t>
  </si>
  <si>
    <t>05149</t>
  </si>
  <si>
    <t>L74.0 - Miliaria Rubra</t>
  </si>
  <si>
    <t>05150</t>
  </si>
  <si>
    <t>L74.1 - Miliaria Cristalina</t>
  </si>
  <si>
    <t>05151</t>
  </si>
  <si>
    <t>L74.2 - Miliaria Profunda</t>
  </si>
  <si>
    <t>05152</t>
  </si>
  <si>
    <t>L74.3 - Miliaria, No Especificada</t>
  </si>
  <si>
    <t>05153</t>
  </si>
  <si>
    <t>L74.4 - Anhidrosis</t>
  </si>
  <si>
    <t>05154</t>
  </si>
  <si>
    <t>L74.8 - Otros Trastornos Sudoríparos Ecrinos</t>
  </si>
  <si>
    <t>05155</t>
  </si>
  <si>
    <t>L74.9 - Trastorno Sudoríparo Ecrino, No Especificado</t>
  </si>
  <si>
    <t>05156</t>
  </si>
  <si>
    <t>L75</t>
  </si>
  <si>
    <t>L75 - Trastornos Sudoríparos Apocrinos</t>
  </si>
  <si>
    <t>05157</t>
  </si>
  <si>
    <t>L75.0 - Bromhidrosis</t>
  </si>
  <si>
    <t>05158</t>
  </si>
  <si>
    <t>L75.1 - Cromhidrosis</t>
  </si>
  <si>
    <t>05159</t>
  </si>
  <si>
    <t>L75.2 - Miliaria Apocrina</t>
  </si>
  <si>
    <t>05160</t>
  </si>
  <si>
    <t>L75.8 - Otros Trastornos Sudoríparos Apocrinos</t>
  </si>
  <si>
    <t>05161</t>
  </si>
  <si>
    <t>L75.9 - Trastorno Sudoríparo Apocrino, No Especificado</t>
  </si>
  <si>
    <t>05162</t>
  </si>
  <si>
    <t>L80</t>
  </si>
  <si>
    <t>L80 - Vitíligo</t>
  </si>
  <si>
    <t>05163</t>
  </si>
  <si>
    <t>L81</t>
  </si>
  <si>
    <t>L81 - Otros Trastornos De La Pigmentación</t>
  </si>
  <si>
    <t>05164</t>
  </si>
  <si>
    <t>L81.0 - Hiperpigmentación Postinflamatoria</t>
  </si>
  <si>
    <t>05165</t>
  </si>
  <si>
    <t>L81.1 - Cloasma</t>
  </si>
  <si>
    <t>05166</t>
  </si>
  <si>
    <t>L81.2 - Efélide</t>
  </si>
  <si>
    <t>05167</t>
  </si>
  <si>
    <t>L81.3 - Manchas Café Con Leche</t>
  </si>
  <si>
    <t>05168</t>
  </si>
  <si>
    <t>L81.4 - Otros Tipos De Hiperpigmentación Melanodérmica</t>
  </si>
  <si>
    <t>05169</t>
  </si>
  <si>
    <t>L81.5 - Leucodermia, No Clasificada En Otra Parte</t>
  </si>
  <si>
    <t>05170</t>
  </si>
  <si>
    <t>L81.6 - Otros Trastornos De Disminución De La Formación De La Melanina</t>
  </si>
  <si>
    <t>05171</t>
  </si>
  <si>
    <t>L81.7 - Dermatosis Purpúrica Pigmentada</t>
  </si>
  <si>
    <t>05172</t>
  </si>
  <si>
    <t>L81.8 - Otros Trastornos Especificados De La Pigmentación</t>
  </si>
  <si>
    <t>05173</t>
  </si>
  <si>
    <t>L81.9 - Trastorno De La Pigmentación, No Especificado</t>
  </si>
  <si>
    <t>05174</t>
  </si>
  <si>
    <t>L82</t>
  </si>
  <si>
    <t>L82 - Queratosis Seborreica</t>
  </si>
  <si>
    <t>05175</t>
  </si>
  <si>
    <t>L83</t>
  </si>
  <si>
    <t>L83 - Acantosis Nigricans</t>
  </si>
  <si>
    <t>05176</t>
  </si>
  <si>
    <t>L84</t>
  </si>
  <si>
    <t>L84 - Callos Y Callosidades</t>
  </si>
  <si>
    <t>05177</t>
  </si>
  <si>
    <t>L85</t>
  </si>
  <si>
    <t>L85 - Otros Tipos De Engrosamiento Epidérmico</t>
  </si>
  <si>
    <t>05178</t>
  </si>
  <si>
    <t>L85.0 - Ictiosis Adquirida</t>
  </si>
  <si>
    <t>05179</t>
  </si>
  <si>
    <t>L85.1 - Queratosis [Queratodermia] Palmar Y Plantar Adquirida</t>
  </si>
  <si>
    <t>05180</t>
  </si>
  <si>
    <t>L85.2 - Queratosis Punctata (Palmar Y Plantar)</t>
  </si>
  <si>
    <t>05181</t>
  </si>
  <si>
    <t>L85.3 - Xerosis Del Cutis</t>
  </si>
  <si>
    <t>05182</t>
  </si>
  <si>
    <t>L85.8 - Otros Engrosamientos Epidérmicos Especificados</t>
  </si>
  <si>
    <t>05183</t>
  </si>
  <si>
    <t>L85.9 - Engrosamiento Epidérmico, No Especificado</t>
  </si>
  <si>
    <t>05184</t>
  </si>
  <si>
    <t>L86</t>
  </si>
  <si>
    <t>L86 - Queratoderma En Enfermedades Clasificadas En Otra Parte</t>
  </si>
  <si>
    <t>05185</t>
  </si>
  <si>
    <t>L87</t>
  </si>
  <si>
    <t>L87 - Trastornos De La Eliminación Transepidérmica</t>
  </si>
  <si>
    <t>05186</t>
  </si>
  <si>
    <t>L87.0 - Queratosis Folicular Y Parafolicular Penetrante Del Cutis [Kyrle]</t>
  </si>
  <si>
    <t>05187</t>
  </si>
  <si>
    <t>L87.1 - Colagenosis Perforante Reactiva</t>
  </si>
  <si>
    <t>05188</t>
  </si>
  <si>
    <t>L87.2 - Elastosis Serpiginosa Perforante</t>
  </si>
  <si>
    <t>05189</t>
  </si>
  <si>
    <t>L87.8 - Otros Trastornos De La Eliminación Transepidérmica</t>
  </si>
  <si>
    <t>05190</t>
  </si>
  <si>
    <t>L87.9 - Trastorno De La Eliminación Transepidérmica, No Especificado</t>
  </si>
  <si>
    <t>05191</t>
  </si>
  <si>
    <t>L88</t>
  </si>
  <si>
    <t>L88 - Pioderma Gangrenoso</t>
  </si>
  <si>
    <t>05192</t>
  </si>
  <si>
    <t>L89</t>
  </si>
  <si>
    <t>L89 - Ulcera De Decúbito</t>
  </si>
  <si>
    <t>05193</t>
  </si>
  <si>
    <t>L90</t>
  </si>
  <si>
    <t>L90 - Trastornos Atróficos De La Piel</t>
  </si>
  <si>
    <t>05194</t>
  </si>
  <si>
    <t>L90.0 - Liquen Escleroso Y Atrófico</t>
  </si>
  <si>
    <t>05195</t>
  </si>
  <si>
    <t>L90.1 - Anetodermia De Schweninger-Buzzi</t>
  </si>
  <si>
    <t>05196</t>
  </si>
  <si>
    <t>L90.2 - Anetodermia De Jadassohn-Pellizzari</t>
  </si>
  <si>
    <t>05197</t>
  </si>
  <si>
    <t>L90.3 - Atrofoderma De Pasini Y Pierini</t>
  </si>
  <si>
    <t>05198</t>
  </si>
  <si>
    <t>L90.4 - Acrodermatitis Crónica Atrófica</t>
  </si>
  <si>
    <t>05199</t>
  </si>
  <si>
    <t>L90.5 - Fibrosis Y Afecciones Cicatriciales De La Piel</t>
  </si>
  <si>
    <t>05200</t>
  </si>
  <si>
    <t>L90.6 - Estrías Atróficas</t>
  </si>
  <si>
    <t>05201</t>
  </si>
  <si>
    <t>L90.8 - Otros Trastornos Atróficos De La Piel</t>
  </si>
  <si>
    <t>05202</t>
  </si>
  <si>
    <t>L90.9 - Trastorno Atrófico De La Piel, No Especificado</t>
  </si>
  <si>
    <t>05203</t>
  </si>
  <si>
    <t>L91</t>
  </si>
  <si>
    <t>L91 - Trastornos Hipertróficos De La Piel</t>
  </si>
  <si>
    <t>05204</t>
  </si>
  <si>
    <t>L91.0 - Cicatriz Queloide</t>
  </si>
  <si>
    <t>05205</t>
  </si>
  <si>
    <t>L91.8 - Otros Trastornos Hipertróficos De La Piel</t>
  </si>
  <si>
    <t>05206</t>
  </si>
  <si>
    <t>L91.9 - Trastorno Hipertrófico De La Piel, No Especificado</t>
  </si>
  <si>
    <t>05207</t>
  </si>
  <si>
    <t>L92</t>
  </si>
  <si>
    <t>L92 - Trastornos Granulomatosos De La Piel Y Del Tejido Subcutáneo</t>
  </si>
  <si>
    <t>05208</t>
  </si>
  <si>
    <t>L92.0 - Granuloma Anular</t>
  </si>
  <si>
    <t>05209</t>
  </si>
  <si>
    <t>L92.1 - Necrobiosis Lipídica, No Clasificada En Otra Parte</t>
  </si>
  <si>
    <t>05210</t>
  </si>
  <si>
    <t>L92.2 - Granuloma Facial [Granuloma Eosinófilo De La Piel]</t>
  </si>
  <si>
    <t>05211</t>
  </si>
  <si>
    <t>L92.3 - Granuloma Por Cuerpo Extraño En La Piel Y En El Tejido Subcutáneo</t>
  </si>
  <si>
    <t>05212</t>
  </si>
  <si>
    <t>L92.8 - Otros Trastornos Granulomatosos De La Piel Y Del Tejido Subcutáneo</t>
  </si>
  <si>
    <t>05213</t>
  </si>
  <si>
    <t>L92.9 - Trastorno Granulomatoso De La Piel Y Del Tejido Subcutáneo, No Especificado</t>
  </si>
  <si>
    <t>05214</t>
  </si>
  <si>
    <t>L93</t>
  </si>
  <si>
    <t>L93 - Lupus Eritematoso</t>
  </si>
  <si>
    <t>05215</t>
  </si>
  <si>
    <t>L93.0 - Lupus Eritematoso Discoide</t>
  </si>
  <si>
    <t>05216</t>
  </si>
  <si>
    <t>L93.1 - Lupus Eritematoso Cutáneo Subagudo</t>
  </si>
  <si>
    <t>05217</t>
  </si>
  <si>
    <t>L93.2 - Otros Lupus Eritematosos Localizados</t>
  </si>
  <si>
    <t>05218</t>
  </si>
  <si>
    <t>L94</t>
  </si>
  <si>
    <t>L94 - Otros Trastornos Localizados Del Tejido Conjuntivo</t>
  </si>
  <si>
    <t>05219</t>
  </si>
  <si>
    <t>L94.0 - Escleroderma Localizado [Morfea]</t>
  </si>
  <si>
    <t>05220</t>
  </si>
  <si>
    <t>L94.1 - Escleroderma Lineal</t>
  </si>
  <si>
    <t>05221</t>
  </si>
  <si>
    <t>L94.2 - Calcinosis De La Piel</t>
  </si>
  <si>
    <t>05222</t>
  </si>
  <si>
    <t>L94.3 - Esclerodactilia</t>
  </si>
  <si>
    <t>05223</t>
  </si>
  <si>
    <t>L94.4 - Pápulas De Gottron</t>
  </si>
  <si>
    <t>05224</t>
  </si>
  <si>
    <t>L94.5 - Poiquilodermia Vascular Atrófica</t>
  </si>
  <si>
    <t>05225</t>
  </si>
  <si>
    <t>L94.6 - Ainhum</t>
  </si>
  <si>
    <t>05226</t>
  </si>
  <si>
    <t>L94.8 - Otros Trastornos Localizados Especificados Del Tejido Conjuntivo</t>
  </si>
  <si>
    <t>05227</t>
  </si>
  <si>
    <t>L94.9 - Trastorno Localizado Del Tejido Conjuntivo, No Especificado</t>
  </si>
  <si>
    <t>05228</t>
  </si>
  <si>
    <t>L95</t>
  </si>
  <si>
    <t>L95 - Vasculitis Limitada A La Piel, No Clasificada En Otra Parte</t>
  </si>
  <si>
    <t>05229</t>
  </si>
  <si>
    <t>L95.0 - Vasculitis Livedoide</t>
  </si>
  <si>
    <t>05230</t>
  </si>
  <si>
    <t>L95.1 - Eritema Elevatum Diutinum</t>
  </si>
  <si>
    <t>05231</t>
  </si>
  <si>
    <t>L95.8 - Otras Vasculitis Limitadas A La Piel</t>
  </si>
  <si>
    <t>05232</t>
  </si>
  <si>
    <t>L95.9 - Vasculitis Limitada A La Piel, Sin Otra Especificación</t>
  </si>
  <si>
    <t>05233</t>
  </si>
  <si>
    <t>L97</t>
  </si>
  <si>
    <t>L97 - Ulcera De Miembro Inferior, No Clasificada En Otra Parte</t>
  </si>
  <si>
    <t>05234</t>
  </si>
  <si>
    <t>L98</t>
  </si>
  <si>
    <t>L98 - Otros Trastornos De La Piel Y Del Tejido Subcut Neo, No Clasificados En Otra Parte</t>
  </si>
  <si>
    <t>05235</t>
  </si>
  <si>
    <t>L98.0 - Granuloma Piógeno</t>
  </si>
  <si>
    <t>05236</t>
  </si>
  <si>
    <t>L98.1 - Dermatitis Facticia</t>
  </si>
  <si>
    <t>05237</t>
  </si>
  <si>
    <t>L98.2 - Dermatosis Neutrófila Febril [Sweet]</t>
  </si>
  <si>
    <t>05238</t>
  </si>
  <si>
    <t>L98.3 - Celulitis Eosinófila [Wells]</t>
  </si>
  <si>
    <t>05239</t>
  </si>
  <si>
    <t>L98.4 - Ulcera Crónica De La Piel, No Clasificada En Otra Parte</t>
  </si>
  <si>
    <t>05240</t>
  </si>
  <si>
    <t>L98.5 - Mucinosis De La Piel</t>
  </si>
  <si>
    <t>05241</t>
  </si>
  <si>
    <t>L98.6 - Otros Trastornos Infiltrativos De La Piel Y Del Tejido Subcutáneo</t>
  </si>
  <si>
    <t>05242</t>
  </si>
  <si>
    <t>L98.8 - Otros Trastornos Especificados De La Piel Y Del Tejido Subcutáneo</t>
  </si>
  <si>
    <t>05243</t>
  </si>
  <si>
    <t>L98.9 - Trastorno De La Piel Y Del Tejido Subcutáneo, No Especificado</t>
  </si>
  <si>
    <t>05244</t>
  </si>
  <si>
    <t>L99</t>
  </si>
  <si>
    <t>L99 - Otros Trastornos De La Piel Y Del Tejido Subcutáneo En Enfermedades Clasificadas En Otra Parte</t>
  </si>
  <si>
    <t>05245</t>
  </si>
  <si>
    <t>L99.0 - Amiloidosis De La Piel (E85.-+)</t>
  </si>
  <si>
    <t>05246</t>
  </si>
  <si>
    <t>L99.8 - Otros Trastornos De La Piel Y Del Tejido Subcutáeo En Enfermedades Clasificadas En Otra Parte</t>
  </si>
  <si>
    <t>05247</t>
  </si>
  <si>
    <t>M00</t>
  </si>
  <si>
    <t>M00 - Artritis Piógena</t>
  </si>
  <si>
    <t>05248</t>
  </si>
  <si>
    <t>M00.0 - Artritis Y Poliartritis Estafilocócica</t>
  </si>
  <si>
    <t>05249</t>
  </si>
  <si>
    <t>M00.1 - Artritis Y Poliartritis Neumocócica</t>
  </si>
  <si>
    <t>05250</t>
  </si>
  <si>
    <t>M00.2 - Otras Artritis Y Poliartritis Estreptocócicas</t>
  </si>
  <si>
    <t>05251</t>
  </si>
  <si>
    <t>M00.8 - Artritis Y Poliartritis Debidas A Otros Agentes Bacterianos Especificados</t>
  </si>
  <si>
    <t>05252</t>
  </si>
  <si>
    <t>M00.9 - Artritis Piógena, No Especificada</t>
  </si>
  <si>
    <t>05253</t>
  </si>
  <si>
    <t>M01</t>
  </si>
  <si>
    <t>M01 - Infecciones Directas De La Articulación En Enfermedades Infecciosas Y Parasitarias Clasificadas En Otra Parte</t>
  </si>
  <si>
    <t>05254</t>
  </si>
  <si>
    <t>M01.0 - Artritis Meningocócica (A39.8+)</t>
  </si>
  <si>
    <t>05255</t>
  </si>
  <si>
    <t>M01.1 - Artritis Tuberculosa (A18.0+)</t>
  </si>
  <si>
    <t>05256</t>
  </si>
  <si>
    <t>M01.2 - Artritis En La Enfermedad De Lyme (A69.2+)</t>
  </si>
  <si>
    <t>05257</t>
  </si>
  <si>
    <t>M01.3 - Artritis En Otras Enfermedades Bacterianas Clasificadas En Otra Parte</t>
  </si>
  <si>
    <t>05258</t>
  </si>
  <si>
    <t>M01.4 - Artritis En Rubéola (B06.8+)</t>
  </si>
  <si>
    <t>05259</t>
  </si>
  <si>
    <t>M01.5 - Artritis En Otras Enfermedades Virales Clasificadas En Otra Parte</t>
  </si>
  <si>
    <t>05260</t>
  </si>
  <si>
    <t>M01.6 - Artritis En Micosis (B35-B49+)</t>
  </si>
  <si>
    <t>05261</t>
  </si>
  <si>
    <t>M01.8 - Artritis En Otras Enfermedades Infecciosas Y Parasitarias Clasificadas En Otra Parte</t>
  </si>
  <si>
    <t>05262</t>
  </si>
  <si>
    <t>M02</t>
  </si>
  <si>
    <t>M02 - Artropatías Reactivas</t>
  </si>
  <si>
    <t>05263</t>
  </si>
  <si>
    <t>M02.0 - Artropatía Consecutiva A Derivación Intestinal</t>
  </si>
  <si>
    <t>05264</t>
  </si>
  <si>
    <t>M02.1 - Artropatía Postdisentérica</t>
  </si>
  <si>
    <t>05265</t>
  </si>
  <si>
    <t>M02.2 - Artropatía Postinmunización</t>
  </si>
  <si>
    <t>05266</t>
  </si>
  <si>
    <t>M02.3 - Enfermedad De Reiter</t>
  </si>
  <si>
    <t>05267</t>
  </si>
  <si>
    <t>M02.8 - Otras Artropatías Reactivas</t>
  </si>
  <si>
    <t>05268</t>
  </si>
  <si>
    <t>M02.9 - Artropatía Reactiva, No Especificada</t>
  </si>
  <si>
    <t>05269</t>
  </si>
  <si>
    <t>M03</t>
  </si>
  <si>
    <t>M03 - Artropatías Postinfecciosas Y Reactivas En Enfermedades Clasificadas En Otra Parte</t>
  </si>
  <si>
    <t>05270</t>
  </si>
  <si>
    <t>M03.0 - Artritis Postmeningocócica (A39.8+)</t>
  </si>
  <si>
    <t>05271</t>
  </si>
  <si>
    <t>M03.1 - Artropatía Postinfecciosa En Sífilis</t>
  </si>
  <si>
    <t>05272</t>
  </si>
  <si>
    <t>M03.2 - Otras Artropatías Postinfecciosas En Enfermedades Clasificadas En Otra Parte</t>
  </si>
  <si>
    <t>05273</t>
  </si>
  <si>
    <t>M03.6 - Artropatía Reactiva En Otras Enfermedades Clasificadas En Otra Parte</t>
  </si>
  <si>
    <t>05274</t>
  </si>
  <si>
    <t>M05</t>
  </si>
  <si>
    <t>M05 - Artritis Reumatoide Seropositiva</t>
  </si>
  <si>
    <t>05275</t>
  </si>
  <si>
    <t>M05.0 - Síndrome De Felty</t>
  </si>
  <si>
    <t>05276</t>
  </si>
  <si>
    <t>M05.1 - Enfermedad Reumatoide Del Pulmón (J99.0*)</t>
  </si>
  <si>
    <t>05277</t>
  </si>
  <si>
    <t>M05.2 - Vasculitis Reumatoide</t>
  </si>
  <si>
    <t>05278</t>
  </si>
  <si>
    <t>M05.3 - Artritis Reumatoide Con Compromiso De Otros Órganos O Sistemas</t>
  </si>
  <si>
    <t>05279</t>
  </si>
  <si>
    <t>M05.8 - Otras Artritis Reumatoideas Seropositivas</t>
  </si>
  <si>
    <t>05280</t>
  </si>
  <si>
    <t>M05.9 - Artritis Reumatoidea Seropositiva, Sin Otra Especificación</t>
  </si>
  <si>
    <t>05281</t>
  </si>
  <si>
    <t>M06</t>
  </si>
  <si>
    <t>M06 - Otras Artritis Reumatoides</t>
  </si>
  <si>
    <t>05282</t>
  </si>
  <si>
    <t>M06.0 - Artritis Reumatoide Seronegativa</t>
  </si>
  <si>
    <t>05283</t>
  </si>
  <si>
    <t>M06.1 - Enfermedad De Still De Comienzo En El Adulto</t>
  </si>
  <si>
    <t>05284</t>
  </si>
  <si>
    <t>M06.2 - Bursitis Reumatoide</t>
  </si>
  <si>
    <t>05285</t>
  </si>
  <si>
    <t>M06.3 - Nódulo Reumatoide</t>
  </si>
  <si>
    <t>05286</t>
  </si>
  <si>
    <t>M06.4 - Poliartropatía Inflamatoria</t>
  </si>
  <si>
    <t>05287</t>
  </si>
  <si>
    <t>M06.8 - Otras Artritis Reumatoides Especificadas</t>
  </si>
  <si>
    <t>05288</t>
  </si>
  <si>
    <t>M06.9 - Artritis Reumatoide, No Especificada</t>
  </si>
  <si>
    <t>05289</t>
  </si>
  <si>
    <t>M07</t>
  </si>
  <si>
    <t>M07 - Artropatías Psoriásicas Y Enteropáticas</t>
  </si>
  <si>
    <t>05290</t>
  </si>
  <si>
    <t>M07.0 - Artropatía Psoriásica Interfalángica Distal (L40.5+)</t>
  </si>
  <si>
    <t>05291</t>
  </si>
  <si>
    <t>M07.1 - Artritis Mutilante (L40.5+)</t>
  </si>
  <si>
    <t>05292</t>
  </si>
  <si>
    <t>M07.2 - Espondilitis Psoriásica (L40.5+)</t>
  </si>
  <si>
    <t>05293</t>
  </si>
  <si>
    <t>M07.3 - Otras Artropatías Psoriásicas (L40.5+)</t>
  </si>
  <si>
    <t>05294</t>
  </si>
  <si>
    <t>M07.4 - Artropatía En La Enfermedad De Crohn [Enteritis Regional] (K50.-+)</t>
  </si>
  <si>
    <t>05295</t>
  </si>
  <si>
    <t>M07.5 - Artropatía En La Colitis Ulcerativa (K51.-+)</t>
  </si>
  <si>
    <t>05296</t>
  </si>
  <si>
    <t>M07.6 - Otras Artropatías Enteropáticas</t>
  </si>
  <si>
    <t>05297</t>
  </si>
  <si>
    <t>M08</t>
  </si>
  <si>
    <t>M08 - Artritis Juvenil</t>
  </si>
  <si>
    <t>05298</t>
  </si>
  <si>
    <t>M08.0 - Artritis Reumatoide Juvenil</t>
  </si>
  <si>
    <t>05299</t>
  </si>
  <si>
    <t>M08.1 - Espondilitis Anquilosante Juvenil</t>
  </si>
  <si>
    <t>05300</t>
  </si>
  <si>
    <t>M08.2 - Artritis Juvenil De Comienzo Generalizado</t>
  </si>
  <si>
    <t>05301</t>
  </si>
  <si>
    <t>M08.3 - Poliartritis Juvenil (Seronegativa)</t>
  </si>
  <si>
    <t>05302</t>
  </si>
  <si>
    <t>M08.4 - Artritis Juvenil Pauciarticular</t>
  </si>
  <si>
    <t>05303</t>
  </si>
  <si>
    <t>M08.8 - Otras Artritis Juveniles</t>
  </si>
  <si>
    <t>05304</t>
  </si>
  <si>
    <t>M08.9 - Artritis Juvenil, No Especificada</t>
  </si>
  <si>
    <t>05305</t>
  </si>
  <si>
    <t>M09</t>
  </si>
  <si>
    <t>M09 - Artritis Juvenil En Enfermedades Clasificadas En Otra Parte</t>
  </si>
  <si>
    <t>05306</t>
  </si>
  <si>
    <t>M09.0 - Artritis Juvenil En La Psoriasis (L40.5+)</t>
  </si>
  <si>
    <t>05307</t>
  </si>
  <si>
    <t>M09.1 - Artritis Juvenil En La Enfermedad De Crohn [Enteritis Regional] (K50.-+)</t>
  </si>
  <si>
    <t>05308</t>
  </si>
  <si>
    <t>M09.2 - Artritis Juvenil En La Colitis Ulcerativa (K51.-+)</t>
  </si>
  <si>
    <t>05309</t>
  </si>
  <si>
    <t>M09.8 - Artritis Juvenil En Otras Enfermedades Clasificadas En Otra Parte</t>
  </si>
  <si>
    <t>05310</t>
  </si>
  <si>
    <t>M10</t>
  </si>
  <si>
    <t>M10 - Gota</t>
  </si>
  <si>
    <t>05311</t>
  </si>
  <si>
    <t>M10.0 - Gota Idiopática</t>
  </si>
  <si>
    <t>05312</t>
  </si>
  <si>
    <t>M10.1 - Gota Saturnina</t>
  </si>
  <si>
    <t>05313</t>
  </si>
  <si>
    <t>M10.2 - Gota Inducida Por Drogas</t>
  </si>
  <si>
    <t>05314</t>
  </si>
  <si>
    <t>M10.3 - Gota Debida A Alteración Renal</t>
  </si>
  <si>
    <t>05315</t>
  </si>
  <si>
    <t>M10.4 - Otras Gotas Secundarias</t>
  </si>
  <si>
    <t>05316</t>
  </si>
  <si>
    <t>M10.9 - Gota, No Especificada</t>
  </si>
  <si>
    <t>05317</t>
  </si>
  <si>
    <t>M11</t>
  </si>
  <si>
    <t>M11 - Otras Artropatías Por Cristales</t>
  </si>
  <si>
    <t>05318</t>
  </si>
  <si>
    <t>M11.0 - Enfermedad Por Depósito De Hidroxiapatita</t>
  </si>
  <si>
    <t>05319</t>
  </si>
  <si>
    <t>M11.1 - Condrocalcinosis Familiar</t>
  </si>
  <si>
    <t>05320</t>
  </si>
  <si>
    <t>M11.2 - Otras Condrocalcinosis</t>
  </si>
  <si>
    <t>05321</t>
  </si>
  <si>
    <t>M11.8 - Otras Artropatías Por Cristales, Especificadas</t>
  </si>
  <si>
    <t>05322</t>
  </si>
  <si>
    <t>M11.9 - Artropatía Por Cristales, No Especificada</t>
  </si>
  <si>
    <t>05323</t>
  </si>
  <si>
    <t>M12</t>
  </si>
  <si>
    <t>M12 - Otras Artropatías Específicas</t>
  </si>
  <si>
    <t>05324</t>
  </si>
  <si>
    <t>M12.0 - Artropatía Postraumática Crónica [De Jaccoud]</t>
  </si>
  <si>
    <t>05325</t>
  </si>
  <si>
    <t>M12.1 - Enfermedad De Kaschin-Beck</t>
  </si>
  <si>
    <t>05326</t>
  </si>
  <si>
    <t>M12.2 - Sinovitis Vellonodular (Pigmentada)</t>
  </si>
  <si>
    <t>05327</t>
  </si>
  <si>
    <t>M12.3 - Reumatismo Palindrómico</t>
  </si>
  <si>
    <t>05328</t>
  </si>
  <si>
    <t>M12.4 - Hidrartrosis Intermitente</t>
  </si>
  <si>
    <t>05329</t>
  </si>
  <si>
    <t>M12.5 - Artropatía Traumática</t>
  </si>
  <si>
    <t>05330</t>
  </si>
  <si>
    <t>M12.8 - Otras Artropatías Específicas, No Clasificadas En Otra Parte</t>
  </si>
  <si>
    <t>05331</t>
  </si>
  <si>
    <t>M13</t>
  </si>
  <si>
    <t>M13 - Otras Artritis</t>
  </si>
  <si>
    <t>05332</t>
  </si>
  <si>
    <t>M13.0 - Poliartritis, No Especificada</t>
  </si>
  <si>
    <t>05333</t>
  </si>
  <si>
    <t>M13.1 - Monoartritis, No Clasificada En Otra Parte</t>
  </si>
  <si>
    <t>05334</t>
  </si>
  <si>
    <t>M13.8 - Otras Artritis Especificadas</t>
  </si>
  <si>
    <t>05335</t>
  </si>
  <si>
    <t>M13.9 - Artritis, No Especificada</t>
  </si>
  <si>
    <t>05336</t>
  </si>
  <si>
    <t>M14</t>
  </si>
  <si>
    <t>M14 - Artropatía En Otras Enfermedades Clasificadas En Otra Parte</t>
  </si>
  <si>
    <t>05337</t>
  </si>
  <si>
    <t>M14.0 - Artropatía Gotosa Debida A Defectos Enzimáticos Y A Otros Trastornos Hereditarios, Clasificados En Otra Parte</t>
  </si>
  <si>
    <t>05338</t>
  </si>
  <si>
    <t>M14.1 - Artropatía Por Cristales En Otros Trastornos Metabólicos</t>
  </si>
  <si>
    <t>05339</t>
  </si>
  <si>
    <t>M14.2 - Artropatía Diabética (E10-E14+ Con Cuarto Carácter Común .6)</t>
  </si>
  <si>
    <t>05340</t>
  </si>
  <si>
    <t>M14.3 - Dermatoartritis Lipoide (E78.8+)</t>
  </si>
  <si>
    <t>05341</t>
  </si>
  <si>
    <t>M14.4 - Artropatía En La Amiloidosis (E85.-+)</t>
  </si>
  <si>
    <t>05342</t>
  </si>
  <si>
    <t>M14.5 - Artropatía En Otros Trastornos Endocrinos, Metabólicos Y Nutricionales</t>
  </si>
  <si>
    <t>05343</t>
  </si>
  <si>
    <t>M14.6 - Artropatía Neuropática</t>
  </si>
  <si>
    <t>05344</t>
  </si>
  <si>
    <t>M14.8 - Artropatía En Otras Enfermedades Especificadas, Clasificadas En Otra Parte</t>
  </si>
  <si>
    <t>05345</t>
  </si>
  <si>
    <t>M15</t>
  </si>
  <si>
    <t>M15 - Poliartrosis</t>
  </si>
  <si>
    <t>05346</t>
  </si>
  <si>
    <t>M15.0 - (Osteo)Artrosis Primaria Generalizada</t>
  </si>
  <si>
    <t>05347</t>
  </si>
  <si>
    <t>M15.1 - Nódulos De Heberden (Con Artropatía)</t>
  </si>
  <si>
    <t>05348</t>
  </si>
  <si>
    <t>M15.2 - Nódulos De Bouchard (Con Artropatía)</t>
  </si>
  <si>
    <t>05349</t>
  </si>
  <si>
    <t>M15.3 - Artrosis Secundaria Múltiple</t>
  </si>
  <si>
    <t>05350</t>
  </si>
  <si>
    <t>M15.4 - (Osteo)Artrosis Erosiva</t>
  </si>
  <si>
    <t>05351</t>
  </si>
  <si>
    <t>M15.8 - Otras Poliartrosis</t>
  </si>
  <si>
    <t>05352</t>
  </si>
  <si>
    <t>M15.9 - Poliartrosis, No Especificada</t>
  </si>
  <si>
    <t>05353</t>
  </si>
  <si>
    <t>M16</t>
  </si>
  <si>
    <t>M16 - Coxartrosis [Artrosis De La Cadera]</t>
  </si>
  <si>
    <t>05354</t>
  </si>
  <si>
    <t>M16.0 - Coxartrosis Primaria, Bilateral</t>
  </si>
  <si>
    <t>05355</t>
  </si>
  <si>
    <t>M16.1 - Otras Coxartrosis Primarias</t>
  </si>
  <si>
    <t>05356</t>
  </si>
  <si>
    <t>M16.2 - Coxartrosis A Consecuencia De Displasia, Bilateral</t>
  </si>
  <si>
    <t>05357</t>
  </si>
  <si>
    <t>M16.3 - Otras Coxartrosis Displásicas</t>
  </si>
  <si>
    <t>05358</t>
  </si>
  <si>
    <t>M16.4 - Coartrosis Postraumática, Bilateral</t>
  </si>
  <si>
    <t>05359</t>
  </si>
  <si>
    <t>M16.5 - Otra Coxartrosis Postraumática</t>
  </si>
  <si>
    <t>05360</t>
  </si>
  <si>
    <t>M16.6 - Otra Coxartrosis Secundaria, Bilateral</t>
  </si>
  <si>
    <t>05361</t>
  </si>
  <si>
    <t>M16.7 - Otras Coxartrosis Secundarias</t>
  </si>
  <si>
    <t>05362</t>
  </si>
  <si>
    <t>M16.9 - Coxartrosis, No Especificada</t>
  </si>
  <si>
    <t>05363</t>
  </si>
  <si>
    <t>M17</t>
  </si>
  <si>
    <t>M17 - Gonartrosis [Artrosis De La Rodilla]</t>
  </si>
  <si>
    <t>05364</t>
  </si>
  <si>
    <t>M17.0 - Gonartrosis Primaria, Bilateral</t>
  </si>
  <si>
    <t>05365</t>
  </si>
  <si>
    <t>M17.1 - Otras Gonartrosis Primarias</t>
  </si>
  <si>
    <t>05366</t>
  </si>
  <si>
    <t>M17.2 - Gonartrosis Postraumática, Bilateral</t>
  </si>
  <si>
    <t>05367</t>
  </si>
  <si>
    <t>M17.3 - Otras Gonartrosis Postraumáticas</t>
  </si>
  <si>
    <t>05368</t>
  </si>
  <si>
    <t>M17.4 - Otras Gonartrosis Secundarias, Bilaterales</t>
  </si>
  <si>
    <t>05369</t>
  </si>
  <si>
    <t>M17.5 - Otras Gonartrosis Secundarias</t>
  </si>
  <si>
    <t>05370</t>
  </si>
  <si>
    <t>M17.9 - Gonartrosis, No Especificada</t>
  </si>
  <si>
    <t>05371</t>
  </si>
  <si>
    <t>M18</t>
  </si>
  <si>
    <t>M18 - Artrosis De La Primera Articulación Carpometacarpiana</t>
  </si>
  <si>
    <t>05372</t>
  </si>
  <si>
    <t>M18.0 - Artrosis Primaria De La Primera Articulación Carpometacarpiana, Bilateral</t>
  </si>
  <si>
    <t>05373</t>
  </si>
  <si>
    <t>M18.1 - Otras Artrosis Primarias De La Primera Articulación Carpometacarpiana</t>
  </si>
  <si>
    <t>05374</t>
  </si>
  <si>
    <t>M18.2 - Artrosis Postraumática De La Primera Articulación Carpometacarpiana, Bilateral</t>
  </si>
  <si>
    <t>05375</t>
  </si>
  <si>
    <t>M18.3 - Otras Artrosis Postraumáticas De La Primera Articulación Carpometacarpiana</t>
  </si>
  <si>
    <t>05376</t>
  </si>
  <si>
    <t>M18.4 - Otras Artrosis Secundarias De La Primera Articulación Carpometacarpiana, Bilaterales</t>
  </si>
  <si>
    <t>05377</t>
  </si>
  <si>
    <t>M18.5 - Otras Artrosis Secundarias De La Primera Articulación Carpometacarpiana</t>
  </si>
  <si>
    <t>05378</t>
  </si>
  <si>
    <t>M18.9 - Artrosis De La Primera Articulación Carpometacarpiana, Sin Otra Especificación</t>
  </si>
  <si>
    <t>05379</t>
  </si>
  <si>
    <t>M19</t>
  </si>
  <si>
    <t>M19 - Otras Artrosis</t>
  </si>
  <si>
    <t>05380</t>
  </si>
  <si>
    <t>M19.0 - Artrosis Primaria De Otras Articulaciones</t>
  </si>
  <si>
    <t>05381</t>
  </si>
  <si>
    <t>M19.1 - Artrosis Postraumática De Otras Articulaciones</t>
  </si>
  <si>
    <t>05382</t>
  </si>
  <si>
    <t>M19.2 - Artrosis Secundaria De Otras Articulaciones</t>
  </si>
  <si>
    <t>05383</t>
  </si>
  <si>
    <t>M19.8 - Otras Artrosis Especificadas</t>
  </si>
  <si>
    <t>05384</t>
  </si>
  <si>
    <t>M19.9 - Artrosis, No Especificada</t>
  </si>
  <si>
    <t>05385</t>
  </si>
  <si>
    <t>M20</t>
  </si>
  <si>
    <t>M20 - Deformidades Adquiridas De Los Dedos De La Mano Y Del Pie</t>
  </si>
  <si>
    <t>05386</t>
  </si>
  <si>
    <t>M20.0 - Deformidad De Dedo(S) De La Mano</t>
  </si>
  <si>
    <t>05387</t>
  </si>
  <si>
    <t>M20.1 - Hallux Valgus (Adquirido)</t>
  </si>
  <si>
    <t>05388</t>
  </si>
  <si>
    <t>M20.2 - Hallux Rigidus</t>
  </si>
  <si>
    <t>05389</t>
  </si>
  <si>
    <t>M20.3 - Otras Deformidades Del Hallux (Adquiridas)</t>
  </si>
  <si>
    <t>05390</t>
  </si>
  <si>
    <t>M20.4 - Otro(S) Dedo(S) Del Pie En Martillo (Adquiridos)</t>
  </si>
  <si>
    <t>05391</t>
  </si>
  <si>
    <t>M20.5 - Otras Deformidades (Adquiridas) Del (De Los) Dedo(S) Del Pie</t>
  </si>
  <si>
    <t>05392</t>
  </si>
  <si>
    <t>M20.6 - Deformidades Adquiridas De Los Dedos Del Pie, No Especificadas</t>
  </si>
  <si>
    <t>05393</t>
  </si>
  <si>
    <t>M21</t>
  </si>
  <si>
    <t>M21 - Otras Deformidades Adquiridas De Los Miembros</t>
  </si>
  <si>
    <t>05394</t>
  </si>
  <si>
    <t>M21.0 - Deformidad En Valgo, No Clasificada En Otra Parte</t>
  </si>
  <si>
    <t>05395</t>
  </si>
  <si>
    <t>M21.1 - Deformidad En Varo, No Clasificada En Otra Parte</t>
  </si>
  <si>
    <t>05396</t>
  </si>
  <si>
    <t>M21.2 - Deformidad En Flexión</t>
  </si>
  <si>
    <t>05397</t>
  </si>
  <si>
    <t>M21.3 - Muñeca O Pie En Péndulo (Adquirido)</t>
  </si>
  <si>
    <t>05398</t>
  </si>
  <si>
    <t>M21.4 - Pie Plano [Pes Planus] (Adquirido)</t>
  </si>
  <si>
    <t>05399</t>
  </si>
  <si>
    <t>M21.5 - Mano O Pie En Garra O En Talipes, Pie Equinovaro O Zambo Adquiridos</t>
  </si>
  <si>
    <t>05400</t>
  </si>
  <si>
    <t>M21.6 - Otras Deformidades Adquiridas Del Tobillo Y Del Pie</t>
  </si>
  <si>
    <t>05401</t>
  </si>
  <si>
    <t>M21.7 - Longitud Desigual De Los Miembros (Adquirida)</t>
  </si>
  <si>
    <t>05402</t>
  </si>
  <si>
    <t>M21.8 - Otras Deformidades Adquiridas De Los Miembros, Especificadas</t>
  </si>
  <si>
    <t>05403</t>
  </si>
  <si>
    <t>M21.9 - Deformidad Adquirida Del Miembro, No Especificada</t>
  </si>
  <si>
    <t>05404</t>
  </si>
  <si>
    <t>M22</t>
  </si>
  <si>
    <t>M22 - Trastornos De La Rótula</t>
  </si>
  <si>
    <t>05405</t>
  </si>
  <si>
    <t>M22.0 - Luxación Recidivante De La Rótula</t>
  </si>
  <si>
    <t>05406</t>
  </si>
  <si>
    <t>M22.1 - Subluxación Recidivante De La Rótula</t>
  </si>
  <si>
    <t>05407</t>
  </si>
  <si>
    <t>M22.2 - Trastornos Rotulofemorales</t>
  </si>
  <si>
    <t>05408</t>
  </si>
  <si>
    <t>M22.3 - Otros Desarreglos De La Rótula</t>
  </si>
  <si>
    <t>05409</t>
  </si>
  <si>
    <t>M22.4 - Condromalacia De La Rótula</t>
  </si>
  <si>
    <t>05410</t>
  </si>
  <si>
    <t>M22.8 - Otros Trastornos De La Rótula</t>
  </si>
  <si>
    <t>05411</t>
  </si>
  <si>
    <t>M22.9 - Trastorno De La Rótula, No Especificado</t>
  </si>
  <si>
    <t>05412</t>
  </si>
  <si>
    <t>M23</t>
  </si>
  <si>
    <t>M23 - Trastorno Interno De La Rodilla</t>
  </si>
  <si>
    <t>05413</t>
  </si>
  <si>
    <t>M23.0 - Menisco Quístico</t>
  </si>
  <si>
    <t>05414</t>
  </si>
  <si>
    <t>M23.1 - Menisco Discoide (Congénito)</t>
  </si>
  <si>
    <t>05415</t>
  </si>
  <si>
    <t>M23.2 - Trastorno De Menisco Debido A Desgarro O Lesión Antigua</t>
  </si>
  <si>
    <t>05416</t>
  </si>
  <si>
    <t>M23.3 - Otros Trastornos De Los Meniscos</t>
  </si>
  <si>
    <t>05417</t>
  </si>
  <si>
    <t>M23.4 - Cuerpo Flotante En La Rodilla</t>
  </si>
  <si>
    <t>05418</t>
  </si>
  <si>
    <t>M23.5 - Inestabilidad Crónica De La Rodilla</t>
  </si>
  <si>
    <t>05419</t>
  </si>
  <si>
    <t>M23.6 - Otra Ruptura Espont Nea Del (De Los) Ligamento(S) De La Rodilla</t>
  </si>
  <si>
    <t>05420</t>
  </si>
  <si>
    <t>M23.8 - Otros Trastornos Internos De La Rodilla</t>
  </si>
  <si>
    <t>05421</t>
  </si>
  <si>
    <t>M23.9 - Trastorno Interno De La Rodilla, No Especificado</t>
  </si>
  <si>
    <t>05422</t>
  </si>
  <si>
    <t>M24</t>
  </si>
  <si>
    <t>M24 - Otros Trastornos Articulares Específicos</t>
  </si>
  <si>
    <t>05423</t>
  </si>
  <si>
    <t>M24.0 - Cuerpo Flotante Articular</t>
  </si>
  <si>
    <t>05424</t>
  </si>
  <si>
    <t>M24.1 - Otros Trastornos Del Cartílago Articular</t>
  </si>
  <si>
    <t>05425</t>
  </si>
  <si>
    <t>M24.2 - Trastorno Del Ligamento</t>
  </si>
  <si>
    <t>05426</t>
  </si>
  <si>
    <t>M24.3 - Luxación Y Subluxación Patológica De La Articulación, No Clasificada En Otra Parte</t>
  </si>
  <si>
    <t>05427</t>
  </si>
  <si>
    <t>M24.4 - Luxación Y Subluxación Recidivante De La Articulación</t>
  </si>
  <si>
    <t>05428</t>
  </si>
  <si>
    <t>M24.5 - Contractura Articular</t>
  </si>
  <si>
    <t>05429</t>
  </si>
  <si>
    <t>M24.6 - Anquilosis Articular</t>
  </si>
  <si>
    <t>05430</t>
  </si>
  <si>
    <t>M24.7 - Protrusión De Acetábulo</t>
  </si>
  <si>
    <t>05431</t>
  </si>
  <si>
    <t>M24.8 - Otras Lesiones Articulares Específicas, No Clasificadas En Otra Parte</t>
  </si>
  <si>
    <t>05432</t>
  </si>
  <si>
    <t>M24.9 - Desarreglo Articular, No Especificado</t>
  </si>
  <si>
    <t>05433</t>
  </si>
  <si>
    <t>M25</t>
  </si>
  <si>
    <t>M25 - Otros Trastornos Articulares, No Clasificados En Otra Parte</t>
  </si>
  <si>
    <t>05434</t>
  </si>
  <si>
    <t>M25.0 - Hemartrosis</t>
  </si>
  <si>
    <t>05435</t>
  </si>
  <si>
    <t>M25.1 - Fístula Articular</t>
  </si>
  <si>
    <t>05436</t>
  </si>
  <si>
    <t>M25.2 - Articulación Inestable</t>
  </si>
  <si>
    <t>05437</t>
  </si>
  <si>
    <t>M25.3 - Otras Inestabilidades Articulares</t>
  </si>
  <si>
    <t>05438</t>
  </si>
  <si>
    <t>M25.4 - Derrame Articular</t>
  </si>
  <si>
    <t>05439</t>
  </si>
  <si>
    <t>M25.5 - Dolor En Articulación</t>
  </si>
  <si>
    <t>05440</t>
  </si>
  <si>
    <t>M25.6 - Rigidez Articular, No Clasificada En Otra Parte</t>
  </si>
  <si>
    <t>05441</t>
  </si>
  <si>
    <t>M25.7 - Osteofito</t>
  </si>
  <si>
    <t>05442</t>
  </si>
  <si>
    <t>M25.8 - Otros Trastornos Articulares Especificados</t>
  </si>
  <si>
    <t>05443</t>
  </si>
  <si>
    <t>M25.9 - Trastorno Articular, No Especificado</t>
  </si>
  <si>
    <t>05444</t>
  </si>
  <si>
    <t>M30</t>
  </si>
  <si>
    <t>M30 - Poliarteritis Nudosa Y Afecciones Relacionadas</t>
  </si>
  <si>
    <t>05445</t>
  </si>
  <si>
    <t>M30.0 - Poliarteritis Nudosa</t>
  </si>
  <si>
    <t>05446</t>
  </si>
  <si>
    <t>M30.1 - Poliarteritis Con Compromiso Pulmonar [Churg-Strauss]</t>
  </si>
  <si>
    <t>05447</t>
  </si>
  <si>
    <t>M30.2 - Poliarteritis Juvenil</t>
  </si>
  <si>
    <t>05448</t>
  </si>
  <si>
    <t>M30.3 - Síndrome Mucocutáneo Linfonodular [Kawasaki]</t>
  </si>
  <si>
    <t>05449</t>
  </si>
  <si>
    <t>M30.8 - Otras Afecciones Relacionadas Con La Poliarteritis Nudosa</t>
  </si>
  <si>
    <t>05450</t>
  </si>
  <si>
    <t>M31</t>
  </si>
  <si>
    <t>M31 - Otras Vasculopatías Necrotizantes</t>
  </si>
  <si>
    <t>05451</t>
  </si>
  <si>
    <t>M31.0 - Angiítis Debida A Hipersensibilidad</t>
  </si>
  <si>
    <t>05452</t>
  </si>
  <si>
    <t>M31.1 - Microangiopatía Trombótica</t>
  </si>
  <si>
    <t>05453</t>
  </si>
  <si>
    <t>M31.2 - Granuloma Letal De La Línea Media</t>
  </si>
  <si>
    <t>05454</t>
  </si>
  <si>
    <t>M31.3 - Granulomatosis De Wegener</t>
  </si>
  <si>
    <t>05455</t>
  </si>
  <si>
    <t>M31.4 - Síndrome Del Cayado De La Aorta [Takayasu]</t>
  </si>
  <si>
    <t>05456</t>
  </si>
  <si>
    <t>M31.5 - Arteritis De Células Gigantes Con Polimialgia Reumática</t>
  </si>
  <si>
    <t>05457</t>
  </si>
  <si>
    <t>M31.6 - Otras Arteritis De Células Gigantes</t>
  </si>
  <si>
    <t>05458</t>
  </si>
  <si>
    <t>M31.8 - Otras Vasculopatías Necrotizantes Especificadas</t>
  </si>
  <si>
    <t>05459</t>
  </si>
  <si>
    <t>M31.9 - Vasculopatía Necrotizante, No Especificada</t>
  </si>
  <si>
    <t>05460</t>
  </si>
  <si>
    <t>M32</t>
  </si>
  <si>
    <t>M32 - Lupus Eritematoso Sistémico</t>
  </si>
  <si>
    <t>05461</t>
  </si>
  <si>
    <t>M32.0 - Lupus Eritematoso Sistémico, Inducido Por Drogas</t>
  </si>
  <si>
    <t>05462</t>
  </si>
  <si>
    <t>M32.1 - Lupus Eritematoso Sistémico Con Compromiso De Órganos O Sistemas</t>
  </si>
  <si>
    <t>05463</t>
  </si>
  <si>
    <t>M32.8 - Otras Formas De Lupus Eritematoso Sistémico</t>
  </si>
  <si>
    <t>05464</t>
  </si>
  <si>
    <t>M32.9 - Lupus Eritematoso Sistémico, Sin Otra Especificación</t>
  </si>
  <si>
    <t>05465</t>
  </si>
  <si>
    <t>M33</t>
  </si>
  <si>
    <t>M33 - Dermatopolimiositis</t>
  </si>
  <si>
    <t>05466</t>
  </si>
  <si>
    <t>M33.0 - Dermatomiositis Juvenil</t>
  </si>
  <si>
    <t>05467</t>
  </si>
  <si>
    <t>M33.1 - Otras Dermatomiositis</t>
  </si>
  <si>
    <t>05468</t>
  </si>
  <si>
    <t>M33.2 - Polimiositis</t>
  </si>
  <si>
    <t>05469</t>
  </si>
  <si>
    <t>M33.9 - Dermatopolimiositis, No Especificada</t>
  </si>
  <si>
    <t>05470</t>
  </si>
  <si>
    <t>M34</t>
  </si>
  <si>
    <t>M34 - Esclerosis Sistémica</t>
  </si>
  <si>
    <t>05471</t>
  </si>
  <si>
    <t>M34.0 - Esclerosis Sistémica Progresiva</t>
  </si>
  <si>
    <t>05472</t>
  </si>
  <si>
    <t>M34.1 - Síndrome Cr(E)St</t>
  </si>
  <si>
    <t>05473</t>
  </si>
  <si>
    <t>M34.2 - Esclerosis Sistémica Inducida Por Drogas O Productos Químicos</t>
  </si>
  <si>
    <t>05474</t>
  </si>
  <si>
    <t>M34.8 - Otras Formas De Esclerosis Sistémica</t>
  </si>
  <si>
    <t>05475</t>
  </si>
  <si>
    <t>M34.9 - Esclerosis Sistémica, No Especificada</t>
  </si>
  <si>
    <t>05476</t>
  </si>
  <si>
    <t>M35</t>
  </si>
  <si>
    <t>M35 - Otro Compromiso Sistémico Del Tejido Conjuntivo</t>
  </si>
  <si>
    <t>05477</t>
  </si>
  <si>
    <t>M35.0 - Síndrome Seco [Sjögren]</t>
  </si>
  <si>
    <t>05478</t>
  </si>
  <si>
    <t>M35.1 - Otros Síndromes Superpuestos</t>
  </si>
  <si>
    <t>05479</t>
  </si>
  <si>
    <t>M35.2 - Enfermedad De Behçet</t>
  </si>
  <si>
    <t>05480</t>
  </si>
  <si>
    <t>M35.3 - Polimialgia Reumática</t>
  </si>
  <si>
    <t>05481</t>
  </si>
  <si>
    <t>M35.4 - Fascitis Difusa (Eosinofílica)</t>
  </si>
  <si>
    <t>05482</t>
  </si>
  <si>
    <t>M35.5 - Fibrosclerosis Multifocal</t>
  </si>
  <si>
    <t>05483</t>
  </si>
  <si>
    <t>M35.6 - Paniculitis Recidivante [Weber-Christian]</t>
  </si>
  <si>
    <t>05484</t>
  </si>
  <si>
    <t>M35.7 - Síndrome De Hipermovilidad</t>
  </si>
  <si>
    <t>05485</t>
  </si>
  <si>
    <t>M35.8 - Otras Enfermedades Especificadas Con Compromiso Sistémico Del Tejido Conjuntivo</t>
  </si>
  <si>
    <t>05486</t>
  </si>
  <si>
    <t>M35.9 - Compromiso Sistémico Del Tejido Conjuntivo, No Especificado</t>
  </si>
  <si>
    <t>05487</t>
  </si>
  <si>
    <t>M36</t>
  </si>
  <si>
    <t>M36 - Trastornos Sistémicos Del Tejido Conjuntivo En Enfermedades Clasificadas En Otra Parte</t>
  </si>
  <si>
    <t>05488</t>
  </si>
  <si>
    <t>M36.0 - Dermato(Poli)Miositis En Enfermedad Neoplásica (C00-D48+)</t>
  </si>
  <si>
    <t>05489</t>
  </si>
  <si>
    <t>M36.1 - Artropatía En Enfermedad Neoplásica (C00-D48+)</t>
  </si>
  <si>
    <t>05490</t>
  </si>
  <si>
    <t>M36.2 - Artropatía Hemofílica (D66-D68+)</t>
  </si>
  <si>
    <t>05491</t>
  </si>
  <si>
    <t>M36.3 - Artropatía En Otros Trastornos De La Sangre (D50-D76+)</t>
  </si>
  <si>
    <t>05492</t>
  </si>
  <si>
    <t>M36.4 - Artropatía En Reacciones De Hipersensibilidad Clasificadas En Otra Parte</t>
  </si>
  <si>
    <t>05493</t>
  </si>
  <si>
    <t>M36.8 - Trastornos Sistémicos Del Tejido Conjuntivo En Otras Enfermedades Clasificadas En Otra Parte</t>
  </si>
  <si>
    <t>05494</t>
  </si>
  <si>
    <t>M40</t>
  </si>
  <si>
    <t>M40 - Cifosis Y Lordosis</t>
  </si>
  <si>
    <t>05495</t>
  </si>
  <si>
    <t>M40.0 - Cifosis Postural</t>
  </si>
  <si>
    <t>05496</t>
  </si>
  <si>
    <t>M40.1 - Otras Cifosis Secundarias</t>
  </si>
  <si>
    <t>05497</t>
  </si>
  <si>
    <t>M40.2 - Otras Cifosis Y Las No Especificadas</t>
  </si>
  <si>
    <t>05498</t>
  </si>
  <si>
    <t>M40.3 - Síndrome De Espalda Plana</t>
  </si>
  <si>
    <t>05499</t>
  </si>
  <si>
    <t>M40.4 - Otras Lordosis</t>
  </si>
  <si>
    <t>05500</t>
  </si>
  <si>
    <t>M40.5 - Lordosis, No Especificada</t>
  </si>
  <si>
    <t>05501</t>
  </si>
  <si>
    <t>M41</t>
  </si>
  <si>
    <t>M41 - Escoliosis</t>
  </si>
  <si>
    <t>05502</t>
  </si>
  <si>
    <t>M41.0 - Escoliosis Idiopática Infantil</t>
  </si>
  <si>
    <t>05503</t>
  </si>
  <si>
    <t>M41.1 - Escoliosis Idiop Tica Juvenil</t>
  </si>
  <si>
    <t>05504</t>
  </si>
  <si>
    <t>M41.2 - Otras Escoliosis Idiopáticas</t>
  </si>
  <si>
    <t>05505</t>
  </si>
  <si>
    <t>M41.3 - Escoliosis Toracogénica</t>
  </si>
  <si>
    <t>05506</t>
  </si>
  <si>
    <t>M41.4 - Escoliosis Neuromuscular</t>
  </si>
  <si>
    <t>05507</t>
  </si>
  <si>
    <t>M41.5 - Otras Escoliosis Secundarias</t>
  </si>
  <si>
    <t>05508</t>
  </si>
  <si>
    <t>M41.8 - Otras Formas De Escoliosis</t>
  </si>
  <si>
    <t>05509</t>
  </si>
  <si>
    <t>M41.9 - Escoliosis, No Especificada</t>
  </si>
  <si>
    <t>05510</t>
  </si>
  <si>
    <t>M42</t>
  </si>
  <si>
    <t>M42 - Osteocondrosis De La Columna Vertebral</t>
  </si>
  <si>
    <t>05511</t>
  </si>
  <si>
    <t>M42.0 - Osteocondrosis Juvenil De La Columna Vertebral</t>
  </si>
  <si>
    <t>05512</t>
  </si>
  <si>
    <t>M42.1 - Osteocondrosis De La Columna Vertebral Del Adulto</t>
  </si>
  <si>
    <t>05513</t>
  </si>
  <si>
    <t>M42.9 - Osteocondrosis Vertebral, No Especificada</t>
  </si>
  <si>
    <t>05514</t>
  </si>
  <si>
    <t>M43</t>
  </si>
  <si>
    <t>M43 - Otras Dorsopatías Deformantes</t>
  </si>
  <si>
    <t>05515</t>
  </si>
  <si>
    <t>M43.0 - Espondilólisis</t>
  </si>
  <si>
    <t>05516</t>
  </si>
  <si>
    <t>M43.1 - Espondilolistesis</t>
  </si>
  <si>
    <t>05517</t>
  </si>
  <si>
    <t>M43.2 - Otras Fusiones De La Columna Vertebral</t>
  </si>
  <si>
    <t>05518</t>
  </si>
  <si>
    <t>M43.3 - Subluxación Atlanto-Axoidea Recurrente, Con Mielopatía</t>
  </si>
  <si>
    <t>05519</t>
  </si>
  <si>
    <t>M43.4 - Otras Subluxaciones Atlanto-Axoideas Recurrentes</t>
  </si>
  <si>
    <t>05520</t>
  </si>
  <si>
    <t>M43.5 - Otras Subluxaciones Vertebrales Recurrentes</t>
  </si>
  <si>
    <t>05521</t>
  </si>
  <si>
    <t>M43.6 - Tortícolis</t>
  </si>
  <si>
    <t>05522</t>
  </si>
  <si>
    <t>M43.8 - Otras Dorsopatías Deformantes De La Columna Vertebral Especificadas</t>
  </si>
  <si>
    <t>05523</t>
  </si>
  <si>
    <t>M43.9 - Dorsopatía Deformante, No Especificada</t>
  </si>
  <si>
    <t>05524</t>
  </si>
  <si>
    <t>M45</t>
  </si>
  <si>
    <t>M45 - Espondilitis Anquilosante</t>
  </si>
  <si>
    <t>05525</t>
  </si>
  <si>
    <t>M46</t>
  </si>
  <si>
    <t>M46 - Otras Espondilopatías Inflamatorias</t>
  </si>
  <si>
    <t>05526</t>
  </si>
  <si>
    <t>M46.0 - Entesopatía Vertebral</t>
  </si>
  <si>
    <t>05527</t>
  </si>
  <si>
    <t>M46.1 - Sacroiliítis, No Clasificada En Otra Parte</t>
  </si>
  <si>
    <t>05528</t>
  </si>
  <si>
    <t>M46.2 - Osteomielitis De Vértebra</t>
  </si>
  <si>
    <t>05529</t>
  </si>
  <si>
    <t>M46.3 - Infección De Disco Intervertebral (Piógena)</t>
  </si>
  <si>
    <t>05530</t>
  </si>
  <si>
    <t>M46.4 - Discitis, No Especificada</t>
  </si>
  <si>
    <t>05531</t>
  </si>
  <si>
    <t>M46.5 - Otras Espondilopatías Infecciosas</t>
  </si>
  <si>
    <t>05532</t>
  </si>
  <si>
    <t>M46.8 - Otras Espondilopatías Inflamatorias Especificadas</t>
  </si>
  <si>
    <t>05533</t>
  </si>
  <si>
    <t>M46.9 - Espondilopatía Inflamatoria, No Especificada</t>
  </si>
  <si>
    <t>05534</t>
  </si>
  <si>
    <t>M47</t>
  </si>
  <si>
    <t>M47 - Espondilosis</t>
  </si>
  <si>
    <t>05535</t>
  </si>
  <si>
    <t>M47.0 - Síndromes De Compresión De La Arteria Espinal O Vertebral Anterior (G99.2*)</t>
  </si>
  <si>
    <t>05536</t>
  </si>
  <si>
    <t>M47.1 - Otras Espondilosis Con Mielopatía</t>
  </si>
  <si>
    <t>05537</t>
  </si>
  <si>
    <t>M47.2 - Otras Espondilosis Con Radiculopatía</t>
  </si>
  <si>
    <t>05538</t>
  </si>
  <si>
    <t>M47.8 - Otras Espondilosis</t>
  </si>
  <si>
    <t>05539</t>
  </si>
  <si>
    <t>M47.9 - Espondilosis, No Especificada</t>
  </si>
  <si>
    <t>05540</t>
  </si>
  <si>
    <t>M48</t>
  </si>
  <si>
    <t>M48 - Otras Espondilopatías</t>
  </si>
  <si>
    <t>05541</t>
  </si>
  <si>
    <t>M48.0 - Estenosis Espinal</t>
  </si>
  <si>
    <t>05542</t>
  </si>
  <si>
    <t>M48.1 - Hiperostosis Anquilosante [Forestier]</t>
  </si>
  <si>
    <t>05543</t>
  </si>
  <si>
    <t>M48.2 - Espondilopatía Interespinosa (Vértebras "En Beso")</t>
  </si>
  <si>
    <t>05544</t>
  </si>
  <si>
    <t>M48.3 - Espondilopatía Traumática</t>
  </si>
  <si>
    <t>05545</t>
  </si>
  <si>
    <t>M48.4 - Fractura De Vértebra Por Fatiga</t>
  </si>
  <si>
    <t>05546</t>
  </si>
  <si>
    <t>M48.5 - Vértebra Colapsada, No Clasificada En Otra Parte</t>
  </si>
  <si>
    <t>05547</t>
  </si>
  <si>
    <t>M48.8 - Otras Espondilopatías Especificadas</t>
  </si>
  <si>
    <t>05548</t>
  </si>
  <si>
    <t>M48.9 - Espondilopatía, No Especificada</t>
  </si>
  <si>
    <t>05549</t>
  </si>
  <si>
    <t>M49</t>
  </si>
  <si>
    <t>M49 - Espondilopatías En Enfermedades Clasificadas En Otra Parte</t>
  </si>
  <si>
    <t>05550</t>
  </si>
  <si>
    <t>M49.0 - Tuberculosis De La Columna Vertebral (A18.0+)</t>
  </si>
  <si>
    <t>05551</t>
  </si>
  <si>
    <t>M49.1 - Espondilitis Por Brucelosis (A23.-+)</t>
  </si>
  <si>
    <t>05552</t>
  </si>
  <si>
    <t>M49.2 - Espondilitis Por Enterobacterias (A01-A04+)</t>
  </si>
  <si>
    <t>05553</t>
  </si>
  <si>
    <t>M49.3 - Espondilopatía En Otras Enfermedades Infecciosas Y Parasitarias Clasificadas En Otra Parte</t>
  </si>
  <si>
    <t>05554</t>
  </si>
  <si>
    <t>M49.4 - Espondilopatía Neurop Tica M49.5* Vértebra Colapsada En Enfermedades Clasificadas En Otra Parte</t>
  </si>
  <si>
    <t>05555</t>
  </si>
  <si>
    <t>M49.8 - Espondilopatía En Otras Enfermedades Clasificadas En Otra Parte</t>
  </si>
  <si>
    <t>05556</t>
  </si>
  <si>
    <t>M50</t>
  </si>
  <si>
    <t>M50 - Trastornos De Disco Cervical</t>
  </si>
  <si>
    <t>05557</t>
  </si>
  <si>
    <t>M50.0 - Trastorno De Disco Cervical Con Mielopatía (G99.2*)</t>
  </si>
  <si>
    <t>05558</t>
  </si>
  <si>
    <t>M50.1 - Trastorno De Disco Cervical Con Radiculopatía</t>
  </si>
  <si>
    <t>05559</t>
  </si>
  <si>
    <t>M50.2 - Otros Desplazamientos De Disco Cervical</t>
  </si>
  <si>
    <t>05560</t>
  </si>
  <si>
    <t>M50.3 - Otras Degeneraciones De Disco Cervical</t>
  </si>
  <si>
    <t>05561</t>
  </si>
  <si>
    <t>M50.8 - Otros Trastornos De Disco Cervical</t>
  </si>
  <si>
    <t>05562</t>
  </si>
  <si>
    <t>M50.9 - Trastorno De Disco Cervical, No Especificado</t>
  </si>
  <si>
    <t>05563</t>
  </si>
  <si>
    <t>M51</t>
  </si>
  <si>
    <t>M51 - Otros Trastornos De Los Discos Intervertebrales</t>
  </si>
  <si>
    <t>05564</t>
  </si>
  <si>
    <t>M51.0 - Trastornos De Discos Intervertebrales Lumbares Y Otros, Con Mielopatía (G99.2*)</t>
  </si>
  <si>
    <t>05565</t>
  </si>
  <si>
    <t>M51.1 - Trastornos De Disco Lumbar Y Otros, Con Radiculopatía</t>
  </si>
  <si>
    <t>05566</t>
  </si>
  <si>
    <t>M51.2 - Otros Desplazamientos Especificados De Disco Intervertebral</t>
  </si>
  <si>
    <t>05567</t>
  </si>
  <si>
    <t>M51.3 - Otras Degeneraciones Especificadas De Disco Intervertebral</t>
  </si>
  <si>
    <t>05568</t>
  </si>
  <si>
    <t>M51.4 - Nódulos De Schmorl</t>
  </si>
  <si>
    <t>05569</t>
  </si>
  <si>
    <t>M51.8 - Otros Trastornos Especificados De Los Discos Intervertebrales</t>
  </si>
  <si>
    <t>05570</t>
  </si>
  <si>
    <t>M51.9 - Trastorno De Los Discos Intervertebrales, No Especificado</t>
  </si>
  <si>
    <t>05571</t>
  </si>
  <si>
    <t>M53</t>
  </si>
  <si>
    <t>M53 - Otras Dorsopatías, No Clasificadas En Otra Parte</t>
  </si>
  <si>
    <t>05572</t>
  </si>
  <si>
    <t>M53.0 - Síndrome Cervicocraneal</t>
  </si>
  <si>
    <t>05573</t>
  </si>
  <si>
    <t>M53.1 - Síndrome Cervicobraquial</t>
  </si>
  <si>
    <t>05574</t>
  </si>
  <si>
    <t>M53.2 - Inestabilidad De La Columna Vertebral</t>
  </si>
  <si>
    <t>05575</t>
  </si>
  <si>
    <t>M53.3 - Trastornos Sacrococcígeos, No Clasificados En Otra Parte</t>
  </si>
  <si>
    <t>05576</t>
  </si>
  <si>
    <t>M53.8 - Otras Dorsopatías Especificadas</t>
  </si>
  <si>
    <t>05577</t>
  </si>
  <si>
    <t>M53.9 - Dorsopatía, No Especificada</t>
  </si>
  <si>
    <t>05578</t>
  </si>
  <si>
    <t>M54</t>
  </si>
  <si>
    <t>M54 - Dorsalgia</t>
  </si>
  <si>
    <t>05579</t>
  </si>
  <si>
    <t>M54.0 - Paniculitis Que Afecta Regiones Del Cuello Y De La Espalda</t>
  </si>
  <si>
    <t>05580</t>
  </si>
  <si>
    <t>M54.1 - Radiculopatía</t>
  </si>
  <si>
    <t>05581</t>
  </si>
  <si>
    <t>M54.2 - Cervicalgia</t>
  </si>
  <si>
    <t>05582</t>
  </si>
  <si>
    <t>M54.3 - Ciática</t>
  </si>
  <si>
    <t>05583</t>
  </si>
  <si>
    <t>M54.4 - Lumbago Con Ciática</t>
  </si>
  <si>
    <t>05584</t>
  </si>
  <si>
    <t>M54.5 - Lumbago No Especificado</t>
  </si>
  <si>
    <t>05585</t>
  </si>
  <si>
    <t>M54.6 - Dolor En La Columna Dorsal</t>
  </si>
  <si>
    <t>05586</t>
  </si>
  <si>
    <t>M54.8 - Otras Dorsalgias</t>
  </si>
  <si>
    <t>05587</t>
  </si>
  <si>
    <t>M54.9 - Dorsalgia, No Especificada</t>
  </si>
  <si>
    <t>05588</t>
  </si>
  <si>
    <t>M60</t>
  </si>
  <si>
    <t>M60 - Miositis</t>
  </si>
  <si>
    <t>05589</t>
  </si>
  <si>
    <t>M60.0 - Miositis Infecciosa</t>
  </si>
  <si>
    <t>05590</t>
  </si>
  <si>
    <t>M60.1 - Miositis Intersticial</t>
  </si>
  <si>
    <t>05591</t>
  </si>
  <si>
    <t>M60.2 - Granuloma Por Cuerpo Extraño En Tejido Blando, No Clasificado En Otra Parte</t>
  </si>
  <si>
    <t>05592</t>
  </si>
  <si>
    <t>M60.8 - Otras Miositis</t>
  </si>
  <si>
    <t>05593</t>
  </si>
  <si>
    <t>M60.9 - Miositis, No Especificada</t>
  </si>
  <si>
    <t>05594</t>
  </si>
  <si>
    <t>M61</t>
  </si>
  <si>
    <t>M61 - Calcificación Y Osificación Del Músculo</t>
  </si>
  <si>
    <t>05595</t>
  </si>
  <si>
    <t>M61.0 - Miositis Osificante Traumática</t>
  </si>
  <si>
    <t>05596</t>
  </si>
  <si>
    <t>M61.1 - Miositis Osificante Progresiva</t>
  </si>
  <si>
    <t>05597</t>
  </si>
  <si>
    <t>M61.2 - Calcificación Y Osificación Paralítica Del Músculo</t>
  </si>
  <si>
    <t>05598</t>
  </si>
  <si>
    <t>M61.3 - Calcificación Y Osificación De Los Músculos Asociadas Con Quemaduras</t>
  </si>
  <si>
    <t>05599</t>
  </si>
  <si>
    <t>M61.4 - Otras Calcificaciones Del Músculo</t>
  </si>
  <si>
    <t>05600</t>
  </si>
  <si>
    <t>M61.5 - Otras Osificaciones Del Músculo</t>
  </si>
  <si>
    <t>05601</t>
  </si>
  <si>
    <t>M61.9 - Calcificación Y Osificación Del Músculo, No Especificada</t>
  </si>
  <si>
    <t>05602</t>
  </si>
  <si>
    <t>M62</t>
  </si>
  <si>
    <t>M62 - Otros Trastornos De Los Músculos</t>
  </si>
  <si>
    <t>05603</t>
  </si>
  <si>
    <t>M62.0 - Diástasis Del Músculo</t>
  </si>
  <si>
    <t>05604</t>
  </si>
  <si>
    <t>M62.1 - Otros Desgarros (No Traumáticos) Del Músculo</t>
  </si>
  <si>
    <t>05605</t>
  </si>
  <si>
    <t>M62.2 - Infarto Isquémico Del Músculo</t>
  </si>
  <si>
    <t>05606</t>
  </si>
  <si>
    <t>M62.3 - Síndrome De Inmovilidad (Parapléjico)</t>
  </si>
  <si>
    <t>05607</t>
  </si>
  <si>
    <t>M62.4 - Contractura Muscular</t>
  </si>
  <si>
    <t>05608</t>
  </si>
  <si>
    <t>M62.5 - Atrofia Y Desgaste Musculares, No Clasificados En Otra Parte</t>
  </si>
  <si>
    <t>05609</t>
  </si>
  <si>
    <t>M62.6 - Distensión Muscular</t>
  </si>
  <si>
    <t>05610</t>
  </si>
  <si>
    <t>M62.8 - Otros Trastornos Especificados De Los Músculos</t>
  </si>
  <si>
    <t>05611</t>
  </si>
  <si>
    <t>M62.9 - Trastorno Muscular, No Especificado</t>
  </si>
  <si>
    <t>05612</t>
  </si>
  <si>
    <t>M63</t>
  </si>
  <si>
    <t>M63 - Trastornos De Los Músculos En Enfermedades Clasificadas En Otra Parte</t>
  </si>
  <si>
    <t>05613</t>
  </si>
  <si>
    <t>M63.0 - Miositis En Enfermedades Bacterianas Clasificadas En Otra Parte</t>
  </si>
  <si>
    <t>05614</t>
  </si>
  <si>
    <t>M63.1 - Miositis En Infecciones Por Protozoarios Y Par Sitos Clasificadas En Otra Parte</t>
  </si>
  <si>
    <t>05615</t>
  </si>
  <si>
    <t>M63.2 - Miositis En Otras Enfermedades Infecciosas Clasificadas En Otra Parte</t>
  </si>
  <si>
    <t>05616</t>
  </si>
  <si>
    <t>M63.3 - Miositis En Sarcoidosis (D86.8+)</t>
  </si>
  <si>
    <t>05617</t>
  </si>
  <si>
    <t>M63.8 - Otros Trastornos De Los Músculos En Enfermedades Clasificadas En Otra Parte</t>
  </si>
  <si>
    <t>05618</t>
  </si>
  <si>
    <t>M65</t>
  </si>
  <si>
    <t>M65 - Sinovitis Y Tenosinovitis</t>
  </si>
  <si>
    <t>05619</t>
  </si>
  <si>
    <t>M65.0 - Absceso De Vaina Tendinosa</t>
  </si>
  <si>
    <t>05620</t>
  </si>
  <si>
    <t>M65.1 - Otras (Teno)Sinovitis Infecciosas</t>
  </si>
  <si>
    <t>05621</t>
  </si>
  <si>
    <t>M65.2 - Tendinitis Calcificada</t>
  </si>
  <si>
    <t>05622</t>
  </si>
  <si>
    <t>M65.3 - Dedo En Gatillo</t>
  </si>
  <si>
    <t>05623</t>
  </si>
  <si>
    <t>M65.4 - Tenosinovitis De Estiloides Radial [De Quervain]</t>
  </si>
  <si>
    <t>05624</t>
  </si>
  <si>
    <t>M65.8 - Otras Sinovitis Y Tenosinovitis</t>
  </si>
  <si>
    <t>05625</t>
  </si>
  <si>
    <t>M65.9 - Sinovitis Y Tenosinovitis, No Especificada</t>
  </si>
  <si>
    <t>05626</t>
  </si>
  <si>
    <t>M66</t>
  </si>
  <si>
    <t>M66 - Ruptura Espontánea De La Sinovia Y Del Tendón</t>
  </si>
  <si>
    <t>05627</t>
  </si>
  <si>
    <t>M66.0 - Ruptura De Quiste Sinovial Poplíteo</t>
  </si>
  <si>
    <t>05628</t>
  </si>
  <si>
    <t>M66.1 - Ruptura De La Sinovia</t>
  </si>
  <si>
    <t>05629</t>
  </si>
  <si>
    <t>M66.2 - Ruptura Espontánea De Tendones Extensores</t>
  </si>
  <si>
    <t>05630</t>
  </si>
  <si>
    <t>M66.3 - Ruptura Espontánea De Tendones Flexores</t>
  </si>
  <si>
    <t>05631</t>
  </si>
  <si>
    <t>M66.4 - Ruptura Espontánea De Otros Tendones</t>
  </si>
  <si>
    <t>05632</t>
  </si>
  <si>
    <t>M66.5 - Ruptura Espontánea De Tendón No Especificado</t>
  </si>
  <si>
    <t>05633</t>
  </si>
  <si>
    <t>M67</t>
  </si>
  <si>
    <t>M67 - Otros Trastornos De La Sinovia Y Del Tendón</t>
  </si>
  <si>
    <t>05634</t>
  </si>
  <si>
    <t>M67.0 - Acortamiento Del Tendón De Aquiles (Adquirido)</t>
  </si>
  <si>
    <t>05635</t>
  </si>
  <si>
    <t>M67.1 - Otras Contracturas De Tendón (Vaina)</t>
  </si>
  <si>
    <t>05636</t>
  </si>
  <si>
    <t>M67.2 - Hipertrofia Sinovial, No Clasificada En Otra Parte</t>
  </si>
  <si>
    <t>05637</t>
  </si>
  <si>
    <t>M67.3 - Sinovitis Transitoria</t>
  </si>
  <si>
    <t>05638</t>
  </si>
  <si>
    <t>M67.4 - Ganglión</t>
  </si>
  <si>
    <t>05639</t>
  </si>
  <si>
    <t>M67.8 - Otros Trastornos Especificados De La Sinovia Y Del Tendón</t>
  </si>
  <si>
    <t>05640</t>
  </si>
  <si>
    <t>M67.9 - Trastorno Sinovial Y Tendinoso, No Especificado</t>
  </si>
  <si>
    <t>05641</t>
  </si>
  <si>
    <t>M68</t>
  </si>
  <si>
    <t>M68 - Trastornos De Los Tendones Y De La Sinovia En Enfermedades Clasificadas En Otra Parte</t>
  </si>
  <si>
    <t>05642</t>
  </si>
  <si>
    <t>M68.0 - Sinovitis Y Tenosinovitis En Enfermedades Bacterianas Clasificadas En Otra Parte</t>
  </si>
  <si>
    <t>05643</t>
  </si>
  <si>
    <t>M68.8 - Otros Trastornos Sinoviales Y Tendinosos En Enfermedades Clasificadas En Otra Parte</t>
  </si>
  <si>
    <t>05644</t>
  </si>
  <si>
    <t>M70</t>
  </si>
  <si>
    <t>M70 - Trastornos De Los Tejidos Blandos Relacionados Con El Uso, El Uso Excesivo Y La Presión</t>
  </si>
  <si>
    <t>05645</t>
  </si>
  <si>
    <t>M70.0 - Sinovitis Crepitante Crónica De La Mano Y De La Muñeca</t>
  </si>
  <si>
    <t>05646</t>
  </si>
  <si>
    <t>M70.1 - Bursitis De La Mano</t>
  </si>
  <si>
    <t>05647</t>
  </si>
  <si>
    <t>M70.2 - Bursitis Del Olécranon</t>
  </si>
  <si>
    <t>05648</t>
  </si>
  <si>
    <t>M70.3 - Otras Bursitis Del Codo</t>
  </si>
  <si>
    <t>05649</t>
  </si>
  <si>
    <t>M70.4 - Otras Bursitis Prerrotulianas</t>
  </si>
  <si>
    <t>05650</t>
  </si>
  <si>
    <t>M70.5 - Otras Bursitis De La Rodilla</t>
  </si>
  <si>
    <t>05651</t>
  </si>
  <si>
    <t>M70.6 - Bursitis Del Trocánter</t>
  </si>
  <si>
    <t>05652</t>
  </si>
  <si>
    <t>M70.7 - Otras Bursitis De La Cadera</t>
  </si>
  <si>
    <t>05653</t>
  </si>
  <si>
    <t>M70.8 - Otros Trastornos De Los Tejidos Blandos Relacionados Con El Uso, El Uso Excesivo Y La Presión</t>
  </si>
  <si>
    <t>05654</t>
  </si>
  <si>
    <t>M70.9 - Rastorno No Especificado De Los Tejidos Blandos Relacionado Con El Uso, El Uso Excesivo Y La Presión</t>
  </si>
  <si>
    <t>05655</t>
  </si>
  <si>
    <t>M71</t>
  </si>
  <si>
    <t>M71 - Otras Bursopatías</t>
  </si>
  <si>
    <t>05656</t>
  </si>
  <si>
    <t>M71.0 - Absceso De La Bolsa Sinovial</t>
  </si>
  <si>
    <t>05657</t>
  </si>
  <si>
    <t>M71.1 - Otras Bursitis Infecciosas</t>
  </si>
  <si>
    <t>05658</t>
  </si>
  <si>
    <t>M71.2 - Quiste Sinovial Del Hueco Poplíteo [De Baker]</t>
  </si>
  <si>
    <t>05659</t>
  </si>
  <si>
    <t>M71.3 - Otros Quistes De La Bolsa Serosa</t>
  </si>
  <si>
    <t>05660</t>
  </si>
  <si>
    <t>M71.4 - Depósito De Calcio En La Bolsa Serosa</t>
  </si>
  <si>
    <t>05661</t>
  </si>
  <si>
    <t>M71.5 - Otras Bursitis, No Clasificadas En Otra Parte</t>
  </si>
  <si>
    <t>05662</t>
  </si>
  <si>
    <t>M71.8 - Otros Trastornos Especificados De La Bolsa Serosa</t>
  </si>
  <si>
    <t>05663</t>
  </si>
  <si>
    <t>M71.9 - Bursopatía, No Especificada</t>
  </si>
  <si>
    <t>05664</t>
  </si>
  <si>
    <t>M72</t>
  </si>
  <si>
    <t>M72 - Trastornos Fibroblásticos</t>
  </si>
  <si>
    <t>05665</t>
  </si>
  <si>
    <t>M72.0 - Fibromatosis De La Aponeurosis Palmar [Dupuytren]</t>
  </si>
  <si>
    <t>05666</t>
  </si>
  <si>
    <t>M72.1 - Nódulos Interfalángicos</t>
  </si>
  <si>
    <t>05667</t>
  </si>
  <si>
    <t>M72.2 - Fibromatosis De La Aponeurosis Plantar</t>
  </si>
  <si>
    <t>05668</t>
  </si>
  <si>
    <t>M72.3 - Fascitis Nodular</t>
  </si>
  <si>
    <t>05669</t>
  </si>
  <si>
    <t>M72.4 - Fibromatosis Seudosarcomatosa</t>
  </si>
  <si>
    <t>05670</t>
  </si>
  <si>
    <t>M72.5 - Fascitis, No Clasificada En Otra Parte</t>
  </si>
  <si>
    <t>05671</t>
  </si>
  <si>
    <t>M72.8 - Otros Trastornos Fibroblásticos</t>
  </si>
  <si>
    <t>05672</t>
  </si>
  <si>
    <t>M72.9 - Trastorno Fibroblástico, No Especificado</t>
  </si>
  <si>
    <t>05673</t>
  </si>
  <si>
    <t>M73</t>
  </si>
  <si>
    <t>M73 - Trastornos De Los Tejidos Blandos En Enfermedades Clasificadas En Otra Parte</t>
  </si>
  <si>
    <t>05674</t>
  </si>
  <si>
    <t>M73.0 - Bursitis Gonocócica (A54.4+)</t>
  </si>
  <si>
    <t>05675</t>
  </si>
  <si>
    <t>M73.1 - Bursitis Sifilítica (A52.7+)</t>
  </si>
  <si>
    <t>05676</t>
  </si>
  <si>
    <t>M73.8 - Otros Trastornos De Los Tejidos Blandos En Enfermedades Clasificadas En Otra Parte</t>
  </si>
  <si>
    <t>05677</t>
  </si>
  <si>
    <t>M75</t>
  </si>
  <si>
    <t>M75 - Lesiones Del Hombro</t>
  </si>
  <si>
    <t>05678</t>
  </si>
  <si>
    <t>M75.0 - Capsulitis Adhesiva Del Hombro</t>
  </si>
  <si>
    <t>05679</t>
  </si>
  <si>
    <t>M75.1 - Síndrome Del Manguito Rotatorio</t>
  </si>
  <si>
    <t>05680</t>
  </si>
  <si>
    <t>M75.2 - Tendinitis Del Bíceps</t>
  </si>
  <si>
    <t>05681</t>
  </si>
  <si>
    <t>M75.3 - Tendinitis Calcificante Del Hombro</t>
  </si>
  <si>
    <t>05682</t>
  </si>
  <si>
    <t>M75.4 - Síndrome De Abducción Dolorosa Del Hombro</t>
  </si>
  <si>
    <t>05683</t>
  </si>
  <si>
    <t>M75.5 - Bursitis Del Hombro</t>
  </si>
  <si>
    <t>05684</t>
  </si>
  <si>
    <t>M75.8 - Otras Lesiones Del Hombro</t>
  </si>
  <si>
    <t>05685</t>
  </si>
  <si>
    <t>M75.9 - Lesión Del Hombro, No Especificada</t>
  </si>
  <si>
    <t>05686</t>
  </si>
  <si>
    <t>M76</t>
  </si>
  <si>
    <t>M76 - Entesopatías Del Miembro Inferior, Excluido El Pie</t>
  </si>
  <si>
    <t>05687</t>
  </si>
  <si>
    <t>M76.0 - Tendinitis Del Glúteo</t>
  </si>
  <si>
    <t>05688</t>
  </si>
  <si>
    <t>M76.1 - Tendinitis Del Psoas</t>
  </si>
  <si>
    <t>05689</t>
  </si>
  <si>
    <t>M76.2 - Espolón De La Cresta Iliaca</t>
  </si>
  <si>
    <t>05690</t>
  </si>
  <si>
    <t>M76.3 - Síndrome Del Tendón Del Tensor De La Fascia Lata</t>
  </si>
  <si>
    <t>05691</t>
  </si>
  <si>
    <t>M76.4 - Bursitis Tibial Colateral [Pellegrini-Stieda]</t>
  </si>
  <si>
    <t>05692</t>
  </si>
  <si>
    <t>M76.5 - Tendinitis Rotuliana</t>
  </si>
  <si>
    <t>05693</t>
  </si>
  <si>
    <t>M76.6 - Tendinitis Aquiliana</t>
  </si>
  <si>
    <t>05694</t>
  </si>
  <si>
    <t>M76.7 - Tendinitis Peroneal</t>
  </si>
  <si>
    <t>05695</t>
  </si>
  <si>
    <t>M76.8 - Otras Entesopatías Del Miembro Inferior, Excluido El Pie</t>
  </si>
  <si>
    <t>05696</t>
  </si>
  <si>
    <t>M76.9 - Entesopatía Del Miembro Inferior, No Especificada</t>
  </si>
  <si>
    <t>05697</t>
  </si>
  <si>
    <t>M77</t>
  </si>
  <si>
    <t>M77 - Otras Entesopatías</t>
  </si>
  <si>
    <t>05698</t>
  </si>
  <si>
    <t>M77.0 - Epicondilitis Media</t>
  </si>
  <si>
    <t>05699</t>
  </si>
  <si>
    <t>M77.1 - Epicondilitis Lateral</t>
  </si>
  <si>
    <t>05700</t>
  </si>
  <si>
    <t>M77.2 - Periartritis De La Muñeca</t>
  </si>
  <si>
    <t>05701</t>
  </si>
  <si>
    <t>M77.3 - Espolón Calcáneo</t>
  </si>
  <si>
    <t>05702</t>
  </si>
  <si>
    <t>M77.4 - Metatarsalgia</t>
  </si>
  <si>
    <t>05703</t>
  </si>
  <si>
    <t>M77.5 - Otras Entesopatías Del Pie</t>
  </si>
  <si>
    <t>05704</t>
  </si>
  <si>
    <t>M77.8 - Otras Entesopatías, No Clasificadas En Otra Parte</t>
  </si>
  <si>
    <t>05705</t>
  </si>
  <si>
    <t>M77.9 - Entesopatía, No Especificada</t>
  </si>
  <si>
    <t>05706</t>
  </si>
  <si>
    <t>M79</t>
  </si>
  <si>
    <t>M79 - Otros Trastornos De Los Tejidos Blandos, No Clasificados En Otra Parte</t>
  </si>
  <si>
    <t>05707</t>
  </si>
  <si>
    <t>M79.0 - Reumatismo, No Especificado</t>
  </si>
  <si>
    <t>05708</t>
  </si>
  <si>
    <t>M79.1 - Mialgia</t>
  </si>
  <si>
    <t>05709</t>
  </si>
  <si>
    <t>M79.2 - Neuralgia Y Neuritis, No Especificadas</t>
  </si>
  <si>
    <t>05710</t>
  </si>
  <si>
    <t>M79.3 - Paniculitis, No Especificada</t>
  </si>
  <si>
    <t>05711</t>
  </si>
  <si>
    <t>M79.4 - Hipertrofia De Paquete Adiposo (Infrarrotuliano)</t>
  </si>
  <si>
    <t>05712</t>
  </si>
  <si>
    <t>M79.5 - Cuerpo Extraño Residual En Tejido Blando</t>
  </si>
  <si>
    <t>05713</t>
  </si>
  <si>
    <t>M79.6 - Dolor En Miembro</t>
  </si>
  <si>
    <t>05714</t>
  </si>
  <si>
    <t>M79.8 - Otros Trastornos Especificados De Los Tejidos Blandos</t>
  </si>
  <si>
    <t>05715</t>
  </si>
  <si>
    <t>M79.9 - Trastorno De Los Tejidos Blandos, No Especificado</t>
  </si>
  <si>
    <t>05716</t>
  </si>
  <si>
    <t>M80</t>
  </si>
  <si>
    <t>M80 - Osteoporosis Con Fractura Patológica</t>
  </si>
  <si>
    <t>05717</t>
  </si>
  <si>
    <t>M80.0 - Osteoporosis Postmenopáusica, Con Fractura Patológica</t>
  </si>
  <si>
    <t>05718</t>
  </si>
  <si>
    <t>M80.1 - Osteoporosis Postooforectomía, Con Fractura Patológica</t>
  </si>
  <si>
    <t>05719</t>
  </si>
  <si>
    <t>M80.2 - Osteoporosis Por Desuso, Con Fractura Patológica</t>
  </si>
  <si>
    <t>05720</t>
  </si>
  <si>
    <t>M80.3 - Osteoporosis Por Malabsorción Postquirúrgica, Con Fractura Patológica</t>
  </si>
  <si>
    <t>05721</t>
  </si>
  <si>
    <t>M80.4 - Osteoporosis Inducida Por Drogas, Con Fractura Patológica</t>
  </si>
  <si>
    <t>05722</t>
  </si>
  <si>
    <t>M80.5 - Osteoporosis Idiopática, Con Fractura Patológica</t>
  </si>
  <si>
    <t>05723</t>
  </si>
  <si>
    <t>M80.8 - Otras Osteoporosis, Con Fractura Patológica</t>
  </si>
  <si>
    <t>05724</t>
  </si>
  <si>
    <t>M80.9 - Osteoporosis No Especificada, Con Fractura Patológica</t>
  </si>
  <si>
    <t>05725</t>
  </si>
  <si>
    <t>M81</t>
  </si>
  <si>
    <t>M81 - Osteoporosis Sin Fractura Patológica</t>
  </si>
  <si>
    <t>05726</t>
  </si>
  <si>
    <t>M81.0 - Osteoporosis Postmenopáusica, Sin Fractura Patológica</t>
  </si>
  <si>
    <t>05727</t>
  </si>
  <si>
    <t>M81.1 - Osteoporosis Postooforectomía, Sin Fractura Patológica</t>
  </si>
  <si>
    <t>05728</t>
  </si>
  <si>
    <t>M81.2 - Osteoporosis Por Desuso, Sin Fractura Patológica</t>
  </si>
  <si>
    <t>05729</t>
  </si>
  <si>
    <t>M81.3 - Osteoporosis Por Malabsorción Postquirúrgica, Sin Fractura Patológica</t>
  </si>
  <si>
    <t>05730</t>
  </si>
  <si>
    <t>M81.4 - Osteoporosis Inducida Por Drogas, Sin Fractura Patológica</t>
  </si>
  <si>
    <t>05731</t>
  </si>
  <si>
    <t>M81.5 - Osteoporosis Idiopática, Sin Fractura Patológica</t>
  </si>
  <si>
    <t>05732</t>
  </si>
  <si>
    <t>M81.6 - Osteoporosis Localizada [Lequesne], Sin Fractura Patológica</t>
  </si>
  <si>
    <t>05733</t>
  </si>
  <si>
    <t>M81.8 - Otras Osteoporosis, Sin Fractura Patológica</t>
  </si>
  <si>
    <t>05734</t>
  </si>
  <si>
    <t>M81.9 - Osteoporosis No Especificada, Sin Fractura Patológica</t>
  </si>
  <si>
    <t>05735</t>
  </si>
  <si>
    <t>M82*</t>
  </si>
  <si>
    <t>M82* - Osteoporosis En Enfermedades Clasificadas En Otra Parte</t>
  </si>
  <si>
    <t>05736</t>
  </si>
  <si>
    <t>M82.0 - Osteoporosis En Mielomatosis Múltiple (C90.0+)</t>
  </si>
  <si>
    <t>05737</t>
  </si>
  <si>
    <t>M82.1 - Osteoporosis En Trastornos Endocrinos (E00-E34+)</t>
  </si>
  <si>
    <t>05738</t>
  </si>
  <si>
    <t>M82.8 - Osteoporosis En Otras Enfermedades Clasificadas En Otra Parte</t>
  </si>
  <si>
    <t>05739</t>
  </si>
  <si>
    <t>M83</t>
  </si>
  <si>
    <t>M83 - Osteomalacia Del Adulto</t>
  </si>
  <si>
    <t>05740</t>
  </si>
  <si>
    <t>M83.0 - Osteomalacia Puerperal</t>
  </si>
  <si>
    <t>05741</t>
  </si>
  <si>
    <t>M83.1 - Osteomalacia Senil</t>
  </si>
  <si>
    <t>05742</t>
  </si>
  <si>
    <t>M83.2 - Osteomalacia Del Adulto Debida A Malabsorción</t>
  </si>
  <si>
    <t>05743</t>
  </si>
  <si>
    <t>M83.3 - Osteomalacia Del Adulto Debida A Desnutrición</t>
  </si>
  <si>
    <t>05744</t>
  </si>
  <si>
    <t>M83.4 - Enfermedad De Los Huesos Por Aluminio</t>
  </si>
  <si>
    <t>05745</t>
  </si>
  <si>
    <t>M83.5 - Otras Osteomalacias Del Adulto Inducidas Por Drogas</t>
  </si>
  <si>
    <t>05746</t>
  </si>
  <si>
    <t>M83.8 - Otras Osteomalacias Del Adulto</t>
  </si>
  <si>
    <t>05747</t>
  </si>
  <si>
    <t>M83.9 - Osteomalacia Del Adulto, No Especificada</t>
  </si>
  <si>
    <t>05748</t>
  </si>
  <si>
    <t>M84</t>
  </si>
  <si>
    <t>M84 - Trastornos De La Continuidad Del Hueso</t>
  </si>
  <si>
    <t>05749</t>
  </si>
  <si>
    <t>M84.0 - Consolidación Defectuosa De Fractura</t>
  </si>
  <si>
    <t>05750</t>
  </si>
  <si>
    <t>M84.1 - Falta De Consolidación De Fractura [Seudoartrosis]</t>
  </si>
  <si>
    <t>05751</t>
  </si>
  <si>
    <t>M84.2 - Consolidación Retardada De Fractura</t>
  </si>
  <si>
    <t>05752</t>
  </si>
  <si>
    <t>M84.3 - Fractura Por Tensión, No Clasificada En Otra Parte</t>
  </si>
  <si>
    <t>05753</t>
  </si>
  <si>
    <t>M84.4 - Fractura Patológica, No Clasificada En Otra Parte</t>
  </si>
  <si>
    <t>05754</t>
  </si>
  <si>
    <t>M84.8 - Otros Trastornos De La Continuidad Del Hueso</t>
  </si>
  <si>
    <t>05755</t>
  </si>
  <si>
    <t>M84.9 - Trastorno De La Continuidad Del Hueso, No Especificado</t>
  </si>
  <si>
    <t>05756</t>
  </si>
  <si>
    <t>M85</t>
  </si>
  <si>
    <t>M85 - Otros Trastornos De La Densidad Y De La Estructura Óseas</t>
  </si>
  <si>
    <t>05757</t>
  </si>
  <si>
    <t>M85.0 - Displasia Fibrosa (Monostótica)</t>
  </si>
  <si>
    <t>05758</t>
  </si>
  <si>
    <t>M85.1 - Fluorosis Del Esqueleto</t>
  </si>
  <si>
    <t>05759</t>
  </si>
  <si>
    <t>M85.2 - Hiperostosis Del Cráneo</t>
  </si>
  <si>
    <t>05760</t>
  </si>
  <si>
    <t>M85.3 - Osteítis Condensante</t>
  </si>
  <si>
    <t>05761</t>
  </si>
  <si>
    <t>M85.4 - Quiste Óseo Solitario</t>
  </si>
  <si>
    <t>05762</t>
  </si>
  <si>
    <t>M85.5 - Quiste Óseo Aneurismático</t>
  </si>
  <si>
    <t>05763</t>
  </si>
  <si>
    <t>M85.6 - Otros Quistes Óseos</t>
  </si>
  <si>
    <t>05764</t>
  </si>
  <si>
    <t>M85.8 - Otros Trastornos Especificados De La Densidad Y De La Estructura Óseas</t>
  </si>
  <si>
    <t>05765</t>
  </si>
  <si>
    <t>M85.9 - Trastorno De La Densidad Y De La Estructura Óseas, No Especificado</t>
  </si>
  <si>
    <t>05766</t>
  </si>
  <si>
    <t>M86</t>
  </si>
  <si>
    <t>M86 - Osteomielitis</t>
  </si>
  <si>
    <t>05767</t>
  </si>
  <si>
    <t>M86.0 - Osteomielitis Hematógena Aguda</t>
  </si>
  <si>
    <t>05768</t>
  </si>
  <si>
    <t>M86.1 - Otras Osteomielitis Agudas</t>
  </si>
  <si>
    <t>05769</t>
  </si>
  <si>
    <t>M86.2 - Osteomielitis Subaguda</t>
  </si>
  <si>
    <t>05770</t>
  </si>
  <si>
    <t>M86.3 - Osteomielitis Multifocal Crónica</t>
  </si>
  <si>
    <t>05771</t>
  </si>
  <si>
    <t>M86.4 - Osteomielitis Crónica Con Drenaje Del Seno</t>
  </si>
  <si>
    <t>05772</t>
  </si>
  <si>
    <t>M86.5 - Otras Osteomielitis Hematógenas Crónicas</t>
  </si>
  <si>
    <t>05773</t>
  </si>
  <si>
    <t>M86.6 - Otras Osteomielitis Crónicas</t>
  </si>
  <si>
    <t>05774</t>
  </si>
  <si>
    <t>M86.8 - Otras Osteomielitis</t>
  </si>
  <si>
    <t>05775</t>
  </si>
  <si>
    <t>M86.9 - Osteomielitis, No Especificada</t>
  </si>
  <si>
    <t>05776</t>
  </si>
  <si>
    <t>M87</t>
  </si>
  <si>
    <t>M87 - Osteonecrosis</t>
  </si>
  <si>
    <t>05777</t>
  </si>
  <si>
    <t>M87.0 - Necrosis Aséptica Idiopática Ósea</t>
  </si>
  <si>
    <t>05778</t>
  </si>
  <si>
    <t>M87.1 - Osteonecrosis Debida A Drogas</t>
  </si>
  <si>
    <t>05779</t>
  </si>
  <si>
    <t>M87.2 - Osteonecrosis Debida A Traumatismo Previo</t>
  </si>
  <si>
    <t>05780</t>
  </si>
  <si>
    <t>M87.3 - Otras Osteonecrosis Secundarias</t>
  </si>
  <si>
    <t>05781</t>
  </si>
  <si>
    <t>M87.8 - Otras Osteonecrosis</t>
  </si>
  <si>
    <t>05782</t>
  </si>
  <si>
    <t>M87.9 - Osteonecrosis, No Especificada</t>
  </si>
  <si>
    <t>05783</t>
  </si>
  <si>
    <t>M88</t>
  </si>
  <si>
    <t>M88 - Enfermedad De Paget De Los Huesos [Osteítis Deformante]</t>
  </si>
  <si>
    <t>05784</t>
  </si>
  <si>
    <t>M88.0 - Enfermedad De Paget Del Cráneo</t>
  </si>
  <si>
    <t>05785</t>
  </si>
  <si>
    <t>M88.8 - Enfermedad De Paget De Otros Huesos</t>
  </si>
  <si>
    <t>05786</t>
  </si>
  <si>
    <t>M88.9 - Enfermedad Ósea De Paget, Huesos No Especificados</t>
  </si>
  <si>
    <t>05787</t>
  </si>
  <si>
    <t>M89</t>
  </si>
  <si>
    <t>M89 - Otros Trastornos Del Hueso</t>
  </si>
  <si>
    <t>05788</t>
  </si>
  <si>
    <t>M89.0 - Algoneurodistrofia</t>
  </si>
  <si>
    <t>05789</t>
  </si>
  <si>
    <t>M89.1 - Detención Del Crecimiento Epifisario</t>
  </si>
  <si>
    <t>05790</t>
  </si>
  <si>
    <t>M89.2 - Otros Trastornos Del Desarrollo Y Crecimiento Óseo</t>
  </si>
  <si>
    <t>05791</t>
  </si>
  <si>
    <t>M89.3 - Hipertrofia Del Hueso</t>
  </si>
  <si>
    <t>05792</t>
  </si>
  <si>
    <t>M89.4 - Otras Osteoartropatías Hipertróficas</t>
  </si>
  <si>
    <t>05793</t>
  </si>
  <si>
    <t>M89.5 - Osteólisis</t>
  </si>
  <si>
    <t>05794</t>
  </si>
  <si>
    <t>M89.6 - Osteopatía A Consecuencia De Poliomielitis</t>
  </si>
  <si>
    <t>05795</t>
  </si>
  <si>
    <t>M89.8 - Otros Trastornos Especificados Del Hueso</t>
  </si>
  <si>
    <t>05796</t>
  </si>
  <si>
    <t>M89.9 - Trastorno Del Hueso, No Especificado</t>
  </si>
  <si>
    <t>05797</t>
  </si>
  <si>
    <t>M90*</t>
  </si>
  <si>
    <t>M90* - Osteopatías En Enfermedades Clasificadas En Otra Parte</t>
  </si>
  <si>
    <t>05798</t>
  </si>
  <si>
    <t>M90.0 - Tuberculosis Ósea (A18.0+)</t>
  </si>
  <si>
    <t>05799</t>
  </si>
  <si>
    <t>M90.1 - Periostitis En Otras Enfermedades Infecciosas Clasificadas En Otra Parte</t>
  </si>
  <si>
    <t>05800</t>
  </si>
  <si>
    <t>M90.2 - Osteopatía En Otras Enfermedades Infecciosas Clasificadas En Otra Parte</t>
  </si>
  <si>
    <t>05801</t>
  </si>
  <si>
    <t>M90.3 - Osteonecrosis En La Enfermedad Causada Por Descompresión (T70.3+)</t>
  </si>
  <si>
    <t>05802</t>
  </si>
  <si>
    <t>M90.4 - Osteonecrosis Debida A Hemoglobinopatía (D50-D64+)</t>
  </si>
  <si>
    <t>05803</t>
  </si>
  <si>
    <t>M90.5 - Osteonecrosis En Otras Enfermedades Clasificadas En Otra Parte</t>
  </si>
  <si>
    <t>05804</t>
  </si>
  <si>
    <t>M90.6 - Osteítis Deformante En Enfermedad Neoplásica (C00-D48+)</t>
  </si>
  <si>
    <t>05805</t>
  </si>
  <si>
    <t>M90.7 - Fractura Ósea En Enfermedad Neopl Sica (C00-D48+)</t>
  </si>
  <si>
    <t>05806</t>
  </si>
  <si>
    <t>M90.8 - Osteopatía En Otras Enfermedades Clasificadas En Otra Parte</t>
  </si>
  <si>
    <t>05807</t>
  </si>
  <si>
    <t>M91</t>
  </si>
  <si>
    <t>M91 - Osteocondrosis Juvenil De La Cadera Y De La Pelvis</t>
  </si>
  <si>
    <t>05808</t>
  </si>
  <si>
    <t>M91.0 - Osteocondrosis Juvenil De La Pelvis</t>
  </si>
  <si>
    <t>05809</t>
  </si>
  <si>
    <t>M91.1 - Osteocondrosis Juvenil De La Cabeza Del Fémur [Legg-Calvé-Perthes]</t>
  </si>
  <si>
    <t>05810</t>
  </si>
  <si>
    <t>M91.2 - Coxa Plana</t>
  </si>
  <si>
    <t>05811</t>
  </si>
  <si>
    <t>M91.3 - Pseudocoxalgia</t>
  </si>
  <si>
    <t>05812</t>
  </si>
  <si>
    <t>M91.8 - Otras Osteocondrosis Juveniles De La Cadera Y De La Pelvis</t>
  </si>
  <si>
    <t>05813</t>
  </si>
  <si>
    <t>M91.9 - Osteocondrosis Juvenil De La Cadera Y De La Pelvis, Sin Otra Especificación</t>
  </si>
  <si>
    <t>05814</t>
  </si>
  <si>
    <t>M92</t>
  </si>
  <si>
    <t>M92 - Otras Osteocondrosis Juveniles</t>
  </si>
  <si>
    <t>05815</t>
  </si>
  <si>
    <t>M92.0 - Osteocondrosis Juvenil Del Húmero</t>
  </si>
  <si>
    <t>05816</t>
  </si>
  <si>
    <t>M92.1 - Osteocondrosis Juvenil Del Cúbito Y Del Radio</t>
  </si>
  <si>
    <t>05817</t>
  </si>
  <si>
    <t>M92.2 - Osteocondrosis Juvenil De La Mano</t>
  </si>
  <si>
    <t>05818</t>
  </si>
  <si>
    <t>M92.3 - Otras Osteocondrosis Juveniles Del Miembro Superior</t>
  </si>
  <si>
    <t>05819</t>
  </si>
  <si>
    <t>M92.4 - Osteocondrosis Juvenil De La Rótula</t>
  </si>
  <si>
    <t>05820</t>
  </si>
  <si>
    <t>M92.5 - Osteocondrosis Juvenil De La Tibia Y Del Peroné</t>
  </si>
  <si>
    <t>05821</t>
  </si>
  <si>
    <t>M92.6 - Osteocondrosis Juvenil Del Tarso</t>
  </si>
  <si>
    <t>05822</t>
  </si>
  <si>
    <t>M92.7 - Osteocondrosis Juvenil Del Metatarso</t>
  </si>
  <si>
    <t>05823</t>
  </si>
  <si>
    <t>M92.8 - Otras Osteocondrosis Juveniles Especificadas</t>
  </si>
  <si>
    <t>05824</t>
  </si>
  <si>
    <t>M92.9 - Osteocondrosis Juvenil, No Especificada</t>
  </si>
  <si>
    <t>05825</t>
  </si>
  <si>
    <t>M93</t>
  </si>
  <si>
    <t>M93 - Otras Osteocondropatías</t>
  </si>
  <si>
    <t>05826</t>
  </si>
  <si>
    <t>M93.0 - Deslizamiento De La Epífisis Femoral Superior (No Traumático)</t>
  </si>
  <si>
    <t>05827</t>
  </si>
  <si>
    <t>M93.1 - Enfermedad De Kienböck Del Adulto</t>
  </si>
  <si>
    <t>05828</t>
  </si>
  <si>
    <t>M93.2 - Osteocondritis Disecante</t>
  </si>
  <si>
    <t>05829</t>
  </si>
  <si>
    <t>M93.8 - Otras Osteocondropatías Especificadas</t>
  </si>
  <si>
    <t>05830</t>
  </si>
  <si>
    <t>M93.9 - Osteocondropatía, No Especificada</t>
  </si>
  <si>
    <t>05831</t>
  </si>
  <si>
    <t>M94</t>
  </si>
  <si>
    <t>M94 - Otros Trastornos Del Cartílago</t>
  </si>
  <si>
    <t>05832</t>
  </si>
  <si>
    <t>M94.0 - Síndrome De La Articulación Condrocostal [Tietze]</t>
  </si>
  <si>
    <t>05833</t>
  </si>
  <si>
    <t>M94.1 - Policondritis Recidivante</t>
  </si>
  <si>
    <t>05834</t>
  </si>
  <si>
    <t>M94.2 - Condromalacia</t>
  </si>
  <si>
    <t>05835</t>
  </si>
  <si>
    <t>M94.3 - Condrólisis</t>
  </si>
  <si>
    <t>05836</t>
  </si>
  <si>
    <t>M94.8 - Otros Trastornos Especificados Del Cartílago</t>
  </si>
  <si>
    <t>05837</t>
  </si>
  <si>
    <t>M94.9 - Trastorno Del Cartílago, No Especificado</t>
  </si>
  <si>
    <t>05838</t>
  </si>
  <si>
    <t>M95</t>
  </si>
  <si>
    <t>M95 - Otras Deformidades Adquiridas Del Sistema Osteomuscular Y Del Tejido Conjuntivo</t>
  </si>
  <si>
    <t>05839</t>
  </si>
  <si>
    <t>M95.0 - Deformidad Adquirida De La Nariz</t>
  </si>
  <si>
    <t>05840</t>
  </si>
  <si>
    <t>M95.1 - Oreja En Coliflor</t>
  </si>
  <si>
    <t>05841</t>
  </si>
  <si>
    <t>M95.2 - Otras Deformidades Adquiridas De La Cabeza</t>
  </si>
  <si>
    <t>05842</t>
  </si>
  <si>
    <t>M95.3 - Deformidad Adquirida Del Cuello</t>
  </si>
  <si>
    <t>05843</t>
  </si>
  <si>
    <t>M95.4 - Deformidad Adquirida De Costillas Y Tórax</t>
  </si>
  <si>
    <t>05844</t>
  </si>
  <si>
    <t>M95.5 - Deformidad Adquirida De La Pelvis</t>
  </si>
  <si>
    <t>05845</t>
  </si>
  <si>
    <t>M95.8 - Otras Deformidades Adquiridas Especificadas Del Sistema Osteomuscular</t>
  </si>
  <si>
    <t>05846</t>
  </si>
  <si>
    <t>M95.9 - Deformidad Adquirida Del Sistema Osteomuscular, No Especificada A</t>
  </si>
  <si>
    <t>05847</t>
  </si>
  <si>
    <t>M96</t>
  </si>
  <si>
    <t>M96 - Trastornos Osteomusculares Consecutivos A Procedimientos, No Clasificados En Otra Parte</t>
  </si>
  <si>
    <t>05848</t>
  </si>
  <si>
    <t>M96.0 - Seudoartrosis Consecutiva A Fusión O Artrodesis</t>
  </si>
  <si>
    <t>05849</t>
  </si>
  <si>
    <t>M96.1 - Síndrome Postlaminectomía, No Clasificado En Otra Parte</t>
  </si>
  <si>
    <t>05850</t>
  </si>
  <si>
    <t>M96.2 - Cifosis Postradiación</t>
  </si>
  <si>
    <t>05851</t>
  </si>
  <si>
    <t>M96.3 - Cifosis Postlaminectomía</t>
  </si>
  <si>
    <t>05852</t>
  </si>
  <si>
    <t>M96.4 - Lordosis Postquirúrgica</t>
  </si>
  <si>
    <t>05853</t>
  </si>
  <si>
    <t>M96.5 - Escoliosis Postradiación</t>
  </si>
  <si>
    <t>05854</t>
  </si>
  <si>
    <t>M96.6 - Fractura De Hueso Posterior A Inserción O Implante Ortopédico, Prótesis Articular O Placa Ósea</t>
  </si>
  <si>
    <t>05855</t>
  </si>
  <si>
    <t>M96.8 - Otros Trastornos Osteomusculares Consecutivos A Procedimientos</t>
  </si>
  <si>
    <t>05856</t>
  </si>
  <si>
    <t>M96.9 - Trastornos Osteomusculares No Especificados Consecutivos A Procedimientos</t>
  </si>
  <si>
    <t>05857</t>
  </si>
  <si>
    <t>M99</t>
  </si>
  <si>
    <t>M99 - Lesiones Biomecánicas, No Clasificadas En Otra Parte</t>
  </si>
  <si>
    <t>05858</t>
  </si>
  <si>
    <t>M99.0 - Disfunción Segmental O Somática</t>
  </si>
  <si>
    <t>05859</t>
  </si>
  <si>
    <t>M99.1 - Complejo De Subluxación (Vertebral)</t>
  </si>
  <si>
    <t>05860</t>
  </si>
  <si>
    <t>M99.2 - Subluxación Con Estenosis Del Canal Neural</t>
  </si>
  <si>
    <t>05861</t>
  </si>
  <si>
    <t>M99.3 - Estenosis Ósea Del Canal Neural</t>
  </si>
  <si>
    <t>05862</t>
  </si>
  <si>
    <t>M99.4 - Estenosis Del Canal Neural Por Tejido Conjuntivo</t>
  </si>
  <si>
    <t>05863</t>
  </si>
  <si>
    <t>M99.5 - Estenosis Del Canal Neural Por Disco Intervertebral</t>
  </si>
  <si>
    <t>05864</t>
  </si>
  <si>
    <t>M99.6 - Estenosis Ósea Y Subluxación De Los Agujeros Intervertebrales</t>
  </si>
  <si>
    <t>05865</t>
  </si>
  <si>
    <t>M99.7 - Estenosis De Los Agujeros Intervertebrales Por Tejido Conjuntivo O Por Disco Intervertebral</t>
  </si>
  <si>
    <t>05866</t>
  </si>
  <si>
    <t>M99.8 - Otras Lesiones Biomecánicas</t>
  </si>
  <si>
    <t>05867</t>
  </si>
  <si>
    <t>M99.9 - Lesión Biomecánica, No Especificada</t>
  </si>
  <si>
    <t>05868</t>
  </si>
  <si>
    <t>N00</t>
  </si>
  <si>
    <t>N00 - Síndrome Nefrítico Agudo</t>
  </si>
  <si>
    <t>05869</t>
  </si>
  <si>
    <t>N00.0 - Síndrome Nefrítico Agudo, Anomalía Glomerular Mínima</t>
  </si>
  <si>
    <t>05870</t>
  </si>
  <si>
    <t>N00.1 - Síndrome Nefrítico Agudo, Lesiones Glomerulares Focales Y Segmentarias</t>
  </si>
  <si>
    <t>05871</t>
  </si>
  <si>
    <t>N00.2 - Síndrome Nefrítico Agudo, Glomerulonefritis Membranosa Difusa</t>
  </si>
  <si>
    <t>05872</t>
  </si>
  <si>
    <t>N00.3 - Síndrome Nefrítico Agudo, Glomerulonefritis Proliferativa Mesangial Difusa</t>
  </si>
  <si>
    <t>05873</t>
  </si>
  <si>
    <t>N00.4 - Síndrome Nefrítico Agudo, Glomerulonefritis Proliferativa Endocapilar Difusa</t>
  </si>
  <si>
    <t>05874</t>
  </si>
  <si>
    <t>N00.5 - Síndrome Nefrítico Agudo, Glomerulonefritis Mesangiocapilar Difusa</t>
  </si>
  <si>
    <t>05875</t>
  </si>
  <si>
    <t>N00.6 - Síndrome Nefrítico Agudo, Enfermedad Por Depósitos Densos</t>
  </si>
  <si>
    <t>05876</t>
  </si>
  <si>
    <t>N00.7 - Síndrome Nefrítico Agudo, Glomerulonefritis Difusa En Media Luna</t>
  </si>
  <si>
    <t>05877</t>
  </si>
  <si>
    <t>N00.8 - Síndrome Nefrítico Agudo, Otras</t>
  </si>
  <si>
    <t>05878</t>
  </si>
  <si>
    <t>N00.9 - Síndrome Nefrítico Agudo, No Especificada</t>
  </si>
  <si>
    <t>05879</t>
  </si>
  <si>
    <t>N01</t>
  </si>
  <si>
    <t>N01 - Síndrome Nefrítico Rápidamente Progresivo</t>
  </si>
  <si>
    <t>05880</t>
  </si>
  <si>
    <t>N01.0 - Síndrome Nefrítico Rápidamente Progresivo, Anomalía Glomerular Mínima</t>
  </si>
  <si>
    <t>05881</t>
  </si>
  <si>
    <t>N01.1 - Síndrome Nefrítico Rápidamente Progresivo, Lesiones Glomerulares Focales Y Segmentarias</t>
  </si>
  <si>
    <t>05882</t>
  </si>
  <si>
    <t>N01.2 - Síndrome Nefrítico Rápidamente Progresivo, Glomerulonefritis Membranosa Difusa</t>
  </si>
  <si>
    <t>05883</t>
  </si>
  <si>
    <t>N01.3 - Síndrome Nefrítico Rápidamente Progresivo, Glomerulonefritis Proliferativa Mesangial Difusa</t>
  </si>
  <si>
    <t>05884</t>
  </si>
  <si>
    <t>N01.4 - Síndrome Nefrítico Rápidamente Progresivo, Glomerulonefritis Proliferativa Endocapilar Difusa</t>
  </si>
  <si>
    <t>05885</t>
  </si>
  <si>
    <t>N01.5 - Síndrome Nefrítico Rápidamente Progresivo, Glomerulonefritis Mesangiocapilar Difusa</t>
  </si>
  <si>
    <t>05886</t>
  </si>
  <si>
    <t>N01.6 - Síndrome Nefrítico Rápidamente Progresivo, Enfermedad Por Depósitos Densos</t>
  </si>
  <si>
    <t>05887</t>
  </si>
  <si>
    <t>N01.7 - Síndrome Nefrítico Rápidamente Progresivo, Glomerulonefritis Difusa En Media Luna</t>
  </si>
  <si>
    <t>05888</t>
  </si>
  <si>
    <t>N01.8 - Síndrome Nefrítico Rápidamente Progresivo, Otras</t>
  </si>
  <si>
    <t>05889</t>
  </si>
  <si>
    <t>N01.9 - Síndrome Nefrítico Rápidamente Progresivo, No Especificada</t>
  </si>
  <si>
    <t>05890</t>
  </si>
  <si>
    <t>N02</t>
  </si>
  <si>
    <t>N02 - Hematuria Recurrente Y Persistente</t>
  </si>
  <si>
    <t>05891</t>
  </si>
  <si>
    <t>N02.0 - Hematuria Recurrente Y Persistente, Anomalía Glomerular Mínima</t>
  </si>
  <si>
    <t>05892</t>
  </si>
  <si>
    <t>N02.1 - Hematuria Recurrente Y Persistente, Lesiones Glomerulares Focales Y Segmentarias</t>
  </si>
  <si>
    <t>05893</t>
  </si>
  <si>
    <t>N02.2 - Hematuria Recurrente Y Persistente, Glomerulonefritis Membranosa Difusa</t>
  </si>
  <si>
    <t>05894</t>
  </si>
  <si>
    <t>N02.3 - Hematuria Recurrente Y Persistente, Glomerulonefritis Proliferativa Mesangial Difusa</t>
  </si>
  <si>
    <t>05895</t>
  </si>
  <si>
    <t>N02.4 - Hematuria Recurrente Y Persistente, Glomerulonefritis Proliferativa Endocapilar Difusa</t>
  </si>
  <si>
    <t>05896</t>
  </si>
  <si>
    <t>N02.5 - Hematuria Recurrente Y Persistente, Glomerulonefritis Mesangiocapilar Difusa</t>
  </si>
  <si>
    <t>05897</t>
  </si>
  <si>
    <t>N02.6 - Hematuria Recurrente Y Persistente, Enfermedad Por Depósitos Densos</t>
  </si>
  <si>
    <t>05898</t>
  </si>
  <si>
    <t>N02.7 - Hematuria Recurrente Y Persistente, Glomerulonefritis Difusa En Media Luna</t>
  </si>
  <si>
    <t>05899</t>
  </si>
  <si>
    <t>N02.8 - Hematuria Recurrente Y Persistente, Otras</t>
  </si>
  <si>
    <t>05900</t>
  </si>
  <si>
    <t>N02.9 - Hematuria Recurrente Y Persistente, No Especificada</t>
  </si>
  <si>
    <t>05901</t>
  </si>
  <si>
    <t>N03</t>
  </si>
  <si>
    <t>N03 - Síndrome Nefrítico Crónico</t>
  </si>
  <si>
    <t>05902</t>
  </si>
  <si>
    <t>N03.0 - Síndrome Nefrítico Crónico, Anomalía Glomerular Mínima</t>
  </si>
  <si>
    <t>05903</t>
  </si>
  <si>
    <t>N03.1 - Síndrome Nefrítico Crónico, Lesiones Glomerulares Focales Y Segmentarias</t>
  </si>
  <si>
    <t>05904</t>
  </si>
  <si>
    <t>N03.2 - Síndrome Nefrítico Crónico, Glomerulonefritis Membranosa Difusa</t>
  </si>
  <si>
    <t>05905</t>
  </si>
  <si>
    <t>N03.3 - Síndrome Nefrítico Crónico, Glomerulonefritis Proliferativa Mesangial Difusa</t>
  </si>
  <si>
    <t>05906</t>
  </si>
  <si>
    <t>N03.4 - Síndrome Nefrítico Crónico, Glomerulonefritis Proliferativa Endocapilar Difusa</t>
  </si>
  <si>
    <t>05907</t>
  </si>
  <si>
    <t>N03.5 - Síndrome Nefrítico Crónico, Glomerulonefritis Mesangiocapilar Difusa</t>
  </si>
  <si>
    <t>05908</t>
  </si>
  <si>
    <t>N03.6 - Síndrome Nefrítico Crónico, Enfermedad Por Depósitos Densos</t>
  </si>
  <si>
    <t>05909</t>
  </si>
  <si>
    <t>N03.7 - Síndrome Nefrítico Crónico, Glomerulonefritis Difusa En Media Luna</t>
  </si>
  <si>
    <t>05910</t>
  </si>
  <si>
    <t>N03.8 - Síndrome Nefrítico Crónico, Otras</t>
  </si>
  <si>
    <t>05911</t>
  </si>
  <si>
    <t>N03.9 - Síndrome Nefrítico Crónico, No Especificada</t>
  </si>
  <si>
    <t>05912</t>
  </si>
  <si>
    <t>N04</t>
  </si>
  <si>
    <t>N04 - Síndrome Nefrótico</t>
  </si>
  <si>
    <t>05913</t>
  </si>
  <si>
    <t>N04.0 - Síndrome Nefrótico, Anomalía Glomerular Mínima</t>
  </si>
  <si>
    <t>05914</t>
  </si>
  <si>
    <t>N04.1 - Síndrome Nefrótico, Lesiones Glomerulares Focales Y Segmentarias</t>
  </si>
  <si>
    <t>05915</t>
  </si>
  <si>
    <t>N04.2 - Síndrome Nefrótico, Glomerulonefritis Membranosa Difusa</t>
  </si>
  <si>
    <t>05916</t>
  </si>
  <si>
    <t>N04.3 - Síndrome Nefrótico, Glomerulonefritis Proliferativa Mesangial Difusa</t>
  </si>
  <si>
    <t>05917</t>
  </si>
  <si>
    <t>N04.4 - Síndrome Nefrótico, Glomerulonefritis Proliferativa Endocapilar Difusa</t>
  </si>
  <si>
    <t>05918</t>
  </si>
  <si>
    <t>N04.5 - Síndrome Nefrótico, Glomerulonefritis Mesangiocapilar Difusa</t>
  </si>
  <si>
    <t>05919</t>
  </si>
  <si>
    <t>N04.6 - Síndrome Nefrótico, Enfermedad Por Depósitos Densos</t>
  </si>
  <si>
    <t>05920</t>
  </si>
  <si>
    <t>N04.7 - Síndrome Nefrótico, Glomerulonefritis Difusa En Media Luna</t>
  </si>
  <si>
    <t>05921</t>
  </si>
  <si>
    <t>N04.8 - Síndrome Nefrótico, Otras</t>
  </si>
  <si>
    <t>05922</t>
  </si>
  <si>
    <t>N04.9 - Síndrome Nefrótico, No Especificada</t>
  </si>
  <si>
    <t>05923</t>
  </si>
  <si>
    <t>N05</t>
  </si>
  <si>
    <t>N05 - Síndrome Nefrítico No Especificado</t>
  </si>
  <si>
    <t>05924</t>
  </si>
  <si>
    <t>N05.0 - Síndrome Nefrítico No Especificado, Anomalía Glomerular Mínima</t>
  </si>
  <si>
    <t>05925</t>
  </si>
  <si>
    <t>N05.1 - Síndrome Nefrítico No Especificado, Lesiones Glomerulares Focales Y Segmentarias</t>
  </si>
  <si>
    <t>05926</t>
  </si>
  <si>
    <t>N05.2 - Síndrome Nefrítico No Especificado, Glomerulonefritis Membranosa Difusa</t>
  </si>
  <si>
    <t>05927</t>
  </si>
  <si>
    <t>N05.3 - Síndrome Nefrítico No Especificado, Glomerulonefritis Proliferativa Mesangial Difusa</t>
  </si>
  <si>
    <t>05928</t>
  </si>
  <si>
    <t>N05.4 - Síndrome Nefrítico No Especificado, Glomerulonefritis Proliferativa Endocapilar Difusa</t>
  </si>
  <si>
    <t>05929</t>
  </si>
  <si>
    <t>N05.5 - Síndrome Nefrítico No Especificado, Glomerulonefritis Mesangiocapilar Difusa</t>
  </si>
  <si>
    <t>05930</t>
  </si>
  <si>
    <t>N05.6 - Síndrome Nefrítico No Especificado, Enfermedad Por Depósitos Densos</t>
  </si>
  <si>
    <t>05931</t>
  </si>
  <si>
    <t>N05.7 - Síndrome Nefrítico No Especificado, Glomerulonefritis Difusa En Media Luna</t>
  </si>
  <si>
    <t>05932</t>
  </si>
  <si>
    <t>N05.8 - Síndrome Nefrítico No Especificado, Otras</t>
  </si>
  <si>
    <t>05933</t>
  </si>
  <si>
    <t>N05.9 - Síndrome Nefrítico No Especificado, No Especificada</t>
  </si>
  <si>
    <t>05934</t>
  </si>
  <si>
    <t>N06</t>
  </si>
  <si>
    <t>N06 - Proteinuria Aislada Con Lesión Morfológica Especificada</t>
  </si>
  <si>
    <t>05935</t>
  </si>
  <si>
    <t>N06.0 - Proteinuria Aislada Con Lesión Morfológica Especificada, Anomalía Glomerular Mínima</t>
  </si>
  <si>
    <t>05936</t>
  </si>
  <si>
    <t>N06.1 - Proteinuria Aislada Con Lesión Morfológica Especificada, Lesiones Glomerulares Focales Y Segmentarias</t>
  </si>
  <si>
    <t>05937</t>
  </si>
  <si>
    <t>N06.2 - Proteinuria Aislada Con Lesión Morfológica Especificada, Glomerulonefritis Membranosa Difusa</t>
  </si>
  <si>
    <t>05938</t>
  </si>
  <si>
    <t>N06.3 - Proteinuria Aislada Con Lesión Morfológica Especificada, Glomerulonefritis Proliferativa Mesangial Difusa</t>
  </si>
  <si>
    <t>05939</t>
  </si>
  <si>
    <t>N06.4 - Proteinuria Aislada Con Lesión Morfológica Especificada, Glomerulonefritis Proliferativa Endocapilar Difusa</t>
  </si>
  <si>
    <t>05940</t>
  </si>
  <si>
    <t>N06.5 - Proteinuria Aislada Con Lesión Morfológica Especificada, Glomerulonefritis Mesangiocapilar Difusa</t>
  </si>
  <si>
    <t>05941</t>
  </si>
  <si>
    <t>N06.6 - Proteinuria Aislada Con Lesión Morfológica Especificada, Enfermedad Por Depósitos Densos</t>
  </si>
  <si>
    <t>05942</t>
  </si>
  <si>
    <t>N06.7 - Proteinuria Aislada Con Lesión Morfológica Especificada, Glomerulonefritis Difusa En Media Luna</t>
  </si>
  <si>
    <t>05943</t>
  </si>
  <si>
    <t>N06.8 - Proteinuria Aislada Con Lesión Morfológica Especificada, Otras</t>
  </si>
  <si>
    <t>05944</t>
  </si>
  <si>
    <t>N06.9 - Proteinuria Aislada Con Lesión Morfológica Especificada, No Especificada</t>
  </si>
  <si>
    <t>05945</t>
  </si>
  <si>
    <t>N07</t>
  </si>
  <si>
    <t>N07 - Nefropatía Hereditaria, No Clasificada En Otra Parte</t>
  </si>
  <si>
    <t>05946</t>
  </si>
  <si>
    <t>N07.0 - Nefropatía Hereditaria, No Clasificada En Otra Parte, Anomalía Glomerular Mínima</t>
  </si>
  <si>
    <t>05947</t>
  </si>
  <si>
    <t>N07.1 - Nefropatía Hereditaria, No Clasificada En Otra Parte, Lesiones Glomerulares Focales Y Segmentarias</t>
  </si>
  <si>
    <t>05948</t>
  </si>
  <si>
    <t>N07.2 - Nefropatía Hereditaria, No Clasificada En Otra Parte, Glomerulonefritis Membranosa Difusa</t>
  </si>
  <si>
    <t>05949</t>
  </si>
  <si>
    <t>N07.3 - Nefropatía Hereditaria, No Clasificada En Otra Parte, Glomerulonefritis Proliferativa Mesangial Difusa</t>
  </si>
  <si>
    <t>05950</t>
  </si>
  <si>
    <t>N07.4 - Nefropatía Hereditaria, No Clasificada En Otra Parte, Glomerulonefritis Proliferativa Endocapilar Difusa</t>
  </si>
  <si>
    <t>05951</t>
  </si>
  <si>
    <t>N07.5 - Nefropatía Hereditaria, No Clasificada En Otra Parte, Glomerulonefritis Mesangiocapilar Difusa</t>
  </si>
  <si>
    <t>05952</t>
  </si>
  <si>
    <t>N07.6 - Nefropatía Hereditaria, No Clasificada En Otra Parte, Enfermedad Por Depósitos Densos</t>
  </si>
  <si>
    <t>05953</t>
  </si>
  <si>
    <t>N07.7 - Nefropatía Hereditaria, No Clasificada En Otra Parte, Glomerulonefritis Difusa En Media Luna</t>
  </si>
  <si>
    <t>05954</t>
  </si>
  <si>
    <t>N07.8 - Nefropatía Hereditaria, No Clasificada En Otra Parte, Otras</t>
  </si>
  <si>
    <t>05955</t>
  </si>
  <si>
    <t>N07.9 - Nefropatía Hereditaria, No Clasificada En Otra Parte, No Especificada</t>
  </si>
  <si>
    <t>05956</t>
  </si>
  <si>
    <t>N08</t>
  </si>
  <si>
    <t>N08 - Trastornos Glomerulares En Enfermedades Clasificadas En Otra Parte</t>
  </si>
  <si>
    <t>05957</t>
  </si>
  <si>
    <t>N08.0 - Trastornos Glomerulares En Enfermedades Infecciosas Y Parasitarias Clasificadas En Otra Parte</t>
  </si>
  <si>
    <t>05958</t>
  </si>
  <si>
    <t>N08.1 - Trastornos Glomerulares En Enfermedades Neopláicas</t>
  </si>
  <si>
    <t>05959</t>
  </si>
  <si>
    <t>N08.2 - Trastornos Glomerulares En Enfermedades De La Sangre Y Otros Trastornos Que Afectan Al Mecanismo Inmunitario</t>
  </si>
  <si>
    <t>05960</t>
  </si>
  <si>
    <t>N08.3 - Trastornos Glomerulares En Diabetes Mellitus (E10-E14+ Con Cuarto Carácter Común .2)</t>
  </si>
  <si>
    <t>05961</t>
  </si>
  <si>
    <t>N08.4 - Trastornos Glomerulares En Otras Enfermedades Endocrinas, Nutricionales Y Metabólicas</t>
  </si>
  <si>
    <t>05962</t>
  </si>
  <si>
    <t>N08.5 - Trastornos Glomerulares En Trastornos Sistémicos Del Tejido Conjuntivo</t>
  </si>
  <si>
    <t>05963</t>
  </si>
  <si>
    <t>N08.8 - Trastornos Glomerulares En Otras Enfermedades Clasificadas En Otra Parte</t>
  </si>
  <si>
    <t>05964</t>
  </si>
  <si>
    <t>N10</t>
  </si>
  <si>
    <t>N10 - Nefritis Tubulointersticial Aguda</t>
  </si>
  <si>
    <t>05965</t>
  </si>
  <si>
    <t>N11</t>
  </si>
  <si>
    <t>N11 - Nefritis Tubulointersticial Crónica</t>
  </si>
  <si>
    <t>05966</t>
  </si>
  <si>
    <t>N11.0 - Pielonefritis Crónica No Obstructiva Asociada Con Reflujo</t>
  </si>
  <si>
    <t>05967</t>
  </si>
  <si>
    <t>N11.1 - Pielonefritis Crónica Obstructiva</t>
  </si>
  <si>
    <t>05968</t>
  </si>
  <si>
    <t>N11.8 - Otras Nefritis Tubulointersticiales Crónicas</t>
  </si>
  <si>
    <t>05969</t>
  </si>
  <si>
    <t>N11.9 - Nefritis Tubulointersticial Crónica, Sin Otra Especificación</t>
  </si>
  <si>
    <t>05970</t>
  </si>
  <si>
    <t>N12</t>
  </si>
  <si>
    <t>N12 - Nefritis Tubulointersticial, No Especificada Como Aguda O Crónica</t>
  </si>
  <si>
    <t>05971</t>
  </si>
  <si>
    <t>N13</t>
  </si>
  <si>
    <t>N13 - Uropatía Obstructiva Y Por Reflujo</t>
  </si>
  <si>
    <t>05972</t>
  </si>
  <si>
    <t>N13.0 - Hidronefrosis Con Obstrucción De La Unión Urétero-Pélvica</t>
  </si>
  <si>
    <t>05973</t>
  </si>
  <si>
    <t>N13.1 - Hidronefrosis Con Estrechez Ureteral, No Clasificada En Otra Parte</t>
  </si>
  <si>
    <t>05974</t>
  </si>
  <si>
    <t>N13.2 - Hidronefrosis Con Obstrucción Por Cálculos Del Riñón Y Del Uréter</t>
  </si>
  <si>
    <t>05975</t>
  </si>
  <si>
    <t>N13.3 - Otras Hidronefrosis Y Las No Especificadas</t>
  </si>
  <si>
    <t>05976</t>
  </si>
  <si>
    <t>N13.4 - Hidrouréter</t>
  </si>
  <si>
    <t>05977</t>
  </si>
  <si>
    <t>N13.5 - Torsión Y Estrechez Del Uréter Sin Hidronefrosis</t>
  </si>
  <si>
    <t>05978</t>
  </si>
  <si>
    <t>N13.6 - Pionefrosis</t>
  </si>
  <si>
    <t>05979</t>
  </si>
  <si>
    <t>N13.7 - Uropatía Asociada Con Reflujo Vesicoureteral</t>
  </si>
  <si>
    <t>05980</t>
  </si>
  <si>
    <t>N13.8 - Otras Uropatías Obstructivas Y Por Reflujo</t>
  </si>
  <si>
    <t>05981</t>
  </si>
  <si>
    <t>N13.9 - Uropatía Obstructiva Y Por Reflujo, Sin Otra Especificación</t>
  </si>
  <si>
    <t>05982</t>
  </si>
  <si>
    <t>N14</t>
  </si>
  <si>
    <t>N14 - Afecciones Tubulares Y Tubulointersticiales Inducidas Por Drogas Y Por Metales Pesados</t>
  </si>
  <si>
    <t>05983</t>
  </si>
  <si>
    <t>N14.0 - Nefropatía Inducida Por Analgésicos</t>
  </si>
  <si>
    <t>05984</t>
  </si>
  <si>
    <t>N14.1 - Nefropatía Inducida Por Otras Drogas, Medicamentos Y Sustancias Biológicas</t>
  </si>
  <si>
    <t>05985</t>
  </si>
  <si>
    <t>N14.2 - Nefropatía Inducida Por Drogas, Medicamentos Y Sustancias Biológicas No Especificadas</t>
  </si>
  <si>
    <t>05986</t>
  </si>
  <si>
    <t>N14.3 - Nefropatía Inducida Por Metales Pesados</t>
  </si>
  <si>
    <t>05987</t>
  </si>
  <si>
    <t>N14.4 - Nefropatía Tóxica, No Clasificada En Otra Parte</t>
  </si>
  <si>
    <t>05988</t>
  </si>
  <si>
    <t>N15</t>
  </si>
  <si>
    <t>N15 - Otras Enfermedades Renales Tubulointersticiales</t>
  </si>
  <si>
    <t>05989</t>
  </si>
  <si>
    <t>N15.0 - Nefropatía De Los Balcanes</t>
  </si>
  <si>
    <t>05990</t>
  </si>
  <si>
    <t>N15.1 - Absceso Renal Y Perirrenal</t>
  </si>
  <si>
    <t>05991</t>
  </si>
  <si>
    <t>N15.8 - Otras Enfermedades Renales Tubulointersticiales Especificadas</t>
  </si>
  <si>
    <t>05992</t>
  </si>
  <si>
    <t>N15.9 - Enfermedad Renal Tubulointersticial, No Especificada</t>
  </si>
  <si>
    <t>05993</t>
  </si>
  <si>
    <t>N16</t>
  </si>
  <si>
    <t>N16 - Trastornos Renales Tubulointersticiales En Enfermedades Clasificadas En Otra Parte</t>
  </si>
  <si>
    <t>05994</t>
  </si>
  <si>
    <t>N16.0 - Trastornos Renales Tubulointersticiales En Enfermedades Infecciosas Y Parasitarias Clasificadas En Otra Parte</t>
  </si>
  <si>
    <t>05995</t>
  </si>
  <si>
    <t>N16.1 - Trastornos Renales Tubulointersticiales En Enfermedades Neoplásicas</t>
  </si>
  <si>
    <t>05996</t>
  </si>
  <si>
    <t>N16.2 - Trastornos Renales Tubulointersticiales En Enfermedades De La Sangre Y En Trastornos Que Afectan El Mecanismo Inmunitario</t>
  </si>
  <si>
    <t>05997</t>
  </si>
  <si>
    <t>N16.3 - Trastornos Renales Tubulointersticiales En Enfermedades Metabólicas</t>
  </si>
  <si>
    <t>05998</t>
  </si>
  <si>
    <t>N16.4 - Trastornos Renales Tubulointersticiales En Enfermedades Del Tejido Conjuntivo</t>
  </si>
  <si>
    <t>05999</t>
  </si>
  <si>
    <t>N16.5 - Trastornos Renales Tubulointersticiales En Rechazo De Trasplante (T86.- +)</t>
  </si>
  <si>
    <t>06000</t>
  </si>
  <si>
    <t>N16.8 - Trastornos Renales Tubulointersticiales En Otras Enfermedades Clasificadas En Otra Parte</t>
  </si>
  <si>
    <t>06001</t>
  </si>
  <si>
    <t>N17</t>
  </si>
  <si>
    <t>N17 - Insuficiencia Renal Aguda</t>
  </si>
  <si>
    <t>06002</t>
  </si>
  <si>
    <t>N17.0 - Insuficiencia Renal Aguda Con Necrosis Tubular</t>
  </si>
  <si>
    <t>06003</t>
  </si>
  <si>
    <t>N17.1 - Insuficiencia Renal Aguda Con Necrosis Cortical Aguda</t>
  </si>
  <si>
    <t>06004</t>
  </si>
  <si>
    <t>N17.2 - Insuficiencia Renal Aguda Con Necrosis Medular</t>
  </si>
  <si>
    <t>06005</t>
  </si>
  <si>
    <t>N17.8 - Otras Insuficiencias Renales Agudas</t>
  </si>
  <si>
    <t>06006</t>
  </si>
  <si>
    <t>N17.9 - Insuficiencia Renal Aguda, No Especificada</t>
  </si>
  <si>
    <t>06007</t>
  </si>
  <si>
    <t>N18</t>
  </si>
  <si>
    <t>N18 - Insuficiencia Renal Crónica</t>
  </si>
  <si>
    <t>06008</t>
  </si>
  <si>
    <t>N18.0 - Insuficiencia Renal Terminal</t>
  </si>
  <si>
    <t>06009</t>
  </si>
  <si>
    <t>N18.8 - Otras Insuficiencias Renales Crónicas</t>
  </si>
  <si>
    <t>06010</t>
  </si>
  <si>
    <t>N18.9 - Insuficiencia Renal Crónica, No Especificada</t>
  </si>
  <si>
    <t>06011</t>
  </si>
  <si>
    <t>N19</t>
  </si>
  <si>
    <t>N19 - Insuficiencia Renal No Especificada</t>
  </si>
  <si>
    <t>06012</t>
  </si>
  <si>
    <t>N20</t>
  </si>
  <si>
    <t>N20 - Cálculo Del Riñón Y Del Uréter</t>
  </si>
  <si>
    <t>06013</t>
  </si>
  <si>
    <t>N20.0 - Cálculo Del Riñón</t>
  </si>
  <si>
    <t>06014</t>
  </si>
  <si>
    <t>N20.1 - Cálculo Del Uréter</t>
  </si>
  <si>
    <t>06015</t>
  </si>
  <si>
    <t>N20.2 - Cálculo Del Riñón Con Cálculo Del Uréter</t>
  </si>
  <si>
    <t>06016</t>
  </si>
  <si>
    <t>N20.9 - Cálculo Urinario, No Especificado</t>
  </si>
  <si>
    <t>06017</t>
  </si>
  <si>
    <t>N21</t>
  </si>
  <si>
    <t>N21 - Cálculo De Las Vías Urinarias Inferiores</t>
  </si>
  <si>
    <t>06018</t>
  </si>
  <si>
    <t>N21.0 - Cálculo En La Vejiga</t>
  </si>
  <si>
    <t>06019</t>
  </si>
  <si>
    <t>N21.1 - Cálculo En La Uretra</t>
  </si>
  <si>
    <t>06020</t>
  </si>
  <si>
    <t>N21.8 - Otros Cálculos De Las Vías Urinarias Inferiores</t>
  </si>
  <si>
    <t>06021</t>
  </si>
  <si>
    <t>N21.9 - Cálculo De Las Vías Urinarias Inferiores, No Especificado</t>
  </si>
  <si>
    <t>06022</t>
  </si>
  <si>
    <t>N22</t>
  </si>
  <si>
    <t>N22 - Cálculo De Las Vías Urinarias En Enfermedades Clasificadas En Otra Parte</t>
  </si>
  <si>
    <t>06023</t>
  </si>
  <si>
    <t>N22.0 - Litiasis Urinaria En Esquistosomiasis [Bilharziasis] (B65.-+)</t>
  </si>
  <si>
    <t>06024</t>
  </si>
  <si>
    <t>N22.8 - Cálculo De Las Vías Urinarias En Otras Enfermedades Clasificadas En Otra Parte</t>
  </si>
  <si>
    <t>06025</t>
  </si>
  <si>
    <t>N23 - Cólico Renal, No Especificado</t>
  </si>
  <si>
    <t>06026</t>
  </si>
  <si>
    <t>N25</t>
  </si>
  <si>
    <t>N25 - Trastornos Resultantes De La Función Tubular Renal Alterada</t>
  </si>
  <si>
    <t>06027</t>
  </si>
  <si>
    <t>N25.0 - Osteodistrofia Renal</t>
  </si>
  <si>
    <t>06028</t>
  </si>
  <si>
    <t>N25.1 - Diabetes Insípida Nefrógena</t>
  </si>
  <si>
    <t>06029</t>
  </si>
  <si>
    <t>N25.8 - Otros Trastornos Resultantes De La Función Tubular Renal Alterada</t>
  </si>
  <si>
    <t>06030</t>
  </si>
  <si>
    <t>N25.9 - Trastorno No Especificado, Resultante De La Función Tubular Renal Alterada</t>
  </si>
  <si>
    <t>06031</t>
  </si>
  <si>
    <t>N26</t>
  </si>
  <si>
    <t>N26 - Riñón Contraído, No Especificado</t>
  </si>
  <si>
    <t>06032</t>
  </si>
  <si>
    <t>N27</t>
  </si>
  <si>
    <t>N27 - Riñón Pequeño De Causa Desconocida</t>
  </si>
  <si>
    <t>06033</t>
  </si>
  <si>
    <t>N27.0 - Riñón Pequeño, Unilateral</t>
  </si>
  <si>
    <t>06034</t>
  </si>
  <si>
    <t>N27.1 - Riñón Pequeño, Bilateral</t>
  </si>
  <si>
    <t>06035</t>
  </si>
  <si>
    <t>N27.9 - Riñón Pequeño, No Especificado</t>
  </si>
  <si>
    <t>06036</t>
  </si>
  <si>
    <t>N28</t>
  </si>
  <si>
    <t>N28 - Otros Trastornos Del Riñón Y Del Uréter, No Clasificados En Otra Parte</t>
  </si>
  <si>
    <t>06037</t>
  </si>
  <si>
    <t>N28.0 - Isquemia E Infarto Del Riñón</t>
  </si>
  <si>
    <t>06038</t>
  </si>
  <si>
    <t>N28.1 - Quiste De Riñón, Adquirido</t>
  </si>
  <si>
    <t>06039</t>
  </si>
  <si>
    <t>N28.8 - Otros Trastornos Especificados Del Riñón Y Del Uréter</t>
  </si>
  <si>
    <t>06040</t>
  </si>
  <si>
    <t>N28.9 - Trastorno Del Riñón Y Del Uréter, No Especificado</t>
  </si>
  <si>
    <t>06041</t>
  </si>
  <si>
    <t>N29</t>
  </si>
  <si>
    <t>N29 - Otros Trastornos Del Riñón Y Del Uréter En Enfermedades Clasificadas En Otra Parte</t>
  </si>
  <si>
    <t>06042</t>
  </si>
  <si>
    <t>N29.0 - Sífilis Renal Tardía (A52.7+)</t>
  </si>
  <si>
    <t>06043</t>
  </si>
  <si>
    <t>N29.1 - Otros Trastornos Del Riñón Y Del Uréter En Enfermedades Infecciosas Y Parasitarias Clasificadas En Otra Parte</t>
  </si>
  <si>
    <t>06044</t>
  </si>
  <si>
    <t>N29.8 - Otros Trastornos Del Riñón Y Del Uréter En Otras Enfermedades Clasificadas En Otra Parte</t>
  </si>
  <si>
    <t>06045</t>
  </si>
  <si>
    <t>N30</t>
  </si>
  <si>
    <t>N30 - Cistitis</t>
  </si>
  <si>
    <t>06046</t>
  </si>
  <si>
    <t>N30.0 - Cistitis Aguda</t>
  </si>
  <si>
    <t>06047</t>
  </si>
  <si>
    <t>N30.1 - Cistitis Intersticial (Crónica)</t>
  </si>
  <si>
    <t>06048</t>
  </si>
  <si>
    <t>N30.2 - Otras Cistitis Crónicas</t>
  </si>
  <si>
    <t>06049</t>
  </si>
  <si>
    <t>N30.3 - Trigonitis</t>
  </si>
  <si>
    <t>06050</t>
  </si>
  <si>
    <t>N30.4 - Cistitis Por Irradiación</t>
  </si>
  <si>
    <t>06051</t>
  </si>
  <si>
    <t>N30.8 - Otras Cistitis</t>
  </si>
  <si>
    <t>06052</t>
  </si>
  <si>
    <t>N30.9 - Cistitis, No Especificada</t>
  </si>
  <si>
    <t>06053</t>
  </si>
  <si>
    <t>N31</t>
  </si>
  <si>
    <t>N31 - Disfunción Neuromuscular De La Vejiga, No Clasificada En Otra Parte</t>
  </si>
  <si>
    <t>06054</t>
  </si>
  <si>
    <t>N31.0 - Vejiga Neuropática No Inhibida, No Clasificada En Otra Parte</t>
  </si>
  <si>
    <t>06055</t>
  </si>
  <si>
    <t>N31.1 - Vejiga Neuropática Refleja, No Clasificada En Otra Parte</t>
  </si>
  <si>
    <t>06056</t>
  </si>
  <si>
    <t>N31.2 - Vejiga Neuropática Flácida, No Clasificada En Otra Parte</t>
  </si>
  <si>
    <t>06057</t>
  </si>
  <si>
    <t>N31.8 - Otras Disfunciones Neuromusculares De La Vejiga</t>
  </si>
  <si>
    <t>06058</t>
  </si>
  <si>
    <t>N31.9 - Disfunción Neuromuscular De La Vejiga, No Especificada</t>
  </si>
  <si>
    <t>06059</t>
  </si>
  <si>
    <t>N32</t>
  </si>
  <si>
    <t>N32 - Otros Trastornos De La Vejiga</t>
  </si>
  <si>
    <t>06060</t>
  </si>
  <si>
    <t>N32.0 - Obstrucción De Cuello De La Vejiga</t>
  </si>
  <si>
    <t>06061</t>
  </si>
  <si>
    <t>N32.1 - Fístula Vesicointestinal</t>
  </si>
  <si>
    <t>06062</t>
  </si>
  <si>
    <t>N32.2 - Fístula De La Vejiga, No Clasificada En Otra Parte</t>
  </si>
  <si>
    <t>06063</t>
  </si>
  <si>
    <t>N32.3 - Divertículo De La Vejiga</t>
  </si>
  <si>
    <t>06064</t>
  </si>
  <si>
    <t>N32.4 - Ruptura De La Vejiga, No Traumática</t>
  </si>
  <si>
    <t>06065</t>
  </si>
  <si>
    <t>N32.8 - Otros Trastornos Especificados De La Vejiga</t>
  </si>
  <si>
    <t>06066</t>
  </si>
  <si>
    <t>N32.9 - Trastorno De La Vejiga, No Especificado</t>
  </si>
  <si>
    <t>06067</t>
  </si>
  <si>
    <t>N33</t>
  </si>
  <si>
    <t>N33 - Trastornos De La Vejiga En Enfermedades Clasificadas En Otra Parte</t>
  </si>
  <si>
    <t>06068</t>
  </si>
  <si>
    <t>N33.0 - Cistitis Tuberculosa (A18.1+)</t>
  </si>
  <si>
    <t>06069</t>
  </si>
  <si>
    <t>N33.8 - Trastornos De La Vejiga En Otras Enfermedades Clasificadas En Otra Parte</t>
  </si>
  <si>
    <t>06070</t>
  </si>
  <si>
    <t>N34</t>
  </si>
  <si>
    <t>N34 - Uretritis Y Síndrome Uretral</t>
  </si>
  <si>
    <t>06071</t>
  </si>
  <si>
    <t>N34.0 - Absceso Uretral</t>
  </si>
  <si>
    <t>06072</t>
  </si>
  <si>
    <t>N34.1 - Uretritis No Específica</t>
  </si>
  <si>
    <t>06073</t>
  </si>
  <si>
    <t>N34.2 - Otras Uretritis</t>
  </si>
  <si>
    <t>06074</t>
  </si>
  <si>
    <t>N34.3 - Síndrome Uretral, No Especificado</t>
  </si>
  <si>
    <t>06075</t>
  </si>
  <si>
    <t>N35</t>
  </si>
  <si>
    <t>N35 - Estrechez Uretral</t>
  </si>
  <si>
    <t>06076</t>
  </si>
  <si>
    <t>N35.0 - Estrechez Uretral Postraumáica</t>
  </si>
  <si>
    <t>06077</t>
  </si>
  <si>
    <t>N35.1 - Estrechez Uretral Postinfección, No Clasificada En Otra Parte</t>
  </si>
  <si>
    <t>06078</t>
  </si>
  <si>
    <t>N35.8 - Otras Estrecheces Uretrales</t>
  </si>
  <si>
    <t>06079</t>
  </si>
  <si>
    <t>N35.9 - Estrechez Uretral, No Especificada</t>
  </si>
  <si>
    <t>06080</t>
  </si>
  <si>
    <t>N36</t>
  </si>
  <si>
    <t>N36 - Otros Trastornos De La Uretra</t>
  </si>
  <si>
    <t>06081</t>
  </si>
  <si>
    <t>N36.0 - Fístula De La Uretra</t>
  </si>
  <si>
    <t>06082</t>
  </si>
  <si>
    <t>N36.1 - Divertículo De La Uretra</t>
  </si>
  <si>
    <t>06083</t>
  </si>
  <si>
    <t>N36.2 - Carúncula Uretral</t>
  </si>
  <si>
    <t>06084</t>
  </si>
  <si>
    <t>N36.3 - Prolapso De La Mucosa Uretral</t>
  </si>
  <si>
    <t>06085</t>
  </si>
  <si>
    <t>N36.8 - Otros Trastornos Especificados De La Uretra</t>
  </si>
  <si>
    <t>06086</t>
  </si>
  <si>
    <t>N36.9 - Trastorno De La Uretra, No Especificado</t>
  </si>
  <si>
    <t>06087</t>
  </si>
  <si>
    <t>N37</t>
  </si>
  <si>
    <t>N37 - Trastornos De La Uretra En Enfermedades Clasificadas En Otra Parte</t>
  </si>
  <si>
    <t>06088</t>
  </si>
  <si>
    <t>N37.0 - Uretritis En Enfermedades Clasificadas En Otra Parte</t>
  </si>
  <si>
    <t>06089</t>
  </si>
  <si>
    <t>N37.8 - Otros Trastornos Uretrales En Enfermedades Clasificadas En Otra Parte</t>
  </si>
  <si>
    <t>06090</t>
  </si>
  <si>
    <t>N39</t>
  </si>
  <si>
    <t>N39 - Otros Trastornos Del Sistema Urinario</t>
  </si>
  <si>
    <t>06091</t>
  </si>
  <si>
    <t>N39.0 - Infección De Vías Urinarias, Sitio No Especificado</t>
  </si>
  <si>
    <t>06092</t>
  </si>
  <si>
    <t>N39.1 - Proteinuria Persistente, No Especificada</t>
  </si>
  <si>
    <t>06093</t>
  </si>
  <si>
    <t>N39.2 - Proteinuria Ortostática, No Especificada</t>
  </si>
  <si>
    <t>06094</t>
  </si>
  <si>
    <t>N39.3 - Incontinencia Urinaria Por Tensión</t>
  </si>
  <si>
    <t>06095</t>
  </si>
  <si>
    <t>N39.4 - Otras Incontinencias Urinarias Especificadas</t>
  </si>
  <si>
    <t>06096</t>
  </si>
  <si>
    <t>N39.8 - Otros Trastornos Especificados Del Sistema Urinario</t>
  </si>
  <si>
    <t>06097</t>
  </si>
  <si>
    <t>N39.9 - Trastorno Del Sistema Urinario, No Especificado</t>
  </si>
  <si>
    <t>06098</t>
  </si>
  <si>
    <t>N40</t>
  </si>
  <si>
    <t>N40 - Hiperplasia De La Próstata</t>
  </si>
  <si>
    <t>06099</t>
  </si>
  <si>
    <t>N41</t>
  </si>
  <si>
    <t>N41 - Enfermedades Inflamatorias De La Próstata</t>
  </si>
  <si>
    <t>06100</t>
  </si>
  <si>
    <t>N41.0 - Prostatitis Aguda</t>
  </si>
  <si>
    <t>06101</t>
  </si>
  <si>
    <t>N41.1 - Prostatitis Crónica</t>
  </si>
  <si>
    <t>06102</t>
  </si>
  <si>
    <t>N41.2 - Absceso De La Próstata</t>
  </si>
  <si>
    <t>06103</t>
  </si>
  <si>
    <t>N41.3 - Prostatocistitis</t>
  </si>
  <si>
    <t>06104</t>
  </si>
  <si>
    <t>N41.8 - Otras Enfermedades Inflamatorias De La Próstata</t>
  </si>
  <si>
    <t>06105</t>
  </si>
  <si>
    <t>N41.9 - Enfermedad Inflamatoria De La Próstata, No Especificada</t>
  </si>
  <si>
    <t>06106</t>
  </si>
  <si>
    <t>N42</t>
  </si>
  <si>
    <t>N42 - Otros Trastornos De La Próstata</t>
  </si>
  <si>
    <t>06107</t>
  </si>
  <si>
    <t>N42.0 - Cálculo De La Próstata</t>
  </si>
  <si>
    <t>06108</t>
  </si>
  <si>
    <t>N42.1 - Congestión Y Hemorragia De La Próstata</t>
  </si>
  <si>
    <t>06109</t>
  </si>
  <si>
    <t>N42.2 - Atrofia De La Próstata</t>
  </si>
  <si>
    <t>06110</t>
  </si>
  <si>
    <t>N42.8 - Otros Trastornos Especificados De La Próstata</t>
  </si>
  <si>
    <t>06111</t>
  </si>
  <si>
    <t>N42.9 - Trastorno De La Próstata, No Especificado</t>
  </si>
  <si>
    <t>06112</t>
  </si>
  <si>
    <t>N43</t>
  </si>
  <si>
    <t>N43 - Hidrocele Y Espermatocele</t>
  </si>
  <si>
    <t>06113</t>
  </si>
  <si>
    <t>N43.0 - Hidrocele Enquistado</t>
  </si>
  <si>
    <t>06114</t>
  </si>
  <si>
    <t>N43.1 - Hidrocele Infectado</t>
  </si>
  <si>
    <t>06115</t>
  </si>
  <si>
    <t>N43.2 - Otros Hidroceles</t>
  </si>
  <si>
    <t>06116</t>
  </si>
  <si>
    <t>N43.3 - Hidrocele, No Especificado</t>
  </si>
  <si>
    <t>06117</t>
  </si>
  <si>
    <t>N43.4 - Espermatocele</t>
  </si>
  <si>
    <t>06118</t>
  </si>
  <si>
    <t>N44</t>
  </si>
  <si>
    <t>N44 - Torsión Del Testículo</t>
  </si>
  <si>
    <t>06119</t>
  </si>
  <si>
    <t>N45</t>
  </si>
  <si>
    <t>N45 - Orquitis Y Epididimitis</t>
  </si>
  <si>
    <t>06120</t>
  </si>
  <si>
    <t>N45.0 - Orquitis, Epididimitis Y Orquiepididimitis Con Absceso</t>
  </si>
  <si>
    <t>06121</t>
  </si>
  <si>
    <t>N45.9 - Orquitis, Epididimitis Y Orquiepididimitis Sin Absceso</t>
  </si>
  <si>
    <t>06122</t>
  </si>
  <si>
    <t>N46</t>
  </si>
  <si>
    <t>N46 - Esterilidad En El Varón</t>
  </si>
  <si>
    <t>06123</t>
  </si>
  <si>
    <t>N47</t>
  </si>
  <si>
    <t>N47 - Prepucio Redundante, Fimosis Y Parafimosis</t>
  </si>
  <si>
    <t>06124</t>
  </si>
  <si>
    <t>N48</t>
  </si>
  <si>
    <t>N48 - Otros Trastornos Del Pene</t>
  </si>
  <si>
    <t>06125</t>
  </si>
  <si>
    <t>N48.0 - Leucoplasia Del Pene</t>
  </si>
  <si>
    <t>06126</t>
  </si>
  <si>
    <t>N48.1 - Balanopostitis</t>
  </si>
  <si>
    <t>06127</t>
  </si>
  <si>
    <t>N48.2 - Otros Trastornos Inflamatorios Del Pene</t>
  </si>
  <si>
    <t>06128</t>
  </si>
  <si>
    <t>N48.3 - Priapismo</t>
  </si>
  <si>
    <t>06129</t>
  </si>
  <si>
    <t>N48.4 - Impotencia De Origen Orgánico</t>
  </si>
  <si>
    <t>06130</t>
  </si>
  <si>
    <t>N48.5 - Ulcera Del Pene</t>
  </si>
  <si>
    <t>06131</t>
  </si>
  <si>
    <t>N48.6 - Balanitis Xerótica Obliterante</t>
  </si>
  <si>
    <t>06132</t>
  </si>
  <si>
    <t>N48.8 - Otros Trastornos Especificados Del Pene</t>
  </si>
  <si>
    <t>06133</t>
  </si>
  <si>
    <t>N48.9 - Trastorno Del Pene, No Especificado</t>
  </si>
  <si>
    <t>06134</t>
  </si>
  <si>
    <t>N49</t>
  </si>
  <si>
    <t>N49 - Trastornos Inflamatorios De Órganos Genitales Masculinos, No Clasificados En Otra Parte</t>
  </si>
  <si>
    <t>06135</t>
  </si>
  <si>
    <t>N49.0 - Trastornos Inflamatorios De Vesícula Seminal</t>
  </si>
  <si>
    <t>06136</t>
  </si>
  <si>
    <t>N49.1 - Trastornos Inflamatorios Del Cordón Espermático, Túnica Vaginal Y Conducto Deferente</t>
  </si>
  <si>
    <t>06137</t>
  </si>
  <si>
    <t>N49.2 - Trastornos Inflamatorios Del Escroto</t>
  </si>
  <si>
    <t>06138</t>
  </si>
  <si>
    <t>N49.3 - Otros Trastornos Inflamatorios De Los Órganos Genitales Masculinos</t>
  </si>
  <si>
    <t>06139</t>
  </si>
  <si>
    <t>N49.9 - Trastorno Inflamatorio De Órgano Genital Masculino, No Especificado</t>
  </si>
  <si>
    <t>06140</t>
  </si>
  <si>
    <t>N50</t>
  </si>
  <si>
    <t>N50 - Otros Trastornos De Los Órganos Genitales Masculinos</t>
  </si>
  <si>
    <t>06141</t>
  </si>
  <si>
    <t>N50.0 - Atrofia Del Testículo</t>
  </si>
  <si>
    <t>06142</t>
  </si>
  <si>
    <t>N50.1 - Trastornos Vasculares De Los Órganos Genitales Masculinos</t>
  </si>
  <si>
    <t>06143</t>
  </si>
  <si>
    <t>N50.8 - Otros Trastornos Especificados De Los Órganos Genitales Masculinos</t>
  </si>
  <si>
    <t>06144</t>
  </si>
  <si>
    <t>N50.9 - Trastorno No Especificado De Los Órganos Genitales Masculinos</t>
  </si>
  <si>
    <t>06145</t>
  </si>
  <si>
    <t>N51*</t>
  </si>
  <si>
    <t>N51* - Trastornos De Los Órganos Genitales Masculinos En Enfermedades Clasificadas En Otra Parte</t>
  </si>
  <si>
    <t>06146</t>
  </si>
  <si>
    <t>N51.0 - Trastornos De Próstata En Enfermedades Clasificadas En Otra Parte</t>
  </si>
  <si>
    <t>06147</t>
  </si>
  <si>
    <t>N51.1 - Trastornos Del Testículo Y Del Epidídimo En Enfermedades Clasificadas En Otra Parte</t>
  </si>
  <si>
    <t>06148</t>
  </si>
  <si>
    <t>N51.2 - Balanitis En Enfermedades Clasificadas En Otra Parte</t>
  </si>
  <si>
    <t>06149</t>
  </si>
  <si>
    <t>N51.8 - Otros Trastornos De Los Órganos Genitales Masculinos En Enfermedades Clasificadas En Otra Parte</t>
  </si>
  <si>
    <t>06150</t>
  </si>
  <si>
    <t>N60</t>
  </si>
  <si>
    <t>N60 - Displasia Mamaria Benigna</t>
  </si>
  <si>
    <t>06151</t>
  </si>
  <si>
    <t>N60.0 - Quiste Solitario De La Mama</t>
  </si>
  <si>
    <t>06152</t>
  </si>
  <si>
    <t>N60.1 - Mastopatía Quística Difusa</t>
  </si>
  <si>
    <t>06153</t>
  </si>
  <si>
    <t>N60.2 - Fibroadenosis De Mama</t>
  </si>
  <si>
    <t>06154</t>
  </si>
  <si>
    <t>N60.3 - Fibroesclerosis De Mama</t>
  </si>
  <si>
    <t>06155</t>
  </si>
  <si>
    <t>N60.4 - Ectasia De Conducto Mamario</t>
  </si>
  <si>
    <t>06156</t>
  </si>
  <si>
    <t>N60.8 - Otras Displasias Mamarias Benignas</t>
  </si>
  <si>
    <t>06157</t>
  </si>
  <si>
    <t>N60.9 - Displasia Mamaria Benigna, Sin Otra Especificación</t>
  </si>
  <si>
    <t>06158</t>
  </si>
  <si>
    <t>N61</t>
  </si>
  <si>
    <t>N61 - Trastornos Inflamatorios De La Mama</t>
  </si>
  <si>
    <t>06159</t>
  </si>
  <si>
    <t>N62</t>
  </si>
  <si>
    <t>N62 - Hipertrofia De La Mama</t>
  </si>
  <si>
    <t>06160</t>
  </si>
  <si>
    <t>N63</t>
  </si>
  <si>
    <t>N63 - Masa No Especificada En La Mama</t>
  </si>
  <si>
    <t>06161</t>
  </si>
  <si>
    <t>N64</t>
  </si>
  <si>
    <t>N64 - Otros Trastornos De La Mama</t>
  </si>
  <si>
    <t>06162</t>
  </si>
  <si>
    <t>N64.0 - Fisura Y Fístula Del Pezón</t>
  </si>
  <si>
    <t>06163</t>
  </si>
  <si>
    <t>N64.1 - Necrosis Grasa De La Mama</t>
  </si>
  <si>
    <t>06164</t>
  </si>
  <si>
    <t>N64.2 - Atrofia De La Mama</t>
  </si>
  <si>
    <t>06165</t>
  </si>
  <si>
    <t>N64.3 - Galactorrea No Asociada Con El Parto</t>
  </si>
  <si>
    <t>06166</t>
  </si>
  <si>
    <t>N64.4 - Mastodinia</t>
  </si>
  <si>
    <t>06167</t>
  </si>
  <si>
    <t>N64.5 - Otros Signos Y Síntomas Relativos A La Mama</t>
  </si>
  <si>
    <t>06168</t>
  </si>
  <si>
    <t>N64.8 - Otros Trastornos Especificados De La Mama</t>
  </si>
  <si>
    <t>06169</t>
  </si>
  <si>
    <t>N64.9 - Trastorno De La Mama, No Especificado</t>
  </si>
  <si>
    <t>06170</t>
  </si>
  <si>
    <t>N70</t>
  </si>
  <si>
    <t>N70 - Salpingitis Y Ooforitis</t>
  </si>
  <si>
    <t>06171</t>
  </si>
  <si>
    <t>N70.0 - Salpingitis Y Ooforitis Aguda</t>
  </si>
  <si>
    <t>06172</t>
  </si>
  <si>
    <t>N70.1 - Salpingitis Y Ooforitis Crónica</t>
  </si>
  <si>
    <t>06173</t>
  </si>
  <si>
    <t>N70.9 - Salpingitis Y Ooforitis, No Especificadas</t>
  </si>
  <si>
    <t>06174</t>
  </si>
  <si>
    <t>N71</t>
  </si>
  <si>
    <t>N71 - Enfermedad Inflamatoria Del Útero, Excepto Del Cuello Uterino</t>
  </si>
  <si>
    <t>06175</t>
  </si>
  <si>
    <t>N71.0 - Enfermedad Inflamatoria Aguda Del Útero</t>
  </si>
  <si>
    <t>06176</t>
  </si>
  <si>
    <t>N71.1 - Enfermedad Inflamatoria Crónica Del Útero</t>
  </si>
  <si>
    <t>06177</t>
  </si>
  <si>
    <t>N71.9 - Enfermedad Inflamatoria Del Útero, No Especificada</t>
  </si>
  <si>
    <t>06178</t>
  </si>
  <si>
    <t>N72</t>
  </si>
  <si>
    <t>N72 - Enfermedad Inflamatoria Del Cuello Uterino</t>
  </si>
  <si>
    <t>06179</t>
  </si>
  <si>
    <t>N73</t>
  </si>
  <si>
    <t>N73 - Otras Enfermedades Pélvicas Inflamatorias Femeninas</t>
  </si>
  <si>
    <t>06180</t>
  </si>
  <si>
    <t>N73.0 - Parametritis Y Celulitis Pélvica Aguda</t>
  </si>
  <si>
    <t>06181</t>
  </si>
  <si>
    <t>N73.1 - Parametritis Y Celulitis Pélvica Crónica</t>
  </si>
  <si>
    <t>06182</t>
  </si>
  <si>
    <t>N73.2 - Parametritis Y Celulitis Pélvica No Especificada</t>
  </si>
  <si>
    <t>06183</t>
  </si>
  <si>
    <t>N73.3 - Peritonitis Pélvica Aguda, Femenina</t>
  </si>
  <si>
    <t>06184</t>
  </si>
  <si>
    <t>N73.4 - Peritonitis Pélvica Crónica, Femenina</t>
  </si>
  <si>
    <t>06185</t>
  </si>
  <si>
    <t>N73.5 - Peritonitis Pélvica Femenina, No Especificada</t>
  </si>
  <si>
    <t>06186</t>
  </si>
  <si>
    <t>N73.6 - Adherencias Peritoneales Pélvicas Femeninas</t>
  </si>
  <si>
    <t>06187</t>
  </si>
  <si>
    <t>N73.8 - Otras Enfermedades Inflamatorias Pélvicas Femeninas</t>
  </si>
  <si>
    <t>06188</t>
  </si>
  <si>
    <t>N73.9 - Enfermedad Inflamatoria Pélvica Femenina, No Especificada</t>
  </si>
  <si>
    <t>06189</t>
  </si>
  <si>
    <t>N74</t>
  </si>
  <si>
    <t>N74 - Trastornos Inflamatorios De La Pelvis Femenina En Enfermedades Clasificadas En Otra Parte</t>
  </si>
  <si>
    <t>06190</t>
  </si>
  <si>
    <t>N74.0 - Infección Tuberculosa Del Cuello Del Útero (A18.1+)</t>
  </si>
  <si>
    <t>06191</t>
  </si>
  <si>
    <t>N74.1 - Enfermedad Inflamatoria Pélvica Femenina Por Tuberculosis (A18.1+)</t>
  </si>
  <si>
    <t>06192</t>
  </si>
  <si>
    <t>N74.2 - Enfermedad Inflamatoria Pélvica Femenina Por Sífilis (A51.4+, A52.7+)</t>
  </si>
  <si>
    <t>06193</t>
  </si>
  <si>
    <t>N74.3 - Enfermedad Inflamatoria Pélvica Femenina Por Gonococos (A54.2+)</t>
  </si>
  <si>
    <t>06194</t>
  </si>
  <si>
    <t>N74.4 - Enfermedad Inflamatoria Pélvica Femenina Por Clamidias (A56.1+)</t>
  </si>
  <si>
    <t>06195</t>
  </si>
  <si>
    <t>N74.8 - Trastornos Inflamatorios Pélvicos Femeninos En Otras Enfermedades Clasificadas En Otra Parte</t>
  </si>
  <si>
    <t>06196</t>
  </si>
  <si>
    <t>N75</t>
  </si>
  <si>
    <t>N75 - Enfermedades De La Glándula De Bartholin</t>
  </si>
  <si>
    <t>06197</t>
  </si>
  <si>
    <t>N75.0 - Quiste De La Glándula De Bartholin</t>
  </si>
  <si>
    <t>06198</t>
  </si>
  <si>
    <t>N75.1 - Absceso De La Glándula De Bartholin</t>
  </si>
  <si>
    <t>06199</t>
  </si>
  <si>
    <t>N75.8 - Otras Enfermedades De La Glándula De Bartholin</t>
  </si>
  <si>
    <t>06200</t>
  </si>
  <si>
    <t>N75.9 - Enfermedad De La Glándula De Bartholin, No Especificada</t>
  </si>
  <si>
    <t>06201</t>
  </si>
  <si>
    <t>N76</t>
  </si>
  <si>
    <t>N76 - Otras Afecciones Inflamatorias De La Vagina Y De La Vulva</t>
  </si>
  <si>
    <t>06202</t>
  </si>
  <si>
    <t>N76.0 - Vaginitis Aguda</t>
  </si>
  <si>
    <t>06203</t>
  </si>
  <si>
    <t>N76.1 - Vaginitis Subaguda Y Crónica</t>
  </si>
  <si>
    <t>06204</t>
  </si>
  <si>
    <t>N76.2 - Vulvitis Aguda</t>
  </si>
  <si>
    <t>06205</t>
  </si>
  <si>
    <t>N76.3 - Vulvitis Subaguda Y Crónica</t>
  </si>
  <si>
    <t>06206</t>
  </si>
  <si>
    <t>N76.4 - Absceso Vulvar</t>
  </si>
  <si>
    <t>06207</t>
  </si>
  <si>
    <t>N76.5 - Ulceración De La Vagina</t>
  </si>
  <si>
    <t>06208</t>
  </si>
  <si>
    <t>N76.6 - Ulceración De La Vulva</t>
  </si>
  <si>
    <t>06209</t>
  </si>
  <si>
    <t>N76.8 - Otras Inflamaciones Especificadas De La Vagina Y De La Vulva</t>
  </si>
  <si>
    <t>06210</t>
  </si>
  <si>
    <t>N77</t>
  </si>
  <si>
    <t>N77 - Ulceración E Inflamación Vulvovaginal En Enfermedades Clasificadas En Otra Parte</t>
  </si>
  <si>
    <t>06211</t>
  </si>
  <si>
    <t>N77.0 - Ulceración De La Vulva En Enfermedades Infecciosas Y Parasitarias Clasificadas En Otra Parte</t>
  </si>
  <si>
    <t>06212</t>
  </si>
  <si>
    <t>N77.1 - Vaginitis, Vulvitis Y Vulvovaginitis En Enfermedades Infecciosas Y Parasitarias Clasificadas En Otra Parte</t>
  </si>
  <si>
    <t>06213</t>
  </si>
  <si>
    <t>N77.8 - Ulceración E Inflamación Vulvovaginal En Otras Enfermedades Clasificadas En Otra Parte</t>
  </si>
  <si>
    <t>06214</t>
  </si>
  <si>
    <t>N80</t>
  </si>
  <si>
    <t>N80 - Endometriosis</t>
  </si>
  <si>
    <t>06215</t>
  </si>
  <si>
    <t>N80.0 - Endometriosis Del Útero</t>
  </si>
  <si>
    <t>06216</t>
  </si>
  <si>
    <t>N80.1 - Endometriosis Del Ovario</t>
  </si>
  <si>
    <t>06217</t>
  </si>
  <si>
    <t>N80.2 - Endometriosis De La Trompa De Falopio</t>
  </si>
  <si>
    <t>06218</t>
  </si>
  <si>
    <t>N80.3 - Endometriosis Del Peritoneo Pélvico</t>
  </si>
  <si>
    <t>06219</t>
  </si>
  <si>
    <t>N80.4 - Endometriosis Del Tabique Rectovaginal Y De La Vagina</t>
  </si>
  <si>
    <t>06220</t>
  </si>
  <si>
    <t>N80.5 - Endometriosis Del Intestino</t>
  </si>
  <si>
    <t>06221</t>
  </si>
  <si>
    <t>N80.6 - Endometriosis En Cicatriz Cutánea</t>
  </si>
  <si>
    <t>06222</t>
  </si>
  <si>
    <t>N80.8 - Otras Endometriosis</t>
  </si>
  <si>
    <t>06223</t>
  </si>
  <si>
    <t>N80.9 - Endometriosis, No Especificada</t>
  </si>
  <si>
    <t>06224</t>
  </si>
  <si>
    <t>N81</t>
  </si>
  <si>
    <t>N81 - Prolapso Genital Femenino</t>
  </si>
  <si>
    <t>06225</t>
  </si>
  <si>
    <t>N81.0 - Uretrocele Femenino</t>
  </si>
  <si>
    <t>06226</t>
  </si>
  <si>
    <t>N81.1 - Cistocele</t>
  </si>
  <si>
    <t>06227</t>
  </si>
  <si>
    <t>N81.2 - Prolapso Uterovaginal Incompleto</t>
  </si>
  <si>
    <t>06228</t>
  </si>
  <si>
    <t>N81.3 - Prolapso Uterovaginal Completo</t>
  </si>
  <si>
    <t>06229</t>
  </si>
  <si>
    <t>N81.4 - Prolapso Uterovaginal, Sin Otra Especificación</t>
  </si>
  <si>
    <t>06230</t>
  </si>
  <si>
    <t>N81.5 - Enterocele Vaginal</t>
  </si>
  <si>
    <t>06231</t>
  </si>
  <si>
    <t>N81.6 - Rectocele</t>
  </si>
  <si>
    <t>06232</t>
  </si>
  <si>
    <t>N81.8 - Otros Prolapsos Genitales Femeninos</t>
  </si>
  <si>
    <t>06233</t>
  </si>
  <si>
    <t>N81.9 - Prolapso Genital Femenino, No Especificado</t>
  </si>
  <si>
    <t>06234</t>
  </si>
  <si>
    <t>N82</t>
  </si>
  <si>
    <t>N82 - Fístulas Que Afectan El Tracto Genital Femenino</t>
  </si>
  <si>
    <t>06235</t>
  </si>
  <si>
    <t>N82.0 - Fístula Vesicovaginal</t>
  </si>
  <si>
    <t>06236</t>
  </si>
  <si>
    <t>N82.1 - Otras Fístulas De Las Vías Genitourinarias Femeninas</t>
  </si>
  <si>
    <t>06237</t>
  </si>
  <si>
    <t>N82.2 - Fístula De La Vagina Al Intestino Delgado</t>
  </si>
  <si>
    <t>06238</t>
  </si>
  <si>
    <t>N82.3 - Fístula De La Vagina Al Intestino Grueso</t>
  </si>
  <si>
    <t>06239</t>
  </si>
  <si>
    <t>N82.4 - Otras Fístulas Del Tracto Genital Femenino Al Tracto Intestinal</t>
  </si>
  <si>
    <t>06240</t>
  </si>
  <si>
    <t>N82.5 - Fístula Del Tracto Genital Femenino A La Piel</t>
  </si>
  <si>
    <t>06241</t>
  </si>
  <si>
    <t>N82.8 - Otras Fístulas Del Tracto Genital Femenino</t>
  </si>
  <si>
    <t>06242</t>
  </si>
  <si>
    <t>N82.9 - Fístula Del Tracto Genital Femenino, Sin Otra Especificación</t>
  </si>
  <si>
    <t>06243</t>
  </si>
  <si>
    <t>N83</t>
  </si>
  <si>
    <t>N83 - Trastornos No Inflamatorios Del Ovario, De La Trompa De Falopio Y Del Ligamento Ancho</t>
  </si>
  <si>
    <t>06244</t>
  </si>
  <si>
    <t>N83.0 - Quiste Folicular Del Ovario</t>
  </si>
  <si>
    <t>06245</t>
  </si>
  <si>
    <t>N83.1 - Quiste Del Cuerpo Amarillo</t>
  </si>
  <si>
    <t>06246</t>
  </si>
  <si>
    <t>N83.2 - Otros Quistes Ováricos Y Los No Especificados</t>
  </si>
  <si>
    <t>06247</t>
  </si>
  <si>
    <t>N83.3 - Atrofia Adquirida Del Ovario Y De La Trompa De Falopio</t>
  </si>
  <si>
    <t>06248</t>
  </si>
  <si>
    <t>N83.4 - Prolapso Y Hernia Del Ovario Y De La Trompa De Falopio</t>
  </si>
  <si>
    <t>06249</t>
  </si>
  <si>
    <t>N83.5 - Torsión De Ovario, Pedículo De Ovario Y Trompa De Falopio</t>
  </si>
  <si>
    <t>06250</t>
  </si>
  <si>
    <t>N83.6 - Hematosalpinx</t>
  </si>
  <si>
    <t>06251</t>
  </si>
  <si>
    <t>N83.7 - Hematoma Del Ligamento Ancho</t>
  </si>
  <si>
    <t>06252</t>
  </si>
  <si>
    <t>14.13 - Otros Trastornos No Inflamatorios Del Ovario, De La Trompa De Falopio Y Del Ligamento Ancho</t>
  </si>
  <si>
    <t>06253</t>
  </si>
  <si>
    <t>N83.9 - Enfermedad No Inflamatoria Del Ovario, De La Trompa De Falopio Y Del Ligamento Ancho, No Especificada</t>
  </si>
  <si>
    <t>06254</t>
  </si>
  <si>
    <t>N84</t>
  </si>
  <si>
    <t>N84 - Pólipo Del Tracto Genital Femenino</t>
  </si>
  <si>
    <t>06255</t>
  </si>
  <si>
    <t>N84.0 - Pólipo Del Cuerpo Del Útero</t>
  </si>
  <si>
    <t>06256</t>
  </si>
  <si>
    <t>N84.1 - Pólipo Del Cuello Del Útero</t>
  </si>
  <si>
    <t>06257</t>
  </si>
  <si>
    <t>N84.2 - Pólipo De La Vagina</t>
  </si>
  <si>
    <t>06258</t>
  </si>
  <si>
    <t>N84.3 - Pólipo De La Vulva</t>
  </si>
  <si>
    <t>06259</t>
  </si>
  <si>
    <t>N84.8 - Pólipos De Otras Partes Del Tracto Genital Femenino</t>
  </si>
  <si>
    <t>06260</t>
  </si>
  <si>
    <t>N84.9 - Pólipo Del Tracto Genital Femenino, No Especificado</t>
  </si>
  <si>
    <t>06261</t>
  </si>
  <si>
    <t>N85</t>
  </si>
  <si>
    <t>N85 - Otros Trastornos No Inflamatorios Del Útero, Excepto Del Cuello</t>
  </si>
  <si>
    <t>06262</t>
  </si>
  <si>
    <t>N85.0 - Hiperplasia De Glándula Del Endometrio:</t>
  </si>
  <si>
    <t>06263</t>
  </si>
  <si>
    <t>N85.1 - Hiperplasia Adenomatosa Del Endometrio</t>
  </si>
  <si>
    <t>06264</t>
  </si>
  <si>
    <t>N85.2 - Hipertrofia Del Útero</t>
  </si>
  <si>
    <t>06265</t>
  </si>
  <si>
    <t>N85.3 - Subinvolución Del Útero</t>
  </si>
  <si>
    <t>06266</t>
  </si>
  <si>
    <t>N85.4 - Mala Posición Del Útero</t>
  </si>
  <si>
    <t>06267</t>
  </si>
  <si>
    <t>N85.5 - Inversión Del Útero</t>
  </si>
  <si>
    <t>06268</t>
  </si>
  <si>
    <t>N85.6 - Sinequias Intrauterinas</t>
  </si>
  <si>
    <t>06269</t>
  </si>
  <si>
    <t>N85.7 - Hematómetra</t>
  </si>
  <si>
    <t>06270</t>
  </si>
  <si>
    <t>N85.8 - Otros Trastornos No Inflamatorios Especificados Del Útero</t>
  </si>
  <si>
    <t>06271</t>
  </si>
  <si>
    <t>N85.9 - Trastorno No Inflamatorio Del Útero, No Especificado</t>
  </si>
  <si>
    <t>06272</t>
  </si>
  <si>
    <t>N86</t>
  </si>
  <si>
    <t>N86 - Erosión Y Ectropión Del Cuello Del Útero</t>
  </si>
  <si>
    <t>06273</t>
  </si>
  <si>
    <t>N87</t>
  </si>
  <si>
    <t>N87 - Displasia Del Cuello Uterino</t>
  </si>
  <si>
    <t>06274</t>
  </si>
  <si>
    <t>N87.0 - Displasia Cervical Leve</t>
  </si>
  <si>
    <t>06275</t>
  </si>
  <si>
    <t>N87.1 - Displasia Cervical Moderada</t>
  </si>
  <si>
    <t>06276</t>
  </si>
  <si>
    <t>N87.2 - Displasia Cervical Severa, No Clasificada En Otra Parte</t>
  </si>
  <si>
    <t>06277</t>
  </si>
  <si>
    <t>N87.9 - Displasia Del Cuello Del Útero, No Especificada</t>
  </si>
  <si>
    <t>06278</t>
  </si>
  <si>
    <t>N88</t>
  </si>
  <si>
    <t>N88 - Otros Trastornos No Inflamatorios Del Cuello Del Útero</t>
  </si>
  <si>
    <t>06279</t>
  </si>
  <si>
    <t>N88.0 - Leucoplasia Del Cuello Del Útero</t>
  </si>
  <si>
    <t>06280</t>
  </si>
  <si>
    <t>N88.1 - Laceración Antigua Del Cuello Del Útero</t>
  </si>
  <si>
    <t>06281</t>
  </si>
  <si>
    <t>N88.2 - Estrechez Y Estenosis Del Cuello Del Útero</t>
  </si>
  <si>
    <t>06282</t>
  </si>
  <si>
    <t>N88.3 - Incompetencia Del Cuello Del Útero</t>
  </si>
  <si>
    <t>06283</t>
  </si>
  <si>
    <t>N88.4 - Elongación Hipertrófica Del Cuello Del Útero</t>
  </si>
  <si>
    <t>06284</t>
  </si>
  <si>
    <t>N88.8 - Otros Trastornos No Inflamatorios Especificados Del Cuello Del Útero</t>
  </si>
  <si>
    <t>06285</t>
  </si>
  <si>
    <t>N88.9 - Trastorno No Inflamatorio Del Cuello Del Útero, No Especificado</t>
  </si>
  <si>
    <t>06286</t>
  </si>
  <si>
    <t>N89</t>
  </si>
  <si>
    <t>N89 - Otros Trastornos No Inflamatorios De La Vagina</t>
  </si>
  <si>
    <t>06287</t>
  </si>
  <si>
    <t>N89.0 - Displasia Vaginal Leve</t>
  </si>
  <si>
    <t>06288</t>
  </si>
  <si>
    <t>N89.1 - Displasia Vaginal Moderada</t>
  </si>
  <si>
    <t>06289</t>
  </si>
  <si>
    <t>N89.2 - Displasia Vaginal Severa, No Clasificada En Otra Parte</t>
  </si>
  <si>
    <t>06290</t>
  </si>
  <si>
    <t>N89.3 - Displasia De La Vagina, No Especificada</t>
  </si>
  <si>
    <t>06291</t>
  </si>
  <si>
    <t>N89.4 - Leucoplasia De La Vagina</t>
  </si>
  <si>
    <t>06292</t>
  </si>
  <si>
    <t>N89.5 - Estrechez Y Atresia De La Vagina</t>
  </si>
  <si>
    <t>06293</t>
  </si>
  <si>
    <t>N89.6 - Anillo De Himen Estrecho</t>
  </si>
  <si>
    <t>06294</t>
  </si>
  <si>
    <t>N89.7 - Hematocolpos</t>
  </si>
  <si>
    <t>06295</t>
  </si>
  <si>
    <t>N89.8 - Otros Trastornos Especificados No Inflamatorios De La Vagina</t>
  </si>
  <si>
    <t>06296</t>
  </si>
  <si>
    <t>N89.9 - Trastorno No Inflamatorio De La Vagina, No Especificado</t>
  </si>
  <si>
    <t>06297</t>
  </si>
  <si>
    <t>N90</t>
  </si>
  <si>
    <t>N90 - Otros Trastornos No Inflamatorios De La Vulva Y Del Perineo</t>
  </si>
  <si>
    <t>06298</t>
  </si>
  <si>
    <t>N90.0 - Displasia Vulvar Leve</t>
  </si>
  <si>
    <t>06299</t>
  </si>
  <si>
    <t>N90.1 - Displasia Vulvar Moderada</t>
  </si>
  <si>
    <t>06300</t>
  </si>
  <si>
    <t>N90.2 - Displasia Vulvar Severa, No Clasificada En Otra Parte</t>
  </si>
  <si>
    <t>06301</t>
  </si>
  <si>
    <t>N90.3 - Displasia De La Vulva, No Especificada</t>
  </si>
  <si>
    <t>06302</t>
  </si>
  <si>
    <t>N90.4 - Leucoplasia De La Vulva</t>
  </si>
  <si>
    <t>06303</t>
  </si>
  <si>
    <t>N90.5 - Atrofia De La Vulva</t>
  </si>
  <si>
    <t>06304</t>
  </si>
  <si>
    <t>N90.6 - Hipertrofia De La Vulva</t>
  </si>
  <si>
    <t>06305</t>
  </si>
  <si>
    <t>N90.7 - Quiste De La Vulva</t>
  </si>
  <si>
    <t>06306</t>
  </si>
  <si>
    <t>N90.8 - Otros Trastornos No Inflamatorios Especificados De La Vulva Y Del Perineo</t>
  </si>
  <si>
    <t>06307</t>
  </si>
  <si>
    <t>N90.9 - Trastorno No Inflamatorio De La Vulva Y Del Perineo, No Especificado</t>
  </si>
  <si>
    <t>06308</t>
  </si>
  <si>
    <t>N91</t>
  </si>
  <si>
    <t>N91 - Menstruación Ausente, Escasa O Rara</t>
  </si>
  <si>
    <t>06309</t>
  </si>
  <si>
    <t>N91.0 - Amenorrea Primaria</t>
  </si>
  <si>
    <t>06310</t>
  </si>
  <si>
    <t>N91.1 - Amenorrea Secundaria</t>
  </si>
  <si>
    <t>06311</t>
  </si>
  <si>
    <t>N91.2 - Amenorrea, Sin Otra Especificación</t>
  </si>
  <si>
    <t>06312</t>
  </si>
  <si>
    <t>N91.3 - Oligomenorrea Primaria</t>
  </si>
  <si>
    <t>06313</t>
  </si>
  <si>
    <t>N91.4 - Oligomenorrea Secundaria</t>
  </si>
  <si>
    <t>06314</t>
  </si>
  <si>
    <t>N91.5 - Oligomenorrea, No Especificada</t>
  </si>
  <si>
    <t>06315</t>
  </si>
  <si>
    <t>N92</t>
  </si>
  <si>
    <t>N92 - Menstruación Excesiva, Frecuente E Irregular</t>
  </si>
  <si>
    <t>06316</t>
  </si>
  <si>
    <t>N92.0 - Menstruación Excesiva Y Frecuente Con Ciclo Regular</t>
  </si>
  <si>
    <t>06317</t>
  </si>
  <si>
    <t>N92.1 - Menstruación Excesiva Y Frecuente Con Ciclo Irregular</t>
  </si>
  <si>
    <t>06318</t>
  </si>
  <si>
    <t>N92.2 - Menstruación Excesiva En La Pubertad</t>
  </si>
  <si>
    <t>06319</t>
  </si>
  <si>
    <t>N92.3 - Hemorragia Por Ovulación</t>
  </si>
  <si>
    <t>06320</t>
  </si>
  <si>
    <t>N92.4 - Hemorragia Excesiva En Período Premenopáusico</t>
  </si>
  <si>
    <t>06321</t>
  </si>
  <si>
    <t>N92.5 - Otras Menstruaciones Irregulares Especificadas</t>
  </si>
  <si>
    <t>06322</t>
  </si>
  <si>
    <t>N92.6 - Menstruación Irregular, No Especificada</t>
  </si>
  <si>
    <t>06323</t>
  </si>
  <si>
    <t>N93</t>
  </si>
  <si>
    <t>N93 - Otras Hemorragias Uterinas O Vaginales Anormales</t>
  </si>
  <si>
    <t>06324</t>
  </si>
  <si>
    <t>N93.0 - Hemorragia Postcoito Y Postcontacto</t>
  </si>
  <si>
    <t>06325</t>
  </si>
  <si>
    <t>N93.8 - Otras Hemorragias Uterinas O Vaginales Anormales Especificadas</t>
  </si>
  <si>
    <t>06326</t>
  </si>
  <si>
    <t>N93.9 - Hemorragia Vaginal Y Uterina Anormal, No Especificada</t>
  </si>
  <si>
    <t>06327</t>
  </si>
  <si>
    <t>N94</t>
  </si>
  <si>
    <t>N94 - Dolor Y Otras Afecciones Relacionadas Con Los Órganos Genitales Femeninos Y Con El Ciclo Menstrual</t>
  </si>
  <si>
    <t>06328</t>
  </si>
  <si>
    <t>N94.0 - Dolor Intermenstrual</t>
  </si>
  <si>
    <t>06329</t>
  </si>
  <si>
    <t>N94.1 - Dispareunia</t>
  </si>
  <si>
    <t>06330</t>
  </si>
  <si>
    <t>N94.2 - Vaginismo</t>
  </si>
  <si>
    <t>06331</t>
  </si>
  <si>
    <t>N94.3 - Síndrome De Tensión Premenstrual</t>
  </si>
  <si>
    <t>06332</t>
  </si>
  <si>
    <t>N94.4 - Dismenorrea Primaria</t>
  </si>
  <si>
    <t>06333</t>
  </si>
  <si>
    <t>N94.5 - Dismenorrea Secundaria</t>
  </si>
  <si>
    <t>06334</t>
  </si>
  <si>
    <t>N94.6 - Dismenorrea, No Especificada</t>
  </si>
  <si>
    <t>06335</t>
  </si>
  <si>
    <t>N94.8 - Otras Afecciones Especificadas Asociadas Con Los Órganos Genitales Femeninos Y El Ciclo Menstrual</t>
  </si>
  <si>
    <t>06336</t>
  </si>
  <si>
    <t>N94.9 - Afecciones No Especificadas Asociadas Con Los Órganos Genitales Femeninos Y El Ciclo Menstrual</t>
  </si>
  <si>
    <t>06337</t>
  </si>
  <si>
    <t>N95</t>
  </si>
  <si>
    <t>N95 - Otros Trastornos Menopáusicos Y Perimenopáusicos</t>
  </si>
  <si>
    <t>06338</t>
  </si>
  <si>
    <t>N95.0 - Hemorragia Postmenopáusica</t>
  </si>
  <si>
    <t>06339</t>
  </si>
  <si>
    <t>N95.1 - Estados Menopáusicos Y Climatéricos Femeninos</t>
  </si>
  <si>
    <t>06340</t>
  </si>
  <si>
    <t>N95.2 - Vaginitis Atrófica Postmenopáusica</t>
  </si>
  <si>
    <t>06341</t>
  </si>
  <si>
    <t>N95.3 - Estados Asociados Con Menopausia Artificial</t>
  </si>
  <si>
    <t>06342</t>
  </si>
  <si>
    <t>N95.8 - Otros Trastornos Menopáusicos Y Perimenopáusicos Especificados</t>
  </si>
  <si>
    <t>06343</t>
  </si>
  <si>
    <t>N95.9 - Trastorno Menopáusico Y Perimenopáusico, No Especificado</t>
  </si>
  <si>
    <t>06344</t>
  </si>
  <si>
    <t>N96</t>
  </si>
  <si>
    <t>N96 - Abortadora Habitual</t>
  </si>
  <si>
    <t>06345</t>
  </si>
  <si>
    <t>N97</t>
  </si>
  <si>
    <t>N97 - Infertilidad Femenina</t>
  </si>
  <si>
    <t>06346</t>
  </si>
  <si>
    <t>N97.1 - Infertilidad Femenina Asociada Con Falta De Ovulación</t>
  </si>
  <si>
    <t>06347</t>
  </si>
  <si>
    <t>N97.0 - Infertilidad Femenina De Origen Tubárico</t>
  </si>
  <si>
    <t>06348</t>
  </si>
  <si>
    <t>N97.2 - Infertilidad Femenina De Origen Uterino</t>
  </si>
  <si>
    <t>06349</t>
  </si>
  <si>
    <t>N97.3 - Infertilidad Femenina De Origen Cervical</t>
  </si>
  <si>
    <t>06350</t>
  </si>
  <si>
    <t>N97.4 - Infertilidad Femenina Asociada Con Factores Masculinos</t>
  </si>
  <si>
    <t>06351</t>
  </si>
  <si>
    <t>N97.8 - Infertilidad Femenina De Otro Origen</t>
  </si>
  <si>
    <t>06352</t>
  </si>
  <si>
    <t>N97.9 - Infertilidad Femenina, No Especificada</t>
  </si>
  <si>
    <t>06353</t>
  </si>
  <si>
    <t>N98</t>
  </si>
  <si>
    <t>N98 - Complicaciones Asociadas Con La Fecundación Artificial</t>
  </si>
  <si>
    <t>06354</t>
  </si>
  <si>
    <t>N98.0 - Infección Asociada Con Inseminación Artificial</t>
  </si>
  <si>
    <t>06355</t>
  </si>
  <si>
    <t>N98.1 - Hiperestimulación De Ovarios</t>
  </si>
  <si>
    <t>06356</t>
  </si>
  <si>
    <t>N98.2 - Complicaciones En El Intento De Introducción Del Huevo Fecundado En La Fertilización In Vitro</t>
  </si>
  <si>
    <t>06357</t>
  </si>
  <si>
    <t>N98.3 - Complicaciones En El Intento De Introducción Del Embrión En La Transferencia De Embriones</t>
  </si>
  <si>
    <t>06358</t>
  </si>
  <si>
    <t>N98.8 - Otras Complicaciones Asociadas Con La Fecundación Artificial</t>
  </si>
  <si>
    <t>06359</t>
  </si>
  <si>
    <t>N98.9 - Complicación No Especificada Asociada Con La Fecundación Artificial</t>
  </si>
  <si>
    <t>06360</t>
  </si>
  <si>
    <t>N99</t>
  </si>
  <si>
    <t>N99 - Trastornos Del Sistema Genitourinario Consecutivos A Procedimientos, No Clasificados En Otra Parte</t>
  </si>
  <si>
    <t>06361</t>
  </si>
  <si>
    <t>N99.0 - Insuficiencia Renal Consecutiva A Procedimientos</t>
  </si>
  <si>
    <t>06362</t>
  </si>
  <si>
    <t>N99.1 - Estrechez Uretral Consecutiva A Procedimientos</t>
  </si>
  <si>
    <t>06363</t>
  </si>
  <si>
    <t>N99.2 - Adherencias Postoperatorias De La Vagina</t>
  </si>
  <si>
    <t>06364</t>
  </si>
  <si>
    <t>N99.3 - Prolapso De La Cúpula Vaginal Después De Histerectomía</t>
  </si>
  <si>
    <t>06365</t>
  </si>
  <si>
    <t>N99.4 - Adherencias Peritoneales Pélvicas Consecutivas A Procedimientos</t>
  </si>
  <si>
    <t>06366</t>
  </si>
  <si>
    <t>N99.5 - Mal Funcionamiento De Estoma Externo De Vías Urinarias</t>
  </si>
  <si>
    <t>06367</t>
  </si>
  <si>
    <t>N99.8 - Otros Trastornos Del Sistema Genitourinario Consecutivos A Procedimientos</t>
  </si>
  <si>
    <t>06368</t>
  </si>
  <si>
    <t>N99.9 - Trastorno No Especificado Del Sistema Genitourinario Consecutivo A Procedimientos</t>
  </si>
  <si>
    <t>06369</t>
  </si>
  <si>
    <t>O00</t>
  </si>
  <si>
    <t>O00 - Embarazo Ectópico</t>
  </si>
  <si>
    <t>06370</t>
  </si>
  <si>
    <t>O00.0 - Embarazo Abdominal</t>
  </si>
  <si>
    <t>06371</t>
  </si>
  <si>
    <t>O00.1 - Embarazo Tubárico</t>
  </si>
  <si>
    <t>06372</t>
  </si>
  <si>
    <t>O00.2 - Embarazo Ovárico</t>
  </si>
  <si>
    <t>06373</t>
  </si>
  <si>
    <t>O00.8 - Otros Embarazos Ectópicos</t>
  </si>
  <si>
    <t>06374</t>
  </si>
  <si>
    <t>O00.9 - Embarazo Ectópico, No Especificado</t>
  </si>
  <si>
    <t>06375</t>
  </si>
  <si>
    <t>O01</t>
  </si>
  <si>
    <t>O01 - Mola Hidatiforme</t>
  </si>
  <si>
    <t>06376</t>
  </si>
  <si>
    <t>O01.0 - Mola Hidatiforme Clásica</t>
  </si>
  <si>
    <t>06377</t>
  </si>
  <si>
    <t>O01.1 - Mola Hidatiforme, Incompleta O Parcial</t>
  </si>
  <si>
    <t>06378</t>
  </si>
  <si>
    <t>O01.9 - Mola Hidatiforme, No Especificada</t>
  </si>
  <si>
    <t>06379</t>
  </si>
  <si>
    <t>O02</t>
  </si>
  <si>
    <t>O02 - Otros Productos Anormales De La Concepción</t>
  </si>
  <si>
    <t>06380</t>
  </si>
  <si>
    <t>O02.0 - Detención Del Desarrollo Del Huevo Y Mola No Hidatiforme</t>
  </si>
  <si>
    <t>06381</t>
  </si>
  <si>
    <t>O02.1 - Aborto Retenido</t>
  </si>
  <si>
    <t>06382</t>
  </si>
  <si>
    <t>O02.8 - Otros Productos Anormales Especificados De La Concepción</t>
  </si>
  <si>
    <t>06383</t>
  </si>
  <si>
    <t>O02.9 - Producto Anormal De La Concepción, No Especificado</t>
  </si>
  <si>
    <t>06384</t>
  </si>
  <si>
    <t>O03</t>
  </si>
  <si>
    <t>O03 - Aborto Espontáneo</t>
  </si>
  <si>
    <t>06385</t>
  </si>
  <si>
    <t>O03.0 - Aborto Espontáneo, Incompleto, Complicado Con Infección Genital Y Pelviana</t>
  </si>
  <si>
    <t>06386</t>
  </si>
  <si>
    <t>O03.1 - Aborto Espontáneo, Incompleto, Complicado Por Hemorragia Excesiva O Tardía</t>
  </si>
  <si>
    <t>06387</t>
  </si>
  <si>
    <t>O03.2 - Aborto Espontáneo, Incompleto, Complicado Por Embolia</t>
  </si>
  <si>
    <t>06388</t>
  </si>
  <si>
    <t>O03.3 - Aborto Espontáneo, Incompleto, Con Otras Complicaciones Especificadas Y Las No Especificadas</t>
  </si>
  <si>
    <t>06389</t>
  </si>
  <si>
    <t>O03.4 - Aborto Espontáneo, Incompleto, Sin Complicación</t>
  </si>
  <si>
    <t>06390</t>
  </si>
  <si>
    <t>O03.5 - Aborto Espontáneo, Completo O No Especificado, Complicado Con Infección Genital Y Pelviana</t>
  </si>
  <si>
    <t>06391</t>
  </si>
  <si>
    <t>O03.6 - Aborto Espontáneo, Completo O No Especificado, Complicado Por Hemorragia Excesiva O Tardía</t>
  </si>
  <si>
    <t>06392</t>
  </si>
  <si>
    <t>O03.7 - Aborto Espontáneo, Completo O No Especificado, Complicado Por Embolia</t>
  </si>
  <si>
    <t>06393</t>
  </si>
  <si>
    <t>O03.8 - Aborto Espontáneo, Completo O No Especificado, Con Otras Complicaciones Especificadas Y Las No Especificadas</t>
  </si>
  <si>
    <t>06394</t>
  </si>
  <si>
    <t>O03.9 - Aborto Espontáneo, Completo O No Especificado, Sin Complicación</t>
  </si>
  <si>
    <t>06395</t>
  </si>
  <si>
    <t>O04</t>
  </si>
  <si>
    <t>O04 - Aborto Médico</t>
  </si>
  <si>
    <t>06396</t>
  </si>
  <si>
    <t>O04.0 - Aborto Médico, Incompleto, Complicado Con Infección Genital Y Pelviana</t>
  </si>
  <si>
    <t>06397</t>
  </si>
  <si>
    <t>O04.1 - Aborto Médico, Incompleto, Complicado Por Hemorragia Excesiva O Tardía</t>
  </si>
  <si>
    <t>06398</t>
  </si>
  <si>
    <t>O04.2 - Aborto Médico, Incompleto, Complicado Por Embolia</t>
  </si>
  <si>
    <t>06399</t>
  </si>
  <si>
    <t>O04.3 - Aborto Médico, Incompleto, Con Otras Complicaciones Especificadas Y Las No Especificadas</t>
  </si>
  <si>
    <t>06400</t>
  </si>
  <si>
    <t>O04.4 - Aborto Médico, Incompleto, Sin Complicación</t>
  </si>
  <si>
    <t>06401</t>
  </si>
  <si>
    <t>O04.5 - Aborto Médico, Completo O No Especificado, Complicado Con Infección Genital Y Pelviana</t>
  </si>
  <si>
    <t>06402</t>
  </si>
  <si>
    <t>O04.6 - Aborto Médico, Completo O No Especificado, Complicado Por Hemorragia Excesiva O Tardía</t>
  </si>
  <si>
    <t>06403</t>
  </si>
  <si>
    <t>O04.7 - Aborto Médico, Completo O No Especificado, Complicado Por Embolia</t>
  </si>
  <si>
    <t>06404</t>
  </si>
  <si>
    <t>O04.8 - Aborto Médico, Completo O No Especificado, Con Otras Complicaciones Especificadas Y Las No Especificadas</t>
  </si>
  <si>
    <t>06405</t>
  </si>
  <si>
    <t>O04.9 - Aborto Médico, Completo O No Especificado, Sin Complicación</t>
  </si>
  <si>
    <t>06406</t>
  </si>
  <si>
    <t>O05</t>
  </si>
  <si>
    <t>O05 - Otro Aborto</t>
  </si>
  <si>
    <t>06407</t>
  </si>
  <si>
    <t>O05.0 - Otro Aborto, Incompleto, Complicado Con Infección Genital Y Pelviana</t>
  </si>
  <si>
    <t>06408</t>
  </si>
  <si>
    <t>O05.1 - Otro Aborto, Incompleto, Complicado Por Hemorragia Excesiva O Tardía</t>
  </si>
  <si>
    <t>06409</t>
  </si>
  <si>
    <t>O05.2 - Otro Aborto, Incompleto, Complicado Por Embolia</t>
  </si>
  <si>
    <t>06410</t>
  </si>
  <si>
    <t>O05.3 - Otro Aborto, Incompleto, Con Otras Complicaciones Especificadas Y Las No Especificadas</t>
  </si>
  <si>
    <t>06411</t>
  </si>
  <si>
    <t>O05.4 - Otro Aborto, Incompleto, Sin Complicación</t>
  </si>
  <si>
    <t>06412</t>
  </si>
  <si>
    <t>O05.5 - Otro Aborto, Completo O No Especificado, Complicado Con Infección Genital Y Pelviana</t>
  </si>
  <si>
    <t>06413</t>
  </si>
  <si>
    <t>O05.6 - Otro Aborto, Completo O No Especificado, Complicado Por Hemorragia Excesiva O Tardía</t>
  </si>
  <si>
    <t>06414</t>
  </si>
  <si>
    <t>O05.7 - Otro Aborto, Completo O No Especificado, Complicado Por Embolia</t>
  </si>
  <si>
    <t>06415</t>
  </si>
  <si>
    <t>O05.8 - Otro Aborto, Completo O No Especificado, Con Otras Complicaciones Especificadas Y Las No Especificadas</t>
  </si>
  <si>
    <t>06416</t>
  </si>
  <si>
    <t>O05.9 - Otro Aborto, Completo O No Especificado, Sin Complicación</t>
  </si>
  <si>
    <t>06417</t>
  </si>
  <si>
    <t>O06</t>
  </si>
  <si>
    <t>O06 - Aborto No Especificado</t>
  </si>
  <si>
    <t>06418</t>
  </si>
  <si>
    <t>O06.0 - Aborto No Especificado, Incompleto, Complicado Con Infección Genital Y Pelviana</t>
  </si>
  <si>
    <t>06419</t>
  </si>
  <si>
    <t>O06.1 - Aborto No Especificado, Incompleto, Complicado Por Hemorragia Excesiva O Tardía</t>
  </si>
  <si>
    <t>06420</t>
  </si>
  <si>
    <t>O06.2 - Aborto No Especificado, Incompleto, Complicado Por Embolia</t>
  </si>
  <si>
    <t>06421</t>
  </si>
  <si>
    <t>O06.3 - Aborto No Especificado, Incompleto, Con Otras Complicaciones Especificadas Y Las No Especificadas</t>
  </si>
  <si>
    <t>06422</t>
  </si>
  <si>
    <t>O06.4 - Aborto No Especificado, Incompleto, Sin Complicación</t>
  </si>
  <si>
    <t>06423</t>
  </si>
  <si>
    <t>O06.5 - Aborto No Especificado, Completo O No Especificado, Complicado Con Infección Genital Y Pelviana</t>
  </si>
  <si>
    <t>06424</t>
  </si>
  <si>
    <t>O06.6 - Aborto No Especificado, Completo O No Especificado, Complicado Por Hemorragia Excesiva O Tardía</t>
  </si>
  <si>
    <t>06425</t>
  </si>
  <si>
    <t>O06.7 - Aborto No Especificado, Completo O No Especificado, Complicado Por Embolia</t>
  </si>
  <si>
    <t>06426</t>
  </si>
  <si>
    <t>O06.8 - Aborto No Especificado, Completo O No Especificado, Con Otras Complicaciones Especificadas Y Las No Especificadas</t>
  </si>
  <si>
    <t>06427</t>
  </si>
  <si>
    <t>O06.9 - Aborto No Especificado, Completo O No Especificado, Sin Complicación</t>
  </si>
  <si>
    <t>06428</t>
  </si>
  <si>
    <t>O07</t>
  </si>
  <si>
    <t>O07 - Intento Fallido De Aborto</t>
  </si>
  <si>
    <t>06429</t>
  </si>
  <si>
    <t>O07.0 - Falla De La Inducción Médica Del Aborto, Complicado Por Infección Genital Y Pelviana</t>
  </si>
  <si>
    <t>06430</t>
  </si>
  <si>
    <t>O07.1 - Falla De La Inducción Médica Del Aborto, Complicado Por Hemorragia Excesiva O Tardía</t>
  </si>
  <si>
    <t>06431</t>
  </si>
  <si>
    <t>O07.2 - Falla De La Inducción Médica Del Aborto, Complicado Por Embolia</t>
  </si>
  <si>
    <t>06432</t>
  </si>
  <si>
    <t>O07.3 - Falla De La Inducción Médica Del Aborto, Con Otras Complicaciones Y Las No Especificadas</t>
  </si>
  <si>
    <t>06433</t>
  </si>
  <si>
    <t>O07.4 - Falla De La Inducción Médica Del Aborto, Sin Complicación</t>
  </si>
  <si>
    <t>06434</t>
  </si>
  <si>
    <t>O07.5 - Otros Intentos Fallidos De Aborto Y Los No Especificados, Complicados Por Infección Genital Y Pelviana</t>
  </si>
  <si>
    <t>06435</t>
  </si>
  <si>
    <t>O07.6 - Otros Intentos Fallidos De Aborto Y Los No Especificados, Complicados Por Hemorragia Excesiva O Tardía</t>
  </si>
  <si>
    <t>06436</t>
  </si>
  <si>
    <t>O07.7 - Otros Intentos Fallidos De Aborto Y Los No Especificados, Complicados Por Embolia</t>
  </si>
  <si>
    <t>06437</t>
  </si>
  <si>
    <t>O07.8 - Otros Intentos Fallidos De Aborto Y Los No Especificados, Con Otras Complicaciones Y Las No Especificadas</t>
  </si>
  <si>
    <t>06438</t>
  </si>
  <si>
    <t>O07.9 - Otros Intentos Fallidos De Aborto Y Los No Especificados, Sin Complicación</t>
  </si>
  <si>
    <t>06439</t>
  </si>
  <si>
    <t>O08</t>
  </si>
  <si>
    <t>O08 - Complicaciones Consecutivas Al Aborto, Al Embarazo Ectópico Y Al Embarazo Molar</t>
  </si>
  <si>
    <t>06440</t>
  </si>
  <si>
    <t>O08.0 - Infección Genital Y Pelviana Consecutiva Al Aborto, Al Embarazo Ectópico Y Al Embarazo Molar</t>
  </si>
  <si>
    <t>06441</t>
  </si>
  <si>
    <t>O08.1 - Hemorragia Excesiva O Tardía Consecutiva Al Aborto, Al Embarazo Ectópico Y Al Embarazo Molar</t>
  </si>
  <si>
    <t>06442</t>
  </si>
  <si>
    <t>O08.2 - Embolia Consecutiva Al Aborto, Al Embarazo Ectópico Y Al Embarazo Molar</t>
  </si>
  <si>
    <t>06443</t>
  </si>
  <si>
    <t>O08.3 - Choque Consecutivo Al Aborto, Al Embarazo Ectópico Y Al Embarazo Molar</t>
  </si>
  <si>
    <t>06444</t>
  </si>
  <si>
    <t>O08.4 - Insuficiencia Renal Consecutiva Al Aborto, Al Embarazo Ectópico Y Al Embarazo Molar</t>
  </si>
  <si>
    <t>06445</t>
  </si>
  <si>
    <t>O08.5 - Trastorno Metabólico Consecutivo Al Aborto, Al Embarazo Ectópico Y Al Embarazo Molar</t>
  </si>
  <si>
    <t>06446</t>
  </si>
  <si>
    <t>O08.6 - Lesión De Órganos O Tejidos De La Pelvis Consecutivo Al Aborto, Al Embarazo Ectópico Y Al Embarazo Molar</t>
  </si>
  <si>
    <t>06447</t>
  </si>
  <si>
    <t>O08.7 - Otras Complicaciones Venosas Consecutivas Al Aborto, Al Embarazo Ectópico Y Al Embarazo Molar</t>
  </si>
  <si>
    <t>06448</t>
  </si>
  <si>
    <t>O08.8 - Otras Complicaciones Consecutivas Al Aborto, Al Embarazo Ectópico Y Al Embarazo Molar</t>
  </si>
  <si>
    <t>06449</t>
  </si>
  <si>
    <t>O08.9 - Complicación No Especificada Consecutiva Al Aborto, Al Embarazo Ectópico Y Al Embarazo Molar</t>
  </si>
  <si>
    <t>06450</t>
  </si>
  <si>
    <t>O10</t>
  </si>
  <si>
    <t>O10 - Hipertensión Preexistente Que Complica El Embarazo, El Parto Y El Puerperio</t>
  </si>
  <si>
    <t>06451</t>
  </si>
  <si>
    <t>O10.0 - Hipertensión Esencial Preexistente Que Complica El Embarazo, El Parto Y El Puerperio</t>
  </si>
  <si>
    <t>06452</t>
  </si>
  <si>
    <t>O10.1 - Enfermedad Cardiaca Hipertensiva Preexistente Que Complica El Embarazo, El Parto Y El Puerperio</t>
  </si>
  <si>
    <t>06453</t>
  </si>
  <si>
    <t>O10.2 - Enfermedad Renal Hipertensiva Preexistente Que Complica El Embarazo, El Parto Y El Puerperio</t>
  </si>
  <si>
    <t>06454</t>
  </si>
  <si>
    <t>O10.3 - Enfermedad Cardiorrenal Hipertensiva Preexistente Que Complica El Embarazo, El Parto Y El Puerperio</t>
  </si>
  <si>
    <t>06455</t>
  </si>
  <si>
    <t>O10.4 - Hipertensión Secundaria Preexistente Que Complica El Embarazo, El Parto Y El Puerperio</t>
  </si>
  <si>
    <t>06456</t>
  </si>
  <si>
    <t>O10.9 - Hipertensión Preexistente No Especificada, Que Complica El Embarazo, El Parto Y El Puerperio</t>
  </si>
  <si>
    <t>06457</t>
  </si>
  <si>
    <t>O11</t>
  </si>
  <si>
    <t>O11 - Trastornos Hipertensivos Preexistentes, Con Proteinuria Agregada</t>
  </si>
  <si>
    <t>06458</t>
  </si>
  <si>
    <t>O12</t>
  </si>
  <si>
    <t>O12 - Edema Y Proteinuria Gestacionales [Inducidos Por El Embarazo] Sin Hipertensión</t>
  </si>
  <si>
    <t>06459</t>
  </si>
  <si>
    <t>O12.0 - Edema Gestacional</t>
  </si>
  <si>
    <t>06460</t>
  </si>
  <si>
    <t>O12.1 - Proteinuria Gestacional</t>
  </si>
  <si>
    <t>06461</t>
  </si>
  <si>
    <t>O12.2 - Edema Gestacional Con Proteinuria</t>
  </si>
  <si>
    <t>06462</t>
  </si>
  <si>
    <t>O13</t>
  </si>
  <si>
    <t>O13 - Hipertensión Gestacional [Inducida Por El Embarazo] Sin Proteinuria Significativa</t>
  </si>
  <si>
    <t>06463</t>
  </si>
  <si>
    <t>O14</t>
  </si>
  <si>
    <t>O14 - Hipertensión Gestacional [Inducida Por El Embarazo] Con Proteinuria Significativa</t>
  </si>
  <si>
    <t>06464</t>
  </si>
  <si>
    <t>O14.0 - Preeclampsia Moderada</t>
  </si>
  <si>
    <t>06465</t>
  </si>
  <si>
    <t>O14.1 - Preeclampsia Severa</t>
  </si>
  <si>
    <t>06466</t>
  </si>
  <si>
    <t>O14.9 - Preeclampsia, No Especificada</t>
  </si>
  <si>
    <t>06467</t>
  </si>
  <si>
    <t>O15</t>
  </si>
  <si>
    <t>O15 - Eclampsia</t>
  </si>
  <si>
    <t>06468</t>
  </si>
  <si>
    <t>O15.0 - Eclampsia En El Embarazo</t>
  </si>
  <si>
    <t>06469</t>
  </si>
  <si>
    <t>O15.1 - Eclampsia Durante El Trabajo De Parto</t>
  </si>
  <si>
    <t>06470</t>
  </si>
  <si>
    <t>O15.2 - Eclampsia En El Puerperio</t>
  </si>
  <si>
    <t>06471</t>
  </si>
  <si>
    <t>O15.9 - Eclampsia, En Período No Especificado</t>
  </si>
  <si>
    <t>06472</t>
  </si>
  <si>
    <t>O16</t>
  </si>
  <si>
    <t>O16 - Hipertensión Materna, No Especificada</t>
  </si>
  <si>
    <t>06473</t>
  </si>
  <si>
    <t>O20</t>
  </si>
  <si>
    <t>O20 - Hemorragia Precoz Del Embarazo</t>
  </si>
  <si>
    <t>06474</t>
  </si>
  <si>
    <t>O20.0 - Amenaza De Aborto</t>
  </si>
  <si>
    <t>06475</t>
  </si>
  <si>
    <t>O20.8 - Otras Hemorragias Precoces Del Embarazo</t>
  </si>
  <si>
    <t>06476</t>
  </si>
  <si>
    <t>O20.9 - Hemorragia Precoz Del Embarazo, Sin Otra Especificación</t>
  </si>
  <si>
    <t>06477</t>
  </si>
  <si>
    <t>O21</t>
  </si>
  <si>
    <t>O21 - Vómitos Excesivos En El Embarazo</t>
  </si>
  <si>
    <t>06478</t>
  </si>
  <si>
    <t>O21.0 - Hiperemesis Gravídica Leve</t>
  </si>
  <si>
    <t>06479</t>
  </si>
  <si>
    <t>O21.1 - Hiperemesis Gravídica Con Trastornos Metabólicos</t>
  </si>
  <si>
    <t>06480</t>
  </si>
  <si>
    <t>O21.2 - Hiperemesis Gravídica Tardía</t>
  </si>
  <si>
    <t>06481</t>
  </si>
  <si>
    <t>O21.8 - Otros Vómitos Que Complican El Embarazo</t>
  </si>
  <si>
    <t>06482</t>
  </si>
  <si>
    <t>O21.9 - Vómitos Del Embarazo, No Especificados</t>
  </si>
  <si>
    <t>06483</t>
  </si>
  <si>
    <t>O22</t>
  </si>
  <si>
    <t>O22 - Complicaciones Venosas En El Embarazo</t>
  </si>
  <si>
    <t>06484</t>
  </si>
  <si>
    <t>O22.0 - Venas Varicosas De Los Miembros Inferiores En El Embarazo</t>
  </si>
  <si>
    <t>06485</t>
  </si>
  <si>
    <t>O22.1 - Varices Genitales En El Embarazo</t>
  </si>
  <si>
    <t>06486</t>
  </si>
  <si>
    <t>O22.2 - Tromboflebitis Superficial En El Embarazo</t>
  </si>
  <si>
    <t>06487</t>
  </si>
  <si>
    <t>O22.3 - Flebotrombosis Profunda En El Embarazo</t>
  </si>
  <si>
    <t>06488</t>
  </si>
  <si>
    <t>O22.4 - Hemorroides En El Embarazo</t>
  </si>
  <si>
    <t>06489</t>
  </si>
  <si>
    <t>O22.5 - Trombosis Venosa Cerebral En El Embarazo</t>
  </si>
  <si>
    <t>06490</t>
  </si>
  <si>
    <t>O22.8 - Otras Complicaciones Venosas En El Embarazo</t>
  </si>
  <si>
    <t>06491</t>
  </si>
  <si>
    <t>O22.9 - Complicación Venosa No Especificada En El Embarazo</t>
  </si>
  <si>
    <t>06492</t>
  </si>
  <si>
    <t>O23</t>
  </si>
  <si>
    <t>O23 - Infección De Las Vías Genitourinarias En El Embarazo</t>
  </si>
  <si>
    <t>06493</t>
  </si>
  <si>
    <t>O23.0 - Infección Del Riñón En El Embarazo</t>
  </si>
  <si>
    <t>06494</t>
  </si>
  <si>
    <t>O23.1 - Infección De La Vejiga Urinaria En El Embarazo</t>
  </si>
  <si>
    <t>06495</t>
  </si>
  <si>
    <t>O23.2 - Infección De La Uretra En El Embarazo</t>
  </si>
  <si>
    <t>06496</t>
  </si>
  <si>
    <t>O23.3 - Infección De Otras Partes De Las Vías Urinarias En El Embarazo</t>
  </si>
  <si>
    <t>06497</t>
  </si>
  <si>
    <t>O23.4 - Infección No Especificada De Las Vías Urinarias En El Embarazo</t>
  </si>
  <si>
    <t>06498</t>
  </si>
  <si>
    <t>O23.5 - Infección Genital En El Embarazo</t>
  </si>
  <si>
    <t>06499</t>
  </si>
  <si>
    <t>O23.9 - Otras Infecciones Y Las No Especificadas De Las Vías Genitourinarias En El Embarazo</t>
  </si>
  <si>
    <t>06500</t>
  </si>
  <si>
    <t>O24</t>
  </si>
  <si>
    <t>O24 - Diabetes Mellitus En El Embarazo</t>
  </si>
  <si>
    <t>06501</t>
  </si>
  <si>
    <t>O24.0 - Diabetes Mellitus Preexistente Insulinodependiente, En El Embarazo</t>
  </si>
  <si>
    <t>06502</t>
  </si>
  <si>
    <t>O24.1 - Diabetes Mellitus Preexistente No Insulinodependiente, En El Embarazo</t>
  </si>
  <si>
    <t>06503</t>
  </si>
  <si>
    <t>O24.2 - Diabetes Mellitus Preexistente Relacionada Con Desnutrición, En El Embarazo</t>
  </si>
  <si>
    <t>06504</t>
  </si>
  <si>
    <t>O24.3 - Diabetes Mellitus Preexistente, Sin Otra Especificación, En El Embarazo</t>
  </si>
  <si>
    <t>06505</t>
  </si>
  <si>
    <t>O24.4 - Diabetes Mellitus Que Se Origina Con El Embarazo</t>
  </si>
  <si>
    <t>06506</t>
  </si>
  <si>
    <t>O24.9 - Diabetes Mellitus No Especificada, En El Embarazo</t>
  </si>
  <si>
    <t>06507</t>
  </si>
  <si>
    <t>O25</t>
  </si>
  <si>
    <t>O25 - Desnutrición En El Embarazo</t>
  </si>
  <si>
    <t>06508</t>
  </si>
  <si>
    <t>O26</t>
  </si>
  <si>
    <t>O26 - Atención A La Madre Por Otras Complicaciones Principalmente Relacionadas Con El Embarazo</t>
  </si>
  <si>
    <t>06509</t>
  </si>
  <si>
    <t>O26.0 - Aumento Excesivo De Peso En El Embarazo</t>
  </si>
  <si>
    <t>06510</t>
  </si>
  <si>
    <t>O26.1 - Aumento Pequeño De Peso En El Embarazo</t>
  </si>
  <si>
    <t>06511</t>
  </si>
  <si>
    <t>O26.2 - Atención Del Embarazo En Una Abortadora Habitual</t>
  </si>
  <si>
    <t>06512</t>
  </si>
  <si>
    <t>O26.3 - Retención De Dispositivo Anticonceptivo Intrauterino En El Embarazo</t>
  </si>
  <si>
    <t>06513</t>
  </si>
  <si>
    <t>O26.4 - Herpes Gestacional</t>
  </si>
  <si>
    <t>06514</t>
  </si>
  <si>
    <t>O26.5 - Síndrome De Hipotensión Materna</t>
  </si>
  <si>
    <t>06515</t>
  </si>
  <si>
    <t>O26.6 - Trastornos Del Hígado En El Embarazo, El Parto Y El Puerperio</t>
  </si>
  <si>
    <t>06516</t>
  </si>
  <si>
    <t>O26.7 - Subluxación De La Sínfisis (Del Pubis) En El Embarazo, El Parto Y El Puerperio</t>
  </si>
  <si>
    <t>06517</t>
  </si>
  <si>
    <t>O26.8 - Otras Complicaciones Especificadas Relacionadas Con El Embarazo</t>
  </si>
  <si>
    <t>06518</t>
  </si>
  <si>
    <t>O26.9 - Complicación Relacionada Con El Embarazo, No Especificada</t>
  </si>
  <si>
    <t>06519</t>
  </si>
  <si>
    <t>O28</t>
  </si>
  <si>
    <t>O28 - Hallazgos Anormales En El Examen Prenatal De La Madre</t>
  </si>
  <si>
    <t>06520</t>
  </si>
  <si>
    <t>O28.0 - Hallazgo Hematológico Anormal En El Examen Prenatal De La Madre</t>
  </si>
  <si>
    <t>06521</t>
  </si>
  <si>
    <t>O28.1 - Hallazgo Bioquímico Anormal En El Examen Prenatal De La Madre</t>
  </si>
  <si>
    <t>06522</t>
  </si>
  <si>
    <t>O28.2 - Hallazgo Citológico Anormal En El Examen Prenatal De La Madre</t>
  </si>
  <si>
    <t>06523</t>
  </si>
  <si>
    <t>O28.3 - Hallazgo Ultrasónico Anormal En El Examen Prenatal De La Madre</t>
  </si>
  <si>
    <t>06524</t>
  </si>
  <si>
    <t>O28.4 - Hallazgo Radiológico Anormal En El Examen Prenatal De La Madre</t>
  </si>
  <si>
    <t>06525</t>
  </si>
  <si>
    <t>O28.5 - Hallazgo Cromosómico O Genético Anormal En El Examen Prenatal De La Madre</t>
  </si>
  <si>
    <t>06526</t>
  </si>
  <si>
    <t>O28.8 - Otros Hallazgos Anormales En El Examen Prenatal De La Madre</t>
  </si>
  <si>
    <t>06527</t>
  </si>
  <si>
    <t>O28.9 - Hallazgo Anormal No Especificado En El Examen Prenatal De La Madre</t>
  </si>
  <si>
    <t>06528</t>
  </si>
  <si>
    <t>O29</t>
  </si>
  <si>
    <t>O29 - Complicaciones De La Anestesia Administrada Durante El Embarazo</t>
  </si>
  <si>
    <t>06529</t>
  </si>
  <si>
    <t>O29.0 - Complicaciones Pulmonares De La Anestesia Administrada Durante El Embarazo</t>
  </si>
  <si>
    <t>06530</t>
  </si>
  <si>
    <t>O29.1 - Complicaciones Cardíacas De La Anestesia Administrada Durante El Embarazo</t>
  </si>
  <si>
    <t>06531</t>
  </si>
  <si>
    <t>O29.2 - Complicaciones Del Sistema Nervioso Central Debidas A La Anestesia Administrada Durante El Embarazo</t>
  </si>
  <si>
    <t>06532</t>
  </si>
  <si>
    <t>O29.3 - Reacción Tóxica A La Anestesia Local Administrada Durante El Embarazo</t>
  </si>
  <si>
    <t>06533</t>
  </si>
  <si>
    <t>O29.4 - Cefalalgia Inducida Por La Anestesia Espinal O Epidural Administradas Durante El Embarazo</t>
  </si>
  <si>
    <t>06534</t>
  </si>
  <si>
    <t>O29.5 - Otras Complicaciones De La Anestesia Espinal O Epidural Administradas Durante El Embarazo</t>
  </si>
  <si>
    <t>06535</t>
  </si>
  <si>
    <t>O29.6 - Falla O Dificultad En La Intubación Durante El Embarazo</t>
  </si>
  <si>
    <t>06536</t>
  </si>
  <si>
    <t>O29.8 - Otras Complicaciones De La Anestesia Administrada Durante El Embarazo</t>
  </si>
  <si>
    <t>06537</t>
  </si>
  <si>
    <t>O29.9 - Complicación No Especificada De La Anestesia Administrada Durante El Embarazo</t>
  </si>
  <si>
    <t>06538</t>
  </si>
  <si>
    <t>O30</t>
  </si>
  <si>
    <t>O30 - Embarazo Múltiple</t>
  </si>
  <si>
    <t>06539</t>
  </si>
  <si>
    <t>O30.0 - Embarazo Doble</t>
  </si>
  <si>
    <t>06540</t>
  </si>
  <si>
    <t>O30.1 - Embarazo Triple</t>
  </si>
  <si>
    <t>06541</t>
  </si>
  <si>
    <t>O30.2 - Embarazo Cuádruple</t>
  </si>
  <si>
    <t>06542</t>
  </si>
  <si>
    <t>O30.8 - Otros Embarazos Múltiples</t>
  </si>
  <si>
    <t>06543</t>
  </si>
  <si>
    <t>O30.9 - Embarazo Múltiple, No Especificado</t>
  </si>
  <si>
    <t>06544</t>
  </si>
  <si>
    <t>O31</t>
  </si>
  <si>
    <t>O31 - Complicaciones Específicas Del Embarazo Múltiple</t>
  </si>
  <si>
    <t>06545</t>
  </si>
  <si>
    <t>O31.0 - Feto Papiráceo</t>
  </si>
  <si>
    <t>06546</t>
  </si>
  <si>
    <t>O31.1 - Embarazo Que Continúa Después Del Aborto De Un Feto O Más</t>
  </si>
  <si>
    <t>06547</t>
  </si>
  <si>
    <t>O31.2 - Embarazo Que Continúa Después De La Muerte Intrauterina De Un Feto O Más</t>
  </si>
  <si>
    <t>06548</t>
  </si>
  <si>
    <t>O31.8 - Otras Complicaciones Específicas Del Embarazo Múltiple</t>
  </si>
  <si>
    <t>06549</t>
  </si>
  <si>
    <t>O32</t>
  </si>
  <si>
    <t>O32 - Atención Materna Por Presentación Anormal Del Feto, Conocida O Presunta</t>
  </si>
  <si>
    <t>06550</t>
  </si>
  <si>
    <t>O32.0 - Atención Materna Por Posición Fetal Inestable</t>
  </si>
  <si>
    <t>06551</t>
  </si>
  <si>
    <t>O32.1 - Atención Materna Por Presentación De Nalgas</t>
  </si>
  <si>
    <t>06552</t>
  </si>
  <si>
    <t>O32.2 - Atención Materna Por Posición Fetal Oblicua O Transversa</t>
  </si>
  <si>
    <t>06553</t>
  </si>
  <si>
    <t>O32.3 - Atención Materna Por Presentación De Cara, De Frente O De Mentón</t>
  </si>
  <si>
    <t>06554</t>
  </si>
  <si>
    <t>O32.4 - Atención Materna Por Cabeza Alta En Gestación A Término</t>
  </si>
  <si>
    <t>06555</t>
  </si>
  <si>
    <t>O32.5 - Atención Materna Por Embarazo Múltiple Con Presentación Anormal De Un Feto O Más</t>
  </si>
  <si>
    <t>06556</t>
  </si>
  <si>
    <t>O32.6 - Atención Materna Por Presentación Compuesta</t>
  </si>
  <si>
    <t>06557</t>
  </si>
  <si>
    <t>O32.8 - Atención Materna Por Otras Presentaciones Anormales Del Feto</t>
  </si>
  <si>
    <t>06558</t>
  </si>
  <si>
    <t>O32.9 - Atención Materna Por Presentación Anormal No Especificada Del Feto</t>
  </si>
  <si>
    <t>06559</t>
  </si>
  <si>
    <t>O33</t>
  </si>
  <si>
    <t>O33 - Atención Materna Por Desproporción Conocida O Presunta</t>
  </si>
  <si>
    <t>06560</t>
  </si>
  <si>
    <t>O33.0 - Atención Materna Por Desproporción Debida A Deformidad De La Pelvis Ósea En La Madre</t>
  </si>
  <si>
    <t>06561</t>
  </si>
  <si>
    <t>O33.1 - Atención Materna Por Desproporción Debida A Estrechez General De La Pelvis</t>
  </si>
  <si>
    <t>06562</t>
  </si>
  <si>
    <t>O33.2 - Atención Materna Por Desproporción Debida A Disminución Del Estrecho Superior De La Pelvis</t>
  </si>
  <si>
    <t>06563</t>
  </si>
  <si>
    <t>O33.3 - Atención Materna Por Desproporción Debida A Disminución Del Estrecho Inferior De La Pelvis</t>
  </si>
  <si>
    <t>06564</t>
  </si>
  <si>
    <t>O33.4 - Atención Materna Por Desproporción Fetopelviana De Origen Mixto, Materno Y Fetal</t>
  </si>
  <si>
    <t>06565</t>
  </si>
  <si>
    <t>O33.5 - Atención Materna Por Desproporción Debida A Feto Demasiado Grande</t>
  </si>
  <si>
    <t>06566</t>
  </si>
  <si>
    <t>O33.6 - Atención Materna Por Desproporción Debida A Feto Hidrocefálico</t>
  </si>
  <si>
    <t>06567</t>
  </si>
  <si>
    <t>O33.7 - Atención Materna Por Desproporción Debida A Otra Deformidad Fetal</t>
  </si>
  <si>
    <t>06568</t>
  </si>
  <si>
    <t>O33.8 - Atención Materna Por Desproporción De Otro Origen</t>
  </si>
  <si>
    <t>06569</t>
  </si>
  <si>
    <t>O33.9 - Atención Materna Por Desproporción De Origen No Especificado</t>
  </si>
  <si>
    <t>06570</t>
  </si>
  <si>
    <t>O34</t>
  </si>
  <si>
    <t>O34 - Atención Materna Por Anormalidades Conocidas O Presuntas De Los Órganos Pelvianos De La Madre</t>
  </si>
  <si>
    <t>06571</t>
  </si>
  <si>
    <t>O34.0 - Atención Materna Por Anomalía Congénita Del Útero</t>
  </si>
  <si>
    <t>06572</t>
  </si>
  <si>
    <t>O34.1 - Atención Materna Por Tumor Del Cuerpo Del Útero</t>
  </si>
  <si>
    <t>06573</t>
  </si>
  <si>
    <t>O34.2 - Atención Materna Por Cicatriz Uterina Debida A Cirugía Previa</t>
  </si>
  <si>
    <t>06574</t>
  </si>
  <si>
    <t>O34.3 - Atención Materna Por Incompetencia Del Cuello Uterino</t>
  </si>
  <si>
    <t>06575</t>
  </si>
  <si>
    <t>O34.4 - Atención Materna Por Otra Anormalidad Del Cuello Uterino</t>
  </si>
  <si>
    <t>06576</t>
  </si>
  <si>
    <t>O34.5 - Atención Materna Por Otras Anormalidades Del Útero Grávido</t>
  </si>
  <si>
    <t>06577</t>
  </si>
  <si>
    <t>O34.6 - Atención Materna Por Anormalidad De La Vagina</t>
  </si>
  <si>
    <t>06578</t>
  </si>
  <si>
    <t>O34.7 - Atención Materna Por Anormalidad De La Vulva Y Del Perineo</t>
  </si>
  <si>
    <t>06579</t>
  </si>
  <si>
    <t>O34.8 - Atención Materna Por Otras Anormalidades De Los Órganos Pelvianos</t>
  </si>
  <si>
    <t>06580</t>
  </si>
  <si>
    <t>O34.9 - Atención Materna Por Anormalidad No Especificada De Órgano Pelviano</t>
  </si>
  <si>
    <t>06581</t>
  </si>
  <si>
    <t>O35</t>
  </si>
  <si>
    <t>O35 - Atención Materna Por Anormalidad O Lesión Fetal, Conocida O Presunta</t>
  </si>
  <si>
    <t>06582</t>
  </si>
  <si>
    <t>O35.0 - Atención Materna Por (Presunta) Malformación Del Sistema Nervioso Central En El Feto</t>
  </si>
  <si>
    <t>06583</t>
  </si>
  <si>
    <t>O35.1 - Atención Materna Por (Presunta) Anormalidad Cromosómica En El Feto</t>
  </si>
  <si>
    <t>06584</t>
  </si>
  <si>
    <t>O35.2 - Atención Materna Por (Presunta) Enfermedad Hereditaria En El Feto</t>
  </si>
  <si>
    <t>06585</t>
  </si>
  <si>
    <t>O35.3 - Atención Materna Por (Presunta) Lesión Fetal Debida A Enfermedad Vírica En La Madre</t>
  </si>
  <si>
    <t>06586</t>
  </si>
  <si>
    <t>O35.4 - Atención Materna Por (Presunta) Lesión Al Feto Debida Al Alcohol</t>
  </si>
  <si>
    <t>06587</t>
  </si>
  <si>
    <t>O35.5 - Atención Materna Por (Presunta) Lesión Fetal Debida A Drogas</t>
  </si>
  <si>
    <t>06588</t>
  </si>
  <si>
    <t>O35.6 - Atención Materna Por (Presunta) Lesión Al Feto Debida A Radiación</t>
  </si>
  <si>
    <t>06589</t>
  </si>
  <si>
    <t>O35.7 - Atención Materna Por (Presunta) Lesión Fetal Debida A Otros Procedimientos Médicos</t>
  </si>
  <si>
    <t>06590</t>
  </si>
  <si>
    <t>O35.8 - Atención Materna Por Otras (Presuntas) Anormalidades Y Lesiones Fetales</t>
  </si>
  <si>
    <t>06591</t>
  </si>
  <si>
    <t>O35.9 - Atención Materna Por (Presunta) Anormalidad Y Lesión Fetal No Especificada</t>
  </si>
  <si>
    <t>06592</t>
  </si>
  <si>
    <t>O36</t>
  </si>
  <si>
    <t>O36 - Atención Materna Por Otros Problemas Fetales Conocidos O Presuntos</t>
  </si>
  <si>
    <t>06593</t>
  </si>
  <si>
    <t>O36.0 - Atención Materna Por Isoinmunización Rhesus</t>
  </si>
  <si>
    <t>06594</t>
  </si>
  <si>
    <t>O36.1 - Atención Materna Por Otra Isoinmunización</t>
  </si>
  <si>
    <t>06595</t>
  </si>
  <si>
    <t>O36.2 - Atención Materna Por Hidropesía Fetal</t>
  </si>
  <si>
    <t>06596</t>
  </si>
  <si>
    <t>O36.3 - Atención Materna Por Signos De Hipoxia Fetal</t>
  </si>
  <si>
    <t>06597</t>
  </si>
  <si>
    <t>O36.4 - Atención Materna Por Muerte Intrauterina</t>
  </si>
  <si>
    <t>06598</t>
  </si>
  <si>
    <t>O36.5 - Atención Materna Por Déficit Del Crecimiento Fetal</t>
  </si>
  <si>
    <t>06599</t>
  </si>
  <si>
    <t>O36.6 - Atención Materna Por Crecimiento Fetal Excesivo</t>
  </si>
  <si>
    <t>06600</t>
  </si>
  <si>
    <t>O36.7 - Atención Materna Por Feto Viable En Embarazo Abdominal</t>
  </si>
  <si>
    <t>06601</t>
  </si>
  <si>
    <t>O36.8 - Atención Materna Por Otros Problemas Fetales Especificados</t>
  </si>
  <si>
    <t>06602</t>
  </si>
  <si>
    <t>O36.9 - Atención Materna Por Problemas Fetales No Especificados</t>
  </si>
  <si>
    <t>06603</t>
  </si>
  <si>
    <t>O40</t>
  </si>
  <si>
    <t>O40 - Polihidramnios</t>
  </si>
  <si>
    <t>06604</t>
  </si>
  <si>
    <t>O41</t>
  </si>
  <si>
    <t>O41 - Otros Trastornos Del Líquido Amniótico Y De Las Membranas</t>
  </si>
  <si>
    <t>06605</t>
  </si>
  <si>
    <t>O41.0 - Oligohidramnios</t>
  </si>
  <si>
    <t>06606</t>
  </si>
  <si>
    <t>O41.1 - Infección De La Bolsa Amniótica O De Las Membranas</t>
  </si>
  <si>
    <t>06607</t>
  </si>
  <si>
    <t>O41.8 - Otros Trastornos Especificados Del Líquido Amniótico Y De Las Membranas</t>
  </si>
  <si>
    <t>06608</t>
  </si>
  <si>
    <t>O41.9 - Trastorno Del Líquido Amniótico Y De Las Membranas, No Especificado</t>
  </si>
  <si>
    <t>06609</t>
  </si>
  <si>
    <t>O42</t>
  </si>
  <si>
    <t>O42 - Ruptura Prematura De Las Membranas</t>
  </si>
  <si>
    <t>06610</t>
  </si>
  <si>
    <t>O42.0 - Ruptura Prematura De Las Membranas, E Inicio Del Trabajo De Parto Dentro De Las 24 Horas</t>
  </si>
  <si>
    <t>06611</t>
  </si>
  <si>
    <t>O42.1 - Ruptura Prematura De Las Membranas, E Inicio Del Trabajo De Parto Después De Las 24 Horas</t>
  </si>
  <si>
    <t>06612</t>
  </si>
  <si>
    <t>O42.2 - Ruptura Prematura De Las Membranas, Trabajo De Parto Retrasado Por La Terapéutica</t>
  </si>
  <si>
    <t>06613</t>
  </si>
  <si>
    <t>O42.9 - Ruptura Prematura De Las Membranas, Sin Otra Especificación</t>
  </si>
  <si>
    <t>06614</t>
  </si>
  <si>
    <t>O43</t>
  </si>
  <si>
    <t>O43 - Trastornos Placentarios</t>
  </si>
  <si>
    <t>06615</t>
  </si>
  <si>
    <t>O43.0 - Síndrome De Transfusión Placentaria</t>
  </si>
  <si>
    <t>06616</t>
  </si>
  <si>
    <t>O43.1 - Malformación De La Placenta</t>
  </si>
  <si>
    <t>06617</t>
  </si>
  <si>
    <t>O43.8 - Otros Trastornos Placentarios</t>
  </si>
  <si>
    <t>06618</t>
  </si>
  <si>
    <t>O43.9 - Trastorno De La Placenta, No Especificado</t>
  </si>
  <si>
    <t>06619</t>
  </si>
  <si>
    <t>O44</t>
  </si>
  <si>
    <t>O44 - Placenta Previa</t>
  </si>
  <si>
    <t>06620</t>
  </si>
  <si>
    <t>O44.0 - Placenta Previa Con Especificación De Que No Hubo Hemorragia</t>
  </si>
  <si>
    <t>06621</t>
  </si>
  <si>
    <t>O44.1 - Placenta Previa Con Hemorragia</t>
  </si>
  <si>
    <t>06622</t>
  </si>
  <si>
    <t>O45</t>
  </si>
  <si>
    <t>O45 - Desprendimiento Prematuro De La Placenta [Abruptio Placentae]</t>
  </si>
  <si>
    <t>06623</t>
  </si>
  <si>
    <t>O45.0 - Desprendimiento Prematuro De La Placenta Con Defecto De La Coagulación</t>
  </si>
  <si>
    <t>06624</t>
  </si>
  <si>
    <t>O45.8 - Otros Desprendimientos Prematuros De La Placenta</t>
  </si>
  <si>
    <t>06625</t>
  </si>
  <si>
    <t>O45.9 - Desprendimiento Prematuro De La Placenta, Sin Otra Especificación</t>
  </si>
  <si>
    <t>06626</t>
  </si>
  <si>
    <t>O46</t>
  </si>
  <si>
    <t>O46 - Hemorragia Anteparto, No Clasificada En Otra Parte</t>
  </si>
  <si>
    <t>06627</t>
  </si>
  <si>
    <t>O46.0 - Hemorragia Anteparto Con Defecto De La Coagulación</t>
  </si>
  <si>
    <t>06628</t>
  </si>
  <si>
    <t>O46.8 - Otras Hemorragias Anteparto</t>
  </si>
  <si>
    <t>06629</t>
  </si>
  <si>
    <t>O46.9 - Hemorragia Anteparto, No Especificada</t>
  </si>
  <si>
    <t>06630</t>
  </si>
  <si>
    <t>O47</t>
  </si>
  <si>
    <t>O47 - Falso Trabajo De Parto</t>
  </si>
  <si>
    <t>06631</t>
  </si>
  <si>
    <t>O47.0 - Falso Trabajo De Parto Antes De Las 37 Semanas Completas De Gestación</t>
  </si>
  <si>
    <t>06632</t>
  </si>
  <si>
    <t>O47.1 - Falso Trabajo De Parto A Las 37 Y Más Semanas Completas De Gestación</t>
  </si>
  <si>
    <t>06633</t>
  </si>
  <si>
    <t>O47.9 - Falso Trabajo De Parto, Sin Otra Especificación</t>
  </si>
  <si>
    <t>06634</t>
  </si>
  <si>
    <t>O48</t>
  </si>
  <si>
    <t>O48 - Embarazo Prolongado</t>
  </si>
  <si>
    <t>06635</t>
  </si>
  <si>
    <t>O60</t>
  </si>
  <si>
    <t>O60 - Parto Prematuro</t>
  </si>
  <si>
    <t>06636</t>
  </si>
  <si>
    <t>O61</t>
  </si>
  <si>
    <t>O61 - Fracaso De La Inducción Del Trabajo De Parto</t>
  </si>
  <si>
    <t>06637</t>
  </si>
  <si>
    <t>O61.0 - Fracaso De La Inducción Médica Del Trabajo De Parto</t>
  </si>
  <si>
    <t>06638</t>
  </si>
  <si>
    <t>O61.1 - Fracaso De La Inducción Instrumental Del Trabajo De Parto</t>
  </si>
  <si>
    <t>06639</t>
  </si>
  <si>
    <t>O61.8 - Otros Fracasos De La Inducción Del Trabajo De Parto</t>
  </si>
  <si>
    <t>06640</t>
  </si>
  <si>
    <t>O61.9 - Fracaso No Especificado De La Inducción Del Trabajo De Parto</t>
  </si>
  <si>
    <t>06641</t>
  </si>
  <si>
    <t>O62</t>
  </si>
  <si>
    <t>O62 - Anormalidades De La Dinámica Del Trabajo De Parto</t>
  </si>
  <si>
    <t>06642</t>
  </si>
  <si>
    <t>O62.0 - Contracciones Primarias Inadecuadas</t>
  </si>
  <si>
    <t>06643</t>
  </si>
  <si>
    <t>O62.1 - Inercia Uterina Secundaria</t>
  </si>
  <si>
    <t>06644</t>
  </si>
  <si>
    <t>O62.2 - Otras Inercias Uterinas</t>
  </si>
  <si>
    <t>06645</t>
  </si>
  <si>
    <t>O62.3 - Trabajo De Parto Precipitado</t>
  </si>
  <si>
    <t>06646</t>
  </si>
  <si>
    <t>O62.4 - Contracciones Uterinas Hipertónicas, Incoordinadas Y Prolongadas</t>
  </si>
  <si>
    <t>06647</t>
  </si>
  <si>
    <t>O62.8 - Otras Anomalías Dinámicas Del Trabajo De Parto</t>
  </si>
  <si>
    <t>06648</t>
  </si>
  <si>
    <t>O62.9 - Anomalía Dinámica Del Trabajo De Parto, No Especificada</t>
  </si>
  <si>
    <t>06649</t>
  </si>
  <si>
    <t>O63</t>
  </si>
  <si>
    <t>O63 - Trabajo De Parto Prolongado</t>
  </si>
  <si>
    <t>06650</t>
  </si>
  <si>
    <t>O63.0 - Prolongación Del Primer Período (Del Trabajo De Parto)</t>
  </si>
  <si>
    <t>06651</t>
  </si>
  <si>
    <t>O63.1 - Prolongación Del Segundo Período (Del Trabajo De Parto)</t>
  </si>
  <si>
    <t>06652</t>
  </si>
  <si>
    <t>O63.2 - Retraso De La Expulsión Del Segundo Gemelo, Del Tercero, Etc.</t>
  </si>
  <si>
    <t>06653</t>
  </si>
  <si>
    <t>O63.9 - Trabajo De Parto Prolongado, No Especificado</t>
  </si>
  <si>
    <t>06654</t>
  </si>
  <si>
    <t>O64</t>
  </si>
  <si>
    <t>O64 - Trabajo De Parto Obstruido Debido A Mala Posición Y Presentación Anormal Del Feto</t>
  </si>
  <si>
    <t>06655</t>
  </si>
  <si>
    <t>O64.0 - Trabajo De Parto Obstruido Debido A Rotación Incompleta De La Cabeza Fetal</t>
  </si>
  <si>
    <t>06656</t>
  </si>
  <si>
    <t>O64.1 - Trabajo De Parto Obstruido Debido A Presentación De Nalgas</t>
  </si>
  <si>
    <t>06657</t>
  </si>
  <si>
    <t>O64.2 - Trabajo De Parto Obstruido Debido A Presentación De Cara</t>
  </si>
  <si>
    <t>06658</t>
  </si>
  <si>
    <t>O64.3 - Trabajo De Parto Obstruido Debido A Presentación De Frente</t>
  </si>
  <si>
    <t>06659</t>
  </si>
  <si>
    <t>O64.4 - Trabajo De Parto Obstruido Debido A Presentación De Hombro</t>
  </si>
  <si>
    <t>06660</t>
  </si>
  <si>
    <t>O64.5 - Trabajo De Parto Obstruido Debido A Presentación Compuesta</t>
  </si>
  <si>
    <t>06661</t>
  </si>
  <si>
    <t>O64.8 - Trabajo De Parto Obstruido Debido A Otras Presentaciones Anormales Del Feto</t>
  </si>
  <si>
    <t>06662</t>
  </si>
  <si>
    <t>O64.9 - Trabajo De Parto Obstruido Debido A Presentación Anormal Del Feto No Especificada</t>
  </si>
  <si>
    <t>06663</t>
  </si>
  <si>
    <t>O65</t>
  </si>
  <si>
    <t>O65 - Trabajo De Parto Obstruido Debido A Anormalidad De La Pelvis Materna</t>
  </si>
  <si>
    <t>06664</t>
  </si>
  <si>
    <t>O65.0 - Trabajo De Parto Obstruido Debido A Deformidad De La Pelvis</t>
  </si>
  <si>
    <t>06665</t>
  </si>
  <si>
    <t>O65.1 - Trabajo De Parto Obstruido Debido A Estrechez General De La Pelvis</t>
  </si>
  <si>
    <t>06666</t>
  </si>
  <si>
    <t>O65.2 - Trabajo De Parto Obstruido Debido A Disminución Del Estrecho Superior De La Pelvis</t>
  </si>
  <si>
    <t>06667</t>
  </si>
  <si>
    <t>O65.3 - Trabajo De Parto Obstruido Debido A Disminución Del Estrecho Inferior De La Pelvis</t>
  </si>
  <si>
    <t>06668</t>
  </si>
  <si>
    <t>O65.4 - Trabajo De Parto Obstruido Debido A Desproporción Fetopelviana, Sin Otra Especificación</t>
  </si>
  <si>
    <t>06669</t>
  </si>
  <si>
    <t>O65.5 - Trabajo De Parto Obstruido Debido A Anomalías De Los Órganos Pelvianos Maternos</t>
  </si>
  <si>
    <t>06670</t>
  </si>
  <si>
    <t>O65.8 - Trabajo De Parto Obstruido Debido A Otras Anomalías Pelvianas Maternas</t>
  </si>
  <si>
    <t>06671</t>
  </si>
  <si>
    <t>O65.9 - Trabajo De Parto Obstruido Debido A Anomalía Pelviana No Especificada</t>
  </si>
  <si>
    <t>06672</t>
  </si>
  <si>
    <t>O66</t>
  </si>
  <si>
    <t>O66 - Otras Obstrucciones Del Trabajo De Parto</t>
  </si>
  <si>
    <t>06673</t>
  </si>
  <si>
    <t>O66.0 - Trabajo De Parto Obstruido Debido A Distocia De Hombros</t>
  </si>
  <si>
    <t>06674</t>
  </si>
  <si>
    <t>O66.1 - Trabajo De Parto Obstruido Debido A Distocia Gemelar</t>
  </si>
  <si>
    <t>06675</t>
  </si>
  <si>
    <t>O66.2 - Trabajo De Parto Obstruido Debido A Distocia Por Feto Inusualmente Grande</t>
  </si>
  <si>
    <t>06676</t>
  </si>
  <si>
    <t>O66.3 - Trabajo De Parto Obstruido Debido A Otras Anormalidades Del Feto</t>
  </si>
  <si>
    <t>06677</t>
  </si>
  <si>
    <t>O66.4 - Fracaso De La Prueba Del Trabajo De Parto, No Especificada</t>
  </si>
  <si>
    <t>06678</t>
  </si>
  <si>
    <t>O66.5 - Fracaso No Especificado De La Aplicación De Fórceps O De Ventosa Extractora</t>
  </si>
  <si>
    <t>06679</t>
  </si>
  <si>
    <t>O66.8 - Otras Obstrucciones Especificadas Del Trabajo De Parto</t>
  </si>
  <si>
    <t>06680</t>
  </si>
  <si>
    <t>O66.9 - Trabajo De Parto Obstruido, Sin Otra Especificación</t>
  </si>
  <si>
    <t>06681</t>
  </si>
  <si>
    <t>O67</t>
  </si>
  <si>
    <t>O67 - Trabajo De Parto Y Parto Complicados Por Hemorragia Intraparto, No Clasificados En Otra Parte</t>
  </si>
  <si>
    <t>06682</t>
  </si>
  <si>
    <t>O67.0 - Hemorragia Intraparto Con Defectos De La Coagulación</t>
  </si>
  <si>
    <t>06683</t>
  </si>
  <si>
    <t>O67.8 - Otras Hemorragias Intraparto</t>
  </si>
  <si>
    <t>06684</t>
  </si>
  <si>
    <t>O67.9 - Hemorragia Intraparto, No Especificada</t>
  </si>
  <si>
    <t>06685</t>
  </si>
  <si>
    <t>O68</t>
  </si>
  <si>
    <t>O68 - Trabajo De Parto Y Parto Complicados Por Sufrimiento Fetal</t>
  </si>
  <si>
    <t>06686</t>
  </si>
  <si>
    <t>O68.0 - Trabajo De Parto Y Parto Complicados Por Anomalía De La Frecuencia Cardiaca Fetal</t>
  </si>
  <si>
    <t>06687</t>
  </si>
  <si>
    <t>O68.1 - Trabajo De Parto Y Parto Complicados Por La Presencia De Meconio En El Líquido Amniótico</t>
  </si>
  <si>
    <t>06688</t>
  </si>
  <si>
    <t>O68.2 - Trabajo De Parto Y Parto Complicados Por Anomalía De La Frecuencia Cardiaca Fetal Asociada Con Presencia De Meconio En El Líquido Amniótico</t>
  </si>
  <si>
    <t>06689</t>
  </si>
  <si>
    <t>O68.3 - Trabajo De Parto Y Parto Complicados Por Evidencia Bioquímica De Sufrimiento Fetal</t>
  </si>
  <si>
    <t>06690</t>
  </si>
  <si>
    <t>O68.8 - Trabajo De Parto Y Parto Complicados Por Otras Evidencias De Sufrimiento Fetal</t>
  </si>
  <si>
    <t>06691</t>
  </si>
  <si>
    <t>O68.9 - Trabajo De Parto Y Parto Complicados Por Sufrimiento Fetal, Sin Otra Especificación</t>
  </si>
  <si>
    <t>06692</t>
  </si>
  <si>
    <t>O69</t>
  </si>
  <si>
    <t>O69 - Trabajo De Parto Y Parto Complicados Por Problemas Del Cordón Umbilical</t>
  </si>
  <si>
    <t>06693</t>
  </si>
  <si>
    <t>O69.0 - Trabajo De Parto Y Parto Complicados Por Prolapso Del Cordón Umbilical</t>
  </si>
  <si>
    <t>06694</t>
  </si>
  <si>
    <t>O69.1 - Trabajo De Parto Y Parto Complicados Por Circular Pericervical Del Cordón, Con Compresión</t>
  </si>
  <si>
    <t>06695</t>
  </si>
  <si>
    <t>O69.2 - Trabajo De Parto Y Parto Complicados Por Otros Enredos Del Cordón</t>
  </si>
  <si>
    <t>06696</t>
  </si>
  <si>
    <t>O69.3 - Trabajo De Parto Y Parto Complicados Por Cordón Umbilical Corto</t>
  </si>
  <si>
    <t>06697</t>
  </si>
  <si>
    <t>O69.4 - Trabajo De Parto Y Parto Complicados Por Vasa Previa</t>
  </si>
  <si>
    <t>06698</t>
  </si>
  <si>
    <t>O69.5 - Trabajo De Parto Y Parto Complicados Por Lesión Vascular Del Cordón</t>
  </si>
  <si>
    <t>06699</t>
  </si>
  <si>
    <t>O69.8 - Trabajo De Parto Y Parto Complicados Por Otros Problemas Del Cordón Umbilical</t>
  </si>
  <si>
    <t>06700</t>
  </si>
  <si>
    <t>O69.9 - Trabajo De Parto Y Parto Complicados Por Problemas No Especificados Del Cordón Umbilical</t>
  </si>
  <si>
    <t>06701</t>
  </si>
  <si>
    <t>O70</t>
  </si>
  <si>
    <t>O70 - Desgarro Perineal Durante El Parto</t>
  </si>
  <si>
    <t>06702</t>
  </si>
  <si>
    <t>O70.0 - Desgarro Perineal De Primer Grado Durante El Parto</t>
  </si>
  <si>
    <t>06703</t>
  </si>
  <si>
    <t>O70.1 - Desgarro Perineal De Segundo Grado Durante El Parto</t>
  </si>
  <si>
    <t>06704</t>
  </si>
  <si>
    <t>O70.2 - Desgarro Perineal De Tercer Grado Durante El Parto</t>
  </si>
  <si>
    <t>06705</t>
  </si>
  <si>
    <t>O70.3 - Desgarro Perineal De Cuarto Grado Durante El Parto</t>
  </si>
  <si>
    <t>06706</t>
  </si>
  <si>
    <t>O70.9 - Desgarro Perineal Durante El Parto, De Grado No Especificado</t>
  </si>
  <si>
    <t>06707</t>
  </si>
  <si>
    <t>O71</t>
  </si>
  <si>
    <t>O71 - Otro Trauma Obstétrico</t>
  </si>
  <si>
    <t>06708</t>
  </si>
  <si>
    <t>O71.0 - Ruptura Del Útero Antes Del Inicio Del Trabajo De Parto</t>
  </si>
  <si>
    <t>06709</t>
  </si>
  <si>
    <t>O71.1 - Ruptura Del Útero Durante El Trabajo De Parto</t>
  </si>
  <si>
    <t>06710</t>
  </si>
  <si>
    <t>O71.2 - Inversión Del Útero, Postparto</t>
  </si>
  <si>
    <t>06711</t>
  </si>
  <si>
    <t>O71.3 - Desgarro Obstétrico Del Cuello Uterino</t>
  </si>
  <si>
    <t>06712</t>
  </si>
  <si>
    <t>O71.4 - Desgarro Vaginal Obstétrico Alto, Sólo</t>
  </si>
  <si>
    <t>06713</t>
  </si>
  <si>
    <t>O71.5 - Otros Traumatismos Obstétricos De Los Órganos Pelvianos</t>
  </si>
  <si>
    <t>06714</t>
  </si>
  <si>
    <t>O71.6 - Traumatismo Obstétrico De Los Ligamentos Y Articulaciones De La Pelvis</t>
  </si>
  <si>
    <t>06715</t>
  </si>
  <si>
    <t>O71.7 - Hematoma Obstétrico De La Pelvis</t>
  </si>
  <si>
    <t>06716</t>
  </si>
  <si>
    <t>O71.8 - Otros Traumas Obstétricos Especificados</t>
  </si>
  <si>
    <t>06717</t>
  </si>
  <si>
    <t>O71.9 - Trauma Obstétrico, No Especificado</t>
  </si>
  <si>
    <t>06718</t>
  </si>
  <si>
    <t>O72</t>
  </si>
  <si>
    <t>O72 - Hemorragia Postparto</t>
  </si>
  <si>
    <t>06719</t>
  </si>
  <si>
    <t>O72.0 - Hemorragia Del Tercer Período Del Parto</t>
  </si>
  <si>
    <t>06720</t>
  </si>
  <si>
    <t>O72.1 - Otras Hemorragias Postparto Inmediatas</t>
  </si>
  <si>
    <t>06721</t>
  </si>
  <si>
    <t>O72.2 - Hemorragia Postparto Secundaria O Tardía</t>
  </si>
  <si>
    <t>06722</t>
  </si>
  <si>
    <t>O72.3 - Defecto De La Coagulación Postparto</t>
  </si>
  <si>
    <t>06723</t>
  </si>
  <si>
    <t>O73</t>
  </si>
  <si>
    <t>O73 - Retención De La Placenta O De Las Membranas, Sin Hemorragia</t>
  </si>
  <si>
    <t>06724</t>
  </si>
  <si>
    <t>O73.0 - Retención De La Placenta Sin Hemorragia</t>
  </si>
  <si>
    <t>06725</t>
  </si>
  <si>
    <t>O73.1 - Retención De Fragmentos De La Placenta O De Las Membranas, Sin Hemorragia</t>
  </si>
  <si>
    <t>06726</t>
  </si>
  <si>
    <t>O74</t>
  </si>
  <si>
    <t>O74 - Complicaciones De La Anestesia Administrada Durante El Trabajo De Parto Y El Parto</t>
  </si>
  <si>
    <t>06727</t>
  </si>
  <si>
    <t>O74.0 - Neumonitis Por Aspiración Debida A La Anestesia Administrada Durante El Trabajo De Parto Y El Parto</t>
  </si>
  <si>
    <t>06728</t>
  </si>
  <si>
    <t>O74.1 - Otras Complicaciones Pulmonares Debidas A La Anestesia Administrada Durante El Trabajo De Parto Y El Parto</t>
  </si>
  <si>
    <t>06729</t>
  </si>
  <si>
    <t>O74.2 - Complicaciones Cardíacas De La Anestesia Administrada Durante El Trabajo De Parto Y El Parto</t>
  </si>
  <si>
    <t>06730</t>
  </si>
  <si>
    <t>O74.3 - Complicaciones Del Sistema Nervioso Central Por La Anestesia Administrada Durante El Trabajo De Parto Y El Parto</t>
  </si>
  <si>
    <t>06731</t>
  </si>
  <si>
    <t>O74.4 - Reacción Tóxica A La Anestesia Local Administrada Durante El Trabajo De Parto Y El Parto</t>
  </si>
  <si>
    <t>06732</t>
  </si>
  <si>
    <t>O74.5 - Cefalalgia Inducida Por La Anestesia Espinal O Epidural Administradas Durante El Trabajo De Parto Y El Parto</t>
  </si>
  <si>
    <t>06733</t>
  </si>
  <si>
    <t>O74.6 - Otras Complicaciones De La Anestesia Espinal O Epidural Administradas Durante El Trabajo De Parto Y El Parto</t>
  </si>
  <si>
    <t>06734</t>
  </si>
  <si>
    <t>O74.7 - Falla O Dificultad En La Intubación Durante El Trabajo De Parto Y El Parto</t>
  </si>
  <si>
    <t>06735</t>
  </si>
  <si>
    <t>O74.8 - Otras Complicaciones De La Anestesia Administrada Durante El Trabajo De Parto Y El Parto</t>
  </si>
  <si>
    <t>06736</t>
  </si>
  <si>
    <t>O74.9 - Complicación No Especificada De La Anestesia Administrada Durante El Trabajo De Parto Y El Parto</t>
  </si>
  <si>
    <t>06737</t>
  </si>
  <si>
    <t>O75</t>
  </si>
  <si>
    <t>O75 - Otras Complicaciones Del Trabajo De Parto Y Del Parto, No Clasificadas En Otra Parte</t>
  </si>
  <si>
    <t>06738</t>
  </si>
  <si>
    <t>O75.0 - Sufrimiento Materno Durante El Trabajo De Parto Y El Parto</t>
  </si>
  <si>
    <t>06739</t>
  </si>
  <si>
    <t>O75.1 - Choque Durante O Después Del Trabajo De Parto Y El Parto</t>
  </si>
  <si>
    <t>06740</t>
  </si>
  <si>
    <t>O75.2 - Pirexia Durante El Trabajo De Parto, No Clasificada En Otra Parte</t>
  </si>
  <si>
    <t>06741</t>
  </si>
  <si>
    <t>O75.3 - Otras Infecciones Durante El Trabajo De Parto</t>
  </si>
  <si>
    <t>06742</t>
  </si>
  <si>
    <t>O75.4 - Otras Complicaciones De La Cirugía Y De Otros Procedimientos Obstétricos</t>
  </si>
  <si>
    <t>06743</t>
  </si>
  <si>
    <t>O75.5 - Retraso Del Parto Después De La Ruptura Artificial De Las Membranas</t>
  </si>
  <si>
    <t>06744</t>
  </si>
  <si>
    <t>O75.6 - Retraso Del Parto Después De La Ruptura Espont Nea O No Especificada De Las Membranas</t>
  </si>
  <si>
    <t>06745</t>
  </si>
  <si>
    <t>O75.7 - Parto Vaginal Posterior A Una Cesárea Previa</t>
  </si>
  <si>
    <t>06746</t>
  </si>
  <si>
    <t>O75.8 - Otras Complicaciones Especificadas Del Trabajo De Parto Y Del Parto</t>
  </si>
  <si>
    <t>06747</t>
  </si>
  <si>
    <t>O75.9 - Complicación No Especificada Del Trabajo De Parto Y Del Parto</t>
  </si>
  <si>
    <t>06748</t>
  </si>
  <si>
    <t>O80</t>
  </si>
  <si>
    <t>O80 - Parto Único Espontáneo</t>
  </si>
  <si>
    <t>06749</t>
  </si>
  <si>
    <t>O80.0 - Parto Único Espontáneo, Presentación Cefálica De Vértice</t>
  </si>
  <si>
    <t>06750</t>
  </si>
  <si>
    <t>O80.1 - Parto Único Espontáneo, Presentación De Nalgas O Podálica</t>
  </si>
  <si>
    <t>06751</t>
  </si>
  <si>
    <t>O80.8 - Parto Único Espontáneo, Otras Presentaciones</t>
  </si>
  <si>
    <t>06752</t>
  </si>
  <si>
    <t>O80.9 - Parto Único Espontáneo, Sin Otra Especificación</t>
  </si>
  <si>
    <t>06753</t>
  </si>
  <si>
    <t>O81</t>
  </si>
  <si>
    <t>O81 - Parto Único Con Fórceps Y Ventosa Extractora</t>
  </si>
  <si>
    <t>06754</t>
  </si>
  <si>
    <t>O81.0 - Parto Con Fórceps Bajo</t>
  </si>
  <si>
    <t>06755</t>
  </si>
  <si>
    <t>O81.1 - Parto Con Fórceps Medio</t>
  </si>
  <si>
    <t>06756</t>
  </si>
  <si>
    <t>O81.2 - Parto Con Fórceps Medio Con Rotación</t>
  </si>
  <si>
    <t>06757</t>
  </si>
  <si>
    <t>O81.3 - Parto Con Fórceps De Otros Tipos Y Los No Especificados</t>
  </si>
  <si>
    <t>06758</t>
  </si>
  <si>
    <t>O81.4 - Parto Con Ventosa Extractora</t>
  </si>
  <si>
    <t>06759</t>
  </si>
  <si>
    <t>O81.5 - Parto Con Combinación De Fórceps Y Ventosa Extractora</t>
  </si>
  <si>
    <t>06760</t>
  </si>
  <si>
    <t>O82</t>
  </si>
  <si>
    <t>O82 - Parto Único Por Cesárea</t>
  </si>
  <si>
    <t>06761</t>
  </si>
  <si>
    <t>O82.0 - Parto Por Cesárea Electiva</t>
  </si>
  <si>
    <t>06762</t>
  </si>
  <si>
    <t>O82.1 - Parto Por Cesárea De Emergencia</t>
  </si>
  <si>
    <t>06763</t>
  </si>
  <si>
    <t>O82.2 - Parto Por Cesárea Con Histerectomía</t>
  </si>
  <si>
    <t>06764</t>
  </si>
  <si>
    <t>O82.8 - Otros Partos Únicos Por Cesárea</t>
  </si>
  <si>
    <t>06765</t>
  </si>
  <si>
    <t>O82.9 - Parto Por Cesárea, Sin Otra Especificación</t>
  </si>
  <si>
    <t>06766</t>
  </si>
  <si>
    <t>O83</t>
  </si>
  <si>
    <t>O83 - Otros Partos Únicos Asistidos</t>
  </si>
  <si>
    <t>06767</t>
  </si>
  <si>
    <t>O83.0 - Extracción De Nalgas</t>
  </si>
  <si>
    <t>06768</t>
  </si>
  <si>
    <t>O83.1 - Otros Partos Únicos Asistidos, De Nalgas</t>
  </si>
  <si>
    <t>06769</t>
  </si>
  <si>
    <t>O83.2 - Otros Partos Únicos Con Ayuda De Manipulación Obstétrica</t>
  </si>
  <si>
    <t>06770</t>
  </si>
  <si>
    <t>O83.3 - Parto De Feto Viable En Embarazo Abdominal</t>
  </si>
  <si>
    <t>06771</t>
  </si>
  <si>
    <t>O83.4 - Operación Destructiva Para Facilitar El Parto</t>
  </si>
  <si>
    <t>06772</t>
  </si>
  <si>
    <t>O83.8 - Otros Partos Únicos Asistidos Especificados</t>
  </si>
  <si>
    <t>06773</t>
  </si>
  <si>
    <t>O83.9 - Parto Único Asistido, Sin Otra Especificación</t>
  </si>
  <si>
    <t>06774</t>
  </si>
  <si>
    <t>O84</t>
  </si>
  <si>
    <t>O84 - Parto Múltiple</t>
  </si>
  <si>
    <t>06775</t>
  </si>
  <si>
    <t>O84.0 - Parto Múltiple, Todos Espontáneos</t>
  </si>
  <si>
    <t>06776</t>
  </si>
  <si>
    <t>O84.1 - Parto Múltiple, Todos Por Fórceps Y Ventosa Extractora</t>
  </si>
  <si>
    <t>06777</t>
  </si>
  <si>
    <t>O84.2 - Parto Múltiple, Todos Por Cesárea</t>
  </si>
  <si>
    <t>06778</t>
  </si>
  <si>
    <t>O84.8 - Otros Partos Múltiples</t>
  </si>
  <si>
    <t>06779</t>
  </si>
  <si>
    <t>O84.9 - Parto Múltiple, No Especificado</t>
  </si>
  <si>
    <t>06780</t>
  </si>
  <si>
    <t>O85</t>
  </si>
  <si>
    <t>O85 - Sepsis Puerperal</t>
  </si>
  <si>
    <t>06781</t>
  </si>
  <si>
    <t>O86</t>
  </si>
  <si>
    <t>O86 - Otras Infecciones Puerperales</t>
  </si>
  <si>
    <t>06782</t>
  </si>
  <si>
    <t>O86.0 - Infección De Herida Quirúrgica Obstétrica</t>
  </si>
  <si>
    <t>06783</t>
  </si>
  <si>
    <t>O86.1 - Otras Infecciones Genitales Consecutivas Al Parto</t>
  </si>
  <si>
    <t>06784</t>
  </si>
  <si>
    <t>O86.2 - Infección De Las Vías Urinarias Consecutiva Al Parto</t>
  </si>
  <si>
    <t>06785</t>
  </si>
  <si>
    <t>O86.3 - Otras Infecciones De Las Vías Genitourinarias Consecutivas Al Parto</t>
  </si>
  <si>
    <t>06786</t>
  </si>
  <si>
    <t>O86.4 - Pirexia De Origen Desconocido Consecutiva Al Parto</t>
  </si>
  <si>
    <t>06787</t>
  </si>
  <si>
    <t>O86.8 - Otras Infecciones Puerperales Especificadas</t>
  </si>
  <si>
    <t>06788</t>
  </si>
  <si>
    <t>O87</t>
  </si>
  <si>
    <t>O87 - Complicaciones Venosas En El Puerperio</t>
  </si>
  <si>
    <t>06789</t>
  </si>
  <si>
    <t>O87.0 - Tromboflebitis Superficial En El Puerperio</t>
  </si>
  <si>
    <t>06790</t>
  </si>
  <si>
    <t>O87.1 - Flebotrombosis Profunda En El Puerperio</t>
  </si>
  <si>
    <t>06791</t>
  </si>
  <si>
    <t>O87.2 - Hemorroides En El Puerperio</t>
  </si>
  <si>
    <t>06792</t>
  </si>
  <si>
    <t>O87.3 - Trombosis Venosa Cerebral En El Puerperio</t>
  </si>
  <si>
    <t>06793</t>
  </si>
  <si>
    <t>O87.8 - Otras Complicaciones Venosas En El Puerperio</t>
  </si>
  <si>
    <t>06794</t>
  </si>
  <si>
    <t>O87.9 - Complicación Venosa En El Puerperio, No Especificada</t>
  </si>
  <si>
    <t>06795</t>
  </si>
  <si>
    <t>O88</t>
  </si>
  <si>
    <t>O88 - Embolia Obstétrica</t>
  </si>
  <si>
    <t>06796</t>
  </si>
  <si>
    <t>O88.0 - Embolia Gaseosa, Obstétrica</t>
  </si>
  <si>
    <t>06797</t>
  </si>
  <si>
    <t>O88.1 - Embolia De Líquido Amniótico</t>
  </si>
  <si>
    <t>06798</t>
  </si>
  <si>
    <t>O88.2 - Embolia De Coágulo Sanguíneo, Obstétrica</t>
  </si>
  <si>
    <t>06799</t>
  </si>
  <si>
    <t>O88.3 - Embolia Séptica Y Piémica, Obstétrica</t>
  </si>
  <si>
    <t>06800</t>
  </si>
  <si>
    <t>O88.8 - Otras Embolias Obstétricas</t>
  </si>
  <si>
    <t>06801</t>
  </si>
  <si>
    <t>O89</t>
  </si>
  <si>
    <t>O89 - Complicaciones De La Anestesia Administrada Durante El Puerperio</t>
  </si>
  <si>
    <t>06802</t>
  </si>
  <si>
    <t>O89.0 - Complicaciones Pulmonares De La Anestesia Administrada Durante El Puerperio</t>
  </si>
  <si>
    <t>06803</t>
  </si>
  <si>
    <t>O89.1 - Complicaciones Cardíacas De La Anestesia Administrada Durante El Puerperio</t>
  </si>
  <si>
    <t>06804</t>
  </si>
  <si>
    <t>O89.2 - Complicaciones Del Sistema Nervioso Central Debidas A La Anestesia Administrada Durante El Puerperio</t>
  </si>
  <si>
    <t>06805</t>
  </si>
  <si>
    <t>O89.3 - Reacción Tóxica A La Anestesia Local Administrada Durante El Puerperio</t>
  </si>
  <si>
    <t>06806</t>
  </si>
  <si>
    <t>O89.4 - Cefalalgia Inducida Por La Anestesia Espinal O Epidural Administradas Durante El Puerperio</t>
  </si>
  <si>
    <t>06807</t>
  </si>
  <si>
    <t>O89.5 - Otras Complicaciones De La Anestesia Espinal O Epidural Administradas Durante El Puerperio</t>
  </si>
  <si>
    <t>06808</t>
  </si>
  <si>
    <t>O89.6 - Falla O Dificultad De Intubación Durante El Puerperio</t>
  </si>
  <si>
    <t>06809</t>
  </si>
  <si>
    <t>O89.8 - Otras Complicaciones De La Anestesia Administrada Durante El Puerperio</t>
  </si>
  <si>
    <t>06810</t>
  </si>
  <si>
    <t>O89.9 - Complicación No Especificada De La Anestesia Administrada Durante El Puerperio</t>
  </si>
  <si>
    <t>06811</t>
  </si>
  <si>
    <t>O90</t>
  </si>
  <si>
    <t>O90 - Complicaciones Del Puerperio, No Clasificadas En Otra Parte</t>
  </si>
  <si>
    <t>06812</t>
  </si>
  <si>
    <t>O90.0 - Dehiscencia De Sutura De Cesárea</t>
  </si>
  <si>
    <t>06813</t>
  </si>
  <si>
    <t>O90.1 - Dehiscencia De Sutura Obstétrica Perineal</t>
  </si>
  <si>
    <t>06814</t>
  </si>
  <si>
    <t>O90.2 - Hematoma De Herida Quirúrgica Obstétrica</t>
  </si>
  <si>
    <t>06815</t>
  </si>
  <si>
    <t>O90.3 - Cardiomiopatía En El Puerperio</t>
  </si>
  <si>
    <t>06816</t>
  </si>
  <si>
    <t>O90.4 - Insuficiencia Renal Aguda Postparto</t>
  </si>
  <si>
    <t>06817</t>
  </si>
  <si>
    <t>O90.5 - Tiroiditis Postparto</t>
  </si>
  <si>
    <t>06818</t>
  </si>
  <si>
    <t>O90.8 - Otras Complicaciones Puerperales, No Clasificadas En Otra Parte</t>
  </si>
  <si>
    <t>06819</t>
  </si>
  <si>
    <t>O90.9 - Complicación Puerperal, No Especificada</t>
  </si>
  <si>
    <t>06820</t>
  </si>
  <si>
    <t>O91</t>
  </si>
  <si>
    <t>O91 - Infecciones De La Mama Asociadas Con El Parto</t>
  </si>
  <si>
    <t>06821</t>
  </si>
  <si>
    <t>O91.0 - Infecciones Del Pezón Asociadas Con El Parto</t>
  </si>
  <si>
    <t>06822</t>
  </si>
  <si>
    <t>O91.1 - Absceso De La Mama Asociado Con El Parto</t>
  </si>
  <si>
    <t>06823</t>
  </si>
  <si>
    <t>O91.2 - Mastitis No Purulenta Asociada Con El Parto</t>
  </si>
  <si>
    <t>06824</t>
  </si>
  <si>
    <t>O92</t>
  </si>
  <si>
    <t>O92 - Otros Trastornos De La Mama Y De La Lactancia Asociados Con El Parto</t>
  </si>
  <si>
    <t>06825</t>
  </si>
  <si>
    <t>O92.0 - Retracción Del Pezón Asociada Con El Parto</t>
  </si>
  <si>
    <t>06826</t>
  </si>
  <si>
    <t>O92.1 - Fisuras Del Pezón Asociadas Con El Parto</t>
  </si>
  <si>
    <t>06827</t>
  </si>
  <si>
    <t>O92.2 - Otros Trastornos De La Mama Y Los No Especificados Asociados Con El Parto</t>
  </si>
  <si>
    <t>06828</t>
  </si>
  <si>
    <t>O92.3 - Agalactia</t>
  </si>
  <si>
    <t>06829</t>
  </si>
  <si>
    <t>O92.4 - Hipogalactia</t>
  </si>
  <si>
    <t>06830</t>
  </si>
  <si>
    <t>O92.5 - Supresión De La Lactancia</t>
  </si>
  <si>
    <t>06831</t>
  </si>
  <si>
    <t>O92.6 - Galactorrea</t>
  </si>
  <si>
    <t>06832</t>
  </si>
  <si>
    <t>O92.7 - Otros Trastornos Y Los No Especificados De La Lactancia</t>
  </si>
  <si>
    <t>06833</t>
  </si>
  <si>
    <t>O95</t>
  </si>
  <si>
    <t>O95 - Muerte Obstétrica De Causa No Especificada</t>
  </si>
  <si>
    <t>06834</t>
  </si>
  <si>
    <t>O96</t>
  </si>
  <si>
    <t>O96 - Muerte Materna Debida A Cualquier Causa Obstétrica Que Ocurre Después De 42 Días Pero Antes De Un Año Del Parto</t>
  </si>
  <si>
    <t>06835</t>
  </si>
  <si>
    <t>O97</t>
  </si>
  <si>
    <t>O97 - Muerte Por Secuelas De Causas Obstétricas Directas</t>
  </si>
  <si>
    <t>06836</t>
  </si>
  <si>
    <t>O98</t>
  </si>
  <si>
    <t>O98 - Enfermedades Maternas Infecciosas Y Parasitarias Clasificables En Otra Parte, Pero Que Complican El Embarazo, El Parto Y El Puerperio</t>
  </si>
  <si>
    <t>06837</t>
  </si>
  <si>
    <t>O98.0 - Tuberculosis Que Complica El Embarazo, El Parto Y El Puerperio</t>
  </si>
  <si>
    <t>06838</t>
  </si>
  <si>
    <t>O98.1 - Sífilis Que Complica El Embarazo, El Parto Y El Puerperio</t>
  </si>
  <si>
    <t>06839</t>
  </si>
  <si>
    <t>O98.2 - Gonorrea Que Complica El Embarazo, El Parto Y El Puerperio</t>
  </si>
  <si>
    <t>06840</t>
  </si>
  <si>
    <t>O98.3 - Otras Infecciones Con Un Modo De Transmisión Predominantemente Sexual Que Complican El Embarazo, El Parto Y El Puerperio</t>
  </si>
  <si>
    <t>06841</t>
  </si>
  <si>
    <t>O98.4 - Hepatitis Viral Que Complica El Embarazo, El Parto Y El Puerperio</t>
  </si>
  <si>
    <t>06842</t>
  </si>
  <si>
    <t>O98.5 - Otras Enfermedades Virales Que Complican El Embarazo, El Parto Y El Puerperio</t>
  </si>
  <si>
    <t>06843</t>
  </si>
  <si>
    <t>O98.6 - Enfermedades Causadas Por Protozoarios Que Complican El Embarazo, El Parto Y El Puerperio</t>
  </si>
  <si>
    <t>06844</t>
  </si>
  <si>
    <t>O98.8 - Otras Enfermedades Infecciosas Y Parasitarias Maternas Que Complican El Embarazo, El Parto Y El Puerperio</t>
  </si>
  <si>
    <t>06845</t>
  </si>
  <si>
    <t>O98.9 - Enfermedad Infecciosa Y Parasitaria Materna No Especificada Que Complica El Embarazo, El Parto Y El Puerperio</t>
  </si>
  <si>
    <t>06846</t>
  </si>
  <si>
    <t>O99</t>
  </si>
  <si>
    <t>O99 - Otras Enfermedades Maternas Clasificables En Otra Parte, Pero Que Complican El Embarazo, El Parto Y El Puerperio</t>
  </si>
  <si>
    <t>06847</t>
  </si>
  <si>
    <t>O99.0 - Anemia Que Complica El Embarazo, El Parto Y El Puerperio</t>
  </si>
  <si>
    <t>06848</t>
  </si>
  <si>
    <t>O99.1 - Otras Enfermedades De La Sangre Y De Los Órganos Hematopoyéticos Y Ciertos Trastornos Que Afectan El Sistema Inmunitario Cuando Complican El Embarazo, El Parto Y El Puerperio</t>
  </si>
  <si>
    <t>06849</t>
  </si>
  <si>
    <t>O99.2 - Enfermedades Endocrinas, De La Nutrición Y Del Metabolismo Que Complican El Embarazo, El Parto Y El Puerperio</t>
  </si>
  <si>
    <t>06850</t>
  </si>
  <si>
    <t>O99.3 - Trastornos Mentales Y Enfermedades Del Sistema Nervioso Que Complican El Embarazo, El Parto Y El Puerperio</t>
  </si>
  <si>
    <t>06851</t>
  </si>
  <si>
    <t>O99.4 - Enfermedades Del Sistema Circulatorio Que Complican El Embarazo, El Parto Y El Puerperio</t>
  </si>
  <si>
    <t>06852</t>
  </si>
  <si>
    <t>O99.5 - Enfermedades Del Sistema Respiratorio Que Complican El Embarazo, El Parto Y El Puerperio</t>
  </si>
  <si>
    <t>06853</t>
  </si>
  <si>
    <t>O99.6 - Enfermedades Del Sistema Digestivo Que Complican El Embarazo, El Parto Y El Puerperio</t>
  </si>
  <si>
    <t>06854</t>
  </si>
  <si>
    <t>O99.7 - Enfermedades De La Piel Y Del Tejido Subcutáneo Que Complican El Embarazo, El Parto Y El Puerperio</t>
  </si>
  <si>
    <t>06855</t>
  </si>
  <si>
    <t>O99.8 - Otras Enfermedades Especificadas Y Afecciones Que Complican El Embarazo, El Parto Y El Puerperio</t>
  </si>
  <si>
    <t>06856</t>
  </si>
  <si>
    <t>P00</t>
  </si>
  <si>
    <t>P00 - Feto Y Recién Nacido Afectados Por Condiciones De La Madre No Necesariamente Relacionadas Con El Embarazo Presente</t>
  </si>
  <si>
    <t>06857</t>
  </si>
  <si>
    <t>P00.0 - Feto Y Recién Nacido Afectados Por Trastornos Hipertensivos De La Madre</t>
  </si>
  <si>
    <t>06858</t>
  </si>
  <si>
    <t>P00.1 - Feto Y Recién Nacido Afectados Por Enfermedades Renales Y De Las Vías Urinarias De La Madre</t>
  </si>
  <si>
    <t>06859</t>
  </si>
  <si>
    <t>P00.2 - Feto Y Recién Nacido Afectados Por Enfermedades Infecciosas Y Parasitarias De La Madre</t>
  </si>
  <si>
    <t>06860</t>
  </si>
  <si>
    <t>P00.3 - Feto Y Recién Nacido Afectados Por Otras Enfermedades Circulatorias Y Respiratorias De La Madre</t>
  </si>
  <si>
    <t>06861</t>
  </si>
  <si>
    <t>P00.4 - Feto Y Recién Nacido Afectados Por Trastornos Nutricionales De La Madre</t>
  </si>
  <si>
    <t>06862</t>
  </si>
  <si>
    <t>P00.5 - Feto Y Recién Nacido Afectados Por Traumatismo De La Madre</t>
  </si>
  <si>
    <t>06863</t>
  </si>
  <si>
    <t>P00.6 - Feto Y Recién Nacido Afectados Por Procedimiento Quirúrgico En La Madre</t>
  </si>
  <si>
    <t>06864</t>
  </si>
  <si>
    <t>P00.7 - Feto Y Recién Nacido Afectados Por Otro Procedimiento Médico En La Madre, No Clasificado En Otra Parte</t>
  </si>
  <si>
    <t>06865</t>
  </si>
  <si>
    <t>P00.8 - Feto Y Recién Nacido Afectados Por Otras Afecciones Maternas</t>
  </si>
  <si>
    <t>06866</t>
  </si>
  <si>
    <t>P00.9 - Feto Y Recién Nacido Afectados Por Afección Materna No Especificada</t>
  </si>
  <si>
    <t>06867</t>
  </si>
  <si>
    <t>P01</t>
  </si>
  <si>
    <t>P01 - Feto Y Recién Nacido Afectados Por Complicaciones Maternas Del Embarazo</t>
  </si>
  <si>
    <t>06868</t>
  </si>
  <si>
    <t>P01.0 - Feto Y Recién Nacido Afectados Por Incompetencia Del Cuello Uterino</t>
  </si>
  <si>
    <t>06869</t>
  </si>
  <si>
    <t>P01.1 - Feto Y Recién Nacido Afectados Por Ruptura Prematura De Las Membranas</t>
  </si>
  <si>
    <t>06870</t>
  </si>
  <si>
    <t>P01.2 - Feto Y Recién Nacido Afectados Por Oligohidramnios</t>
  </si>
  <si>
    <t>06871</t>
  </si>
  <si>
    <t>P01.3 - Feto Y Recién Nacido Afectados Por Polihidramnios</t>
  </si>
  <si>
    <t>06872</t>
  </si>
  <si>
    <t>P01.4 - Feto Y Recién Nacido Afectados Por Embarazo Ectópico</t>
  </si>
  <si>
    <t>06873</t>
  </si>
  <si>
    <t>P01.5 - Feto Y Recién Nacido Afectados Por Embarazo Múltiple</t>
  </si>
  <si>
    <t>06874</t>
  </si>
  <si>
    <t>P01.6 - Feto Y Recién Nacido Afectados Por Muerte Materna</t>
  </si>
  <si>
    <t>06875</t>
  </si>
  <si>
    <t>P01.7 - Feto Y Recién Nacido Afectados Por Presentación Anómala Antes Del Trabajo De Parto</t>
  </si>
  <si>
    <t>06876</t>
  </si>
  <si>
    <t>P01.8 - Feto Y Recién Nacido Afectados Por Otras Complicaciones Maternas Del Embarazo</t>
  </si>
  <si>
    <t>06877</t>
  </si>
  <si>
    <t>P01.9 - Feto Y Recién Nacido Afectados Por Complicaciones Maternas No Especificadas Del Embarazo</t>
  </si>
  <si>
    <t>06878</t>
  </si>
  <si>
    <t>P02</t>
  </si>
  <si>
    <t>P02 - Feto Y Recién Nacido Afectados Por Complicaciones De La Placenta, Del Cordón Umbilical Y De Las Membranas</t>
  </si>
  <si>
    <t>06879</t>
  </si>
  <si>
    <t>P02.0 - Feto Y Recién Nacido Afectados Por Placenta Previa</t>
  </si>
  <si>
    <t>06880</t>
  </si>
  <si>
    <t>P02.1 - Feto Y Recién Nacido Afectados Por Otras Formas De Desprendimiento Y De Hemorragia Placentarios</t>
  </si>
  <si>
    <t>06881</t>
  </si>
  <si>
    <t>P02.2 - Feto Y Recién Nacido Afectados Por Otras Anormalidades Morfológicas Y Funcionales De La Placenta Y Las No Especificadas</t>
  </si>
  <si>
    <t>06882</t>
  </si>
  <si>
    <t>P02.3 - Feto Y Recién Nacido Afectados Por Síndromes De Transfusión Placentaria</t>
  </si>
  <si>
    <t>06883</t>
  </si>
  <si>
    <t>P02.4 - Feto Y Recién Nacido Afectados Por Prolapso Del Cordón Umbilical</t>
  </si>
  <si>
    <t>06884</t>
  </si>
  <si>
    <t>P02.5 - Feto Y Recién Nacido Afectados Por Otra Compresión Del Cordón Umbilical</t>
  </si>
  <si>
    <t>06885</t>
  </si>
  <si>
    <t>P02.6 - Feto Y Recién Nacido Afectados Por Otras Complicaciones Del Cordón Umbilical Y Las No Especificadas</t>
  </si>
  <si>
    <t>06886</t>
  </si>
  <si>
    <t>P02.7 - Feto Y Recién Nacido Afectados Por Corioamnionitis</t>
  </si>
  <si>
    <t>06887</t>
  </si>
  <si>
    <t>P02.8 - Feto Y Recién Nacido Afectados Por Otras Anormalidades De Las Membranas</t>
  </si>
  <si>
    <t>06888</t>
  </si>
  <si>
    <t>P02.9 - Feto Y Recién Nacido Afectados Por Anormalidad No Especificada De Las Membranas</t>
  </si>
  <si>
    <t>06889</t>
  </si>
  <si>
    <t>P03</t>
  </si>
  <si>
    <t>P03 - Feto Y Recién Nacido Afectados Por Otras Complicaciones Del Trabajo De Parto Y Del Parto</t>
  </si>
  <si>
    <t>06890</t>
  </si>
  <si>
    <t>P03.0 - Feto Y Recién Nacido Afectados Por Parto Y Extracción De Nalgas</t>
  </si>
  <si>
    <t>06891</t>
  </si>
  <si>
    <t>P03.1 - Feto Y Recién Nacido Afectados Por Otra Presentación Anómala, Posición Anómala Y Desproporción Durante El Trabajo De Parto Y El Parto</t>
  </si>
  <si>
    <t>06892</t>
  </si>
  <si>
    <t>P03.2 - Feto Y Recién Nacido Afectados Por Parto Con Fórceps</t>
  </si>
  <si>
    <t>06893</t>
  </si>
  <si>
    <t>P03.3 - Feto Y Recién Nacido Afectados Por Parto Con Ventosa Extractora</t>
  </si>
  <si>
    <t>06894</t>
  </si>
  <si>
    <t>P03.4 - Feto Y Recién Nacido Afectados Por Parto Por Cesárea</t>
  </si>
  <si>
    <t>06895</t>
  </si>
  <si>
    <t>P03.5 - Feto Y Recién Nacido Afectados Por Parto Precipitado</t>
  </si>
  <si>
    <t>06896</t>
  </si>
  <si>
    <t>P03.6 - Feto Y Recién Nacido Afectados Por Contracciones Uterinas Anormales</t>
  </si>
  <si>
    <t>06897</t>
  </si>
  <si>
    <t>P03.8 - Feto Y Recién Nacido Afectados Por Otras Complicaciones Especificadas Del Trabajo De Parto Y Del Parto</t>
  </si>
  <si>
    <t>06898</t>
  </si>
  <si>
    <t>P03.9 - Feto Y Recién Nacido Afectados Por Complicaciones No Especificadas Del Trabajo De Parto Y Del Parto</t>
  </si>
  <si>
    <t>06899</t>
  </si>
  <si>
    <t>P04</t>
  </si>
  <si>
    <t>P04 - Feto Y Recién Nacido Afectados Por Influencias Nocivas Transmitidas A Través De La Placenta O De La Leche Materna</t>
  </si>
  <si>
    <t>06900</t>
  </si>
  <si>
    <t>P04.0 - Feto Y Recién Nacido Afectados Por Anestesia Y Analgesia Materna En El Embarazo, En El Trabajo De Parto Y En El Parto</t>
  </si>
  <si>
    <t>06901</t>
  </si>
  <si>
    <t>P04.1 - Feto Y Recién Nacido Afectados Por Otras Medicaciones Maternas</t>
  </si>
  <si>
    <t>06902</t>
  </si>
  <si>
    <t>P04.2 - Feto Y Recién Nacido Afectados Por Tabaquismo De La Madre</t>
  </si>
  <si>
    <t>06903</t>
  </si>
  <si>
    <t>P04.3 - Feto Y Recién Nacido Afectados Por Alcoholismo De La Madre</t>
  </si>
  <si>
    <t>06904</t>
  </si>
  <si>
    <t>P04.4 - Feto Y Recién Nacido Afectados Por Drogradicción Materna</t>
  </si>
  <si>
    <t>06905</t>
  </si>
  <si>
    <t>P04.5 - Feto Y Recién Nacido Afectados Por El Uso Materno De Sustancias Químicas Nutricionales</t>
  </si>
  <si>
    <t>06906</t>
  </si>
  <si>
    <t>P04.6 - Feto Y Recién Nacido Afectados Por Exposición Materna A Sustancias Químicas Ambientales</t>
  </si>
  <si>
    <t>06907</t>
  </si>
  <si>
    <t>P04.8 - Feto Y Recién Nacido Afectados Por Otras Influencias Nocivas De La Madre</t>
  </si>
  <si>
    <t>06908</t>
  </si>
  <si>
    <t>P04.9 - Feto Y Recién Nacido Afectados Por Influencias Nocivas De La Madre, No Especificadas</t>
  </si>
  <si>
    <t>06909</t>
  </si>
  <si>
    <t>P05</t>
  </si>
  <si>
    <t>P05 - Retardo Del Crecimiento Fetal Y Desnutrición Fetal</t>
  </si>
  <si>
    <t>06910</t>
  </si>
  <si>
    <t>P05.0 - Bajo Peso Para La Edad Gestacional</t>
  </si>
  <si>
    <t>06911</t>
  </si>
  <si>
    <t>P05.1 - Pequeño Para La Edad Gestacional</t>
  </si>
  <si>
    <t>06912</t>
  </si>
  <si>
    <t>P05.2 - Desnutrición Fetal, Sin Mención De Peso O Talla Bajos Para La Edad Gestacional</t>
  </si>
  <si>
    <t>06913</t>
  </si>
  <si>
    <t>P05.9 - Retardo Del Crecimiento Fetal, No Especificado</t>
  </si>
  <si>
    <t>06914</t>
  </si>
  <si>
    <t>P07</t>
  </si>
  <si>
    <t>P07 - Trastornos Relacionados Con Duración Corta De La Gestación Y Con Bajo Peso Al Nacer, No Clasificados En Otra Parte</t>
  </si>
  <si>
    <t>06915</t>
  </si>
  <si>
    <t>P07.0 - Peso Extremadamente Bajo Al Nacer</t>
  </si>
  <si>
    <t>06916</t>
  </si>
  <si>
    <t>P07.1 - Otro Peso Bajo Al Nacer</t>
  </si>
  <si>
    <t>06917</t>
  </si>
  <si>
    <t>P07.2 - Inmaturidad Extrema</t>
  </si>
  <si>
    <t>06918</t>
  </si>
  <si>
    <t>P07.3 - Otros Recién Nacidos Pretérmino</t>
  </si>
  <si>
    <t>06919</t>
  </si>
  <si>
    <t>P08</t>
  </si>
  <si>
    <t>P08 - Trastornos Relacionados Con El Embarazo Prolongado Y Con Sobrepeso Al Nacer</t>
  </si>
  <si>
    <t>06920</t>
  </si>
  <si>
    <t>P08.0 - Recién Nacido Excepcionalmente Grande</t>
  </si>
  <si>
    <t>06921</t>
  </si>
  <si>
    <t>P08.1 - Otros Recién Nacidos Con Sobrepeso Para La Edad Gestacional</t>
  </si>
  <si>
    <t>06922</t>
  </si>
  <si>
    <t>P08.2 - Recién Nacido Postérmino Sin Sobrepeso Para Su Edad Gestacional</t>
  </si>
  <si>
    <t>06923</t>
  </si>
  <si>
    <t>P10</t>
  </si>
  <si>
    <t>P10 - Hemorragia Y Laceración Intracraneal Debidas A Traumatismo Del Nacimiento</t>
  </si>
  <si>
    <t>06924</t>
  </si>
  <si>
    <t>P10.0 - Hemorragia Subdural Debida A Traumatismo Del Nacimiento</t>
  </si>
  <si>
    <t>06925</t>
  </si>
  <si>
    <t>P10.1 - Hemorragia Cerebral Debida A Traumatismo Del Nacimiento</t>
  </si>
  <si>
    <t>06926</t>
  </si>
  <si>
    <t>P10.2 - Hemorragia Intraventricular Debida A Traumatismo Del Nacimiento</t>
  </si>
  <si>
    <t>06927</t>
  </si>
  <si>
    <t>P10.3 - Hemorragia Subaracnoidea Debida A Traumatismo Del Nacimiento</t>
  </si>
  <si>
    <t>06928</t>
  </si>
  <si>
    <t>P10.4 - Desgarro Tentorial Debido A Traumatismo Del Nacimiento</t>
  </si>
  <si>
    <t>06929</t>
  </si>
  <si>
    <t>P10.8 - Otras Hemorragias Y Laceraciones Intracraneales Debidas A Traumatismo Del Nacimiento</t>
  </si>
  <si>
    <t>06930</t>
  </si>
  <si>
    <t>P10.9 - Hemorragia Y Laceración Intracraneales No Especificadas, Debidas A Traumatismo Del Nacimiento</t>
  </si>
  <si>
    <t>06931</t>
  </si>
  <si>
    <t>P11</t>
  </si>
  <si>
    <t>P11 - Otros Traumatismos Del Nacimiento En El Sistema Nervioso Central</t>
  </si>
  <si>
    <t>06932</t>
  </si>
  <si>
    <t>P11.0 - Edema Cerebral Debido A Traumatismo Del Nacimiento</t>
  </si>
  <si>
    <t>06933</t>
  </si>
  <si>
    <t>P11.1 - Otras Lesiones Especificadas Del Encéfalo, Debidas A Traumatismo Del Nacimiento</t>
  </si>
  <si>
    <t>06934</t>
  </si>
  <si>
    <t>P11.2 - Lesión No Especificada Del Encéfalo, Debida A Traumatismo Del Nacimiento</t>
  </si>
  <si>
    <t>06935</t>
  </si>
  <si>
    <t>P11.3 - Traumatismo Del Nacimiento En El Nervio Facial</t>
  </si>
  <si>
    <t>06936</t>
  </si>
  <si>
    <t>P11.4 - Traumatismo Del Nacimiento En Otros Nervios Craneales</t>
  </si>
  <si>
    <t>06937</t>
  </si>
  <si>
    <t>P11.5 - Traumatismo Del Nacimiento En La Columna Vertebral Y En La Médula Espinal</t>
  </si>
  <si>
    <t>06938</t>
  </si>
  <si>
    <t>P11.9 - Traumatismo Del Nacimiento En El Sistema Nervioso Central, No Especificado</t>
  </si>
  <si>
    <t>06939</t>
  </si>
  <si>
    <t>P12</t>
  </si>
  <si>
    <t>P12 - Traumatismo Del Nacimiento En El Cuero Cabelludo</t>
  </si>
  <si>
    <t>06940</t>
  </si>
  <si>
    <t>P12.0 - Cefalohematoma Debido A Traumatismo Del Nacimiento</t>
  </si>
  <si>
    <t>06941</t>
  </si>
  <si>
    <t>P12.2 - Hemorragia Epicraneal Subaponeurótica Debida A Traumatismo Del Nacimiento</t>
  </si>
  <si>
    <t>06942</t>
  </si>
  <si>
    <t>P12.3 - Equimosis Del Cuero Cabelludo Debida A Traumatismo Del Nacimiento</t>
  </si>
  <si>
    <t>06943</t>
  </si>
  <si>
    <t>P12.4 - Traumatismo En El Cuero Cabelludo Del Recién Nacido Por Monitoreo Fetal</t>
  </si>
  <si>
    <t>06944</t>
  </si>
  <si>
    <t>P12.8 - Otros Traumatismos Del Nacimiento En El Cuero Cabelludo</t>
  </si>
  <si>
    <t>06945</t>
  </si>
  <si>
    <t>P12.9 - Traumatismo Del Nacimiento En El Cuero Cabelludo, No Especificado</t>
  </si>
  <si>
    <t>06946</t>
  </si>
  <si>
    <t>P13</t>
  </si>
  <si>
    <t>P13 - Traumatismo Del Esqueleto Durante El Nacimiento</t>
  </si>
  <si>
    <t>06947</t>
  </si>
  <si>
    <t>P13.0 - Fractura Del Cráneo Debida A Traumatismo Del Nacimiento</t>
  </si>
  <si>
    <t>06948</t>
  </si>
  <si>
    <t>P13.1 - Otros Traumatismos Del Cráneo Durante El Nacimiento</t>
  </si>
  <si>
    <t>06949</t>
  </si>
  <si>
    <t>P13.2 - Traumatismo Del Fémur Durante El Nacimiento</t>
  </si>
  <si>
    <t>06950</t>
  </si>
  <si>
    <t>P13.3 - Traumatismo De Otros Huesos Largos Durante El Nacimiento</t>
  </si>
  <si>
    <t>06951</t>
  </si>
  <si>
    <t>P13.4 - Fractura De La Clavícula Debida A Traumatismo Del Nacimiento</t>
  </si>
  <si>
    <t>06952</t>
  </si>
  <si>
    <t>P13.8 - Traumatismo Del Nacimiento En Otras Partes Del Esqueleto</t>
  </si>
  <si>
    <t>06953</t>
  </si>
  <si>
    <t>P13.9 - Traumatismo No Especificado Del Esqueleto Durante El Nacimiento</t>
  </si>
  <si>
    <t>06954</t>
  </si>
  <si>
    <t>P14</t>
  </si>
  <si>
    <t>P14 - Traumatismo Del Sistema Nervioso Periférico Durante El Nacimiento</t>
  </si>
  <si>
    <t>06955</t>
  </si>
  <si>
    <t>P14.0 - Parálisis De Erb Debida A Traumatismo Del Nacimiento</t>
  </si>
  <si>
    <t>06956</t>
  </si>
  <si>
    <t>P14.1 - Parálisis De Klumpke Debida A Traumatismo Del Nacimiento</t>
  </si>
  <si>
    <t>06957</t>
  </si>
  <si>
    <t>P14.2 - Parálisis Del Nervio Frénico Debida A Traumatismo Del Nacimiento</t>
  </si>
  <si>
    <t>06958</t>
  </si>
  <si>
    <t>P14.3 - Otro Traumatismo Del Plexo Braquial Durante El Nacimiento</t>
  </si>
  <si>
    <t>06959</t>
  </si>
  <si>
    <t>P14.8 - Traumatismo Durante El Nacimiento En Otras Partes Del Sistema Nervioso Periférico</t>
  </si>
  <si>
    <t>06960</t>
  </si>
  <si>
    <t>P14.9 - Traumatismo No Especificado Del Sistema Nervioso Periférico Durante El Nacimiento</t>
  </si>
  <si>
    <t>06961</t>
  </si>
  <si>
    <t>P15</t>
  </si>
  <si>
    <t>P15 - Otros Traumatismos Del Nacimiento</t>
  </si>
  <si>
    <t>06962</t>
  </si>
  <si>
    <t>P15.0 - Lesión Del Hígado Durante El Nacimiento</t>
  </si>
  <si>
    <t>06963</t>
  </si>
  <si>
    <t>P15.1 - Lesión Del Bazo Durante El Nacimiento</t>
  </si>
  <si>
    <t>06964</t>
  </si>
  <si>
    <t>P15.2 - Traumatismo Del Músculo Esternocleidomastoideo Durante El Nacimiento</t>
  </si>
  <si>
    <t>06965</t>
  </si>
  <si>
    <t>P15.3 - Traumatismo Ocular Durante El Nacimiento</t>
  </si>
  <si>
    <t>06966</t>
  </si>
  <si>
    <t>P15.4 - Traumatismo Facial Durante El Nacimiento</t>
  </si>
  <si>
    <t>06967</t>
  </si>
  <si>
    <t>P15.5 - Traumatismo De Los Genitales Externos Durante El Nacimiento</t>
  </si>
  <si>
    <t>06968</t>
  </si>
  <si>
    <t>P15.6 - Necrosis Grasa Subcut Nea Debida A Traumatismo Del Nacimiento</t>
  </si>
  <si>
    <t>06969</t>
  </si>
  <si>
    <t>P15.8 - Otros Traumatismos Especificados, Durante El Nacimiento</t>
  </si>
  <si>
    <t>06970</t>
  </si>
  <si>
    <t>P15.9 - Traumatismo No Especificado, Durante El Nacimiento</t>
  </si>
  <si>
    <t>06971</t>
  </si>
  <si>
    <t>P20</t>
  </si>
  <si>
    <t>P20 - Hipoxia Intrauterina</t>
  </si>
  <si>
    <t>06972</t>
  </si>
  <si>
    <t>P20.0 - Hipoxia Intrauterina Notada Por Primera Vez Antes Del Inicio Del Trabajo De Parto</t>
  </si>
  <si>
    <t>06973</t>
  </si>
  <si>
    <t>P20.1 - Hipoxia Intrauterina Notada Por Primera Vez Durante El Trabajo De Parto Y El Parto</t>
  </si>
  <si>
    <t>06974</t>
  </si>
  <si>
    <t>P20.9 - Hipoxia Intrauterina, No Especificada</t>
  </si>
  <si>
    <t>06975</t>
  </si>
  <si>
    <t>P21</t>
  </si>
  <si>
    <t>P21 - Asfixia Del Nacimiento</t>
  </si>
  <si>
    <t>06976</t>
  </si>
  <si>
    <t>P21.0 - Asfixia Del Nacimiento, Severa</t>
  </si>
  <si>
    <t>06977</t>
  </si>
  <si>
    <t>P21.1 - Asfixia Del Nacimiento, Leve Y Moderada</t>
  </si>
  <si>
    <t>06978</t>
  </si>
  <si>
    <t>P21.9 - Asfixia Del Nacimiento, No Especificada</t>
  </si>
  <si>
    <t>06979</t>
  </si>
  <si>
    <t>P22</t>
  </si>
  <si>
    <t>P22 - Dificultad Respiratoria Del Recién Nacido</t>
  </si>
  <si>
    <t>06980</t>
  </si>
  <si>
    <t>P22.0 - Síndrome De Dificultad Respiratoria Del Recién Nacido</t>
  </si>
  <si>
    <t>06981</t>
  </si>
  <si>
    <t>P22.1 - Taquipnea Transitoria Del Recién Nacido</t>
  </si>
  <si>
    <t>06982</t>
  </si>
  <si>
    <t>P22.8 - Otras Dificultades Respiratorias Del Recién Nacido</t>
  </si>
  <si>
    <t>06983</t>
  </si>
  <si>
    <t>P22.9 - Dificultad Respiratoria Del Recién Nacido, No Especificada</t>
  </si>
  <si>
    <t>06984</t>
  </si>
  <si>
    <t>P23</t>
  </si>
  <si>
    <t>P23 - Neumonía Congénita</t>
  </si>
  <si>
    <t>06985</t>
  </si>
  <si>
    <t>P23.0 - Neumonía Congénita Debida A Agente Viral</t>
  </si>
  <si>
    <t>06986</t>
  </si>
  <si>
    <t>P23.1 - Neumonía Congénita Debida A Chlamydia</t>
  </si>
  <si>
    <t>06987</t>
  </si>
  <si>
    <t>P23.2 - Neumonía Congénita Debida A Estafilococos</t>
  </si>
  <si>
    <t>06988</t>
  </si>
  <si>
    <t>P23.3 - Neumonía Congénita Debida A Estreptococos Del Grupo B</t>
  </si>
  <si>
    <t>06989</t>
  </si>
  <si>
    <t>P23.4 - Neumonía Congénita Debida A Escherichia Coli</t>
  </si>
  <si>
    <t>06990</t>
  </si>
  <si>
    <t>P23.5 - Neumonía Congénita Debida A Pseudomonas</t>
  </si>
  <si>
    <t>06991</t>
  </si>
  <si>
    <t>P23.6 - Neumonía Congénita Debida A Otros Agentes Bacterianos</t>
  </si>
  <si>
    <t>06992</t>
  </si>
  <si>
    <t>P23.8 - Neumonía Congénita Debida A Otros Organismos</t>
  </si>
  <si>
    <t>06993</t>
  </si>
  <si>
    <t>P23.9 - Neumonía Congénita, Organismo No Especificado</t>
  </si>
  <si>
    <t>06994</t>
  </si>
  <si>
    <t>P24</t>
  </si>
  <si>
    <t>P24 - Síndromes De Aspiración Neonatal</t>
  </si>
  <si>
    <t>06995</t>
  </si>
  <si>
    <t>P24.0 - Aspiración Neonatal De Meconio</t>
  </si>
  <si>
    <t>06996</t>
  </si>
  <si>
    <t>P24.1 - Aspiración Neonatal De Líquido Amniótico Y De Moco</t>
  </si>
  <si>
    <t>06997</t>
  </si>
  <si>
    <t>P24.2 - Aspiración Neonatal De Sangre</t>
  </si>
  <si>
    <t>06998</t>
  </si>
  <si>
    <t>P24.3 - Aspiración Neonatal De Leche Y Alimento Regurgitado</t>
  </si>
  <si>
    <t>06999</t>
  </si>
  <si>
    <t>P24.8 - Otros Síndromes De Aspiración Neonatal</t>
  </si>
  <si>
    <t>07000</t>
  </si>
  <si>
    <t>P24.9 - Síndrome De Aspiración Neonatal, Sin Otra Especificación</t>
  </si>
  <si>
    <t>07001</t>
  </si>
  <si>
    <t>P25</t>
  </si>
  <si>
    <t>P25 - Enfisema Intersticial Y Afecciones Relacionadas, Originadas En El Período Perinatal</t>
  </si>
  <si>
    <t>07002</t>
  </si>
  <si>
    <t>P25.0 - Enfisema Intersticial Originado En El Período Perinatal</t>
  </si>
  <si>
    <t>07003</t>
  </si>
  <si>
    <t>P25.1 - Neumotórax Originado En El Período Perinatal</t>
  </si>
  <si>
    <t>07004</t>
  </si>
  <si>
    <t>P25.2 - Neumomediastino Originado En El Período Perinatal</t>
  </si>
  <si>
    <t>07005</t>
  </si>
  <si>
    <t>P25.3 - Neumopericardio Originado En El Período Perinatal</t>
  </si>
  <si>
    <t>07006</t>
  </si>
  <si>
    <t>P25.8 - Otras Afecciones Relacionadas Con El Enfisema Intersticial, Originadas En El Período Perinatal</t>
  </si>
  <si>
    <t>07007</t>
  </si>
  <si>
    <t>P26</t>
  </si>
  <si>
    <t>P26 - Hemorragia Pulmonar Originada En El Período Perinatal</t>
  </si>
  <si>
    <t>07008</t>
  </si>
  <si>
    <t>P26.0 - Hemorragia Traqueobronquial Originada En El Período Perinatal</t>
  </si>
  <si>
    <t>07009</t>
  </si>
  <si>
    <t>P26.1 - Hemorragia Pulmonar Masiva Originada En El Período Perinatal</t>
  </si>
  <si>
    <t>07010</t>
  </si>
  <si>
    <t>P26.8 - Otras Hemorragias Pulmonares Originadas En El Período Perinatal</t>
  </si>
  <si>
    <t>07011</t>
  </si>
  <si>
    <t>P26.9 - Hemorragia Pulmonar No Especificada, Originada En El Período Perinatal</t>
  </si>
  <si>
    <t>07012</t>
  </si>
  <si>
    <t>P27</t>
  </si>
  <si>
    <t>P27 - Enfermedad Respiratoria Crónica Originada En El Período Perinatal</t>
  </si>
  <si>
    <t>07013</t>
  </si>
  <si>
    <t>P27.0 - Síndrome De Wilson-Mikity</t>
  </si>
  <si>
    <t>07014</t>
  </si>
  <si>
    <t>P27.1 - Displasia Broncopulmonar Originada En El Período Perinatal</t>
  </si>
  <si>
    <t>07015</t>
  </si>
  <si>
    <t>P27.8 - Otras Enfermedades Respiratorias Crónicas Originadas En El Período Perinatal</t>
  </si>
  <si>
    <t>07016</t>
  </si>
  <si>
    <t>P27.9 - Enfermedad Respiratoria Crónica No Especificada Originada En El Período Perinatal</t>
  </si>
  <si>
    <t>07017</t>
  </si>
  <si>
    <t>P28</t>
  </si>
  <si>
    <t>P28 - Otros Problemas Respiratorios Del Recién Nacido, Originados En El Período Perinatal</t>
  </si>
  <si>
    <t>07018</t>
  </si>
  <si>
    <t>P28.0 - Atelectasia Primaria Del Recién Nacido</t>
  </si>
  <si>
    <t>07019</t>
  </si>
  <si>
    <t>P28.1 - Otras Atelectasias Del Recién Nacido Y Las No Especificadas</t>
  </si>
  <si>
    <t>07020</t>
  </si>
  <si>
    <t>P28.2 - Ataque Cianótico Del Recién Nacido</t>
  </si>
  <si>
    <t>07021</t>
  </si>
  <si>
    <t>P28.3 - Apnea Primaria Del Sueño Del Recién Nacido</t>
  </si>
  <si>
    <t>07022</t>
  </si>
  <si>
    <t>P28.4 - Otras Apneas Del Recién Nacido</t>
  </si>
  <si>
    <t>07023</t>
  </si>
  <si>
    <t>P28.5 - Insuficiencia Respiratoria Del Recién Nacido</t>
  </si>
  <si>
    <t>07024</t>
  </si>
  <si>
    <t>P28.8 - Otros Problemas Respiratorios Especificados Del Recién Nacido</t>
  </si>
  <si>
    <t>07025</t>
  </si>
  <si>
    <t>P28.9 - Afección Respiratoria No Especificada Del Recién Nacido</t>
  </si>
  <si>
    <t>07026</t>
  </si>
  <si>
    <t>P29</t>
  </si>
  <si>
    <t>P29 - Trastornos Cardiovasculares Originados En El Período Perinatal</t>
  </si>
  <si>
    <t>07027</t>
  </si>
  <si>
    <t>P29.0 - Insuficiencia Cardiaca Neonatal</t>
  </si>
  <si>
    <t>07028</t>
  </si>
  <si>
    <t>P29.1 - Disritmia Cardiaca Neonatal</t>
  </si>
  <si>
    <t>07029</t>
  </si>
  <si>
    <t>P29.2 - Hipertensión Neonatal</t>
  </si>
  <si>
    <t>07030</t>
  </si>
  <si>
    <t>P29.3 - Persistencia De La Circulación Fetal</t>
  </si>
  <si>
    <t>07031</t>
  </si>
  <si>
    <t>P29.4 - Isquemia Miocárdica Transitoria Del Recién Nacido</t>
  </si>
  <si>
    <t>07032</t>
  </si>
  <si>
    <t>P29.8 - Otros Trastornos Cardiovasculares Originados En El Período Perinatal</t>
  </si>
  <si>
    <t>07033</t>
  </si>
  <si>
    <t>P29.9 - Trastorno Cardiovascular No Especificado, Originado En El Período Perinatal</t>
  </si>
  <si>
    <t>07034</t>
  </si>
  <si>
    <t>P35</t>
  </si>
  <si>
    <t>P35 - Enfermedades Virales Congénitas</t>
  </si>
  <si>
    <t>07035</t>
  </si>
  <si>
    <t>P35.0 - Síndrome De Rubéola Congénita</t>
  </si>
  <si>
    <t>07036</t>
  </si>
  <si>
    <t>P35.1 - Infección Citomegalovírica Congénita</t>
  </si>
  <si>
    <t>07037</t>
  </si>
  <si>
    <t>P35.2 - Infecciones Congénitas Por Virus Del Herpes Simple</t>
  </si>
  <si>
    <t>07038</t>
  </si>
  <si>
    <t>P35.3 - Hepatitis Viral Congénita</t>
  </si>
  <si>
    <t>07039</t>
  </si>
  <si>
    <t>P35.8 - Otras Enfermedades Virales Congénitas</t>
  </si>
  <si>
    <t>07040</t>
  </si>
  <si>
    <t>P35.9 - Enfermedad Viral Congénita, Sin Otra Especificación</t>
  </si>
  <si>
    <t>07041</t>
  </si>
  <si>
    <t>P36</t>
  </si>
  <si>
    <t>P36 - Sepsis Bacteriana Del Recién Nacido</t>
  </si>
  <si>
    <t>07042</t>
  </si>
  <si>
    <t>P36.0 - Sepsis Del Recién Nacido Debida A Estreptococo Del Grupo B</t>
  </si>
  <si>
    <t>07043</t>
  </si>
  <si>
    <t>P36.1 - Sepsis Del Recién Nacido Debida A Otros Estreptococos Y A Los No Especificados</t>
  </si>
  <si>
    <t>07044</t>
  </si>
  <si>
    <t>P36.2 - Sepsis Del Recién Nacido Debida A Staphylococcus Aureus</t>
  </si>
  <si>
    <t>07045</t>
  </si>
  <si>
    <t>P36.3 - Sepsis Del Recién Nacido Debida A Otros Estafilococos Y A Los No Especificados</t>
  </si>
  <si>
    <t>07046</t>
  </si>
  <si>
    <t>P36.4 - Sepsis Del Recién Nacido Debida A Escherichia Coli</t>
  </si>
  <si>
    <t>07047</t>
  </si>
  <si>
    <t>P36.5 - Sepsis Del Recién Nacido Debida A Anaerobios</t>
  </si>
  <si>
    <t>07048</t>
  </si>
  <si>
    <t>P36.8 - Sepsis Del Recién Nacido Debida A Otras Bacterias</t>
  </si>
  <si>
    <t>07049</t>
  </si>
  <si>
    <t>P36.9 - Sepsis Bacteriana Del Recién Nacido, No Especificada</t>
  </si>
  <si>
    <t>07050</t>
  </si>
  <si>
    <t>P37</t>
  </si>
  <si>
    <t>P37 - Otras Enfermedades Infecciosas Y Parasitarias Congénitas</t>
  </si>
  <si>
    <t>07051</t>
  </si>
  <si>
    <t>P37.0 - Tuberculosis Congénita</t>
  </si>
  <si>
    <t>07052</t>
  </si>
  <si>
    <t>P37.1 - Toxoplasmosis Congénita</t>
  </si>
  <si>
    <t>07053</t>
  </si>
  <si>
    <t>P37.2 - Listeriosis Congénita (Diseminada)</t>
  </si>
  <si>
    <t>07054</t>
  </si>
  <si>
    <t>P37.3 - Paludismo Congénito Por Plasmodium Falciparum</t>
  </si>
  <si>
    <t>07055</t>
  </si>
  <si>
    <t>P37.4 - Otros Paludismos Congénitos</t>
  </si>
  <si>
    <t>07056</t>
  </si>
  <si>
    <t>P37.5 - Candidiasis Neonatal</t>
  </si>
  <si>
    <t>07057</t>
  </si>
  <si>
    <t>P37.8 - Otras Enfermedades Neonatales Infecciosas O Parasitarias Especificadas</t>
  </si>
  <si>
    <t>07058</t>
  </si>
  <si>
    <t>P37.9 - Enfermedad Infecciosa Y Parasitaria Congénita, No Especificada</t>
  </si>
  <si>
    <t>07059</t>
  </si>
  <si>
    <t>P38</t>
  </si>
  <si>
    <t>P38 - Onfalitis Del Recién Nacido Con O Sin Hemorragia Leve</t>
  </si>
  <si>
    <t>07060</t>
  </si>
  <si>
    <t>P39</t>
  </si>
  <si>
    <t>P39 - Otras Infecciones Específicas Del Período Perinatal</t>
  </si>
  <si>
    <t>07061</t>
  </si>
  <si>
    <t>P39.0 - Mastitis Infecciosa Neonatal</t>
  </si>
  <si>
    <t>07062</t>
  </si>
  <si>
    <t>P39.1 - Conjuntivitis Y Dacriocistitis Neonatales</t>
  </si>
  <si>
    <t>07063</t>
  </si>
  <si>
    <t>P39.2 - Infección Intraamniótica Del Feto, No Clasificada En Otra Parte</t>
  </si>
  <si>
    <t>07064</t>
  </si>
  <si>
    <t>P39.3 - Infección Neonatal De Las Vías Urinarias</t>
  </si>
  <si>
    <t>07065</t>
  </si>
  <si>
    <t>P39.4 - Infección Cutánea Neonatal</t>
  </si>
  <si>
    <t>07066</t>
  </si>
  <si>
    <t>P39.8 - Otras Infecciones Especificadas Propias Del Período Perinatal</t>
  </si>
  <si>
    <t>07067</t>
  </si>
  <si>
    <t>P39.9 - Infección Propia Del Período Perinatal, No Especificada</t>
  </si>
  <si>
    <t>07068</t>
  </si>
  <si>
    <t>P50</t>
  </si>
  <si>
    <t>P50 - Pérdida De Sangre Fetal</t>
  </si>
  <si>
    <t>07069</t>
  </si>
  <si>
    <t>P50.0 - Pérdida De Sangre Fetal Por Vasa Previa</t>
  </si>
  <si>
    <t>07070</t>
  </si>
  <si>
    <t>P50.1 - Pérdida De Sangre Fetal Por Ruptura Del Cordón Umbilical</t>
  </si>
  <si>
    <t>07071</t>
  </si>
  <si>
    <t>P50.2 - Pérdida De Sangre Fetal Por La Placenta</t>
  </si>
  <si>
    <t>07072</t>
  </si>
  <si>
    <t>P50.3 - Hemorragia Fetal Hacia El Otro Gemelo</t>
  </si>
  <si>
    <t>07073</t>
  </si>
  <si>
    <t>P50.4 - Hemorragia Fetal Hacia La Circulación Materna</t>
  </si>
  <si>
    <t>07074</t>
  </si>
  <si>
    <t>P50.5 - Pérdida De Sangre Fetal Por El Corte Del Cordón Umbilical En El Otro Gemelo</t>
  </si>
  <si>
    <t>07075</t>
  </si>
  <si>
    <t>P50.8 - Otras Pérdidas De Sangre Fetal</t>
  </si>
  <si>
    <t>07076</t>
  </si>
  <si>
    <t>P50.9 - Pérdida De Sangre Fetal, No Especificada</t>
  </si>
  <si>
    <t>07077</t>
  </si>
  <si>
    <t>P51</t>
  </si>
  <si>
    <t>P51 - Hemorragia Umbilical Del Recién Nacido</t>
  </si>
  <si>
    <t>07078</t>
  </si>
  <si>
    <t>P51.0 - Hemorragia Umbilical Masiva Del Recién Nacido</t>
  </si>
  <si>
    <t>07079</t>
  </si>
  <si>
    <t>P51.8 - Otras Hemorragias Umbilicales Del Recién Nacido</t>
  </si>
  <si>
    <t>07080</t>
  </si>
  <si>
    <t>P51.9 - Hemorragia Umbilical Del Recién Nacido, Sin Otra Especificación</t>
  </si>
  <si>
    <t>07081</t>
  </si>
  <si>
    <t>P52</t>
  </si>
  <si>
    <t>P52 - Hemorragia Intracraneal No Traumática Del Feto Y Del Recién Nacido</t>
  </si>
  <si>
    <t>07082</t>
  </si>
  <si>
    <t>P52.0 - Hemorragia Intraventricular (No Traumática) Grado 1, Del Feto Y Del Recién Nacido</t>
  </si>
  <si>
    <t>07083</t>
  </si>
  <si>
    <t>P52.1 - Hemorragia Intraventricular (No Traumática) Grado 2, Del Feto Y Del Recién Nacido</t>
  </si>
  <si>
    <t>07084</t>
  </si>
  <si>
    <t>P52.2 - Hemorragia Intraventricular (No Traumática) Grado 3, Del Feto Y Del Recién Nacido</t>
  </si>
  <si>
    <t>07085</t>
  </si>
  <si>
    <t>P52.3 - Hemorragia Intraventricular (No Traumática) Del Feto Y Del Recién Nacido, Sin Otra Especificación</t>
  </si>
  <si>
    <t>07086</t>
  </si>
  <si>
    <t>P52.4 - Hemorragia Intracerebral (No Traumática) Del Feto Y Del Recién Nacido</t>
  </si>
  <si>
    <t>07087</t>
  </si>
  <si>
    <t>P52.5 - Hemorragia Subaracnoidea (No Traumática) Del Feto Y Del Recién Nacido</t>
  </si>
  <si>
    <t>07088</t>
  </si>
  <si>
    <t>P52.6 - Hemorragia Cerebelosa Y De La Fosa Posterior (No Traumática) Del Feto Y Del Recién Nacido</t>
  </si>
  <si>
    <t>07089</t>
  </si>
  <si>
    <t>P52.8 - Otras Hemorragias Intracraneales (No Traumáticas) Del Feto Y Del Recién Nacido</t>
  </si>
  <si>
    <t>07090</t>
  </si>
  <si>
    <t>P52.9 - Hemorragia Intracraneal (No Traumática) Del Feto Y Del Recién Nacido, Sin Otra Especificación</t>
  </si>
  <si>
    <t>07091</t>
  </si>
  <si>
    <t>P53</t>
  </si>
  <si>
    <t>P53 - Enfermedad Hemorrágica Del Feto Y Del Recién Nacido</t>
  </si>
  <si>
    <t>07092</t>
  </si>
  <si>
    <t>P54</t>
  </si>
  <si>
    <t>P54 - Otras Hemorragias Neonatales</t>
  </si>
  <si>
    <t>07093</t>
  </si>
  <si>
    <t>P54.0 - Hematemesis Neonatal</t>
  </si>
  <si>
    <t>07094</t>
  </si>
  <si>
    <t>P54.1 - Melena Neonatal</t>
  </si>
  <si>
    <t>07095</t>
  </si>
  <si>
    <t>P54.2 - Hemorragia Rectal Neonatal</t>
  </si>
  <si>
    <t>07096</t>
  </si>
  <si>
    <t>P54.3 - Otras Hemorragias Gastrointestinales Neonatales</t>
  </si>
  <si>
    <t>07097</t>
  </si>
  <si>
    <t>P54.4 - Hemorragia Suprarrenal Neonatal</t>
  </si>
  <si>
    <t>07098</t>
  </si>
  <si>
    <t>P54.5 - Hemorragia Cutánea Neonatal</t>
  </si>
  <si>
    <t>07099</t>
  </si>
  <si>
    <t>P54.6 - Hemorragia Vaginal Neonatal</t>
  </si>
  <si>
    <t>07100</t>
  </si>
  <si>
    <t>P54.8 - Otras Hemorragias Fetales Y Neonatales Especificadas</t>
  </si>
  <si>
    <t>07101</t>
  </si>
  <si>
    <t>P54.9 - Hemorragia Fetal Y Neonatal, No Especificada</t>
  </si>
  <si>
    <t>07102</t>
  </si>
  <si>
    <t>P55</t>
  </si>
  <si>
    <t>P55 - Enfermedad Hemolítica Del Feto Y Del Recién Nacido</t>
  </si>
  <si>
    <t>07103</t>
  </si>
  <si>
    <t>P55.0 - Incompatibilidad Rh Del Feto Y Del Recién Nacido</t>
  </si>
  <si>
    <t>07104</t>
  </si>
  <si>
    <t>P55.1 - Incompatibilidad Abo Del Feto Y Del Recién Nacido</t>
  </si>
  <si>
    <t>07105</t>
  </si>
  <si>
    <t>P55.8 - Otras Enfermedades Hemolíticas Del Feto Y Del Recién Nacido</t>
  </si>
  <si>
    <t>07106</t>
  </si>
  <si>
    <t>P55.9 - Enfermedad Hemolítica Del Feto Y Del Recién Nacido, No Especificada</t>
  </si>
  <si>
    <t>07107</t>
  </si>
  <si>
    <t>P56</t>
  </si>
  <si>
    <t>P56 - Hidropesía Fetal Debida A Enfermedad Hemolítica</t>
  </si>
  <si>
    <t>07108</t>
  </si>
  <si>
    <t>P56.0 - Hidropesía Fetal Debida A Incompatibilidad</t>
  </si>
  <si>
    <t>07109</t>
  </si>
  <si>
    <t>P56.9 - Hidropesía Fetal Debida A Otras Enfermedades Hemolíticas Especificadas Y A Las No Especificadas</t>
  </si>
  <si>
    <t>07110</t>
  </si>
  <si>
    <t>P57</t>
  </si>
  <si>
    <t>P57 - Kernicterus</t>
  </si>
  <si>
    <t>07111</t>
  </si>
  <si>
    <t>P57.0 - Kernicterus Debido A Incompatibilidad</t>
  </si>
  <si>
    <t>07112</t>
  </si>
  <si>
    <t>P57.8 - Kernicterus Debido A Otras Causas Especificadas</t>
  </si>
  <si>
    <t>07113</t>
  </si>
  <si>
    <t>P57.9 - Kernicterus, No Especificado</t>
  </si>
  <si>
    <t>07114</t>
  </si>
  <si>
    <t>P58</t>
  </si>
  <si>
    <t>P58 - Ictericia Neonatal Debida A Otras Hemólisis Excesivas</t>
  </si>
  <si>
    <t>07115</t>
  </si>
  <si>
    <t>P58.0 - Ictericia Neonatal Debida A Contusión</t>
  </si>
  <si>
    <t>07116</t>
  </si>
  <si>
    <t>P58.1 - Ictericia Neonatal Debida A Hemorragia</t>
  </si>
  <si>
    <t>07117</t>
  </si>
  <si>
    <t>P58.2 - Ictericia Neonatal Debida A Infección</t>
  </si>
  <si>
    <t>07118</t>
  </si>
  <si>
    <t>P58.3 - Ictericia Neonatal Debida A Policitemia</t>
  </si>
  <si>
    <t>07119</t>
  </si>
  <si>
    <t>P58.4 - Ictericia Neonatal Debida A Drogas O Toxinas Transmitidas Por La Madre O Administradas Al Recién Nacido</t>
  </si>
  <si>
    <t>07120</t>
  </si>
  <si>
    <t>P58.5 - Ictericia Neonatal Debida A Deglución De Sangre Materna</t>
  </si>
  <si>
    <t>07121</t>
  </si>
  <si>
    <t>P58.8 - Ictericia Neonatal Debida A Otras Hemólisis Excesivas Especificadas</t>
  </si>
  <si>
    <t>07122</t>
  </si>
  <si>
    <t>P58.9 - Ictericia Neonatal Debida A Hemólisis Excesiva, Sin Otra Especificación</t>
  </si>
  <si>
    <t>07123</t>
  </si>
  <si>
    <t>P59</t>
  </si>
  <si>
    <t>P59 - Ictericia Neonatal Por Otras Causas Y Por Las No Especificadas</t>
  </si>
  <si>
    <t>07124</t>
  </si>
  <si>
    <t>P59.0 - Ictericia Neonatal Asociada Con El Parto Antes De Término</t>
  </si>
  <si>
    <t>07125</t>
  </si>
  <si>
    <t>P59.1 - Síndrome De La Bilis Espesa</t>
  </si>
  <si>
    <t>07126</t>
  </si>
  <si>
    <t>P59.2 - Ictericia Neonatal Debida A Otra Lesión Hepática Especificada O No</t>
  </si>
  <si>
    <t>07127</t>
  </si>
  <si>
    <t>P59.3 - Ictericia Neonatal Por Inhibidor De La Leche Materna</t>
  </si>
  <si>
    <t>07128</t>
  </si>
  <si>
    <t>P59.8 - Ictericia Neonatal Por Otras Causas Especificadas</t>
  </si>
  <si>
    <t>07129</t>
  </si>
  <si>
    <t>P59.9 - Ictericia Neonatal, No Especificada</t>
  </si>
  <si>
    <t>07130</t>
  </si>
  <si>
    <t>P60</t>
  </si>
  <si>
    <t>P60 - Coagulación Intravascular Diseminada En El Feto Y El Recién Nacido</t>
  </si>
  <si>
    <t>07131</t>
  </si>
  <si>
    <t>P61</t>
  </si>
  <si>
    <t>P61 - Otros Trastornos Hematológicos Perinatales</t>
  </si>
  <si>
    <t>07132</t>
  </si>
  <si>
    <t>P61.0 - Trombocitopenia Neonatal Transitoria</t>
  </si>
  <si>
    <t>07133</t>
  </si>
  <si>
    <t>P61.1 - Policitemia Neonatal</t>
  </si>
  <si>
    <t>07134</t>
  </si>
  <si>
    <t>P61.2 - Anemia De La Prematuridad</t>
  </si>
  <si>
    <t>07135</t>
  </si>
  <si>
    <t>P61.3 - Anemia Congénita Debida A Pérdida De Sangre Fetal</t>
  </si>
  <si>
    <t>07136</t>
  </si>
  <si>
    <t>P61.4 - Otras Anemias Congénitas, No Clasificadas En Otra Parte</t>
  </si>
  <si>
    <t>07137</t>
  </si>
  <si>
    <t>P61.5 - Neutropenia Neonatal Transitoria P61.6 Otros Trastornos Neonatales Transitorios De La Coagulación</t>
  </si>
  <si>
    <t>07138</t>
  </si>
  <si>
    <t>P61.8 - Otros Trastornos Hematológicos Perinatales Especificados</t>
  </si>
  <si>
    <t>07139</t>
  </si>
  <si>
    <t>P61.9 - Trastorno Hematológico Perinatal, No Especificado</t>
  </si>
  <si>
    <t>07140</t>
  </si>
  <si>
    <t>P70</t>
  </si>
  <si>
    <t>P70 - Trastornos Transitorios Del Metabolismo De Los Carbohidratos Específicos Del Feto Y Del Recién Nacido</t>
  </si>
  <si>
    <t>07141</t>
  </si>
  <si>
    <t>P70.0 - Síndrome Del Recién Nacido De Madre Con Diabetes Gestacional</t>
  </si>
  <si>
    <t>07142</t>
  </si>
  <si>
    <t>P70.1 - Síndrome Del Recién Nacido De Madre Diabética</t>
  </si>
  <si>
    <t>07143</t>
  </si>
  <si>
    <t>P70.2 - Diabetes Mellitus Neonatal</t>
  </si>
  <si>
    <t>07144</t>
  </si>
  <si>
    <t>P70.3 - Hipoglicemia Neonatal Yatrogénica</t>
  </si>
  <si>
    <t>07145</t>
  </si>
  <si>
    <t>P70.4 - Otras Hipoglicemias Neonatales</t>
  </si>
  <si>
    <t>07146</t>
  </si>
  <si>
    <t>P70.8 - Otros Trastornos Transitorios Del Metabolismo De Los Carbohidratos En El Feto Y El Recién Nacido</t>
  </si>
  <si>
    <t>07147</t>
  </si>
  <si>
    <t>P70.9 - Trastorno Transitorio No Especificado Del Metabolismo De Los Carbohidratos En El Feto Y El Recién Nacido</t>
  </si>
  <si>
    <t>07148</t>
  </si>
  <si>
    <t>P71</t>
  </si>
  <si>
    <t>P71 - Trastornos Neonatales Transitorios Del Metabolismo Del Calcio Y Del Magnesio</t>
  </si>
  <si>
    <t>07149</t>
  </si>
  <si>
    <t>P71.0 - Hipocalcemia Del Recién Nacido Debida A La Leche De Vaca</t>
  </si>
  <si>
    <t>07150</t>
  </si>
  <si>
    <t>P71.1 - Otra Hipocalcemia Neonatal</t>
  </si>
  <si>
    <t>07151</t>
  </si>
  <si>
    <t>P71.2 - Hipomagnesemia Neonatal</t>
  </si>
  <si>
    <t>07152</t>
  </si>
  <si>
    <t>P71.3 - Tetania Neonatal Sin Mención De Deficiencia De Calcio O De Magnesio</t>
  </si>
  <si>
    <t>07153</t>
  </si>
  <si>
    <t>P71.4 - Hipoparatiroidismo Neonatal Transitorio</t>
  </si>
  <si>
    <t>07154</t>
  </si>
  <si>
    <t>P71.8 - Otros Trastornos Neonatales Transitorios Del Metabolismo Del Calcio Y Del Magnesio</t>
  </si>
  <si>
    <t>07155</t>
  </si>
  <si>
    <t>P71.9 - Trastorno Neonatal Transitorio No Especificado Del Metabolismo Del Calcio Y Del Magnesio</t>
  </si>
  <si>
    <t>07156</t>
  </si>
  <si>
    <t>P72</t>
  </si>
  <si>
    <t>P72 - Otros Trastornos Endocrinos Neonatales Transitorios</t>
  </si>
  <si>
    <t>07157</t>
  </si>
  <si>
    <t>P72.0 - Bocio Neonatal, No Clasificado En Otra Parte</t>
  </si>
  <si>
    <t>07158</t>
  </si>
  <si>
    <t>P72.1 - Hipertiroidismo Neonatal Transitorio</t>
  </si>
  <si>
    <t>07159</t>
  </si>
  <si>
    <t>P72.2 - Otros Trastornos Neonatales Transitorios De La Función Tiroidea, No Clasificados En Otra Parte</t>
  </si>
  <si>
    <t>07160</t>
  </si>
  <si>
    <t>P72.8 - Otros Trastornos Endocrinos Neonatales Transitorios Especificados</t>
  </si>
  <si>
    <t>07161</t>
  </si>
  <si>
    <t>P72.9 - Trastorno Endocrino Neonatal Transitorio, No Especificado</t>
  </si>
  <si>
    <t>07162</t>
  </si>
  <si>
    <t>P74</t>
  </si>
  <si>
    <t>P74 - Otras Alteraciones Metabólicas Y Electrolíticas Neonatales Transitorias</t>
  </si>
  <si>
    <t>07163</t>
  </si>
  <si>
    <t>P74.0 - Acidosis Metabólica Tardía Del Recién Nacido</t>
  </si>
  <si>
    <t>07164</t>
  </si>
  <si>
    <t>P74.1 - Deshidratación Del Recién Nacido</t>
  </si>
  <si>
    <t>07165</t>
  </si>
  <si>
    <t>P74.2 - Alteraciones Del Equilibrio Del Sodio En El Recién Nacido</t>
  </si>
  <si>
    <t>07166</t>
  </si>
  <si>
    <t>P74.3 - Alteraciones Del Equilibrio Del Potasio En El Recién Nacido</t>
  </si>
  <si>
    <t>07167</t>
  </si>
  <si>
    <t>P74.4 - Otras Alteraciones Electrolíticas Transitorias Del Recién Nacido</t>
  </si>
  <si>
    <t>07168</t>
  </si>
  <si>
    <t>P74.5 - Tirosinemia Transitoria Del Recién Nacido</t>
  </si>
  <si>
    <t>07169</t>
  </si>
  <si>
    <t>P74.8 - Otras Alteraciones Metabólicas Transitorias Del Recién Nacido</t>
  </si>
  <si>
    <t>07170</t>
  </si>
  <si>
    <t>P74.9 - Trastorno Metabólico Transitorio Del Recién Nacido, No Especificado</t>
  </si>
  <si>
    <t>07171</t>
  </si>
  <si>
    <t>P75*</t>
  </si>
  <si>
    <t>P75* - Ileo Meconial (E84.1+)</t>
  </si>
  <si>
    <t>07172</t>
  </si>
  <si>
    <t>P76</t>
  </si>
  <si>
    <t>P76 - Otras Obstrucciones Intestinales Del Recién Nacido</t>
  </si>
  <si>
    <t>07173</t>
  </si>
  <si>
    <t>P76.0 - Síndrome Del Tapón De Meconio</t>
  </si>
  <si>
    <t>07174</t>
  </si>
  <si>
    <t>P76.1 - Ileo Transitorio Del Recién Nacido</t>
  </si>
  <si>
    <t>07175</t>
  </si>
  <si>
    <t>P76.2 - Obstrucción Intestinal Debida A La Leche Espesa</t>
  </si>
  <si>
    <t>07176</t>
  </si>
  <si>
    <t>P76.8 - Otras Obstrucciones Intestinales Especificadas Del Recién Nacido</t>
  </si>
  <si>
    <t>07177</t>
  </si>
  <si>
    <t>P76.9 - Obstrucción Intestinal Del Recién Nacido, No Especificada</t>
  </si>
  <si>
    <t>07178</t>
  </si>
  <si>
    <t>P77</t>
  </si>
  <si>
    <t>P77 - Enterocolitis Necrotizante Del Feto Y Del Recién Nacido</t>
  </si>
  <si>
    <t>07179</t>
  </si>
  <si>
    <t>P78</t>
  </si>
  <si>
    <t>P78 - Otros Trastornos Perinatales Del Sistema Digestivo</t>
  </si>
  <si>
    <t>07180</t>
  </si>
  <si>
    <t>P78.0 - Perforación Intestinal Perinatal</t>
  </si>
  <si>
    <t>07181</t>
  </si>
  <si>
    <t>P78.1 - Otras Peritonitis Neonatales</t>
  </si>
  <si>
    <t>07182</t>
  </si>
  <si>
    <t>P78.2 - Hematemesis Y Melena Neonatales Debidas A La Deglución De Sangre Materna</t>
  </si>
  <si>
    <t>07183</t>
  </si>
  <si>
    <t>P78.3 - Diarrea Neonatal No Infecciosa</t>
  </si>
  <si>
    <t>07184</t>
  </si>
  <si>
    <t>P78.8 - Otros Trastornos Perinatales Específicos Del Sistema Digestivo</t>
  </si>
  <si>
    <t>07185</t>
  </si>
  <si>
    <t>P78.9 - Trastorno Perinatal Del Sistema Digestivo, No Especificado</t>
  </si>
  <si>
    <t>07186</t>
  </si>
  <si>
    <t>P80</t>
  </si>
  <si>
    <t>P80 - Hipotermia Del Recién Nacido</t>
  </si>
  <si>
    <t>07187</t>
  </si>
  <si>
    <t>P80.0 - Síndrome Del Enfriamiento</t>
  </si>
  <si>
    <t>07188</t>
  </si>
  <si>
    <t>P80.8 - Otras Hipotermias Del Recién Nacido</t>
  </si>
  <si>
    <t>07189</t>
  </si>
  <si>
    <t>P80.9 - Hipotermia Del Recién Nacido, No Especificada</t>
  </si>
  <si>
    <t>07190</t>
  </si>
  <si>
    <t>P81</t>
  </si>
  <si>
    <t>P81 - Otras Alteraciones De La Regulación De La Temperatura En El Recién Nacido</t>
  </si>
  <si>
    <t>07191</t>
  </si>
  <si>
    <t>P81.0 - Hipertermia Del Recién Nacido Inducida Por Las Condiciones Ambientales</t>
  </si>
  <si>
    <t>07192</t>
  </si>
  <si>
    <t>P81.8 - Otras Alteraciones Especificadas De La Regulación De La Temperatura Del Recién Nacido</t>
  </si>
  <si>
    <t>07193</t>
  </si>
  <si>
    <t>P81.9 - Alteración No Especificada De La Regulación De La Temperatura En El Recién Nacido</t>
  </si>
  <si>
    <t>07194</t>
  </si>
  <si>
    <t>P83</t>
  </si>
  <si>
    <t>P83 - Otras Afecciones De La Piel Específicas Del Feto Y Del Recién Nacido</t>
  </si>
  <si>
    <t>07195</t>
  </si>
  <si>
    <t>P83.0 - Esclerema Neonatal</t>
  </si>
  <si>
    <t>07196</t>
  </si>
  <si>
    <t>P83.1 - Eritema Tóxico Neonatal</t>
  </si>
  <si>
    <t>07197</t>
  </si>
  <si>
    <t>P83.2 - Hidropesía Fetal No Debida A Enfermedad Hemolítica</t>
  </si>
  <si>
    <t>07198</t>
  </si>
  <si>
    <t>P83.3 - Otros Edemas Y Los No Especificados, Propios Del Feto Y Del Recién Nacido</t>
  </si>
  <si>
    <t>07199</t>
  </si>
  <si>
    <t>P83.4 - Ingurgitación Mamaria Del Recién Nacido</t>
  </si>
  <si>
    <t>07200</t>
  </si>
  <si>
    <t>P83.5 - Hidrocele Congénito</t>
  </si>
  <si>
    <t>07201</t>
  </si>
  <si>
    <t>P83.6 - Pólipo Umbilical Del Recién Nacido</t>
  </si>
  <si>
    <t>07202</t>
  </si>
  <si>
    <t>P83.8 - Otras Afecciones Especificadas De La Piel, Propias Del Feto Y Del Recién Nacido</t>
  </si>
  <si>
    <t>07203</t>
  </si>
  <si>
    <t>P83.9 - Afección No Especificada De La Piel, Propia Del Feto Y Del Recién Nacido</t>
  </si>
  <si>
    <t>07204</t>
  </si>
  <si>
    <t>P90</t>
  </si>
  <si>
    <t>P90 - Convulsiones Del Recién Nacido</t>
  </si>
  <si>
    <t>07205</t>
  </si>
  <si>
    <t>P91</t>
  </si>
  <si>
    <t>P91 - Otras Alteraciones Cerebrales Del Recién Nacido</t>
  </si>
  <si>
    <t>07206</t>
  </si>
  <si>
    <t>P91.0 - Isquemia Cerebral Neonatal</t>
  </si>
  <si>
    <t>07207</t>
  </si>
  <si>
    <t>P91.1 - Quistes Periventriculares Adquiridos Del Recién Nacido</t>
  </si>
  <si>
    <t>07208</t>
  </si>
  <si>
    <t>P91.2 - Leucomalacia Cerebral Neonatal</t>
  </si>
  <si>
    <t>07209</t>
  </si>
  <si>
    <t>P91.3 - Irritabilidad Cerebral Neonatal</t>
  </si>
  <si>
    <t>07210</t>
  </si>
  <si>
    <t>P91.4 - Depresión Cerebral Neonatal</t>
  </si>
  <si>
    <t>07211</t>
  </si>
  <si>
    <t>P91.5 - Coma Neonatal</t>
  </si>
  <si>
    <t>07212</t>
  </si>
  <si>
    <t>P91.8 - Otras Alteraciones Cerebrales Especificadas Del Recién Nacido</t>
  </si>
  <si>
    <t>07213</t>
  </si>
  <si>
    <t>P91.9 - Alteración Cerebral No Especificada Del Recién Nacido</t>
  </si>
  <si>
    <t>07214</t>
  </si>
  <si>
    <t>P92</t>
  </si>
  <si>
    <t>P92 - Problemas De La Ingestión De Alimentos Del Recién Nacido</t>
  </si>
  <si>
    <t>07215</t>
  </si>
  <si>
    <t>P92.0 - Vómitos Del Recién Nacido</t>
  </si>
  <si>
    <t>07216</t>
  </si>
  <si>
    <t>P92.1 - Regurgitación Y Rumiación Del Recién Nacido</t>
  </si>
  <si>
    <t>07217</t>
  </si>
  <si>
    <t>P92.2 - Lentitud En La Ingestión De Alimentos Del Recién Nacido</t>
  </si>
  <si>
    <t>07218</t>
  </si>
  <si>
    <t>P92.3 - Hipoalimentación Del Recién Nacido</t>
  </si>
  <si>
    <t>07219</t>
  </si>
  <si>
    <t>P92.4 - Hiperalimentación Del Recién Nacido</t>
  </si>
  <si>
    <t>07220</t>
  </si>
  <si>
    <t>P92.5 - Dificultad Neonatal En La Lactancia Materna</t>
  </si>
  <si>
    <t>07221</t>
  </si>
  <si>
    <t>P92.8 - Otros Problemas De Alimentación Del Recién Nacido</t>
  </si>
  <si>
    <t>07222</t>
  </si>
  <si>
    <t>P92.9 - Problema No Especificado De La Alimentación Del Recién Nacido</t>
  </si>
  <si>
    <t>07223</t>
  </si>
  <si>
    <t>P93</t>
  </si>
  <si>
    <t>P93 - Reacciones E Intoxicaciones Debidas A Drogas Administradas Al Feto Y Al Recién Nacido</t>
  </si>
  <si>
    <t>07224</t>
  </si>
  <si>
    <t>P94</t>
  </si>
  <si>
    <t>P94 - Trastornos Del Tono Muscular En El Recién Nacido</t>
  </si>
  <si>
    <t>07225</t>
  </si>
  <si>
    <t>P94.0 - Miastenia Grave Neonatal Transitoria</t>
  </si>
  <si>
    <t>07226</t>
  </si>
  <si>
    <t>P94.1 - Hipertonía Congénita</t>
  </si>
  <si>
    <t>07227</t>
  </si>
  <si>
    <t>P94.2 - Hipotonía Congénita</t>
  </si>
  <si>
    <t>07228</t>
  </si>
  <si>
    <t>P94.8 - Otros Trastornos Del Tono Muscular En El Recién Nacido</t>
  </si>
  <si>
    <t>07229</t>
  </si>
  <si>
    <t>P94.9 - Trastorno No Especificado Del Tono Muscular En El Recién Nacido</t>
  </si>
  <si>
    <t>07230</t>
  </si>
  <si>
    <t>P95</t>
  </si>
  <si>
    <t>P95 - Muerte Fetal De Causa No Especificada</t>
  </si>
  <si>
    <t>07231</t>
  </si>
  <si>
    <t>P96</t>
  </si>
  <si>
    <t>P96 - Otras Afecciones Originadas En El Período Perinatal</t>
  </si>
  <si>
    <t>07232</t>
  </si>
  <si>
    <t>P96.0 - Insuficiencia Renal Congénita</t>
  </si>
  <si>
    <t>07233</t>
  </si>
  <si>
    <t>P96.1 - Síntomas Neonatales De Abstinencia Por Drogadicción Materna</t>
  </si>
  <si>
    <t>07234</t>
  </si>
  <si>
    <t>P96.2 - Síntomas De Abstinencia Por El Uso Terapéutico De Drogas En El Recién Nacido</t>
  </si>
  <si>
    <t>07235</t>
  </si>
  <si>
    <t>P96.3 - Amplitud De Las Suturas Craneales Del Recién Nacido</t>
  </si>
  <si>
    <t>07236</t>
  </si>
  <si>
    <t>P96.4 - Terminación Del Embarazo, Feto Y Recién Nacido</t>
  </si>
  <si>
    <t>07237</t>
  </si>
  <si>
    <t>P96.5 - Complicaciones De Procedimientos Intrauterinos, No Clasificados En Otra Parte</t>
  </si>
  <si>
    <t>07238</t>
  </si>
  <si>
    <t>P96.8 - Otras Afecciones Especificadas Originadas En El Período Perinatal P96.9 Afección No Especificada Originada En El Período Perinatal</t>
  </si>
  <si>
    <t>07239</t>
  </si>
  <si>
    <t>Q00</t>
  </si>
  <si>
    <t>Q00 - Anencefalia Y Malformaciones Congénitas Similares</t>
  </si>
  <si>
    <t>07240</t>
  </si>
  <si>
    <t>Q00.0 - Anencefalia</t>
  </si>
  <si>
    <t>07241</t>
  </si>
  <si>
    <t>Q00.1 - Craneorraquisquisis</t>
  </si>
  <si>
    <t>07242</t>
  </si>
  <si>
    <t>Q00.2 - Iniencefalia</t>
  </si>
  <si>
    <t>07243</t>
  </si>
  <si>
    <t>Q01</t>
  </si>
  <si>
    <t>Q01 - Encefalocele</t>
  </si>
  <si>
    <t>07244</t>
  </si>
  <si>
    <t>Q01.0 - Encefalocele Frontal</t>
  </si>
  <si>
    <t>07245</t>
  </si>
  <si>
    <t>Q01.1 - Encefalocele Nasofrontal</t>
  </si>
  <si>
    <t>07246</t>
  </si>
  <si>
    <t>Q01.2 - Encefalocele Occipital</t>
  </si>
  <si>
    <t>07247</t>
  </si>
  <si>
    <t>Q01.8 - Encefalocele De Otros Sitios</t>
  </si>
  <si>
    <t>07248</t>
  </si>
  <si>
    <t>Q01.9 - Encefalocele, No Especificado</t>
  </si>
  <si>
    <t>07249</t>
  </si>
  <si>
    <t>Q02</t>
  </si>
  <si>
    <t>Q02 - Microcefalia</t>
  </si>
  <si>
    <t>07250</t>
  </si>
  <si>
    <t>Q03</t>
  </si>
  <si>
    <t>Q03 - Hidrocéfalo Congénito</t>
  </si>
  <si>
    <t>07251</t>
  </si>
  <si>
    <t>Q03.0 - Malformaciones Del Acueducto De Silvio</t>
  </si>
  <si>
    <t>07252</t>
  </si>
  <si>
    <t>Q03.1 - Atresia De Los Agujeros De Magendie Y De Luschka</t>
  </si>
  <si>
    <t>07253</t>
  </si>
  <si>
    <t>Q03.8 - Otros Hidrocéfalos Congénitos</t>
  </si>
  <si>
    <t>07254</t>
  </si>
  <si>
    <t>Q03.9 - Hidrocéfalo Congénito, No Especificado</t>
  </si>
  <si>
    <t>07255</t>
  </si>
  <si>
    <t>Q04</t>
  </si>
  <si>
    <t>Q04 - Otras Malformaciones Congénitas Del Encéfalo</t>
  </si>
  <si>
    <t>07256</t>
  </si>
  <si>
    <t>Q04.0 - Malformaciones Congénitas Del Cuerpo Calloso</t>
  </si>
  <si>
    <t>07257</t>
  </si>
  <si>
    <t>Q04.1 - Arrinencefalia</t>
  </si>
  <si>
    <t>07258</t>
  </si>
  <si>
    <t>Q04.2 - Holoprosencefalia</t>
  </si>
  <si>
    <t>07259</t>
  </si>
  <si>
    <t>Q04.3 - Otras Anomalías Hipoplásicas Del Encéfalo</t>
  </si>
  <si>
    <t>07260</t>
  </si>
  <si>
    <t>Q04.4 - Displasia Opticoseptal</t>
  </si>
  <si>
    <t>07261</t>
  </si>
  <si>
    <t>Q04.5 - Megalencefalia</t>
  </si>
  <si>
    <t>07262</t>
  </si>
  <si>
    <t>Q04.6 - Quistes Cerebrales Congénitos</t>
  </si>
  <si>
    <t>07263</t>
  </si>
  <si>
    <t>Q04.8 - Otras Malformaciones Congénitas Del Encéfalo, Especificadas</t>
  </si>
  <si>
    <t>07264</t>
  </si>
  <si>
    <t>Q04.9 - Malformación Congénita Del Encéfalo, No Especificada</t>
  </si>
  <si>
    <t>07265</t>
  </si>
  <si>
    <t>Q05</t>
  </si>
  <si>
    <t>Q05 - Espina Bífida</t>
  </si>
  <si>
    <t>07266</t>
  </si>
  <si>
    <t>Q05.0 - Espina Bífida Cervical Con Hidrocéfalo</t>
  </si>
  <si>
    <t>07267</t>
  </si>
  <si>
    <t>Q05.1 - Espina Bífida Torácica Con Hidrocéfalo</t>
  </si>
  <si>
    <t>07268</t>
  </si>
  <si>
    <t>Q05.2 - Espina Bífida Lumbar Con Hidrocéfalo</t>
  </si>
  <si>
    <t>07269</t>
  </si>
  <si>
    <t>Q05.3 - Espina Bífida Sacra Con Hidrocéfalo</t>
  </si>
  <si>
    <t>07270</t>
  </si>
  <si>
    <t>Q05.4 - Espina Bífida Con Hidrocéfalo, Sin Otra Especificación</t>
  </si>
  <si>
    <t>07271</t>
  </si>
  <si>
    <t>Q05.5 - Espina Bífida Cervical Sin Hidrocéfalo Q05.6 Espina Bífida Torácica Sin Hidrocéfalo</t>
  </si>
  <si>
    <t>07272</t>
  </si>
  <si>
    <t>Q05.7 - Espina Bífida Lumbar Sin Hidrocéfalo Q05.8 Espina Bífida Sacra Sin Hidrocéfalo</t>
  </si>
  <si>
    <t>07273</t>
  </si>
  <si>
    <t>Q05.9 - Espina Bífida, No Especificada</t>
  </si>
  <si>
    <t>07274</t>
  </si>
  <si>
    <t>Q06</t>
  </si>
  <si>
    <t>Q06 - Otras Malformaciones Congénitas De La Médula Espinal</t>
  </si>
  <si>
    <t>07275</t>
  </si>
  <si>
    <t>Q06.0 - Amielia</t>
  </si>
  <si>
    <t>07276</t>
  </si>
  <si>
    <t>Q06.1 - Hipoplasia Y Displasia De La Médula Espinal</t>
  </si>
  <si>
    <t>07277</t>
  </si>
  <si>
    <t>Q06.2 - Diastematomielia</t>
  </si>
  <si>
    <t>07278</t>
  </si>
  <si>
    <t>Q06.3 - Otras Anomalías Congénitas De La Cola De Caballo</t>
  </si>
  <si>
    <t>07279</t>
  </si>
  <si>
    <t>Q06.4 - Hidromielia</t>
  </si>
  <si>
    <t>07280</t>
  </si>
  <si>
    <t>Q06.8 - Otras Malformaciones Congénitas Especificadas De La Médula Espinal</t>
  </si>
  <si>
    <t>07281</t>
  </si>
  <si>
    <t>Q06.9 - Malformación Congénita De La Médula Espinal, No Especificada</t>
  </si>
  <si>
    <t>07282</t>
  </si>
  <si>
    <t>Q07</t>
  </si>
  <si>
    <t>Q07 - Otras Malformaciones Congénitas Del Sistema Nervioso</t>
  </si>
  <si>
    <t>07283</t>
  </si>
  <si>
    <t>Q07.0 - Síndrome De Arnold-Chiari</t>
  </si>
  <si>
    <t>07284</t>
  </si>
  <si>
    <t>Q07.8 - Otras Malformaciones Congénitas Del Sistema Nervioso, Especificadas</t>
  </si>
  <si>
    <t>07285</t>
  </si>
  <si>
    <t>Q07.9 - Malformación Congénita Del Sistema Nervioso, No Especificada</t>
  </si>
  <si>
    <t>07286</t>
  </si>
  <si>
    <t>Q10</t>
  </si>
  <si>
    <t>Q10 - Malformaciones Congénitas De Los Párpados, Del Aparato Lagrimal Y De La Órbita</t>
  </si>
  <si>
    <t>07287</t>
  </si>
  <si>
    <t>Q10.0 - Blefaroptosis Congénita</t>
  </si>
  <si>
    <t>07288</t>
  </si>
  <si>
    <t>Q10.1 - Ectropión Congénito</t>
  </si>
  <si>
    <t>07289</t>
  </si>
  <si>
    <t>Q10.2 - Entropión Congénito</t>
  </si>
  <si>
    <t>07290</t>
  </si>
  <si>
    <t>Q10.3 - Otras Malformaciones Congénitas De Los Párpados</t>
  </si>
  <si>
    <t>07291</t>
  </si>
  <si>
    <t>Q10.4 - Ausencia Y Agenesia Del Aparato Lagrimal</t>
  </si>
  <si>
    <t>07292</t>
  </si>
  <si>
    <t>Q10.5 - Estenosis Y Estrechez Congénitas Del Conducto Lagrimal</t>
  </si>
  <si>
    <t>07293</t>
  </si>
  <si>
    <t>Q10.6 - Otras Malformaciones Congénitas Del Aparato Lagrimal</t>
  </si>
  <si>
    <t>07294</t>
  </si>
  <si>
    <t>Q10.7 - Malformación Congénita De La Órbita</t>
  </si>
  <si>
    <t>07295</t>
  </si>
  <si>
    <t>Q11</t>
  </si>
  <si>
    <t>Q11 - Anoftalmía, Microftalmía Y Macroftalmía</t>
  </si>
  <si>
    <t>07296</t>
  </si>
  <si>
    <t>Q11.0 - Globo Ocular Quístico</t>
  </si>
  <si>
    <t>07297</t>
  </si>
  <si>
    <t>Q11.1 - Otras Anoftalmías</t>
  </si>
  <si>
    <t>07298</t>
  </si>
  <si>
    <t>Q11.2 - Microftalmía</t>
  </si>
  <si>
    <t>07299</t>
  </si>
  <si>
    <t>Q11.3 - Macroftalmía</t>
  </si>
  <si>
    <t>07300</t>
  </si>
  <si>
    <t>Q12</t>
  </si>
  <si>
    <t>Q12 - Malformaciones Congénitas Del Cristalino</t>
  </si>
  <si>
    <t>07301</t>
  </si>
  <si>
    <t>Q12.0 - Catarata Congénita</t>
  </si>
  <si>
    <t>07302</t>
  </si>
  <si>
    <t>Q12.1 - Desplazamiento Congénito Del Cristalino</t>
  </si>
  <si>
    <t>07303</t>
  </si>
  <si>
    <t>Q12.2 - Coloboma Del Cristalino</t>
  </si>
  <si>
    <t>07304</t>
  </si>
  <si>
    <t>Q12.3 - Afaquia Congénita</t>
  </si>
  <si>
    <t>07305</t>
  </si>
  <si>
    <t>Q12.4 - Esferofaquia</t>
  </si>
  <si>
    <t>07306</t>
  </si>
  <si>
    <t>Q12.8 - Otras Malformaciones Congénitas Del Cristalino</t>
  </si>
  <si>
    <t>07307</t>
  </si>
  <si>
    <t>Q12.9 - Malformación Congénita Del Cristalino, No Especificada</t>
  </si>
  <si>
    <t>07308</t>
  </si>
  <si>
    <t>Q13</t>
  </si>
  <si>
    <t>Q13 - Malformaciones Congénitas Del Segmento Anterior Del Ojo</t>
  </si>
  <si>
    <t>07309</t>
  </si>
  <si>
    <t>Q13.0 - Coloboma Del Iris</t>
  </si>
  <si>
    <t>07310</t>
  </si>
  <si>
    <t>Q13.1 - Ausencia Del Iris</t>
  </si>
  <si>
    <t>07311</t>
  </si>
  <si>
    <t>Q13.2 - Otras Malformaciones Congénitas Del Iris</t>
  </si>
  <si>
    <t>07312</t>
  </si>
  <si>
    <t>Q13.3 - Opacidad Corneal Congénita</t>
  </si>
  <si>
    <t>07313</t>
  </si>
  <si>
    <t>Q13.4 - Otras Malformaciones Congénitas De La Córnea</t>
  </si>
  <si>
    <t>07314</t>
  </si>
  <si>
    <t>Q13.5 - Esclerótica Azul</t>
  </si>
  <si>
    <t>07315</t>
  </si>
  <si>
    <t>Q13.8 - Otras Malformaciones Congénitas Del Segmento Anterior Del Ojo</t>
  </si>
  <si>
    <t>07316</t>
  </si>
  <si>
    <t>Q13.9 - Malformación Congénita Del Segmento Anterior Del Ojo, No Especificada</t>
  </si>
  <si>
    <t>07317</t>
  </si>
  <si>
    <t>Q14</t>
  </si>
  <si>
    <t>Q14 - Malformaciones Congénitas Del Segmento Posterior Del Ojo</t>
  </si>
  <si>
    <t>07318</t>
  </si>
  <si>
    <t>Q14.0 - Malformación Congénita Del Humor Vítreo</t>
  </si>
  <si>
    <t>07319</t>
  </si>
  <si>
    <t>Q14.1 - Malformación Congénita De La Retina</t>
  </si>
  <si>
    <t>07320</t>
  </si>
  <si>
    <t>Q14.2 - Malformación Congénita Del Disco Óptico</t>
  </si>
  <si>
    <t>07321</t>
  </si>
  <si>
    <t>Q14.3 - Malformación Congénita De La Coroides</t>
  </si>
  <si>
    <t>07322</t>
  </si>
  <si>
    <t>Q14.8 - Otras Malformaciones Congénitas Del Segmento Posterior Del Ojo</t>
  </si>
  <si>
    <t>07323</t>
  </si>
  <si>
    <t>Q14.9 - Malformación Congénita Del Segmento Posterior Del Ojo, No Especificada</t>
  </si>
  <si>
    <t>07324</t>
  </si>
  <si>
    <t>Q15</t>
  </si>
  <si>
    <t>Q15 - Otras Malformaciones Congénitas Del Ojo</t>
  </si>
  <si>
    <t>07325</t>
  </si>
  <si>
    <t>Q15.0 - Glaucoma Congénito</t>
  </si>
  <si>
    <t>07326</t>
  </si>
  <si>
    <t>Q15.8 - Otras Malformaciones Congénitas Del Ojo, Especificadas</t>
  </si>
  <si>
    <t>07327</t>
  </si>
  <si>
    <t>Q15.9 - Malformaciones Congénitas Del Ojo, No Especificadas</t>
  </si>
  <si>
    <t>07328</t>
  </si>
  <si>
    <t>Q16</t>
  </si>
  <si>
    <t>Q16 - Malformaciones Congénitas Del Oído Que Causan Alteración De La Audición</t>
  </si>
  <si>
    <t>07329</t>
  </si>
  <si>
    <t>Q16.0 - Ausencia Congénita Del Pabellón (De La Oreja)</t>
  </si>
  <si>
    <t>07330</t>
  </si>
  <si>
    <t>Q16.1 - Ausencia Congénita, Atresia O Estrechez Del Conducto Auditivo (Externo)</t>
  </si>
  <si>
    <t>07331</t>
  </si>
  <si>
    <t>Q16.2 - Ausencia De La Trompa De Eustaquio</t>
  </si>
  <si>
    <t>07332</t>
  </si>
  <si>
    <t>Q16.3 - Malformación Congénita De Los Huesecillos Del Oído</t>
  </si>
  <si>
    <t>07333</t>
  </si>
  <si>
    <t>Q16.4 - Otras Malformaciones Congénitas Del Oído Medio</t>
  </si>
  <si>
    <t>07334</t>
  </si>
  <si>
    <t>Q16.5 - Malformación Congénita Del Oído Interno</t>
  </si>
  <si>
    <t>07335</t>
  </si>
  <si>
    <t>Q16.9 - Malformación Congénita Del Oído Que Causa Alteración De La Audición, Sin Otra Especificación</t>
  </si>
  <si>
    <t>07336</t>
  </si>
  <si>
    <t>Q17</t>
  </si>
  <si>
    <t>Q17 - Otras Malformaciones Congénitas Del Oído</t>
  </si>
  <si>
    <t>07337</t>
  </si>
  <si>
    <t>Q17.0 - Oreja Supernumeraria</t>
  </si>
  <si>
    <t>07338</t>
  </si>
  <si>
    <t>Q17.1 - Macrotia</t>
  </si>
  <si>
    <t>07339</t>
  </si>
  <si>
    <t>Q17.2 - Microtia</t>
  </si>
  <si>
    <t>07340</t>
  </si>
  <si>
    <t>Q17.3 - Otras Deformidades Del Pabellón Auricular</t>
  </si>
  <si>
    <t>07341</t>
  </si>
  <si>
    <t>Q17.4 - Anomalía De La Posición De La Oreja</t>
  </si>
  <si>
    <t>07342</t>
  </si>
  <si>
    <t>Q17.5 - Oreja Prominente</t>
  </si>
  <si>
    <t>07343</t>
  </si>
  <si>
    <t>Q17.8 - Otras Malformaciones Congénitas Del Oído, Especificadas</t>
  </si>
  <si>
    <t>07344</t>
  </si>
  <si>
    <t>Q17.9 - Malformación Congénita Del Oído, No Especificada</t>
  </si>
  <si>
    <t>07345</t>
  </si>
  <si>
    <t>Q18</t>
  </si>
  <si>
    <t>Q18 - Otras Malformaciones Congénitas De La Cara Y Del Cuello</t>
  </si>
  <si>
    <t>07346</t>
  </si>
  <si>
    <t>Q18.0 - Seno, Fístula O Quiste De La Hendidura Branquial</t>
  </si>
  <si>
    <t>07347</t>
  </si>
  <si>
    <t>Q18.1 - Seno Y Quiste Preauricular</t>
  </si>
  <si>
    <t>07348</t>
  </si>
  <si>
    <t>Q18.2 - Otras Malformaciones De Las Hendiduras Branquiales</t>
  </si>
  <si>
    <t>07349</t>
  </si>
  <si>
    <t>Q18.3 - Pterigión Del Cuello</t>
  </si>
  <si>
    <t>07350</t>
  </si>
  <si>
    <t>Q18.4 - Macrostomía</t>
  </si>
  <si>
    <t>07351</t>
  </si>
  <si>
    <t>Q18.5 - Microstomía</t>
  </si>
  <si>
    <t>07352</t>
  </si>
  <si>
    <t>Q18.6 - Macroqueilia</t>
  </si>
  <si>
    <t>07353</t>
  </si>
  <si>
    <t>Q18.7 - Microqueilia</t>
  </si>
  <si>
    <t>07354</t>
  </si>
  <si>
    <t>Q18.8 - Otras Malformaciones Congénitas Especificadas De Cara Y Cuello</t>
  </si>
  <si>
    <t>07355</t>
  </si>
  <si>
    <t>Q18.9 - Malformación Congénita De La Cara Y Del Cuello, No Especificada</t>
  </si>
  <si>
    <t>07356</t>
  </si>
  <si>
    <t>Q20</t>
  </si>
  <si>
    <t>Q20 - Malformaciones Congénitas De Las Cámaras Cardíacas Y Sus Conexiones</t>
  </si>
  <si>
    <t>07357</t>
  </si>
  <si>
    <t>Q20.0 - Tronco Arterioso Común</t>
  </si>
  <si>
    <t>07358</t>
  </si>
  <si>
    <t>Q20.1 - Transposición De Los Grandes Vasos En Ventrículo Derecho</t>
  </si>
  <si>
    <t>07359</t>
  </si>
  <si>
    <t>Q20.2 - Transposición De Los Grandes Vasos En Ventrículo Izquierdo</t>
  </si>
  <si>
    <t>07360</t>
  </si>
  <si>
    <t>Q20.3 - Discordancia De La Conexión Ventriculoarterial</t>
  </si>
  <si>
    <t>07361</t>
  </si>
  <si>
    <t>Q20.4 - Ventrículo Con Doble Entrada</t>
  </si>
  <si>
    <t>07362</t>
  </si>
  <si>
    <t>Q20.5 - Discordancia De La Conexión Auriculoventricular</t>
  </si>
  <si>
    <t>07363</t>
  </si>
  <si>
    <t>Q20.6 - Isomerismo De Los Apéndices Auriculares</t>
  </si>
  <si>
    <t>07364</t>
  </si>
  <si>
    <t>Q20.8 - Otras Malformaciones Congénitas De Las Cámaras Cardíacas Y Sus Conexiones</t>
  </si>
  <si>
    <t>07365</t>
  </si>
  <si>
    <t>Q20.9 - Malformación Congénita De Las Cámaras Cardíacas Y Sus Conexiones, No Especificada</t>
  </si>
  <si>
    <t>07366</t>
  </si>
  <si>
    <t>Q21</t>
  </si>
  <si>
    <t>Q21 - Malformaciones Congénitas De Los Tabiques Cardíacos</t>
  </si>
  <si>
    <t>07367</t>
  </si>
  <si>
    <t>Q21.0 - Defecto Del Tabique Ventricular</t>
  </si>
  <si>
    <t>07368</t>
  </si>
  <si>
    <t>Q21.1 - Defecto Del Tabique Auricular</t>
  </si>
  <si>
    <t>07369</t>
  </si>
  <si>
    <t>Q21.2 - Defecto Del Tabique Auriculoventricular</t>
  </si>
  <si>
    <t>07370</t>
  </si>
  <si>
    <t>Q21.3 - Tetralogía De Fallot</t>
  </si>
  <si>
    <t>07371</t>
  </si>
  <si>
    <t>Q21.4 - Defecto Del Tabique Aortopulmonar</t>
  </si>
  <si>
    <t>07372</t>
  </si>
  <si>
    <t>Q21.8 - Otras Malformaciones Congénitas De Los Tabiques Cardíacos</t>
  </si>
  <si>
    <t>07373</t>
  </si>
  <si>
    <t>Q21.9 - Malformación Congénita Del Tabique Cardíaco, No Especificada</t>
  </si>
  <si>
    <t>07374</t>
  </si>
  <si>
    <t>Q22</t>
  </si>
  <si>
    <t>Q22 - Malformaciones Congénitas De Las Válvulas Pulmonar Y Tricúspide</t>
  </si>
  <si>
    <t>07375</t>
  </si>
  <si>
    <t>Q22.0 - Atresia De La Válvula Pulmonar</t>
  </si>
  <si>
    <t>07376</t>
  </si>
  <si>
    <t>Q22.1 - Estenosis Congénita De La Válvula Pulmonar</t>
  </si>
  <si>
    <t>07377</t>
  </si>
  <si>
    <t>Q22.2 - Insuficiencia Congénita De La Válvula Pulmonar</t>
  </si>
  <si>
    <t>07378</t>
  </si>
  <si>
    <t>Q22.3 - Otras Malformaciones Congénitas De La Válvula Pulmonar</t>
  </si>
  <si>
    <t>07379</t>
  </si>
  <si>
    <t>Q22.4 - Estenosis Congénita De La Válvula Tricúspide</t>
  </si>
  <si>
    <t>07380</t>
  </si>
  <si>
    <t>Q22.5 - Anomalía De Ebstein</t>
  </si>
  <si>
    <t>07381</t>
  </si>
  <si>
    <t>Q22.6 - Síndrome De Hipoplasia Del Corazón Derecho</t>
  </si>
  <si>
    <t>07382</t>
  </si>
  <si>
    <t>Q22.8 - Otras Malformaciones Congénitas De La Válvula Tricúspide</t>
  </si>
  <si>
    <t>07383</t>
  </si>
  <si>
    <t>Q22.9 - Malformación Congénita De La Válvula Tricúspide, No Especificada</t>
  </si>
  <si>
    <t>07384</t>
  </si>
  <si>
    <t>Q23</t>
  </si>
  <si>
    <t>Q23 - Malformaciones Congénitas De Las Válvulas Aórtica Y Mitral</t>
  </si>
  <si>
    <t>07385</t>
  </si>
  <si>
    <t>Q23.0 - Estenosis Congénita De La Válvula Aórtica</t>
  </si>
  <si>
    <t>07386</t>
  </si>
  <si>
    <t>Q23.1 - Insuficiencia Congénita De La Válvula Aórtica</t>
  </si>
  <si>
    <t>07387</t>
  </si>
  <si>
    <t>Q23.2 - Estenosis Mitral Congénita</t>
  </si>
  <si>
    <t>07388</t>
  </si>
  <si>
    <t>Q23.3 - Insuficiencia Mitral Congénita</t>
  </si>
  <si>
    <t>07389</t>
  </si>
  <si>
    <t>Q23.4 - Síndrome De Hipoplasia Del Corazón Izquierdo</t>
  </si>
  <si>
    <t>07390</t>
  </si>
  <si>
    <t>Q23.8 - Otras Malformaciones Congénitas De Las Válvulas Aórtica Y Mitral</t>
  </si>
  <si>
    <t>07391</t>
  </si>
  <si>
    <t>Q23.9 - Malformación Congénita De Las Válvulas Aórtica Y Mitral, No Especificada</t>
  </si>
  <si>
    <t>07392</t>
  </si>
  <si>
    <t>Q24</t>
  </si>
  <si>
    <t>Q24 - Otras Malformaciones Congénitas Del Corazón</t>
  </si>
  <si>
    <t>07393</t>
  </si>
  <si>
    <t>Q24.0 - Dextrocardia</t>
  </si>
  <si>
    <t>07394</t>
  </si>
  <si>
    <t>Q24.1 - Levocardia</t>
  </si>
  <si>
    <t>07395</t>
  </si>
  <si>
    <t>Q24.2 - Corazón Triauricular</t>
  </si>
  <si>
    <t>07396</t>
  </si>
  <si>
    <t>Q24.3 - Estenosis Del Infundíbulo Pulmonar</t>
  </si>
  <si>
    <t>07397</t>
  </si>
  <si>
    <t>Q24.4 - Estenosis Subaórtica Congénita</t>
  </si>
  <si>
    <t>07398</t>
  </si>
  <si>
    <t>Q24.5 - Malformación De Los Vasos Coronarios</t>
  </si>
  <si>
    <t>07399</t>
  </si>
  <si>
    <t>Q24.6 - Bloqueo Cardíaco Congénito</t>
  </si>
  <si>
    <t>07400</t>
  </si>
  <si>
    <t>Q24.8 - Otras Malformaciones Congénitas Del Corazón, Especificadas</t>
  </si>
  <si>
    <t>07401</t>
  </si>
  <si>
    <t>Q24.9 - Malformación Congénita Del Corazón, No Especificada</t>
  </si>
  <si>
    <t>07402</t>
  </si>
  <si>
    <t>Q25</t>
  </si>
  <si>
    <t>Q25 - Malformaciones Congénitas De Las Grandes Arterias</t>
  </si>
  <si>
    <t>07403</t>
  </si>
  <si>
    <t>Q25.0 - Conducto Arterioso Permeable</t>
  </si>
  <si>
    <t>07404</t>
  </si>
  <si>
    <t>Q25.1 - Coartación De La Aorta</t>
  </si>
  <si>
    <t>07405</t>
  </si>
  <si>
    <t>Q25.2 - Atresia De La Aorta</t>
  </si>
  <si>
    <t>07406</t>
  </si>
  <si>
    <t>Q25.3 - Estenosis De La Aorta</t>
  </si>
  <si>
    <t>07407</t>
  </si>
  <si>
    <t>Q25.4 - Otras Malformaciones Congénitas De La Aorta</t>
  </si>
  <si>
    <t>07408</t>
  </si>
  <si>
    <t>Q25.5 - Atresia De La Arteria Pulmonar</t>
  </si>
  <si>
    <t>07409</t>
  </si>
  <si>
    <t>Q25.6 - Estenosis De La Arteria Pulmonar</t>
  </si>
  <si>
    <t>07410</t>
  </si>
  <si>
    <t>Q25.7 - Otras Malformaciones Congénitas De La Arteria Pulmonar</t>
  </si>
  <si>
    <t>07411</t>
  </si>
  <si>
    <t>Q25.8 - Otras Malformaciones Congénitas De Las Grandes Arterias</t>
  </si>
  <si>
    <t>07412</t>
  </si>
  <si>
    <t>Q25.9 - Malformación Congénita De Las Grandes Arterias, No Especificada</t>
  </si>
  <si>
    <t>07413</t>
  </si>
  <si>
    <t>Q26</t>
  </si>
  <si>
    <t>Q26 - Malformaciones Congénitas De Las Grandes Venas</t>
  </si>
  <si>
    <t>07414</t>
  </si>
  <si>
    <t>Q26.0 - Estenosis Congénita De La Vena Cava</t>
  </si>
  <si>
    <t>07415</t>
  </si>
  <si>
    <t>Q26.1 - Persistencia De La Vena Cava Superior Izquierda</t>
  </si>
  <si>
    <t>07416</t>
  </si>
  <si>
    <t>Q26.2 - Conexión Anómala Total De Las Venas Pulmonares</t>
  </si>
  <si>
    <t>07417</t>
  </si>
  <si>
    <t>Q26.3 - Conexión Anómala Parcial De Las Venas Pulmonares</t>
  </si>
  <si>
    <t>07418</t>
  </si>
  <si>
    <t>Q26.4 - Conexión Anómala De Las Venas Pulmonares, Sin Otra Especificación</t>
  </si>
  <si>
    <t>07419</t>
  </si>
  <si>
    <t>Q26.5 - Conexión Anómala De La Vena Porta</t>
  </si>
  <si>
    <t>07420</t>
  </si>
  <si>
    <t>Q26.6 - Fístula Arteria Hepática-Vena Porta</t>
  </si>
  <si>
    <t>07421</t>
  </si>
  <si>
    <t>Q26.8 - Otras Malformaciones Congénitas De Las Grandes Venas</t>
  </si>
  <si>
    <t>07422</t>
  </si>
  <si>
    <t>Q26.9 - Malformación Congénita De Las Grandes Venas, No Especificada</t>
  </si>
  <si>
    <t>07423</t>
  </si>
  <si>
    <t>Q27</t>
  </si>
  <si>
    <t>Q27 - Otras Malformaciones Congénitas Del Sistema Vascular Periférico</t>
  </si>
  <si>
    <t>07424</t>
  </si>
  <si>
    <t>Q27.0 - Ausencia E Hipoplasia Congénita De La Arteria Umbilical</t>
  </si>
  <si>
    <t>07425</t>
  </si>
  <si>
    <t>Q27.1 - Estenosis Congénita De La Arteria Renal</t>
  </si>
  <si>
    <t>07426</t>
  </si>
  <si>
    <t>Q27.2 - Otras Malformaciones Congénitas De La Arteria Renal</t>
  </si>
  <si>
    <t>07427</t>
  </si>
  <si>
    <t>Q27.3 - Malformación Arteriovenosa Periférica</t>
  </si>
  <si>
    <t>07428</t>
  </si>
  <si>
    <t>Q27.4 - Flebectasia Congénita</t>
  </si>
  <si>
    <t>07429</t>
  </si>
  <si>
    <t>Q27.8 - Otras Malformaciones Congénitas Del Sistema Vascular Periférico, Especificadas</t>
  </si>
  <si>
    <t>07430</t>
  </si>
  <si>
    <t>Q27.9 - Malformación Congénita Del Sistema Vascular Periférico, No Especificada</t>
  </si>
  <si>
    <t>07431</t>
  </si>
  <si>
    <t>Q28</t>
  </si>
  <si>
    <t>Q28 - Otras Malformaciones Congénitas Del Sistema Circulatorio</t>
  </si>
  <si>
    <t>07432</t>
  </si>
  <si>
    <t>Q28.0 - Malformación Arteriovenosa De Los Vasos Precerebrales</t>
  </si>
  <si>
    <t>07433</t>
  </si>
  <si>
    <t>Q28.1 - Otras Malformaciones De Los Vasos Precerebrales</t>
  </si>
  <si>
    <t>07434</t>
  </si>
  <si>
    <t>Q28.2 - Malformación Arteriovenosa De Los Vasos Cerebrales</t>
  </si>
  <si>
    <t>07435</t>
  </si>
  <si>
    <t>Q28.3 - Otras Malformaciones De Los Vasos Cerebrales</t>
  </si>
  <si>
    <t>07436</t>
  </si>
  <si>
    <t>Q28.8 - Otras Malformaciones Congénitas Del Sistema Circulatorio, Especificadas</t>
  </si>
  <si>
    <t>07437</t>
  </si>
  <si>
    <t>Q28.9 - Malformación Congénita Del Sistema Circulatorio, No Especificada</t>
  </si>
  <si>
    <t>07438</t>
  </si>
  <si>
    <t>Q30</t>
  </si>
  <si>
    <t>Q30 - Malformaciones Congénitas De La Nariz</t>
  </si>
  <si>
    <t>07439</t>
  </si>
  <si>
    <t>Q30.0 - Atresia De Las Coanas</t>
  </si>
  <si>
    <t>07440</t>
  </si>
  <si>
    <t>Q30.1 - Agenesia O Hipoplasia De La Nariz</t>
  </si>
  <si>
    <t>07441</t>
  </si>
  <si>
    <t>Q30.2 - Hendidura, Fisura O Muesca De La Nariz</t>
  </si>
  <si>
    <t>07442</t>
  </si>
  <si>
    <t>Q30.3 - Perforación Congénita Del Tabique Nasal</t>
  </si>
  <si>
    <t>07443</t>
  </si>
  <si>
    <t>Q30.8 - Otras Malformaciones Congénitas De La Nariz</t>
  </si>
  <si>
    <t>07444</t>
  </si>
  <si>
    <t>Q30.9 - Malformación Congénita De La Nariz, No Especificada</t>
  </si>
  <si>
    <t>07445</t>
  </si>
  <si>
    <t>Q31</t>
  </si>
  <si>
    <t>Q31 - Malformaciones Congénitas De La Laringe</t>
  </si>
  <si>
    <t>07446</t>
  </si>
  <si>
    <t>Q31.0 - Pterigión De La Laringe</t>
  </si>
  <si>
    <t>07447</t>
  </si>
  <si>
    <t>Q31.1 - Estenosis Subglótica Congénita</t>
  </si>
  <si>
    <t>07448</t>
  </si>
  <si>
    <t>Q31.2 - Hipoplasia Laríngea</t>
  </si>
  <si>
    <t>07449</t>
  </si>
  <si>
    <t>Q31.3 - Laringocele</t>
  </si>
  <si>
    <t>07450</t>
  </si>
  <si>
    <t>Q31.4 - Estridor Laríngeo Congénito</t>
  </si>
  <si>
    <t>07451</t>
  </si>
  <si>
    <t>Q31.8 - Otras Malformaciones Congénitas De La Laringe</t>
  </si>
  <si>
    <t>07452</t>
  </si>
  <si>
    <t>Q31.9 - Malformación Congénita De La Laringe, No Especificada</t>
  </si>
  <si>
    <t>07453</t>
  </si>
  <si>
    <t>Q32</t>
  </si>
  <si>
    <t>Q32 - Malformaciones Congénitas De La Tráquea Y De Los Bronquios</t>
  </si>
  <si>
    <t>07454</t>
  </si>
  <si>
    <t>Q32.0 - Traqueomalacia Congénita</t>
  </si>
  <si>
    <t>07455</t>
  </si>
  <si>
    <t>Q32.1 - Otras Malformaciones Congénitas De La Tráquea</t>
  </si>
  <si>
    <t>07456</t>
  </si>
  <si>
    <t>Q32.2 - Broncomalacia Congénita</t>
  </si>
  <si>
    <t>07457</t>
  </si>
  <si>
    <t>Q32.3 - Estenosis Congénita De Los Bronquios</t>
  </si>
  <si>
    <t>07458</t>
  </si>
  <si>
    <t>Q32.4 - Otras Malformaciones Congénitas De Los Bronquios</t>
  </si>
  <si>
    <t>07459</t>
  </si>
  <si>
    <t>Q33</t>
  </si>
  <si>
    <t>Q33 - Malformaciones Congénitas Del Pulmón</t>
  </si>
  <si>
    <t>07460</t>
  </si>
  <si>
    <t>Q33.0 - Quiste Pulmonar Congénito</t>
  </si>
  <si>
    <t>07461</t>
  </si>
  <si>
    <t>Q33.1 - Lóbulo Pulmonar Supernumerario</t>
  </si>
  <si>
    <t>07462</t>
  </si>
  <si>
    <t>Q33.2 - Secuestro Del Pulmón</t>
  </si>
  <si>
    <t>07463</t>
  </si>
  <si>
    <t>Q33.3 - Agenesia Del Pulmón</t>
  </si>
  <si>
    <t>07464</t>
  </si>
  <si>
    <t>Q33.4 - Bronquiectasia Congénita</t>
  </si>
  <si>
    <t>07465</t>
  </si>
  <si>
    <t>Q33.5 - Tejido Ectópico En El Pulmón</t>
  </si>
  <si>
    <t>07466</t>
  </si>
  <si>
    <t>Q33.6 - Hipoplasia Y Displasia Pulmonar</t>
  </si>
  <si>
    <t>07467</t>
  </si>
  <si>
    <t>Q33.8 - Otras Malformaciones Congénitas Del Pulmón</t>
  </si>
  <si>
    <t>07468</t>
  </si>
  <si>
    <t>Q33.9 - Malformación Congénita Del Pulmón, No Especificada</t>
  </si>
  <si>
    <t>07469</t>
  </si>
  <si>
    <t>Q34</t>
  </si>
  <si>
    <t>Q34 - Otras Malformaciones Congénitas Del Sistema Respiratorio</t>
  </si>
  <si>
    <t>07470</t>
  </si>
  <si>
    <t>Q34.0 - Anomalía De La Pleura</t>
  </si>
  <si>
    <t>07471</t>
  </si>
  <si>
    <t>Q34.1 - Quiste Congénito Del Mediastino</t>
  </si>
  <si>
    <t>07472</t>
  </si>
  <si>
    <t>Q34.8 - Otras Malformaciones Congénitas Especificadas Del Sistema Respiratorio</t>
  </si>
  <si>
    <t>07473</t>
  </si>
  <si>
    <t>Q34.9 - Malformación Congénita Del Sistema Respiratorio, No Especificada</t>
  </si>
  <si>
    <t>07474</t>
  </si>
  <si>
    <t>Q35</t>
  </si>
  <si>
    <t>Q35 - Fisura Del Paladar</t>
  </si>
  <si>
    <t>07475</t>
  </si>
  <si>
    <t>Q35.0 - Fisura Del Paladar Duro, Bilateral</t>
  </si>
  <si>
    <t>07476</t>
  </si>
  <si>
    <t>Q35.1 - Fisura Del Paladar Duro, Unilateral</t>
  </si>
  <si>
    <t>07477</t>
  </si>
  <si>
    <t>Q35.2 - Fisura Del Paladar Blando, Bilateral</t>
  </si>
  <si>
    <t>07478</t>
  </si>
  <si>
    <t>Q35.3 - Fisura Del Paladar Blando, Unilateral</t>
  </si>
  <si>
    <t>07479</t>
  </si>
  <si>
    <t>Q35.4 - Fisura Del Paladar Duro Y Del Paladar Blando, Bilateral</t>
  </si>
  <si>
    <t>07480</t>
  </si>
  <si>
    <t>Q35.5 - Fisura Del Paladar Duro Y Del Paladar Blando, Unilateral</t>
  </si>
  <si>
    <t>07481</t>
  </si>
  <si>
    <t>Q35.6 - Fisura Del Paladar, Línea Media</t>
  </si>
  <si>
    <t>07482</t>
  </si>
  <si>
    <t>Q35.7 - Fisura De La Úvula</t>
  </si>
  <si>
    <t>07483</t>
  </si>
  <si>
    <t>Q35.8 - Fisura Del Paladar Bilateral, Sin Otra Especificación</t>
  </si>
  <si>
    <t>07484</t>
  </si>
  <si>
    <t>Q35.9 - Fisura Del Paladar Unilateral, Sin Otra Especificación</t>
  </si>
  <si>
    <t>07485</t>
  </si>
  <si>
    <t>Q36</t>
  </si>
  <si>
    <t>Q36 - Labio Leporino</t>
  </si>
  <si>
    <t>07486</t>
  </si>
  <si>
    <t>Q36.0 - Labio Leporino, Bilateral</t>
  </si>
  <si>
    <t>07487</t>
  </si>
  <si>
    <t>Q36.1 - Labio Leporino, Línea Media</t>
  </si>
  <si>
    <t>07488</t>
  </si>
  <si>
    <t>Q36.9 - Labio Leporino, Unilateral</t>
  </si>
  <si>
    <t>07489</t>
  </si>
  <si>
    <t>Q37</t>
  </si>
  <si>
    <t>Q37 - Fisura Del Paladar Con Labio Leporino</t>
  </si>
  <si>
    <t>07490</t>
  </si>
  <si>
    <t>Q37.0 - Fisura Del Paladar Duro Con Labio Leporino, Bilateral</t>
  </si>
  <si>
    <t>07491</t>
  </si>
  <si>
    <t>Q37.1 - Fisura Del Paladar Duro Con Labio Leporino, Unilateral</t>
  </si>
  <si>
    <t>07492</t>
  </si>
  <si>
    <t>Q37.2 - Fisura Del Paladar Blando Con Labio Leporino, Bilateral</t>
  </si>
  <si>
    <t>07493</t>
  </si>
  <si>
    <t>Q37.3 - Fisura Del Paladar Blando Con Labio Leporino, Unilateral</t>
  </si>
  <si>
    <t>07494</t>
  </si>
  <si>
    <t>Q37.4 - Fisura Del Paladar Duro Y Del Paladar Blando Con Labio Leporino, Bilateral</t>
  </si>
  <si>
    <t>07495</t>
  </si>
  <si>
    <t>Q37.5 - Fisura Del Paladar Duro Y Del Paladar Blando Con Labio Leporino, Unilateral</t>
  </si>
  <si>
    <t>07496</t>
  </si>
  <si>
    <t>Q37.8 - Fisura Del Paladar Con Labio Leporino Bilateral, Sin Otra Especificación</t>
  </si>
  <si>
    <t>07497</t>
  </si>
  <si>
    <t>Q37.9 - Fisura Del Paladar Con Labio Leporino Unilateral, Sin Otra Especificación</t>
  </si>
  <si>
    <t>07498</t>
  </si>
  <si>
    <t>Q38</t>
  </si>
  <si>
    <t>Q38 - Otras Malformaciones Congénitas De La Lengua, De La Boca Y De La Faringe</t>
  </si>
  <si>
    <t>07499</t>
  </si>
  <si>
    <t>Q38.0 - Malformaciones Congénitas De Los Labios, No Clasificadas En Otra Parte</t>
  </si>
  <si>
    <t>07500</t>
  </si>
  <si>
    <t>Q38.1 - Anquiloglosia</t>
  </si>
  <si>
    <t>07501</t>
  </si>
  <si>
    <t>Q38.2 - Macroglosia</t>
  </si>
  <si>
    <t>07502</t>
  </si>
  <si>
    <t>Q38.3 - Otras Malformaciones Congénitas De La Lengua</t>
  </si>
  <si>
    <t>07503</t>
  </si>
  <si>
    <t>Q38.4 - Malformaciones Congénitas De Las Glándulas Y De Los Conductos Salivales</t>
  </si>
  <si>
    <t>07504</t>
  </si>
  <si>
    <t>Q38.5 - Malformaciones Congénitas Del Paladar, No Clasificadas En Otra Parte</t>
  </si>
  <si>
    <t>07505</t>
  </si>
  <si>
    <t>Q38.6 - Otras Malformaciones Congénitas De La Boca</t>
  </si>
  <si>
    <t>07506</t>
  </si>
  <si>
    <t>Q38.7 - Divertículo Faríngeo</t>
  </si>
  <si>
    <t>07507</t>
  </si>
  <si>
    <t>Q38.8 - Otras Malformaciones Congénitas De La Faringe</t>
  </si>
  <si>
    <t>07508</t>
  </si>
  <si>
    <t>Q39</t>
  </si>
  <si>
    <t>Q39 - Malformaciones Congénitas Del Esófago</t>
  </si>
  <si>
    <t>07509</t>
  </si>
  <si>
    <t>Q39.0 - Atresia Del Esófago Sin Mención De Fístula</t>
  </si>
  <si>
    <t>07510</t>
  </si>
  <si>
    <t>Q39.1 - Atresia Del Esófago Con Fístula Traqueoesofágica</t>
  </si>
  <si>
    <t>07511</t>
  </si>
  <si>
    <t>Q39.2 - Fístula Traqueoesofágica Congénita Sin Mención De Atresia</t>
  </si>
  <si>
    <t>07512</t>
  </si>
  <si>
    <t>Q39.3 - Estrechez O Estenosis Congénita Del Esófago</t>
  </si>
  <si>
    <t>07513</t>
  </si>
  <si>
    <t>Q39.4 - Pterigión Del Esófago</t>
  </si>
  <si>
    <t>07514</t>
  </si>
  <si>
    <t>Q39.5 - Dilatación Congénita Del Esófago</t>
  </si>
  <si>
    <t>07515</t>
  </si>
  <si>
    <t>Q39.6 - Divertículo Del Esófago</t>
  </si>
  <si>
    <t>07516</t>
  </si>
  <si>
    <t>Q39.8 - Otras Malformaciones Congénitas Del Esófago</t>
  </si>
  <si>
    <t>07517</t>
  </si>
  <si>
    <t>Q39.9 - Malformación Congénita Del Esófago, No Especificada</t>
  </si>
  <si>
    <t>07518</t>
  </si>
  <si>
    <t>Q40</t>
  </si>
  <si>
    <t>Q40 - Otras Malformaciones Congénitas De La Parte Superior Del Tubo Digestivo</t>
  </si>
  <si>
    <t>07519</t>
  </si>
  <si>
    <t>Q40.0 - Estenosis Hipertrófica Congénita Del Píloro</t>
  </si>
  <si>
    <t>07520</t>
  </si>
  <si>
    <t>Q40.1 - Hernia Hiatal Congénita</t>
  </si>
  <si>
    <t>07521</t>
  </si>
  <si>
    <t>Q40.2 - Otras Malformaciones Congénitas Del Estómago, Especificadas</t>
  </si>
  <si>
    <t>07522</t>
  </si>
  <si>
    <t>Q40.3 - Malformación Congénita Del Estómago, No Especificada</t>
  </si>
  <si>
    <t>07523</t>
  </si>
  <si>
    <t>Q40.8 - Otras Malformaciones Congénitas De La Parte Superior Del Tubo Digestivo</t>
  </si>
  <si>
    <t>07524</t>
  </si>
  <si>
    <t>Q40.9 - Malformación Congénita De La Parte Superior Del Tubo Digestivo, No Especificada</t>
  </si>
  <si>
    <t>07525</t>
  </si>
  <si>
    <t>Q41</t>
  </si>
  <si>
    <t>Q41 - Ausencia, Atresia Y Estenosis Congénita Del Intestino Delgado</t>
  </si>
  <si>
    <t>07526</t>
  </si>
  <si>
    <t>Q41.0 - Ausencia, Atresia Y Estenosis Congénita Del Duodeno</t>
  </si>
  <si>
    <t>07527</t>
  </si>
  <si>
    <t>Q41.1 - Ausencia, Atresia Y Estenosis Congénita Del Yeyuno</t>
  </si>
  <si>
    <t>07528</t>
  </si>
  <si>
    <t>Q41.2 - Ausencia, Atresia Y Estenosis Congénita Del Íleon</t>
  </si>
  <si>
    <t>07529</t>
  </si>
  <si>
    <t>Q41.8 - Ausencia, Atresia Y Estenosis Congénita De Otras Partes Especificadas Del Intestino Delgado</t>
  </si>
  <si>
    <t>07530</t>
  </si>
  <si>
    <t>Q41.9 - Ausencia, Atresia Y Estenosis Congénita Del Intestino Delgado, Parte No Especificada</t>
  </si>
  <si>
    <t>07531</t>
  </si>
  <si>
    <t>Q42</t>
  </si>
  <si>
    <t>Q42 - Ausencia, Atresia Y Estenosis Congénita Del Intestino Grueso</t>
  </si>
  <si>
    <t>07532</t>
  </si>
  <si>
    <t>Q42.0 - Ausencia, Atresia Y Estenosis Congénita Del Recto, Con Fístula</t>
  </si>
  <si>
    <t>07533</t>
  </si>
  <si>
    <t>Q42.1 - Ausencia, Atresia Y Estenosis Congénita Del Recto, Sin Fístula</t>
  </si>
  <si>
    <t>07534</t>
  </si>
  <si>
    <t>Q42.2 - Ausencia, Atresia Y Estenosis Congénita Del Ano, Con Fístula</t>
  </si>
  <si>
    <t>07535</t>
  </si>
  <si>
    <t>Q42.3 - Ausencia, Atresia Y Estenosis Congénita Del Ano, Sin Fístula</t>
  </si>
  <si>
    <t>07536</t>
  </si>
  <si>
    <t>Q42.8 - Ausencia, Atresia Y Estenosis Congénita De Otras Partes Del Intestino Grueso</t>
  </si>
  <si>
    <t>07537</t>
  </si>
  <si>
    <t>Q42.9 - Ausencia, Atresia Y Estenosis Congénita Del Intestino Grueso, Parte No Especificada</t>
  </si>
  <si>
    <t>07538</t>
  </si>
  <si>
    <t>Q43</t>
  </si>
  <si>
    <t>Q43 - Otras Malformaciones Congénitas Del Intestino</t>
  </si>
  <si>
    <t>07539</t>
  </si>
  <si>
    <t>Q43.0 - Divertículo De Meckel</t>
  </si>
  <si>
    <t>07540</t>
  </si>
  <si>
    <t>Q43.1 - Enfermedad De Hirschsprung</t>
  </si>
  <si>
    <t>07541</t>
  </si>
  <si>
    <t>Q43.2 - Otros Trastornos Funcionales Congénitos Del Colon</t>
  </si>
  <si>
    <t>07542</t>
  </si>
  <si>
    <t>Q43.3 - Malformaciones Congénitas De La Fijación Del Intestino</t>
  </si>
  <si>
    <t>07543</t>
  </si>
  <si>
    <t>Q43.4 - Duplicación Del Intestino</t>
  </si>
  <si>
    <t>07544</t>
  </si>
  <si>
    <t>Q43.5 - Ano Ectópico</t>
  </si>
  <si>
    <t>07545</t>
  </si>
  <si>
    <t>Q43.6 - Fístula Congénita Del Recto Y Del Ano</t>
  </si>
  <si>
    <t>07546</t>
  </si>
  <si>
    <t>Q43.7 - Persistencia De La Cloaca</t>
  </si>
  <si>
    <t>07547</t>
  </si>
  <si>
    <t>Q43.8 - Otras Malformaciones Congénitas Del Intestino, Especificadas</t>
  </si>
  <si>
    <t>07548</t>
  </si>
  <si>
    <t>Q43.9 - Malformación Congénita Del Intestino, No Especificada</t>
  </si>
  <si>
    <t>07549</t>
  </si>
  <si>
    <t>Q44</t>
  </si>
  <si>
    <t>Q44 - Malformaciones Congénitas De La Vesícula Biliar, De Los Conductos Biliares Y Del Hígado</t>
  </si>
  <si>
    <t>07550</t>
  </si>
  <si>
    <t>Q44.0 - Agenesia, Aplasia E Hipoplasia De La Vesícula Biliar</t>
  </si>
  <si>
    <t>07551</t>
  </si>
  <si>
    <t>Q44.1 - Otras Malformaciones Congénitas De La Vesícula Biliar</t>
  </si>
  <si>
    <t>07552</t>
  </si>
  <si>
    <t>Q44.2 - Atresia De Los Conductos Biliares</t>
  </si>
  <si>
    <t>07553</t>
  </si>
  <si>
    <t>Q44.3 - Estrechez Y Estenosis Congénita De Los Conductos Biliares</t>
  </si>
  <si>
    <t>07554</t>
  </si>
  <si>
    <t>Q44.4 - Quiste Del Colédoco</t>
  </si>
  <si>
    <t>07555</t>
  </si>
  <si>
    <t>Q44.5 - Otras Malformaciones Congénitas De Los Conductos Biliares</t>
  </si>
  <si>
    <t>07556</t>
  </si>
  <si>
    <t>Q44.6 - Enfermedad Quística Del Hígado</t>
  </si>
  <si>
    <t>07557</t>
  </si>
  <si>
    <t>Q44.7 - Otras Malformaciones Congénitas Del Hígado</t>
  </si>
  <si>
    <t>07558</t>
  </si>
  <si>
    <t>Q45</t>
  </si>
  <si>
    <t>Q45 - Otras Malformaciones Congénitas Del Sistema Digestivo</t>
  </si>
  <si>
    <t>07559</t>
  </si>
  <si>
    <t>Q45.0 - Agenesia, Aplasia E Hipoplasia Del Páncreas</t>
  </si>
  <si>
    <t>07560</t>
  </si>
  <si>
    <t>Q45.1 - Páncreas Anular</t>
  </si>
  <si>
    <t>07561</t>
  </si>
  <si>
    <t>Q45.2 - Quiste Congénito Del Páncreas</t>
  </si>
  <si>
    <t>07562</t>
  </si>
  <si>
    <t>Q45.3 - Otras Malformaciones Congénitas Del Páncreas Y Del Conducto Pancreático</t>
  </si>
  <si>
    <t>07563</t>
  </si>
  <si>
    <t>Q45.8 - Otras Malformaciones Congénitas Del Sistema Digestivo, Especificadas</t>
  </si>
  <si>
    <t>07564</t>
  </si>
  <si>
    <t>Q45.9 - Malformación Congénita Del Sistema Digestivo, No Especificada</t>
  </si>
  <si>
    <t>07565</t>
  </si>
  <si>
    <t>Q50</t>
  </si>
  <si>
    <t>Q50 - Malformaciones Congénitas De Los Ovarios, De Las Trompas De Falopio Y De Los Ligamentos Anchos</t>
  </si>
  <si>
    <t>07566</t>
  </si>
  <si>
    <t>Q50.0 - Ausencia Congénita De Ovario</t>
  </si>
  <si>
    <t>07567</t>
  </si>
  <si>
    <t>Q50.1 - Quiste En Desarrollo Del Ovario</t>
  </si>
  <si>
    <t>07568</t>
  </si>
  <si>
    <t>Q50.2 - Torsión Congénita Del Ovario</t>
  </si>
  <si>
    <t>07569</t>
  </si>
  <si>
    <t>Q50.3 - Otras Malformaciones Congénitas De Los Ovarios</t>
  </si>
  <si>
    <t>07570</t>
  </si>
  <si>
    <t>Q50.4 - Quiste Embrionario De La Trompa De Falopio</t>
  </si>
  <si>
    <t>07571</t>
  </si>
  <si>
    <t>Q50.5 - Quiste Embrionario Del Ligamento Ancho</t>
  </si>
  <si>
    <t>07572</t>
  </si>
  <si>
    <t>Q50.6 - Otras Malformaciones Congénitas De La Trompa De Falopio Y Del Ligamento Ancho</t>
  </si>
  <si>
    <t>07573</t>
  </si>
  <si>
    <t>Q51</t>
  </si>
  <si>
    <t>Q51 - Malformaciones Congénitas Del Útero Y Del Cuello Uterino</t>
  </si>
  <si>
    <t>07574</t>
  </si>
  <si>
    <t>Q51.0 - Agenesia Y Aplasia Del Útero</t>
  </si>
  <si>
    <t>07575</t>
  </si>
  <si>
    <t>Q51.1 - Duplicación Del Útero Con Duplicación Del Cuello Uterino Y De La Vagina</t>
  </si>
  <si>
    <t>07576</t>
  </si>
  <si>
    <t>Q51.2 - Otra Duplicación Del Útero</t>
  </si>
  <si>
    <t>07577</t>
  </si>
  <si>
    <t>Q51.3 - Útero Bicorne</t>
  </si>
  <si>
    <t>07578</t>
  </si>
  <si>
    <t>Q51.4 - Útero Unicorne</t>
  </si>
  <si>
    <t>07579</t>
  </si>
  <si>
    <t>Q51.5 - Agenesia Y Aplasia Del Cuello Uterino</t>
  </si>
  <si>
    <t>07580</t>
  </si>
  <si>
    <t>Q51.6 - Quiste Embrionario Del Cuello Uterino</t>
  </si>
  <si>
    <t>07581</t>
  </si>
  <si>
    <t>Q51.7 - Fístula Congénita Entre El Útero Y El Tracto Digestivo Y Urinario</t>
  </si>
  <si>
    <t>07582</t>
  </si>
  <si>
    <t>Q51.8 - Otras Malformaciones Congénitas Del Útero Y Del Cuello Uterino</t>
  </si>
  <si>
    <t>07583</t>
  </si>
  <si>
    <t>Q51.9 - Malformación Congénita Del Útero Y Del Cuello Uterino, No Especificada</t>
  </si>
  <si>
    <t>07584</t>
  </si>
  <si>
    <t>Q52</t>
  </si>
  <si>
    <t>Q52 - Otras Malformaciones Congénitas De Los Órganos Genitales Femeninos</t>
  </si>
  <si>
    <t>07585</t>
  </si>
  <si>
    <t>Q52.0 - Ausencia Congénita De La Vagina</t>
  </si>
  <si>
    <t>07586</t>
  </si>
  <si>
    <t>Q52.1 - Duplicación De La Vagina</t>
  </si>
  <si>
    <t>07587</t>
  </si>
  <si>
    <t>Q52.2 - Fístula Rectovaginal Congénita</t>
  </si>
  <si>
    <t>07588</t>
  </si>
  <si>
    <t>Q52.3 - Himen Imperforado</t>
  </si>
  <si>
    <t>07589</t>
  </si>
  <si>
    <t>Q52.4 - Otras Malformaciones Congénitas De La Vagina</t>
  </si>
  <si>
    <t>07590</t>
  </si>
  <si>
    <t>Q52.5 - Fusión De Labios De La Vulva</t>
  </si>
  <si>
    <t>07591</t>
  </si>
  <si>
    <t>Q52.6 - Malformación Congénita Del Clítoris</t>
  </si>
  <si>
    <t>07592</t>
  </si>
  <si>
    <t>Q52.7 - Otras Malformaciones Congénitas De La Vulva</t>
  </si>
  <si>
    <t>07593</t>
  </si>
  <si>
    <t>Q52.8 - Otras Malformaciones Congénitas De Los Órganos Genitales Femeninos, Especificadas</t>
  </si>
  <si>
    <t>07594</t>
  </si>
  <si>
    <t>Q52.9 - Malformación Congénita De Los Genitales Femeninos, No Especificada</t>
  </si>
  <si>
    <t>07595</t>
  </si>
  <si>
    <t>Q53</t>
  </si>
  <si>
    <t>Q53 - Testículo No Descendido</t>
  </si>
  <si>
    <t>07596</t>
  </si>
  <si>
    <t>Q53.0 - Ectopia Testicular</t>
  </si>
  <si>
    <t>07597</t>
  </si>
  <si>
    <t>Q53.1 - Testículo No Descendido, Unilateral</t>
  </si>
  <si>
    <t>07598</t>
  </si>
  <si>
    <t>Q53.2 - Testículo No Descendido, Bilateral</t>
  </si>
  <si>
    <t>07599</t>
  </si>
  <si>
    <t>Q53.9 - Testículo No Descendido, Sin Otra Especificación</t>
  </si>
  <si>
    <t>07600</t>
  </si>
  <si>
    <t>Q54</t>
  </si>
  <si>
    <t>Q54 - Hipospadias</t>
  </si>
  <si>
    <t>07601</t>
  </si>
  <si>
    <t>Q54.0 - Hipospadias Del Glande</t>
  </si>
  <si>
    <t>07602</t>
  </si>
  <si>
    <t>Q54.1 - Hipospadias Peneana</t>
  </si>
  <si>
    <t>07603</t>
  </si>
  <si>
    <t>Q54.2 - Hipospadias Penoscrotal</t>
  </si>
  <si>
    <t>07604</t>
  </si>
  <si>
    <t>Q54.3 - Hipospadias Perineal</t>
  </si>
  <si>
    <t>07605</t>
  </si>
  <si>
    <t>Q54.4 - Encordamiento Congénito Del Pene</t>
  </si>
  <si>
    <t>07606</t>
  </si>
  <si>
    <t>Q54.8 - Otras Hipospadias</t>
  </si>
  <si>
    <t>07607</t>
  </si>
  <si>
    <t>Q54.9 - Hipospadias, No Especificada</t>
  </si>
  <si>
    <t>07608</t>
  </si>
  <si>
    <t>Q55</t>
  </si>
  <si>
    <t>Q55 - Otras Malformaciones Congénitas De Los Órganos Genitales Masculinos</t>
  </si>
  <si>
    <t>07609</t>
  </si>
  <si>
    <t>Q55.0 - Ausencia Y Aplasia Del Testículo</t>
  </si>
  <si>
    <t>07610</t>
  </si>
  <si>
    <t>Q55.1 - Hipoplasia Del Testículo Y Del Escroto</t>
  </si>
  <si>
    <t>07611</t>
  </si>
  <si>
    <t>Q55.2 - Otras Malformaciones Congénitas De Los Testículos Y Del Escroto</t>
  </si>
  <si>
    <t>07612</t>
  </si>
  <si>
    <t>Q55.3 - Atresia Del Conducto Deferente</t>
  </si>
  <si>
    <t>07613</t>
  </si>
  <si>
    <t>Q55.4 - Otras Malformaciones Congénitas De Los Conductos Deferentes, Del Epidídimo, De Las Vesículas Seminales Y De La Próstata</t>
  </si>
  <si>
    <t>07614</t>
  </si>
  <si>
    <t>Q55.5 - Aplasia Y Ausencia Congénita Del Pene</t>
  </si>
  <si>
    <t>07615</t>
  </si>
  <si>
    <t>Q55.6 - Otras Malformaciones Congénitas Del Pene</t>
  </si>
  <si>
    <t>07616</t>
  </si>
  <si>
    <t>Q55.8 - Otras Malformaciones Congénitas De Los Órganos Genitales Masculinos, Especificadas</t>
  </si>
  <si>
    <t>07617</t>
  </si>
  <si>
    <t>Q55.9 - Malformación Congénita De Los Órganos Genitales Masculinos, No Especificada</t>
  </si>
  <si>
    <t>07618</t>
  </si>
  <si>
    <t>Q56</t>
  </si>
  <si>
    <t>Q56 - Sexo Indeterminado Y Seudohermafroditismo</t>
  </si>
  <si>
    <t>07619</t>
  </si>
  <si>
    <t>Q56.0 - Hermafroditismo, No Clasificado En Otra Parte</t>
  </si>
  <si>
    <t>07620</t>
  </si>
  <si>
    <t>Q56.1 - Seudohermafroditismo Masculino, No Clasificado En Otra Parte</t>
  </si>
  <si>
    <t>07621</t>
  </si>
  <si>
    <t>Q56.2 - Seudohermafroditismo Femenino, No Clasificado En Otra Parte</t>
  </si>
  <si>
    <t>07622</t>
  </si>
  <si>
    <t>Q56.3 - Seudohermafroditismo, No Especificado</t>
  </si>
  <si>
    <t>07623</t>
  </si>
  <si>
    <t>Q56.4 - Sexo Indeterminado, Sin Otra Especificación</t>
  </si>
  <si>
    <t>07624</t>
  </si>
  <si>
    <t>Q60</t>
  </si>
  <si>
    <t>Q60 - Agenesia Renal Y Otras Malformaciones Hipoplásicas Del Riñón</t>
  </si>
  <si>
    <t>07625</t>
  </si>
  <si>
    <t>Q60.0 - Agenesia Renal, Unilateral</t>
  </si>
  <si>
    <t>07626</t>
  </si>
  <si>
    <t>Q60.1 - Agenesia Renal, Bilateral</t>
  </si>
  <si>
    <t>07627</t>
  </si>
  <si>
    <t>Q60.2 - Agenesia Renal, Sin Otra Especificación</t>
  </si>
  <si>
    <t>07628</t>
  </si>
  <si>
    <t>Q60.3 - Hipoplasia Renal, Unilateral</t>
  </si>
  <si>
    <t>07629</t>
  </si>
  <si>
    <t>Q60.4 - Hipoplasia Renal, Bilateral</t>
  </si>
  <si>
    <t>07630</t>
  </si>
  <si>
    <t>Q60.5 - Hipoplasia Renal, No Especificada</t>
  </si>
  <si>
    <t>07631</t>
  </si>
  <si>
    <t>Q60.6 - Síndrome De Potter</t>
  </si>
  <si>
    <t>07632</t>
  </si>
  <si>
    <t>Q61</t>
  </si>
  <si>
    <t>Q61 - Enfermedad Quística Del Riñón</t>
  </si>
  <si>
    <t>07633</t>
  </si>
  <si>
    <t>Q61.0 - Quiste Renal Solitario Congénito</t>
  </si>
  <si>
    <t>07634</t>
  </si>
  <si>
    <t>Q61.1 - Riñón Poliquístico, Tipo Infantil</t>
  </si>
  <si>
    <t>07635</t>
  </si>
  <si>
    <t>Q61.2 - Riñón Poliquístico, Tipo Adulto</t>
  </si>
  <si>
    <t>07636</t>
  </si>
  <si>
    <t>Q61.3 - Riñón Poliquístico, Tipo No Especificado</t>
  </si>
  <si>
    <t>07637</t>
  </si>
  <si>
    <t>Q61.4 - Displasia Renal</t>
  </si>
  <si>
    <t>07638</t>
  </si>
  <si>
    <t>Q61.5 - Riñón Quístico Medular</t>
  </si>
  <si>
    <t>07639</t>
  </si>
  <si>
    <t>Q61.8 - Otras Enfermedades Renales Quísticas</t>
  </si>
  <si>
    <t>07640</t>
  </si>
  <si>
    <t>Q61.9 - Enfermedad Quística Del Riñón, No Especificada</t>
  </si>
  <si>
    <t>07641</t>
  </si>
  <si>
    <t>Q62</t>
  </si>
  <si>
    <t>Q62 - Defectos Obstructivos Congénitos De La Pelvis Renal Y Malformaciones Congénitas Del Uréter</t>
  </si>
  <si>
    <t>07642</t>
  </si>
  <si>
    <t>Q62.0 - Hidronefrosis Congénita</t>
  </si>
  <si>
    <t>07643</t>
  </si>
  <si>
    <t>Q62.1 - Atresia Y Estenosis Del Uréter</t>
  </si>
  <si>
    <t>07644</t>
  </si>
  <si>
    <t>Q62.2 - Megalouréter Congénito</t>
  </si>
  <si>
    <t>07645</t>
  </si>
  <si>
    <t>Q62.3 - Otros Defectos Obstructivos De La Pelvis Renal Y Del Uréter</t>
  </si>
  <si>
    <t>07646</t>
  </si>
  <si>
    <t>Q62.4 - Agenesia Del Uréter</t>
  </si>
  <si>
    <t>07647</t>
  </si>
  <si>
    <t>Q62.5 - Duplicación Del Uréter</t>
  </si>
  <si>
    <t>07648</t>
  </si>
  <si>
    <t>Q62.6 - Mala Posición Del Uréter</t>
  </si>
  <si>
    <t>07649</t>
  </si>
  <si>
    <t>Q62.7 - Reflujo Vésico-Urétero-Renal Congénito</t>
  </si>
  <si>
    <t>07650</t>
  </si>
  <si>
    <t>Q62.8 - Otras Malformaciones Congénitas Del Uréter</t>
  </si>
  <si>
    <t>07651</t>
  </si>
  <si>
    <t>Q63</t>
  </si>
  <si>
    <t>Q63 - Otras Malformaciones Congénitas Del Riñón</t>
  </si>
  <si>
    <t>07652</t>
  </si>
  <si>
    <t>Q63.0 - Riñón Supernumerario</t>
  </si>
  <si>
    <t>07653</t>
  </si>
  <si>
    <t>Q63.1 - Riñón Lobulado, Fusionado Y En Herradura</t>
  </si>
  <si>
    <t>07654</t>
  </si>
  <si>
    <t>Q63.2 - Riñón Ectópico</t>
  </si>
  <si>
    <t>07655</t>
  </si>
  <si>
    <t>Q63.3 - Hiperplasia Renal Y Riñón Gigante</t>
  </si>
  <si>
    <t>07656</t>
  </si>
  <si>
    <t>Q63.8 - Otras Malformaciones Congénitas Del Riñón, Especificadas</t>
  </si>
  <si>
    <t>07657</t>
  </si>
  <si>
    <t>Q63.9 - Malformación Congénita Del Riñón, No Especificada</t>
  </si>
  <si>
    <t>07658</t>
  </si>
  <si>
    <t>Q64</t>
  </si>
  <si>
    <t>Q64 - Otras Malformaciones Congénitas Del Sistema Urinario</t>
  </si>
  <si>
    <t>07659</t>
  </si>
  <si>
    <t>Q64.0 - Epispadias</t>
  </si>
  <si>
    <t>07660</t>
  </si>
  <si>
    <t>Q64.1 - Extrofia De La Vejiga Urinaria</t>
  </si>
  <si>
    <t>07661</t>
  </si>
  <si>
    <t>Q64.2 - Válvulas Uretrales Posteriores Congénitas</t>
  </si>
  <si>
    <t>07662</t>
  </si>
  <si>
    <t>Q64.3 - Otras Atresias Y Estenosis De La Uretra Y Del Cuello De La Vejiga</t>
  </si>
  <si>
    <t>07663</t>
  </si>
  <si>
    <t>Q64.4 - Malformación Del Uraco</t>
  </si>
  <si>
    <t>07664</t>
  </si>
  <si>
    <t>Q64.5 - Ausencia Congénita De La Vejiga Y De La Uretra</t>
  </si>
  <si>
    <t>07665</t>
  </si>
  <si>
    <t>Q64.6 - Divertículo Congénito De La Vejiga</t>
  </si>
  <si>
    <t>07666</t>
  </si>
  <si>
    <t>Q64.7 - Otras Malformaciones Congénitas De La Vejiga Y De La Uretra</t>
  </si>
  <si>
    <t>07667</t>
  </si>
  <si>
    <t>Q64.8 - Otras Malformaciones Congénitas Del Aparato Urinario, Especificadas</t>
  </si>
  <si>
    <t>07668</t>
  </si>
  <si>
    <t>Q64.9 - Malformación Congénita Del Aparato Urinario, No Especificada</t>
  </si>
  <si>
    <t>07669</t>
  </si>
  <si>
    <t>Q65</t>
  </si>
  <si>
    <t>Q65 - Deformidades Congénitas De La Cadera</t>
  </si>
  <si>
    <t>07670</t>
  </si>
  <si>
    <t>Q65.0 - Luxación Congénita De La Cadera, Unilateral</t>
  </si>
  <si>
    <t>07671</t>
  </si>
  <si>
    <t>Q65.1 - Luxación Congénita De La Cadera, Bilateral</t>
  </si>
  <si>
    <t>07672</t>
  </si>
  <si>
    <t>Q65.2 - Luxación Congénita De La Cadera, No Especificada</t>
  </si>
  <si>
    <t>07673</t>
  </si>
  <si>
    <t>Q65.3 - Subluxación Congénita De La Cadera, Unilateral</t>
  </si>
  <si>
    <t>07674</t>
  </si>
  <si>
    <t>Q65.4 - Subluxación Congénita De La Cadera, Bilateral</t>
  </si>
  <si>
    <t>07675</t>
  </si>
  <si>
    <t>Q65.5 - Subluxación Congénita De La Cadera, No Especificada</t>
  </si>
  <si>
    <t>07676</t>
  </si>
  <si>
    <t>Q65.6 - Cadera Inestable</t>
  </si>
  <si>
    <t>07677</t>
  </si>
  <si>
    <t>Q65.8 - Otras Deformidades Congénitas De La Cadera</t>
  </si>
  <si>
    <t>07678</t>
  </si>
  <si>
    <t>Q65.9 - Deformidad Congénita De La Cadera, No Especificada</t>
  </si>
  <si>
    <t>07679</t>
  </si>
  <si>
    <t>Q66</t>
  </si>
  <si>
    <t>Q66 - Deformidades Congénitas De Los Pies</t>
  </si>
  <si>
    <t>07680</t>
  </si>
  <si>
    <t>Q66.0 - Talipes Equinovarus</t>
  </si>
  <si>
    <t>07681</t>
  </si>
  <si>
    <t>Q66.1 - Talipes Calcaneovarus</t>
  </si>
  <si>
    <t>07682</t>
  </si>
  <si>
    <t>Q66.2 - Metatarsus Varus</t>
  </si>
  <si>
    <t>07683</t>
  </si>
  <si>
    <t>Q66.3 - Otras Deformidades Varus Congénitas De Los Pies</t>
  </si>
  <si>
    <t>07684</t>
  </si>
  <si>
    <t>Q66.4 - Talipes Calcaneovalgus</t>
  </si>
  <si>
    <t>07685</t>
  </si>
  <si>
    <t>Q66.5 - Pie Plano Congénito</t>
  </si>
  <si>
    <t>07686</t>
  </si>
  <si>
    <t>Q66.6 - Otras Deformidades Valgus Congénitas De Los Pies</t>
  </si>
  <si>
    <t>07687</t>
  </si>
  <si>
    <t>Q66.7 - Pie Cavus</t>
  </si>
  <si>
    <t>07688</t>
  </si>
  <si>
    <t>Q66.8 - Otras Deformidades Congénitas De Los Pies</t>
  </si>
  <si>
    <t>07689</t>
  </si>
  <si>
    <t>Q66.9 - Deformidad Congénita De Los Pies, No Especificada</t>
  </si>
  <si>
    <t>07690</t>
  </si>
  <si>
    <t>Q67</t>
  </si>
  <si>
    <t>Q67 - Deformidades Osteomusculares Congénitas De La Cabeza, De La Cara, De La Columna Vertebral Y Del Tórax</t>
  </si>
  <si>
    <t>07691</t>
  </si>
  <si>
    <t>Q67.0 - Asimetría Facial</t>
  </si>
  <si>
    <t>07692</t>
  </si>
  <si>
    <t>Q67.1 - Facies Comprimida</t>
  </si>
  <si>
    <t>07693</t>
  </si>
  <si>
    <t>Q67.2 - Dolicocefalia</t>
  </si>
  <si>
    <t>07694</t>
  </si>
  <si>
    <t>Q67.3 - Plagiocefalia</t>
  </si>
  <si>
    <t>07695</t>
  </si>
  <si>
    <t>Q67.4 - Otras Deformidades Congénitas Del Cráneo, De La Cara Y De La Mandíbula</t>
  </si>
  <si>
    <t>07696</t>
  </si>
  <si>
    <t>Q67.5 - Deformidad Congénita De La Columna Vertebral</t>
  </si>
  <si>
    <t>07697</t>
  </si>
  <si>
    <t>Q67.6 - Tórax Excavado</t>
  </si>
  <si>
    <t>07698</t>
  </si>
  <si>
    <t>Q67.7 - Tórax En Quilla</t>
  </si>
  <si>
    <t>07699</t>
  </si>
  <si>
    <t>Q67.8 - Otras Deformidades Congénitas Del Tórax</t>
  </si>
  <si>
    <t>07700</t>
  </si>
  <si>
    <t>Q68</t>
  </si>
  <si>
    <t>Q68 - Otras Deformidades Osteomusculares Congénitas</t>
  </si>
  <si>
    <t>07701</t>
  </si>
  <si>
    <t>Q68.0 - Deformidad Congénita Del Músculo Esternocleidomastoideo</t>
  </si>
  <si>
    <t>07702</t>
  </si>
  <si>
    <t>Q68.1 - Deformidad Congénita De La Mano</t>
  </si>
  <si>
    <t>07703</t>
  </si>
  <si>
    <t>Q68.2 - Deformidad Congénita De La Rodilla</t>
  </si>
  <si>
    <t>07704</t>
  </si>
  <si>
    <t>Q68.3 - Curvatura Congénita Del Fémur</t>
  </si>
  <si>
    <t>07705</t>
  </si>
  <si>
    <t>Q68.4 - Curvatura Congénita De La Tibia Y Del Peroné</t>
  </si>
  <si>
    <t>07706</t>
  </si>
  <si>
    <t>Q68.5 - Curvatura Congénita De Hueso(S) Largo(S) Del Miembro Inferior, Sin Otra Especificación</t>
  </si>
  <si>
    <t>07707</t>
  </si>
  <si>
    <t>Q68.8 - Otras Deformidades Congénitas Osteomusculares, Especificadas</t>
  </si>
  <si>
    <t>07708</t>
  </si>
  <si>
    <t>Q69</t>
  </si>
  <si>
    <t>Q69 - Polidactilia</t>
  </si>
  <si>
    <t>07709</t>
  </si>
  <si>
    <t>Q69.0 - Dedo(S) Supernumerario(S) De La Mano</t>
  </si>
  <si>
    <t>07710</t>
  </si>
  <si>
    <t>Q69.1 - Pulgar(Es) Supernumerario(S)</t>
  </si>
  <si>
    <t>07711</t>
  </si>
  <si>
    <t>Q69.2 - Dedo(S) Supernumerario(S) Del Pie</t>
  </si>
  <si>
    <t>07712</t>
  </si>
  <si>
    <t>Q69.9 - Polidactilia, No Especificada</t>
  </si>
  <si>
    <t>07713</t>
  </si>
  <si>
    <t>Q70</t>
  </si>
  <si>
    <t>Q70 - Sindactilia</t>
  </si>
  <si>
    <t>07714</t>
  </si>
  <si>
    <t>Q70.0 - Fusión De Los Dedos De La Mano</t>
  </si>
  <si>
    <t>07715</t>
  </si>
  <si>
    <t>Q70.1 - Membrana Interdigital De La Mano</t>
  </si>
  <si>
    <t>07716</t>
  </si>
  <si>
    <t>Q70.2 - Fusión De Los Dedos Del Pie</t>
  </si>
  <si>
    <t>07717</t>
  </si>
  <si>
    <t>Q70.3 - Membrana Interdigital Del Pie</t>
  </si>
  <si>
    <t>07718</t>
  </si>
  <si>
    <t>Q70.4 - Polisindactilia</t>
  </si>
  <si>
    <t>07719</t>
  </si>
  <si>
    <t>Q70.9 - Sindactilia, No Especificada</t>
  </si>
  <si>
    <t>07720</t>
  </si>
  <si>
    <t>Q71</t>
  </si>
  <si>
    <t>Q71 - Defectos Por Reducción Del Miembro Superior</t>
  </si>
  <si>
    <t>07721</t>
  </si>
  <si>
    <t>Q71.0 - Ausencia Congénita Completa Del (De Los) Miembro(S) Superior(Es)</t>
  </si>
  <si>
    <t>07722</t>
  </si>
  <si>
    <t>Q71.1 - Ausencia Congénita Del Brazo Y Del Antebrazo Con Presencia De La Mano</t>
  </si>
  <si>
    <t>07723</t>
  </si>
  <si>
    <t>Q71.2 - Ausencia Congénita Del Antebrazo Y De La Mano</t>
  </si>
  <si>
    <t>07724</t>
  </si>
  <si>
    <t>Q71.3 - Ausencia Congénita De La Mano Y El (Los) Dedo(S)</t>
  </si>
  <si>
    <t>07725</t>
  </si>
  <si>
    <t>Q71.4 - Defecto Por Reducción Longitudinal Del Radio</t>
  </si>
  <si>
    <t>07726</t>
  </si>
  <si>
    <t>Q71.5 - Defecto Por Reducción Longitudinal Del Cúbito</t>
  </si>
  <si>
    <t>07727</t>
  </si>
  <si>
    <t>Q71.6 - Mano En Pinza De Langosta</t>
  </si>
  <si>
    <t>07728</t>
  </si>
  <si>
    <t>Q71.8 - Otros Defectos Por Reducción Del (De Los) Miembro(S) Superior(Es)</t>
  </si>
  <si>
    <t>07729</t>
  </si>
  <si>
    <t>Q71.9 - Defecto Por Reducción Del Miembro Superior, No Especificado</t>
  </si>
  <si>
    <t>07730</t>
  </si>
  <si>
    <t>Q72</t>
  </si>
  <si>
    <t>Q72 - Defectos Por Reducción Del Miembro Inferior</t>
  </si>
  <si>
    <t>07731</t>
  </si>
  <si>
    <t>Q72.0 - Ausencia Congénita Completa Del (De Los) Miembro(S) Inferior(Es)</t>
  </si>
  <si>
    <t>07732</t>
  </si>
  <si>
    <t>Q72.1 - Ausencia Congénita Del Muslo Y De La Pierna Con Presencia Del Pie</t>
  </si>
  <si>
    <t>07733</t>
  </si>
  <si>
    <t>Q72.2 - Ausencia Congénita De La Pierna Y Del Pie</t>
  </si>
  <si>
    <t>07734</t>
  </si>
  <si>
    <t>Q72.3 - Ausencia Congénita Del Pie Y Dedo(S) Del Pie</t>
  </si>
  <si>
    <t>07735</t>
  </si>
  <si>
    <t>Q72.4 - Defecto Por Reducción Longitudinal Del Fémur</t>
  </si>
  <si>
    <t>07736</t>
  </si>
  <si>
    <t>Q72.5 - Defecto Por Reducción Longitudinal De La Tibia</t>
  </si>
  <si>
    <t>07737</t>
  </si>
  <si>
    <t>Q72.6 - Defecto Por Reducción Longitudinal Del Peroné</t>
  </si>
  <si>
    <t>07738</t>
  </si>
  <si>
    <t>Q72.7 - Pie Hendido</t>
  </si>
  <si>
    <t>07739</t>
  </si>
  <si>
    <t>Q72.8 - Otros Defectos Por Reducción Del (De Los) Miembro(S) Inferior(Es)</t>
  </si>
  <si>
    <t>07740</t>
  </si>
  <si>
    <t>Q72.9 - Defecto Por Reducción Del Miembro Inferior, No Especificado</t>
  </si>
  <si>
    <t>07741</t>
  </si>
  <si>
    <t>Q73</t>
  </si>
  <si>
    <t>Q73 - Defectos Por Reducción De Miembro No Especificado</t>
  </si>
  <si>
    <t>07742</t>
  </si>
  <si>
    <t>Q73.0 - Ausencia Completa De Miembro(S) No Especificado(S)</t>
  </si>
  <si>
    <t>07743</t>
  </si>
  <si>
    <t>Q73.1 - Focomelia, Miembro(S) No Especificado(S)</t>
  </si>
  <si>
    <t>07744</t>
  </si>
  <si>
    <t>Q73.8 - Otros Defectos Por Reducción De Miembro(S) No Especificado(S</t>
  </si>
  <si>
    <t>07745</t>
  </si>
  <si>
    <t>Q74</t>
  </si>
  <si>
    <t>Q74 - Otras Anomalías Congénitas Del (De Los) Miembro(S)</t>
  </si>
  <si>
    <t>07746</t>
  </si>
  <si>
    <t>Q74.0 - Otras Malformaciones Congénitas Del (De Los) Miembro(S) Superior(Es), Incluida La Cintura Escapular</t>
  </si>
  <si>
    <t>07747</t>
  </si>
  <si>
    <t>Q74.1 - Malformación Congénita De La Rodilla</t>
  </si>
  <si>
    <t>07748</t>
  </si>
  <si>
    <t>Q74.2 - Otras Malformaciones Congénitas Del (De Los) Miembro(S) Inferior(Es), Incluida La Cintura Pelviana</t>
  </si>
  <si>
    <t>07749</t>
  </si>
  <si>
    <t>Q74.3 - Artrogriposis Múltiple Congénita</t>
  </si>
  <si>
    <t>07750</t>
  </si>
  <si>
    <t>Q74.8 - Otras Malformaciones Congénitas Especificadas Del (De Los) Miembro(S)</t>
  </si>
  <si>
    <t>07751</t>
  </si>
  <si>
    <t>Q74.9 - Malformación Congénita De Miembro(S), No Especificada</t>
  </si>
  <si>
    <t>07752</t>
  </si>
  <si>
    <t>Q75</t>
  </si>
  <si>
    <t>Q75 - Otras Malformaciones Congénitas De Los Huesos Del Cráneo Y De La Cara</t>
  </si>
  <si>
    <t>07753</t>
  </si>
  <si>
    <t>Q75.0 - Craneosinostosis</t>
  </si>
  <si>
    <t>07754</t>
  </si>
  <si>
    <t>Q75.1 - Disostosis Craneofacial</t>
  </si>
  <si>
    <t>07755</t>
  </si>
  <si>
    <t>Q75.2 - Hipertelorismo</t>
  </si>
  <si>
    <t>07756</t>
  </si>
  <si>
    <t>Q75.3 - Macrocefalia</t>
  </si>
  <si>
    <t>07757</t>
  </si>
  <si>
    <t>Q75.4 - Disostosis Maxilofacial</t>
  </si>
  <si>
    <t>07758</t>
  </si>
  <si>
    <t>Q75.5 - Disostosis Oculomaxilar</t>
  </si>
  <si>
    <t>07759</t>
  </si>
  <si>
    <t>Q75.8 - Otras Malformaciones Congénitas Especificadas De Los Huesos Del Cráneo Y De La Cara</t>
  </si>
  <si>
    <t>07760</t>
  </si>
  <si>
    <t>Q75.9 - Malformación Congénita No Especificada De Los Huesos Del Cráneo Y De La Cara</t>
  </si>
  <si>
    <t>07761</t>
  </si>
  <si>
    <t>Q76</t>
  </si>
  <si>
    <t>Q76 - Malformaciones Congénitas De La Columna Vertebral Y Tórax Óseo</t>
  </si>
  <si>
    <t>07762</t>
  </si>
  <si>
    <t>Q76.0 - Espina Bífida Oculta</t>
  </si>
  <si>
    <t>07763</t>
  </si>
  <si>
    <t>Q76.1 - Síndrome De Klippel-Feil</t>
  </si>
  <si>
    <t>07764</t>
  </si>
  <si>
    <t>Q76.2 - Espondilolistesis Congénita</t>
  </si>
  <si>
    <t>07765</t>
  </si>
  <si>
    <t>Q76.3 - Escoliosis Congénita Debida A Malformación Congénita Ósea</t>
  </si>
  <si>
    <t>07766</t>
  </si>
  <si>
    <t>Q76.4 - Otra Malformación Congénita De La Columna Vertebral, No Asociada Con Escoliosis</t>
  </si>
  <si>
    <t>07767</t>
  </si>
  <si>
    <t>Q76.5 - Costilla Cervical</t>
  </si>
  <si>
    <t>07768</t>
  </si>
  <si>
    <t>Q76.6 - Otras Malformaciones Congénitas De Las Costillas</t>
  </si>
  <si>
    <t>07769</t>
  </si>
  <si>
    <t>Q76.7 - Malformación Congénita Del Esternón</t>
  </si>
  <si>
    <t>07770</t>
  </si>
  <si>
    <t>Q76.8 - Otras Malformaciones Congénitas Del Tórax Óseo</t>
  </si>
  <si>
    <t>07771</t>
  </si>
  <si>
    <t>Q76.9 - Malformación Congénita Del Tórax Óseo, No Especificada</t>
  </si>
  <si>
    <t>07772</t>
  </si>
  <si>
    <t>Q77</t>
  </si>
  <si>
    <t>Q77 - Osteocondrodisplasia Con Defecto Del Crecimiento De Los Huesos Largos Y De La Columna Vertebral</t>
  </si>
  <si>
    <t>07773</t>
  </si>
  <si>
    <t>Q77.0 - Acondrogénesis</t>
  </si>
  <si>
    <t>07774</t>
  </si>
  <si>
    <t>Q77.1 - Enanismo Tanatofórico</t>
  </si>
  <si>
    <t>07775</t>
  </si>
  <si>
    <t>Q77.2 - Síndrome De Costilla Corta</t>
  </si>
  <si>
    <t>07776</t>
  </si>
  <si>
    <t>Q77.3 - Condrodisplasia Punctata</t>
  </si>
  <si>
    <t>07777</t>
  </si>
  <si>
    <t>Q77.4 - Acondroplasia</t>
  </si>
  <si>
    <t>07778</t>
  </si>
  <si>
    <t>Q77.5 - Displasia Distrófica</t>
  </si>
  <si>
    <t>07779</t>
  </si>
  <si>
    <t>Q77.6 - Displasia Condroectodérmica</t>
  </si>
  <si>
    <t>07780</t>
  </si>
  <si>
    <t>Q77.7 - Displasia Espondiloepifisaria</t>
  </si>
  <si>
    <t>07781</t>
  </si>
  <si>
    <t>Q77.8 - Otras Osteocondrodisplasias Con Defectos Del Crecimiento De Los Huesos Largos Y De La Columna Vertebral</t>
  </si>
  <si>
    <t>07782</t>
  </si>
  <si>
    <t>Q77.9 - Osteocondrodisplasia Con Defectos Del Crecimiento De Los Huesos Largos Y De La Columna Vertebral, Sin Otra Especificación</t>
  </si>
  <si>
    <t>07783</t>
  </si>
  <si>
    <t>Q78</t>
  </si>
  <si>
    <t>Q78 - Otras Osteocondrodisplasias</t>
  </si>
  <si>
    <t>07784</t>
  </si>
  <si>
    <t>Q78.0 - Osteogénesis Imperfecta</t>
  </si>
  <si>
    <t>07785</t>
  </si>
  <si>
    <t>Q78.1 - Displasia Poliostótica Fibrosa</t>
  </si>
  <si>
    <t>07786</t>
  </si>
  <si>
    <t>Q78.2 - Osteopetrosis</t>
  </si>
  <si>
    <t>07787</t>
  </si>
  <si>
    <t>Q78.3 - Displasia Diafisaria Progresiva</t>
  </si>
  <si>
    <t>07788</t>
  </si>
  <si>
    <t>Q78.4 - Encondromatosis</t>
  </si>
  <si>
    <t>07789</t>
  </si>
  <si>
    <t>Q78.5 - Displasia Metafisaria</t>
  </si>
  <si>
    <t>07790</t>
  </si>
  <si>
    <t>Q78.6 - Exostosis Congénita Múltiple</t>
  </si>
  <si>
    <t>07791</t>
  </si>
  <si>
    <t>Q78.8 - Otras Osteocondrodisplasias Especificadas</t>
  </si>
  <si>
    <t>07792</t>
  </si>
  <si>
    <t>Q78.9 - Osteocondrodisplasia, No Especificada</t>
  </si>
  <si>
    <t>07793</t>
  </si>
  <si>
    <t>Q79</t>
  </si>
  <si>
    <t>Q79 - Malformaciones Congénitas Del Sistema Osteomuscular, No Clasificadas En Otra Parte</t>
  </si>
  <si>
    <t>07794</t>
  </si>
  <si>
    <t>Q79.0 - Hernia Diafragmática Congénita</t>
  </si>
  <si>
    <t>07795</t>
  </si>
  <si>
    <t>Q79.1 - Otras Malformaciones Congénitas Del Diafragma</t>
  </si>
  <si>
    <t>07796</t>
  </si>
  <si>
    <t>Q79.2 - Exónfalos</t>
  </si>
  <si>
    <t>07797</t>
  </si>
  <si>
    <t>Q79.3 - Gastrosquisis</t>
  </si>
  <si>
    <t>07798</t>
  </si>
  <si>
    <t>Q79.4 - Síndrome Del Abdomen En Ciruela Pasa</t>
  </si>
  <si>
    <t>07799</t>
  </si>
  <si>
    <t>Q79.5 - Otras Malformaciones Congénitas De La Pared Abdominal</t>
  </si>
  <si>
    <t>07800</t>
  </si>
  <si>
    <t>Q79.6 - Síndrome De Ehlers-Danlos</t>
  </si>
  <si>
    <t>07801</t>
  </si>
  <si>
    <t>Q79.8 - Otras Malformaciones Congénitas Del Sistema Osteomuscular</t>
  </si>
  <si>
    <t>07802</t>
  </si>
  <si>
    <t>Q79.9 - Malformación Congénita Del Sistema Osteomuscular, No Especificada</t>
  </si>
  <si>
    <t>07803</t>
  </si>
  <si>
    <t>Q80</t>
  </si>
  <si>
    <t>Q80 - Ictiosis Congénita</t>
  </si>
  <si>
    <t>07804</t>
  </si>
  <si>
    <t>Q80.0 - Ictiosis Vulgar</t>
  </si>
  <si>
    <t>07805</t>
  </si>
  <si>
    <t>Q80.1 - Ictiosis Ligada Al Cromosoma X</t>
  </si>
  <si>
    <t>07806</t>
  </si>
  <si>
    <t>Q80.2 - Ictiosis Lamelar</t>
  </si>
  <si>
    <t>07807</t>
  </si>
  <si>
    <t>Q80.3 - Eritrodermia Ictiosiforme Vesicular Congénita</t>
  </si>
  <si>
    <t>07808</t>
  </si>
  <si>
    <t>Q80.4 - Feto Arlequín</t>
  </si>
  <si>
    <t>07809</t>
  </si>
  <si>
    <t>Q80.8 - Otras Ictiosis Congénitas</t>
  </si>
  <si>
    <t>07810</t>
  </si>
  <si>
    <t>Q80.9 - Ictiosis Congénita, No Especificada</t>
  </si>
  <si>
    <t>07811</t>
  </si>
  <si>
    <t>Q81</t>
  </si>
  <si>
    <t>Q81 - Epidermólisis Bullosa</t>
  </si>
  <si>
    <t>07812</t>
  </si>
  <si>
    <t>Q81.0 - Epidermólisis Bullosa Simple</t>
  </si>
  <si>
    <t>07813</t>
  </si>
  <si>
    <t>Q81.1 - Epidermólisis Bullosa Letal</t>
  </si>
  <si>
    <t>07814</t>
  </si>
  <si>
    <t>Q81.2 - Epidermólisis Bullosa Distrófica</t>
  </si>
  <si>
    <t>07815</t>
  </si>
  <si>
    <t>Q81.8 - Otras Epidermólisis Bullosas</t>
  </si>
  <si>
    <t>07816</t>
  </si>
  <si>
    <t>Q81.9 - Epidermólisis Bullosa, No Especificada</t>
  </si>
  <si>
    <t>07817</t>
  </si>
  <si>
    <t>Q82</t>
  </si>
  <si>
    <t>Q82 - Otras Malformaciones Congénitas De La Piel</t>
  </si>
  <si>
    <t>07818</t>
  </si>
  <si>
    <t>07819</t>
  </si>
  <si>
    <t>Q82.0 - Linfedema Hereditario</t>
  </si>
  <si>
    <t>07820</t>
  </si>
  <si>
    <t>Q82.1 - Xeroderma Pigmentoso</t>
  </si>
  <si>
    <t>07821</t>
  </si>
  <si>
    <t>Q82.2 - Mastocitosis</t>
  </si>
  <si>
    <t>07822</t>
  </si>
  <si>
    <t>Q82.3 - Incontinencia Pigmentaria</t>
  </si>
  <si>
    <t>07823</t>
  </si>
  <si>
    <t>Q82.4 - Displasia Ectodérmica (Anhidrótica)</t>
  </si>
  <si>
    <t>07824</t>
  </si>
  <si>
    <t>Q82.5 - Nevo No Neoplásico, Congénito</t>
  </si>
  <si>
    <t>07825</t>
  </si>
  <si>
    <t>Q82.8 - Otras Malformaciones Congénitas De La Piel, Especificadas</t>
  </si>
  <si>
    <t>07826</t>
  </si>
  <si>
    <t>Q82.9 - Malformación Congénita De La Piel, No Especificada</t>
  </si>
  <si>
    <t>07827</t>
  </si>
  <si>
    <t>Q83</t>
  </si>
  <si>
    <t>Q83 - Malformaciones Congénitas De La Mama</t>
  </si>
  <si>
    <t>07828</t>
  </si>
  <si>
    <t>Q83.0 - Ausencia Congénita De La Mama Con Ausencia Del Pezón</t>
  </si>
  <si>
    <t>07829</t>
  </si>
  <si>
    <t>Q83.1 - Mama Supernumeraria</t>
  </si>
  <si>
    <t>07830</t>
  </si>
  <si>
    <t>Q83.2 - Ausencia De Pezón</t>
  </si>
  <si>
    <t>07831</t>
  </si>
  <si>
    <t>Q83.3 - Pezón Supernumerario</t>
  </si>
  <si>
    <t>07832</t>
  </si>
  <si>
    <t>Q83.8 - Otras Malformaciones Congénitas De La Mama</t>
  </si>
  <si>
    <t>07833</t>
  </si>
  <si>
    <t>Q83.9 - Malformación Congénita De La Mama, No Especificada</t>
  </si>
  <si>
    <t>07834</t>
  </si>
  <si>
    <t>Q84</t>
  </si>
  <si>
    <t>Q84 - Otras Malformaciones Congénitas De Las Faneras</t>
  </si>
  <si>
    <t>07835</t>
  </si>
  <si>
    <t>Q84.0 - Alopecia Congénita</t>
  </si>
  <si>
    <t>07836</t>
  </si>
  <si>
    <t>Q84.1 - Alteraciones Morfológicas Congénitas Del Pelo, No Clasificadas En Otra Parte</t>
  </si>
  <si>
    <t>07837</t>
  </si>
  <si>
    <t>Q84.2 - Otras Malformaciones Congénitas Del Pelo</t>
  </si>
  <si>
    <t>07838</t>
  </si>
  <si>
    <t>Q84.3 - Anoniquia</t>
  </si>
  <si>
    <t>07839</t>
  </si>
  <si>
    <t>Q84.4 - Leuconiquia Congénita</t>
  </si>
  <si>
    <t>07840</t>
  </si>
  <si>
    <t>Q84.5 - Agrandamiento E Hipertrofia De Las Uñas</t>
  </si>
  <si>
    <t>07841</t>
  </si>
  <si>
    <t>Q84.6 - Otras Malformaciones Congénitas De Las Uñas</t>
  </si>
  <si>
    <t>07842</t>
  </si>
  <si>
    <t>Q84.8 - Otras Malformaciones Congénitas De Las Faneras, Especificadas</t>
  </si>
  <si>
    <t>07843</t>
  </si>
  <si>
    <t>Q84.9 - Malformación Congénita De Las Faneras, No Especificada</t>
  </si>
  <si>
    <t>07844</t>
  </si>
  <si>
    <t>Q85</t>
  </si>
  <si>
    <t>Q85 - Facomatosis, No Clasificada En Otra Parte</t>
  </si>
  <si>
    <t>07845</t>
  </si>
  <si>
    <t>Q85.0 - Neurofibromatosis (No Maligna)</t>
  </si>
  <si>
    <t>07846</t>
  </si>
  <si>
    <t>Q85.1 - Esclerosis Tuberosa</t>
  </si>
  <si>
    <t>07847</t>
  </si>
  <si>
    <t>Q85.8 - Otras Facomatosis, No Clasificadas En Otra Parte</t>
  </si>
  <si>
    <t>07848</t>
  </si>
  <si>
    <t>Q85.9 - Facomatosis, No Especificada</t>
  </si>
  <si>
    <t>07849</t>
  </si>
  <si>
    <t>Q86</t>
  </si>
  <si>
    <t>Q86 - Síndromes De Malformaciones Congénitas Debidos A Causas Exógenas Conocidas, No Clasificados En Otra Parte</t>
  </si>
  <si>
    <t>07850</t>
  </si>
  <si>
    <t>Q86.0 - Síndrome Fetal (Dismórfico) Debido Al Alcohol</t>
  </si>
  <si>
    <t>07851</t>
  </si>
  <si>
    <t>Q86.1 - Síndrome De Hidantoína Fetal</t>
  </si>
  <si>
    <t>07852</t>
  </si>
  <si>
    <t>Q86.2 - Dismorfismo Debido A Warfarina</t>
  </si>
  <si>
    <t>07853</t>
  </si>
  <si>
    <t>Q86.8 - Otros Síndromes De Malformaciones Congénitas Debidos A Causas Exógenas Conocidas</t>
  </si>
  <si>
    <t>07854</t>
  </si>
  <si>
    <t>Q87</t>
  </si>
  <si>
    <t>Q87 - Otros Síndromes De Malformaciones Congénitas Especificados Que Afectan Múltiples Sistemas</t>
  </si>
  <si>
    <t>07855</t>
  </si>
  <si>
    <t>Q87.0 - Síndromes De Malformaciones Congénitas Que Afectan Principalmente La Apariencia Facial</t>
  </si>
  <si>
    <t>07856</t>
  </si>
  <si>
    <t>Q87.1 - Síndromes De Malformaciones Congénitas Asociadas Principalmente Con Estatura Baja</t>
  </si>
  <si>
    <t>07857</t>
  </si>
  <si>
    <t>Q87.2 - Síndromes De Malformaciones Congénitas Que Afectan Principalmente Los Miembros</t>
  </si>
  <si>
    <t>07858</t>
  </si>
  <si>
    <t>Q87.3 - Síndromes De Malformaciones Congénitas Con Exceso De Crecimiento Precoz</t>
  </si>
  <si>
    <t>07859</t>
  </si>
  <si>
    <t>Q87.4 - Síndrome De Marfan</t>
  </si>
  <si>
    <t>07860</t>
  </si>
  <si>
    <t>Q87.5 - Otros Síndromes De Malformaciones Congénitas Con Otros Cambios Esqueléticos</t>
  </si>
  <si>
    <t>07861</t>
  </si>
  <si>
    <t>Q87.8 - Otros Síndromes De Malformaciones Congénitas Especificados, No Clasificados En Otra Parte</t>
  </si>
  <si>
    <t>07862</t>
  </si>
  <si>
    <t>Q89</t>
  </si>
  <si>
    <t>Q89 - Otras Malformaciones Congénitas, No Clasificadas En Otra Parte</t>
  </si>
  <si>
    <t>07863</t>
  </si>
  <si>
    <t>Q89.0 - Malformaciones Congénitas Del Bazo</t>
  </si>
  <si>
    <t>07864</t>
  </si>
  <si>
    <t>Q89.1 - Malformaciones Congénitas De La Glándula Suprarrenal</t>
  </si>
  <si>
    <t>07865</t>
  </si>
  <si>
    <t>Q89.2 - Malformaciones Congénitas De Otras Glándulas Endocrinas</t>
  </si>
  <si>
    <t>07866</t>
  </si>
  <si>
    <t>Q89.3 - Situs Inversus</t>
  </si>
  <si>
    <t>07867</t>
  </si>
  <si>
    <t>Q89.4 - Gemelos Siameses</t>
  </si>
  <si>
    <t>07868</t>
  </si>
  <si>
    <t>Q89.7 - Malformaciones Congénitas Múltiples, No Clasificadas En Otra Parte</t>
  </si>
  <si>
    <t>07869</t>
  </si>
  <si>
    <t>Q89.8 - Otras Malformaciones Congénitas, Especificadas</t>
  </si>
  <si>
    <t>07870</t>
  </si>
  <si>
    <t>Q89.9 - Malformación Congénita, No Especificada</t>
  </si>
  <si>
    <t>07871</t>
  </si>
  <si>
    <t>Q90</t>
  </si>
  <si>
    <t>Q90 - Síndrome De Down</t>
  </si>
  <si>
    <t>07872</t>
  </si>
  <si>
    <t>Q90.0 - Trisomía 21, Por Falta De Disyunción Meiótica</t>
  </si>
  <si>
    <t>07873</t>
  </si>
  <si>
    <t>Q90.1 - Trisomía 21, Mosaico (Por Falta De Disyunción Mitótica)</t>
  </si>
  <si>
    <t>07874</t>
  </si>
  <si>
    <t>Q90.2 - Trisomía 21, Por Translocación</t>
  </si>
  <si>
    <t>07875</t>
  </si>
  <si>
    <t>Q90.9 - Síndrome De Down, No Especificado</t>
  </si>
  <si>
    <t>07876</t>
  </si>
  <si>
    <t>Q91</t>
  </si>
  <si>
    <t>Q91 - Síndrome De Edwards Y Síndrome De Patau</t>
  </si>
  <si>
    <t>07877</t>
  </si>
  <si>
    <t>Q91.0 - Trisomía 18, Por Falta De Disyunción Meiótica</t>
  </si>
  <si>
    <t>07878</t>
  </si>
  <si>
    <t>Q91.1 - Trisomía 18, Mosaico (Por Falta De Disyunción Mitótica)</t>
  </si>
  <si>
    <t>07879</t>
  </si>
  <si>
    <t>Q91.2 - Trisomía 18, Por Translocación</t>
  </si>
  <si>
    <t>07880</t>
  </si>
  <si>
    <t>Q91.3 - Síndrome De Edwards, No Especificado</t>
  </si>
  <si>
    <t>07881</t>
  </si>
  <si>
    <t>Q91.4 - Trisomía 13, Por Falta De Disyunción Meiótica</t>
  </si>
  <si>
    <t>07882</t>
  </si>
  <si>
    <t>Q91.5 - Trisomía 13, Mosaico (Por Falta De Disyunción Mitótica)</t>
  </si>
  <si>
    <t>07883</t>
  </si>
  <si>
    <t>Q91.6 - Trisomía 13, Por Translocación</t>
  </si>
  <si>
    <t>07884</t>
  </si>
  <si>
    <t>Q91.7 - Síndrome De Patau, No Especificado</t>
  </si>
  <si>
    <t>07885</t>
  </si>
  <si>
    <t>Q92</t>
  </si>
  <si>
    <t>Q92 - Otras Trisomías Y Trisomías Parciales De Los Autosomas, No Clasificadas En Otra Parte</t>
  </si>
  <si>
    <t>07886</t>
  </si>
  <si>
    <t>Q92.0 - Trisomía De Un Cromosoma Completo, Por Falta De Disyunción Meiótica</t>
  </si>
  <si>
    <t>07887</t>
  </si>
  <si>
    <t>Q92.1 - Trisomía De Un Cromosoma Completo, Mosaico (Por Falta De Disyunción Mitótica)</t>
  </si>
  <si>
    <t>07888</t>
  </si>
  <si>
    <t>Q92.2 - Trisomía Parcial Mayor</t>
  </si>
  <si>
    <t>07889</t>
  </si>
  <si>
    <t>Q92.3 - Trisomía Parcial Menor</t>
  </si>
  <si>
    <t>07890</t>
  </si>
  <si>
    <t>Q92.4 - Duplicaciones Visibles Sólo En La Prometafase</t>
  </si>
  <si>
    <t>07891</t>
  </si>
  <si>
    <t>Q92.5 - Duplicaciones Con Otros Reordenamientos Complejos</t>
  </si>
  <si>
    <t>07892</t>
  </si>
  <si>
    <t>Q92.6 - Cromosomas Marcadores Suplementarios</t>
  </si>
  <si>
    <t>07893</t>
  </si>
  <si>
    <t>Q92.7 - Triploidía Y Poliploidía</t>
  </si>
  <si>
    <t>07894</t>
  </si>
  <si>
    <t>Q92.8 - Otras Trisomías Y Trisomías Parciales De Los Autosomas, Especificadas</t>
  </si>
  <si>
    <t>07895</t>
  </si>
  <si>
    <t>Q92.9 - Trisomía Y Trisomía Parcial De Los Autosomas, Sin Otra Especificación</t>
  </si>
  <si>
    <t>07896</t>
  </si>
  <si>
    <t>Q93</t>
  </si>
  <si>
    <t>Q93 - Monosomías Y Supresiones De Los Autosomas, No Clasificadas En Otra Parte</t>
  </si>
  <si>
    <t>07897</t>
  </si>
  <si>
    <t>Q93.0 - Monosomía Completa De Un Cromosoma, Por Falta De Disyunción Meiótica</t>
  </si>
  <si>
    <t>07898</t>
  </si>
  <si>
    <t>Q93.1 - Monosomía Completa De Un Cromosoma, Mosaico (Por Falta De Disyunción Mitótica)</t>
  </si>
  <si>
    <t>07899</t>
  </si>
  <si>
    <t>Q93.2 - Cromosoma Reemplazado Por Anillo O Dicéntrico</t>
  </si>
  <si>
    <t>07900</t>
  </si>
  <si>
    <t>Q93.3 - Supresión Del Brazo Corto Del Cromosoma 4</t>
  </si>
  <si>
    <t>07901</t>
  </si>
  <si>
    <t>Q93.4 - Supresión Del Brazo Corto Del Cromosoma 5</t>
  </si>
  <si>
    <t>07902</t>
  </si>
  <si>
    <t>Q93.5 - Otras Supresiones De Parte De Un Cromosoma</t>
  </si>
  <si>
    <t>07903</t>
  </si>
  <si>
    <t>Q93.6 - Supresiones Visibles Sólo En La Prometafase</t>
  </si>
  <si>
    <t>07904</t>
  </si>
  <si>
    <t>Q93.7 - Supresiones Con Otros Reordenamientos Complejos</t>
  </si>
  <si>
    <t>07905</t>
  </si>
  <si>
    <t>Q93.8 - Otras Supresiones De Los Autosomas</t>
  </si>
  <si>
    <t>07906</t>
  </si>
  <si>
    <t>Q93.9 - Supresión De Los Autosomas, No Especificada</t>
  </si>
  <si>
    <t>07907</t>
  </si>
  <si>
    <t>Q95</t>
  </si>
  <si>
    <t>Q95 - Reordenamientos Equilibrados Y Marcadores Estructurales, No Clasificados En Otra Parte</t>
  </si>
  <si>
    <t>07908</t>
  </si>
  <si>
    <t>Q95.0 - Translocación Equilibrada E Inserción En Individuo Normal</t>
  </si>
  <si>
    <t>07909</t>
  </si>
  <si>
    <t>Q95.1 - Inversión Cromosómica En Individuo Normal</t>
  </si>
  <si>
    <t>07910</t>
  </si>
  <si>
    <t>Q95.2 - Reordenamiento Autosómico Equilibrado En Individuo Anormal</t>
  </si>
  <si>
    <t>07911</t>
  </si>
  <si>
    <t>Q95.3 - Reordenamiento Autosómico/Sexual Equilibrado En Individuo Anormal</t>
  </si>
  <si>
    <t>07912</t>
  </si>
  <si>
    <t>Q95.4 - Individuos Con Heterocromatina Marcadora</t>
  </si>
  <si>
    <t>07913</t>
  </si>
  <si>
    <t>Q95.5 - Individuos Con Sitio Frágil Autosómico</t>
  </si>
  <si>
    <t>07914</t>
  </si>
  <si>
    <t>Q95.8 - Otros Reordenamientos Equilibrados Y Marcadores Estructurales</t>
  </si>
  <si>
    <t>07915</t>
  </si>
  <si>
    <t>Q95.9 - Reordenamiento Equilibrado Y Marcador Estructural, Sin Otra Especificación</t>
  </si>
  <si>
    <t>07916</t>
  </si>
  <si>
    <t>Q96</t>
  </si>
  <si>
    <t>Q96 - Síndrome De Turner Q96.0 Cariotipo 45,X</t>
  </si>
  <si>
    <t>07917</t>
  </si>
  <si>
    <t>Q96.1 - Cariotipo 46,X Iso (Xq)</t>
  </si>
  <si>
    <t>07918</t>
  </si>
  <si>
    <t>Q96.2 - Cariotipo 46,X Con Cromosoma Sexual Anormal Excepto Iso (Xq)</t>
  </si>
  <si>
    <t>07919</t>
  </si>
  <si>
    <t>Q96.3 - Mosaico 45,X/46,Xx O Xy</t>
  </si>
  <si>
    <t>07920</t>
  </si>
  <si>
    <t>Q96.4 - Mosaico 45,X/Otra(S) Línea(S) Celular(Es) Con Cromosoma Sexual Anormal</t>
  </si>
  <si>
    <t>07921</t>
  </si>
  <si>
    <t>Q96.8 - Otras Variantes Del Síndrome De Turner</t>
  </si>
  <si>
    <t>07922</t>
  </si>
  <si>
    <t>Q96.9 - Síndrome De Turner, No Especificado</t>
  </si>
  <si>
    <t>07923</t>
  </si>
  <si>
    <t>Q97</t>
  </si>
  <si>
    <t>Q97 - Otras Anomalías De Los Cromosomas Sexuales, Con Fenotipo Femenino, No Clasificadas En Otra Parte</t>
  </si>
  <si>
    <t>07924</t>
  </si>
  <si>
    <t>Q97.0 - Cariotipo 47,Xxx</t>
  </si>
  <si>
    <t>07925</t>
  </si>
  <si>
    <t>Q97.1 - Mujer Con Más De Tres Cromosomas X</t>
  </si>
  <si>
    <t>07926</t>
  </si>
  <si>
    <t>Q97.2 - Mosaico, Líneas Con Número Variable De Cromosomas X</t>
  </si>
  <si>
    <t>07927</t>
  </si>
  <si>
    <t>Q97.3 - Mujer Con Cariotipo 46,Xy</t>
  </si>
  <si>
    <t>07928</t>
  </si>
  <si>
    <t>Q97.8 - Otras Anomalías De Los Cromosomas Sexuales, Con Fenotipo Femenino, Especificadas</t>
  </si>
  <si>
    <t>07929</t>
  </si>
  <si>
    <t>Q97.9 - Anomalía De Los Cromosomas Sexuales, Con Fenotipo Femenino, Sin Otra Especificación</t>
  </si>
  <si>
    <t>07930</t>
  </si>
  <si>
    <t>Q98</t>
  </si>
  <si>
    <t>Q98 - Otras Anomalías De Los Cromosomas Sexuales, Con Fenotipo Masculino, No Clasificadas En Otra Parte</t>
  </si>
  <si>
    <t>07931</t>
  </si>
  <si>
    <t>Q98.0 - Síndrome De Klinefelter, Cariotipo 47,Xxy</t>
  </si>
  <si>
    <t>07932</t>
  </si>
  <si>
    <t>Q98.1 - Síndrome De Klinefelter, Hombre Con Más De Dos Cromosomas X</t>
  </si>
  <si>
    <t>07933</t>
  </si>
  <si>
    <t>Q98.2 - Síndrome De Klinefelter, Hombre Con Cariotipo 46,Xx</t>
  </si>
  <si>
    <t>07934</t>
  </si>
  <si>
    <t>Q98.3 - Otro Hombre Con Cariotipo 46,Xx</t>
  </si>
  <si>
    <t>07935</t>
  </si>
  <si>
    <t>Q98.4 - Síndrome De Klinefelter, No Especificado</t>
  </si>
  <si>
    <t>07936</t>
  </si>
  <si>
    <t>Q98.5 - Cariotipo 47,Xyy</t>
  </si>
  <si>
    <t>07937</t>
  </si>
  <si>
    <t>Q98.6 - Hombre Con Cromosoma Sexual Estructuralmente Anormal</t>
  </si>
  <si>
    <t>07938</t>
  </si>
  <si>
    <t>Q98.7 - Hombre Con Mosaico De Cromosomas Sexuales</t>
  </si>
  <si>
    <t>07939</t>
  </si>
  <si>
    <t>Q98.8 - Otras Anomalías De Los Cromosomas Sexuales, Con Fenotipo Masculino, Especificadas</t>
  </si>
  <si>
    <t>07940</t>
  </si>
  <si>
    <t>Q98.9 - Anomalía De Los Cromosomas Sexuales, Fenotipo Masculino, Sin Otra Especificación</t>
  </si>
  <si>
    <t>07941</t>
  </si>
  <si>
    <t>Q99</t>
  </si>
  <si>
    <t>Q99 - Otras Anomalías Cromosómicas, No Clasificadas En Otra Parte</t>
  </si>
  <si>
    <t>07942</t>
  </si>
  <si>
    <t>Q99.0 - Quimera 46,Xx/46,Xy</t>
  </si>
  <si>
    <t>07943</t>
  </si>
  <si>
    <t>Q99.1 - Hermafrodita Verdadero 46,Xx</t>
  </si>
  <si>
    <t>07944</t>
  </si>
  <si>
    <t>Q99.2 - Cromosoma X Frágil</t>
  </si>
  <si>
    <t>07945</t>
  </si>
  <si>
    <t>Q99.8 - Otras Anomalías De Los Cromosomas, Especificadas</t>
  </si>
  <si>
    <t>07946</t>
  </si>
  <si>
    <t>Q99.9 - Anomalía Cromosómica, No Especificada</t>
  </si>
  <si>
    <t>07947</t>
  </si>
  <si>
    <t>R00</t>
  </si>
  <si>
    <t>R00 - Anormalidades Del Latido Cardíaco</t>
  </si>
  <si>
    <t>07948</t>
  </si>
  <si>
    <t>R00.0 - Taquicardia, No Especificada</t>
  </si>
  <si>
    <t>07949</t>
  </si>
  <si>
    <t>R00.1 - Bradicardia, No Especificada</t>
  </si>
  <si>
    <t>07950</t>
  </si>
  <si>
    <t>R00.2 - Palpitaciones</t>
  </si>
  <si>
    <t>07951</t>
  </si>
  <si>
    <t>R00.8 - Otras Anormalidades Del Latido Cardíaco Y Las No Especificadas</t>
  </si>
  <si>
    <t>07952</t>
  </si>
  <si>
    <t>R01</t>
  </si>
  <si>
    <t>R01 - Soplos Y Otros Sonidos Cardíacos</t>
  </si>
  <si>
    <t>07953</t>
  </si>
  <si>
    <t>R01.0 - Soplos Cardíacos Benignos O Inocentes</t>
  </si>
  <si>
    <t>07954</t>
  </si>
  <si>
    <t>R01.1 - Soplo Cardíaco, No Especificado</t>
  </si>
  <si>
    <t>07955</t>
  </si>
  <si>
    <t>R01.2 - Otros Sonidos Cardíacos</t>
  </si>
  <si>
    <t>07956</t>
  </si>
  <si>
    <t>R02</t>
  </si>
  <si>
    <t>R02 - Gangrena, No Clasificada En Otra Parte</t>
  </si>
  <si>
    <t>07957</t>
  </si>
  <si>
    <t>R03</t>
  </si>
  <si>
    <t>R03 - Lectura De Presión Sanguínea Anormal, Sin Diagnóstico</t>
  </si>
  <si>
    <t>07958</t>
  </si>
  <si>
    <t>R03.0 - Lectura Elevada De La Presión Sanguínea, Sin Diagnóstico De Hipertensión</t>
  </si>
  <si>
    <t>07959</t>
  </si>
  <si>
    <t>R03.1 - Lectura De Presión Baja No Específica</t>
  </si>
  <si>
    <t>07960</t>
  </si>
  <si>
    <t>R04</t>
  </si>
  <si>
    <t>R04 - Hemorragias De Las Vías Respiratorias</t>
  </si>
  <si>
    <t>07961</t>
  </si>
  <si>
    <t>R04.0 - Epistaxis</t>
  </si>
  <si>
    <t>07962</t>
  </si>
  <si>
    <t>R04.1 - Hemorragia De La Garganta</t>
  </si>
  <si>
    <t>07963</t>
  </si>
  <si>
    <t>R04.2 - Hemoptisis</t>
  </si>
  <si>
    <t>07964</t>
  </si>
  <si>
    <t>R04.8 - Hemorragia De Otros Sitios De Las Vías Respiratorias</t>
  </si>
  <si>
    <t>07965</t>
  </si>
  <si>
    <t>R04.9 - Hemorragia De Las Vías Respiratorias, No Especificada</t>
  </si>
  <si>
    <t>07966</t>
  </si>
  <si>
    <t>R05</t>
  </si>
  <si>
    <t>R05 - Tos</t>
  </si>
  <si>
    <t>07967</t>
  </si>
  <si>
    <t>R06</t>
  </si>
  <si>
    <t>R06 - Anormalidades De La Respiración</t>
  </si>
  <si>
    <t>07968</t>
  </si>
  <si>
    <t>R06.0 - Disnea</t>
  </si>
  <si>
    <t>07969</t>
  </si>
  <si>
    <t>R06.1 - Estridor</t>
  </si>
  <si>
    <t>07970</t>
  </si>
  <si>
    <t>R06.2 - Silbido</t>
  </si>
  <si>
    <t>07971</t>
  </si>
  <si>
    <t>R06.3 - Respiración Periódica</t>
  </si>
  <si>
    <t>07972</t>
  </si>
  <si>
    <t>R06.4 - Hiperventilación</t>
  </si>
  <si>
    <t>07973</t>
  </si>
  <si>
    <t>R06.5 - Respiración Con La Boca</t>
  </si>
  <si>
    <t>07974</t>
  </si>
  <si>
    <t>R06.6 - Hipo</t>
  </si>
  <si>
    <t>07975</t>
  </si>
  <si>
    <t>R06.7 - Estornudo</t>
  </si>
  <si>
    <t>07976</t>
  </si>
  <si>
    <t>R06.8 - Otras Anormalidades De La Respiración Y Las No Especificadas</t>
  </si>
  <si>
    <t>07977</t>
  </si>
  <si>
    <t>R07</t>
  </si>
  <si>
    <t>R07 - Dolor De Garganta Y En El Pecho</t>
  </si>
  <si>
    <t>07978</t>
  </si>
  <si>
    <t>R07.0 - Dolor De Garganta</t>
  </si>
  <si>
    <t>07979</t>
  </si>
  <si>
    <t>R07.1 - Dolor En El Pecho Al Respirar</t>
  </si>
  <si>
    <t>07980</t>
  </si>
  <si>
    <t>R07.2 - Dolor Precordial</t>
  </si>
  <si>
    <t>07981</t>
  </si>
  <si>
    <t>R07.3 - Otros Dolores En El Pecho</t>
  </si>
  <si>
    <t>07982</t>
  </si>
  <si>
    <t>R07.4 - Dolor En El Pecho, No Especificado</t>
  </si>
  <si>
    <t>07983</t>
  </si>
  <si>
    <t>R09</t>
  </si>
  <si>
    <t>R09 - Otros Síntomas Y Signos Que Involucran Los Sistemas Circulatorio Y Respiratorio</t>
  </si>
  <si>
    <t>07984</t>
  </si>
  <si>
    <t>R09.0 - Asfixia</t>
  </si>
  <si>
    <t>07985</t>
  </si>
  <si>
    <t>R09.1 - Pleuresía</t>
  </si>
  <si>
    <t>07986</t>
  </si>
  <si>
    <t>R09.2 - Paro Respiratorio</t>
  </si>
  <si>
    <t>07987</t>
  </si>
  <si>
    <t>R09.3 - Esputo Anormal</t>
  </si>
  <si>
    <t>07988</t>
  </si>
  <si>
    <t>R09.8 - Otros Síntomas Y Signos Especificados Que Involucran Los Sistemas Circulatorio Y Respiratorio</t>
  </si>
  <si>
    <t>07989</t>
  </si>
  <si>
    <t>R10</t>
  </si>
  <si>
    <t>R10 - Dolor Abdominal Y Pélvico</t>
  </si>
  <si>
    <t>07990</t>
  </si>
  <si>
    <t>R10.0 - Abdomen Agudo</t>
  </si>
  <si>
    <t>07991</t>
  </si>
  <si>
    <t>R10.1 - Dolor Abdominal Localizado En Parte Superior</t>
  </si>
  <si>
    <t>07992</t>
  </si>
  <si>
    <t>R10.2 - Dolor Pélvico Y Perineal</t>
  </si>
  <si>
    <t>07993</t>
  </si>
  <si>
    <t>R10.3 - Dolor Localizado En Otras Partes Inferiores Del Abdomen</t>
  </si>
  <si>
    <t>07994</t>
  </si>
  <si>
    <t>R10.4 - Otros Dolores Abdominales Y Los No Especificados</t>
  </si>
  <si>
    <t>07995</t>
  </si>
  <si>
    <t>R11 - Náusea Y Vómito</t>
  </si>
  <si>
    <t>07996</t>
  </si>
  <si>
    <t>R12</t>
  </si>
  <si>
    <t>R12 - Acidez</t>
  </si>
  <si>
    <t>07997</t>
  </si>
  <si>
    <t>R13</t>
  </si>
  <si>
    <t>R13 - Disfagia</t>
  </si>
  <si>
    <t>07998</t>
  </si>
  <si>
    <t>R14</t>
  </si>
  <si>
    <t>R14 - Flatulencia Y Afecciones Afines</t>
  </si>
  <si>
    <t>07999</t>
  </si>
  <si>
    <t>R15</t>
  </si>
  <si>
    <t>R15 - Incontinencia Fecal</t>
  </si>
  <si>
    <t>08000</t>
  </si>
  <si>
    <t>R16</t>
  </si>
  <si>
    <t>R16 - Hepatomegalia Y Esplenomegalia, No Clasificadas En Otra Parte</t>
  </si>
  <si>
    <t>08001</t>
  </si>
  <si>
    <t>R16.0 - Hepatomegalia, No Clasificada En Otra Parte</t>
  </si>
  <si>
    <t>08002</t>
  </si>
  <si>
    <t>R16.1 - Esplenomegalia, No Clasificada En Otra Parte</t>
  </si>
  <si>
    <t>08003</t>
  </si>
  <si>
    <t>R16.2 - Hepatomegalia Con Esplenomegalia, No Clasificadas En Otra Parte</t>
  </si>
  <si>
    <t>08004</t>
  </si>
  <si>
    <t>R17</t>
  </si>
  <si>
    <t>R17 - Ictericia No Especificada</t>
  </si>
  <si>
    <t>08005</t>
  </si>
  <si>
    <t>R18</t>
  </si>
  <si>
    <t>R18 - Ascitis</t>
  </si>
  <si>
    <t>08006</t>
  </si>
  <si>
    <t>R19</t>
  </si>
  <si>
    <t>R19 - Otros Síntomas Y Signos Que Involucran El Sistema Digestivo Y El Abdomen</t>
  </si>
  <si>
    <t>08007</t>
  </si>
  <si>
    <t>R19.0 - Tumefacción, Masa O Prominencia Intraabdominal Y Pélvica</t>
  </si>
  <si>
    <t>08008</t>
  </si>
  <si>
    <t>R19.1 - Sonidos Intestinales Anormales</t>
  </si>
  <si>
    <t>08009</t>
  </si>
  <si>
    <t>R19.2 - Peristalsis Visible</t>
  </si>
  <si>
    <t>08010</t>
  </si>
  <si>
    <t>R19.3 - Rigidez Abdominal</t>
  </si>
  <si>
    <t>08011</t>
  </si>
  <si>
    <t>R19.4 - Cambios En Los Hábitos Intestinales</t>
  </si>
  <si>
    <t>08012</t>
  </si>
  <si>
    <t>R19.5 - Otras Anormalidades Fecales</t>
  </si>
  <si>
    <t>08013</t>
  </si>
  <si>
    <t>R19.6 - Halitosis</t>
  </si>
  <si>
    <t>08014</t>
  </si>
  <si>
    <t>R19.8 - Otros Síntomas Y Signos Especificados Que Involucran El Sistema Digestivo Y El Abdomen</t>
  </si>
  <si>
    <t>08015</t>
  </si>
  <si>
    <t>R20</t>
  </si>
  <si>
    <t>R20 - Alteraciones De La Sensibilidad Cutánea</t>
  </si>
  <si>
    <t>08016</t>
  </si>
  <si>
    <t>R20.0 - Anestesia De La Piel</t>
  </si>
  <si>
    <t>08017</t>
  </si>
  <si>
    <t>R20.1 - Hipoestesia De La Piel</t>
  </si>
  <si>
    <t>08018</t>
  </si>
  <si>
    <t>R20.2 - Parestesia De La Piel</t>
  </si>
  <si>
    <t>08019</t>
  </si>
  <si>
    <t>R20.3 - Hiperestesia</t>
  </si>
  <si>
    <t>08020</t>
  </si>
  <si>
    <t>R20.8 - Otras Alteraciones De La Sensibilidad Cutáea Y Las No Especificadas</t>
  </si>
  <si>
    <t>08021</t>
  </si>
  <si>
    <t>R21</t>
  </si>
  <si>
    <t>R21 - Salpullido Y Otras Erupciones Cutáneas No Especificadas</t>
  </si>
  <si>
    <t>08022</t>
  </si>
  <si>
    <t>R22</t>
  </si>
  <si>
    <t>R22 - Tumefacción, Masa O Prominencia De La Piel Y Del Tejido Subcutáneo Localizadas</t>
  </si>
  <si>
    <t>08023</t>
  </si>
  <si>
    <t>R22.0 - Tumefacción, Masa O Prominencia Localizada En La Cabeza</t>
  </si>
  <si>
    <t>08024</t>
  </si>
  <si>
    <t>R22.1 - Tumefacción, Masa O Prominencia Localizada En El Cuello</t>
  </si>
  <si>
    <t>08025</t>
  </si>
  <si>
    <t>R22.2 - Tumefacción, Masa O Prominencia Localizada En El Tronco</t>
  </si>
  <si>
    <t>08026</t>
  </si>
  <si>
    <t>R22.3 - Tumefacción, Masa O Prominencia Localizada En El Miembro Superior</t>
  </si>
  <si>
    <t>08027</t>
  </si>
  <si>
    <t>R22.4 - Tumefacción, Masa O Prominencia Localizada En El Miembro Inferior</t>
  </si>
  <si>
    <t>08028</t>
  </si>
  <si>
    <t>R22.7 - Tumefacción, Masa O Prominencia Localizada En Sitios Múltiples</t>
  </si>
  <si>
    <t>08029</t>
  </si>
  <si>
    <t>R22.9 - Tumefacción, Masa O Prominencia Localizada En Parte No Especificada</t>
  </si>
  <si>
    <t>08030</t>
  </si>
  <si>
    <t>R23</t>
  </si>
  <si>
    <t>R23 - Otros Cambios En La Piel</t>
  </si>
  <si>
    <t>08031</t>
  </si>
  <si>
    <t>R23.0 - Cianosis</t>
  </si>
  <si>
    <t>08032</t>
  </si>
  <si>
    <t>R23.1 - Palidez</t>
  </si>
  <si>
    <t>08033</t>
  </si>
  <si>
    <t>R23.2 - Rubor</t>
  </si>
  <si>
    <t>08034</t>
  </si>
  <si>
    <t>R23.3 - Equimosis Espontánea</t>
  </si>
  <si>
    <t>08035</t>
  </si>
  <si>
    <t>R23.4 - Cambios En La Textura De La Piel</t>
  </si>
  <si>
    <t>08036</t>
  </si>
  <si>
    <t>R23.8 - Otros Cambios De La Piel Y Los No Especificados</t>
  </si>
  <si>
    <t>08037</t>
  </si>
  <si>
    <t>R25</t>
  </si>
  <si>
    <t>R25 - Movimientos Involuntarios Anormales</t>
  </si>
  <si>
    <t>08038</t>
  </si>
  <si>
    <t>R25.0 - Movimientos Anormales De La Cabeza</t>
  </si>
  <si>
    <t>08039</t>
  </si>
  <si>
    <t>R25.1 - Temblor No Especificado</t>
  </si>
  <si>
    <t>08040</t>
  </si>
  <si>
    <t>R25.2 - Calambres Y Espasmos</t>
  </si>
  <si>
    <t>08041</t>
  </si>
  <si>
    <t>R25.3 - Fasciculación</t>
  </si>
  <si>
    <t>08042</t>
  </si>
  <si>
    <t>R25.8 - Otros Movimientos Anormales Involuntarios Y Los No Especificados</t>
  </si>
  <si>
    <t>08043</t>
  </si>
  <si>
    <t>R26</t>
  </si>
  <si>
    <t>R26 - Anormalidades De La Marcha Y De La Movilidad</t>
  </si>
  <si>
    <t>08044</t>
  </si>
  <si>
    <t>R26.0 - Marcha Atáxica</t>
  </si>
  <si>
    <t>08045</t>
  </si>
  <si>
    <t>R26.1 - Marcha Paralítica</t>
  </si>
  <si>
    <t>08046</t>
  </si>
  <si>
    <t>R26.2 - Dificultad Para Caminar, No Clasificada En Otra Parte</t>
  </si>
  <si>
    <t>08047</t>
  </si>
  <si>
    <t>R26.8 - Otras Anormalidades De La Marcha Y De La Movilidad Y Las No Especificadas</t>
  </si>
  <si>
    <t>08048</t>
  </si>
  <si>
    <t>R27</t>
  </si>
  <si>
    <t>R27 - Otras Fallas De Coordinación</t>
  </si>
  <si>
    <t>08049</t>
  </si>
  <si>
    <t>R27.0 - Ataxia, No Especificada</t>
  </si>
  <si>
    <t>08050</t>
  </si>
  <si>
    <t>R27.8 - Otras Fallas De La Coordinación Y Las No Especificadas</t>
  </si>
  <si>
    <t>08051</t>
  </si>
  <si>
    <t>R29</t>
  </si>
  <si>
    <t>R29 - Otros Síntomas Y Signos Que Involucran Los Sistemas Nervioso Y Osteomuscular</t>
  </si>
  <si>
    <t>08052</t>
  </si>
  <si>
    <t>R29.0 - Tetania</t>
  </si>
  <si>
    <t>08053</t>
  </si>
  <si>
    <t>R29.1 - Meningismo</t>
  </si>
  <si>
    <t>08054</t>
  </si>
  <si>
    <t>R29.2 - Reflejos Anormales</t>
  </si>
  <si>
    <t>08055</t>
  </si>
  <si>
    <t>R29.3 - Postura Anormal</t>
  </si>
  <si>
    <t>08056</t>
  </si>
  <si>
    <t>R29.4 - Chasquido De La Cadera</t>
  </si>
  <si>
    <t>08057</t>
  </si>
  <si>
    <t>R29.8 - Otros Síntomas Y Signos Que Involucran Los Sistemas Nervioso Y Osteomuscular Y Los No Especificados</t>
  </si>
  <si>
    <t>08058</t>
  </si>
  <si>
    <t>R30</t>
  </si>
  <si>
    <t>R30 - Dolor Asociado Con La Micción</t>
  </si>
  <si>
    <t>08059</t>
  </si>
  <si>
    <t>R30.0 - Disuria</t>
  </si>
  <si>
    <t>08060</t>
  </si>
  <si>
    <t>R30.1 - Tenesmo Vesical</t>
  </si>
  <si>
    <t>08061</t>
  </si>
  <si>
    <t>R30.9 - Micción Dolorosa, No Especificada</t>
  </si>
  <si>
    <t>08062</t>
  </si>
  <si>
    <t>R31</t>
  </si>
  <si>
    <t>R31 - Hematuria, No Especificada</t>
  </si>
  <si>
    <t>08063</t>
  </si>
  <si>
    <t>R32</t>
  </si>
  <si>
    <t>R32 - Incontinencia Urinaria, No Especificada</t>
  </si>
  <si>
    <t>08064</t>
  </si>
  <si>
    <t>R33</t>
  </si>
  <si>
    <t>R33 - Retención De Orina</t>
  </si>
  <si>
    <t>08065</t>
  </si>
  <si>
    <t>R34</t>
  </si>
  <si>
    <t>R34 - Anuria Y Oliguria</t>
  </si>
  <si>
    <t>08066</t>
  </si>
  <si>
    <t>R35</t>
  </si>
  <si>
    <t>R35 - Poliuria</t>
  </si>
  <si>
    <t>08067</t>
  </si>
  <si>
    <t>R36</t>
  </si>
  <si>
    <t>R36 - Descarga Uretral</t>
  </si>
  <si>
    <t>08068</t>
  </si>
  <si>
    <t>R39</t>
  </si>
  <si>
    <t>R39 - Otros Síntomas Y Signos Que Involucran El Sistema Urinario</t>
  </si>
  <si>
    <t>08069</t>
  </si>
  <si>
    <t>R39.0 - Extravasación De La Orina</t>
  </si>
  <si>
    <t>08070</t>
  </si>
  <si>
    <t>R39.1 - Otras Dificultades De La Micción</t>
  </si>
  <si>
    <t>08071</t>
  </si>
  <si>
    <t>R39.2 - Uremia Extrarrenal</t>
  </si>
  <si>
    <t>08072</t>
  </si>
  <si>
    <t>R39.8 - Otros Síntomas Y Signos Que Involucran El Sistema Urinario Y Los No Especificados</t>
  </si>
  <si>
    <t>08073</t>
  </si>
  <si>
    <t>R40</t>
  </si>
  <si>
    <t>R40 - Somnolencia, Estupor Y Coma</t>
  </si>
  <si>
    <t>08074</t>
  </si>
  <si>
    <t>R40.0 - Somnolencia</t>
  </si>
  <si>
    <t>08075</t>
  </si>
  <si>
    <t>R40.1 - Estupor</t>
  </si>
  <si>
    <t>08076</t>
  </si>
  <si>
    <t>R40.2 - Coma, No Especificado</t>
  </si>
  <si>
    <t>08077</t>
  </si>
  <si>
    <t>R41</t>
  </si>
  <si>
    <t>R41 - Otros Síntomas Y Signos Que Involucran La Función Cognoscitiva Y La Conciencia</t>
  </si>
  <si>
    <t>08078</t>
  </si>
  <si>
    <t>R41.0 - Desorientación No Especificada</t>
  </si>
  <si>
    <t>08079</t>
  </si>
  <si>
    <t>R41.1 - Amnesia Anterógrada</t>
  </si>
  <si>
    <t>08080</t>
  </si>
  <si>
    <t>R41.2 - Amnesia Retrógrada</t>
  </si>
  <si>
    <t>08081</t>
  </si>
  <si>
    <t>R41.3 - Otra Amnesia</t>
  </si>
  <si>
    <t>08082</t>
  </si>
  <si>
    <t>R41.8 - Otros Síntomas Y Signos Que Involucran La Función Cognoscitiva Y La Conciencia Y Los No Especificados</t>
  </si>
  <si>
    <t>08083</t>
  </si>
  <si>
    <t>R42 - Mareo Y Desvanecimiento</t>
  </si>
  <si>
    <t>08084</t>
  </si>
  <si>
    <t>R43</t>
  </si>
  <si>
    <t>R43 - Trastornos Del Olfato Y Del Gusto</t>
  </si>
  <si>
    <t>08085</t>
  </si>
  <si>
    <t>R43.0 - Anosmia</t>
  </si>
  <si>
    <t>08086</t>
  </si>
  <si>
    <t>R43.1 - Parosmia</t>
  </si>
  <si>
    <t>08087</t>
  </si>
  <si>
    <t>R43.2 - Parageusia</t>
  </si>
  <si>
    <t>08088</t>
  </si>
  <si>
    <t>R43.8 - Otras Alteraciones Del Gusto Y Del Olfato Y Las No Especificadas</t>
  </si>
  <si>
    <t>08089</t>
  </si>
  <si>
    <t>R44</t>
  </si>
  <si>
    <t>R44 - Otros Síntomas Y Signos Que Involucran Las Sensaciones Y Percepciones Generales</t>
  </si>
  <si>
    <t>08090</t>
  </si>
  <si>
    <t>R44.0 - Alucinaciones Auditivas</t>
  </si>
  <si>
    <t>08091</t>
  </si>
  <si>
    <t>R44.1 - Alucinaciones Visuales</t>
  </si>
  <si>
    <t>08092</t>
  </si>
  <si>
    <t>R44.2 - Otras Alucinaciones</t>
  </si>
  <si>
    <t>08093</t>
  </si>
  <si>
    <t>R44.3 - Alucinaciones, No Especificadas</t>
  </si>
  <si>
    <t>08094</t>
  </si>
  <si>
    <t>R44.8 - Otros Síntomas Y Signos Que Involucran Las Sensaciones Y Percepciones Generales Y Los No Especificados</t>
  </si>
  <si>
    <t>08095</t>
  </si>
  <si>
    <t>R45</t>
  </si>
  <si>
    <t>R45 - Síntomas Y Signos Que Involucran El Estado Emocional</t>
  </si>
  <si>
    <t>08096</t>
  </si>
  <si>
    <t>R45.0 - Nerviosismo</t>
  </si>
  <si>
    <t>08097</t>
  </si>
  <si>
    <t>R45.1 - Inquietud Y Agitación</t>
  </si>
  <si>
    <t>08098</t>
  </si>
  <si>
    <t>R45.2 - Infelicidad</t>
  </si>
  <si>
    <t>08099</t>
  </si>
  <si>
    <t>R45.3 - Desmoralización Y Apatía</t>
  </si>
  <si>
    <t>08100</t>
  </si>
  <si>
    <t>R45.4 - Irritabilidad Y Enojo</t>
  </si>
  <si>
    <t>08101</t>
  </si>
  <si>
    <t>R45.5 - Hostilidad</t>
  </si>
  <si>
    <t>08102</t>
  </si>
  <si>
    <t>R45.6 - Violencia Física</t>
  </si>
  <si>
    <t>08103</t>
  </si>
  <si>
    <t>R45.7 - Tensión Y Estado De Choque Emocional, No Especificado</t>
  </si>
  <si>
    <t>08104</t>
  </si>
  <si>
    <t>R45.8 - Otros Síntomas Y Signos Que Involucran El Estado Emocional</t>
  </si>
  <si>
    <t>08105</t>
  </si>
  <si>
    <t>R46</t>
  </si>
  <si>
    <t>R46 - Síntomas Y Signos Que Involucran La Apariencia Y El Comportamiento</t>
  </si>
  <si>
    <t>08106</t>
  </si>
  <si>
    <t>R46.0 - Muy Bajo Nivel De Higiene Personal</t>
  </si>
  <si>
    <t>08107</t>
  </si>
  <si>
    <t>R46.1 - Apariencia Personal Extraña</t>
  </si>
  <si>
    <t>08108</t>
  </si>
  <si>
    <t>R46.2 - Conducta Extraña E Inexplicable</t>
  </si>
  <si>
    <t>08109</t>
  </si>
  <si>
    <t>R46.3 - Hiperactividad</t>
  </si>
  <si>
    <t>08110</t>
  </si>
  <si>
    <t>R46.4 - Lentitud Y Pobre Respuesta</t>
  </si>
  <si>
    <t>08111</t>
  </si>
  <si>
    <t>R46.5 - Suspicacia Y Evasividad Marcadas</t>
  </si>
  <si>
    <t>08112</t>
  </si>
  <si>
    <t>R46.6 - Preocupación Indebida Por Sucesos Que Causan Tensión</t>
  </si>
  <si>
    <t>08113</t>
  </si>
  <si>
    <t>R46.7 - Verbosidad Y Detalles Circunstanciales Que Oscurecen La Razón De La Consulta O El Contacto</t>
  </si>
  <si>
    <t>08114</t>
  </si>
  <si>
    <t>R46.8 - Otros Síntomas Y Signos Que Involucran La Apariencia Y El Comportamiento</t>
  </si>
  <si>
    <t>08115</t>
  </si>
  <si>
    <t>R47</t>
  </si>
  <si>
    <t>R47 - Alteraciones Del Habla, No Clasificadas En Otra Parte</t>
  </si>
  <si>
    <t>08116</t>
  </si>
  <si>
    <t>R47.0 - Disfasia Y Afasia</t>
  </si>
  <si>
    <t>08117</t>
  </si>
  <si>
    <t>R47.1 - Disartria Y Anartria</t>
  </si>
  <si>
    <t>08118</t>
  </si>
  <si>
    <t>R47.8 - Otras Alteraciones Del Habla Y Las No Especificadas</t>
  </si>
  <si>
    <t>08119</t>
  </si>
  <si>
    <t>R48</t>
  </si>
  <si>
    <t>R48 - Dislexia Y Otras Disfunciones Simbólicas, No Clasificadas En Otra Parte</t>
  </si>
  <si>
    <t>08120</t>
  </si>
  <si>
    <t>R48.0 - Dislexia Y Alexia</t>
  </si>
  <si>
    <t>08121</t>
  </si>
  <si>
    <t>R48.1 - Agnosia</t>
  </si>
  <si>
    <t>08122</t>
  </si>
  <si>
    <t>R48.2 - Apraxia</t>
  </si>
  <si>
    <t>08123</t>
  </si>
  <si>
    <t>R48.8 - Otras Disfunciones Simbólicas Y Las No Especificadas</t>
  </si>
  <si>
    <t>08124</t>
  </si>
  <si>
    <t>R49</t>
  </si>
  <si>
    <t>R49 - Alteraciones De La Voz</t>
  </si>
  <si>
    <t>08125</t>
  </si>
  <si>
    <t>R49.0 - Disfonía</t>
  </si>
  <si>
    <t>08126</t>
  </si>
  <si>
    <t>R49.1 - Afonía</t>
  </si>
  <si>
    <t>08127</t>
  </si>
  <si>
    <t>R49.2 - Hipernasalidad E Hiponasalidad</t>
  </si>
  <si>
    <t>08128</t>
  </si>
  <si>
    <t>R49.8 - Otras Alteraciones De La Voz Y Las No Especificadas</t>
  </si>
  <si>
    <t>08129</t>
  </si>
  <si>
    <t>R50</t>
  </si>
  <si>
    <t>R50 - Fiebre De Origen Desconocido</t>
  </si>
  <si>
    <t>08130</t>
  </si>
  <si>
    <t>R50.0 - Fiebre Con Escalofrío</t>
  </si>
  <si>
    <t>08131</t>
  </si>
  <si>
    <t>R50.1 - Fiebre Persistente</t>
  </si>
  <si>
    <t>08132</t>
  </si>
  <si>
    <t>R50.9 - Fiebre, No Especificada</t>
  </si>
  <si>
    <t>08133</t>
  </si>
  <si>
    <t>R51 - Cefalea</t>
  </si>
  <si>
    <t>08134</t>
  </si>
  <si>
    <t>R52</t>
  </si>
  <si>
    <t>R52 - Dolor, No Clasificado En Otra Parte</t>
  </si>
  <si>
    <t>08135</t>
  </si>
  <si>
    <t>R52.0 - Dolor Agudo</t>
  </si>
  <si>
    <t>08136</t>
  </si>
  <si>
    <t>R52.1 - Dolor Crónico Intratable</t>
  </si>
  <si>
    <t>08137</t>
  </si>
  <si>
    <t>R52.2 - Otro Dolor Crónico</t>
  </si>
  <si>
    <t>08138</t>
  </si>
  <si>
    <t>R52.9 - Dolor, No Especificado</t>
  </si>
  <si>
    <t>08139</t>
  </si>
  <si>
    <t>R53</t>
  </si>
  <si>
    <t>R53 - Malestar Y Fatiga</t>
  </si>
  <si>
    <t>08140</t>
  </si>
  <si>
    <t>R54</t>
  </si>
  <si>
    <t>R54 - Senilidad</t>
  </si>
  <si>
    <t>08141</t>
  </si>
  <si>
    <t>R55</t>
  </si>
  <si>
    <t>R55 - Síncope Y Colapso</t>
  </si>
  <si>
    <t>08142</t>
  </si>
  <si>
    <t>R56</t>
  </si>
  <si>
    <t>R56 - Convulsiones, No Clasificadas En Otra Parte</t>
  </si>
  <si>
    <t>08143</t>
  </si>
  <si>
    <t>R56.0 - Convulsiones Febriles</t>
  </si>
  <si>
    <t>08144</t>
  </si>
  <si>
    <t>R56.8 - Otras Convulsiones Y Las No Especificadas</t>
  </si>
  <si>
    <t>08145</t>
  </si>
  <si>
    <t>R57</t>
  </si>
  <si>
    <t>R57 - Choque, No Clasificado En Otra Parte</t>
  </si>
  <si>
    <t>08146</t>
  </si>
  <si>
    <t>R57.0 - Choque Cardiogénico</t>
  </si>
  <si>
    <t>08147</t>
  </si>
  <si>
    <t>R57.1 - Choque Hipovolémico</t>
  </si>
  <si>
    <t>08148</t>
  </si>
  <si>
    <t>R57.8 - Otras Formas De Choque</t>
  </si>
  <si>
    <t>08149</t>
  </si>
  <si>
    <t>R57.9 - Choque, No Especificado</t>
  </si>
  <si>
    <t>08150</t>
  </si>
  <si>
    <t>R58</t>
  </si>
  <si>
    <t>R58 - Hemorragia, No Clasificada En Otra Parte</t>
  </si>
  <si>
    <t>08151</t>
  </si>
  <si>
    <t>R59</t>
  </si>
  <si>
    <t>R59 - Adenomegalia</t>
  </si>
  <si>
    <t>08152</t>
  </si>
  <si>
    <t>R59.0 - Adenomegalia Localizada</t>
  </si>
  <si>
    <t>08153</t>
  </si>
  <si>
    <t>R59.1 - Adenomegalia Generalizada</t>
  </si>
  <si>
    <t>08154</t>
  </si>
  <si>
    <t>R59.9 - Adenomegalia, No Especificada</t>
  </si>
  <si>
    <t>08155</t>
  </si>
  <si>
    <t>R60</t>
  </si>
  <si>
    <t>R60 - Edema, No Clasificado En Otra Parte</t>
  </si>
  <si>
    <t>08156</t>
  </si>
  <si>
    <t>R60.0 - Edema Localizado</t>
  </si>
  <si>
    <t>08157</t>
  </si>
  <si>
    <t>R60.1 - Edema Generalizado</t>
  </si>
  <si>
    <t>08158</t>
  </si>
  <si>
    <t>R60.9 - Edema, No Especificado</t>
  </si>
  <si>
    <t>08159</t>
  </si>
  <si>
    <t>R61</t>
  </si>
  <si>
    <t>R61 - Hiperhidrosis</t>
  </si>
  <si>
    <t>08160</t>
  </si>
  <si>
    <t>R61.0 - Hiperhidrosis Localizada</t>
  </si>
  <si>
    <t>08161</t>
  </si>
  <si>
    <t>R61.1 - Hiperhidrosis Generalizada</t>
  </si>
  <si>
    <t>08162</t>
  </si>
  <si>
    <t>R61.9 - Hiperhidrosis, No Especificada</t>
  </si>
  <si>
    <t>08163</t>
  </si>
  <si>
    <t>R62</t>
  </si>
  <si>
    <t>R62 - Falta Del Desarrollo Fisiológico Normal Esperado</t>
  </si>
  <si>
    <t>08164</t>
  </si>
  <si>
    <t>R62.0 - Retardo Del Desarrollo</t>
  </si>
  <si>
    <t>08165</t>
  </si>
  <si>
    <t>R62.8 - Otras Faltas Del Desarrollo Fisiológico Normal Esperado</t>
  </si>
  <si>
    <t>08166</t>
  </si>
  <si>
    <t>R62.9 - Falta Del Desarrollo Fisiológico Normal Esperado, Sin Otra Especificación</t>
  </si>
  <si>
    <t>08167</t>
  </si>
  <si>
    <t>R63</t>
  </si>
  <si>
    <t>R63 - Síntomas Y Signos Concernientes A La Alimentación Y A La Ingestión De Líquidos</t>
  </si>
  <si>
    <t>08168</t>
  </si>
  <si>
    <t>R63.0 - Anorexia</t>
  </si>
  <si>
    <t>08169</t>
  </si>
  <si>
    <t>R63.1 - Polidipsia</t>
  </si>
  <si>
    <t>08170</t>
  </si>
  <si>
    <t>R63.2 - Polifagia</t>
  </si>
  <si>
    <t>08171</t>
  </si>
  <si>
    <t>R63.3 - Dificultades Y Mala Administración De La Alimentación</t>
  </si>
  <si>
    <t>08172</t>
  </si>
  <si>
    <t>R63.4 - Pérdida Anormal De Peso</t>
  </si>
  <si>
    <t>08173</t>
  </si>
  <si>
    <t>R63.5 - Aumento Anormal De Peso</t>
  </si>
  <si>
    <t>08174</t>
  </si>
  <si>
    <t>R63.8 - Otros Síntomas Y Signos Concernientes A La Alimentación Y A La Ingestión De Líquidos</t>
  </si>
  <si>
    <t>08175</t>
  </si>
  <si>
    <t>R64</t>
  </si>
  <si>
    <t>R64 - Caquexia</t>
  </si>
  <si>
    <t>08176</t>
  </si>
  <si>
    <t>R68</t>
  </si>
  <si>
    <t>R68 - Otros Síntomas Y Signos Generales</t>
  </si>
  <si>
    <t>08177</t>
  </si>
  <si>
    <t>R68.0 - Hipotermia No Asociada Con Baja Temperatura Del Ambiente</t>
  </si>
  <si>
    <t>08178</t>
  </si>
  <si>
    <t>R68.1 - Síntomas No Específicos Propios De La Infancia</t>
  </si>
  <si>
    <t>08179</t>
  </si>
  <si>
    <t>R68.2 - Boca Seca, No Especificada</t>
  </si>
  <si>
    <t>08180</t>
  </si>
  <si>
    <t>R68.3 - Dedos De La Mano Deformes</t>
  </si>
  <si>
    <t>08181</t>
  </si>
  <si>
    <t>R68.8 - Otros Síntomas Y Signos Generales Especificados</t>
  </si>
  <si>
    <t>08182</t>
  </si>
  <si>
    <t>R69</t>
  </si>
  <si>
    <t>R69 - Causas De Morbilidad Desconocidas Y No Especificadas</t>
  </si>
  <si>
    <t>08183</t>
  </si>
  <si>
    <t>R70</t>
  </si>
  <si>
    <t>R70 - Velocidad De Eritrosedimentación Elevada Y Otras Anormalidades De La Viscosidad Del Plasma</t>
  </si>
  <si>
    <t>08184</t>
  </si>
  <si>
    <t>R70.0 - Velocidad De Eritrosedimentación Elevada</t>
  </si>
  <si>
    <t>08185</t>
  </si>
  <si>
    <t>R70.1 - Viscosidad Plasmática Anormal</t>
  </si>
  <si>
    <t>08186</t>
  </si>
  <si>
    <t>R71</t>
  </si>
  <si>
    <t>R71 - Anormalidad De Los Eritrocitos</t>
  </si>
  <si>
    <t>08187</t>
  </si>
  <si>
    <t>R72</t>
  </si>
  <si>
    <t>R72 - Anormalidades De Los Leucocitos, No Clasificadas En Otra Parte</t>
  </si>
  <si>
    <t>08188</t>
  </si>
  <si>
    <t>R73</t>
  </si>
  <si>
    <t>R73 - Nivel Elevado De Glucosa En Sangre</t>
  </si>
  <si>
    <t>08189</t>
  </si>
  <si>
    <t>R73.0 - Anormalidades En La Prueba De Tolerancia A La Glucosa</t>
  </si>
  <si>
    <t>08190</t>
  </si>
  <si>
    <t>R73.9 - Hiperglicemia, No Especificada</t>
  </si>
  <si>
    <t>08191</t>
  </si>
  <si>
    <t>R74</t>
  </si>
  <si>
    <t>R74 - Nivel Anormal De Enzimas En Suero</t>
  </si>
  <si>
    <t>08192</t>
  </si>
  <si>
    <t>R74.0 - Elevación De Los Niveles De Transaminasas O Deshidrogenasa Láctica [Dhl]</t>
  </si>
  <si>
    <t>08193</t>
  </si>
  <si>
    <t>R74.8 - Niveles Anormales De Otras Enzimas En Suero</t>
  </si>
  <si>
    <t>08194</t>
  </si>
  <si>
    <t>R74.9 - Nivel Anormal De Enzimas En Suero, No Especificado</t>
  </si>
  <si>
    <t>08195</t>
  </si>
  <si>
    <t>R75</t>
  </si>
  <si>
    <t>R75 - Evidencias De Laboratorio Del Virus De La Inmunodeficiencia Humana [Vih]</t>
  </si>
  <si>
    <t>08196</t>
  </si>
  <si>
    <t>R76</t>
  </si>
  <si>
    <t>R76 - Otros Hallazgos Inmunológicos Anormales En Suero</t>
  </si>
  <si>
    <t>08197</t>
  </si>
  <si>
    <t>R76.0 - Titulación Elevada De Anticuerpos</t>
  </si>
  <si>
    <t>08198</t>
  </si>
  <si>
    <t>R76.1 - Reacción Anormal A La Prueba Con Tuberculina</t>
  </si>
  <si>
    <t>08199</t>
  </si>
  <si>
    <t>R76.2 - Falso Positivo En La Prueba Serológica Para Sífilis</t>
  </si>
  <si>
    <t>08200</t>
  </si>
  <si>
    <t>R76.8 - Otros Hallazgos Inmunológicos Anormales Especificados En Suero</t>
  </si>
  <si>
    <t>08201</t>
  </si>
  <si>
    <t>R76.9 - Hallazgos Inmunológicos Anormales No Especificados En Suero</t>
  </si>
  <si>
    <t>08202</t>
  </si>
  <si>
    <t>R77</t>
  </si>
  <si>
    <t>R77 - Otras Anormalidades De Las Proteínas Plasmáticas</t>
  </si>
  <si>
    <t>08203</t>
  </si>
  <si>
    <t>R77.0 - Anormalidad De La Albúmina</t>
  </si>
  <si>
    <t>08204</t>
  </si>
  <si>
    <t>R77.1 - Anormalidad De La Globulina</t>
  </si>
  <si>
    <t>08205</t>
  </si>
  <si>
    <t>R77.2 - Anormalidad De La Alfafetoproteína</t>
  </si>
  <si>
    <t>08206</t>
  </si>
  <si>
    <t>R77.8 - Otras Anormalidades Especificadas De Las Proteínas Plasmáticas</t>
  </si>
  <si>
    <t>08207</t>
  </si>
  <si>
    <t>R77.9 - Anormalidades No Especificadas De Las Proteínas Plasmáticas</t>
  </si>
  <si>
    <t>08208</t>
  </si>
  <si>
    <t>R78</t>
  </si>
  <si>
    <t>R78 - Hallazgo De Drogas Y Otras Sustancias Que Normalmente No Se Encuentran En La Sangre</t>
  </si>
  <si>
    <t>08209</t>
  </si>
  <si>
    <t>R78.0 - Hallazgo De Alcohol En La Sangre</t>
  </si>
  <si>
    <t>08210</t>
  </si>
  <si>
    <t>R78.1 - Hallazgo De Drogas Opiáeas En La Sangre</t>
  </si>
  <si>
    <t>08211</t>
  </si>
  <si>
    <t>R78.2 - Hallazgo De Cocaína En La Sangre</t>
  </si>
  <si>
    <t>08212</t>
  </si>
  <si>
    <t>R78.3 - Hallazgo De Alucinógenos En La Sangre</t>
  </si>
  <si>
    <t>08213</t>
  </si>
  <si>
    <t>R78.4 - Hallazgo De Otras Drogas Potencialmente Adictivas En La Sangre</t>
  </si>
  <si>
    <t>08214</t>
  </si>
  <si>
    <t>R78.5 - Hallazgo De Drogas Psicotrópicas En La Sangre</t>
  </si>
  <si>
    <t>08215</t>
  </si>
  <si>
    <t>R78.6 - Hallazgo De Agentes Esteroides En La Sangre</t>
  </si>
  <si>
    <t>08216</t>
  </si>
  <si>
    <t>R78.7 - Hallazgo De Niveles Anormales De Metales Pesados En La Sangre</t>
  </si>
  <si>
    <t>08217</t>
  </si>
  <si>
    <t>R78.8 - Hallazgo De Otras Sustancias Especificadas Que Normalmente No Se Encuentran En La Sangre</t>
  </si>
  <si>
    <t>08218</t>
  </si>
  <si>
    <t>R78.9 - Hallazgo De Sustancia No Especificada Que Normalmente No Se Encuentra En La Sangre</t>
  </si>
  <si>
    <t>08219</t>
  </si>
  <si>
    <t>R79</t>
  </si>
  <si>
    <t>R79 - Otros Hallazgos Anormales En La Química Sanguínea</t>
  </si>
  <si>
    <t>08220</t>
  </si>
  <si>
    <t>R79.0 - Nivel Anormal De Mineral En La Sangre</t>
  </si>
  <si>
    <t>08221</t>
  </si>
  <si>
    <t>R79.8 - Otros Hallazgos Anormales Especificados En La Química Sanguínea</t>
  </si>
  <si>
    <t>08222</t>
  </si>
  <si>
    <t>R79.9 - Hallazgo Anormal En La Química Sanguínea, Sin Otra Especificación</t>
  </si>
  <si>
    <t>08223</t>
  </si>
  <si>
    <t>R80</t>
  </si>
  <si>
    <t>R80 - Proteinuria Aislada</t>
  </si>
  <si>
    <t>08224</t>
  </si>
  <si>
    <t>R81</t>
  </si>
  <si>
    <t>R81 - Glucosuria</t>
  </si>
  <si>
    <t>08225</t>
  </si>
  <si>
    <t>R82</t>
  </si>
  <si>
    <t>R82 - Otros Hallazgos Anormales En La Orina</t>
  </si>
  <si>
    <t>08226</t>
  </si>
  <si>
    <t>R82.0 - Quiluria</t>
  </si>
  <si>
    <t>08227</t>
  </si>
  <si>
    <t>R82.1 - Mioglobinuria</t>
  </si>
  <si>
    <t>08228</t>
  </si>
  <si>
    <t>R82.2 - Biliuria</t>
  </si>
  <si>
    <t>08229</t>
  </si>
  <si>
    <t>R82.3 - Hemoglobinuria</t>
  </si>
  <si>
    <t>08230</t>
  </si>
  <si>
    <t>R82.4 - Acetonuria</t>
  </si>
  <si>
    <t>08231</t>
  </si>
  <si>
    <t>R82.5 - Elevación De Los Niveles De Drogas, Medicamentos Y Sustancias Biológicas En La Orina</t>
  </si>
  <si>
    <t>08232</t>
  </si>
  <si>
    <t>R82.6 - Niveles Anormales En La Orina De Sustancias De Origen Principalmente No Medicinal</t>
  </si>
  <si>
    <t>08233</t>
  </si>
  <si>
    <t>R82.7 - Hallazgos Anormales En El Examen Microbiológico De La Orina</t>
  </si>
  <si>
    <t>08234</t>
  </si>
  <si>
    <t>R82.8 - Hallazgos Anormales En El Examen Citológico E Histológico De La Orina</t>
  </si>
  <si>
    <t>08235</t>
  </si>
  <si>
    <t>R82.9 - Otros Hallazgos Anormales En La Orina Y Los No Especificados</t>
  </si>
  <si>
    <t>08236</t>
  </si>
  <si>
    <t>R83</t>
  </si>
  <si>
    <t>R83 - Hallazgos Anormales En El Líquido Cefalorraquídeo</t>
  </si>
  <si>
    <t>08237</t>
  </si>
  <si>
    <t>R83.0 - Hallazgos Anormales En El Líquido Cefalorraquídeo, Nivel Anormal De Enzimas</t>
  </si>
  <si>
    <t>08238</t>
  </si>
  <si>
    <t>R83.1 - Hallazgos Anormales En El Líquido Cefalorraquídeo, Nivel Anormal De Hormonas</t>
  </si>
  <si>
    <t>08239</t>
  </si>
  <si>
    <t>R83.2 - Hallazgos Anormales En El Líquido Cefalorraquídeo, Nivel Anormal De Otras Drogas, Medicamentos Y Sustancias Biológicas</t>
  </si>
  <si>
    <t>08241</t>
  </si>
  <si>
    <t>R83.3 - Hallazgos Anormales En El Líquido Cefalorraquídeo, Hallazgos Inmunológicos Anormales</t>
  </si>
  <si>
    <t>08243</t>
  </si>
  <si>
    <t>R83.4 - Hallazgos Anormales En El Líquido Cefalorraquídeo, Hallazgos Citológicos Anormales, Frotis Anormal De Papanicolaou</t>
  </si>
  <si>
    <t>08244</t>
  </si>
  <si>
    <t>R83.5 - Hallazgos Anormales En El Líquido Cefalorraquídeo, Hallazgos Histológicos Anormales</t>
  </si>
  <si>
    <t>08246</t>
  </si>
  <si>
    <t>R83.6 - Hallazgos Anormales En El Líquido Cefalorraquídeo, Hallazgos Anormales, No Especificados</t>
  </si>
  <si>
    <t>08247</t>
  </si>
  <si>
    <t>R84</t>
  </si>
  <si>
    <t>R84 - Hallazgos Anormales En Muestras Tomadas De Órganos Respiratorios Y Torácicos</t>
  </si>
  <si>
    <t>08248</t>
  </si>
  <si>
    <t>R84.0 - Hallazgos Anormales En Muestras Tomadas De Órganos Respiratorios Y Torácicos, Nivel Anormal De Enzimas</t>
  </si>
  <si>
    <t>08249</t>
  </si>
  <si>
    <t>R84.1 - Hallazgos Anormales En Muestras Tomadas De Órganos Respiratorios Y Torácicos, Nivel Anormal De Hormonas</t>
  </si>
  <si>
    <t>08250</t>
  </si>
  <si>
    <t>R84.2 - Hallazgos Anormales En Muestras Tomadas De Órganos Respiratorios Y Torácicos, Nivel Anormal De Otras Drogas, Medicamentos Y Sustancias Biológicas</t>
  </si>
  <si>
    <t>08251</t>
  </si>
  <si>
    <t>R84.3 - Hallazgos Anormales En Muestras Tomadas De Órganos Respiratorios Y Torácicos, Nivel Anormal De Sustancias De Origen Fundamentalmente No Medicinal</t>
  </si>
  <si>
    <t>08252</t>
  </si>
  <si>
    <t>R84.4 - Hallazgos Anormales En Muestras Tomadas De Órganos Respiratorios Y Torácicos, Hallazgos Inmunológicos Anormales</t>
  </si>
  <si>
    <t>08253</t>
  </si>
  <si>
    <t>R84.5 - Hallazgos Anormales En Muestras Tomadas De Órganos Respiratorios Y Torácicos, Hallazgos Microbiológicos Anormales, Hallazgos Positivos En El Cultivo</t>
  </si>
  <si>
    <t>08254</t>
  </si>
  <si>
    <t>R84.6 - Hallazgos Anormales En Muestras Tomadas De Órganos Respiratorios Y Torácicos, Hallazgos Citológicos Anormales, Frotis Anormal De Papanicolaou</t>
  </si>
  <si>
    <t>08255</t>
  </si>
  <si>
    <t>R84.7 - Hallazgos Anormales En Muestras Tomadas De Órganos Respiratorios Y Torácicos, Hallazgos Histológicos Anormales</t>
  </si>
  <si>
    <t>08256</t>
  </si>
  <si>
    <t>R84.8 - Hallazgos Anormales En Muestras Tomadas De Órganos Respiratorios Y Torácicos, Otros Hallazgos Anormales, Hallazgos Cromosómicos Anormales</t>
  </si>
  <si>
    <t>08257</t>
  </si>
  <si>
    <t>R84.9 - Hallazgos Anormales En Muestras Tomadas De Órganos Respiratorios Y Torácicos, Hallazgos Anormales, No Especificados</t>
  </si>
  <si>
    <t>08258</t>
  </si>
  <si>
    <t>R85</t>
  </si>
  <si>
    <t>R85 - Hallazgos Anormales En Muestras Tomadas De Órganos Digestivos Y De La Cavidad Abdominal</t>
  </si>
  <si>
    <t>08259</t>
  </si>
  <si>
    <t>R85.0 - Hallazgos Anormales En Muestras Tomadas De Órganos Digestivos Y De La Cavidad Abdominal, Nivel Anormal De Enzimas</t>
  </si>
  <si>
    <t>08260</t>
  </si>
  <si>
    <t>R85.1 - Hallazgos Anormales En Muestras Tomadas De Órganos Digestivos Y De La Cavidad Abdominal, Nivel Anormal De Hormonas</t>
  </si>
  <si>
    <t>08261</t>
  </si>
  <si>
    <t>R85.2 - Hallazgos Anormales En Muestras Tomadas De Órganos Digestivos Y De La Cavidad Abdominal, Nivel Anormal De Otras Drogas, Medicamentos Y Sustancias Biológicas</t>
  </si>
  <si>
    <t>08262</t>
  </si>
  <si>
    <t>R85.3 - Hallazgos Anormales En Muestras Tomadas De Órganos Digestivos Y De La Cavidad Abdominal, Nivel Anormal De Sustancias De Origen Fundamentalmente No Medicinal</t>
  </si>
  <si>
    <t>08263</t>
  </si>
  <si>
    <t>R85.4 - Hallazgos Anormales En Muestras Tomadas De Órganos Digestivos Y De La Cavidad Abdominal, Hallazgos Inmunológicos Anormales</t>
  </si>
  <si>
    <t>08264</t>
  </si>
  <si>
    <t>R85.5 - Hallazgos Anormales En Muestras Tomadas De Órganos Digestivos Y De La Cavidad Abdominal, Hallazgos Microbiológicos Anormales, Hallazgos Positivos En El Cultivo</t>
  </si>
  <si>
    <t>08265</t>
  </si>
  <si>
    <t>R85.6 - Hallazgos Anormales En Muestras Tomadas De Órganos Digestivos Y De La Cavidad Abdominal, Hallazgos Citológicos Anormales, Frotis Anormal De Papanicolaou</t>
  </si>
  <si>
    <t>08266</t>
  </si>
  <si>
    <t>R85.7 - Hallazgos Anormales En Muestras Tomadas De Órganos Digestivos Y De La Cavidad Abdominal, Hallazgos Histológicos Anormales</t>
  </si>
  <si>
    <t>08267</t>
  </si>
  <si>
    <t>R85.8 - Hallazgos Anormales En Muestras Tomadas De Órganos Digestivos Y De La Cavidad Abdominal, Otros Hallazgos Anormales, Hallazgos Cromosómicos Anormales</t>
  </si>
  <si>
    <t>08268</t>
  </si>
  <si>
    <t>R85.9 - Hallazgos Anormales En Muestras Tomadas De Órganos Digestivos Y De La Cavidad Abdominal, Hallazgos Anormales, No Especificados</t>
  </si>
  <si>
    <t>08269</t>
  </si>
  <si>
    <t>R86</t>
  </si>
  <si>
    <t>R86 - Hallazgos Anormales En Muestras Tomadas De Órganos Genitales Masculinos</t>
  </si>
  <si>
    <t>08270</t>
  </si>
  <si>
    <t>R86.0 - Hallazgos Anormales En Muestras Tomadas De Órganos Genitales Masculinos, Nivel Anormal De Enzimas</t>
  </si>
  <si>
    <t>08271</t>
  </si>
  <si>
    <t>R86.1 - Hallazgos Anormales En Muestras Tomadas De Órganos Genitales Masculinos, Nivel Anormal De Hormonas</t>
  </si>
  <si>
    <t>08272</t>
  </si>
  <si>
    <t>R86.2 - Hallazgos Anormales En Muestras Tomadas De Órganos Genitales Masculinos, Nivel Anormal De Otras Drogas, Medicamentos Y Sustancias Biológicas</t>
  </si>
  <si>
    <t>08273</t>
  </si>
  <si>
    <t>R86.3 - Hallazgos Anormales En Muestras Tomadas De Órganos Genitales Masculinos, Nivel Anormal De Sustancias De Origen Fundamentalmente No Medicinal</t>
  </si>
  <si>
    <t>08274</t>
  </si>
  <si>
    <t>R86.4 - Hallazgos Anormales En Muestras Tomadas De Órganos Genitales Masculinos, Hallazgos Inmunológicos Anormales</t>
  </si>
  <si>
    <t>08275</t>
  </si>
  <si>
    <t>R86.5 - Hallazgos Anormales En Muestras Tomadas De Órganos Genitales Masculinos, Hallazgos Microbiológicos Anormales, Hallazgos Positivos En El Cultivo</t>
  </si>
  <si>
    <t>08276</t>
  </si>
  <si>
    <t>R86.6 - Hallazgos Anormales En Muestras Tomadas De Órganos Genitales Masculinos, Hallazgos Citológicos Anormales, Frotis Anormal De Papanicolaou</t>
  </si>
  <si>
    <t>08277</t>
  </si>
  <si>
    <t>R86.7 - Hallazgos Anormales En Muestras Tomadas De Órganos Genitales Masculinos, Hallazgos Histológicos Anormales</t>
  </si>
  <si>
    <t>08278</t>
  </si>
  <si>
    <t>R86.8 - Hallazgos Anormales En Muestras Tomadas De Órganos Genitales Masculinos, Otros Hallazgos Anormales, Hallazgos Cromosómicos Anormales</t>
  </si>
  <si>
    <t>08279</t>
  </si>
  <si>
    <t>R86.9 - Hallazgos Anormales En Muestras Tomadas De Órganos Genitales Masculinos, Hallazgos Anormales, No Especificados</t>
  </si>
  <si>
    <t>08280</t>
  </si>
  <si>
    <t>R87</t>
  </si>
  <si>
    <t>R87 - Hallazgos Anormales En Muestras Tomadas De Órganos Genitales Femeninos</t>
  </si>
  <si>
    <t>08281</t>
  </si>
  <si>
    <t>R87.0 - Hallazgos Anormales En Muestras Tomadas De Órganos Genitales Femeninos, Nivel Anormal De Enzimas</t>
  </si>
  <si>
    <t>08282</t>
  </si>
  <si>
    <t>R87.2 - Hallazgos Anormales En Muestras Tomadas De Órganos Genitales Femeninos, Nivel Anormal De Otras Drogas, Medicamentos Y Sustancias Biológicas</t>
  </si>
  <si>
    <t>08283</t>
  </si>
  <si>
    <t>R87.3 - Hallazgos Anormales En Muestras Tomadas De Órganos Genitales Femeninos, Nivel Anormal De Sustancias De Origen Fundamentalmente No Medicinal</t>
  </si>
  <si>
    <t>08284</t>
  </si>
  <si>
    <t>R87.4 - Hallazgos Anormales En Muestras Tomadas De Órganos Genitales Femeninos, Hallazgos Inmunológicos Anormales</t>
  </si>
  <si>
    <t>08285</t>
  </si>
  <si>
    <t>R87.5 - Hallazgos Anormales En Muestras Tomadas De Órganos Genitales Femeninos, Hallazgos Microbiológicos Anormales, Hallazgos Positivos En El Cultivo</t>
  </si>
  <si>
    <t>08286</t>
  </si>
  <si>
    <t>R87.6 - Hallazgos Anormales En Muestras Tomadas De Órganos Genitales Femeninos, Hallazgos Citológicos Anormales, Frotis Anormal De Papanicolaou</t>
  </si>
  <si>
    <t>08287</t>
  </si>
  <si>
    <t>R87.7 - Hallazgos Anormales En Muestras Tomadas De Órganos Genitales Femeninos, Hallazgos Histológicos Anormales</t>
  </si>
  <si>
    <t>08288</t>
  </si>
  <si>
    <t>R87.8 - Hallazgos Anormales En Muestras Tomadas De Órganos Genitales Femeninos, Otros Hallazgos Anormales, Hallazgos Cromosómicos Anormales</t>
  </si>
  <si>
    <t>08289</t>
  </si>
  <si>
    <t>R87.9 - Hallazgos Anormales En Muestras Tomadas De Órganos Genitales Femeninos, Hallazgos Anormales, No Especificados</t>
  </si>
  <si>
    <t>08290</t>
  </si>
  <si>
    <t>R89</t>
  </si>
  <si>
    <t>R89 - Hallazgos Anormales En Muestras Tomadas De Otros Órganos, Sistemas Y Tejidos</t>
  </si>
  <si>
    <t>08291</t>
  </si>
  <si>
    <t>R89.0 - Hallazgos Anormales En Muestras Tomadas De Otros Órganos, Sistemas Y Tejidos, Nivel Anormal De Enzimas</t>
  </si>
  <si>
    <t>08292</t>
  </si>
  <si>
    <t>R89.1 - Hallazgos Anormales En Muestras Tomadas De Otros Órganos, Sistemas Y Tejidos, Nivel Anormal De Hormonas</t>
  </si>
  <si>
    <t>08293</t>
  </si>
  <si>
    <t>R89.2 - Hallazgos Anormales En Muestras Tomadas De Otros Órganos, Sistemas Y Tejidos, Nivel Anormal De Otras Drogas, Medicamentos Y Sustancias Biológicas</t>
  </si>
  <si>
    <t>08294</t>
  </si>
  <si>
    <t>R89.3 - Hallazgos Anormales En Muestras Tomadas De Otros Órganos, Sistemas Y Tejidos, Nivel Anormal De Sustancias De Origen Fundamentalmente No Medicinal</t>
  </si>
  <si>
    <t>08295</t>
  </si>
  <si>
    <t>R89.4 - Hallazgos Anormales En Muestras Tomadas De Otros Órganos, Sistemas Y Tejidos, Hallazgos Inmunológicos Anormales</t>
  </si>
  <si>
    <t>08296</t>
  </si>
  <si>
    <t>R89.5 - Hallazgos Anormales En Muestras Tomadas De Otros Órganos, Sistemas Y Tejidos, Hallazgos Microbiológicos Anormales, Hallazgos Positivos En El Cultivo</t>
  </si>
  <si>
    <t>08297</t>
  </si>
  <si>
    <t>R89.6 - Hallazgos Anormales En Muestras Tomadas De Otros Órganos, Sistemas Y Tejidos, Hallazgos Citológicos Anormales, Frotis Anormal De Papanicolaou</t>
  </si>
  <si>
    <t>08298</t>
  </si>
  <si>
    <t>R89.7 - Hallazgos Anormales En Muestras Tomadas De Otros Órganos, Sistemas Y Tejidos, Hallazgos Histológicos Anormales</t>
  </si>
  <si>
    <t>08299</t>
  </si>
  <si>
    <t>R89.8 - Hallazgos Anormales En Muestras Tomadas De Otros Órganos, Sistemas Y Tejidos, Otros Hallazgos Anormales, Hallazgos Cromosómicos Anormales</t>
  </si>
  <si>
    <t>08300</t>
  </si>
  <si>
    <t>R89.9 - Hallazgos Anormales En Muestras Tomadas De Otros Órganos, Sistemas Y Tejidos, Hallazgos Anormales, No Especificados</t>
  </si>
  <si>
    <t>08301</t>
  </si>
  <si>
    <t>R90</t>
  </si>
  <si>
    <t>R90 - Hallazgos Anormales En Diagnóstico Por Imagen Del Sistema Nervioso Central</t>
  </si>
  <si>
    <t>08302</t>
  </si>
  <si>
    <t>R90.0 - Lesión Que Ocupa El Espacio Intracraneal</t>
  </si>
  <si>
    <t>08303</t>
  </si>
  <si>
    <t>R90.8 - Otros Hallazgos Anormales En Diagnóstico Por Imagen Del Sistema Nervioso Central</t>
  </si>
  <si>
    <t>08304</t>
  </si>
  <si>
    <t>R91</t>
  </si>
  <si>
    <t>R91 - Hallazgos Anormales En Diagnóstico Por Imagen Del Pulmón</t>
  </si>
  <si>
    <t>08305</t>
  </si>
  <si>
    <t>R92</t>
  </si>
  <si>
    <t>R92 - Hallazgos Anormales En Diagnóstico Por Imagen De La Mama</t>
  </si>
  <si>
    <t>08306</t>
  </si>
  <si>
    <t>R93</t>
  </si>
  <si>
    <t>R93 - Hallazgos Anormales En Diagnóstico Por Imagen De Otras Estructuras Del Cuerpo</t>
  </si>
  <si>
    <t>08307</t>
  </si>
  <si>
    <t>R93.0 - Hallazgos Anormales En Diagnóstico Por Imagen Del Cráneo Y De La Cabeza, No Clasificados En Otra Parte</t>
  </si>
  <si>
    <t>08308</t>
  </si>
  <si>
    <t>R93.1 - Hallazgos Anormales En Diagnóstico Por Imagen Del Corazón Y De La Circulación Coronaria</t>
  </si>
  <si>
    <t>08309</t>
  </si>
  <si>
    <t>R93.2 - Hallazgos Anormales En Diagnóstico Por Imagen Del Hígado Y De Las Vías Biliares</t>
  </si>
  <si>
    <t>08310</t>
  </si>
  <si>
    <t>R93.3 - Hallazgos Anormales En Diagnóstico Por Imagen De Otras Partes De Las Vías Digestivas</t>
  </si>
  <si>
    <t>08311</t>
  </si>
  <si>
    <t>R93.4 - Hallazgos Anormales En Diagnóstico Por Imagen De Los Órganos Urinarios</t>
  </si>
  <si>
    <t>08312</t>
  </si>
  <si>
    <t>R93.5 - Hallazgos Anormales En Diagnóstico Por Imagen De Otras Regiones Abdominales, Incluido El Retroperitoneo</t>
  </si>
  <si>
    <t>08313</t>
  </si>
  <si>
    <t>R93.6 - Hallazgos Anormales En Diagnóstico Por Imagen De Los Miembros</t>
  </si>
  <si>
    <t>08314</t>
  </si>
  <si>
    <t>R93.7 - Hallazgos Anormales En Diagnóstico Por Imagen De Otras Partes Del Sistema Osteomuscular</t>
  </si>
  <si>
    <t>08315</t>
  </si>
  <si>
    <t>R93.8 - Hallazgos Anormales En Diagnóstico Por Imagen De Otras Estructuras Especificadas Del Cuerpo</t>
  </si>
  <si>
    <t>08316</t>
  </si>
  <si>
    <t>R94</t>
  </si>
  <si>
    <t>R94 - Resultados Anormales En Estudios Funcionales</t>
  </si>
  <si>
    <t>08317</t>
  </si>
  <si>
    <t>R94.0 - Resultados Anormales En Estudios Funcionales Del Sistema Nervioso Central</t>
  </si>
  <si>
    <t>08318</t>
  </si>
  <si>
    <t>R94.1 - Resultados Anormales En Estudios Funcionales Del Sistema Nervioso Periférico Y Sentidos Especiales</t>
  </si>
  <si>
    <t>08319</t>
  </si>
  <si>
    <t>R94.2 - Resultados Anormales En Estudios Funcionales Del Pulmón</t>
  </si>
  <si>
    <t>08320</t>
  </si>
  <si>
    <t>R94.3 - Resultados Anormales En Estudios Funcionales Cardiovasculares</t>
  </si>
  <si>
    <t>08321</t>
  </si>
  <si>
    <t>R94.4 - Resultados Anormales En Estudios Funcionales Del Riñón</t>
  </si>
  <si>
    <t>08322</t>
  </si>
  <si>
    <t>R94.5 - Resultados Anormales En Estudios Funcionales Del Hígado</t>
  </si>
  <si>
    <t>08323</t>
  </si>
  <si>
    <t>R94.6 - Resultados Anormales En Estudios Funcionales De La Tiroides</t>
  </si>
  <si>
    <t>08324</t>
  </si>
  <si>
    <t>R94.7 - Resultados Anormales En Otros Estudios Funcionales Endocrinos</t>
  </si>
  <si>
    <t>08325</t>
  </si>
  <si>
    <t>R94.8 - Resultados Anormales En Los Estudios Funcionales De Otros Órganos Y Sistemas</t>
  </si>
  <si>
    <t>08326</t>
  </si>
  <si>
    <t>R95</t>
  </si>
  <si>
    <t>R95 - Síndrome De La Muerte Súbita Infantil</t>
  </si>
  <si>
    <t>08327</t>
  </si>
  <si>
    <t>R96</t>
  </si>
  <si>
    <t>R96 - Otras Muertes Súbitas De Causa Desconocida</t>
  </si>
  <si>
    <t>08328</t>
  </si>
  <si>
    <t>R96.0 - Muerte Instantánea</t>
  </si>
  <si>
    <t>08329</t>
  </si>
  <si>
    <t>R96.1 - Muerte Que Ocurre En Menos De 24 Horas Del Inicio De Los Síntomas, No Explicada De Otra Forma</t>
  </si>
  <si>
    <t>08330</t>
  </si>
  <si>
    <t>R98</t>
  </si>
  <si>
    <t>R98 - Muerte Sin Asistencia</t>
  </si>
  <si>
    <t>08331</t>
  </si>
  <si>
    <t>R99</t>
  </si>
  <si>
    <t>R99 - Otras Causas Mal Definidas Y Las No Especificadas De Mortalidad</t>
  </si>
  <si>
    <t>08332</t>
  </si>
  <si>
    <t>S00</t>
  </si>
  <si>
    <t>S00 - Traumatismo Superficial De La Cabeza</t>
  </si>
  <si>
    <t>08333</t>
  </si>
  <si>
    <t>S00.0 - Traumatismo Superficial Del Cuero Cabelludo</t>
  </si>
  <si>
    <t>08334</t>
  </si>
  <si>
    <t>S00.1 - Contusión De Los Párpados Y De La Región Periocular</t>
  </si>
  <si>
    <t>08335</t>
  </si>
  <si>
    <t>S00.2 - Otros Traumatismos Superficiales Del Párpado Y De La Región Periocular</t>
  </si>
  <si>
    <t>08336</t>
  </si>
  <si>
    <t>S00.3 - Traumatismo Superficial De La Nariz</t>
  </si>
  <si>
    <t>08337</t>
  </si>
  <si>
    <t>S00.4 - Traumatismo Superficial Del Oído</t>
  </si>
  <si>
    <t>08338</t>
  </si>
  <si>
    <t>S00.5 - Traumatismo Superficial Del Labio Y De La Cavidad Bucal</t>
  </si>
  <si>
    <t>08339</t>
  </si>
  <si>
    <t>S00.7 - Traumatismos Superficiales Múltiples De La Cabeza</t>
  </si>
  <si>
    <t>08340</t>
  </si>
  <si>
    <t>S00.8 - Traumatismo Superficial De Otras Partes De La Cabeza</t>
  </si>
  <si>
    <t>08341</t>
  </si>
  <si>
    <t>S00.9 - Traumatismo Superficial De La Cabeza, Parte No Especificada</t>
  </si>
  <si>
    <t>08342</t>
  </si>
  <si>
    <t>S01</t>
  </si>
  <si>
    <t>S01 - Herida De La Cabeza</t>
  </si>
  <si>
    <t>08343</t>
  </si>
  <si>
    <t>S01.0 - Herida Del Cuero Cabelludo</t>
  </si>
  <si>
    <t>08344</t>
  </si>
  <si>
    <t>S01.1 - Herida Del Párpado Y De La Región Periocular</t>
  </si>
  <si>
    <t>08345</t>
  </si>
  <si>
    <t>S01.2 - Herida De La Nariz</t>
  </si>
  <si>
    <t>08346</t>
  </si>
  <si>
    <t>S01.3 - Herida Del Oído</t>
  </si>
  <si>
    <t>08347</t>
  </si>
  <si>
    <t>S01.4 - Herida De La Mejilla Y De La Región Temporomandibular</t>
  </si>
  <si>
    <t>08348</t>
  </si>
  <si>
    <t>S01.5 - Herida Del Labio Y De La Cavidad Bucal</t>
  </si>
  <si>
    <t>08349</t>
  </si>
  <si>
    <t>S01.7 - Heridas Múltiples De La Cabeza</t>
  </si>
  <si>
    <t>08350</t>
  </si>
  <si>
    <t>S01.8 - Herida De Otras Partes De La Cabeza</t>
  </si>
  <si>
    <t>08351</t>
  </si>
  <si>
    <t>S01.9 - Herida De La Cabeza, Parte No Especificada</t>
  </si>
  <si>
    <t>08352</t>
  </si>
  <si>
    <t>S02</t>
  </si>
  <si>
    <t>S02 - Fractura De Huesos Del Cráneo Y De La Cara</t>
  </si>
  <si>
    <t>08353</t>
  </si>
  <si>
    <t>S02.0 - Fractura De La Bóveda Del Cráneo</t>
  </si>
  <si>
    <t>08354</t>
  </si>
  <si>
    <t>S02.1 - Fractura De La Base Del Cráneo</t>
  </si>
  <si>
    <t>08355</t>
  </si>
  <si>
    <t>S02.2 - Fractura De Los Huesos De La Nariz</t>
  </si>
  <si>
    <t>08356</t>
  </si>
  <si>
    <t>S02.3 - Fractura Del Suelo De La Órbita</t>
  </si>
  <si>
    <t>08357</t>
  </si>
  <si>
    <t>S02.4 - Fractura Del Malar Y Del Hueso Maxilar Superior</t>
  </si>
  <si>
    <t>08358</t>
  </si>
  <si>
    <t>S02.5 - Fractura De Los Dientes</t>
  </si>
  <si>
    <t>08359</t>
  </si>
  <si>
    <t>S02.6 - Fractura Del Maxilar Inferior</t>
  </si>
  <si>
    <t>08360</t>
  </si>
  <si>
    <t>S02.7 - Fracturas Múltiples Que Comprometen El Cráneo Y Los Huesos De La Cara</t>
  </si>
  <si>
    <t>08361</t>
  </si>
  <si>
    <t>S02.8 - Fractura De Otros Huesos Del Cráneo Y De La Cara</t>
  </si>
  <si>
    <t>08362</t>
  </si>
  <si>
    <t>S02.9 - Fractura Del Cráneo Y De Los Huesos De La Cara, Parte No Especificada</t>
  </si>
  <si>
    <t>08363</t>
  </si>
  <si>
    <t>S03</t>
  </si>
  <si>
    <t>S03 - Luxación, Esguince Y Torcedura De Articulaciones Y De Ligamentos De La Cabeza</t>
  </si>
  <si>
    <t>08364</t>
  </si>
  <si>
    <t>S03.0 - Luxación Del Maxilar</t>
  </si>
  <si>
    <t>08365</t>
  </si>
  <si>
    <t>S03.1 - Luxación Del Cartílago Septal De La Nariz</t>
  </si>
  <si>
    <t>08366</t>
  </si>
  <si>
    <t>S03.2 - Luxación De Diente</t>
  </si>
  <si>
    <t>08367</t>
  </si>
  <si>
    <t>S03.3 - Luxación De Otras Partes Y De Las No Especificadas De La Cabeza</t>
  </si>
  <si>
    <t>08368</t>
  </si>
  <si>
    <t>S03.4 - Esguinces Y Torceduras Del Maxilar</t>
  </si>
  <si>
    <t>08369</t>
  </si>
  <si>
    <t>S03.5 - Esguinces Y Torceduras De Articulaciones Y Ligamentos De Otras Partes Y Las No Especificadas De La Cabeza</t>
  </si>
  <si>
    <t>08370</t>
  </si>
  <si>
    <t>S04</t>
  </si>
  <si>
    <t>S04 - Traumatismo De Nervios Craneales</t>
  </si>
  <si>
    <t>08371</t>
  </si>
  <si>
    <t>S04.0 - Traumatismo Del Nervio Óptico [Ii Par] Y De Las Vías Ópticas</t>
  </si>
  <si>
    <t>08372</t>
  </si>
  <si>
    <t>S04.1 - Traumatismo Del Nervio Motor Ocular Común [Iii Par]</t>
  </si>
  <si>
    <t>08373</t>
  </si>
  <si>
    <t>S04.2 - Traumatismo Del Nervio Patético [Iv Par]</t>
  </si>
  <si>
    <t>08374</t>
  </si>
  <si>
    <t>S04.3 - Traumatismo Del Nervio Trigémino [V Par]</t>
  </si>
  <si>
    <t>08375</t>
  </si>
  <si>
    <t>S04.4 - Traumatismo Del Nervio Motor Ocular Externo [Vi Par]</t>
  </si>
  <si>
    <t>08376</t>
  </si>
  <si>
    <t>S04.5 - Traumatismo Del Nervio Facial [Vii Par]</t>
  </si>
  <si>
    <t>08377</t>
  </si>
  <si>
    <t>S04.6 - Traumatismo Del Nervio Acústico [Viii Par]</t>
  </si>
  <si>
    <t>08378</t>
  </si>
  <si>
    <t>S04.7 - Traumatismo Del Nervio Espinal [Xi Par]</t>
  </si>
  <si>
    <t>08379</t>
  </si>
  <si>
    <t>S04.8 - Traumatismo De Otros Nervios Craneales</t>
  </si>
  <si>
    <t>08380</t>
  </si>
  <si>
    <t>S04.9 - Traumatismo De Nervios Craneales, No Especificado</t>
  </si>
  <si>
    <t>08381</t>
  </si>
  <si>
    <t>S05</t>
  </si>
  <si>
    <t>S05 - Traumatismo Del Ojo Y De La Órbita</t>
  </si>
  <si>
    <t>08382</t>
  </si>
  <si>
    <t>S05.0 - Traumatismo De La Conjuntiva Y Abrasión Corneal Sin Mención De Cuerpo Extraño</t>
  </si>
  <si>
    <t>08383</t>
  </si>
  <si>
    <t>S05.1 - Contusión Del Globo Ocular Y Del Tejido Orbitario</t>
  </si>
  <si>
    <t>08384</t>
  </si>
  <si>
    <t>S05.2 - Laceración Y Ruptura Ocular Con Prolapso O Pérdida Del Tejido Intraocular</t>
  </si>
  <si>
    <t>08385</t>
  </si>
  <si>
    <t>S05.3 - Laceración Ocular Sin Prolapso O Pérdida Del Tejido Intraocular</t>
  </si>
  <si>
    <t>08386</t>
  </si>
  <si>
    <t>S05.4 - Herida Penetrante De La Órbita Con O Sin Cuerpo Extraño</t>
  </si>
  <si>
    <t>08387</t>
  </si>
  <si>
    <t>S05.5 - Herida Penetrante Del Globo Ocular Con Cuerpo Extraño</t>
  </si>
  <si>
    <t>08388</t>
  </si>
  <si>
    <t>S05.6 - Herida Penetrante Del Globo Ocular Sin Cuerpo Extraño</t>
  </si>
  <si>
    <t>08389</t>
  </si>
  <si>
    <t>S05.7 - Avulsión De Ojo</t>
  </si>
  <si>
    <t>08390</t>
  </si>
  <si>
    <t>S05.8 - Otros Traumatismos Del Ojo Y De La Órbita</t>
  </si>
  <si>
    <t>08391</t>
  </si>
  <si>
    <t>S05.9 - Traumatismo Del Ojo Y De La Órbita, No Especificado</t>
  </si>
  <si>
    <t>08392</t>
  </si>
  <si>
    <t>S06</t>
  </si>
  <si>
    <t>S06 - Traumatismo Intracraneal</t>
  </si>
  <si>
    <t>08393</t>
  </si>
  <si>
    <t>S06.0 - Concusión</t>
  </si>
  <si>
    <t>08394</t>
  </si>
  <si>
    <t>S06.1 - Edema Cerebral Traumático</t>
  </si>
  <si>
    <t>08395</t>
  </si>
  <si>
    <t>S06.2 - Traumatismo Cerebral Difuso</t>
  </si>
  <si>
    <t>08396</t>
  </si>
  <si>
    <t>S06.3 - Traumatismo Cerebral Focal</t>
  </si>
  <si>
    <t>08397</t>
  </si>
  <si>
    <t>S06.4 - Hemorragia Epidural</t>
  </si>
  <si>
    <t>08398</t>
  </si>
  <si>
    <t>S06.5 - Hemorragia Subdural Traumática</t>
  </si>
  <si>
    <t>08399</t>
  </si>
  <si>
    <t>S06.6 - Hemorragia Subaracnoidea Traumática</t>
  </si>
  <si>
    <t>08400</t>
  </si>
  <si>
    <t>S06.7 - Traumatismo Intracraneal Con Coma Prolongado</t>
  </si>
  <si>
    <t>08401</t>
  </si>
  <si>
    <t>S06.8 - Otros Traumatismos Intracraneales</t>
  </si>
  <si>
    <t>08402</t>
  </si>
  <si>
    <t>S06.9 - Traumatismo Intracraneal, No Especificado</t>
  </si>
  <si>
    <t>08403</t>
  </si>
  <si>
    <t>S07</t>
  </si>
  <si>
    <t>S07 - Traumatismo Por Aplastamiento De La Cabeza</t>
  </si>
  <si>
    <t>08404</t>
  </si>
  <si>
    <t>S07.0 - Traumatismo Por Aplastamiento De La Cara</t>
  </si>
  <si>
    <t>08405</t>
  </si>
  <si>
    <t>S07.1 - Traumatismo Por Aplastamiento Del Cráneo</t>
  </si>
  <si>
    <t>08406</t>
  </si>
  <si>
    <t>S07.8 - Traumatismo Por Aplastamiento De Otras Partes De La Cabeza</t>
  </si>
  <si>
    <t>08407</t>
  </si>
  <si>
    <t>S07.9 - Traumatismo Por Aplastamiento De La Cabeza, Parte No Especificada</t>
  </si>
  <si>
    <t>08408</t>
  </si>
  <si>
    <t>S08</t>
  </si>
  <si>
    <t>S08 - Amputación Traumática De Parte De La Cabeza</t>
  </si>
  <si>
    <t>08409</t>
  </si>
  <si>
    <t>S08.0 - Avulsión Del Cuero Cabelludo</t>
  </si>
  <si>
    <t>08410</t>
  </si>
  <si>
    <t>S08.1 - Amputación Traumática De La Oreja</t>
  </si>
  <si>
    <t>08411</t>
  </si>
  <si>
    <t>S08.8 - Amputación Traumática De Otras Partes De La Cabeza</t>
  </si>
  <si>
    <t>08412</t>
  </si>
  <si>
    <t>S08.9 - Amputación Traumática De Parte No Especificada De La Cabeza</t>
  </si>
  <si>
    <t>08413</t>
  </si>
  <si>
    <t>S10</t>
  </si>
  <si>
    <t>S10 - Traumatismo Superficial Del Cuello</t>
  </si>
  <si>
    <t>08414</t>
  </si>
  <si>
    <t>S10.0 - Contusión De La Garganta</t>
  </si>
  <si>
    <t>08415</t>
  </si>
  <si>
    <t>S10.1 - Otros Traumatismos Superficiales Y Los No Especificados De La Garganta</t>
  </si>
  <si>
    <t>08416</t>
  </si>
  <si>
    <t>S10.7 - Traumatismo Superficial Múltiple Del Cuello</t>
  </si>
  <si>
    <t>08417</t>
  </si>
  <si>
    <t>S10.8 - Traumatismo Superficial De Otras Partes Del Cuello</t>
  </si>
  <si>
    <t>08418</t>
  </si>
  <si>
    <t>S10.9 - Traumatismo Superficial Del Cuello, Parte No Especificada</t>
  </si>
  <si>
    <t>08419</t>
  </si>
  <si>
    <t>S11</t>
  </si>
  <si>
    <t>S11 - Herida Del Cuello</t>
  </si>
  <si>
    <t>08420</t>
  </si>
  <si>
    <t>S11.0 - Herida Que Compromete La Laringe Y La Tráquea</t>
  </si>
  <si>
    <t>08421</t>
  </si>
  <si>
    <t>S11.1 - Herida Que Compromete La Glándula Tiroides</t>
  </si>
  <si>
    <t>08422</t>
  </si>
  <si>
    <t>S11.2 - Herida Que Compromete La Faringe Y El Esófago Cervical</t>
  </si>
  <si>
    <t>08423</t>
  </si>
  <si>
    <t>S11.7 - Heridas Múltiples Del Cuello</t>
  </si>
  <si>
    <t>08424</t>
  </si>
  <si>
    <t>S11.8 - Heridas De Otras Partes Del Cuello</t>
  </si>
  <si>
    <t>08425</t>
  </si>
  <si>
    <t>S11.9 - Herida De Cuello, Parte No Especificada</t>
  </si>
  <si>
    <t>08426</t>
  </si>
  <si>
    <t>S12</t>
  </si>
  <si>
    <t>S12 - Fractura Del Cuello</t>
  </si>
  <si>
    <t>08427</t>
  </si>
  <si>
    <t>S12.0 - Fractura De La Primera Vértebra Cervical</t>
  </si>
  <si>
    <t>08428</t>
  </si>
  <si>
    <t>S12.1 - Fractura De La Segunda Vértebra Cervical</t>
  </si>
  <si>
    <t>08429</t>
  </si>
  <si>
    <t>S12.2 - Fractura De Otras Vértebras Cervicales Especificadas</t>
  </si>
  <si>
    <t>08430</t>
  </si>
  <si>
    <t>S12.7 - Fracturas Múltiples De Columna Cervical</t>
  </si>
  <si>
    <t>08431</t>
  </si>
  <si>
    <t>S12.8 - Fractura De Otras Partes Del Cuello</t>
  </si>
  <si>
    <t>08432</t>
  </si>
  <si>
    <t>S12.9 - Fractura Del Cuello, Parte No Especificada</t>
  </si>
  <si>
    <t>08433</t>
  </si>
  <si>
    <t>S13</t>
  </si>
  <si>
    <t>S13 - Luxación, Esguince Y Torcedura De Articulaciones Y Ligamentos Del Cuello</t>
  </si>
  <si>
    <t>08434</t>
  </si>
  <si>
    <t>S13.0 - Ruptura Traumática De Disco Cervical Intervertebral</t>
  </si>
  <si>
    <t>08435</t>
  </si>
  <si>
    <t>S13.1 - Luxación De Vértebra Cervical</t>
  </si>
  <si>
    <t>08436</t>
  </si>
  <si>
    <t>S13.2 - Luxaciones De Otras Partes Y De Las No Especificadas Del Cuello</t>
  </si>
  <si>
    <t>08437</t>
  </si>
  <si>
    <t>S13.3 - Luxaciones Múltiples Del Cuello</t>
  </si>
  <si>
    <t>08438</t>
  </si>
  <si>
    <t>S13.4 - Esguinces Y Torceduras De La Columna Cervical</t>
  </si>
  <si>
    <t>08439</t>
  </si>
  <si>
    <t>S13.5 - Esguinces Y Torceduras De La Región Tiroidea</t>
  </si>
  <si>
    <t>08440</t>
  </si>
  <si>
    <t>S13.6 - Esguinces Y Torceduras De Articulaciones Y Ligamentos De Otros Sitios Especificados Y De Los No Especificados Del Cuello</t>
  </si>
  <si>
    <t>08441</t>
  </si>
  <si>
    <t>S14</t>
  </si>
  <si>
    <t>S14 - Traumatismo De La Médula Espinal Y De Nervios A Nivel Del Cuello</t>
  </si>
  <si>
    <t>08442</t>
  </si>
  <si>
    <t>S14.0 - Concusión Y Edema De La Médula Espinal Cervical</t>
  </si>
  <si>
    <t>08443</t>
  </si>
  <si>
    <t>S14.1 - Otros Traumatismos De La Médula Espinal Cervical Y Los No Especificados</t>
  </si>
  <si>
    <t>08444</t>
  </si>
  <si>
    <t>S14.2 - Traumatismo De Raíz Nerviosa De Columna Cervical</t>
  </si>
  <si>
    <t>08445</t>
  </si>
  <si>
    <t>S14.3 - Traumatismo Del Plexo Braquial</t>
  </si>
  <si>
    <t>08446</t>
  </si>
  <si>
    <t>S14.4 - Traumatismo De Nervios Periféricos Del Cuello</t>
  </si>
  <si>
    <t>08447</t>
  </si>
  <si>
    <t>S14.5 - Traumatismo De Nervios Cervicales Simpáticos</t>
  </si>
  <si>
    <t>08448</t>
  </si>
  <si>
    <t>S14.6 - Traumatismo De Otros Nervios Y De Los No Especificados Del Cuello</t>
  </si>
  <si>
    <t>08449</t>
  </si>
  <si>
    <t>S15</t>
  </si>
  <si>
    <t>S15 - Traumatismo De Vasos Sanguíneos A Nivel Del Cuello</t>
  </si>
  <si>
    <t>08450</t>
  </si>
  <si>
    <t>S15.0 - Traumatismo De La Arteria Carótida</t>
  </si>
  <si>
    <t>08451</t>
  </si>
  <si>
    <t>S15.1 - Traumatismo De La Arteria Vertebral</t>
  </si>
  <si>
    <t>08452</t>
  </si>
  <si>
    <t>S15.2 - Traumatismo De La Vena Yugular Externa</t>
  </si>
  <si>
    <t>08453</t>
  </si>
  <si>
    <t>S15.3 - Traumatismo De La Vena Yugular Interna</t>
  </si>
  <si>
    <t>08454</t>
  </si>
  <si>
    <t>S15.7 - Traumatismo De Múltiples Vasos Sanguíneos A Nivel Del Cuello</t>
  </si>
  <si>
    <t>08455</t>
  </si>
  <si>
    <t>S15.8 - Traumatismo De Otros Vasos Sanguíneos A Nivel Del Cuello</t>
  </si>
  <si>
    <t>08456</t>
  </si>
  <si>
    <t>S15.9 - Traumatismo De Vasos Sanguíneos No Especificados A Nivel Del Cuello</t>
  </si>
  <si>
    <t>08457</t>
  </si>
  <si>
    <t>S16</t>
  </si>
  <si>
    <t>S16 - Traumatismo De Tendón Y Músculos A Nivel Del Cuello</t>
  </si>
  <si>
    <t>08458</t>
  </si>
  <si>
    <t>S17</t>
  </si>
  <si>
    <t>S17 - Traumatismo Por Aplastamiento Del Cuello</t>
  </si>
  <si>
    <t>08459</t>
  </si>
  <si>
    <t>S17.0 - Traumatismo Por Aplastamiento De La Laringe Y De La Tráquea</t>
  </si>
  <si>
    <t>08460</t>
  </si>
  <si>
    <t>S17.8 - Traumatismo Por Aplastamiento De Otras Partes Del Cuello</t>
  </si>
  <si>
    <t>08461</t>
  </si>
  <si>
    <t>S17.9 - Traumatismo Por Aplastamiento Del Cuello, Parte No Especificada</t>
  </si>
  <si>
    <t>08462</t>
  </si>
  <si>
    <t>S18</t>
  </si>
  <si>
    <t>S18 - Amputación Traumática A Nivel Del Cuello</t>
  </si>
  <si>
    <t>08463</t>
  </si>
  <si>
    <t>S19</t>
  </si>
  <si>
    <t>S19 - Otros Traumatismos Y Los No Especificados Del Cuello</t>
  </si>
  <si>
    <t>08464</t>
  </si>
  <si>
    <t>S19.7 - Traumatismos Múltiples Del Cuello</t>
  </si>
  <si>
    <t>08465</t>
  </si>
  <si>
    <t>S19.8 - Otros Traumatismos Del Cuello, Especificados</t>
  </si>
  <si>
    <t>08466</t>
  </si>
  <si>
    <t>S19.9 - Traumatismo Del Cuello, No Especificado</t>
  </si>
  <si>
    <t>08467</t>
  </si>
  <si>
    <t>S20</t>
  </si>
  <si>
    <t>S20 - Traumatismo Superficial Del Tórax</t>
  </si>
  <si>
    <t>08468</t>
  </si>
  <si>
    <t>S20.0 - Contusión De La Mama</t>
  </si>
  <si>
    <t>08469</t>
  </si>
  <si>
    <t>S20.1 - Otros Traumatismos Superficiales Y Los No Especificados De La Mama</t>
  </si>
  <si>
    <t>08470</t>
  </si>
  <si>
    <t>S20.2 - Contusión Del Tórax</t>
  </si>
  <si>
    <t>08471</t>
  </si>
  <si>
    <t>S20.3 - Otros Traumatismos Superficiales De La Pared Anterior Del Tórax</t>
  </si>
  <si>
    <t>08472</t>
  </si>
  <si>
    <t>S20.4 - Otros Traumatismos Superficiales De La Pared Posterior Del Tórax</t>
  </si>
  <si>
    <t>08473</t>
  </si>
  <si>
    <t>S20.7 - Traumatismos Superficiales Múltiples Del Tórax</t>
  </si>
  <si>
    <t>08474</t>
  </si>
  <si>
    <t>S20.8 - Traumatismo Superficial De Otras Partes Y De Las No Especificadas Del Tórax</t>
  </si>
  <si>
    <t>08475</t>
  </si>
  <si>
    <t>S21</t>
  </si>
  <si>
    <t>S21 - Herida Del Tórax</t>
  </si>
  <si>
    <t>08476</t>
  </si>
  <si>
    <t>S21.0 - Herida De La Mama</t>
  </si>
  <si>
    <t>08477</t>
  </si>
  <si>
    <t>S21.1 - Herida De La Pared Anterior Del Tórax</t>
  </si>
  <si>
    <t>08478</t>
  </si>
  <si>
    <t>S21.2 - Herida De La Pared Posterior Del Tórax</t>
  </si>
  <si>
    <t>08479</t>
  </si>
  <si>
    <t>S21.7 - Herida Múltiple De La Pared Torácica</t>
  </si>
  <si>
    <t>08480</t>
  </si>
  <si>
    <t>S21.8 - Herida De Otras Partes Del Tórax</t>
  </si>
  <si>
    <t>08481</t>
  </si>
  <si>
    <t>S21.9 - Herida Del Tórax, Parte No Especificada</t>
  </si>
  <si>
    <t>08482</t>
  </si>
  <si>
    <t>S22</t>
  </si>
  <si>
    <t>S22 - Fractura De Las Costillas, Del Esternón Y De La Columna Torácica [Dorsal]</t>
  </si>
  <si>
    <t>08483</t>
  </si>
  <si>
    <t>S22.0 - Fractura De Vértebra Torácica</t>
  </si>
  <si>
    <t>08484</t>
  </si>
  <si>
    <t>S22.1 - Fracturas Múltiples De Columna Torácica</t>
  </si>
  <si>
    <t>08485</t>
  </si>
  <si>
    <t>S22.2 - Fractura Del Esternón</t>
  </si>
  <si>
    <t>08486</t>
  </si>
  <si>
    <t>S22.3 - Fractura De Costilla</t>
  </si>
  <si>
    <t>08487</t>
  </si>
  <si>
    <t>S22.4 - Fracturas Múltiples De Costillas</t>
  </si>
  <si>
    <t>08488</t>
  </si>
  <si>
    <t>S22.5 - Tórax Azotado</t>
  </si>
  <si>
    <t>08489</t>
  </si>
  <si>
    <t>S22.8 - Fractura De Otras Partes Del Tórax Óseo</t>
  </si>
  <si>
    <t>08490</t>
  </si>
  <si>
    <t>S22.9 - Fractura Del Tórax Óseo, Parte No Especificada</t>
  </si>
  <si>
    <t>08491</t>
  </si>
  <si>
    <t>S23</t>
  </si>
  <si>
    <t>S23 - Luxación, Esguince Y Torcedura De Articulaciones Y Ligamentos Del Tórax</t>
  </si>
  <si>
    <t>08492</t>
  </si>
  <si>
    <t>S23.0 - Ruptura Traumática De Disco Intervertebral Torácico</t>
  </si>
  <si>
    <t>08493</t>
  </si>
  <si>
    <t>S23.1 - Luxación De Vértebra Torácica</t>
  </si>
  <si>
    <t>08494</t>
  </si>
  <si>
    <t>S23.2 - Luxación De Otras Partes Y De Las No Especificadas Del Tórax</t>
  </si>
  <si>
    <t>08495</t>
  </si>
  <si>
    <t>S23.3 - Esguinces Y Torceduras De Columna Torácica</t>
  </si>
  <si>
    <t>08496</t>
  </si>
  <si>
    <t>S23.4 - Esguinces Y Torceduras De Costillas Y Esternón</t>
  </si>
  <si>
    <t>08497</t>
  </si>
  <si>
    <t>S23.5 - Esguinces Y Torceduras De Otras Partes Y De Las No Especificadas Del Tórax</t>
  </si>
  <si>
    <t>08498</t>
  </si>
  <si>
    <t>S24</t>
  </si>
  <si>
    <t>S24 - Traumatismo De Nervios Y De La Médula Espinal A Nivel Del Tórax</t>
  </si>
  <si>
    <t>08499</t>
  </si>
  <si>
    <t>S24.0 - Concusión Y Edema De La Médula Espinal Torácica</t>
  </si>
  <si>
    <t>08500</t>
  </si>
  <si>
    <t>S24.1 - Otros Traumatismos Y Los No Especificados De La Médula Espinal Torácica</t>
  </si>
  <si>
    <t>08501</t>
  </si>
  <si>
    <t>S24.2 - Traumatismo De Raíces Nerviosas De La Columna Torácica</t>
  </si>
  <si>
    <t>08502</t>
  </si>
  <si>
    <t>S24.3 - Traumatismo De Nervios Periféricos Del Tórax</t>
  </si>
  <si>
    <t>08503</t>
  </si>
  <si>
    <t>S24.4 - Traumatismo De Nervios Simpáticos Torácicos</t>
  </si>
  <si>
    <t>08504</t>
  </si>
  <si>
    <t>S24.5 - Traumatismo De Otros Nervios Del Tórax</t>
  </si>
  <si>
    <t>08505</t>
  </si>
  <si>
    <t>S24.6 - Traumatismo De Nervio No Especificado Del Tórax</t>
  </si>
  <si>
    <t>08506</t>
  </si>
  <si>
    <t>S25</t>
  </si>
  <si>
    <t>S25 - Traumatismo De Vasos Sanguíneos Del Tórax</t>
  </si>
  <si>
    <t>08507</t>
  </si>
  <si>
    <t>S25.0 - Traumatismo De La Aorta Torácica</t>
  </si>
  <si>
    <t>08508</t>
  </si>
  <si>
    <t>S25.1 - Traumatismo De La Arteria Innominada O Subclavia</t>
  </si>
  <si>
    <t>08509</t>
  </si>
  <si>
    <t>S25.2 - Traumatismo De Vena Cava Superior</t>
  </si>
  <si>
    <t>08510</t>
  </si>
  <si>
    <t>S25.3 - Traumatismo De La Vena Innominada O Subclavia</t>
  </si>
  <si>
    <t>08511</t>
  </si>
  <si>
    <t>S25.4 - Traumatismo De Vasos Sanguíneos Pulmonares</t>
  </si>
  <si>
    <t>08512</t>
  </si>
  <si>
    <t>S25.5 - Traumatismo De Vasos Sanguíneos Intercostales</t>
  </si>
  <si>
    <t>08513</t>
  </si>
  <si>
    <t>S25.7 - Traumatismo De Múltiples Vasos Sanguíneos Del Tórax</t>
  </si>
  <si>
    <t>08514</t>
  </si>
  <si>
    <t>S25.8 - Traumatismo De Otros Vasos Sanguíneos Del Tórax</t>
  </si>
  <si>
    <t>08515</t>
  </si>
  <si>
    <t>S25.9 - Traumatismo De Vasos Sanguíneos No Especificados Del Tórax</t>
  </si>
  <si>
    <t>08516</t>
  </si>
  <si>
    <t>S26</t>
  </si>
  <si>
    <t>S26 - Traumatismo Del Corazón</t>
  </si>
  <si>
    <t>08517</t>
  </si>
  <si>
    <t>S26.0 - Traumatismo Del Corazón Con Hemopericardio</t>
  </si>
  <si>
    <t>08518</t>
  </si>
  <si>
    <t>S26.8 - Otros Traumatismos Del Corazón</t>
  </si>
  <si>
    <t>08519</t>
  </si>
  <si>
    <t>S26.9 - Traumatismo Del Corazón, No Especificado</t>
  </si>
  <si>
    <t>08520</t>
  </si>
  <si>
    <t>S27</t>
  </si>
  <si>
    <t>S27 - Traumatismo De Otros Órganos Intratorácicos Y De Los No Especificados</t>
  </si>
  <si>
    <t>08521</t>
  </si>
  <si>
    <t>S27.0 - Neumotórax Traumático</t>
  </si>
  <si>
    <t>08522</t>
  </si>
  <si>
    <t>S27.1 - Hemotórax Traumático</t>
  </si>
  <si>
    <t>08523</t>
  </si>
  <si>
    <t>S27.2 - Hemoneumotórax Traumático</t>
  </si>
  <si>
    <t>08524</t>
  </si>
  <si>
    <t>S27.3 - Otros Traumatismos Del Pulmón</t>
  </si>
  <si>
    <t>08525</t>
  </si>
  <si>
    <t>S27.4 - Traumatismo De Los Bronquios</t>
  </si>
  <si>
    <t>08526</t>
  </si>
  <si>
    <t>S27.5 - Traumatismo De La Tráquea Torácica</t>
  </si>
  <si>
    <t>08527</t>
  </si>
  <si>
    <t>S27.6 - Traumatismo De La Pleura</t>
  </si>
  <si>
    <t>08528</t>
  </si>
  <si>
    <t>S27.7 - Traumatismos Múltiples De Órganos Intratorácicos</t>
  </si>
  <si>
    <t>08529</t>
  </si>
  <si>
    <t>S27.8 - Traumatismo De Otros Órganos Intratorácicos, Especificados</t>
  </si>
  <si>
    <t>08530</t>
  </si>
  <si>
    <t>S27.9 - Traumatismo De Órgano Intratorácico, No Especificado</t>
  </si>
  <si>
    <t>08531</t>
  </si>
  <si>
    <t>S28</t>
  </si>
  <si>
    <t>S28 - Traumatismo Por Aplastamiento Del Tórax Y Amputación Traumática De Parte Del Tórax</t>
  </si>
  <si>
    <t>08532</t>
  </si>
  <si>
    <t>S28.0 - Aplastamiento Del Tórax</t>
  </si>
  <si>
    <t>08533</t>
  </si>
  <si>
    <t>S28.1 - Amputación Traumática De Parte Del Tórax</t>
  </si>
  <si>
    <t>08534</t>
  </si>
  <si>
    <t>S29</t>
  </si>
  <si>
    <t>S29 - Otros Traumatismos Y Los No Especificados Del Tórax</t>
  </si>
  <si>
    <t>08535</t>
  </si>
  <si>
    <t>S29.0 - Traumatismo De Tendón Y Músculos A Nivel Del Tórax</t>
  </si>
  <si>
    <t>08536</t>
  </si>
  <si>
    <t>S29.7 - Traumatismos Múltiples Del Tórax</t>
  </si>
  <si>
    <t>08537</t>
  </si>
  <si>
    <t>S29.8 - Otros Traumatismos Del Tórax, Especificados</t>
  </si>
  <si>
    <t>08538</t>
  </si>
  <si>
    <t>S29.9 - Traumatismo Del Tórax, No Especificado</t>
  </si>
  <si>
    <t>08539</t>
  </si>
  <si>
    <t>S30</t>
  </si>
  <si>
    <t>S30 - Traumatismo Superficial Del Abdomen, De La Región Lumbosacra Y De La Pelvis</t>
  </si>
  <si>
    <t>08540</t>
  </si>
  <si>
    <t>S30.0 - Contusión De La Región Lumbosacra Y De La Pelvis</t>
  </si>
  <si>
    <t>08541</t>
  </si>
  <si>
    <t>S30.1 - Contusión De La Pared Abdominal</t>
  </si>
  <si>
    <t>08542</t>
  </si>
  <si>
    <t>S30.2 - Contusión De Órganos Genitales Externos</t>
  </si>
  <si>
    <t>08543</t>
  </si>
  <si>
    <t>S30.7 - Traumatismos Superficiales Múltiples Del Abdomen, De La Región Lumbosacra Y De La Pelvis</t>
  </si>
  <si>
    <t>08544</t>
  </si>
  <si>
    <t>S30.8 - Otros Traumatismos Superficiales Del Abdomen, De La Región Lumbosacra Y De La Pelvis</t>
  </si>
  <si>
    <t>08545</t>
  </si>
  <si>
    <t>S30.9 - Traumatismo Superficial Del Abdomen, De La Región Lumbosacra Y De La Pelvis, Parte No Especificada</t>
  </si>
  <si>
    <t>08546</t>
  </si>
  <si>
    <t>S31</t>
  </si>
  <si>
    <t>S31 - Herida Del Abdomen, De La Región Lumbosacra Y De La Pelvis</t>
  </si>
  <si>
    <t>08547</t>
  </si>
  <si>
    <t>S31.0 - Herida De La Región Lumbosacra Y De La Pelvis</t>
  </si>
  <si>
    <t>08548</t>
  </si>
  <si>
    <t>S31.1 - Herida De La Pared Abdominal</t>
  </si>
  <si>
    <t>08549</t>
  </si>
  <si>
    <t>S31.2 - Herida Del Pene</t>
  </si>
  <si>
    <t>08550</t>
  </si>
  <si>
    <t>S31.3 - Herida Del Escroto Y De Los Testículos</t>
  </si>
  <si>
    <t>08551</t>
  </si>
  <si>
    <t>S31.4 - Herida De La Vagina Y De La Vulva</t>
  </si>
  <si>
    <t>08552</t>
  </si>
  <si>
    <t>S31.5 - Herida De Otros Órganos Genitales Externos Y De Los No Especificados</t>
  </si>
  <si>
    <t>08553</t>
  </si>
  <si>
    <t>S31.7 - Heridas Múltiples Del Abdomen, De La Región Lumbosacra Y De La Pelvis</t>
  </si>
  <si>
    <t>08554</t>
  </si>
  <si>
    <t>S31.8 - Heridas De Otras Partes Y De Las No Especificadas Del Abdomen</t>
  </si>
  <si>
    <t>08555</t>
  </si>
  <si>
    <t>S32</t>
  </si>
  <si>
    <t>S32 - Fractura De La Columna Lumbar Y De La Pelvis</t>
  </si>
  <si>
    <t>08556</t>
  </si>
  <si>
    <t>S32.0 - Fractura De Vértebra Lumbar</t>
  </si>
  <si>
    <t>08557</t>
  </si>
  <si>
    <t>S32.1 - Fractura Del Sacro</t>
  </si>
  <si>
    <t>08558</t>
  </si>
  <si>
    <t>S32.2 - Fractura Del Cóccix</t>
  </si>
  <si>
    <t>08559</t>
  </si>
  <si>
    <t>S32.3 - Fractura Del Hueso Iliaco</t>
  </si>
  <si>
    <t>08560</t>
  </si>
  <si>
    <t>S32.4 - Fractura Del Acetábulo</t>
  </si>
  <si>
    <t>08561</t>
  </si>
  <si>
    <t>S32.5 - Fractura Del Pubis</t>
  </si>
  <si>
    <t>08562</t>
  </si>
  <si>
    <t>S32.7 - Fracturas Múltiples De La Columna Lumbar Y De La Pelvis</t>
  </si>
  <si>
    <t>08563</t>
  </si>
  <si>
    <t>S32.8 - Fractura De Otras Partes Y De Las No Especificadas De La Columna Lumbar Y De La Pelvis</t>
  </si>
  <si>
    <t>08564</t>
  </si>
  <si>
    <t>S33</t>
  </si>
  <si>
    <t>S33 - Luxación, Esguince Y Torcedura De Articulaciones Y Ligamentos De La Columna Lumbar Y De La Pelvis</t>
  </si>
  <si>
    <t>08565</t>
  </si>
  <si>
    <t>S33.0 - Ruptura Traumática De Disco Intervertebral Lumbar</t>
  </si>
  <si>
    <t>08566</t>
  </si>
  <si>
    <t>S33.1 - Luxación De Vértebra Lumbar</t>
  </si>
  <si>
    <t>08567</t>
  </si>
  <si>
    <t>S33.2 - Luxación De Articulación Sacrococcígea Y Sacroiliaca</t>
  </si>
  <si>
    <t>08568</t>
  </si>
  <si>
    <t>S33.3 - Luxación De Otras Partes Y De Las No Especificadas De La Columna Lumbar Y De La Pelvis</t>
  </si>
  <si>
    <t>08569</t>
  </si>
  <si>
    <t>S33.4 - Ruptura Traumática De La Sínfisis Del Pubis</t>
  </si>
  <si>
    <t>08570</t>
  </si>
  <si>
    <t>S33.5 - Esguinces Y Torceduras De La Columna Lumbar</t>
  </si>
  <si>
    <t>08571</t>
  </si>
  <si>
    <t>S33.6 - Esguinces Y Torceduras De La Articulación Sacroiliaca</t>
  </si>
  <si>
    <t>08572</t>
  </si>
  <si>
    <t>S33.7 - Esguinces Y Torceduras De Otras Partes Y De Las No Especificadas De La Columna Lumbar Y De La Pelvis</t>
  </si>
  <si>
    <t>08573</t>
  </si>
  <si>
    <t>S34</t>
  </si>
  <si>
    <t>S34 - Traumatismo De Los Nervios Y De La Médula Espinal Lumbar, A Nivel Del Abdomen, De La Región Lumbosacra Y De La Pelvis</t>
  </si>
  <si>
    <t>08574</t>
  </si>
  <si>
    <t>S34.0 - Concusión Y Edema De La Médula Espinal Lumbar</t>
  </si>
  <si>
    <t>08575</t>
  </si>
  <si>
    <t>S34.1 - Otro Traumatismo De La Médula Espinal Lumbar</t>
  </si>
  <si>
    <t>08576</t>
  </si>
  <si>
    <t>S34.2 - Traumatismo De Raíz Nerviosa De La Columna Lumbar Y Sacra</t>
  </si>
  <si>
    <t>08577</t>
  </si>
  <si>
    <t>S34.3 - Traumatismo De La Cola De Caballo</t>
  </si>
  <si>
    <t>08578</t>
  </si>
  <si>
    <t>S34.4 - Traumatismo Del Plexo Lumbosacro</t>
  </si>
  <si>
    <t>08579</t>
  </si>
  <si>
    <t>S34.5 - Traumatismo De Nervios(S) Simpático(S) Lumbar(Es), Sacro(S) Y Pélvico(S)</t>
  </si>
  <si>
    <t>08580</t>
  </si>
  <si>
    <t>S34.6 - Traumatismo De Nervio(S) Periférico(S) Del Abdomen, De La Región Lumbosacra Y De La Pelvis</t>
  </si>
  <si>
    <t>08581</t>
  </si>
  <si>
    <t>S34.8 - Traumatismo De Otros Nervios A Nivel Del Abdomen, De La Región Lumbosacra Y De La Pelvis Y De Los No Especificados</t>
  </si>
  <si>
    <t>08582</t>
  </si>
  <si>
    <t>S35</t>
  </si>
  <si>
    <t>S35 - Traumatismo De Vasos Sanguíneos A Nivel Del Abdomen, De La Región Lumbosacra Y De La Pelvis</t>
  </si>
  <si>
    <t>08583</t>
  </si>
  <si>
    <t>S35.0 - Traumatismo De La Aorta Abdominal</t>
  </si>
  <si>
    <t>08584</t>
  </si>
  <si>
    <t>S35.1 - Traumatismo De La Vena Cava Inferior</t>
  </si>
  <si>
    <t>08585</t>
  </si>
  <si>
    <t>S35.2 - Traumatismo De Arterias Celíacas Y Mesentéricas</t>
  </si>
  <si>
    <t>08586</t>
  </si>
  <si>
    <t>S35.3 - Traumatismo De Venas Porta Y Esplénica</t>
  </si>
  <si>
    <t>08587</t>
  </si>
  <si>
    <t>S35.4 - Traumatismo De Vasos Sanguíneos Renales</t>
  </si>
  <si>
    <t>08588</t>
  </si>
  <si>
    <t>S35.5 - Traumatismo De Vasos Sanguíneos Iliacos</t>
  </si>
  <si>
    <t>08589</t>
  </si>
  <si>
    <t>S35.7 - Traumatismo De Múltiples Vasos Sanguíneos A Nivel Del Abdomen, De La Región Lumbosacra Y De La Pelvis</t>
  </si>
  <si>
    <t>08590</t>
  </si>
  <si>
    <t>S35.8 - Traumatismo De Otros Vasos Sanguíneos A Nivel Del Abdomen, De La Región Lumbosacra Y De La Pelvis</t>
  </si>
  <si>
    <t>08591</t>
  </si>
  <si>
    <t>S35.9 - Traumatismo De Vasos Sanguíneos No Especificados A Nivel Del Abdomen, De La Región Lumbosacra Y De La Pelvis</t>
  </si>
  <si>
    <t>08592</t>
  </si>
  <si>
    <t>S36</t>
  </si>
  <si>
    <t>S36 - Traumatismo De Órganos Intraabdominales</t>
  </si>
  <si>
    <t>08593</t>
  </si>
  <si>
    <t>S36.0 - Traumatismo Del Bazo</t>
  </si>
  <si>
    <t>08594</t>
  </si>
  <si>
    <t>S36.1 - Traumatismo Del Hígado Y De La Vesícula Biliar</t>
  </si>
  <si>
    <t>08595</t>
  </si>
  <si>
    <t>S36.2 - Traumatismo Del Páncreas</t>
  </si>
  <si>
    <t>08596</t>
  </si>
  <si>
    <t>S36.3 - Traumatismo Del Estómago</t>
  </si>
  <si>
    <t>08597</t>
  </si>
  <si>
    <t>S36.4 - Traumatismo Del Intestino Delgado</t>
  </si>
  <si>
    <t>08598</t>
  </si>
  <si>
    <t>S36.5 - Traumatismo Del Colon</t>
  </si>
  <si>
    <t>08599</t>
  </si>
  <si>
    <t>S36.6 - Traumatismo Del Recto</t>
  </si>
  <si>
    <t>08600</t>
  </si>
  <si>
    <t>S36.7 - Traumatismo De Múltiples Órganos Intraabdominales</t>
  </si>
  <si>
    <t>08601</t>
  </si>
  <si>
    <t>S36.8 - Traumatismo De Otros Órganos Intraabdominales</t>
  </si>
  <si>
    <t>08602</t>
  </si>
  <si>
    <t>S36.9 - Traumatismo De Órgano Intraabdominal No Especificado</t>
  </si>
  <si>
    <t>08603</t>
  </si>
  <si>
    <t>S37</t>
  </si>
  <si>
    <t>S37 - Traumatismo De Órganos Pélvicos</t>
  </si>
  <si>
    <t>08604</t>
  </si>
  <si>
    <t>S37.0 - Traumatismo Del Riñón</t>
  </si>
  <si>
    <t>08605</t>
  </si>
  <si>
    <t>S37.1 - Traumatismo Del Uréter</t>
  </si>
  <si>
    <t>08606</t>
  </si>
  <si>
    <t>S37.2 - Traumatismo De La Vejiga</t>
  </si>
  <si>
    <t>08607</t>
  </si>
  <si>
    <t>S37.3 - Traumatismo De La Uretra</t>
  </si>
  <si>
    <t>08608</t>
  </si>
  <si>
    <t>S37.4 - Traumatismo Del Ovario</t>
  </si>
  <si>
    <t>08609</t>
  </si>
  <si>
    <t>S37.5 - Traumatismo De La Trompa De Falopio</t>
  </si>
  <si>
    <t>08610</t>
  </si>
  <si>
    <t>S37.6 - Traumatismo Del Útero</t>
  </si>
  <si>
    <t>08611</t>
  </si>
  <si>
    <t>S37.7 - Traumatismo De Múltiples Órganos Pélvicos</t>
  </si>
  <si>
    <t>08612</t>
  </si>
  <si>
    <t>S37.8 - Traumatismo De Otros Órganos Pélvicos</t>
  </si>
  <si>
    <t>08613</t>
  </si>
  <si>
    <t>S37.9 - Traumatismo De Órgano Pélvico No Especificado</t>
  </si>
  <si>
    <t>08614</t>
  </si>
  <si>
    <t>S38</t>
  </si>
  <si>
    <t>S38 - Traumatismo Por Aplastamiento Y Amputación Traumática De Parte Del Abdomen, De La Región Lumbosacra Y De La Pelvis</t>
  </si>
  <si>
    <t>08615</t>
  </si>
  <si>
    <t>S38.0 - Traumatismo Por Aplastamiento De Órganos Genitales Externos</t>
  </si>
  <si>
    <t>08616</t>
  </si>
  <si>
    <t>S38.1 - Traumatismo Por Aplastamiento De Otras Partes Y De Las No Especificadas Del Abdomen, De La Región Lumbosacra Y De La Pelvis</t>
  </si>
  <si>
    <t>08617</t>
  </si>
  <si>
    <t>S38.2 - Amputación Traumática De Órganos Genitales Externos</t>
  </si>
  <si>
    <t>08618</t>
  </si>
  <si>
    <t>S38.3 - Amputación Traumática De Otras Partes Y De Las No Especificadas Del Abdomen, Región Lumbosacra Y Pelvis</t>
  </si>
  <si>
    <t>08619</t>
  </si>
  <si>
    <t>S39</t>
  </si>
  <si>
    <t>S39 - Otros Traumatismos Y Los No Especificados Del Abdomen, De La Región Lumbosacra Y De La Pelvis</t>
  </si>
  <si>
    <t>08620</t>
  </si>
  <si>
    <t>S39.0 - Traumatismo De Tendón Y De Músculos Del Abdomen, De La Región Lumbosacra Y De La Pelvis</t>
  </si>
  <si>
    <t>08621</t>
  </si>
  <si>
    <t>S39.6 - Traumatismo De Órgano(S) Intraabdominal(Es) Con Órgano(S) Pélvico(S)</t>
  </si>
  <si>
    <t>08622</t>
  </si>
  <si>
    <t>S39.7 - Otros Traumatismos Múltiples Del Abdomen, De La Región Lumbosacra Y De La Pelvis</t>
  </si>
  <si>
    <t>08623</t>
  </si>
  <si>
    <t>S39.8 - Otros Traumatismos Especificados Del Abdomen, De La Región Lumbosacra Y De La Pelvis</t>
  </si>
  <si>
    <t>08624</t>
  </si>
  <si>
    <t>S39.9 - Traumatismo No Especificado Del Abdomen, De La Región Lumbosacra Y De La Pelvis</t>
  </si>
  <si>
    <t>08625</t>
  </si>
  <si>
    <t>S40</t>
  </si>
  <si>
    <t>S40 - Traumatismo Superficial Del Hombro Y Del Brazo</t>
  </si>
  <si>
    <t>08626</t>
  </si>
  <si>
    <t>S40.0 - Contusión Del Hombro Y Del Brazo</t>
  </si>
  <si>
    <t>08627</t>
  </si>
  <si>
    <t>S40.7 - Traumatismos Superficiales Múltiples Del Hombro Y Del Brazo</t>
  </si>
  <si>
    <t>08628</t>
  </si>
  <si>
    <t>S40.8 - Otros Traumatismos Superficiales Del Hombro Y Del Brazo</t>
  </si>
  <si>
    <t>08629</t>
  </si>
  <si>
    <t>S40.9 - Traumatismo Superficial No Especificado Del Hombro Y Del Brazo</t>
  </si>
  <si>
    <t>08630</t>
  </si>
  <si>
    <t>S41</t>
  </si>
  <si>
    <t>S41 - Herida Del Hombro Y Del Brazo</t>
  </si>
  <si>
    <t>08631</t>
  </si>
  <si>
    <t>S41.0 - Herida Del Hombro</t>
  </si>
  <si>
    <t>08632</t>
  </si>
  <si>
    <t>S41.1 - Herida Del Brazo</t>
  </si>
  <si>
    <t>08633</t>
  </si>
  <si>
    <t>S41.7 - Heridas Múltiples Del Hombro Y Del Brazo</t>
  </si>
  <si>
    <t>08634</t>
  </si>
  <si>
    <t>S41.8 - Herida De Otras Partes Y De Las No Especificadas Del Hombro Y Del Brazo</t>
  </si>
  <si>
    <t>08635</t>
  </si>
  <si>
    <t>S42</t>
  </si>
  <si>
    <t>S42 - Fractura Del Hombro Y Del Brazo</t>
  </si>
  <si>
    <t>08636</t>
  </si>
  <si>
    <t>S42.0 - Fractura De La Clavícula</t>
  </si>
  <si>
    <t>08637</t>
  </si>
  <si>
    <t>S42.1 - Fractura Del Omóplato</t>
  </si>
  <si>
    <t>08638</t>
  </si>
  <si>
    <t>S42.2 - Fractura De La Epífisis Superior Del Húmero</t>
  </si>
  <si>
    <t>08639</t>
  </si>
  <si>
    <t>S42.3 - Fractura De La Diáfisis Del Húmero</t>
  </si>
  <si>
    <t>08640</t>
  </si>
  <si>
    <t>S42.4 - Fractura De La Epífisis Inferior Del Húmero</t>
  </si>
  <si>
    <t>08641</t>
  </si>
  <si>
    <t>S42.7 - Fracturas Múltiples De La Clavícula, Del Omóplato Y Del Húmero</t>
  </si>
  <si>
    <t>08642</t>
  </si>
  <si>
    <t>S42.8 - Fractura De Otras Partes Del Hombro Y Del Brazo</t>
  </si>
  <si>
    <t>08643</t>
  </si>
  <si>
    <t>S42.9 - Fractura Del Hombro Y Del Brazo, Parte No Especificada</t>
  </si>
  <si>
    <t>08644</t>
  </si>
  <si>
    <t>S43</t>
  </si>
  <si>
    <t>S43 - Luxación, Esguince Y Torcedura De Articulaciones Y Ligamentos De La Cintura Escapular</t>
  </si>
  <si>
    <t>08645</t>
  </si>
  <si>
    <t>S43.0 - Luxación De La Articulación Del Hombro</t>
  </si>
  <si>
    <t>08646</t>
  </si>
  <si>
    <t>S43.1 - Luxación De La Articulación Acromioclavicular</t>
  </si>
  <si>
    <t>08647</t>
  </si>
  <si>
    <t>S43.2 - Luxación De La Articulación Esternoclavicular</t>
  </si>
  <si>
    <t>08648</t>
  </si>
  <si>
    <t>S43.3 - Luxación De Otras Partes De La Cintura Escapular Y De Las No Especificadas</t>
  </si>
  <si>
    <t>08649</t>
  </si>
  <si>
    <t>S43.4 - Esguinces Y Torceduras De La Articulación Del Hombro</t>
  </si>
  <si>
    <t>08650</t>
  </si>
  <si>
    <t>S43.5 - Esguinces Y Torceduras De La Articulación Acromioclavicular</t>
  </si>
  <si>
    <t>08651</t>
  </si>
  <si>
    <t>S43.6 - Esguinces Y Torceduras De La Articulación Esternoclavicular</t>
  </si>
  <si>
    <t>08652</t>
  </si>
  <si>
    <t>S43.7 - Esguinces Y Torceduras De Otras Partes Y De Las No Especificadas De La Cintura Escapular</t>
  </si>
  <si>
    <t>08653</t>
  </si>
  <si>
    <t>S44</t>
  </si>
  <si>
    <t>S44 - Traumatismo De Nervios A Nivel Del Hombro Y Del Brazo</t>
  </si>
  <si>
    <t>08654</t>
  </si>
  <si>
    <t>S44.0 - Traumatismo Del Nervio Cubital A Nivel Del Brazo</t>
  </si>
  <si>
    <t>08655</t>
  </si>
  <si>
    <t>S44.1 - Traumatismo Del Nervio Mediano A Nivel Del Brazo</t>
  </si>
  <si>
    <t>08656</t>
  </si>
  <si>
    <t>S44.2 - Traumatismo Del Nervio Radial A Nivel Del Brazo</t>
  </si>
  <si>
    <t>08657</t>
  </si>
  <si>
    <t>S44.3 - Traumatismo Del Nervio Axilar</t>
  </si>
  <si>
    <t>08658</t>
  </si>
  <si>
    <t>S44.4 - Traumatismo Del Nervio Musculocutáneo</t>
  </si>
  <si>
    <t>08659</t>
  </si>
  <si>
    <t>S44.5 - Traumatismo Del Nervio Sensitivo Cutáneo A Nivel Del Hombro Y Del Brazo</t>
  </si>
  <si>
    <t>08660</t>
  </si>
  <si>
    <t>S44.7 - Traumatismo De Múltiples Nervios A Nivel Del Hombro Y Del Brazo</t>
  </si>
  <si>
    <t>08661</t>
  </si>
  <si>
    <t>S44.8 - Traumatismo De Otros Nervios A Nivel Del Hombro Y Del Brazo</t>
  </si>
  <si>
    <t>08662</t>
  </si>
  <si>
    <t>S44.9 - Traumatismo De Nervio No Especificado A Nivel Del Hombro Y Del Brazo</t>
  </si>
  <si>
    <t>08663</t>
  </si>
  <si>
    <t>S45</t>
  </si>
  <si>
    <t>S45 - Traumatismo De Vasos Sanguíneos A Nivel Del Hombro Y Del Brazo</t>
  </si>
  <si>
    <t>08664</t>
  </si>
  <si>
    <t>S45.0 - Traumatismo De La Arteria Axilar</t>
  </si>
  <si>
    <t>08665</t>
  </si>
  <si>
    <t>S45.1 - Traumatismo De La Arteria Braquial</t>
  </si>
  <si>
    <t>08666</t>
  </si>
  <si>
    <t>S45.2 - Traumatismo De La Vena Axilar O Braquial</t>
  </si>
  <si>
    <t>08667</t>
  </si>
  <si>
    <t>S45.3 - Traumatismo De Vena Superficial A Nivel Del Hombro Y Del Brazo</t>
  </si>
  <si>
    <t>08668</t>
  </si>
  <si>
    <t>S45.7 - Traumatismo De Múltiples Vasos Sanguíneos A Nivel Del Hombro Y Del Brazo</t>
  </si>
  <si>
    <t>08669</t>
  </si>
  <si>
    <t>S45.8 - Traumatismo De Otros Vasos Sanguíneos A Nivel Del Hombro Y Del Brazo</t>
  </si>
  <si>
    <t>08670</t>
  </si>
  <si>
    <t>S45.9 - Traumatismo De Vaso Sanguíneo No Especificado A Nivel Del Hombro Y Del Brazo</t>
  </si>
  <si>
    <t>08671</t>
  </si>
  <si>
    <t>S46</t>
  </si>
  <si>
    <t>S46 - Traumatismo De Tendón Y Músculo A Nivel Del Hombro Y Del Brazo</t>
  </si>
  <si>
    <t>08672</t>
  </si>
  <si>
    <t>S46.0 - Traumatismo Del Tendón Del Manguito Rotatorio Del Hombro</t>
  </si>
  <si>
    <t>08673</t>
  </si>
  <si>
    <t>S46.1 - Traumatismo Del Tendón Y Músculo De La Cabeza Larga Del Bíceps</t>
  </si>
  <si>
    <t>08674</t>
  </si>
  <si>
    <t>S46.2 - Traumatismo Del Tendón Y Músculo De Otras Partes Del Bíceps</t>
  </si>
  <si>
    <t>08675</t>
  </si>
  <si>
    <t>S46.3 - Traumatismo Del Tendón Y Músculo Del Tríceps</t>
  </si>
  <si>
    <t>08676</t>
  </si>
  <si>
    <t>S46.7 - Traumatismo De Múltiples Tendones Y Músculos A Nivel Del Hombro Y Del Brazo</t>
  </si>
  <si>
    <t>08677</t>
  </si>
  <si>
    <t>S46.8 - Traumatismo De Otros Tendones Y Músculos A Nivel Del Hombro Y Del Brazo</t>
  </si>
  <si>
    <t>08678</t>
  </si>
  <si>
    <t>S46.9 - Traumatismo De Tendón Y Músculo No Especificado, A Nivel Del Hombro Y Del Brazo</t>
  </si>
  <si>
    <t>08679</t>
  </si>
  <si>
    <t>S47</t>
  </si>
  <si>
    <t>S47 - Traumatismo Por Aplastamiento Del Hombro Y Del Brazo</t>
  </si>
  <si>
    <t>08680</t>
  </si>
  <si>
    <t>S48</t>
  </si>
  <si>
    <t>S48 - Amputación Traumática Del Hombro Y Del Brazo</t>
  </si>
  <si>
    <t>08681</t>
  </si>
  <si>
    <t>S48.0 - Amputación Traumática En La Articulación Del Hombro</t>
  </si>
  <si>
    <t>08682</t>
  </si>
  <si>
    <t>S48.1 - Amputación Traumática A Nivel Entre El Hombro Y El Codo</t>
  </si>
  <si>
    <t>08683</t>
  </si>
  <si>
    <t>S48.9 - Amputación Traumática Del Hombro Y Del Brazo, Nivel No Especificado</t>
  </si>
  <si>
    <t>08684</t>
  </si>
  <si>
    <t>S49</t>
  </si>
  <si>
    <t>S49 - Otros Traumatismos Y Los No Especificados Del Hombro Y Del Brazo</t>
  </si>
  <si>
    <t>08685</t>
  </si>
  <si>
    <t>S49.7 - Traumatismos Múltiples Del Hombro Y Del Brazo</t>
  </si>
  <si>
    <t>08686</t>
  </si>
  <si>
    <t>S49.8 - Otros Traumatismos Especificados Del Hombro Y Del Brazo</t>
  </si>
  <si>
    <t>08687</t>
  </si>
  <si>
    <t>S49.9 - Traumatismos No Especificados Del Hombro Y Del Brazo</t>
  </si>
  <si>
    <t>08688</t>
  </si>
  <si>
    <t>S50</t>
  </si>
  <si>
    <t>S50 - Traumatismo Superficial Del Antebrazo Y Del Codo</t>
  </si>
  <si>
    <t>08689</t>
  </si>
  <si>
    <t>S50.0 - Contusión Del Codo</t>
  </si>
  <si>
    <t>08690</t>
  </si>
  <si>
    <t>S50.1 - Contusión De Otras Partes Del Antebrazo Y De Las No Especificadas</t>
  </si>
  <si>
    <t>08691</t>
  </si>
  <si>
    <t>S50.7 - Traumatismos Superficiales Múltiples Del Antebrazo</t>
  </si>
  <si>
    <t>08692</t>
  </si>
  <si>
    <t>S50.8 - Otros Traumatismos Superficiales Del Antebrazo</t>
  </si>
  <si>
    <t>08693</t>
  </si>
  <si>
    <t>S50.9 - Traumatismo Superficial Del Antebrazo, No Especificado</t>
  </si>
  <si>
    <t>08694</t>
  </si>
  <si>
    <t>S51</t>
  </si>
  <si>
    <t>S51 - Herida Del Antebrazo Y Del Codo</t>
  </si>
  <si>
    <t>08695</t>
  </si>
  <si>
    <t>S51.0 - Herida Del Codo</t>
  </si>
  <si>
    <t>08696</t>
  </si>
  <si>
    <t>S51.7 - Heridas Múltiples Del Antebrazo</t>
  </si>
  <si>
    <t>08697</t>
  </si>
  <si>
    <t>S51.8 - Herida De Otras Partes Del Antebrazo</t>
  </si>
  <si>
    <t>08698</t>
  </si>
  <si>
    <t>S51.9 - Herida Del Antebrazo, Parte No Especificada</t>
  </si>
  <si>
    <t>08699</t>
  </si>
  <si>
    <t>S52</t>
  </si>
  <si>
    <t>S52 - Fractura Del Antebrazo</t>
  </si>
  <si>
    <t>08700</t>
  </si>
  <si>
    <t>S52.0 - Fractura De La Epífisis Superior Del Cúbito</t>
  </si>
  <si>
    <t>08701</t>
  </si>
  <si>
    <t>S52.1 - Fractura De La Epífisis Superior Del Radio</t>
  </si>
  <si>
    <t>08702</t>
  </si>
  <si>
    <t>S52.2 - Fractura De La Diáfisis Del Cúbito</t>
  </si>
  <si>
    <t>08703</t>
  </si>
  <si>
    <t>S52.3 - Fractura De La Diáfisis Del Radio</t>
  </si>
  <si>
    <t>08704</t>
  </si>
  <si>
    <t>S52.4 - Fractura De La Diáfisis Del Cúbito Y Del Radio</t>
  </si>
  <si>
    <t>08705</t>
  </si>
  <si>
    <t>S52.5 - Fractura De La Epífisis Inferior Del Radio</t>
  </si>
  <si>
    <t>08706</t>
  </si>
  <si>
    <t>S52.6 - Fractura De La Epífisis Inferior Del Cúbito Y Del Radio</t>
  </si>
  <si>
    <t>08707</t>
  </si>
  <si>
    <t>S52.7 - Fracturas Múltiples Del Antebrazo</t>
  </si>
  <si>
    <t>08708</t>
  </si>
  <si>
    <t>S52.8 - Fractura De Otras Partes Del Antebrazo</t>
  </si>
  <si>
    <t>08709</t>
  </si>
  <si>
    <t>S52.9 - Fractura Del Antebrazo, Parte No Especificada</t>
  </si>
  <si>
    <t>08710</t>
  </si>
  <si>
    <t>S53</t>
  </si>
  <si>
    <t>S53 - Luxación, Esguince Y Torcedura De Articulaciones Y Ligamentos Del Codo</t>
  </si>
  <si>
    <t>08711</t>
  </si>
  <si>
    <t>S53.0 - Luxación De La Cabeza Del Radio</t>
  </si>
  <si>
    <t>08712</t>
  </si>
  <si>
    <t>S53.1 - Luxación Del Codo, No Especificada</t>
  </si>
  <si>
    <t>08713</t>
  </si>
  <si>
    <t>S53.2 - Ruptura Traumática Del Ligamento Lateral Del Radio</t>
  </si>
  <si>
    <t>08714</t>
  </si>
  <si>
    <t>S53.3 - Ruptura Traumática Del Ligamento Lateral Del Cúbito</t>
  </si>
  <si>
    <t>08715</t>
  </si>
  <si>
    <t>S53.4 - Esguinces Y Torceduras Del Codo</t>
  </si>
  <si>
    <t>08716</t>
  </si>
  <si>
    <t>S54</t>
  </si>
  <si>
    <t>S54 - Traumatismo De Nervios A Nivel Del Antebrazo</t>
  </si>
  <si>
    <t>08717</t>
  </si>
  <si>
    <t>S54.0 - Traumatismo Del Nervio Cubital A Nivel Del Antebrazo</t>
  </si>
  <si>
    <t>08718</t>
  </si>
  <si>
    <t>S54.1 - Traumatismo Del Nervio Mediano A Nivel Del Antebrazo</t>
  </si>
  <si>
    <t>08719</t>
  </si>
  <si>
    <t>S54.2 - Traumatismo Del Nervio Radial A Nivel Del Antebrazo</t>
  </si>
  <si>
    <t>08720</t>
  </si>
  <si>
    <t>S54.3 - Traumatismo Del Nervio Sensorial Cutáneo A Nivel Del Antebrazo</t>
  </si>
  <si>
    <t>08721</t>
  </si>
  <si>
    <t>S54.7 - Traumatismo De Múltiples Nervios A Nivel Del Antebrazo</t>
  </si>
  <si>
    <t>08722</t>
  </si>
  <si>
    <t>S54.8 - Traumatismo De Otros Nervios A Nivel Del Antebrazo</t>
  </si>
  <si>
    <t>08723</t>
  </si>
  <si>
    <t>S54.9 - Traumatismo De Nervio No Especificado A Nivel Del Antebrazo</t>
  </si>
  <si>
    <t>08724</t>
  </si>
  <si>
    <t>S55</t>
  </si>
  <si>
    <t>S55 - Traumatismo De Los Vasos Sanguíneos A Nivel Del Antebrazo</t>
  </si>
  <si>
    <t>08725</t>
  </si>
  <si>
    <t>S55.0 - Traumatismo De La Arteria Cubital A Nivel Del Antebrazo</t>
  </si>
  <si>
    <t>08726</t>
  </si>
  <si>
    <t>S55.1 - Traumatismo De La Arteria Radial A Nivel Del Antebrazo</t>
  </si>
  <si>
    <t>08727</t>
  </si>
  <si>
    <t>S55.2 - Traumatismo De Vena A Nivel Del Antebrazo</t>
  </si>
  <si>
    <t>08728</t>
  </si>
  <si>
    <t>S55.7 - Traumatismo De Múltiples Vasos Sanguíneos A Nivel Del Antebrazo</t>
  </si>
  <si>
    <t>08729</t>
  </si>
  <si>
    <t>S55.8 - Traumatismo De Otros Vasos Sanguíneos A Nivel Del Antebrazo</t>
  </si>
  <si>
    <t>08730</t>
  </si>
  <si>
    <t>S55.9 - Traumatismo De Vaso Sanguíneo No Especificado A Nivel Del Antebrazo</t>
  </si>
  <si>
    <t>08731</t>
  </si>
  <si>
    <t>S56</t>
  </si>
  <si>
    <t>S56 - Traumatismo De Tendón Y Músculo A Nivel Del Antebrazo</t>
  </si>
  <si>
    <t>08732</t>
  </si>
  <si>
    <t>S56.0 - Traumatismo Del Tendón Y Músculo Flexor Del Pulgar A Nivel Del Antebrazo</t>
  </si>
  <si>
    <t>08733</t>
  </si>
  <si>
    <t>S56.1 - Traumatismo Del Tendón Y Músculo Flexor De Otro(S) Dedo(S) A Nivel Del Antebrazo</t>
  </si>
  <si>
    <t>08734</t>
  </si>
  <si>
    <t>S56.2 - Traumatismo De Otro Tendón Y Músculo Flexor A Nivel Del Antebrazo</t>
  </si>
  <si>
    <t>08735</t>
  </si>
  <si>
    <t>S56.3 - Traumatismo De Tendones Y Músculos Abductores Y Extensores Del Pulgar A Nivel Del Antebrazo</t>
  </si>
  <si>
    <t>08736</t>
  </si>
  <si>
    <t>S56.4 - Traumatismo Del Tendón Y Músculo Extensor De Otro(S) Dedo(S) A Nivel Del Antebrazo</t>
  </si>
  <si>
    <t>08737</t>
  </si>
  <si>
    <t>S56.5 - Traumatismo De Otro Tendón Y Músculo Extensor A Nivel Del Antebrazo</t>
  </si>
  <si>
    <t>08738</t>
  </si>
  <si>
    <t>S56.7 - Traumatismo De Múltiples Tendones Y Músculos A Nivel Del Antebrazo</t>
  </si>
  <si>
    <t>08739</t>
  </si>
  <si>
    <t>S56.8 - Traumatismo De Otros Tendones Y Músculos Y De Los No Especificados, A Nivel Del Antebrazo</t>
  </si>
  <si>
    <t>08740</t>
  </si>
  <si>
    <t>S57</t>
  </si>
  <si>
    <t>S57 - Traumatismo Por Aplastamiento Del Antebrazo</t>
  </si>
  <si>
    <t>08741</t>
  </si>
  <si>
    <t>S57.0 - Traumatismo Por Aplastamiento Del Codo</t>
  </si>
  <si>
    <t>08742</t>
  </si>
  <si>
    <t>S57.8 - Traumatismo Por Aplastamiento De Otras Partes Del Antebrazo</t>
  </si>
  <si>
    <t>08743</t>
  </si>
  <si>
    <t>S57.9 - Traumatismo Por Aplastamiento Del Antebrazo, Parte No Especificada</t>
  </si>
  <si>
    <t>08744</t>
  </si>
  <si>
    <t>S58</t>
  </si>
  <si>
    <t>S58 - Amputación Traumática Del Antebrazo</t>
  </si>
  <si>
    <t>08745</t>
  </si>
  <si>
    <t>S58.0 - Amputación Traumática A Nivel Del Codo</t>
  </si>
  <si>
    <t>08746</t>
  </si>
  <si>
    <t>S58.1 - Amputación Traumática Nivel Entre El Codo Y La Muñeca</t>
  </si>
  <si>
    <t>08747</t>
  </si>
  <si>
    <t>S58.9 - Amputación Traumática Del Antebrazo, Nivel No Especificado</t>
  </si>
  <si>
    <t>08748</t>
  </si>
  <si>
    <t>S59</t>
  </si>
  <si>
    <t>S59 - Otros Traumatismos Y Los No Especificados Del Antebrazo</t>
  </si>
  <si>
    <t>08749</t>
  </si>
  <si>
    <t>S59.7 - Traumatismos Múltiples Del Antebrazo</t>
  </si>
  <si>
    <t>08750</t>
  </si>
  <si>
    <t>S59.8 - Otros Traumatismos Especificados Del Antebrazo</t>
  </si>
  <si>
    <t>08751</t>
  </si>
  <si>
    <t>S59.9 - Traumatismo No Especificado Del Antebrazo</t>
  </si>
  <si>
    <t>08752</t>
  </si>
  <si>
    <t>S60</t>
  </si>
  <si>
    <t>S60 - Traumatismo Superficial De La Muñeca Y De La Mano</t>
  </si>
  <si>
    <t>08753</t>
  </si>
  <si>
    <t>S60.0 - Contusión De Dedo(S) De La Mano, Sin Daño De La(S) Uña(S)</t>
  </si>
  <si>
    <t>08754</t>
  </si>
  <si>
    <t>S60.1 - Contusión De Dedo(S) De La Mano Con Daño De La(S) Uña(S)</t>
  </si>
  <si>
    <t>08755</t>
  </si>
  <si>
    <t>S60.2 - Contusión De Otras Partes De La Muñeca Y De La Mano</t>
  </si>
  <si>
    <t>08756</t>
  </si>
  <si>
    <t>S60.7 - Traumatismos Superficiales Múltiples De La Muñeca Y De La Mano</t>
  </si>
  <si>
    <t>08757</t>
  </si>
  <si>
    <t>S60.8 - Otros Traumatismos Superficiales De La Muñeca Y De La Mano</t>
  </si>
  <si>
    <t>08758</t>
  </si>
  <si>
    <t>S60.9 - Traumatismo Superficial De La Muñeca Y De La Mano, No Especificado</t>
  </si>
  <si>
    <t>08759</t>
  </si>
  <si>
    <t>S61</t>
  </si>
  <si>
    <t>S61 - Herida De La Muñeca Y De La Mano</t>
  </si>
  <si>
    <t>08760</t>
  </si>
  <si>
    <t>S61.0 - Herida De Dedo(S) De La Mano, Sin Daño De La(S) Uña(S)</t>
  </si>
  <si>
    <t>08761</t>
  </si>
  <si>
    <t>S61.1 - Herida De Dedo(S) De La Mano, Con Daño De La(S) Uña(S)</t>
  </si>
  <si>
    <t>08762</t>
  </si>
  <si>
    <t>S61.7 - Heridas Múltiples De La Muñeca Y De La Mano</t>
  </si>
  <si>
    <t>08763</t>
  </si>
  <si>
    <t>S61.8 - Herida De Otras Partes De La Muñeca Y De La Mano</t>
  </si>
  <si>
    <t>08764</t>
  </si>
  <si>
    <t>S61.9 - Herida De La Muñeca Y De La Mano, Parte No Especificada</t>
  </si>
  <si>
    <t>08765</t>
  </si>
  <si>
    <t>S62</t>
  </si>
  <si>
    <t>S62 - Fractura A Nivel De La Muñeca Y De La Mano</t>
  </si>
  <si>
    <t>08766</t>
  </si>
  <si>
    <t>S62.0 - Fractura Del Hueso Escafoides [Navicular] De La Mano</t>
  </si>
  <si>
    <t>08767</t>
  </si>
  <si>
    <t>S62.1 - Fractura De Otro(S) Hueso(S) Del Carpo</t>
  </si>
  <si>
    <t>08768</t>
  </si>
  <si>
    <t>S62.2 - Fractura Del Primer Metacarpiano</t>
  </si>
  <si>
    <t>08769</t>
  </si>
  <si>
    <t>S62.3 - Fractura De Otros Huesos Metacarpianos</t>
  </si>
  <si>
    <t>08770</t>
  </si>
  <si>
    <t>S62.4 - Fracturas Múltiples De Huesos Metacarpianos</t>
  </si>
  <si>
    <t>08771</t>
  </si>
  <si>
    <t>S62.5 - Fractura Del Pulgar</t>
  </si>
  <si>
    <t>08772</t>
  </si>
  <si>
    <t>S62.6 - Fractura De Otro Dedo De La Mano</t>
  </si>
  <si>
    <t>08773</t>
  </si>
  <si>
    <t>S62.7 - Fracturas Múltiples De Los Dedos De La Mano</t>
  </si>
  <si>
    <t>08774</t>
  </si>
  <si>
    <t>S62.8 - Fractura De Otras Partes Y De Las No Especificadas De La Muñeca Y De La Mano</t>
  </si>
  <si>
    <t>08775</t>
  </si>
  <si>
    <t>S63</t>
  </si>
  <si>
    <t>S63 - Luxación, Esguince Y Torcedura De Articulaciones Y Ligamentos A Nivel De La Muñeca Y De La Mano</t>
  </si>
  <si>
    <t>08776</t>
  </si>
  <si>
    <t>S63.0 - Luxación De La Muñeca</t>
  </si>
  <si>
    <t>08777</t>
  </si>
  <si>
    <t>S63.1 - Luxación De Dedos De La Mano</t>
  </si>
  <si>
    <t>08778</t>
  </si>
  <si>
    <t>S63.2 - Luxaciones Múltiples De Dedos De La Mano</t>
  </si>
  <si>
    <t>08779</t>
  </si>
  <si>
    <t>S63.3 - Ruptura Traumática De Ligamentos De La Muñeca Y Del Carpo</t>
  </si>
  <si>
    <t>08780</t>
  </si>
  <si>
    <t>S63.4 - Ruptura Traumática De Ligamentos Del Dedo De La Mano En La(S) Articulación(Es) Metacarpofalángica E Interfalángica</t>
  </si>
  <si>
    <t>08781</t>
  </si>
  <si>
    <t>S63.5 - Esguince Y Torcedura De La Muñeca</t>
  </si>
  <si>
    <t>08782</t>
  </si>
  <si>
    <t>S63.6 - Esguinces Y Torceduras De Dedo(S) De La Mano</t>
  </si>
  <si>
    <t>08783</t>
  </si>
  <si>
    <t>S63.7 - Esguinces Y Torceduras De Otras Partes Y De Las No Especificadas De La Muñeca Y De La Mano</t>
  </si>
  <si>
    <t>08784</t>
  </si>
  <si>
    <t>S64</t>
  </si>
  <si>
    <t>S64 - Traumatismo De Nervios A Nivel De La Muñeca Y De La Mano</t>
  </si>
  <si>
    <t>08785</t>
  </si>
  <si>
    <t>S64.0 - Traumatismo Del Nervio Cubital A Nivel De La Muñeca Y De La Mano</t>
  </si>
  <si>
    <t>08786</t>
  </si>
  <si>
    <t>S64.1 - Traumatismo Del Nervio Mediano A Nivel De La Muñeca Y De La Mano</t>
  </si>
  <si>
    <t>08787</t>
  </si>
  <si>
    <t>S64.2 - Traumatismo Del Nervio Radial A Nivel De La Muñeca Y De La Mano</t>
  </si>
  <si>
    <t>08788</t>
  </si>
  <si>
    <t>S64.3 - Traumatismo Del Nervio Digital Del Pulgar</t>
  </si>
  <si>
    <t>08789</t>
  </si>
  <si>
    <t>S64.4 - Traumatismo Del Nervio Digital De Otro Dedo</t>
  </si>
  <si>
    <t>08790</t>
  </si>
  <si>
    <t>S64.7 - Traumatismo De Múltiples Nervios A Nivel De La Muñeca Y De La Mano</t>
  </si>
  <si>
    <t>08791</t>
  </si>
  <si>
    <t>S64.8 - Traumatismo De Otros Nervios A Nivel De La Muñeca Y De La Mano</t>
  </si>
  <si>
    <t>08792</t>
  </si>
  <si>
    <t>S64.9 - Traumatismo De Nervio No Especificado A Nivel De La Muñeca Y De La Mano</t>
  </si>
  <si>
    <t>08793</t>
  </si>
  <si>
    <t>S65</t>
  </si>
  <si>
    <t>S65 - Traumatismo De Vasos Sanguíneos A Nivel De La Muñeca Y De La Mano</t>
  </si>
  <si>
    <t>08794</t>
  </si>
  <si>
    <t>S65.0 - Traumatismo De La Arteria Cubital A Nivel De La Muñeca Y De La Mano</t>
  </si>
  <si>
    <t>08795</t>
  </si>
  <si>
    <t>S65.1 - Traumatismo De La Arteria Radial A Nivel De La Muñeca Y De La Mano</t>
  </si>
  <si>
    <t>08796</t>
  </si>
  <si>
    <t>S65.2 - Traumatismo Del Arco Palmar Superficial</t>
  </si>
  <si>
    <t>08797</t>
  </si>
  <si>
    <t>S65.3 - Traumatismo Del Arco Palmar Profundo</t>
  </si>
  <si>
    <t>08798</t>
  </si>
  <si>
    <t>S65.4 - Traumatismo De Vaso(S) Sanguíneo(S) Del Pulgar</t>
  </si>
  <si>
    <t>08799</t>
  </si>
  <si>
    <t>S65.5 - Traumatismo De Vaso(S) Sanguíneo(S) De Otro Dedo</t>
  </si>
  <si>
    <t>08800</t>
  </si>
  <si>
    <t>S65.7 - Traumatismo De Múltiples Vasos Sanguíneos A Nivel De La Muñeca Y De La Mano</t>
  </si>
  <si>
    <t>08801</t>
  </si>
  <si>
    <t>S65.8 - Traumatismo De Otros Vasos Sanguíneos A Nivel De La Muñeca Y De La Mano</t>
  </si>
  <si>
    <t>08802</t>
  </si>
  <si>
    <t>S65.9 - Traumatismo De Vaso Sanguíneo No Especificado, A Nivel De La Muñeca Y De La Mano</t>
  </si>
  <si>
    <t>08803</t>
  </si>
  <si>
    <t>S66</t>
  </si>
  <si>
    <t>S66 - Traumatismo De Tendón Y Músculo A Nivel De La Muñeca Y De La Mano</t>
  </si>
  <si>
    <t>08804</t>
  </si>
  <si>
    <t>S66.0 - Traumatismo Del Tendón Y Músculo Flexor Largo Del Pulgar A Nivel De La Muñeca Y De La Mano</t>
  </si>
  <si>
    <t>08805</t>
  </si>
  <si>
    <t>S66.1 - Traumatismo Del Tendón Y Músculo Flexor De Otro Dedo A Nivel De La Muñeca Y De La Mano</t>
  </si>
  <si>
    <t>08806</t>
  </si>
  <si>
    <t>S66.2 - Traumatismo Del Tendón Y Músculo Extensor Del Pulgar A Nivel De La Muñeca Y De La Mano</t>
  </si>
  <si>
    <t>08807</t>
  </si>
  <si>
    <t>S66.3 - Traumatismo Del Tendón Y Músculo Extensor De Otro(S) Dedo(S) A Nivel De La Muñeca Y De La Mano</t>
  </si>
  <si>
    <t>08808</t>
  </si>
  <si>
    <t>S66.4 - Traumatismo Del Músculo Y Tendón Intrínseco Del Pulgar A Nivel De La Muñeca Y De La Mano</t>
  </si>
  <si>
    <t>08809</t>
  </si>
  <si>
    <t>S66.5 - Traumatismo Del Músculo Y Tendón Intrínseco De Otro(S) Dedo(S) A Nivel De La Muñeca Y De La Mano</t>
  </si>
  <si>
    <t>08810</t>
  </si>
  <si>
    <t>S66.6 - Traumatismo De Múltiples Tendones Y Músculos Flexores A Nivel De La Muñeca Y De La Mano</t>
  </si>
  <si>
    <t>08811</t>
  </si>
  <si>
    <t>S66.7 - Traumatismo De Múltiples Tendones Y Músculos Extensores A Nivel De La Muñeca Y De La Mano</t>
  </si>
  <si>
    <t>08812</t>
  </si>
  <si>
    <t>S66.8 - Traumatismo De Otros Tendones Y Músculos A Nivel De La Muñeca Y De La Mano</t>
  </si>
  <si>
    <t>08813</t>
  </si>
  <si>
    <t>S66.9 - Traumatismo De Tendón Y Músculo No Especificado, A Nivel De La Muñeca Y De La Mano</t>
  </si>
  <si>
    <t>08814</t>
  </si>
  <si>
    <t>S67</t>
  </si>
  <si>
    <t>S67 - Traumatismo Por Aplastamiento De La Muñeca Y De La Mano</t>
  </si>
  <si>
    <t>08815</t>
  </si>
  <si>
    <t>S67.0 - Traumatismo Por Aplastamiento Del Pulgar Y Otro(S) Dedo(S)</t>
  </si>
  <si>
    <t>08816</t>
  </si>
  <si>
    <t>S67.8 - Traumatismo Por Aplastamiento De Otras Partes Y De Las No Especificadas De La Muñeca Y De La Mano</t>
  </si>
  <si>
    <t>08817</t>
  </si>
  <si>
    <t>S68</t>
  </si>
  <si>
    <t>S68 - Amputación Traumática De La Muñeca Y De La Mano</t>
  </si>
  <si>
    <t>08818</t>
  </si>
  <si>
    <t>S68.0 - Amputación Traumática Del Pulgar (Completa) (Parcial)</t>
  </si>
  <si>
    <t>08819</t>
  </si>
  <si>
    <t>S68.1 - Amputación Traumática De Otro Dedo Único (Completa) (Parcial)</t>
  </si>
  <si>
    <t>08820</t>
  </si>
  <si>
    <t>S68.2 - Amputación Traumática De Dos O Más Dedos Solamente (Completa) (Parcial)</t>
  </si>
  <si>
    <t>08821</t>
  </si>
  <si>
    <t>S68.3 - Amputación Traumática Combinada (De Parte) De Dedo(S) Con Otras Partes De La Muñeca Y De La Mano</t>
  </si>
  <si>
    <t>08822</t>
  </si>
  <si>
    <t>S68.4 - Amputación Traumática De La Mano A Nivel De La Muñeca</t>
  </si>
  <si>
    <t>08823</t>
  </si>
  <si>
    <t>S68.8 - Amputación Traumática De Otras Partes De La Muñeca Y De La Mano</t>
  </si>
  <si>
    <t>08824</t>
  </si>
  <si>
    <t>S68.9 - Amputación Traumática De La Muñeca Y De La Mano, Nivel No Especificado</t>
  </si>
  <si>
    <t>08825</t>
  </si>
  <si>
    <t>S69</t>
  </si>
  <si>
    <t>S69 - Otros Traumatismos Y Los No Especificados De La Muñeca Y De La Mano</t>
  </si>
  <si>
    <t>08826</t>
  </si>
  <si>
    <t>S69.7 - Traumatismos Múltiples De La Muñeca Y De La Mano</t>
  </si>
  <si>
    <t>08827</t>
  </si>
  <si>
    <t>S69.8 - Otros Traumatismos Especificados De La Muñeca Y De La Mano</t>
  </si>
  <si>
    <t>08828</t>
  </si>
  <si>
    <t>S69.9 - Traumatismo No Especificado De La Muñeca Y De La Mano</t>
  </si>
  <si>
    <t>08829</t>
  </si>
  <si>
    <t>S70.0 - Contusión De La Cadera</t>
  </si>
  <si>
    <t>08830</t>
  </si>
  <si>
    <t>S70.1 - Contusión Del Muslo</t>
  </si>
  <si>
    <t>08831</t>
  </si>
  <si>
    <t>S70.7 - Traumatismos Superficiales Múltiples De La Cadera Y Del Muslo</t>
  </si>
  <si>
    <t>08832</t>
  </si>
  <si>
    <t>S70.8 - Otros Traumatismos Superficiales De La Cadera Y Del Muslo</t>
  </si>
  <si>
    <t>08833</t>
  </si>
  <si>
    <t>S70.9 - Traumatismo Superficial De La Cadera Y Del Muslo, No Especificado</t>
  </si>
  <si>
    <t>08834</t>
  </si>
  <si>
    <t>S71</t>
  </si>
  <si>
    <t>S71 - Herida De La Cadera Y Del Muslo</t>
  </si>
  <si>
    <t>08835</t>
  </si>
  <si>
    <t>S71.0 - Herida De La Cadera</t>
  </si>
  <si>
    <t>08836</t>
  </si>
  <si>
    <t>S71.1 - Herida Del Muslo</t>
  </si>
  <si>
    <t>08837</t>
  </si>
  <si>
    <t>S71.7 - Heridas Múltiples De La Cadera Y Del Muslo</t>
  </si>
  <si>
    <t>08838</t>
  </si>
  <si>
    <t>S71.8 - Herida De Otras Partes Y De Las No Especificadas De La Cintura Pélvica</t>
  </si>
  <si>
    <t>08839</t>
  </si>
  <si>
    <t>S72</t>
  </si>
  <si>
    <t>S72 - Fractura Del Fémur</t>
  </si>
  <si>
    <t>08840</t>
  </si>
  <si>
    <t>S72.0 - Fractura Del Cuello De Fémur</t>
  </si>
  <si>
    <t>08841</t>
  </si>
  <si>
    <t>S72.1 - Fractura Pertrocanteriana</t>
  </si>
  <si>
    <t>08842</t>
  </si>
  <si>
    <t>S72.2 - Fractura Subtrocanteriana</t>
  </si>
  <si>
    <t>08843</t>
  </si>
  <si>
    <t>S72.3 - Fractura De La Diáfisis Del Fémur</t>
  </si>
  <si>
    <t>08844</t>
  </si>
  <si>
    <t>S72.4 - Fractura De La Epífisis Inferior Del Fémur</t>
  </si>
  <si>
    <t>08845</t>
  </si>
  <si>
    <t>S72.7 - Fracturas Múltiples Del Fémur</t>
  </si>
  <si>
    <t>08846</t>
  </si>
  <si>
    <t>S72.8 - Fracturas De Otras Partes Del Fémur</t>
  </si>
  <si>
    <t>08847</t>
  </si>
  <si>
    <t>S72.9 - Fractura Del Fémur, Parte No Especificada</t>
  </si>
  <si>
    <t>08848</t>
  </si>
  <si>
    <t>S73</t>
  </si>
  <si>
    <t>S73 - Luxación, Esguince Y Torcedura De La Articulación Y De Los Ligamentos De La Cadera</t>
  </si>
  <si>
    <t>08849</t>
  </si>
  <si>
    <t>S73.0 - Luxación De La Cadera</t>
  </si>
  <si>
    <t>08850</t>
  </si>
  <si>
    <t>S73.1 - Esguinces Y Torceduras De La Cadera</t>
  </si>
  <si>
    <t>08851</t>
  </si>
  <si>
    <t>S74</t>
  </si>
  <si>
    <t>S74 - Traumatismo De Nervios A Nivel De La Cadera Y Del Muslo</t>
  </si>
  <si>
    <t>08852</t>
  </si>
  <si>
    <t>S74.0 - Traumatismo Del Nervio Ciático A Nivel De La Cadera Y Del Muslo</t>
  </si>
  <si>
    <t>08853</t>
  </si>
  <si>
    <t>S74.1 - Traumatismo Del Nervio Femorocutáneo A Nivel De La Cadera Y Del Muslo</t>
  </si>
  <si>
    <t>08854</t>
  </si>
  <si>
    <t>S74.2 - Traumatismo Del Nervio Sensorial Cutáneo A Nivel De La Cadera Y Del Muslo</t>
  </si>
  <si>
    <t>08855</t>
  </si>
  <si>
    <t>S74.7 - Traumatismo De Nervios Múltiples A Nivel De La Cadera Y Del Muslo</t>
  </si>
  <si>
    <t>08856</t>
  </si>
  <si>
    <t>S74.8 - Traumatismo De Otros Nervios A Nivel De La Cadera Y Del Muslo</t>
  </si>
  <si>
    <t>08857</t>
  </si>
  <si>
    <t>S74.9 - Traumatismo De Nervio No Especificado A Nivel De La Cadera Y Del Muslo</t>
  </si>
  <si>
    <t>08858</t>
  </si>
  <si>
    <t>S75</t>
  </si>
  <si>
    <t>S75 - Traumatismo De Vasos Sanguíneos A Nivel De La Cadera Y Del Muslo</t>
  </si>
  <si>
    <t>08859</t>
  </si>
  <si>
    <t>S75.0 - Traumatismo De La Arteria Femoral</t>
  </si>
  <si>
    <t>08860</t>
  </si>
  <si>
    <t>S75.1 - Traumatismo De La Vena Femoral A Nivel De La Cadera Y Del Muslo</t>
  </si>
  <si>
    <t>08861</t>
  </si>
  <si>
    <t>S75.2 - Traumatismo De La Gran Vena Safena A Nivel De La Cadera Y Del Muslo</t>
  </si>
  <si>
    <t>08862</t>
  </si>
  <si>
    <t>S75.7 - Traumatismo De Múltiples Vasos Sanguíneos A Nivel De La Cadera Y Del Muslo</t>
  </si>
  <si>
    <t>08863</t>
  </si>
  <si>
    <t>S75.8 - Traumatismo De Otros Vasos Sanguíneos A Nivel De La Cadera Y Del Muslo</t>
  </si>
  <si>
    <t>08864</t>
  </si>
  <si>
    <t>S75.9 - Traumatismo De Vaso Sanguíneo No Especificado A Nivel De La Cadera Y Del Muslo</t>
  </si>
  <si>
    <t>08865</t>
  </si>
  <si>
    <t>S76</t>
  </si>
  <si>
    <t>S76 - Traumatismo De Tendón Y Músculo A Nivel De La Cadera Y Del Muslo</t>
  </si>
  <si>
    <t>08866</t>
  </si>
  <si>
    <t>S76.0 - Traumatismo Del Tendón Y Músculo De La Cadera</t>
  </si>
  <si>
    <t>08867</t>
  </si>
  <si>
    <t>S76.1 - Traumatismo Del Tendón Y Músculo Cuádriceps</t>
  </si>
  <si>
    <t>08868</t>
  </si>
  <si>
    <t>S76.2 - Traumatismo Del Tendón Y Músculo Aductor Mayor Del Muslo</t>
  </si>
  <si>
    <t>08869</t>
  </si>
  <si>
    <t>S76.3 - Traumatismo De Tendón Y Músculo Del Grupo Muscular Posterior A Nivel Del Muslo</t>
  </si>
  <si>
    <t>08870</t>
  </si>
  <si>
    <t>S76.4 - Traumatismo De Otros Tendones Y Músculos Y Los No Especificados A Nivel Del Muslo</t>
  </si>
  <si>
    <t>08871</t>
  </si>
  <si>
    <t>S76.7 - Traumatismo De Múltiples Tendones Y Músculos A Nivel De La Cadera Y Del Muslo</t>
  </si>
  <si>
    <t>08872</t>
  </si>
  <si>
    <t>S77</t>
  </si>
  <si>
    <t>S77 - Traumatismo Por Aplastamiento De La Cadera Y Del Muslo</t>
  </si>
  <si>
    <t>08873</t>
  </si>
  <si>
    <t>S77.0 - Traumatismo Por Aplastamiento De La Cadera</t>
  </si>
  <si>
    <t>08874</t>
  </si>
  <si>
    <t>S77.1 - Traumatismo Por Aplastamiento Del Muslo</t>
  </si>
  <si>
    <t>08875</t>
  </si>
  <si>
    <t>S77.2 - Traumatismo Por Aplastamiento De La Cadera Con El Muslo</t>
  </si>
  <si>
    <t>08876</t>
  </si>
  <si>
    <t>S78</t>
  </si>
  <si>
    <t>S78 - Amputación Traumática De La Cadera Y Del Muslo</t>
  </si>
  <si>
    <t>08877</t>
  </si>
  <si>
    <t>S78.0 - Amputación Traumática De La Articulación De La Cadera</t>
  </si>
  <si>
    <t>08878</t>
  </si>
  <si>
    <t>S78.1 - Amputación Traumática En Algún Nivel Entre La Cadera Y La Rodilla</t>
  </si>
  <si>
    <t>08879</t>
  </si>
  <si>
    <t>S78.9 - Amputación Traumática De Cadera Y Muslo, Nivel No Especificado</t>
  </si>
  <si>
    <t>08880</t>
  </si>
  <si>
    <t>S79</t>
  </si>
  <si>
    <t>S79 - Otros Traumatismos Y Los No Especificados De La Cadera Y Del Muslo</t>
  </si>
  <si>
    <t>08881</t>
  </si>
  <si>
    <t>S79.7 - Traumatismos Múltiples De La Cadera Y Del Muslo</t>
  </si>
  <si>
    <t>08882</t>
  </si>
  <si>
    <t>S79.8 - Otros Traumatismos Especificados De La Cadera Y Del Muslo</t>
  </si>
  <si>
    <t>08883</t>
  </si>
  <si>
    <t>S79.9 - Traumatismo No Especificado De La Cadera Y Del Muslo</t>
  </si>
  <si>
    <t>08884</t>
  </si>
  <si>
    <t>S80</t>
  </si>
  <si>
    <t>S80 - Traumatismo Superficial De La Pierna</t>
  </si>
  <si>
    <t>08885</t>
  </si>
  <si>
    <t>S80.0 - Contusión De La Rodilla</t>
  </si>
  <si>
    <t>08886</t>
  </si>
  <si>
    <t>S80.1 - Contusión De Otras Partes Y Las No Especificadas De La Pierna</t>
  </si>
  <si>
    <t>08887</t>
  </si>
  <si>
    <t>S80.7 - Traumatismos Superficiales Múltiples De La Pierna</t>
  </si>
  <si>
    <t>08888</t>
  </si>
  <si>
    <t>S80.8 - Otros Traumatismos Superficiales De La Pierna</t>
  </si>
  <si>
    <t>08889</t>
  </si>
  <si>
    <t>S80.9 - Traumatismo Superficial De La Pierna, No Especificado</t>
  </si>
  <si>
    <t>08890</t>
  </si>
  <si>
    <t>S81</t>
  </si>
  <si>
    <t>S81 - Herida De La Pierna</t>
  </si>
  <si>
    <t>08891</t>
  </si>
  <si>
    <t>S81.0 - Herida De La Rodilla</t>
  </si>
  <si>
    <t>08892</t>
  </si>
  <si>
    <t>S81.7 - Heridas Múltiples De La Pierna</t>
  </si>
  <si>
    <t>08893</t>
  </si>
  <si>
    <t>S81.8 - Herida De Otras Partes De La Pierna</t>
  </si>
  <si>
    <t>08894</t>
  </si>
  <si>
    <t>S81.9 - Herida De La Pierna, Parte No Especificada</t>
  </si>
  <si>
    <t>08895</t>
  </si>
  <si>
    <t>S82</t>
  </si>
  <si>
    <t>S82 - Fractura De La Pierna, Inclusive El Tobillo</t>
  </si>
  <si>
    <t>08896</t>
  </si>
  <si>
    <t>S82.0 - Fractura De La Rótula</t>
  </si>
  <si>
    <t>08897</t>
  </si>
  <si>
    <t>S82.1 - Fractura De La Epífisis Superior De La Tibia</t>
  </si>
  <si>
    <t>08898</t>
  </si>
  <si>
    <t>S82.2 - Fractura De La Diáfisis De La Tibia</t>
  </si>
  <si>
    <t>08899</t>
  </si>
  <si>
    <t>S82.3 - Fractura De La Epífisis Inferior De La Tibia</t>
  </si>
  <si>
    <t>08900</t>
  </si>
  <si>
    <t>S82.4 - Fractura Del Peroné Solamente</t>
  </si>
  <si>
    <t>08901</t>
  </si>
  <si>
    <t>S82.5 - Fractura Del Maléolo Interno</t>
  </si>
  <si>
    <t>08902</t>
  </si>
  <si>
    <t>S82.6 - Fractura Del Maléolo Externo</t>
  </si>
  <si>
    <t>08903</t>
  </si>
  <si>
    <t>S82.7 - Fracturas Múltiples De La Pierna</t>
  </si>
  <si>
    <t>08904</t>
  </si>
  <si>
    <t>S82.8 - Fractura De Otras Partes De La Pierna</t>
  </si>
  <si>
    <t>08905</t>
  </si>
  <si>
    <t>S82.9 - Fractura De La Pierna, Parte No Especificada</t>
  </si>
  <si>
    <t>08906</t>
  </si>
  <si>
    <t>S83</t>
  </si>
  <si>
    <t>S83 - Luxación, Esguince Y Torcedura De Articulaciones Y Ligamentos De La Rodilla</t>
  </si>
  <si>
    <t>08907</t>
  </si>
  <si>
    <t>S83.0 - Luxación De La Rótula</t>
  </si>
  <si>
    <t>08908</t>
  </si>
  <si>
    <t>S83.1 - Luxación De La Rodilla</t>
  </si>
  <si>
    <t>08909</t>
  </si>
  <si>
    <t>S83.2 - Desgarro De Meniscos, Presente</t>
  </si>
  <si>
    <t>08910</t>
  </si>
  <si>
    <t>S83.3 - Desgarro Del Cartílago Articular De La Rodilla, Presente</t>
  </si>
  <si>
    <t>08911</t>
  </si>
  <si>
    <t>S83.4 - Esguinces Y Torceduras Que Comprometen Los Ligamentos Laterales (Externo) (Interno) De La Rodilla</t>
  </si>
  <si>
    <t>08912</t>
  </si>
  <si>
    <t>S83.5 - Esguinces Y Torceduras Que Comprometen El Ligamento Cruzado (Anterior) (Posterior) De La Rodilla</t>
  </si>
  <si>
    <t>08913</t>
  </si>
  <si>
    <t>S83.6 - Esguinces Y Torceduras De Otras Partes Y Las No Especificadas De La Rodilla</t>
  </si>
  <si>
    <t>08914</t>
  </si>
  <si>
    <t>S83.7 - Traumatismo De Estructuras Múltiples De La Rodilla</t>
  </si>
  <si>
    <t>08915</t>
  </si>
  <si>
    <t>S84</t>
  </si>
  <si>
    <t>S84 - Traumatismo De Nervios A Nivel De La Pierna</t>
  </si>
  <si>
    <t>08916</t>
  </si>
  <si>
    <t>S84.0 - Traumatismo Del Nervio Tibial A Nivel De La Pierna</t>
  </si>
  <si>
    <t>08917</t>
  </si>
  <si>
    <t>S84.1 - Traumatismo Del Nervio Peroneo A Nivel De La Pierna</t>
  </si>
  <si>
    <t>08918</t>
  </si>
  <si>
    <t>S84.2 - Traumatismo Del Nervio Sensorial Cutáneo A Nivel De La Pierna</t>
  </si>
  <si>
    <t>08919</t>
  </si>
  <si>
    <t>S84.7 - Traumatismo De Nervios Múltiples A Nivel De La Pierna</t>
  </si>
  <si>
    <t>08920</t>
  </si>
  <si>
    <t>S84.8 - Traumatismo De Otros Nervios A Nivel De La Pierna</t>
  </si>
  <si>
    <t>08921</t>
  </si>
  <si>
    <t>S84.9 - Traumatismo De Nervio No Especificado A Nivel De La Pierna</t>
  </si>
  <si>
    <t>08922</t>
  </si>
  <si>
    <t>S85</t>
  </si>
  <si>
    <t>S85 - Traumatismo De Vasos Sanguíneos A Nivel De La Pierna</t>
  </si>
  <si>
    <t>08923</t>
  </si>
  <si>
    <t>S85.0 - Traumatismo De La Arteria Poplítea</t>
  </si>
  <si>
    <t>08924</t>
  </si>
  <si>
    <t>S85.1 - Traumatismo De La Arteria Tibial (Anterior) (Posterior)</t>
  </si>
  <si>
    <t>08925</t>
  </si>
  <si>
    <t>S85.2 - Traumatismo De La Arteria Peronea</t>
  </si>
  <si>
    <t>08926</t>
  </si>
  <si>
    <t>S85.3 - Traumatismo De La Gran Vena Safena A Nivel De La Pierna</t>
  </si>
  <si>
    <t>08927</t>
  </si>
  <si>
    <t>S85.4 - Traumatismo De La Vena Safena Externa A Nivel De La Pierna</t>
  </si>
  <si>
    <t>08928</t>
  </si>
  <si>
    <t>S85.5 - Traumatismo De La Vena Poplítea</t>
  </si>
  <si>
    <t>08929</t>
  </si>
  <si>
    <t>S85.7 - Traumatismo De Vasos Sanguíneos Múltiples A Nivel De La Pierna</t>
  </si>
  <si>
    <t>08930</t>
  </si>
  <si>
    <t>S85.8 - Traumatismo De Otros Vasos Sanguíneos A Nivel De La Pierna</t>
  </si>
  <si>
    <t>08931</t>
  </si>
  <si>
    <t>S85.9 - Traumatismo De Vaso Sanguíneo No Especificado A Nivel De La Pierna</t>
  </si>
  <si>
    <t>08932</t>
  </si>
  <si>
    <t>S86</t>
  </si>
  <si>
    <t>S86 - Traumatismo De Tendón Y Músculo A Nivel De La Pierna</t>
  </si>
  <si>
    <t>08933</t>
  </si>
  <si>
    <t>S86.0 - Traumatismo Del Tendón De Aquiles</t>
  </si>
  <si>
    <t>08934</t>
  </si>
  <si>
    <t>S86.1 - Traumatismo De Otro(S) Tendón(Es) Y Músculo(S) Del Grupo Muscular Posterior A Nivel De La Pierna</t>
  </si>
  <si>
    <t>08935</t>
  </si>
  <si>
    <t>S86.2 - Traumatismo De Tendón(Es) Y Músculo(S) Del Grupo Muscular Anterior A Nivel De La Pierna</t>
  </si>
  <si>
    <t>08936</t>
  </si>
  <si>
    <t>S86.3 - Traumatismo De Tendón(Es) Y Músculo(S) Del Grupo Muscular Peroneo A Nivel De La Pierna</t>
  </si>
  <si>
    <t>08937</t>
  </si>
  <si>
    <t>S86.7 - Traumatismo De Múltiples Tendones Y Músculos A Nivel De La Pierna</t>
  </si>
  <si>
    <t>08938</t>
  </si>
  <si>
    <t>S86.8 - Traumatismo De Otros Tendones Y Músculos A Nivel De La Pierna</t>
  </si>
  <si>
    <t>08939</t>
  </si>
  <si>
    <t>S86.9 - Traumatismo De Tendón Y Músculo No Especificado A Nivel De La Pierna</t>
  </si>
  <si>
    <t>08940</t>
  </si>
  <si>
    <t>S87</t>
  </si>
  <si>
    <t>S87 - Traumatismo Por Aplastamiento De La Pierna</t>
  </si>
  <si>
    <t>08941</t>
  </si>
  <si>
    <t>S87.0 - Traumatismo Por Aplastamiento De La Rodilla</t>
  </si>
  <si>
    <t>08942</t>
  </si>
  <si>
    <t>S87.8 - Traumatismo Por Aplastamiento De Otras Partes Y De Las No Especificadas De La Pierna</t>
  </si>
  <si>
    <t>08943</t>
  </si>
  <si>
    <t>S88</t>
  </si>
  <si>
    <t>S88 - Amputación Traumática De La Pierna</t>
  </si>
  <si>
    <t>08944</t>
  </si>
  <si>
    <t>S88.0 - Amputación Traumática A Nivel De La Rodilla</t>
  </si>
  <si>
    <t>08945</t>
  </si>
  <si>
    <t>S88.1 - Amputación Traumática En Algún Nivel Entre La Rodilla Y El Tobillo</t>
  </si>
  <si>
    <t>08946</t>
  </si>
  <si>
    <t>S88.9 - Amputación Traumática De La Pierna, Nivel No Especificado</t>
  </si>
  <si>
    <t>08947</t>
  </si>
  <si>
    <t>S89</t>
  </si>
  <si>
    <t>S89 - Otros Traumatismos Y Los No Especificados De La Pierna</t>
  </si>
  <si>
    <t>08948</t>
  </si>
  <si>
    <t>S89.7 - Traumatismos Múltiples De La Pierna</t>
  </si>
  <si>
    <t>08949</t>
  </si>
  <si>
    <t>S89.8 - Otros Traumatismos De La Pierna, Especificados</t>
  </si>
  <si>
    <t>08950</t>
  </si>
  <si>
    <t>S89.9 - Traumatismo De La Pierna, No Especificado</t>
  </si>
  <si>
    <t>08951</t>
  </si>
  <si>
    <t>S90</t>
  </si>
  <si>
    <t>S90 - Traumatismo Superficial Del Tobillo Y Del Pie</t>
  </si>
  <si>
    <t>08952</t>
  </si>
  <si>
    <t>S90.0 - Contusión Del Tobillo</t>
  </si>
  <si>
    <t>08953</t>
  </si>
  <si>
    <t>S90.1 - Contusión De Dedo(S) Del Pie Sin Daño De La(S) Uña(S)</t>
  </si>
  <si>
    <t>08954</t>
  </si>
  <si>
    <t>S90.2 - Contusión De Dedo(S) Del Pie Con Daño De La(S) Uña(S)</t>
  </si>
  <si>
    <t>08955</t>
  </si>
  <si>
    <t>S90.3 - Contusión De Otras Partes Y De Las No Especificadas Del Pie</t>
  </si>
  <si>
    <t>08956</t>
  </si>
  <si>
    <t>S90.7 - Traumatismos Superficiales Múltiples Del Pie Y Del Tobillo</t>
  </si>
  <si>
    <t>08957</t>
  </si>
  <si>
    <t>S90.8 - Otros Traumatismos Superficiales Del Pie Y Del Tobillo</t>
  </si>
  <si>
    <t>08958</t>
  </si>
  <si>
    <t>S90.9 - Traumatismo Superficial Del Pie Y Del Tobillo, No Especificado</t>
  </si>
  <si>
    <t>08959</t>
  </si>
  <si>
    <t>S91</t>
  </si>
  <si>
    <t>S91 - Herida Del Tobillo Y Del Pie</t>
  </si>
  <si>
    <t>08960</t>
  </si>
  <si>
    <t>S91.0 - Herida Del Tobillo</t>
  </si>
  <si>
    <t>08961</t>
  </si>
  <si>
    <t>S91.1 - Herida De Dedo(S) Del Pie Sin Daño De La(S) Uña(S)</t>
  </si>
  <si>
    <t>08962</t>
  </si>
  <si>
    <t>S91.2 - Herida De Dedo(S) Del Pie Con Daño De La(S) Uña(S)</t>
  </si>
  <si>
    <t>08963</t>
  </si>
  <si>
    <t>S91.3 - Herida De Otras Partes Del Pie</t>
  </si>
  <si>
    <t>08964</t>
  </si>
  <si>
    <t>S91.7 - Heridas Múltiples Del Tobillo Y Del Pie</t>
  </si>
  <si>
    <t>08965</t>
  </si>
  <si>
    <t>S92</t>
  </si>
  <si>
    <t>S92 - Fractura Del Pie, Excepto Del Tobillo</t>
  </si>
  <si>
    <t>08966</t>
  </si>
  <si>
    <t>S92.0 - Fractura Del Calcáneo</t>
  </si>
  <si>
    <t>08967</t>
  </si>
  <si>
    <t>S92.1 - Fractura Del Astrágalo</t>
  </si>
  <si>
    <t>08968</t>
  </si>
  <si>
    <t>S92.2 - Fractura De Otro(S) Hueso(S) Del Tarso</t>
  </si>
  <si>
    <t>08969</t>
  </si>
  <si>
    <t>S92.3 - Fractura De Hueso Del Metatarso</t>
  </si>
  <si>
    <t>08970</t>
  </si>
  <si>
    <t>S92.4 - Fractura De Los Huesos Del Dedo Gordo Del Pie</t>
  </si>
  <si>
    <t>08971</t>
  </si>
  <si>
    <t>S92.5 - Fractura De Los Huesos De Otro(S) Dedo(S) Del Pie</t>
  </si>
  <si>
    <t>08972</t>
  </si>
  <si>
    <t>S92.7 - Fracturas Múltiples Del Pie</t>
  </si>
  <si>
    <t>08973</t>
  </si>
  <si>
    <t>S92.9 - Fractura Del Pie, No Especificada</t>
  </si>
  <si>
    <t>08974</t>
  </si>
  <si>
    <t>S93</t>
  </si>
  <si>
    <t>S93 - Luxación, Esguince Y Torcedura De Articulaciones Y Ligamentos Del Tobillo Y Del Pie</t>
  </si>
  <si>
    <t>08975</t>
  </si>
  <si>
    <t>S93.0 - Luxación De La Articulación Del Tobillo</t>
  </si>
  <si>
    <t>08976</t>
  </si>
  <si>
    <t>S93.1 - Luxación De Dedo(S) Del Pie</t>
  </si>
  <si>
    <t>08977</t>
  </si>
  <si>
    <t>S93.2 - Ruptura De Ligamentos A Nivel Del Tobillo Y Del Pie</t>
  </si>
  <si>
    <t>08978</t>
  </si>
  <si>
    <t>S93.3 - Luxación De Otros Sitios Y Los No Especificados Del Pie</t>
  </si>
  <si>
    <t>08979</t>
  </si>
  <si>
    <t>S93.4 - Esguinces Y Torceduras Del Tobillo</t>
  </si>
  <si>
    <t>08980</t>
  </si>
  <si>
    <t>S93.5 - Esguinces Y Torceduras De Dedo(S) Del Pie</t>
  </si>
  <si>
    <t>08981</t>
  </si>
  <si>
    <t>S93.6 - Esguinces Y Torceduras De Otros Sitios Y De Los No Especificados Del Pie</t>
  </si>
  <si>
    <t>08982</t>
  </si>
  <si>
    <t>S94</t>
  </si>
  <si>
    <t>S94 - Traumatismo De Nervios A Nivel Del Pie Y Del Tobillo</t>
  </si>
  <si>
    <t>08983</t>
  </si>
  <si>
    <t>S94.0 - Traumatismo Del Nervio Plantar Externo</t>
  </si>
  <si>
    <t>08984</t>
  </si>
  <si>
    <t>S94.1 - Traumatismo Del Nervio Plantar Interno</t>
  </si>
  <si>
    <t>08985</t>
  </si>
  <si>
    <t>S94.2 - Traumatismo Del Nervio Peroneal Profundo A Nivel Del Pie Y Del Tobillo</t>
  </si>
  <si>
    <t>08986</t>
  </si>
  <si>
    <t>S94.3 - Traumatismo De Nervio Sensorial Cutáneo A Nivel Del Pie Y Del Tobillo</t>
  </si>
  <si>
    <t>08987</t>
  </si>
  <si>
    <t>S94.7 - Traumatismo De Múltiples Nervios A Nivel Del Pie Y Del Tobillo</t>
  </si>
  <si>
    <t>08988</t>
  </si>
  <si>
    <t>S94.8 - Traumatismo De Otros Nervios A Nivel Del Pie Y Del Tobillo</t>
  </si>
  <si>
    <t>08989</t>
  </si>
  <si>
    <t>S94.9 - Traumatismo De Nervio No Especificado A Nivel Del Pie Y Del Tobillo</t>
  </si>
  <si>
    <t>08990</t>
  </si>
  <si>
    <t>S95</t>
  </si>
  <si>
    <t>S95 - Traumatismo De Vasos Sanguíneos A Nivel Del Pie Y Del Tobillo</t>
  </si>
  <si>
    <t>08991</t>
  </si>
  <si>
    <t>S95.0 - Traumatismo De La Arteria Dorsal Del Pie</t>
  </si>
  <si>
    <t>08992</t>
  </si>
  <si>
    <t>S95.1 - Traumatismo De La Arteria Plantar Del Pie</t>
  </si>
  <si>
    <t>08993</t>
  </si>
  <si>
    <t>S95.2 - Traumatismo De La Vena Dorsal Del Pie</t>
  </si>
  <si>
    <t>08994</t>
  </si>
  <si>
    <t>S95.7 - Traumatismo De Múltiples Vasos Sanguíneos A Nivel Del Pie Y Del Tobillo</t>
  </si>
  <si>
    <t>08995</t>
  </si>
  <si>
    <t>S95.8 - Traumatismo De Otros Vasos Sanguíneos A Nivel Del Pie Y Del Tobillo</t>
  </si>
  <si>
    <t>08996</t>
  </si>
  <si>
    <t>S95.9 - Traumatismo De Vaso Sanguíneo No Especificado A Nivel Del Pie Y Del Tobillo</t>
  </si>
  <si>
    <t>08997</t>
  </si>
  <si>
    <t>S96</t>
  </si>
  <si>
    <t>S96 - Traumatismo De Tendón Y Músculo A Nivel Del Pie Y Del Tobillo</t>
  </si>
  <si>
    <t>08998</t>
  </si>
  <si>
    <t>S96.0 - Traumatismo Del Tendón Y Músculo Del Flexor Largo Del Dedo A Nivel Del Pie Y Del Tobillo</t>
  </si>
  <si>
    <t>08999</t>
  </si>
  <si>
    <t>S96.1 - Traumatismo Del Tendón Y Músculo Del Extensor Largo Del (De Los) Dedo(S) A Nivel Del Pie Y Del Tobillo</t>
  </si>
  <si>
    <t>09000</t>
  </si>
  <si>
    <t>S96.2 - Traumatismo De Tendones Y Músculos Intrínsecos A Nivel Del Pie Y Del Tobillo</t>
  </si>
  <si>
    <t>09001</t>
  </si>
  <si>
    <t>S96.7 - Traumatismo De Múltiples Tendones Y Músculos A Nivel Del Pie Y Del Tobillo</t>
  </si>
  <si>
    <t>09002</t>
  </si>
  <si>
    <t>S96.8 - Traumatismo De Otros Tendones Y Músculos A Nivel Del Pie Y Del Tobillo</t>
  </si>
  <si>
    <t>09003</t>
  </si>
  <si>
    <t>S96.9 - Traumatismo De Tendones Y Músculos No Especificados A Nivel Del Pie Y Del Tobillo</t>
  </si>
  <si>
    <t>09004</t>
  </si>
  <si>
    <t>S97</t>
  </si>
  <si>
    <t>S97 - Traumatismo Por Aplastamiento Del Pie Y Del Tobillo</t>
  </si>
  <si>
    <t>09005</t>
  </si>
  <si>
    <t>S97.0 - Traumatismo Por Aplastamiento Del Tobillo</t>
  </si>
  <si>
    <t>09006</t>
  </si>
  <si>
    <t>S97.1 - Traumatismo Por Aplastamiento De Dedo(S) Del Pie</t>
  </si>
  <si>
    <t>09007</t>
  </si>
  <si>
    <t>S97.8 - Traumatismo Por Aplastamiento De Otras Partes Del Pie Y Del Tobillo</t>
  </si>
  <si>
    <t>09008</t>
  </si>
  <si>
    <t>S98</t>
  </si>
  <si>
    <t>S98 - Amputación Traumática Del Pie Y Del Tobillo</t>
  </si>
  <si>
    <t>09009</t>
  </si>
  <si>
    <t>S98.0 - Amputación Traumática Del Pie A Nivel Del Tobillo</t>
  </si>
  <si>
    <t>09010</t>
  </si>
  <si>
    <t>S98.1 - Amputación Traumática De Un Dedo Del Pie</t>
  </si>
  <si>
    <t>09011</t>
  </si>
  <si>
    <t>S98.2 - Amputación Traumática De Dos O Más Dedos Del Pie</t>
  </si>
  <si>
    <t>09012</t>
  </si>
  <si>
    <t>S98.3 - Amputación Traumática De Otras Partes Del Pie</t>
  </si>
  <si>
    <t>09013</t>
  </si>
  <si>
    <t>S98.4 - Amputación Del Pie, Nivel No Especificado</t>
  </si>
  <si>
    <t>09014</t>
  </si>
  <si>
    <t>S99</t>
  </si>
  <si>
    <t>S99 - Otros Traumatismos Y Los No Especificados Del Pie Y Del Tobillo</t>
  </si>
  <si>
    <t>09015</t>
  </si>
  <si>
    <t>S99.7 - Traumatismos Múltiples Del Pie Y Del Tobillo</t>
  </si>
  <si>
    <t>09016</t>
  </si>
  <si>
    <t>S99.8 - Otros Traumatismos Del Pie Y Del Tobillo, Especificados</t>
  </si>
  <si>
    <t>09017</t>
  </si>
  <si>
    <t>S99.9 - Traumatismo Del Pie Y Del Tobillo, No Especificado</t>
  </si>
  <si>
    <t>09018</t>
  </si>
  <si>
    <t>T00</t>
  </si>
  <si>
    <t>T00 - Traumatismos Superficiales Que Afectan Múltiples Regiones Del Cuerpo</t>
  </si>
  <si>
    <t>09019</t>
  </si>
  <si>
    <t>T00.0 - Traumatismos Superficiales Que Afectan La Cabeza Con El Cuello</t>
  </si>
  <si>
    <t>09020</t>
  </si>
  <si>
    <t>T00.1 - Traumatismos Superficiales Que Afectan El Tórax Con El Abdomen, La Región Lumbosacra Y La Pelvis</t>
  </si>
  <si>
    <t>09021</t>
  </si>
  <si>
    <t>T00.2 - Traumatismos Superficiales Que Afectan Múltiples Regiones Del(Os) Miembro(S) Superior(Es)</t>
  </si>
  <si>
    <t>09022</t>
  </si>
  <si>
    <t>T00.3 - Traumatismos Superficiales Que Afectan Múltiples Regiones Del (De Los) Miembro(S) Inferior(Es)</t>
  </si>
  <si>
    <t>09023</t>
  </si>
  <si>
    <t>T00.6 - Traumatismos Superficiales Que Afectan Múltiples Regiones Del (De Los) Miembro(S) Superior(Es) Con Miembro(S) Inferior(Es)</t>
  </si>
  <si>
    <t>09024</t>
  </si>
  <si>
    <t>T00.8 - Traumatismos Superficiales Que Afectan Otras Combinaciones De Regiones Del Cuerpo</t>
  </si>
  <si>
    <t>09025</t>
  </si>
  <si>
    <t>T00.9 - Traumatismos Superficiales Múltiples, No Especificados</t>
  </si>
  <si>
    <t>09026</t>
  </si>
  <si>
    <t>T01</t>
  </si>
  <si>
    <t>T01 - Heridas Que Afectan Múltiples Regiones Del Cuerpo</t>
  </si>
  <si>
    <t>09027</t>
  </si>
  <si>
    <t>T01.0 - Heridas Que Afectan La Cabeza Con El Cuello</t>
  </si>
  <si>
    <t>09028</t>
  </si>
  <si>
    <t>T01.1 - Heridas Que Afectan El Tórax Con El Abdomen, La Región Lumbosacra Y La Pelvis</t>
  </si>
  <si>
    <t>09029</t>
  </si>
  <si>
    <t>T01.2 - Heridas Que Afectan Múltiples Regiones Del (De Los) Miembro(S) Superior(Es)</t>
  </si>
  <si>
    <t>09030</t>
  </si>
  <si>
    <t>T01.3 - Heridas Que Afectan Múltiples Regiones Del (De Los) Miembro(S) Inferior(Es)</t>
  </si>
  <si>
    <t>09031</t>
  </si>
  <si>
    <t>T01.6 - Heridas Que Afectan Múltiples Regiones Del (De Los) Miembro(S) Superior(Es) Con Miembro(S) Inferior(Es)</t>
  </si>
  <si>
    <t>09032</t>
  </si>
  <si>
    <t>T01.8 - Heridas Que Afectan Otras Combinaciones De Las Regiones Del Cuerpo</t>
  </si>
  <si>
    <t>09033</t>
  </si>
  <si>
    <t>T01.9 - Heridas Múltiples, No Especificadas</t>
  </si>
  <si>
    <t>09034</t>
  </si>
  <si>
    <t>T02</t>
  </si>
  <si>
    <t>T02 - Fracturas Que Afectan Múltiples Regiones Del Cuerpo</t>
  </si>
  <si>
    <t>09035</t>
  </si>
  <si>
    <t>T02.0 - Fracturas Que Afectan La Cabeza Con El Cuello</t>
  </si>
  <si>
    <t>09036</t>
  </si>
  <si>
    <t>T02.1 - Fracturas Que Afectan El Tórax Con La Región Lumbosacra Y La Pelvis</t>
  </si>
  <si>
    <t>09037</t>
  </si>
  <si>
    <t>T02.2 - Fracturas Que Afectan Múltiples Regiones De Un Miembro Superior</t>
  </si>
  <si>
    <t>09038</t>
  </si>
  <si>
    <t>T02.3 - Fracturas Que Afectan Múltiples Regiones De Un Miembro Inferior</t>
  </si>
  <si>
    <t>09039</t>
  </si>
  <si>
    <t>T02.4 - Fracturas Que Afectan Múltiples Regiones De Ambos Miembros Superiores</t>
  </si>
  <si>
    <t>09040</t>
  </si>
  <si>
    <t>T02.5 - Fracturas Que Afectan Múltiples Regiones De Ambos Miembros Inferiores</t>
  </si>
  <si>
    <t>09041</t>
  </si>
  <si>
    <t>T02.6 - Fracturas Que Afectan Múltiples Regiones De Miembro(S) Superior(Es) Con Miembro(S) Inferior(Es)</t>
  </si>
  <si>
    <t>09042</t>
  </si>
  <si>
    <t>T02.7 - Fracturas Que Afectan El Tórax Con La Región Lumbosacra Y La Pelvis Con Miembro(S)</t>
  </si>
  <si>
    <t>09043</t>
  </si>
  <si>
    <t>T02.8 - Fracturas Que Afectan Otras Combinaciones De Las Regiones Del Cuerpo</t>
  </si>
  <si>
    <t>09044</t>
  </si>
  <si>
    <t>T02.9 - Fracturas Múltiples, No Especificadas</t>
  </si>
  <si>
    <t>09045</t>
  </si>
  <si>
    <t>T03</t>
  </si>
  <si>
    <t>T03 - Luxaciones, Torceduras Y Esguinces Que Afectan Múltiples Regiones Del Cuerpo</t>
  </si>
  <si>
    <t>09046</t>
  </si>
  <si>
    <t>T03.0 - Luxaciones, Torceduras Y Esguinces Que Afectan La Cabeza Con El Cuello</t>
  </si>
  <si>
    <t>09047</t>
  </si>
  <si>
    <t>T03.1 - Luxaciones, Torceduras Y Esguinces Que Afectan El Tórax Con La Región Lumbosacra Y La Pelvis</t>
  </si>
  <si>
    <t>09048</t>
  </si>
  <si>
    <t>T03.2 - Luxaciones, Torceduras Y Esguinces Que Afectan Múltiples Regiones Del (De Los) Miembros(S) Superior(Es)</t>
  </si>
  <si>
    <t>09049</t>
  </si>
  <si>
    <t>T03.3 - Luxaciones, Torceduras Y Esguinces Que Afectan Múltiples Regiones Del (De Los) Miembros(S) Inferior(Es)</t>
  </si>
  <si>
    <t>09050</t>
  </si>
  <si>
    <t>T03.4 - Luxaciones, Torceduras Y Esguinces Que Afectan Múltiples Regiones Del (De Los) Miembro(S) Superior(Es) Con Miembro(S) Inferior(Es)</t>
  </si>
  <si>
    <t>09051</t>
  </si>
  <si>
    <t>T03.8 - Luxaciones, Torceduras Y Esguinces Que Afectan Otras Combinaciones De Regiones Del Cuerpo</t>
  </si>
  <si>
    <t>09052</t>
  </si>
  <si>
    <t>T03.9 - Luxaciones, Torceduras Y Esguinces Múltiples, No Especificados</t>
  </si>
  <si>
    <t>09053</t>
  </si>
  <si>
    <t>T04</t>
  </si>
  <si>
    <t>T04 - Traumatismos Por Aplastamiento Que Afectan Múltiples Regiones Del Cuerpo</t>
  </si>
  <si>
    <t>09054</t>
  </si>
  <si>
    <t>T04.0 - Traumatismos Por Aplastamiento Que Afectan La Cabeza Con El Cuello</t>
  </si>
  <si>
    <t>09055</t>
  </si>
  <si>
    <t>T04.1 - Traumatismos Por Aplastamiento Que Afectan El Tórax Con El Abdomen, La Región Lumbosacra Y La Pelvis</t>
  </si>
  <si>
    <t>09056</t>
  </si>
  <si>
    <t>T04.2 - Traumatismos Por Aplastamiento Que Afectan Múltiples Regiones Del (De Los) Miembro(S) Superior(Es)</t>
  </si>
  <si>
    <t>09057</t>
  </si>
  <si>
    <t>T04.3 - Traumatismos Por Aplastamiento Que Afectan Múltiples Regiones Del (De Los) Miembro(S) Inferior(Es)</t>
  </si>
  <si>
    <t>09058</t>
  </si>
  <si>
    <t>T04.4 - Traumatismos Por Aplastamiento Que Afectan Múltiples Regiones Del (De Los) Miembro(S) Superior(Es) Con Miembros Inferior(Es)</t>
  </si>
  <si>
    <t>09059</t>
  </si>
  <si>
    <t>T04.7 - Traumatismos Por Aplastamiento Del Tórax, Del Abdomen, De La Región Lumbosacra Y De La Pelvis Con Miembro(S)</t>
  </si>
  <si>
    <t>09060</t>
  </si>
  <si>
    <t>T04.8 - Traumatismos Por Aplastamiento Que Afectan Otras Combinaciones De Regiones Del Cuerpo</t>
  </si>
  <si>
    <t>09061</t>
  </si>
  <si>
    <t>T04.9 - Traumatismos Por Aplastamiento Múltiple, No Especificados</t>
  </si>
  <si>
    <t>09062</t>
  </si>
  <si>
    <t>T05</t>
  </si>
  <si>
    <t>T05 - Amputaciones Traumáticas Que Afectan Múltiples Regiones Del Cuerpo</t>
  </si>
  <si>
    <t>09063</t>
  </si>
  <si>
    <t>T05.0 - Amputación Traumática De Ambas Manos</t>
  </si>
  <si>
    <t>09064</t>
  </si>
  <si>
    <t>T05.1 - Amputación Traumática De Una Mano Y El Otro Brazo [Cualquier Nivel, Excepto Mano]</t>
  </si>
  <si>
    <t>09065</t>
  </si>
  <si>
    <t>T05.2 - Amputación Traumática De Ambos Brazos [Cualquier Nivel]</t>
  </si>
  <si>
    <t>09066</t>
  </si>
  <si>
    <t>T05.3 - Amputación Traumática De Ambos Pies</t>
  </si>
  <si>
    <t>09067</t>
  </si>
  <si>
    <t>T05.4 - Amputación Traumática De Un Pie Y La Otra Pierna [Cualquier Nivel, Excepto Pie]</t>
  </si>
  <si>
    <t>09068</t>
  </si>
  <si>
    <t>T05.5 - Amputación Traumática De Ambas Piernas [Cualquier Nivel]</t>
  </si>
  <si>
    <t>09069</t>
  </si>
  <si>
    <t>T05.6 - Amputación Traumática De Miembros Superior(Es) E Inferior(Es), Cualquier Combinación [Cualquier Nivel]</t>
  </si>
  <si>
    <t>09070</t>
  </si>
  <si>
    <t>T05.8 - Amputación Traumática Que Afecta Otras Combinaciones De Regiones Del Cuerpo</t>
  </si>
  <si>
    <t>09071</t>
  </si>
  <si>
    <t>T05.9 - Amputaciones Traumáticas Múltiples, No Especificadas</t>
  </si>
  <si>
    <t>09072</t>
  </si>
  <si>
    <t>T06</t>
  </si>
  <si>
    <t>T06 - Otros Traumatismos Que Afectan Múltiples Regiones Del Cuerpo, No Clasificados En Otra Parte</t>
  </si>
  <si>
    <t>09073</t>
  </si>
  <si>
    <t>T06.0 - Traumatismos Del Encéfalo Y De Nervios Craneales Con Traumatismo De Nervios Y Médula Espinal A Nivel Del Cuello</t>
  </si>
  <si>
    <t>09074</t>
  </si>
  <si>
    <t>T06.1 - Traumatismos De Nervios Y Médula Espinal Que Afectan Otras Múltiples Regiones Del Cuerpo</t>
  </si>
  <si>
    <t>09075</t>
  </si>
  <si>
    <t>T06.2 - Traumatismos De Nervios Que Afectan Múltiples Regiones Del Cuerpo</t>
  </si>
  <si>
    <t>09076</t>
  </si>
  <si>
    <t>T06.3 - Traumatismos De Vasos Sanguíneos Que Afectan Múltiples Regiones Del Cuerpo</t>
  </si>
  <si>
    <t>09077</t>
  </si>
  <si>
    <t>T06.4 - Traumatismos De Tendones Y Músculos Que Afectan Múltiples Regiones Del Cuerpo</t>
  </si>
  <si>
    <t>09078</t>
  </si>
  <si>
    <t>T06.5 - Traumatismos De Órganos Intratorácicos Con Órganos Intraabdominales Y Pélvicos</t>
  </si>
  <si>
    <t>09079</t>
  </si>
  <si>
    <t>T06.8 - Otros Traumatismos Especificados Que Afectan Múltiples Regiones Del Cuerpo</t>
  </si>
  <si>
    <t>09080</t>
  </si>
  <si>
    <t>T07</t>
  </si>
  <si>
    <t>T07 - Traumatismos Múltiples, No Especificados</t>
  </si>
  <si>
    <t>09081</t>
  </si>
  <si>
    <t>09082</t>
  </si>
  <si>
    <t>T08</t>
  </si>
  <si>
    <t>T08 - Fractura De La Columna Vertebral, Nivel No Especificado</t>
  </si>
  <si>
    <t>09083</t>
  </si>
  <si>
    <t>T09</t>
  </si>
  <si>
    <t>T09 - Otros Traumatismos De La Columna Vertebral Y Del Tronco, Nivel No Especificado</t>
  </si>
  <si>
    <t>09084</t>
  </si>
  <si>
    <t>T09.0 - Traumatismo Superficial Del Tronco, Nivel No Especificado</t>
  </si>
  <si>
    <t>09085</t>
  </si>
  <si>
    <t>T09.1 - Herida Del Tronco, Nivel No Especificado</t>
  </si>
  <si>
    <t>09086</t>
  </si>
  <si>
    <t>T09.2 - Luxación, Esguince O Torcedura De Articulación Y Ligamentos Del Tronco, No Especificado</t>
  </si>
  <si>
    <t>09087</t>
  </si>
  <si>
    <t>T09.3 - Traumatismo De La Médula Espinal, Nivel No Especificado</t>
  </si>
  <si>
    <t>09088</t>
  </si>
  <si>
    <t>T09.4 - Traumatismo De Nervios, Raíz De Nervio Espinal Y Plexos Del Tronco No Especificados</t>
  </si>
  <si>
    <t>09089</t>
  </si>
  <si>
    <t>T09.5 - Traumatismo De Tendones Y Músculos Del Tronco No Especificados</t>
  </si>
  <si>
    <t>09090</t>
  </si>
  <si>
    <t>T09.6 - Amputación Traumática Del Tronco, Nivel No Especificado</t>
  </si>
  <si>
    <t>09091</t>
  </si>
  <si>
    <t>T09.8 - Otros Traumatismos Especificados Del Tronco, Nivel No Especificado</t>
  </si>
  <si>
    <t>09092</t>
  </si>
  <si>
    <t>T09.9 - Traumatismo No Especificado Del Tronco, Nivel No Especificado</t>
  </si>
  <si>
    <t>09093</t>
  </si>
  <si>
    <t>T10</t>
  </si>
  <si>
    <t>T10 - Fractura De Miembro Superior, Nivel No Especificado</t>
  </si>
  <si>
    <t>09094</t>
  </si>
  <si>
    <t>T11</t>
  </si>
  <si>
    <t>T11 - Otros Traumatismos De Miembro Superior, Nivel No Especificado</t>
  </si>
  <si>
    <t>09095</t>
  </si>
  <si>
    <t>T11.0 - Traumatismo Superficial De Miembro Superior, Nivel No Especificado</t>
  </si>
  <si>
    <t>09096</t>
  </si>
  <si>
    <t>T11.1 - Herida De Miembro Superior, Nivel No Especificado</t>
  </si>
  <si>
    <t>09097</t>
  </si>
  <si>
    <t>T11.2 - Luxación, Esguince O Torcedura De Articulación O Ligamento No Especificado De Miembro Superior, Nivel No Especificado</t>
  </si>
  <si>
    <t>09098</t>
  </si>
  <si>
    <t>T11.3 - Traumatismo De Nervio No Especificado De Miembro Superior, Nivel No Especificado</t>
  </si>
  <si>
    <t>09099</t>
  </si>
  <si>
    <t>T11.4 - Traumatismo De Vasos Sanguíneos No Especificados De Miembro Superior, Nivel No Especificado</t>
  </si>
  <si>
    <t>09100</t>
  </si>
  <si>
    <t>T11.5 - Traumatismo De Tendón Y Músculo No Especificados De Miembro Superior, Nivel No Especificado</t>
  </si>
  <si>
    <t>09101</t>
  </si>
  <si>
    <t>T11.6 - Amputación Traumática De Miembro Superior, Nivel No Especificado</t>
  </si>
  <si>
    <t>09102</t>
  </si>
  <si>
    <t>T11.8 - Otros Traumatismos Especificados De Miembro Superior, Nivel No Especificado</t>
  </si>
  <si>
    <t>09103</t>
  </si>
  <si>
    <t>T11.9 - Traumatismo No Especificado De Miembro Superior, Nivel No Especificado</t>
  </si>
  <si>
    <t>09104</t>
  </si>
  <si>
    <t>T12</t>
  </si>
  <si>
    <t>T12 - Fractura De Miembro Inferior, Nivel No Especificado</t>
  </si>
  <si>
    <t>09105</t>
  </si>
  <si>
    <t>T13</t>
  </si>
  <si>
    <t>T13 - Otros Traumatismos De Miembro Inferior, Nivel No Especificado</t>
  </si>
  <si>
    <t>09106</t>
  </si>
  <si>
    <t>T13.0 - Traumatismo Superficial De Miembro Inferior, Nivel No Especificado</t>
  </si>
  <si>
    <t>09107</t>
  </si>
  <si>
    <t>T13.1 - Herida De Miembro Inferior, Nivel No Especificado</t>
  </si>
  <si>
    <t>09108</t>
  </si>
  <si>
    <t>T13.2 - Luxación, Esguince O Torcedura De Articulación Y Ligamentos No Especificados De Miembro Inferior, Nivel No Especificado</t>
  </si>
  <si>
    <t>09109</t>
  </si>
  <si>
    <t>T13.3 - Traumatismo De Nervios No Especificados De Miembro Inferior, Nivel No Especificado</t>
  </si>
  <si>
    <t>09110</t>
  </si>
  <si>
    <t>T13.4 - Traumatismo De Vasos Sanguíneos No Especificados De Miembro Inferior, Nivel No Especificado</t>
  </si>
  <si>
    <t>09111</t>
  </si>
  <si>
    <t>T13.5 - Traumatismo De Tendones Y Músculos No Especificados De Miembro Inferior, Nivel No Especificado</t>
  </si>
  <si>
    <t>09112</t>
  </si>
  <si>
    <t>T13.6 - Amputación Traumática De Miembro Inferior, Nivel No Especificado</t>
  </si>
  <si>
    <t>09113</t>
  </si>
  <si>
    <t>T13.8 - Otros Traumatismos Especificados De Miembro Inferior, Nivel No Especificado</t>
  </si>
  <si>
    <t>09114</t>
  </si>
  <si>
    <t>T13.9 - Traumatismo No Especificado De Miembro Inferior, Nivel No Especificado</t>
  </si>
  <si>
    <t>09115</t>
  </si>
  <si>
    <t>T14</t>
  </si>
  <si>
    <t>T14 - Traumatismo De Regiones No Especificadas Del Cuerpo</t>
  </si>
  <si>
    <t>09116</t>
  </si>
  <si>
    <t>T14.0 - Traumatismo Superficial De Región No Especificada Del Cuerpo</t>
  </si>
  <si>
    <t>09117</t>
  </si>
  <si>
    <t>T14.1 - Herida De Región No Especificada Del Cuerpo</t>
  </si>
  <si>
    <t>09118</t>
  </si>
  <si>
    <t>T14.2 - Fractura De Región No Especificada Del Cuerpo</t>
  </si>
  <si>
    <t>09119</t>
  </si>
  <si>
    <t>T14.3 - Luxación, Esguince Y Torcedura De Región No Especificada Del Cuerpo</t>
  </si>
  <si>
    <t>09120</t>
  </si>
  <si>
    <t>T14.4 - Traumatismo De Nervio(S) De Región No Especificada Del Cuerpo</t>
  </si>
  <si>
    <t>09121</t>
  </si>
  <si>
    <t>T14.5 - Traumatismo De Vaso(S) Sanguíneo(S) De Región No Especificada Del Cuerpo</t>
  </si>
  <si>
    <t>09122</t>
  </si>
  <si>
    <t>T14.6 - Traumatismo De Tendones Y Músculos De Región No Especificada Del Cuerpo</t>
  </si>
  <si>
    <t>09123</t>
  </si>
  <si>
    <t>T14.7 - Traumatismo Por Aplastamiento Y Amputación Traumática De Regiones No Especificadas Del Cuerpo</t>
  </si>
  <si>
    <t>09124</t>
  </si>
  <si>
    <t>T14.8 - Otros Traumatismos De Región No Especificada Del Cuerpo</t>
  </si>
  <si>
    <t>09125</t>
  </si>
  <si>
    <t>T14.9 - Traumatismo, No Especificado</t>
  </si>
  <si>
    <t>09126</t>
  </si>
  <si>
    <t>T15</t>
  </si>
  <si>
    <t>T15 - Cuerpo Extraño En Parte Externa Del Ojo</t>
  </si>
  <si>
    <t>09127</t>
  </si>
  <si>
    <t>T15.0 - Cuerpo Extraño En La Córnea</t>
  </si>
  <si>
    <t>09128</t>
  </si>
  <si>
    <t>T15.1 - Cuerpo Extraño En El Saco Conjuntival</t>
  </si>
  <si>
    <t>09129</t>
  </si>
  <si>
    <t>T15.8 - Cuerpo Extraño En Otras Y En Múltiples Partes De La Parte Externa Del Ojo</t>
  </si>
  <si>
    <t>09130</t>
  </si>
  <si>
    <t>T15.9 - Cuerpo Extraño En Parte Externa Del Ojo, Sitio No Especificado</t>
  </si>
  <si>
    <t>09131</t>
  </si>
  <si>
    <t>T16</t>
  </si>
  <si>
    <t>T16 - Cuerpo Extraño En El Oído</t>
  </si>
  <si>
    <t>09132</t>
  </si>
  <si>
    <t>T17</t>
  </si>
  <si>
    <t>T17 - Cuerpo Extraño En Las Vías Respiratorias</t>
  </si>
  <si>
    <t>09133</t>
  </si>
  <si>
    <t>T17.0 - Cuerpo Extraño En Seno Paranasal</t>
  </si>
  <si>
    <t>09134</t>
  </si>
  <si>
    <t>T17.1 - Cuerpo Extraño En El Orificio Nasal</t>
  </si>
  <si>
    <t>09135</t>
  </si>
  <si>
    <t>T17.2 - Cuerpo Extraño En La Faringe</t>
  </si>
  <si>
    <t>09136</t>
  </si>
  <si>
    <t>T17.3 - Cuerpo Extraño En La Laringe</t>
  </si>
  <si>
    <t>09137</t>
  </si>
  <si>
    <t>T17.4 - Cuerpo Extraño En La Tráquea</t>
  </si>
  <si>
    <t>09138</t>
  </si>
  <si>
    <t>T17.5 - Cuerpo Extraño En Bronquios</t>
  </si>
  <si>
    <t>09139</t>
  </si>
  <si>
    <t>T17.8 - Cuerpo Extraño En Otras Y En Múltiples Partes De Las Vías Respiratorias</t>
  </si>
  <si>
    <t>09140</t>
  </si>
  <si>
    <t>T17.9 - Cuerpo Extraño En Las Vías Respiratorias, Parte No Especificada</t>
  </si>
  <si>
    <t>09141</t>
  </si>
  <si>
    <t>T18</t>
  </si>
  <si>
    <t>T18 - Cuerpo Extraño En El Tubo Digestivo</t>
  </si>
  <si>
    <t>09142</t>
  </si>
  <si>
    <t>T18.0 - Cuerpo Extraño En La Boca</t>
  </si>
  <si>
    <t>09143</t>
  </si>
  <si>
    <t>T18.1 - Cuerpo Extraño En El Esófago</t>
  </si>
  <si>
    <t>09144</t>
  </si>
  <si>
    <t>T18.2 - Cuerpo Extraño En El Estómago</t>
  </si>
  <si>
    <t>09145</t>
  </si>
  <si>
    <t>T18.3 - Cuerpo Extraño En El Intestino Delgado</t>
  </si>
  <si>
    <t>09146</t>
  </si>
  <si>
    <t>T18.4 - Cuerpo Extraño En El Colon</t>
  </si>
  <si>
    <t>09147</t>
  </si>
  <si>
    <t>T18.5 - Cuerpo Extraño En El Ano Y En El Recto</t>
  </si>
  <si>
    <t>09148</t>
  </si>
  <si>
    <t>T18.8 - Cuerpo Extraño En Otras Y En Múltiples Partes Del Tubo Digestivo</t>
  </si>
  <si>
    <t>09149</t>
  </si>
  <si>
    <t>T18.9 - Cuerpo Extraño En El Tubo Digestivo, Parte No Especificada</t>
  </si>
  <si>
    <t>09150</t>
  </si>
  <si>
    <t>T19</t>
  </si>
  <si>
    <t>T19 - Cuerpo Extraño En Las Vías Genitourinarias</t>
  </si>
  <si>
    <t>09151</t>
  </si>
  <si>
    <t>T19.0 - Cuerpo Extraño En La Uretra</t>
  </si>
  <si>
    <t>09152</t>
  </si>
  <si>
    <t>T19.1 - Cuerpo Extraño En La Vejiga</t>
  </si>
  <si>
    <t>09153</t>
  </si>
  <si>
    <t>T19.2 - Cuerpo Extraño En La Vulva Y En La Vagina</t>
  </si>
  <si>
    <t>09154</t>
  </si>
  <si>
    <t>T19.3 - Cuerpo Extraño En El Útero [Cualquier Parte]</t>
  </si>
  <si>
    <t>09155</t>
  </si>
  <si>
    <t>T19.8 - Cuerpo Extraño En Otras Y En Múltiples Partes De Las Vías Genitourinarias</t>
  </si>
  <si>
    <t>09156</t>
  </si>
  <si>
    <t>T19.9 - Cuerpo Extraño En Las Vías Genitourinarias, Parte No Especificada</t>
  </si>
  <si>
    <t>09157</t>
  </si>
  <si>
    <t>T20</t>
  </si>
  <si>
    <t>T20 - Quemadura Y Corrosión De La Cabeza Y Del Cuello</t>
  </si>
  <si>
    <t>09158</t>
  </si>
  <si>
    <t>T20.0 - Quemadura De La Cabeza Y Del Cuello, Grado No Especificado</t>
  </si>
  <si>
    <t>09159</t>
  </si>
  <si>
    <t>T20.1 - Quemadura De La Cabeza Y Del Cuello, De Primer Grado</t>
  </si>
  <si>
    <t>09160</t>
  </si>
  <si>
    <t>T20.2 - Quemadura De La Cabeza Y Del Cuello, De Segundo Grado</t>
  </si>
  <si>
    <t>09161</t>
  </si>
  <si>
    <t>T20.3 - Quemadura De La Cabeza Y Del Cuello, De Tercer Grado</t>
  </si>
  <si>
    <t>09162</t>
  </si>
  <si>
    <t>T20.4 - Corrosión De La Cabeza Y Del Cuello, Grado No Especificado</t>
  </si>
  <si>
    <t>09163</t>
  </si>
  <si>
    <t>T20.5 - Corrosión De La Cabeza Y Del Cuello, De Primer Grado</t>
  </si>
  <si>
    <t>09164</t>
  </si>
  <si>
    <t>T20.6 - Corrosión De La Cabeza Y Del Cuello, De Segundo Grado</t>
  </si>
  <si>
    <t>09165</t>
  </si>
  <si>
    <t>T20.7 - Corrosión De La Cabeza Y Del Cuello, De Tercer Grado</t>
  </si>
  <si>
    <t>09166</t>
  </si>
  <si>
    <t>T21</t>
  </si>
  <si>
    <t>T21 - Quemadura Y Corrosión Del Tronco</t>
  </si>
  <si>
    <t>09167</t>
  </si>
  <si>
    <t>T21.0 - Quemadura Del Tronco, Grado No Especificado</t>
  </si>
  <si>
    <t>09168</t>
  </si>
  <si>
    <t>T21.1 - Quemadura Del Tronco, De Primer Grado</t>
  </si>
  <si>
    <t>09169</t>
  </si>
  <si>
    <t>T21.2 - Quemadura Del Tronco, De Segundo Grado</t>
  </si>
  <si>
    <t>09170</t>
  </si>
  <si>
    <t>T21.3 - Quemadura Del Tronco, De Tercer Grado</t>
  </si>
  <si>
    <t>09171</t>
  </si>
  <si>
    <t>T21.4 - Corrosión Del Tronco, Grado No Especificado</t>
  </si>
  <si>
    <t>09172</t>
  </si>
  <si>
    <t>T21.5 - Corrosión Del Tronco, De Primer Grado</t>
  </si>
  <si>
    <t>09173</t>
  </si>
  <si>
    <t>T21.6 - Corrosión Del Tronco, De Segundo Grado</t>
  </si>
  <si>
    <t>09174</t>
  </si>
  <si>
    <t>T21.7 - Corrosión Del Tronco, De Tercer Grado</t>
  </si>
  <si>
    <t>09175</t>
  </si>
  <si>
    <t>T22</t>
  </si>
  <si>
    <t>T22 - Quemadura Y Corrosión Del Hombro Y Miembro Superior, Excepto De La Muñeca Y De La Mano</t>
  </si>
  <si>
    <t>09176</t>
  </si>
  <si>
    <t>T22.0 - Quemadura Del Hombro Y Miembro Superior, Grado No Especificado, Excepto De La Muñeca Y De La Mano</t>
  </si>
  <si>
    <t>09177</t>
  </si>
  <si>
    <t>T22.1 - Quemadura Del Hombro Y Miembro Superior, De Primer Grado, Excepto De La Muñeca Y De La Mano</t>
  </si>
  <si>
    <t>09178</t>
  </si>
  <si>
    <t>T22.2 - Quemadura Del Hombro Y Miembro Superior, De Segundo Grado, Excepto De La Muñeca Y De La Mano</t>
  </si>
  <si>
    <t>09179</t>
  </si>
  <si>
    <t>T22.3 - Quemadura Del Hombro Y Miembro Superior, De Tercer Grado, Excepto De La Muñeca Y De La Mano</t>
  </si>
  <si>
    <t>09180</t>
  </si>
  <si>
    <t>T22.4 - Corrosión Del Hombro Y Miembro Superior, Grado No Especificado, Excepto De La Muñeca Y De La Mano</t>
  </si>
  <si>
    <t>09181</t>
  </si>
  <si>
    <t>T22.5 - Corrosión Del Hombro Y Miembro Superior, De Primer Grado, Excepto De La Muñeca Y De La Mano</t>
  </si>
  <si>
    <t>09182</t>
  </si>
  <si>
    <t>T22.6 - Corrosión Del Hombro Y Miembro Superior, De Segundo Grado, Excepto De La Muñeca Y De La Mano</t>
  </si>
  <si>
    <t>09183</t>
  </si>
  <si>
    <t>T22.7 - Corrosión Del Hombro Y Miembro Superior, De Tercer Grado, Excepto De La Muñeca Y De La Mano</t>
  </si>
  <si>
    <t>09184</t>
  </si>
  <si>
    <t>T23</t>
  </si>
  <si>
    <t>T23 - Quemadura Y Corrosión De La Muñeca Y De La Mano</t>
  </si>
  <si>
    <t>09185</t>
  </si>
  <si>
    <t>T23.0 - Quemadura De La Muñeca Y De La Mano, Grado No Especificado</t>
  </si>
  <si>
    <t>09186</t>
  </si>
  <si>
    <t>T23.1 - Quemadura De La Muñeca Y De La Mano, De Primer Grado</t>
  </si>
  <si>
    <t>09187</t>
  </si>
  <si>
    <t>T23.2 - Quemadura De La Muñeca Y De La Mano, De Segundo Grado</t>
  </si>
  <si>
    <t>09188</t>
  </si>
  <si>
    <t>T23.3 - Quemadura De La Muñeca Y De La Mano, De Tercer Grado</t>
  </si>
  <si>
    <t>09189</t>
  </si>
  <si>
    <t>T23.4 - Corrosión De La Muñeca Y De La Mano, Grado No Especificado</t>
  </si>
  <si>
    <t>09190</t>
  </si>
  <si>
    <t>T23.5 - Corrosión De La Muñeca Y De La Mano, De Primer Grado</t>
  </si>
  <si>
    <t>09191</t>
  </si>
  <si>
    <t>T23.6 - Corrosión De La Muñeca Y De La Mano, De Segundo Grado</t>
  </si>
  <si>
    <t>09192</t>
  </si>
  <si>
    <t>T23.7 - Corrosión De La Muñeca Y De La Mano, De Tercer Grado</t>
  </si>
  <si>
    <t>09193</t>
  </si>
  <si>
    <t>T24</t>
  </si>
  <si>
    <t>T24 - Quemadura Y Corrosión De La Cadera Y Miembro Inferior, Excepto Tobillo Y Pie</t>
  </si>
  <si>
    <t>09194</t>
  </si>
  <si>
    <t>T24.0 - Quemadura De La Cadera Y Miembro Inferior, Grado No Especificado, Excepto Tobillo Y Pie</t>
  </si>
  <si>
    <t>09195</t>
  </si>
  <si>
    <t>T24.1 - Quemadura De La Cadera Y Miembro Inferior, De Primer Grado, Excepto Tobillo Y Pie</t>
  </si>
  <si>
    <t>09196</t>
  </si>
  <si>
    <t>T24.2 - Quemadura De La Cadera Y Miembro Inferior, De Segundo Grado, Excepto Tobillo Y Pie</t>
  </si>
  <si>
    <t>09197</t>
  </si>
  <si>
    <t>T24.3 - Quemadura De La Cadera Y Miembro Inferior, De Tercer Grado, Excepto Tobillo Y Pie</t>
  </si>
  <si>
    <t>09198</t>
  </si>
  <si>
    <t>T24.4 - Corrosión De La Cadera Y Miembro Inferior, Grado No Especificado, Excepto Tobillo Y Pie</t>
  </si>
  <si>
    <t>09199</t>
  </si>
  <si>
    <t>T24.5 - Corrosión De La Cadera Y Miembro Inferior, De Primer Grado, Excepto Tobillo Y Pie</t>
  </si>
  <si>
    <t>09200</t>
  </si>
  <si>
    <t>T24.6 - Corrosión De La Cadera Y Miembro Inferior, De Segundo Grado, Excepto Tobillo Y Pie</t>
  </si>
  <si>
    <t>09201</t>
  </si>
  <si>
    <t>T24.7 - Corrosión De La Cadera Y Miembro Inferior, De Tercer Grado, Excepto Tobillo Y Pie</t>
  </si>
  <si>
    <t>09202</t>
  </si>
  <si>
    <t>T25</t>
  </si>
  <si>
    <t>T25 - Quemadura Y Corrosión Del Tobillo Y Del Pie</t>
  </si>
  <si>
    <t>09203</t>
  </si>
  <si>
    <t>T25.0 - Quemadura Del Tobillo Y Del Pie, Grado No Especificado</t>
  </si>
  <si>
    <t>09204</t>
  </si>
  <si>
    <t>T25.1 - Quemadura Del Tobillo Y Del Pie, De Primer Grado</t>
  </si>
  <si>
    <t>09205</t>
  </si>
  <si>
    <t>T25.2 - Quemadura Del Tobillo Y Del Pie, De Segundo Grado</t>
  </si>
  <si>
    <t>09206</t>
  </si>
  <si>
    <t>T25.3 - Quemadura Del Tobillo Y Del Pie, De Tercer Grado</t>
  </si>
  <si>
    <t>09207</t>
  </si>
  <si>
    <t>T25.4 - Corrosión Del Tobillo Y Del Pie, Grado No Especificado</t>
  </si>
  <si>
    <t>09208</t>
  </si>
  <si>
    <t>T25.5 - Corrosión Del Tobillo Y Del Pie, De Primer Grado</t>
  </si>
  <si>
    <t>09209</t>
  </si>
  <si>
    <t>T25.6 - Corrosión Del Tobillo Y Del Pie, De Segundo Grado</t>
  </si>
  <si>
    <t>09210</t>
  </si>
  <si>
    <t>T25.7 - Corrosión Del Tobillo Y Del Pie, De Tercer Grado</t>
  </si>
  <si>
    <t>09211</t>
  </si>
  <si>
    <t>T26</t>
  </si>
  <si>
    <t>T26 - Quemadura Y Corrosión Limitada Al Ojo Y Sus Anexos</t>
  </si>
  <si>
    <t>09212</t>
  </si>
  <si>
    <t>T26.0 - Quemadura Del Párpado Y Rea Periocular</t>
  </si>
  <si>
    <t>09213</t>
  </si>
  <si>
    <t>T26.1 - Quemadura De La Córnea Y Saco Conjuntival</t>
  </si>
  <si>
    <t>09214</t>
  </si>
  <si>
    <t>T26.2 - Quemadura Con Ruptura Y Destrucción Resultantes Del Globo Ocular</t>
  </si>
  <si>
    <t>09215</t>
  </si>
  <si>
    <t>T26.3 - Quemadura De Otras Partes Del Ojo Y Sus Anexos</t>
  </si>
  <si>
    <t>09216</t>
  </si>
  <si>
    <t>T26.4 - Quemadura Del Ojo Y Anexos, Parte No Especificada</t>
  </si>
  <si>
    <t>09217</t>
  </si>
  <si>
    <t>T26.5 - Corrosión Del Párpado Y Rea Periocular</t>
  </si>
  <si>
    <t>09218</t>
  </si>
  <si>
    <t>T26.6 - Corrosión De La Córnea Y Saco Conjuntival</t>
  </si>
  <si>
    <t>09219</t>
  </si>
  <si>
    <t>T26.7 - Corrosión Con Ruptura Y Destrucción Resultantes Del Globo Ocular</t>
  </si>
  <si>
    <t>09220</t>
  </si>
  <si>
    <t>T26.8 - Corrosión De Otras Partes Del Ojo Y Sus Anexos</t>
  </si>
  <si>
    <t>09221</t>
  </si>
  <si>
    <t>T26.9 - Corrosión Del Ojo Y Sus Anexos, Parte No Especificada</t>
  </si>
  <si>
    <t>09222</t>
  </si>
  <si>
    <t>T27</t>
  </si>
  <si>
    <t>T27 - Quemadura Y Corrosión De Las Vías Respiratorias</t>
  </si>
  <si>
    <t>09223</t>
  </si>
  <si>
    <t>T27.0 - Quemadura De La Laringe Y De La Tráquea</t>
  </si>
  <si>
    <t>09224</t>
  </si>
  <si>
    <t>T27.1 - Quemadura Que Afecta La Laringe Y La Tráquea Con El Pulmón</t>
  </si>
  <si>
    <t>09225</t>
  </si>
  <si>
    <t>T27.2 - Quemadura De Otras Partes De Las Vías Respiratorias</t>
  </si>
  <si>
    <t>09226</t>
  </si>
  <si>
    <t>T27.3 - Quemadura De Las Vías Respiratorias, Parte No Especificada</t>
  </si>
  <si>
    <t>09227</t>
  </si>
  <si>
    <t>T27.4 - Corrosión De La Laringe Y De La Traquea</t>
  </si>
  <si>
    <t>09228</t>
  </si>
  <si>
    <t>T27.5 - Corrosión Que Afecta La Laringe Y La Tráquea Con El Pulmón</t>
  </si>
  <si>
    <t>09229</t>
  </si>
  <si>
    <t>T27.6 - Corrosión De Otras Partes De Las Vías Respiratorias</t>
  </si>
  <si>
    <t>09230</t>
  </si>
  <si>
    <t>T27.7 - Corrosión De Las Vías Respiratorias, Parte No Especificada</t>
  </si>
  <si>
    <t>09231</t>
  </si>
  <si>
    <t>T28</t>
  </si>
  <si>
    <t>T28 - Quemadura Y Corrosión De Otros Órganos Internos</t>
  </si>
  <si>
    <t>09232</t>
  </si>
  <si>
    <t>T28.0 - Quemadura De La Boca Y De La Faringe</t>
  </si>
  <si>
    <t>09233</t>
  </si>
  <si>
    <t>T28.1 - Quemadura Del Esófago</t>
  </si>
  <si>
    <t>09234</t>
  </si>
  <si>
    <t>T28.2 - Quemadura De Otras Partes Del Tubo Digestivo</t>
  </si>
  <si>
    <t>09235</t>
  </si>
  <si>
    <t>T28.3 - Quemadura De Órganos Genitourinarios Internos</t>
  </si>
  <si>
    <t>09236</t>
  </si>
  <si>
    <t>T28.4 - Quemadura De Otros Órganos Internos Y De Los No Especificados</t>
  </si>
  <si>
    <t>09237</t>
  </si>
  <si>
    <t>T28.5 - Corrosión De La Boca Y De La Faringe</t>
  </si>
  <si>
    <t>09238</t>
  </si>
  <si>
    <t>T28.6 - Corrosión Del Esófago</t>
  </si>
  <si>
    <t>09239</t>
  </si>
  <si>
    <t>T28.7 - Corrosión De Otras Partes Del Tubo Digestivo</t>
  </si>
  <si>
    <t>09240</t>
  </si>
  <si>
    <t>T28.8 - Corrosión De Órganos Genitourinarios Internos</t>
  </si>
  <si>
    <t>09241</t>
  </si>
  <si>
    <t>T28.9 - Corrosión De Otros Órganos Internos Y De Los No Especificados</t>
  </si>
  <si>
    <t>09242</t>
  </si>
  <si>
    <t>T29</t>
  </si>
  <si>
    <t>T29 - Quemaduras Y Corrosiones De Múltiples Regiones Del Cuerpo</t>
  </si>
  <si>
    <t>09243</t>
  </si>
  <si>
    <t>T29.0 - Quemaduras De Múltiples Regiones, Grado No Especificado</t>
  </si>
  <si>
    <t>09244</t>
  </si>
  <si>
    <t>T29.1 - Quemaduras De Múltiples Regiones, Mencionadas Como De No Más De Primer Grado</t>
  </si>
  <si>
    <t>09245</t>
  </si>
  <si>
    <t>T29.2 - Quemaduras De Múltiples Regiones, Mencionadas Como De No Más De Segundo Grado</t>
  </si>
  <si>
    <t>09246</t>
  </si>
  <si>
    <t>T29.3 - Quemaduras Múltiples, Con Mención Al Menos De Una Quemadura De Tercer Grado</t>
  </si>
  <si>
    <t>09247</t>
  </si>
  <si>
    <t>T29.4 - Corrosiones De Múltiples Regiones, Grado No Especificado</t>
  </si>
  <si>
    <t>09248</t>
  </si>
  <si>
    <t>T29.5 - Corrosiones Múltiples, Mencionadas Como De No Más De Primer Grado</t>
  </si>
  <si>
    <t>09249</t>
  </si>
  <si>
    <t>T29.6 - Corrosiones Múltiples, Mencionadas Como De No Más De Segundo Grado</t>
  </si>
  <si>
    <t>09250</t>
  </si>
  <si>
    <t>T29.7 - Corrosiones Múltiples, Con Mención Al Menos De Una Corrosión De Tercer Grado</t>
  </si>
  <si>
    <t>09251</t>
  </si>
  <si>
    <t>T30</t>
  </si>
  <si>
    <t>T30 - Quemadura Y Corrosión, Región Del Cuerpo No Especificada</t>
  </si>
  <si>
    <t>09252</t>
  </si>
  <si>
    <t>T30.0 - Quemadura De Región Del Cuerpo Y Grado No Especificados</t>
  </si>
  <si>
    <t>09253</t>
  </si>
  <si>
    <t>T30.1 - Quemadura De Primer Grado, Región Del Cuerpo No Especificada</t>
  </si>
  <si>
    <t>09254</t>
  </si>
  <si>
    <t>T30.2 - Quemadura De Segundo Grado, Región Del Cuerpo No Especificada</t>
  </si>
  <si>
    <t>09255</t>
  </si>
  <si>
    <t>T30.3 - Quemadura De Tercer Grado, Región Del Cuerpo No Especificada</t>
  </si>
  <si>
    <t>09256</t>
  </si>
  <si>
    <t>T30.4 - Corrosión De Región Del Cuerpo Y Grado No Especificados</t>
  </si>
  <si>
    <t>09257</t>
  </si>
  <si>
    <t>T30.5 - Corrosión De Primer Grado, Región Del Cuerpo No Especificada</t>
  </si>
  <si>
    <t>09258</t>
  </si>
  <si>
    <t>T30.6 - Corrosión De Segundo Grado, Región Del Cuerpo No Especificada</t>
  </si>
  <si>
    <t>09259</t>
  </si>
  <si>
    <t>T30.7 - Corrosión De Tercer Grado, Región Del Cuerpo No Especificada</t>
  </si>
  <si>
    <t>09260</t>
  </si>
  <si>
    <t>T31</t>
  </si>
  <si>
    <t>T31 - Quemaduras Clasificadas Según La Extensión De La Superficie Del Cuerpo Afectada</t>
  </si>
  <si>
    <t>09261</t>
  </si>
  <si>
    <t>T31.0 - Quemaduras Que Afectan Menos Del 10% De La Superficie Del Cuerpo</t>
  </si>
  <si>
    <t>09262</t>
  </si>
  <si>
    <t>T31.1 - Quemaduras Que Afectan Del 10 Al 19% De La Superficie Del Cuerpo</t>
  </si>
  <si>
    <t>09263</t>
  </si>
  <si>
    <t>T31.2 - Quemaduras Que Afectan Del 20 Al 29% De La Superficie Del Cuerpo</t>
  </si>
  <si>
    <t>09264</t>
  </si>
  <si>
    <t>T31.3 - Quemaduras Que Afectan Del 30 Al 39% De La Superficie Del Cuerpo</t>
  </si>
  <si>
    <t>09265</t>
  </si>
  <si>
    <t>T31.4 - Quemaduras Que Afectan Del 40 Al 49% De La Superficie Del Cuerpo</t>
  </si>
  <si>
    <t>09266</t>
  </si>
  <si>
    <t>T31.5 - Quemaduras Que Afectan Del 50 Al 59% De La Superficie Del Cuerpo</t>
  </si>
  <si>
    <t>09267</t>
  </si>
  <si>
    <t>T31.6 - Quemaduras Que Afectan Del 60 Al 69% De La Superficie Del Cuerpo</t>
  </si>
  <si>
    <t>09268</t>
  </si>
  <si>
    <t>T31.7 - Quemaduras Que Afectan Del 70 Al 79% De La Superficie Del Cuerpo</t>
  </si>
  <si>
    <t>09269</t>
  </si>
  <si>
    <t>T31.8 - Quemaduras Que Afectan Del 80 Al 89% De La Superficie Del Cuerpo</t>
  </si>
  <si>
    <t>09270</t>
  </si>
  <si>
    <t>T31.9 - Quemaduras Que Afectan El 90% O Más De La Superficie Del Cuerpo</t>
  </si>
  <si>
    <t>09271</t>
  </si>
  <si>
    <t>T32</t>
  </si>
  <si>
    <t>T32 - Corrosiones Clasificadas Según La Extensión De La Superficie Del Cuerpo Afectada</t>
  </si>
  <si>
    <t>09272</t>
  </si>
  <si>
    <t>T32.0 - Corrosiones Que Afectan Menos Del 10% De La Superficie Del Cuerpo</t>
  </si>
  <si>
    <t>09273</t>
  </si>
  <si>
    <t>T32.1 - Corrosiones Que Afectan Del 10 Al 19% De La Superficie Del Cuerpo</t>
  </si>
  <si>
    <t>09274</t>
  </si>
  <si>
    <t>T32.2 - Corrosiones Que Afectan Del 20 Al 29% De La Superficie Del Cuerpo</t>
  </si>
  <si>
    <t>09275</t>
  </si>
  <si>
    <t>T32.3 - Corrosiones Que Afectan Del 30 Al 39% De La Superficie Del Cuerpo</t>
  </si>
  <si>
    <t>09276</t>
  </si>
  <si>
    <t>T32.4 - Corrosiones Que Afectan Del 40 Al 49% De La Superficie Del Cuerpo</t>
  </si>
  <si>
    <t>09277</t>
  </si>
  <si>
    <t>T32.5 - Corrosiones Que Afectan Del 50 Al 59% De La Superficie Del Cuerpo</t>
  </si>
  <si>
    <t>09278</t>
  </si>
  <si>
    <t>T32.6 - Corrosiones Que Afectan Del 60 Al 69% De La Superficie Del Cuerpo</t>
  </si>
  <si>
    <t>09279</t>
  </si>
  <si>
    <t>T32.7 - Corrosiones Que Afectan Del 70 Al 79% De La Superficie Del Cuerpo</t>
  </si>
  <si>
    <t>09280</t>
  </si>
  <si>
    <t>T32.8 - Corrosiones Que Afectan Del 80 Al 89% De La Superficie Del Cuerpo</t>
  </si>
  <si>
    <t>09281</t>
  </si>
  <si>
    <t>T32.9 - Corrosiones Que Afectan El 90% O M S De La Superficie Del Cuerpo</t>
  </si>
  <si>
    <t>09282</t>
  </si>
  <si>
    <t>T33</t>
  </si>
  <si>
    <t>T33 - Congelamiento Superficial</t>
  </si>
  <si>
    <t>09283</t>
  </si>
  <si>
    <t>T33.0 - Congelamiento Superficial De La Cabeza</t>
  </si>
  <si>
    <t>09284</t>
  </si>
  <si>
    <t>T33.1 - Congelamiento Superficial Del Cuello</t>
  </si>
  <si>
    <t>09285</t>
  </si>
  <si>
    <t>T33.2 - Congelamiento Superficial Del Tórax</t>
  </si>
  <si>
    <t>09286</t>
  </si>
  <si>
    <t>T33.3 - Congelamiento Superficial De La Pared Abdominal, Región Lumbosacra Y Pelvis</t>
  </si>
  <si>
    <t>09287</t>
  </si>
  <si>
    <t>T33.4 - Congelamiento Superficial Del Brazo</t>
  </si>
  <si>
    <t>09288</t>
  </si>
  <si>
    <t>T33.5 - Congelamiento Superficial De La Muñeca Y De La Mano</t>
  </si>
  <si>
    <t>09289</t>
  </si>
  <si>
    <t>T33.6 - Congelamiento Superficial De La Cadera Y Del Muslo</t>
  </si>
  <si>
    <t>09290</t>
  </si>
  <si>
    <t>T33.7 - Congelamiento Superficial De La Rodilla Y De La Pierna</t>
  </si>
  <si>
    <t>09291</t>
  </si>
  <si>
    <t>T33.8 - Congelamiento Superficial Del Tobillo Y Del Pie</t>
  </si>
  <si>
    <t>09292</t>
  </si>
  <si>
    <t>T33.9 - Congelamiento Superficial De Otros Sitios Y De Los No Especificados</t>
  </si>
  <si>
    <t>09293</t>
  </si>
  <si>
    <t>T34</t>
  </si>
  <si>
    <t>T34 - Congelamiento Con Necrosis Tisular</t>
  </si>
  <si>
    <t>09294</t>
  </si>
  <si>
    <t>T34.0 - Congelamiento Con Necrosis Tisular De La Cabeza</t>
  </si>
  <si>
    <t>09295</t>
  </si>
  <si>
    <t>T34.1 - Congelamiento Con Necrosis Tisular Del Cuello</t>
  </si>
  <si>
    <t>09296</t>
  </si>
  <si>
    <t>T34.2 - Congelamiento Con Necrosis Tisular Del Tórax</t>
  </si>
  <si>
    <t>09297</t>
  </si>
  <si>
    <t>T34.3 - Congelamiento Con Necrosis Tisular De La Pared Abdominal, Región Lumbosacra Y Pelvis</t>
  </si>
  <si>
    <t>09298</t>
  </si>
  <si>
    <t>T34.4 - Congelamiento Con Necrosis Tisular Del Brazo</t>
  </si>
  <si>
    <t>09299</t>
  </si>
  <si>
    <t>T34.5 - Congelamiento Con Necrosis Tisular De La Muñeca Y De La Mano</t>
  </si>
  <si>
    <t>09300</t>
  </si>
  <si>
    <t>T34.6 - Congelamiento Con Necrosis Tisular De La Cadera Y Del Muslo</t>
  </si>
  <si>
    <t>09301</t>
  </si>
  <si>
    <t>T34.7 - Congelamiento Con Necrosis Tisular De La Rodilla Y De La Pierna</t>
  </si>
  <si>
    <t>09302</t>
  </si>
  <si>
    <t>T34.8 - Congelamiento Con Necrosis Tisular Del Tobillo Y Del Pie</t>
  </si>
  <si>
    <t>09303</t>
  </si>
  <si>
    <t>T34.9 - Congelamiento Con Necrosis Tisular De Otros Sitios Y De Los No Especificados</t>
  </si>
  <si>
    <t>09304</t>
  </si>
  <si>
    <t>T35</t>
  </si>
  <si>
    <t>T35 - Congelamiento Que Afecta Múltiples Regiones Del Cuerpo Y Congelamiento No Especificado</t>
  </si>
  <si>
    <t>09305</t>
  </si>
  <si>
    <t>T35.0 - Congelamiento Superficial Que Afecta Múltiples Regiones Del Cuerpo</t>
  </si>
  <si>
    <t>09306</t>
  </si>
  <si>
    <t>T35.1 - Congelamiento Con Necrosis Tisular Que Afecta Múltiples Regiones Del Cuerpo</t>
  </si>
  <si>
    <t>09307</t>
  </si>
  <si>
    <t>T35.2 - Congelamiento No Especificado De La Cabeza Y Del Cuello</t>
  </si>
  <si>
    <t>09308</t>
  </si>
  <si>
    <t>T35.3 - Congelamiento No Especificado Del Tórax, Del Abdomen, De La Región Lumbosacra Y De La Pelvis</t>
  </si>
  <si>
    <t>09309</t>
  </si>
  <si>
    <t>T35.4 - Congelamiento No Especificado Del Miembro Superior</t>
  </si>
  <si>
    <t>09310</t>
  </si>
  <si>
    <t>T35.5 - Congelamiento No Especificado Del Miembro Inferior</t>
  </si>
  <si>
    <t>09311</t>
  </si>
  <si>
    <t>T35.6 - Congelamiento No Especificado Que Afecta Múltiples Regiones Del Cuerpo</t>
  </si>
  <si>
    <t>09312</t>
  </si>
  <si>
    <t>T35.7 - Congelamiento No Especificado, De Sitio No Especificado</t>
  </si>
  <si>
    <t>09313</t>
  </si>
  <si>
    <t>T36</t>
  </si>
  <si>
    <t>T36 - Envenenamiento Por Antibióticos Sistémicos</t>
  </si>
  <si>
    <t>09314</t>
  </si>
  <si>
    <t>T36.0 - Penicilinas</t>
  </si>
  <si>
    <t>09315</t>
  </si>
  <si>
    <t>T36.1 - Cefalosporinas Y Otros Antibióticos Beta-Lactámicos</t>
  </si>
  <si>
    <t>09316</t>
  </si>
  <si>
    <t>T36.2 - Grupo Del Cloramfenicol</t>
  </si>
  <si>
    <t>09317</t>
  </si>
  <si>
    <t>T36.3 - Macrólidos</t>
  </si>
  <si>
    <t>09318</t>
  </si>
  <si>
    <t>T36.4 - Tetraciclinas</t>
  </si>
  <si>
    <t>09319</t>
  </si>
  <si>
    <t>T36.5 - Aminoglucósidos</t>
  </si>
  <si>
    <t>09320</t>
  </si>
  <si>
    <t>T36.6 - Rifamicinas</t>
  </si>
  <si>
    <t>09321</t>
  </si>
  <si>
    <t>T36.7 - Antibióticos Antimicóticos Usados Sistémicamente</t>
  </si>
  <si>
    <t>09322</t>
  </si>
  <si>
    <t>T36.8 - Otros Antibióticos Sistémicos</t>
  </si>
  <si>
    <t>09323</t>
  </si>
  <si>
    <t>T36.9 - Antibióticos Sistémicos, No Especificados</t>
  </si>
  <si>
    <t>09324</t>
  </si>
  <si>
    <t>T37</t>
  </si>
  <si>
    <t>T37 - Envenenamiento Por Otros Antiinfecciosos Y Antiparasitarios Sistémicos</t>
  </si>
  <si>
    <t>09325</t>
  </si>
  <si>
    <t>T37.0 - Sulfonamidas</t>
  </si>
  <si>
    <t>09326</t>
  </si>
  <si>
    <t>T37.1 - Drogas Antimicobacterianas</t>
  </si>
  <si>
    <t>09327</t>
  </si>
  <si>
    <t>T37.2 - Antipalúdicos Y Drogas De Acción Contra Otros Protozoarios Sanguíneos</t>
  </si>
  <si>
    <t>09328</t>
  </si>
  <si>
    <t>T37.3 - Otras Drogas Antiprotozoarias</t>
  </si>
  <si>
    <t>09329</t>
  </si>
  <si>
    <t>T37.4 - Antihelmínticos</t>
  </si>
  <si>
    <t>09330</t>
  </si>
  <si>
    <t>T37.5 - Drogas Antivirales</t>
  </si>
  <si>
    <t>09331</t>
  </si>
  <si>
    <t>T37.8 - Otros Antiinfecciosos Y Antiparasitarios Sistémicos Especificados</t>
  </si>
  <si>
    <t>09332</t>
  </si>
  <si>
    <t>T37.9 - Antiinfecciosos Y Antiparasitarios Sistémicos, No Especificados</t>
  </si>
  <si>
    <t>09333</t>
  </si>
  <si>
    <t>T38</t>
  </si>
  <si>
    <t>T38 - Envenenamiento Por Hormonas Y Sus Sustitutos Y Antagonistas Sintéticos, No Clasificados En Otra Parte</t>
  </si>
  <si>
    <t>09334</t>
  </si>
  <si>
    <t>T38.0 - Glucocorticoides Y Análogos Sintéticos</t>
  </si>
  <si>
    <t>09335</t>
  </si>
  <si>
    <t>T38.1 - Hormonas Tiroideas Y Sustitutos</t>
  </si>
  <si>
    <t>09336</t>
  </si>
  <si>
    <t>T38.2 - Drogas Antitiroideas</t>
  </si>
  <si>
    <t>09337</t>
  </si>
  <si>
    <t>T38.3 - Insulina Y Drogas Hipoglucemiantes Orales [Antidiabéticas]</t>
  </si>
  <si>
    <t>09338</t>
  </si>
  <si>
    <t>T38.4 - Anticonceptivos Orales</t>
  </si>
  <si>
    <t>09339</t>
  </si>
  <si>
    <t>T38.5 - Otros Estrógenos Y Progestógenos</t>
  </si>
  <si>
    <t>09340</t>
  </si>
  <si>
    <t>T38.6 - Antigonadotrofinas, Antiestrógenos Y Antiandrógenos, No Clasificados En Otra Parte</t>
  </si>
  <si>
    <t>09341</t>
  </si>
  <si>
    <t>T38.7 - Andrógenos Y Sus Congéneres Anabólicos</t>
  </si>
  <si>
    <t>09342</t>
  </si>
  <si>
    <t>T38.8 - Otras Hormonas Y Sustitutos Sintéticos Y Los No Especificados</t>
  </si>
  <si>
    <t>09343</t>
  </si>
  <si>
    <t>T38.9 - Otros Antagonistas De Las Hormonas Y Los No Especificados</t>
  </si>
  <si>
    <t>09344</t>
  </si>
  <si>
    <t>T39</t>
  </si>
  <si>
    <t>T39 - Envenenamiento Por Analgésicos No Narcóticos, Antipiréticos Y Antirreumáticos</t>
  </si>
  <si>
    <t>09345</t>
  </si>
  <si>
    <t>T39.0 - Salicilatos</t>
  </si>
  <si>
    <t>09346</t>
  </si>
  <si>
    <t>T39.1 - Derivados Del Paraaminofenol</t>
  </si>
  <si>
    <t>09347</t>
  </si>
  <si>
    <t>T39.2 - Derivados De La Pirazolona</t>
  </si>
  <si>
    <t>09348</t>
  </si>
  <si>
    <t>T39.3 - Otras Drogas Antiinflamatorias No Esteroideas[Daine]</t>
  </si>
  <si>
    <t>09349</t>
  </si>
  <si>
    <t>T39.4 - Antirreumáticos, No Clasificados En Otra Parte</t>
  </si>
  <si>
    <t>09350</t>
  </si>
  <si>
    <t>T39.8 - Otros Analgésicos No Narcóticos Y Antipiréticos, No Clasificados En Otra Parte</t>
  </si>
  <si>
    <t>09351</t>
  </si>
  <si>
    <t>T39.9 - Analgésicos No Narcóticos, Antipiréticos Y Antirreum Ticos, No Especificados</t>
  </si>
  <si>
    <t>09352</t>
  </si>
  <si>
    <t>T40</t>
  </si>
  <si>
    <t>T40 - Envenenamiento Por Narcóticos Y Psicodislépticos [Alucinógenos]</t>
  </si>
  <si>
    <t>09353</t>
  </si>
  <si>
    <t>T40.0 - Opio</t>
  </si>
  <si>
    <t>09354</t>
  </si>
  <si>
    <t>T40.1 - Heroína</t>
  </si>
  <si>
    <t>09355</t>
  </si>
  <si>
    <t>T40.2 - Otros Opiáceos</t>
  </si>
  <si>
    <t>09356</t>
  </si>
  <si>
    <t>T40.3 - Metadona</t>
  </si>
  <si>
    <t>09357</t>
  </si>
  <si>
    <t>T40.4 - Otros Narcóticos Sintéticos</t>
  </si>
  <si>
    <t>09358</t>
  </si>
  <si>
    <t>T40.5 - Cocaína</t>
  </si>
  <si>
    <t>09359</t>
  </si>
  <si>
    <t>T40.6 - Otros Narcóticos Y Los No Especificados</t>
  </si>
  <si>
    <t>09360</t>
  </si>
  <si>
    <t>T40.7 - Cannabis (Derivados)</t>
  </si>
  <si>
    <t>09361</t>
  </si>
  <si>
    <t>T40.8 - Acido Lisérgico [Lsd]</t>
  </si>
  <si>
    <t>09362</t>
  </si>
  <si>
    <t>T40.9 - Otros Psicodislépticos Y Los No Especificados [Alucinógenos]</t>
  </si>
  <si>
    <t>09363</t>
  </si>
  <si>
    <t>T41</t>
  </si>
  <si>
    <t>T41 - Envenenamiento Por Anestésicos Y Gases Terapéuticos</t>
  </si>
  <si>
    <t>09364</t>
  </si>
  <si>
    <t>T41.0 - Anestésicos Por Inhalación</t>
  </si>
  <si>
    <t>09365</t>
  </si>
  <si>
    <t>T41.1 - Anestésicos Intravenosos</t>
  </si>
  <si>
    <t>09366</t>
  </si>
  <si>
    <t>T41.2 - Otros Anestésicos Generales Y Los No Especificados</t>
  </si>
  <si>
    <t>09367</t>
  </si>
  <si>
    <t>T41.3 - Anestésicos Locales</t>
  </si>
  <si>
    <t>09368</t>
  </si>
  <si>
    <t>T41.4 - Anestésicos, No Especificados</t>
  </si>
  <si>
    <t>09369</t>
  </si>
  <si>
    <t>T41.5 - Gases Terapéuticos</t>
  </si>
  <si>
    <t>09370</t>
  </si>
  <si>
    <t>T42</t>
  </si>
  <si>
    <t>T42 - Envenenamiento Por Antiepilépticos, Hipnóticos-Sedantes Y Drogas Antiparkinsonianas</t>
  </si>
  <si>
    <t>09371</t>
  </si>
  <si>
    <t>T42.0 - Derivados De La Hidantoína</t>
  </si>
  <si>
    <t>09372</t>
  </si>
  <si>
    <t>T42.1 - Iminostilbenos</t>
  </si>
  <si>
    <t>09373</t>
  </si>
  <si>
    <t>T42.2 - Succinamidas Y Derivados De La Oxazolidina</t>
  </si>
  <si>
    <t>09374</t>
  </si>
  <si>
    <t>T42.3 - Barbitúricos</t>
  </si>
  <si>
    <t>09375</t>
  </si>
  <si>
    <t>T42.4 - Benzodiazepinas</t>
  </si>
  <si>
    <t>09376</t>
  </si>
  <si>
    <t>T42.5 - Antiepilépticos Mixtos, No Clasificados En Otra Parte</t>
  </si>
  <si>
    <t>09377</t>
  </si>
  <si>
    <t>T42.6 - Otros Antiepilépticos Y Drogas Hipnótico-Sedantes</t>
  </si>
  <si>
    <t>09378</t>
  </si>
  <si>
    <t>T42.7 - Antiepilépticos Y Drogas Hipnótico-Sedantes, No Especificados</t>
  </si>
  <si>
    <t>09379</t>
  </si>
  <si>
    <t>T42.8 - Drogas Antiparkinsonianas Y Otros Depresores Del Tono Muscular Central</t>
  </si>
  <si>
    <t>09380</t>
  </si>
  <si>
    <t>T43</t>
  </si>
  <si>
    <t>T43 - Envenenamiento Por Psicotrópicos, No Clasificados En Otra Parte</t>
  </si>
  <si>
    <t>09381</t>
  </si>
  <si>
    <t>T43.0 - Antidepresivos Tricíclicos Y Tetracíclicos</t>
  </si>
  <si>
    <t>09382</t>
  </si>
  <si>
    <t>T43.1 - Antidepresivos Inhibidores De La Monoaminoxidasa</t>
  </si>
  <si>
    <t>09383</t>
  </si>
  <si>
    <t>T43.2 - Otros Antidepresivos Y Los No Especificados</t>
  </si>
  <si>
    <t>09384</t>
  </si>
  <si>
    <t>T43.3 - Antipsicóticos Y Neurolépticos Fenotiacínicos</t>
  </si>
  <si>
    <t>09385</t>
  </si>
  <si>
    <t>T43.4 - Butirofenona Y Neurolépticos Tioxanténicos</t>
  </si>
  <si>
    <t>09386</t>
  </si>
  <si>
    <t>T43.5 - Otros Antipsicóticos Y Neurolépticos Y Los No Especificados</t>
  </si>
  <si>
    <t>09387</t>
  </si>
  <si>
    <t>T43.6 - Psicoestimulantes Con Abuso Potencial</t>
  </si>
  <si>
    <t>09388</t>
  </si>
  <si>
    <t>T43.8 - Otras Drogas Psicotrópicas, No Clasificadas En Otra Parte</t>
  </si>
  <si>
    <t>09389</t>
  </si>
  <si>
    <t>T43.9 - Droga Psicotrópica, No Especificada</t>
  </si>
  <si>
    <t>09390</t>
  </si>
  <si>
    <t>T44</t>
  </si>
  <si>
    <t>T44 - Envenenamiento Por Drogas Que Afectan Principalmente El Sistema Nervioso Autónomo</t>
  </si>
  <si>
    <t>09391</t>
  </si>
  <si>
    <t>T44.0 - Agentes Anticolinesterasa</t>
  </si>
  <si>
    <t>09392</t>
  </si>
  <si>
    <t>T44.1 - Otros Parasimpaticomiméticos [Colinérgicos]</t>
  </si>
  <si>
    <t>09393</t>
  </si>
  <si>
    <t>T44.2 - Drogas Bloqueadoras Ganglionares, No Clasificadas En Otra Parte</t>
  </si>
  <si>
    <t>09394</t>
  </si>
  <si>
    <t>T44.3 - Otros Parasimpaticolíticos [Anticolinérgicos Y Antimuscarínicos] Y Espasmolíticos, No Clasificados En Otra Parte</t>
  </si>
  <si>
    <t>09395</t>
  </si>
  <si>
    <t>T44.4 - Agonistas, Predominantemente Alfa-Adrenérgicos, No Clasificados En Otra Parte</t>
  </si>
  <si>
    <t>09396</t>
  </si>
  <si>
    <t>T44.5 - Agonistas, Predominantemente Beta-Adrenérgicos, No Clasificados En Otra Parte</t>
  </si>
  <si>
    <t>09397</t>
  </si>
  <si>
    <t>T44.6 - Antagonistas Alfa-Adrenérgicos, No Clasificados En Otra Parte</t>
  </si>
  <si>
    <t>09398</t>
  </si>
  <si>
    <t>T44.7 - Antagonistas Beta-Adrenérgicos, No Clasificados En Otra Parte</t>
  </si>
  <si>
    <t>09399</t>
  </si>
  <si>
    <t>T44.8 - Agentes De Acción Central Y Bloqueadores Neuronales Adrenérgicos, No Clasificados En Otra Parte</t>
  </si>
  <si>
    <t>09400</t>
  </si>
  <si>
    <t>T44.9 - Otras Drogas Y Las No Especificadas Que Afectan Principalmente El Sistema Nervioso Autónomo</t>
  </si>
  <si>
    <t>09401</t>
  </si>
  <si>
    <t>T45</t>
  </si>
  <si>
    <t>T45 - Envenenamiento Por Agentes Principalmente Sistémicos Y Hematológicos, No Clasificados En Otra Parte</t>
  </si>
  <si>
    <t>09402</t>
  </si>
  <si>
    <t>T45.0 - Drogas Antialérgicas Y Antieméticas</t>
  </si>
  <si>
    <t>09403</t>
  </si>
  <si>
    <t>T45.1 - Drogas Antineoplásicas E Inmunosupresoras</t>
  </si>
  <si>
    <t>09404</t>
  </si>
  <si>
    <t>T45.2 - Vitaminas, No Clasificadas En Otra Parte</t>
  </si>
  <si>
    <t>09405</t>
  </si>
  <si>
    <t>T45.3 - Enzimas, No Clasificadas En Otra Parte</t>
  </si>
  <si>
    <t>09406</t>
  </si>
  <si>
    <t>T45.4 - Hierro Y Sus Compuestos</t>
  </si>
  <si>
    <t>09407</t>
  </si>
  <si>
    <t>T45.5 - Anticoagulantes</t>
  </si>
  <si>
    <t>09408</t>
  </si>
  <si>
    <t>T45.6 - Drogas Que Afectan La Fibrinólisis</t>
  </si>
  <si>
    <t>09409</t>
  </si>
  <si>
    <t>T45.7 - Antagonistas De Anticoagulantes, Vitamina K Y Otros Coagulantes</t>
  </si>
  <si>
    <t>09410</t>
  </si>
  <si>
    <t>T45.8 - Otros Agentes Principalmente Sistémicos Y Hematológicos</t>
  </si>
  <si>
    <t>09411</t>
  </si>
  <si>
    <t>T45.9 - Agentes Principalmente Sistémicos Y Hematológicos, No Especificados</t>
  </si>
  <si>
    <t>09412</t>
  </si>
  <si>
    <t>T46</t>
  </si>
  <si>
    <t>T46 - Envenenamiento Por Agentes Que Afectan Principalmente El Sistema Cardiovascular</t>
  </si>
  <si>
    <t>09413</t>
  </si>
  <si>
    <t>T46.0 - Glucósidos Cardiotónicos Y Medicamentos De Acción Similar</t>
  </si>
  <si>
    <t>09414</t>
  </si>
  <si>
    <t>T46.1 - Bloqueadores Del Canal Del Calcio</t>
  </si>
  <si>
    <t>09415</t>
  </si>
  <si>
    <t>T46.2 - Otras Drogas Antiarrítmicas, No Clasificadas En Otra Parte</t>
  </si>
  <si>
    <t>09416</t>
  </si>
  <si>
    <t>T46.3 - Vasodilatadores Coronarios, No Clasificados En Otra Parte</t>
  </si>
  <si>
    <t>09417</t>
  </si>
  <si>
    <t>T46.4 - Inhibidores De La Enzima Convertidora De La Angiotensina</t>
  </si>
  <si>
    <t>09418</t>
  </si>
  <si>
    <t>T46.5 - Otras Drogas Antihipertensivas, No Clasificadas En Otra Parte</t>
  </si>
  <si>
    <t>09419</t>
  </si>
  <si>
    <t>T46.6 - Drogas Antilipémicas Y Antiarterioscleróticas</t>
  </si>
  <si>
    <t>09420</t>
  </si>
  <si>
    <t>T46.7 - Vasodilatadores Periféricos</t>
  </si>
  <si>
    <t>09421</t>
  </si>
  <si>
    <t>T46.8 - Drogas Antivaricosas, Inclusive Agentes Esclerosantes</t>
  </si>
  <si>
    <t>09422</t>
  </si>
  <si>
    <t>T46.9 - Otros Agentes Y Los No Especificados Que Afectan Principalmente El Sistema Cardiovascular</t>
  </si>
  <si>
    <t>09423</t>
  </si>
  <si>
    <t>T47</t>
  </si>
  <si>
    <t>T47 - Envenenamiento Por Agentes Que Afectan Principalmente El Sistema Gastrointestinal</t>
  </si>
  <si>
    <t>09424</t>
  </si>
  <si>
    <t>T47.0 - Antagonistas Del Receptor H2 De Histamina</t>
  </si>
  <si>
    <t>09425</t>
  </si>
  <si>
    <t>T47.1 - Otras Drogas Antiácidas Y Que Inhiben La Secreción Gástrica</t>
  </si>
  <si>
    <t>09426</t>
  </si>
  <si>
    <t>T47.2 - Laxantes Estimulantes</t>
  </si>
  <si>
    <t>09427</t>
  </si>
  <si>
    <t>T47.3 - Laxantes Salinos Y Osmóticos</t>
  </si>
  <si>
    <t>09428</t>
  </si>
  <si>
    <t>T47.4 - Otros Laxantes</t>
  </si>
  <si>
    <t>09429</t>
  </si>
  <si>
    <t>T47.5 - Digestivos</t>
  </si>
  <si>
    <t>09430</t>
  </si>
  <si>
    <t>T47.6 - Drogas Antidiarreicas</t>
  </si>
  <si>
    <t>09431</t>
  </si>
  <si>
    <t>T47.7 - Eméticos</t>
  </si>
  <si>
    <t>09432</t>
  </si>
  <si>
    <t>T47.8 - Otros Agentes Que Afectan Principalmente El Sistema Gastrointestinal</t>
  </si>
  <si>
    <t>09433</t>
  </si>
  <si>
    <t>T47.9 - Agentes No Especificados Que Afectan Principalmente El Sistema Gastrointestinal</t>
  </si>
  <si>
    <t>09434</t>
  </si>
  <si>
    <t>T48</t>
  </si>
  <si>
    <t>T48 - Envenenamiento Por Agentes Con Acción Principal Sobre Los Músculos Lisos Y Esqueléticos Y Sobre El Sistema Respiratorio</t>
  </si>
  <si>
    <t>09435</t>
  </si>
  <si>
    <t>T48.0 - Drogas Oxitócicas</t>
  </si>
  <si>
    <t>09436</t>
  </si>
  <si>
    <t>T48.1 - Relajantes Musculoesqueléticos [Agentes Bloqueadores Neuromusculares]</t>
  </si>
  <si>
    <t>09437</t>
  </si>
  <si>
    <t>T48.2 - Otros Medicamentos Y Los No Especificados De Acción Principal Sobre Los Músculos</t>
  </si>
  <si>
    <t>09438</t>
  </si>
  <si>
    <t>T48.3 - Antitusígenos</t>
  </si>
  <si>
    <t>09439</t>
  </si>
  <si>
    <t>T48.4 - Expectorantes</t>
  </si>
  <si>
    <t>09440</t>
  </si>
  <si>
    <t>T48.5 - Drogas Contra El Catarro Común</t>
  </si>
  <si>
    <t>09441</t>
  </si>
  <si>
    <t>T48.6 - Antiasmáticos, No Clasificados En Otra Parte</t>
  </si>
  <si>
    <t>09442</t>
  </si>
  <si>
    <t>T48.7 - Otros Agentes Y Los No Especificados De Acción Principal Sobre El Sistema Respiratorio</t>
  </si>
  <si>
    <t>09443</t>
  </si>
  <si>
    <t>T49</t>
  </si>
  <si>
    <t>T49 - Envenenamiento Por Agentes Tópicos Que Afectan Principalmente La Piel Y Las Membranas Mucosas</t>
  </si>
  <si>
    <t>09444</t>
  </si>
  <si>
    <t>T49.0 - Drogas Locales Antimicóticas, Antiinfecciosas Y Antiinflamatorias, No Clasificadas En Otra Parte</t>
  </si>
  <si>
    <t>09445</t>
  </si>
  <si>
    <t>T49.1 - Antipruríticos</t>
  </si>
  <si>
    <t>09446</t>
  </si>
  <si>
    <t>T49.2 - Astringentes Y Detergentes Locales</t>
  </si>
  <si>
    <t>09447</t>
  </si>
  <si>
    <t>T49.3 - Emolientes, Demulcentes Y Protectores</t>
  </si>
  <si>
    <t>09448</t>
  </si>
  <si>
    <t>T49.4 - Queratolíticos, Queratoplásticos, Drogas Y Otras Preparaciones Para El Tratamiento Del Cabello</t>
  </si>
  <si>
    <t>09449</t>
  </si>
  <si>
    <t>T49.5 - Drogas Y Preparaciones Oftalmológicas</t>
  </si>
  <si>
    <t>09450</t>
  </si>
  <si>
    <t>T49.6 - Drogas Y Preparaciones Otorrinolaringológicas</t>
  </si>
  <si>
    <t>09451</t>
  </si>
  <si>
    <t>T49.7 - Drogas Dentales, Aplicadas Tópicamente</t>
  </si>
  <si>
    <t>09452</t>
  </si>
  <si>
    <t>T49.8 - Otros Agentes Tópicos</t>
  </si>
  <si>
    <t>09453</t>
  </si>
  <si>
    <t>T49.9 - Agentes Tópicos, No Especificados</t>
  </si>
  <si>
    <t>09454</t>
  </si>
  <si>
    <t>T50</t>
  </si>
  <si>
    <t>T50 - Envenenamiento Por Diuréticos Y Otras Drogas, Medicamentos Y Sustancias Biológicas No Especificadas</t>
  </si>
  <si>
    <t>09455</t>
  </si>
  <si>
    <t>T50.0 - Mineralocorticoides Y Sus Antagonistas</t>
  </si>
  <si>
    <t>09456</t>
  </si>
  <si>
    <t>T50.1 - Diuréticos Del Asa [Dintel Alto]</t>
  </si>
  <si>
    <t>09457</t>
  </si>
  <si>
    <t>T50.2 - Inhibidores De La Anhidrasa Del Cido Carbónico, Benzotiazidas Y Otros Diuréticos</t>
  </si>
  <si>
    <t>09458</t>
  </si>
  <si>
    <t>T50.3 - Agentes Del Equilibrio Hidrolítico, Electrolítico Y Calórico</t>
  </si>
  <si>
    <t>09459</t>
  </si>
  <si>
    <t>T50.4 - Drogas Que Afectan El Metabolismo Del Ácido Úrico</t>
  </si>
  <si>
    <t>09460</t>
  </si>
  <si>
    <t>T50.5 - Depresores Del Apetito</t>
  </si>
  <si>
    <t>09461</t>
  </si>
  <si>
    <t>T50.6 - Antídotos Y Agentes Quelantes, No Clasificados En Otra Parte</t>
  </si>
  <si>
    <t>09462</t>
  </si>
  <si>
    <t>T50.7 - Analépticos Y Antagonistas Del Opio</t>
  </si>
  <si>
    <t>09463</t>
  </si>
  <si>
    <t>T50.8 - Agentes Diagnósticos</t>
  </si>
  <si>
    <t>09464</t>
  </si>
  <si>
    <t>T50.9 - Otras Drogas Y Sustancias Biológicas, Y Las No Especificadas</t>
  </si>
  <si>
    <t>09465</t>
  </si>
  <si>
    <t>T51</t>
  </si>
  <si>
    <t>T51 - Efecto Tóxico Del Alcohol</t>
  </si>
  <si>
    <t>09466</t>
  </si>
  <si>
    <t>T51.0 - Etanol</t>
  </si>
  <si>
    <t>09467</t>
  </si>
  <si>
    <t>T51.1 - Metanol</t>
  </si>
  <si>
    <t>09468</t>
  </si>
  <si>
    <t>T51.2 - Propanol-2</t>
  </si>
  <si>
    <t>09469</t>
  </si>
  <si>
    <t>T51.3 - Licor De Alcohol Insuficientemente Destilado</t>
  </si>
  <si>
    <t>09470</t>
  </si>
  <si>
    <t>T51.8 - Otros Alcoholes</t>
  </si>
  <si>
    <t>09471</t>
  </si>
  <si>
    <t>T51.9 - Alcohol, No Especificado</t>
  </si>
  <si>
    <t>09472</t>
  </si>
  <si>
    <t>T52</t>
  </si>
  <si>
    <t>T52 - Efecto Tóxico De Disolventes Orgánicos</t>
  </si>
  <si>
    <t>09473</t>
  </si>
  <si>
    <t>T52.0 - Productos Del Petróleo</t>
  </si>
  <si>
    <t>09474</t>
  </si>
  <si>
    <t>T52.1 - Benceno</t>
  </si>
  <si>
    <t>09475</t>
  </si>
  <si>
    <t>T52.2 - Homólogos Del Benceno</t>
  </si>
  <si>
    <t>09476</t>
  </si>
  <si>
    <t>T52.3 - Glicoles</t>
  </si>
  <si>
    <t>09477</t>
  </si>
  <si>
    <t>T52.4 - Cetonas</t>
  </si>
  <si>
    <t>09478</t>
  </si>
  <si>
    <t>T52.8 - Otros Disolventes Orgánicos</t>
  </si>
  <si>
    <t>09479</t>
  </si>
  <si>
    <t>T52.9 - Disolventes Orgánicos, No Especificados</t>
  </si>
  <si>
    <t>09480</t>
  </si>
  <si>
    <t>T53</t>
  </si>
  <si>
    <t>T53 - Efecto Tóxico De Los Derivados Halogenados De Los Hidrocarburos Alifáticos Y Aromáticos</t>
  </si>
  <si>
    <t>09481</t>
  </si>
  <si>
    <t>T53.0 - Tetracloruro De Carbono</t>
  </si>
  <si>
    <t>09482</t>
  </si>
  <si>
    <t>T53.1 - Cloroformo</t>
  </si>
  <si>
    <t>09483</t>
  </si>
  <si>
    <t>T53.2 - Tricloroetileno</t>
  </si>
  <si>
    <t>09484</t>
  </si>
  <si>
    <t>T53.3 - Tetracloroetileno</t>
  </si>
  <si>
    <t>09485</t>
  </si>
  <si>
    <t>T53.4 - Dicloroetano</t>
  </si>
  <si>
    <t>09486</t>
  </si>
  <si>
    <t>T53.5 - Clorofluorocarburos</t>
  </si>
  <si>
    <t>09487</t>
  </si>
  <si>
    <t>T53.6 - Otros Derivados Halogenados De Hidrocarburos Alifáticos</t>
  </si>
  <si>
    <t>09488</t>
  </si>
  <si>
    <t>T53.7 - Otros Derivados Halogenados De Hidrocarburos Aromáticos</t>
  </si>
  <si>
    <t>09489</t>
  </si>
  <si>
    <t>T53.9 - Derivados Halogenados De Hidrocarburos Alifáticos Y Aromáticos, No Especificados</t>
  </si>
  <si>
    <t>09490</t>
  </si>
  <si>
    <t>T54</t>
  </si>
  <si>
    <t>T54 - Efecto Tóxico De Sustancias Corrosivas</t>
  </si>
  <si>
    <t>09491</t>
  </si>
  <si>
    <t>T54.0 - Fenol Y Homólogos Del Fenol</t>
  </si>
  <si>
    <t>09492</t>
  </si>
  <si>
    <t>T54.1 - Otros Compuestos Orgánicos Corrosivos</t>
  </si>
  <si>
    <t>09493</t>
  </si>
  <si>
    <t>T54.2 - Ácidos Corrosivos Y Sustancias Ácidas Similares</t>
  </si>
  <si>
    <t>09494</t>
  </si>
  <si>
    <t>T54.3 - Álcalis Cáusticos Y Sustancias Alcalinas Similares</t>
  </si>
  <si>
    <t>09495</t>
  </si>
  <si>
    <t>T54.9 - Efecto Tóxico De Sustancia Corrosiva, No Especificada</t>
  </si>
  <si>
    <t>09496</t>
  </si>
  <si>
    <t>T55</t>
  </si>
  <si>
    <t>T55 - Efecto Tóxico De Detergentes Y Jabones</t>
  </si>
  <si>
    <t>09497</t>
  </si>
  <si>
    <t>T56</t>
  </si>
  <si>
    <t>T56 - Efecto Tóxico De Metales</t>
  </si>
  <si>
    <t>09498</t>
  </si>
  <si>
    <t>T56.0 - Plomo Y Sus Compuestos</t>
  </si>
  <si>
    <t>09499</t>
  </si>
  <si>
    <t>T56.1 - Mercurio Y Sus Compuestos</t>
  </si>
  <si>
    <t>09500</t>
  </si>
  <si>
    <t>T56.2 - Cromo Y Sus Compuestos</t>
  </si>
  <si>
    <t>09501</t>
  </si>
  <si>
    <t>T56.3 - Cadmio Y Sus Compuestos</t>
  </si>
  <si>
    <t>09502</t>
  </si>
  <si>
    <t>T56.4 - Cobre Y Sus Compuestos</t>
  </si>
  <si>
    <t>09503</t>
  </si>
  <si>
    <t>T56.5 - Zinc Y Sus Compuestos</t>
  </si>
  <si>
    <t>09504</t>
  </si>
  <si>
    <t>T56.6 - Estaño Y Sus Compuestos</t>
  </si>
  <si>
    <t>09505</t>
  </si>
  <si>
    <t>T56.7 - Berilio Y Sus Compuestos</t>
  </si>
  <si>
    <t>09506</t>
  </si>
  <si>
    <t>T56.8 - Otros Metales</t>
  </si>
  <si>
    <t>09507</t>
  </si>
  <si>
    <t>T56.9 - Metal, No Especificado</t>
  </si>
  <si>
    <t>09508</t>
  </si>
  <si>
    <t>T57</t>
  </si>
  <si>
    <t>T57 - Efecto Tóxico De Otras Sustancias Inorgánicas</t>
  </si>
  <si>
    <t>09509</t>
  </si>
  <si>
    <t>T57.0 - Arsénico Y Sus Compuestos</t>
  </si>
  <si>
    <t>09510</t>
  </si>
  <si>
    <t>T57.1 - Fósforo Y Sus Compuestos</t>
  </si>
  <si>
    <t>09511</t>
  </si>
  <si>
    <t>T57.2 - Manganeso Y Sus Compuestos</t>
  </si>
  <si>
    <t>09512</t>
  </si>
  <si>
    <t>T57.3 - Acido Cianhídrico</t>
  </si>
  <si>
    <t>09513</t>
  </si>
  <si>
    <t>T57.8 - Otras Sustancias Inorgánicas, Especificadas</t>
  </si>
  <si>
    <t>09514</t>
  </si>
  <si>
    <t>T57.9 - Sustancia Inorgánica, No Especificada</t>
  </si>
  <si>
    <t>09515</t>
  </si>
  <si>
    <t>T58</t>
  </si>
  <si>
    <t>T58 - Efecto Tóxico Del Monóxido De Carbono</t>
  </si>
  <si>
    <t>09516</t>
  </si>
  <si>
    <t>T59</t>
  </si>
  <si>
    <t>T59 - Efecto Tóxico De Otros Gases, Humos Y Vapores</t>
  </si>
  <si>
    <t>09517</t>
  </si>
  <si>
    <t>T59.0 - Óxidos De Nitrógeno</t>
  </si>
  <si>
    <t>09518</t>
  </si>
  <si>
    <t>T59.1 - Dióxido De Sulfuro</t>
  </si>
  <si>
    <t>09519</t>
  </si>
  <si>
    <t>T59.2 - Formaldehído</t>
  </si>
  <si>
    <t>09520</t>
  </si>
  <si>
    <t>T59.3 - Gas Lacrimógeno</t>
  </si>
  <si>
    <t>09521</t>
  </si>
  <si>
    <t>T59.4 - Cloro Gaseoso</t>
  </si>
  <si>
    <t>09522</t>
  </si>
  <si>
    <t>T59.5 - Gas De Flúor Y Fluoruro De Hidrógeno</t>
  </si>
  <si>
    <t>09523</t>
  </si>
  <si>
    <t>T59.6 - Sulfuro De Hidrógeno</t>
  </si>
  <si>
    <t>09524</t>
  </si>
  <si>
    <t>T59.7 - Dióxido De Carbono</t>
  </si>
  <si>
    <t>09525</t>
  </si>
  <si>
    <t>T59.8 - Otros Gases, Humos Y Vapores Especificados</t>
  </si>
  <si>
    <t>09526</t>
  </si>
  <si>
    <t>T59.9 - Gases, Humos Y Vapores No Especificados</t>
  </si>
  <si>
    <t>09527</t>
  </si>
  <si>
    <t>T60</t>
  </si>
  <si>
    <t>T60 - Efecto Tóxico De Plaguicidas [Pesticidas]</t>
  </si>
  <si>
    <t>09528</t>
  </si>
  <si>
    <t>T60.0 - Insecticidas Organofosforados Y Carbamatos</t>
  </si>
  <si>
    <t>09529</t>
  </si>
  <si>
    <t>T60.1 - Insecticidas Halogenados</t>
  </si>
  <si>
    <t>09530</t>
  </si>
  <si>
    <t>T60.2 - Otros Insecticidas</t>
  </si>
  <si>
    <t>09531</t>
  </si>
  <si>
    <t>T60.3 - Herbicidas Y Fungicidas</t>
  </si>
  <si>
    <t>09532</t>
  </si>
  <si>
    <t>T60.4 - Rodenticidas</t>
  </si>
  <si>
    <t>09533</t>
  </si>
  <si>
    <t>T60.8 - Otros Plaguicidas</t>
  </si>
  <si>
    <t>09534</t>
  </si>
  <si>
    <t>T60.9 - Plaguicida, No Especificado</t>
  </si>
  <si>
    <t>09535</t>
  </si>
  <si>
    <t>T61</t>
  </si>
  <si>
    <t>T61 - Efecto Tóxico De Sustancias Nocivas Ingeridas Como Alimentos Marinos</t>
  </si>
  <si>
    <t>09536</t>
  </si>
  <si>
    <t>T61.0 - Envenenamiento Ciguatero Por Pescado</t>
  </si>
  <si>
    <t>09537</t>
  </si>
  <si>
    <t>T61.1 - Envenenamiento Escombroideo Por Pescado</t>
  </si>
  <si>
    <t>09538</t>
  </si>
  <si>
    <t>T61.2 - Otros Envenenamientos Por Pescados Y Mariscos</t>
  </si>
  <si>
    <t>09539</t>
  </si>
  <si>
    <t>T61.8 - Efecto Tóxico De Otros Alimentos Marinos</t>
  </si>
  <si>
    <t>09540</t>
  </si>
  <si>
    <t>T61.9 - Efecto Tóxico De Alimentos Marinos No Especificados</t>
  </si>
  <si>
    <t>09541</t>
  </si>
  <si>
    <t>T62</t>
  </si>
  <si>
    <t>T62 - Efecto Tóxico De Otras Sustancias Nocivas Ingeridas Como Alimento</t>
  </si>
  <si>
    <t>09542</t>
  </si>
  <si>
    <t>T62.0 - Hongos Ingeridos</t>
  </si>
  <si>
    <t>09543</t>
  </si>
  <si>
    <t>T62.1 - Bayas Ingeridas</t>
  </si>
  <si>
    <t>09544</t>
  </si>
  <si>
    <t>T62.2 - Otra(S) (Partes De) Planta(S) Ingerida(S)</t>
  </si>
  <si>
    <t>09545</t>
  </si>
  <si>
    <t>T62.8 - Otras Sustancias Nocivas Especificadas Ingeridas Como Alimento</t>
  </si>
  <si>
    <t>09546</t>
  </si>
  <si>
    <t>T62.9 - Sustancia Nociva Ingerida Como Alimento, No Especificada</t>
  </si>
  <si>
    <t>09547</t>
  </si>
  <si>
    <t>T63</t>
  </si>
  <si>
    <t>T63 - Efecto Tóxico Del Contacto Con Animales Venenosos</t>
  </si>
  <si>
    <t>09548</t>
  </si>
  <si>
    <t>T63.0 - Veneno De Serpiente</t>
  </si>
  <si>
    <t>09549</t>
  </si>
  <si>
    <t>T63.1 - Veneno De Otros Reptiles</t>
  </si>
  <si>
    <t>09550</t>
  </si>
  <si>
    <t>T63.2 - Veneno De Escorpión</t>
  </si>
  <si>
    <t>09551</t>
  </si>
  <si>
    <t>T63.3 - Veneno De Arañas</t>
  </si>
  <si>
    <t>09552</t>
  </si>
  <si>
    <t>T63.4 - Veneno De Otros Artrópodos</t>
  </si>
  <si>
    <t>09553</t>
  </si>
  <si>
    <t>T63.5 - Efecto Tóxico Del Contacto Con Peces</t>
  </si>
  <si>
    <t>09554</t>
  </si>
  <si>
    <t>T63.6 - Efecto Tóxico Del Contacto Con Otros Animales Marinos</t>
  </si>
  <si>
    <t>09555</t>
  </si>
  <si>
    <t>T63.8 - Efectos Tóxicos Del Contacto Con Otros Animales Venenosos</t>
  </si>
  <si>
    <t>09556</t>
  </si>
  <si>
    <t>T63.9 - Efecto Tóxico Del Contacto Con Animal Venenoso No Especificado</t>
  </si>
  <si>
    <t>09557</t>
  </si>
  <si>
    <t>T64</t>
  </si>
  <si>
    <t>T64 - Efecto Tóxico De Aflatoxina Y Otras Micotoxinas Contaminantes De Alimentos</t>
  </si>
  <si>
    <t>09558</t>
  </si>
  <si>
    <t>T65</t>
  </si>
  <si>
    <t>T65 - Efecto Tóxico De Otras Sustancias Y Las No Especificadas</t>
  </si>
  <si>
    <t>09559</t>
  </si>
  <si>
    <t>T65.0 - Cianuro</t>
  </si>
  <si>
    <t>09560</t>
  </si>
  <si>
    <t>T65.1 - Estricnina Y Sus Sales</t>
  </si>
  <si>
    <t>09561</t>
  </si>
  <si>
    <t>T65.2 - Tabaco Y Nicotina</t>
  </si>
  <si>
    <t>09562</t>
  </si>
  <si>
    <t>T65.3 - Nitroderivados Y Aminoderivados Del Benceno Y Sus Homólogos</t>
  </si>
  <si>
    <t>09563</t>
  </si>
  <si>
    <t>T65.4 - Bisulfuro De Carbono</t>
  </si>
  <si>
    <t>09564</t>
  </si>
  <si>
    <t>T65.5 - Nitroglicerina Y Otros Ácidos Y Ésteres Nítricos</t>
  </si>
  <si>
    <t>09565</t>
  </si>
  <si>
    <t>T65.6 - Pinturas Y Colorantes, No Clasificados En Otra Parte</t>
  </si>
  <si>
    <t>09566</t>
  </si>
  <si>
    <t>T65.8 - Efectos Tóxicos De Otras Sustancias Especificadas</t>
  </si>
  <si>
    <t>09567</t>
  </si>
  <si>
    <t>T65.9 - Efecto Tóxico De Sustancia No Especificada</t>
  </si>
  <si>
    <t>09568</t>
  </si>
  <si>
    <t>T66</t>
  </si>
  <si>
    <t>T66 - Efectos No Especificados De La Radiación</t>
  </si>
  <si>
    <t>09569</t>
  </si>
  <si>
    <t>T67</t>
  </si>
  <si>
    <t>T67 - Efectos Del Calor Y De La Luz</t>
  </si>
  <si>
    <t>09570</t>
  </si>
  <si>
    <t>T67.0 - Golpe De Calor E Insolación</t>
  </si>
  <si>
    <t>09571</t>
  </si>
  <si>
    <t>T67.1 - Síncope Por Calor</t>
  </si>
  <si>
    <t>09572</t>
  </si>
  <si>
    <t>T67.2 - Calambre Por Calor</t>
  </si>
  <si>
    <t>09573</t>
  </si>
  <si>
    <t>T67.3 - Agotamiento Por Calor, Anhidrótico</t>
  </si>
  <si>
    <t>09574</t>
  </si>
  <si>
    <t>T67.4 - Agotamiento Por Calor Debido A Depleción De Sal</t>
  </si>
  <si>
    <t>09575</t>
  </si>
  <si>
    <t>T67.5 - Agotamiento Por Calor, No Especificado</t>
  </si>
  <si>
    <t>09576</t>
  </si>
  <si>
    <t>T67.6 - Fatiga Por Calor, Transitoria</t>
  </si>
  <si>
    <t>09577</t>
  </si>
  <si>
    <t>T67.7 - Edema Por Calor</t>
  </si>
  <si>
    <t>09578</t>
  </si>
  <si>
    <t>T67.8 - Otros Efectos Del Calor Y De La Luz</t>
  </si>
  <si>
    <t>09579</t>
  </si>
  <si>
    <t>T67.9 - Efecto Del Calor Y De La Luz, No Especificado</t>
  </si>
  <si>
    <t>09580</t>
  </si>
  <si>
    <t>T68</t>
  </si>
  <si>
    <t>T68 - Hipotermia</t>
  </si>
  <si>
    <t>09581</t>
  </si>
  <si>
    <t>T69</t>
  </si>
  <si>
    <t>T69 - Otros Efectos De La Reducción De La Temperatura</t>
  </si>
  <si>
    <t>09582</t>
  </si>
  <si>
    <t>T69.0 - Mano Y Pie De Inmersión</t>
  </si>
  <si>
    <t>09583</t>
  </si>
  <si>
    <t>T69.1 - Sabañón(Es)</t>
  </si>
  <si>
    <t>09584</t>
  </si>
  <si>
    <t>T69.8 - Otros Efectos Especificados De La Reducción De La Temperatura</t>
  </si>
  <si>
    <t>09585</t>
  </si>
  <si>
    <t>T69.9 - Efecto De La Reducción De La Temperatura, No Especificado</t>
  </si>
  <si>
    <t>09586</t>
  </si>
  <si>
    <t>T70</t>
  </si>
  <si>
    <t>T70 - Efectos De La Presión Del Aire Y De La Presión Del Agua</t>
  </si>
  <si>
    <t>09587</t>
  </si>
  <si>
    <t>T70.0 - Barotrauma Otítico</t>
  </si>
  <si>
    <t>09588</t>
  </si>
  <si>
    <t>T70.1 - Barotrauma Sinusal</t>
  </si>
  <si>
    <t>09589</t>
  </si>
  <si>
    <t>T70.2 - Otros Efectos Y Los No Especificados De La Gran Altitud</t>
  </si>
  <si>
    <t>09590</t>
  </si>
  <si>
    <t>T70.3 - Enfermedad Por Descompresión [De Los Cajones Sumergidos]</t>
  </si>
  <si>
    <t>09591</t>
  </si>
  <si>
    <t>T70.4 - Efectos De Líquidos Con Alta Presión</t>
  </si>
  <si>
    <t>09592</t>
  </si>
  <si>
    <t>T70.8 - Otros Efectos De La Presión Del Aire Y Del Agua</t>
  </si>
  <si>
    <t>09593</t>
  </si>
  <si>
    <t>T70.9 - Efecto De La Presión Del Aire Y Del Agua, No Especificado</t>
  </si>
  <si>
    <t>09594</t>
  </si>
  <si>
    <t>19.19 - Asfixia</t>
  </si>
  <si>
    <t>09595</t>
  </si>
  <si>
    <t>T73</t>
  </si>
  <si>
    <t>T73 - Efectos De Otras Privaciones</t>
  </si>
  <si>
    <t>09596</t>
  </si>
  <si>
    <t>T73.0 - Efectos Del Hambre</t>
  </si>
  <si>
    <t>09597</t>
  </si>
  <si>
    <t>T73.1 - Efectos De La Sed</t>
  </si>
  <si>
    <t>09598</t>
  </si>
  <si>
    <t>T73.2 - Agotamiento Debido A Exposición A La Intemperie</t>
  </si>
  <si>
    <t>09599</t>
  </si>
  <si>
    <t>T73.3 - Agotamiento Debido A Esfuerzo Excesivo</t>
  </si>
  <si>
    <t>09600</t>
  </si>
  <si>
    <t>T73.8 - Otros Efectos De Privación</t>
  </si>
  <si>
    <t>09601</t>
  </si>
  <si>
    <t>T73.9 - Efectos De Privación, No Especificados</t>
  </si>
  <si>
    <t>09602</t>
  </si>
  <si>
    <t>T74</t>
  </si>
  <si>
    <t>T74 - Síndromes Del Maltrato</t>
  </si>
  <si>
    <t>09603</t>
  </si>
  <si>
    <t>T74.0 - Negligencia O Abandono</t>
  </si>
  <si>
    <t>09604</t>
  </si>
  <si>
    <t>T74.1 - Abuso Físico</t>
  </si>
  <si>
    <t>09605</t>
  </si>
  <si>
    <t>T74.2 - Abuso Sexual</t>
  </si>
  <si>
    <t>09606</t>
  </si>
  <si>
    <t>T74.3 - Abuso Psicológico</t>
  </si>
  <si>
    <t>09607</t>
  </si>
  <si>
    <t>T74.8 - Otros Síndromes Del Maltrato</t>
  </si>
  <si>
    <t>09608</t>
  </si>
  <si>
    <t>T74.9 - Síndrome Del Maltrato, No Especificado</t>
  </si>
  <si>
    <t>09609</t>
  </si>
  <si>
    <t>T75</t>
  </si>
  <si>
    <t>T75 - Efectos De Otras Causas Externas</t>
  </si>
  <si>
    <t>09610</t>
  </si>
  <si>
    <t>T75.0 - Efectos Del Rayo</t>
  </si>
  <si>
    <t>09611</t>
  </si>
  <si>
    <t>T75.1 - Ahogamiento Y Sumersión No Mortal</t>
  </si>
  <si>
    <t>09612</t>
  </si>
  <si>
    <t>T75.2 - Efectos De La Vibración</t>
  </si>
  <si>
    <t>09613</t>
  </si>
  <si>
    <t>T75.3 - Mal Del Movimiento</t>
  </si>
  <si>
    <t>09614</t>
  </si>
  <si>
    <t>T75.4 - Efectos De La Corriente Eléctrica</t>
  </si>
  <si>
    <t>09615</t>
  </si>
  <si>
    <t>T75.8 - Otros Efectos Especificados De Causas Externas</t>
  </si>
  <si>
    <t>09616</t>
  </si>
  <si>
    <t>T78</t>
  </si>
  <si>
    <t>T78 - Efectos Adversos, No Clasificados En Otra Parte</t>
  </si>
  <si>
    <t>09617</t>
  </si>
  <si>
    <t>T78.0 - Choque Anafilático Debido A Reacción Adversa A Alimentos</t>
  </si>
  <si>
    <t>09618</t>
  </si>
  <si>
    <t>T78.1 - Otra Reacción Adversa A Alimentos, No Clasificada En Otra Parte</t>
  </si>
  <si>
    <t>09619</t>
  </si>
  <si>
    <t>T78.2 - Choque Anafiláctico, No Especificado</t>
  </si>
  <si>
    <t>09620</t>
  </si>
  <si>
    <t>T78.3 - Edema Angioneurótico</t>
  </si>
  <si>
    <t>09621</t>
  </si>
  <si>
    <t>T78.4 - Alergia No Especificada</t>
  </si>
  <si>
    <t>09622</t>
  </si>
  <si>
    <t>T78.8 - Otros Efectos Adversos, No Clasificados En Otra Parte</t>
  </si>
  <si>
    <t>09623</t>
  </si>
  <si>
    <t>T78.9 - Efecto Adverso No Especificado</t>
  </si>
  <si>
    <t>09624</t>
  </si>
  <si>
    <t>T79</t>
  </si>
  <si>
    <t>T79 - Algunas Complicaciones Precoces De Traumatismos, No Clasificadas En Otra Parte</t>
  </si>
  <si>
    <t>09625</t>
  </si>
  <si>
    <t>T79.0 - Embolia Gaseosa (Traumática)</t>
  </si>
  <si>
    <t>09626</t>
  </si>
  <si>
    <t>T79.1 - Embolia Grasa (Traumática)</t>
  </si>
  <si>
    <t>09627</t>
  </si>
  <si>
    <t>T79.2 - Hemorragia Traumática Secundaria Y Recurrente</t>
  </si>
  <si>
    <t>09628</t>
  </si>
  <si>
    <t>T79.3 - Infección Postraumática De Herida, No Clasificada En Otra Parte</t>
  </si>
  <si>
    <t>09629</t>
  </si>
  <si>
    <t>T79.4 - Choque Traumático</t>
  </si>
  <si>
    <t>09630</t>
  </si>
  <si>
    <t>T79.5 - Anuria Traumática</t>
  </si>
  <si>
    <t>09631</t>
  </si>
  <si>
    <t>T79.6 - Isquemia Traumática De Músculo</t>
  </si>
  <si>
    <t>09632</t>
  </si>
  <si>
    <t>T79.7 - Enfisema Subcutaneo Traumático</t>
  </si>
  <si>
    <t>09633</t>
  </si>
  <si>
    <t>T79.8 - Otras Complicaciones Precoces De Los Traumatismos</t>
  </si>
  <si>
    <t>09634</t>
  </si>
  <si>
    <t>T79.9 - Complicaciones Precoces No Especificadas De Los Traumatismos</t>
  </si>
  <si>
    <t>09635</t>
  </si>
  <si>
    <t>T80</t>
  </si>
  <si>
    <t>T80 - Complicaciones Consecutivas A Infusión, Transfusión E Inyección Terapéutica</t>
  </si>
  <si>
    <t>09636</t>
  </si>
  <si>
    <t>T80.0 - Embolia Gaseosa Consecutiva A Infusión, Transfusión E Inyección Terapéutica</t>
  </si>
  <si>
    <t>09637</t>
  </si>
  <si>
    <t>T80.1 - Complicaciones Vasculares Consecutivas A Infusión, Transfusión E Inyección Terapéutica</t>
  </si>
  <si>
    <t>09638</t>
  </si>
  <si>
    <t>T80.2 - Infecciones Consecutivas A Infusión, Transfusión E Inyección Terapéutica</t>
  </si>
  <si>
    <t>09639</t>
  </si>
  <si>
    <t>T80.3 - Reacción De Incompatibilidad Al Grupo Abo</t>
  </si>
  <si>
    <t>09640</t>
  </si>
  <si>
    <t>T80.4 - Reacción De Incompatibilidad A Rh</t>
  </si>
  <si>
    <t>09641</t>
  </si>
  <si>
    <t>T80.5 - Choque Anafiláctico Debido A Suero</t>
  </si>
  <si>
    <t>09642</t>
  </si>
  <si>
    <t>T80.6 - Otras Reacciones Al Suero</t>
  </si>
  <si>
    <t>09643</t>
  </si>
  <si>
    <t>T80.8 - Otras Complicaciones Consecutivas A Infusión, Transfusión, E Inyección Terapéutica</t>
  </si>
  <si>
    <t>09644</t>
  </si>
  <si>
    <t>T80.9 - Complicaciones No Especificadas Consecutivas A Infusión, Transfusión E Inyección Terapéutica</t>
  </si>
  <si>
    <t>09645</t>
  </si>
  <si>
    <t>T81</t>
  </si>
  <si>
    <t>T81 - Complicaciones De Procedimientos, No Clasificadas En Otra Parte</t>
  </si>
  <si>
    <t>09646</t>
  </si>
  <si>
    <t>T81.0 - Hemorragia Y Hematoma Que Complican Un Procedimiento, No Clasificados En Otra Parte</t>
  </si>
  <si>
    <t>09647</t>
  </si>
  <si>
    <t>T81.1 - Choque Durante O Resultante De Un Procedimiento, No Clasificado En Otra Parte</t>
  </si>
  <si>
    <t>09648</t>
  </si>
  <si>
    <t>T81.2 - Punción O Laceración Accidental Durante Un Procedimiento, No Clasificadas En Otra Parte</t>
  </si>
  <si>
    <t>09649</t>
  </si>
  <si>
    <t>T81.3 - Desgarro De Herida Operatoria, No Clasificado En Otra Parte</t>
  </si>
  <si>
    <t>09650</t>
  </si>
  <si>
    <t>T81.4 - Infección Consecutiva A Procedimiento, No Clasificada En Otra Parte</t>
  </si>
  <si>
    <t>09651</t>
  </si>
  <si>
    <t>T81.5 - Cuerpo Extraño Dejado Accidentalmente En Cavidad Corporal O En Herida Operatoria Consecutiva A Procedimiento</t>
  </si>
  <si>
    <t>09652</t>
  </si>
  <si>
    <t>T81.6 - Reacción Aguda A Sustancia Extraña Dejada Accidentalmente Durante Un Procedimiento</t>
  </si>
  <si>
    <t>09653</t>
  </si>
  <si>
    <t>T81.7 - Complicaciones Vasculares Consecutivas A Procedimiento, No Clasificadas En Otra Parte</t>
  </si>
  <si>
    <t>09654</t>
  </si>
  <si>
    <t>T81.8 - Otras Complicaciones De Procedimientos, No Clasificadas En Otra Parte</t>
  </si>
  <si>
    <t>09655</t>
  </si>
  <si>
    <t>T81.9 - Complicación De Procedimientos, No Especificada</t>
  </si>
  <si>
    <t>09656</t>
  </si>
  <si>
    <t>T82</t>
  </si>
  <si>
    <t>T82 - Complicaciones De Dispositivos Protésicos, Implantes E Injertos Cardiovasculares</t>
  </si>
  <si>
    <t>09657</t>
  </si>
  <si>
    <t>T82.0 - Complicación Mecánica De Prótesis De Válvula Cardiaca</t>
  </si>
  <si>
    <t>09658</t>
  </si>
  <si>
    <t>T82.1 - Complicación Mecánica De Dispositivo Electrónico Cardíaco</t>
  </si>
  <si>
    <t>09659</t>
  </si>
  <si>
    <t>T82.2 - Complicación Mecánica De Derivación De Arteria Coronaria E Injerto Valvular</t>
  </si>
  <si>
    <t>09660</t>
  </si>
  <si>
    <t>T82.3 - Complicación Mecánica De Otros Injertos Vasculares</t>
  </si>
  <si>
    <t>09661</t>
  </si>
  <si>
    <t>T82.4 - Complicación Mecánica De Catéter Para Diálisis Vascular</t>
  </si>
  <si>
    <t>09662</t>
  </si>
  <si>
    <t>T82.5 - Complicación Mecánica De Otros Dispositivos E Implantes Cardiovasculares</t>
  </si>
  <si>
    <t>09663</t>
  </si>
  <si>
    <t>T82.6 - Infección Y Reacción Inflamatoria Debidas A Prótesis De Válvula Cardiaca</t>
  </si>
  <si>
    <t>09664</t>
  </si>
  <si>
    <t>T82.7 - Infección Y Reacción Inflamatoria Debidas A Otros Dispositivos, Implantes E Injertos Cardiovasculares</t>
  </si>
  <si>
    <t>09665</t>
  </si>
  <si>
    <t>T82.8 - Otras Complicaciones De Dispositivos Protésicos, Implantes E Injertos Cardiovasculares</t>
  </si>
  <si>
    <t>09666</t>
  </si>
  <si>
    <t>T82.9 - Complicación No Especificada De Dispositivo Protésico, Implante E Injerto Cardiovascular</t>
  </si>
  <si>
    <t>09667</t>
  </si>
  <si>
    <t>T83</t>
  </si>
  <si>
    <t>T83 - Complicaciones De Dispositivos, Implantes E Injertos Genitourinarios</t>
  </si>
  <si>
    <t>09668</t>
  </si>
  <si>
    <t>T83.0 - Complicación Mecánica De Catéter Urinario (Fijo)</t>
  </si>
  <si>
    <t>09669</t>
  </si>
  <si>
    <t>T83.1 - Complicación Mecánica De Otros Dispositivos E Implantes Urinarios</t>
  </si>
  <si>
    <t>09670</t>
  </si>
  <si>
    <t>T83.2 - Complicación Mecánica De Injerto En Órgano Urinario</t>
  </si>
  <si>
    <t>09671</t>
  </si>
  <si>
    <t>T83.3 - Complicación Mecánica De Dispositivo Anticonceptivo Intrauterino</t>
  </si>
  <si>
    <t>09672</t>
  </si>
  <si>
    <t>T83.4 - Complicación Mecánica De Otros Dispositivos, Implantes E Injertos En El Tracto Genital</t>
  </si>
  <si>
    <t>09673</t>
  </si>
  <si>
    <t>T83.5 - Infección Y Reacción Inflamatoria Debidas A Dispositivo Protésico, Implante E Injerto En El Sistema Urinario</t>
  </si>
  <si>
    <t>09674</t>
  </si>
  <si>
    <t>T83.6 - Infección Y Reacción Inflamatoria Debidas A Dispositivo Protésico, Implante E Injerto En El Tracto Genital</t>
  </si>
  <si>
    <t>09675</t>
  </si>
  <si>
    <t>T83.8 - Otras Complicaciones De Dispositivos Protésicos, Implantes E Injertos Genitourinarios</t>
  </si>
  <si>
    <t>09676</t>
  </si>
  <si>
    <t>T83.9 - Complicación No Especificada De Dispositivo Protésico, Implante E Injerto Genitourinario</t>
  </si>
  <si>
    <t>09677</t>
  </si>
  <si>
    <t>T84</t>
  </si>
  <si>
    <t>T84 - Complicaciones De Dispositivos Protésicos, Implantes E Injertos Ortopédicos Internos</t>
  </si>
  <si>
    <t>09678</t>
  </si>
  <si>
    <t>T84.0 - Complicación Mecánica De Prótesis Articular Interna</t>
  </si>
  <si>
    <t>09679</t>
  </si>
  <si>
    <t>T84.1 - Complicación Mecánica De Dispositivo De Fijación Interna De Huesos De Un Miembro</t>
  </si>
  <si>
    <t>09680</t>
  </si>
  <si>
    <t>T84.2 - Complicación Mecánica De Dispositivo De Fijación Interna De Otros Huesos</t>
  </si>
  <si>
    <t>09681</t>
  </si>
  <si>
    <t>T84.3 - Complicación Mecánica De Otros Dispositivos Óseos, Implantes E Injertos</t>
  </si>
  <si>
    <t>09682</t>
  </si>
  <si>
    <t>T84.4 - Complicación Mecánica De Otros Dispositivos Protésicos, Implantes E Injertos Ortopédicos Internos</t>
  </si>
  <si>
    <t>09683</t>
  </si>
  <si>
    <t>T84.5 - Infección Y Reacción Inflamatoria Debidas A Prótesis Articular Interna</t>
  </si>
  <si>
    <t>09684</t>
  </si>
  <si>
    <t>T84.6 - Infección Y Reacción Inflamatoria Debidas A Dispositivo De Fijación Interna [Cualquier Sitio]</t>
  </si>
  <si>
    <t>09685</t>
  </si>
  <si>
    <t>T84.7 - Infección Y Reacción Inflamatoria Debidas A Otros Dispositivos Protésicos, Implantes E Injertos Ortopédicos Internos</t>
  </si>
  <si>
    <t>09686</t>
  </si>
  <si>
    <t>T84.8 - Otras Complicaciones De Dispositivos Protésicos, Implantes E Injertos Ortopédicos Internos</t>
  </si>
  <si>
    <t>09687</t>
  </si>
  <si>
    <t>T84.9 - Complicaciones No Especificadas De Dispositivos Protésicos, Implantes E Injertos Ortopédicos Internos</t>
  </si>
  <si>
    <t>09688</t>
  </si>
  <si>
    <t>T85</t>
  </si>
  <si>
    <t>T85 - Complicaciones De Otros Dispositivos Protésicos, Implantes E Injertos Internos</t>
  </si>
  <si>
    <t>09689</t>
  </si>
  <si>
    <t>T85.0 - Complicación Mecánica De Derivación (Anastomótica) Ventricular Intracraneal</t>
  </si>
  <si>
    <t>09690</t>
  </si>
  <si>
    <t>T85.1 - Complicación Mecánica De Implante De Estimulador Electrónico Del Sistema Nervioso</t>
  </si>
  <si>
    <t>09691</t>
  </si>
  <si>
    <t>T85.2 - Complicación Mecánica De Lentes Intraoculares</t>
  </si>
  <si>
    <t>09692</t>
  </si>
  <si>
    <t>T85.3 - Complicación Mecánica De Otros Dispositivos Protésicos, Implantes E Injertos Oculares</t>
  </si>
  <si>
    <t>09693</t>
  </si>
  <si>
    <t>T85.4 - Complicación Mecánica De Prótesis E Implante De Mama</t>
  </si>
  <si>
    <t>09694</t>
  </si>
  <si>
    <t>T85.5 - Complicación Mecánica De Dispositivo Protésico, Implante E Injerto Gastrointestinal</t>
  </si>
  <si>
    <t>09695</t>
  </si>
  <si>
    <t>T85.6 - Complicación Mecánica De Otros Dispositivos Protésicos, Implantes E Injertos Internos Especificados</t>
  </si>
  <si>
    <t>09696</t>
  </si>
  <si>
    <t>T85.7 - Infección Y Reacción Inflamatoria Debidas A Otros Dispositivos Protésicos, Implantes E Injertos Internos</t>
  </si>
  <si>
    <t>09697</t>
  </si>
  <si>
    <t>T85.8 - Otras Complicaciones De Dispositivos Protésicos, Implantes E Injertos Internos, No Clasificadas En Otra Parte</t>
  </si>
  <si>
    <t>09698</t>
  </si>
  <si>
    <t>T85.9 - Complicación No Especificada De Dispositivo Protésico, Implante E Injerto Interno</t>
  </si>
  <si>
    <t>09699</t>
  </si>
  <si>
    <t>T86</t>
  </si>
  <si>
    <t>T86 - Falla Y Rechazo Del Trasplante De Órganos Y Tejidos</t>
  </si>
  <si>
    <t>09700</t>
  </si>
  <si>
    <t>T86.0 - Rechazo De Trasplante De Médula Ósea</t>
  </si>
  <si>
    <t>09701</t>
  </si>
  <si>
    <t>T86.1 - Falla Y Rechazo De Trasplante De Riñón</t>
  </si>
  <si>
    <t>09702</t>
  </si>
  <si>
    <t>T86.2 - Falla Y Rechazo De Trasplante De Corazón</t>
  </si>
  <si>
    <t>09703</t>
  </si>
  <si>
    <t>T86.3 - Falla Y Rechazo De Trasplante De Pulmón-Corazón</t>
  </si>
  <si>
    <t>09704</t>
  </si>
  <si>
    <t>T86.4 - Falla Y Rechazo De Trasplante De Hígado</t>
  </si>
  <si>
    <t>09705</t>
  </si>
  <si>
    <t>T86.8 - Falla Y Rechazo De Otros Órganos Y Tejidos Trasplantados</t>
  </si>
  <si>
    <t>09706</t>
  </si>
  <si>
    <t>T86.9 - Falla Y Rechazo De Trasplante De Órgano Y Tejido No Especificado</t>
  </si>
  <si>
    <t>09707</t>
  </si>
  <si>
    <t>T87</t>
  </si>
  <si>
    <t>T87 - Complicaciones Peculiares De La Reinserción Y Amputación</t>
  </si>
  <si>
    <t>09708</t>
  </si>
  <si>
    <t>T87.0 - Complicaciones De La Reinserción (De Parte) De Extremidad Superior</t>
  </si>
  <si>
    <t>09709</t>
  </si>
  <si>
    <t>T87.1 - Complicaciones De La Reinserción (De Parte) De Extremidad Inferior</t>
  </si>
  <si>
    <t>09710</t>
  </si>
  <si>
    <t>T87.2 - Complicaciones De Otras Partes Del Cuerpo Reinsertadas</t>
  </si>
  <si>
    <t>09711</t>
  </si>
  <si>
    <t>T87.3 - Neuroma De Muñón De Amputación</t>
  </si>
  <si>
    <t>09712</t>
  </si>
  <si>
    <t>T87.4 - Infección De Muñón De Amputación</t>
  </si>
  <si>
    <t>09713</t>
  </si>
  <si>
    <t>T87.5 - Necrosis De Muñón De Amputación</t>
  </si>
  <si>
    <t>09714</t>
  </si>
  <si>
    <t>T87.6 - Otras Complicaciones Y Las No Especificadas De Muñón De Amputación</t>
  </si>
  <si>
    <t>09715</t>
  </si>
  <si>
    <t>T88</t>
  </si>
  <si>
    <t>T88 - Otras Complicaciones De La Atención Médica Y Quirúrgica, No Clasificadas En Otra Parte</t>
  </si>
  <si>
    <t>09716</t>
  </si>
  <si>
    <t>T88.0 - Infección Consecutiva A Inmunización</t>
  </si>
  <si>
    <t>09717</t>
  </si>
  <si>
    <t>T88.1 - Otras Complicaciones Consecutivas A Inmunización, No Clasificadas En Otra Parte</t>
  </si>
  <si>
    <t>09718</t>
  </si>
  <si>
    <t>T88.2 - Choque Debido A La Anestesia</t>
  </si>
  <si>
    <t>09719</t>
  </si>
  <si>
    <t>T88.3 - Hipertermia Maligna Debida A La Anestesia</t>
  </si>
  <si>
    <t>09720</t>
  </si>
  <si>
    <t>T88.4 - Falla O Dificultad De La Intubación</t>
  </si>
  <si>
    <t>09721</t>
  </si>
  <si>
    <t>T88.5 - Otras Complicaciones De La Anestesia</t>
  </si>
  <si>
    <t>09722</t>
  </si>
  <si>
    <t>T88.6 - Choque Anafiláctico Debido A Efecto Adverso De Droga O Medicamento Correcto Administrado Apropiadamente</t>
  </si>
  <si>
    <t>09723</t>
  </si>
  <si>
    <t>T88.7 - Efecto Adverso No Especificado De Droga O Medicamento</t>
  </si>
  <si>
    <t>09724</t>
  </si>
  <si>
    <t>T88.8 - Otras Complicaciones Especificadas De La Atención Médica Y Quirúrgica, No Clasificadas En Otra Parte</t>
  </si>
  <si>
    <t>09725</t>
  </si>
  <si>
    <t>T88.9 - Complicaciones No Especificadas De La Atención Médica Y Quirúrgica</t>
  </si>
  <si>
    <t>09726</t>
  </si>
  <si>
    <t>T90</t>
  </si>
  <si>
    <t>T90 - Secuelas De Traumatismos De La Cabeza</t>
  </si>
  <si>
    <t>09727</t>
  </si>
  <si>
    <t>T90.0 - Secuelas De Traumatismo Superficial De La Cabeza</t>
  </si>
  <si>
    <t>09728</t>
  </si>
  <si>
    <t>T90.1 - Secuelas De Herida De La Cabeza</t>
  </si>
  <si>
    <t>09729</t>
  </si>
  <si>
    <t>T90.2 - Secuelas De Fractura Del Cráneo Y De Huesos Faciales</t>
  </si>
  <si>
    <t>09730</t>
  </si>
  <si>
    <t>T90.3 - Secuelas De Traumatismo De Nervios Craneales</t>
  </si>
  <si>
    <t>09731</t>
  </si>
  <si>
    <t>T90.4 - Secuelas De Traumatismo Del Ojo Y De La Órbita</t>
  </si>
  <si>
    <t>09732</t>
  </si>
  <si>
    <t>T90.5 - Secuelas De Traumatismo Intracraneal</t>
  </si>
  <si>
    <t>09733</t>
  </si>
  <si>
    <t>T90.8 - Secuelas De Otros Traumatismos Especificados De La Cabeza</t>
  </si>
  <si>
    <t>09734</t>
  </si>
  <si>
    <t>T90.9 - Secuelas De Traumatismo No Especificado De La Cabeza</t>
  </si>
  <si>
    <t>09735</t>
  </si>
  <si>
    <t>T91</t>
  </si>
  <si>
    <t>T91 - Secuelas De Traumatismos Del Cuello Y Del Tronco</t>
  </si>
  <si>
    <t>09736</t>
  </si>
  <si>
    <t>T91.0 - Secuelas De Traumatismo Superficial Y De Heridas Del Cuello Y Del Tronco</t>
  </si>
  <si>
    <t>09737</t>
  </si>
  <si>
    <t>T91.1 - Secuelas De Fractura De La Columna Vertebral</t>
  </si>
  <si>
    <t>09738</t>
  </si>
  <si>
    <t>T91.2 - Secuelas De Otra Fractura Del Tórax Y De La Pelvis</t>
  </si>
  <si>
    <t>09739</t>
  </si>
  <si>
    <t>T91.3 - Secuelas De Traumatismo De La Médula Espinal</t>
  </si>
  <si>
    <t>09740</t>
  </si>
  <si>
    <t>T91.4 - Secuelas De Traumatismo De Órganos Intratorácicos</t>
  </si>
  <si>
    <t>09741</t>
  </si>
  <si>
    <t>T91.5 - Secuelas De Traumatismo De Órganos Intraabdominales Y Pélvicos</t>
  </si>
  <si>
    <t>09742</t>
  </si>
  <si>
    <t>T91.8 - Secuelas De Otros Traumatismos Especificados Del Cuello Y Del Tronco</t>
  </si>
  <si>
    <t>09743</t>
  </si>
  <si>
    <t>T91.9 - Secuelas De Traumatismo No Especificado Del Cuello Y Del Tronco</t>
  </si>
  <si>
    <t>09744</t>
  </si>
  <si>
    <t>T92</t>
  </si>
  <si>
    <t>T92 - Secuelas De Traumatismos De Miembro Superior</t>
  </si>
  <si>
    <t>09745</t>
  </si>
  <si>
    <t>T92.0 - Secuelas De Herida De Miembro Superior</t>
  </si>
  <si>
    <t>09746</t>
  </si>
  <si>
    <t>T92.1 - Secuelas De Fractura Del Brazo</t>
  </si>
  <si>
    <t>09747</t>
  </si>
  <si>
    <t>T92.2 - Secuelas De Fractura De La Muñeca Y De La Mano</t>
  </si>
  <si>
    <t>09748</t>
  </si>
  <si>
    <t>T92.3 - Secuelas De Luxación, Torcedura Y Esguince De Miembro Superior</t>
  </si>
  <si>
    <t>09749</t>
  </si>
  <si>
    <t>T92.4 - Secuelas De Traumatismo De Nervio De Miembro Superior</t>
  </si>
  <si>
    <t>09750</t>
  </si>
  <si>
    <t>T92.5 - Secuelas De Traumatismo De Tendón Y Músculo De Miembro Superior</t>
  </si>
  <si>
    <t>09751</t>
  </si>
  <si>
    <t>T92.6 - Secuelas De Aplastamiento Y Amputación Traumáticas De Miembro Superior</t>
  </si>
  <si>
    <t>09752</t>
  </si>
  <si>
    <t>T92.8 - Secuelas De Otros Traumatismos Especificados De Miembro Superior</t>
  </si>
  <si>
    <t>09753</t>
  </si>
  <si>
    <t>T92.9 - Secuelas De Traumatismo No Especificado De Miembro Superior</t>
  </si>
  <si>
    <t>09754</t>
  </si>
  <si>
    <t>T93</t>
  </si>
  <si>
    <t>T93 - Secuelas De Traumatismos De Miembro Inferior</t>
  </si>
  <si>
    <t>09755</t>
  </si>
  <si>
    <t>T93.0 - Secuelas De Herida De Miembro Inferior</t>
  </si>
  <si>
    <t>09756</t>
  </si>
  <si>
    <t>T93.1 - Secuelas De Fractura Del Fémur</t>
  </si>
  <si>
    <t>09757</t>
  </si>
  <si>
    <t>T93.2 - Secuelas De Otras Fracturas De Miembro Inferior</t>
  </si>
  <si>
    <t>09758</t>
  </si>
  <si>
    <t>T93.3 - Secuelas De Luxación, Torcedura Y Esguince De Miembro Inferior</t>
  </si>
  <si>
    <t>09759</t>
  </si>
  <si>
    <t>T93.4 - Secuelas De Traumatismo De Nervio De Miembro Inferior</t>
  </si>
  <si>
    <t>09760</t>
  </si>
  <si>
    <t>T93.5 - Secuelas De Traumatismo De Tendón Y Músculo De Miembro Inferior</t>
  </si>
  <si>
    <t>09761</t>
  </si>
  <si>
    <t>T93.6 - Secuelas De Aplastamiento Y Amputación Traumáticas De Miembro Inferior</t>
  </si>
  <si>
    <t>09762</t>
  </si>
  <si>
    <t>T93.8 - Secuelas De Otros Traumatismos Especificados De Miembro Inferior</t>
  </si>
  <si>
    <t>09763</t>
  </si>
  <si>
    <t>T93.9 - Secuelas De Traumatismo No Especificado De Miembro Inferior</t>
  </si>
  <si>
    <t>09764</t>
  </si>
  <si>
    <t>T94</t>
  </si>
  <si>
    <t>T94 - Secuelas De Traumatismos Que Afectan Múltiples Regiones Del Cuerpo Y Las No Especificadas</t>
  </si>
  <si>
    <t>09765</t>
  </si>
  <si>
    <t>T94.0 - Secuelas De Traumatismos Que Afectan Múltiples Regiones Del Cuerpo</t>
  </si>
  <si>
    <t>09766</t>
  </si>
  <si>
    <t>T94.1 - Secuelas De Traumatismos De Regiones No Especificadas Del Cuerpo</t>
  </si>
  <si>
    <t>09767</t>
  </si>
  <si>
    <t>T95</t>
  </si>
  <si>
    <t>T95 - Secuelas De Quemaduras, Corrosiones Y Congelamientos</t>
  </si>
  <si>
    <t>09768</t>
  </si>
  <si>
    <t>T95.0 - Secuelas De Quemadura, Corrosión Y Congelamiento De La Cabeza Y Del Cuello</t>
  </si>
  <si>
    <t>09769</t>
  </si>
  <si>
    <t>T95.1 - Secuelas De Quemadura, Corrosión Y Congelamiento Del Tronco</t>
  </si>
  <si>
    <t>09770</t>
  </si>
  <si>
    <t>T95.2 - Secuelas De Quemadura, Corrosión Y Congelamiento De Miembro Superior</t>
  </si>
  <si>
    <t>09771</t>
  </si>
  <si>
    <t>T95.3 - Secuelas De Quemadura, Corrosión Y Congelamiento De Miembro Inferior</t>
  </si>
  <si>
    <t>09772</t>
  </si>
  <si>
    <t>T95.4 - Secuelas De Quemadura Y Corrosión Clasificables Sólo De Acuerdo Con La Extensión De La Superficie Del Cuerpo Afectada</t>
  </si>
  <si>
    <t>09773</t>
  </si>
  <si>
    <t>T95.8 - Secuelas De Otras Quemaduras, Corrosiones Y Congelamientos Especificados</t>
  </si>
  <si>
    <t>09774</t>
  </si>
  <si>
    <t>T95.9 - Secuelas De Quemadura, Corrosión Y Congelamiento No Especificados</t>
  </si>
  <si>
    <t>09775</t>
  </si>
  <si>
    <t>T96</t>
  </si>
  <si>
    <t>T96 - Secuelas De Envenenamientos Por Drogas, Medicamentos Y Sustancias Biológicas</t>
  </si>
  <si>
    <t>09776</t>
  </si>
  <si>
    <t>T97</t>
  </si>
  <si>
    <t>T97 - Secuelas De Efectos Tóxicos De Sustancias De Procedencia Principalmente No Medicinal</t>
  </si>
  <si>
    <t>09777</t>
  </si>
  <si>
    <t>T98</t>
  </si>
  <si>
    <t>T98 - Secuelas De Otros Efectos Y Los No Especificados De Causas Externas</t>
  </si>
  <si>
    <t>09778</t>
  </si>
  <si>
    <t>T98.0 - Secuelas De Efectos De Cuerpos Extraños Que Penetran En Orificios Naturales</t>
  </si>
  <si>
    <t>09779</t>
  </si>
  <si>
    <t>T98.1 - Secuelas De Otros Efectos Y Los No Especificados De Causas Externas</t>
  </si>
  <si>
    <t>09780</t>
  </si>
  <si>
    <t>T98.2 - Secuelas De Ciertas Complicaciones Precoces De Los Traumatismos</t>
  </si>
  <si>
    <t>09781</t>
  </si>
  <si>
    <t>T98.3 - Secuelas De Complicaciones De La Atención Médica Y Quirúrgica, No Clasificadas En Otra Parte</t>
  </si>
  <si>
    <t>09782</t>
  </si>
  <si>
    <t>V01</t>
  </si>
  <si>
    <t>V01 - Peatón Lesionado Por Colisión Con Vehículo De Pedal</t>
  </si>
  <si>
    <t>09783</t>
  </si>
  <si>
    <t>V01.0 - Peatón Lesionado Por Colisión Con Vehículo De Pedal, Accidente No De Tránsito</t>
  </si>
  <si>
    <t>09784</t>
  </si>
  <si>
    <t>V01.1 - Peatón Lesionado Por Colisión Con Vehículo De Pedal, Accidente De Tránsito</t>
  </si>
  <si>
    <t>09785</t>
  </si>
  <si>
    <t>V01.9 - Peatón Lesionado Por Colisión Con Vehículo De Pedal, Accidente No Especificado Como De Tránsito O No De Tránsito</t>
  </si>
  <si>
    <t>09786</t>
  </si>
  <si>
    <t>V02</t>
  </si>
  <si>
    <t>V02 - Peatón Lesionado Por Colisión Con Vehículo De Motor De Dos O Tres Ruedas</t>
  </si>
  <si>
    <t>09787</t>
  </si>
  <si>
    <t>V02.0 - Peatón Lesionado Por Colisión Con Vehículo De Motor De Dos O Tres Ruedas, Accidente No De Tránsito</t>
  </si>
  <si>
    <t>09788</t>
  </si>
  <si>
    <t>V02.1 - Peatón Lesionado Por Colisión Con Vehículo De Motor De Dos O Tres Ruedas, Accidente De Tránsito</t>
  </si>
  <si>
    <t>09789</t>
  </si>
  <si>
    <t>V02.9 - Peatón Lesionado Por Colisión Con Vehículo De Motor De Dos O Tres Ruedas, Accidente No Especificado Como De Tránsito O No De Tránsito</t>
  </si>
  <si>
    <t>09790</t>
  </si>
  <si>
    <t>V03</t>
  </si>
  <si>
    <t>V03 - Peatón Lesionado Por Colisión Con Automóvil, Camioneta O Furgoneta</t>
  </si>
  <si>
    <t>09791</t>
  </si>
  <si>
    <t>V03.0 - Peatón Lesionado Por Colisión Con Automóvil, Camioneta O Furgoneta, Accidente No De Tránsito</t>
  </si>
  <si>
    <t>09792</t>
  </si>
  <si>
    <t>V03.1 - Peatón Lesionado Por Colisión Con Automóvil, Camioneta O Furgoneta, Accidente De Tránsito</t>
  </si>
  <si>
    <t>09793</t>
  </si>
  <si>
    <t>V03.9 - Peatón Lesionado Por Colisión Con Automóvil, Camioneta O Furgoneta, Accidente No Especificado Como De Tránsito O No De Tránsito</t>
  </si>
  <si>
    <t>09794</t>
  </si>
  <si>
    <t>V04</t>
  </si>
  <si>
    <t>V04 - Peatón Lesionado Por Colisión Con Vehículo De Transporte Pesado O Autobús</t>
  </si>
  <si>
    <t>09795</t>
  </si>
  <si>
    <t>V04.0 - Peatón Lesionado Por Colisión Con Vehículo De Transporte Pesado O Autobús, Accidente No De Tránsito</t>
  </si>
  <si>
    <t>09796</t>
  </si>
  <si>
    <t>V04.1 - Peatón Lesionado Por Colisión Con Vehículo De Transporte Pesado O Autobús, Accidente De Tránsito</t>
  </si>
  <si>
    <t>09797</t>
  </si>
  <si>
    <t>V04.9 - Peatón Lesionado Por Colisión Con Vehículo De Transporte Pesado O Autobús, Accidente No Especificado Como De Tránsito O No De Tránsito</t>
  </si>
  <si>
    <t>09798</t>
  </si>
  <si>
    <t>V05</t>
  </si>
  <si>
    <t>V05 - Peatón Lesionado Por Colisión Con Tren O Vehículo De Rieles</t>
  </si>
  <si>
    <t>09799</t>
  </si>
  <si>
    <t>V05.0 - Peatón Lesionado Por Colisión Con Tren O Vehículo De Rieles, Accidente No De Tránsito</t>
  </si>
  <si>
    <t>09800</t>
  </si>
  <si>
    <t>V05.1 - Peatón Lesionado Por Colisión Con Tren O Vehículo De Rieles, Accidente De Tránsito</t>
  </si>
  <si>
    <t>09801</t>
  </si>
  <si>
    <t>V05.9 - Peatón Lesionado Por Colisión Con Tren O Vehículo De Rieles, Accidente No Especificado Como De Tránsito O No De Tránsito</t>
  </si>
  <si>
    <t>09802</t>
  </si>
  <si>
    <t>V06</t>
  </si>
  <si>
    <t>V06 - Peatón Lesionado Por Colisión Con Otros Vehículos Sin Motor</t>
  </si>
  <si>
    <t>09803</t>
  </si>
  <si>
    <t>V06.0 - Peatón Lesionado Por Colisión Con Otros Vehículos Sin Motor, Accidente No De Tránsito</t>
  </si>
  <si>
    <t>09804</t>
  </si>
  <si>
    <t>V06.1 - Peatón Lesionado Por Colisión Con Otros Vehículos Sin Motor, Accidente De Tránsito</t>
  </si>
  <si>
    <t>09805</t>
  </si>
  <si>
    <t>V06.9 - Peatón Lesionado Por Colisión Con Otros Vehículos Sin Motor, Accidente No Especificado Como De Tránsito O No De Tránsito</t>
  </si>
  <si>
    <t>09806</t>
  </si>
  <si>
    <t>V09</t>
  </si>
  <si>
    <t>V09 - Peatón Lesionado En Otros Accidentes De Transporte, Y En Los No Especificados</t>
  </si>
  <si>
    <t>09807</t>
  </si>
  <si>
    <t>V09.0 - Peatón Lesionado En Accidente No De Tránsito Que Involucra Otros Vehículos De Motor, Y Los No Especificados</t>
  </si>
  <si>
    <t>09808</t>
  </si>
  <si>
    <t>V09.1 - Peatón Lesionado En Accidente No De Tránsito No Especificado</t>
  </si>
  <si>
    <t>09809</t>
  </si>
  <si>
    <t>V09.2 - Peatón Lesionado En Accidente De Tránsito Que Involucra Otros Vehículos De Motor, Y Los No Especificados</t>
  </si>
  <si>
    <t>09810</t>
  </si>
  <si>
    <t>V09.3 - Peatón Lesionado En Accidente De Tránsito No Especificado</t>
  </si>
  <si>
    <t>09811</t>
  </si>
  <si>
    <t>V09.9 - Peatón Lesionado En Accidente De Transporte No Especificado</t>
  </si>
  <si>
    <t>09812</t>
  </si>
  <si>
    <t>V10</t>
  </si>
  <si>
    <t>V10 - Ciclista Lesionado Por Colisión Con Peatón O Animal</t>
  </si>
  <si>
    <t>09813</t>
  </si>
  <si>
    <t>V10.0 - Ciclista Lesionado Por Colisión Con Peatón O Animal, Conductor Lesionado En Accidente No De Tránsito</t>
  </si>
  <si>
    <t>09814</t>
  </si>
  <si>
    <t>V10.1 - Ciclista Lesionado Por Colisión Con Peatón O Animal, Pasajero Lesionado En Accidente No De Tránsito</t>
  </si>
  <si>
    <t>09815</t>
  </si>
  <si>
    <t>V10.2 - Ciclista Lesionado Por Colisión Con Peatón O Animal, Ciclista No Especificado, Lesionado En Accidente No De Tránsito</t>
  </si>
  <si>
    <t>09816</t>
  </si>
  <si>
    <t>V10.3 - Ciclista Lesionado Por Colisión Con Peatón O Animal, Persona Lesionada Al Subir O Bajar Del Vehículo</t>
  </si>
  <si>
    <t>09817</t>
  </si>
  <si>
    <t>V10.4 - Ciclista Lesionado Por Colisión Con Peatón O Animal, Conductor Lesionado En Accidente De Tránsito</t>
  </si>
  <si>
    <t>09818</t>
  </si>
  <si>
    <t>V10.5 - Ciclista Lesionado Por Colisión Con Peatón O Animal, Pasajero Lesionado En Accidente De Tránsito</t>
  </si>
  <si>
    <t>09819</t>
  </si>
  <si>
    <t>V10.9 - Ciclista Lesionado Por Colisión Con Peatón O Animal, Ciclista No Especificado, Lesionado En Accidente De Tránsito</t>
  </si>
  <si>
    <t>09820</t>
  </si>
  <si>
    <t>V11</t>
  </si>
  <si>
    <t>V11 - Ciclista Lesionado Por Colisión Con Otro Ciclista</t>
  </si>
  <si>
    <t>09821</t>
  </si>
  <si>
    <t>V11.0 - Ciclista Lesionado Por Colisión Con Otro Ciclista, Conductor Lesionado En Accidente No De Tránsito</t>
  </si>
  <si>
    <t>09822</t>
  </si>
  <si>
    <t>V11.1 - Ciclista Lesionado Por Colisión Con Otro Ciclista, Pasajero Lesionado En Accidente No De Tránsito</t>
  </si>
  <si>
    <t>09823</t>
  </si>
  <si>
    <t>V11.2 - Ciclista Lesionado Por Colisión Con Otro Ciclista, Ciclista No Especificado, Lesionado En Accidente No De Tránsito</t>
  </si>
  <si>
    <t>09824</t>
  </si>
  <si>
    <t>V11.3 - Ciclista Lesionado Por Colisión Con Otro Ciclista, Persona Lesionada Al Subir O Bajar Del Vehículo</t>
  </si>
  <si>
    <t>09825</t>
  </si>
  <si>
    <t>V11.4 - Ciclista Lesionado Por Colisión Con Otro Ciclista, Conductor Lesionado En Accidente De Tránsito</t>
  </si>
  <si>
    <t>09826</t>
  </si>
  <si>
    <t>V11.5 - Ciclista Lesionado Por Colisión Con Otro Ciclista, Pasajero Lesionado En Accidente De Tránsito</t>
  </si>
  <si>
    <t>09827</t>
  </si>
  <si>
    <t>V11.9 - Ciclista Lesionado Por Colisión Con Otro Ciclista, Ciclista No Especificado, Lesionado En Accidente De Tránsito</t>
  </si>
  <si>
    <t>09828</t>
  </si>
  <si>
    <t>V12</t>
  </si>
  <si>
    <t>V12 - Ciclista Lesionado Por Colisión Con Vehículo De Motor De Dos O Tres Ruedas</t>
  </si>
  <si>
    <t>09829</t>
  </si>
  <si>
    <t>V12.0 - Ciclista Lesionado Por Colisión Con Vehículo De Motor De Dos O Tres Ruedas, Conductor Lesionado En Accidente No De Tránsito</t>
  </si>
  <si>
    <t>09830</t>
  </si>
  <si>
    <t>V12.1 - Ciclista Lesionado Por Colisión Con Vehículo De Motor De Dos O Tres Ruedas, Pasajero Lesionado En Accidente No De Tránsito</t>
  </si>
  <si>
    <t>09831</t>
  </si>
  <si>
    <t>V12.2 - Ciclista Lesionado Por Colisión Con Vehículo De Motor De Dos O Tres Ruedas, Ciclista No Especificado, Lesionado En Accidente No De Tránsito</t>
  </si>
  <si>
    <t>09832</t>
  </si>
  <si>
    <t>V12.3 - Ciclista Lesionado Por Colisión Con Vehículo De Motor De Dos O Tres Ruedas, Persona Lesionada Al Subir O Bajar Del Vehículo</t>
  </si>
  <si>
    <t>09833</t>
  </si>
  <si>
    <t>V12.4 - Ciclista Lesionado Por Colisión Con Vehículo De Motor De Dos O Tres Ruedas, Conductor Lesionado En Accidente De Tránsito</t>
  </si>
  <si>
    <t>09834</t>
  </si>
  <si>
    <t>V12.5 - Ciclista Lesionado Por Colisión Con Vehículo De Motor De Dos O Tres Ruedas, Pasajero Lesionado En Accidente De Tránsito</t>
  </si>
  <si>
    <t>09835</t>
  </si>
  <si>
    <t>V12.9 - Ciclista Lesionado Por Colisión Con Vehículo De Motor De Dos O Tres Ruedas, Ciclista No Especificado, Lesionado En Accidente De Tránsito</t>
  </si>
  <si>
    <t>09836</t>
  </si>
  <si>
    <t>V13</t>
  </si>
  <si>
    <t>V13 - Ciclista Lesionado Por Colisión Con Automóvil, Camioneta O Furgoneta</t>
  </si>
  <si>
    <t>09837</t>
  </si>
  <si>
    <t>V13.0 - Ciclista Lesionado Por Colisión Con Automóvil, Camioneta O Furgoneta, Conductor Lesionado En Accidente No De Tránsito</t>
  </si>
  <si>
    <t>09838</t>
  </si>
  <si>
    <t>V13.1 - Ciclista Lesionado Por Colisión Con Automóvil, Camioneta O Furgoneta, Pasajero Lesionado En Accidente No De Tránsito</t>
  </si>
  <si>
    <t>09839</t>
  </si>
  <si>
    <t>V13.2 - Ciclista Lesionado Por Colisión Con Automóvil, Camioneta O Furgoneta, Ciclista No Especificado, Lesionado En Accidente No De Tránsito</t>
  </si>
  <si>
    <t>09840</t>
  </si>
  <si>
    <t>V13.3 - Ciclista Lesionado Por Colisión Con Automóvil, Camioneta O Furgoneta, Persona Lesionada Al Subir O Bajar Del Vehículo</t>
  </si>
  <si>
    <t>09841</t>
  </si>
  <si>
    <t>V13.4 - Ciclista Lesionado Por Colisión Con Automóvil, Camioneta O Furgoneta, Conductor Lesionado En Accidente De Tránsito</t>
  </si>
  <si>
    <t>09842</t>
  </si>
  <si>
    <t>V13.5 - Ciclista Lesionado Por Colisión Con Automóvil, Camioneta O Furgoneta, Pasajero Lesionado En Accidente De Tránsito</t>
  </si>
  <si>
    <t>09843</t>
  </si>
  <si>
    <t>V13.9 - Ciclista Lesionado Por Colisión Con Automóvil, Camioneta O Furgoneta, Ciclista No Especificado, Lesionado En Accidente De Tránsito</t>
  </si>
  <si>
    <t>09844</t>
  </si>
  <si>
    <t>V14</t>
  </si>
  <si>
    <t>V14 - Ciclista Lesionado Por Colisión Con Vehículo De Transporte Pesado O Autobús</t>
  </si>
  <si>
    <t>09845</t>
  </si>
  <si>
    <t>V14.0 - Ciclista Lesionado Por Colisión Con Vehículo De Transporte Pesado O Autobús, Conductor Lesionado En Accidente No De Tránsito</t>
  </si>
  <si>
    <t>09846</t>
  </si>
  <si>
    <t>V14.1 - Ciclista Lesionado Por Colisión Con Vehículo De Transporte Pesado O Autobús, Pasajero Lesionado En Accidente No De Tránsito</t>
  </si>
  <si>
    <t>09847</t>
  </si>
  <si>
    <t>V14.2 - Ciclista Lesionado Por Colisión Con Vehículo De Transporte Pesado O Autobús, Ciclista No Especificado, Lesionado En Accidente No De Tránsito</t>
  </si>
  <si>
    <t>09848</t>
  </si>
  <si>
    <t>V14.3 - Ciclista Lesionado Por Colisión Con Vehículo De Transporte Pesado O Autobús, Persona Lesionada Al Subir O Bajar Del Vehículo</t>
  </si>
  <si>
    <t>09849</t>
  </si>
  <si>
    <t>V14.4 - Ciclista Lesionado Por Colisión Con Vehículo De Transporte Pesado O Autobús, Conductor Lesionado En Accidente De Tránsito</t>
  </si>
  <si>
    <t>09850</t>
  </si>
  <si>
    <t>V14.5 - Ciclista Lesionado Por Colisión Con Vehículo De Transporte Pesado O Autobús, Pasajero Lesionado En Accidente De Tránsito</t>
  </si>
  <si>
    <t>09851</t>
  </si>
  <si>
    <t>V14.9 - Ciclista Lesionado Por Colisión Con Vehículo De Transporte Pesado O Autobús, Ciclista No Especificado, Lesionado En Accidente De Tránsito</t>
  </si>
  <si>
    <t>09852</t>
  </si>
  <si>
    <t>V15</t>
  </si>
  <si>
    <t>V15 - Ciclista Lesionado Por Colisión Con Tren O Vehículo De Rieles</t>
  </si>
  <si>
    <t>09853</t>
  </si>
  <si>
    <t>V15.0 - Ciclista Lesionado Por Colisión Con Tren O Vehículo De Rieles, Conductor Lesionado En Accidente No De Tránsito</t>
  </si>
  <si>
    <t>09854</t>
  </si>
  <si>
    <t>V15.1 - Ciclista Lesionado Por Colisión Con Tren O Vehículo De Rieles, Pasajero Lesionado En Accidente No De Tránsito</t>
  </si>
  <si>
    <t>09855</t>
  </si>
  <si>
    <t>V15.2 - Ciclista Lesionado Por Colisión Con Tren O Vehículo De Rieles, Ciclista No Especificado, Lesionado En Accidente No De Tránsito</t>
  </si>
  <si>
    <t>09856</t>
  </si>
  <si>
    <t>V15.3 - Ciclista Lesionado Por Colisión Con Tren O Vehículo De Rieles, Persona Lesionada Al Subir O Bajar Del Vehículo</t>
  </si>
  <si>
    <t>09857</t>
  </si>
  <si>
    <t>V15.4 - Ciclista Lesionado Por Colisión Con Tren O Vehículo De Rieles, Conductor Lesionado En Accidente De Tránsito</t>
  </si>
  <si>
    <t>09858</t>
  </si>
  <si>
    <t>V15.5 - Ciclista Lesionado Por Colisión Con Tren O Vehículo De Rieles, Pasajero Lesionado En Accidente De Tránsito</t>
  </si>
  <si>
    <t>09859</t>
  </si>
  <si>
    <t>V15.9 - Ciclista Lesionado Por Colisión Con Tren O Vehículo De Rieles, Ciclista No Especificado, Lesionado En Accidente De Tránsito</t>
  </si>
  <si>
    <t>09860</t>
  </si>
  <si>
    <t>V16</t>
  </si>
  <si>
    <t>V16 - Ciclista Lesionado Por Colisión Con Otros Vehículos Sin Motor</t>
  </si>
  <si>
    <t>09861</t>
  </si>
  <si>
    <t>V16.0 - Ciclista Lesionado Por Colisión Con Otros Vehículos Sin Motor, Conductor Lesionado En Accidente No De Tránsito</t>
  </si>
  <si>
    <t>09862</t>
  </si>
  <si>
    <t>V16.1 - Ciclista Lesionado Por Colisión Con Otros Vehículos Sin Motor, Pasajero Lesionado En Accidente No De Tránsito</t>
  </si>
  <si>
    <t>09863</t>
  </si>
  <si>
    <t>V16.2 - Ciclista Lesionado Por Colisión Con Otros Vehículos Sin Motor, Ciclista No Especificado, Lesionado En Accidente No De Tránsito</t>
  </si>
  <si>
    <t>09864</t>
  </si>
  <si>
    <t>V16.3 - Ciclista Lesionado Por Colisión Con Otros Vehículos Sin Motor, Persona Lesionada Al Subir O Bajar Del Vehículo</t>
  </si>
  <si>
    <t>09865</t>
  </si>
  <si>
    <t>V16.4 - Ciclista Lesionado Por Colisión Con Otros Vehículos Sin Motor, Conductor Lesionado En Accidente De Tránsito</t>
  </si>
  <si>
    <t>09866</t>
  </si>
  <si>
    <t>V16.5 - Ciclista Lesionado Por Colisión Con Otros Vehículos Sin Motor, Pasajero Lesionado En Accidente De Tránsito</t>
  </si>
  <si>
    <t>09867</t>
  </si>
  <si>
    <t>V16.9 - Ciclista Lesionado Por Colisión Con Otros Vehículos Sin Motor, Ciclista No Especificado, Lesionado En Accidente De Tránsito</t>
  </si>
  <si>
    <t>09868</t>
  </si>
  <si>
    <t>V17</t>
  </si>
  <si>
    <t>V17 - Ciclista Lesionado Por Colisión Con Objeto Estacionado O Fijo,</t>
  </si>
  <si>
    <t>09869</t>
  </si>
  <si>
    <t>V17.0 - Ciclista Lesionado Por Colisión Con Objeto Estacionado O Fijo, Conductor Lesionado En Accidente No De Tránsito</t>
  </si>
  <si>
    <t>09870</t>
  </si>
  <si>
    <t>V17.1 - Ciclista Lesionado Por Colisión Con Objeto Estacionado O Fijo, Pasajero Lesionado En Accidente No De Tránsito</t>
  </si>
  <si>
    <t>09871</t>
  </si>
  <si>
    <t>V17.2 - Ciclista Lesionado Por Colisión Con Objeto Estacionado O Fijo, Ciclista No Especificado, Lesionado En Accidente No De Tránsito</t>
  </si>
  <si>
    <t>09872</t>
  </si>
  <si>
    <t>V17.3 - Ciclista Lesionado Por Colisión Con Objeto Estacionado O Fijo, Persona Lesionada Al Subir O Bajar Del Vehículo</t>
  </si>
  <si>
    <t>09873</t>
  </si>
  <si>
    <t>V17.4 - Ciclista Lesionado Por Colisión Con Objeto Estacionado O Fijo, Conductor Lesionado En Accidente De Tránsito</t>
  </si>
  <si>
    <t>09874</t>
  </si>
  <si>
    <t>V17.5 - Ciclista Lesionado Por Colisión Con Objeto Estacionado O Fijo, Pasajero Lesionado En Accidente De Tránsito</t>
  </si>
  <si>
    <t>09875</t>
  </si>
  <si>
    <t>V17.9 - Ciclista Lesionado Por Colisión Con Objeto Estacionado O Fijo, Ciclista No Especificado, Lesionado En Accidente De Tránsito</t>
  </si>
  <si>
    <t>09876</t>
  </si>
  <si>
    <t>V18</t>
  </si>
  <si>
    <t>V18 - Ciclista Lesionado En Accidente De Transporte Sin Colisión</t>
  </si>
  <si>
    <t>09877</t>
  </si>
  <si>
    <t>V18.0 - Ciclista Lesionado En Accidente De Transporte Sin Colisión, Conductor Lesionado En Accidente No De Tránsito</t>
  </si>
  <si>
    <t>09878</t>
  </si>
  <si>
    <t>V18.1 - Ciclista Lesionado En Accidente De Transporte Sin Colisión, Pasajero Lesionado En Accidente No De Tránsito</t>
  </si>
  <si>
    <t>09879</t>
  </si>
  <si>
    <t>V18.2 - Ciclista Lesionado En Accidente De Transporte Sin Colisión, Ciclista No Especificado, Lesionado En Accidente No De Tránsito</t>
  </si>
  <si>
    <t>09880</t>
  </si>
  <si>
    <t>V18.3 - Ciclista Lesionado En Accidente De Transporte Sin Colisión, Persona Lesionada Al Subir O Bajar Del Vehículo</t>
  </si>
  <si>
    <t>09881</t>
  </si>
  <si>
    <t>V18.4 - Ciclista Lesionado En Accidente De Transporte Sin Colisión, Conductor Lesionado En Accidente De Tránsito</t>
  </si>
  <si>
    <t>09882</t>
  </si>
  <si>
    <t>V18.5 - Ciclista Lesionado En Accidente De Transporte Sin Colisión, Pasajero Lesionado En Accidente De Tránsito</t>
  </si>
  <si>
    <t>09883</t>
  </si>
  <si>
    <t>V18.9 - Ciclista Lesionado En Accidente De Transporte Sin Colisión, Ciclista No Especificado, Lesionado En Accidente De Tránsito</t>
  </si>
  <si>
    <t>09884</t>
  </si>
  <si>
    <t>V19</t>
  </si>
  <si>
    <t>V19 - Ciclista Lesionado En Otros Accidentes De Transporte, Y En Los No Especificados</t>
  </si>
  <si>
    <t>09885</t>
  </si>
  <si>
    <t>V19.0 - Conductor De Vehículo De Pedal Lesionado Por Colisión Con Otros Vehículos De Motor, Y Con Los No Especificados, En Accidente No De Tránsito</t>
  </si>
  <si>
    <t>09886</t>
  </si>
  <si>
    <t>V19.1 - Pasajero De Vehículo De Pedal Lesionado Por Colisión Con Otros Vehículos De Motor, Y Con Los No Especificados, En Accidente No De Tránsito</t>
  </si>
  <si>
    <t>09887</t>
  </si>
  <si>
    <t>V19.2 - Ciclista No Especificado Lesionado Por Colisión Con Otros Vehículos De Motor, Y Con Los No Especificados, En Accidente No De Tránsito</t>
  </si>
  <si>
    <t>09888</t>
  </si>
  <si>
    <t>V19.3 - Ciclista [Cualquiera] Lesionado En Accidente No De Tránsito, No Especificado</t>
  </si>
  <si>
    <t>09889</t>
  </si>
  <si>
    <t>V19.4 - Conductor De Vehículo De Pedal Lesionado Por Colisión Con Otros Vehículos De Motor, Y Con Los No Especificados, En Accidente De Tránsito</t>
  </si>
  <si>
    <t>09890</t>
  </si>
  <si>
    <t>V19.5 - Pasajero De Vehículo De Pedal Lesionado Por Colisión Con Otros Vehículos De Motor, Y Con Los No Especificados, En Accidente De Tránsito</t>
  </si>
  <si>
    <t>09891</t>
  </si>
  <si>
    <t>V19.6 - Ciclista No Especificado Lesionado Por Colisión Con Otros Vehículos De Motor, Y Con Los No Especificados, En Accidente De Tránsito</t>
  </si>
  <si>
    <t>09892</t>
  </si>
  <si>
    <t>V19.8 - Ciclista [Cualquiera] Lesionado En Otros Accidentes De Transporte Especificados</t>
  </si>
  <si>
    <t>09893</t>
  </si>
  <si>
    <t>V19.9 - Ciclista [Cualquiera] Lesionado En Accidente De Tránsito No Especificado</t>
  </si>
  <si>
    <t>09894</t>
  </si>
  <si>
    <t>V20</t>
  </si>
  <si>
    <t>V20 - Motociclista Lesionado Por Colisión Con Peatón O Animal</t>
  </si>
  <si>
    <t>09895</t>
  </si>
  <si>
    <t>V20.0 - Motociclista Lesionado Por Colisión Con Peatón O Animal, Conductor Lesionado En Accidente No De Tránsito</t>
  </si>
  <si>
    <t>09896</t>
  </si>
  <si>
    <t>V20.1 - Motociclista Lesionado Por Colisión Con Peatón O Animal, Pasajero Lesionado En Accidente No De Tránsito</t>
  </si>
  <si>
    <t>09897</t>
  </si>
  <si>
    <t>V20.2 - Motociclista Lesionado Por Colisión Con Peatón O Animal, Motociclista No Especificado, Lesionado En Accidente No De Tránsito</t>
  </si>
  <si>
    <t>09898</t>
  </si>
  <si>
    <t>V20.3 - Motociclista Lesionado Por Colisión Con Peatón O Animal, Persona Lesionada Al Subir O Bajar Del Vehículo</t>
  </si>
  <si>
    <t>09899</t>
  </si>
  <si>
    <t>V20.4 - Motociclista Lesionado Por Colisión Con Peatón O Animal, Conductor Lesionado En Accidente De Tránsito</t>
  </si>
  <si>
    <t>09900</t>
  </si>
  <si>
    <t>V20.5 - Motociclista Lesionado Por Colisión Con Peatón O Animal, Pasajero Lesionado En Accidente De Tránsito</t>
  </si>
  <si>
    <t>09901</t>
  </si>
  <si>
    <t>V20.9 - Motociclista Lesionado Por Colisión Con Peatón O Animal, Motociclista No Especificado, Lesionado En Accidente De Tránsito</t>
  </si>
  <si>
    <t>09902</t>
  </si>
  <si>
    <t>V21</t>
  </si>
  <si>
    <t>V21 - Motociclista Lesionado Por Colisión Con Vehículo De Pedal</t>
  </si>
  <si>
    <t>09903</t>
  </si>
  <si>
    <t>V21.0 - Motociclista Lesionado Por Colisión Con Vehículo De Pedal, Conductor Lesionado En Accidente No De Tránsito</t>
  </si>
  <si>
    <t>09904</t>
  </si>
  <si>
    <t>V21.1 - Motociclista Lesionado Por Colisión Con Vehículo De Pedal, Pasajero Lesionado En Accidente No De Tránsito</t>
  </si>
  <si>
    <t>09905</t>
  </si>
  <si>
    <t>V21.2 - Motociclista Lesionado Por Colisión Con Vehículo De Pedal, Motociclista No Especificado, Lesionado En Accidente No De Tránsito</t>
  </si>
  <si>
    <t>09906</t>
  </si>
  <si>
    <t>V21.3 - Motociclista Lesionado Por Colisión Con Vehículo De Pedal, Persona Lesionada Al Subir O Bajar Del Vehículo</t>
  </si>
  <si>
    <t>09907</t>
  </si>
  <si>
    <t>V21.4 - Motociclista Lesionado Por Colisión Con Vehículo De Pedal, Conductor Lesionado En Accidente De Tránsito</t>
  </si>
  <si>
    <t>09908</t>
  </si>
  <si>
    <t>V21.5 - Motociclista Lesionado Por Colisión Con Vehículo De Pedal, Pasajero Lesionado En Accidente De Tránsito</t>
  </si>
  <si>
    <t>09909</t>
  </si>
  <si>
    <t>V21.9 - Motociclista Lesionado Por Colisión Con Vehículo De Pedal, Motociclista No Especificado, Lesionado En Accidente De Tránsito</t>
  </si>
  <si>
    <t>09910</t>
  </si>
  <si>
    <t>V22</t>
  </si>
  <si>
    <t>V22 - Motociclista Lesionado Por Colisión Con Vehículo De Motor De Dos O Tres Ruedas</t>
  </si>
  <si>
    <t>09911</t>
  </si>
  <si>
    <t>V22.0 - Motociclista Lesionado Por Colisión Con Vehículo De Motor De Dos O Tres Ruedas, Conductor Lesionado En Accidente No De Tránsito</t>
  </si>
  <si>
    <t>09912</t>
  </si>
  <si>
    <t>V22.1 - Motociclista Lesionado Por Colisión Con Vehículo De Motor De Dos O Tres Ruedas, Pasajero Lesionado En Accidente No De Tránsito</t>
  </si>
  <si>
    <t>09913</t>
  </si>
  <si>
    <t>V22.2 - Motociclista Lesionado Por Colisión Con Vehículo De Motor De Dos O Tres Ruedas, Motociclista No Especificado, Lesionado En Accidente No De Tránsito</t>
  </si>
  <si>
    <t>09914</t>
  </si>
  <si>
    <t>V22.3 - Motociclista Lesionado Por Colisión Con Vehículo De Motor De Dos O Tres Ruedas, Persona Lesionada Al Subir O Bajar Del Vehículo</t>
  </si>
  <si>
    <t>09915</t>
  </si>
  <si>
    <t>V22.4 - Motociclista Lesionado Por Colisión Con Vehículo De Motor De Dos O Tres Ruedas, Conductor Lesionado En Accidente De Tránsito</t>
  </si>
  <si>
    <t>09916</t>
  </si>
  <si>
    <t>V22.5 - Motociclista Lesionado Por Colisión Con Vehículo De Motor De Dos O Tres Ruedas, Pasajero Lesionado En Accidente De Tránsito</t>
  </si>
  <si>
    <t>09917</t>
  </si>
  <si>
    <t>V22.9 - Motociclista Lesionado Por Colisión Con Vehículo De Motor De Dos O Tres Ruedas, Motociclista No Especificado, Lesionado En Accidente De Tránsito</t>
  </si>
  <si>
    <t>09918</t>
  </si>
  <si>
    <t>V23</t>
  </si>
  <si>
    <t>V23 - Motociclista Lesionado Por Colisión Con Automóvil, Camioneta O Furgoneta</t>
  </si>
  <si>
    <t>09919</t>
  </si>
  <si>
    <t>V23.0 - Motociclista Lesionado Por Colisión Con Automóvil, Camioneta O Furgoneta, Conductor Lesionado En Accidente No De Tránsito</t>
  </si>
  <si>
    <t>09920</t>
  </si>
  <si>
    <t>V23.1 - Motociclista Lesionado Por Colisión Con Automóvil, Camioneta O Furgoneta, Pasajero Lesionado En Accidente No De Tránsito</t>
  </si>
  <si>
    <t>09921</t>
  </si>
  <si>
    <t>V23.2 - Motociclista Lesionado Por Colisión Con Automóvil, Camioneta O Furgoneta, Motociclista No Especificado, Lesionado En Accidente No De Tránsito</t>
  </si>
  <si>
    <t>09922</t>
  </si>
  <si>
    <t>V23.3 - Motociclista Lesionado Por Colisión Con Automóvil, Camioneta O Furgoneta, Persona Lesionada Al Subir O Bajar Del Vehículo</t>
  </si>
  <si>
    <t>09923</t>
  </si>
  <si>
    <t>V23.4 - Motociclista Lesionado Por Colisión Con Automóvil, Camioneta O Furgoneta, Conductor Lesionado En Accidente De Tránsito</t>
  </si>
  <si>
    <t>09924</t>
  </si>
  <si>
    <t>V23.5 - Motociclista Lesionado Por Colisión Con Automóvil, Camioneta O Furgoneta, Pasajero Lesionado En Accidente De Tránsito</t>
  </si>
  <si>
    <t>09925</t>
  </si>
  <si>
    <t>V23.9 - Motociclista Lesionado Por Colisión Con Automóvil, Camioneta O Furgoneta, Motociclista No Especificado, Lesionado En Accidente De Tránsito</t>
  </si>
  <si>
    <t>09926</t>
  </si>
  <si>
    <t>V24</t>
  </si>
  <si>
    <t>V24 - Motociclista Lesionado Por Colisión Con Vehículo De Transporte Pesado O Autobús</t>
  </si>
  <si>
    <t>09927</t>
  </si>
  <si>
    <t>V24.0 - Motociclista Lesionado Por Colisión Con Vehículo De Transporte Pesado O Autobús, Conductor Lesionado En Accidente No De Tránsito</t>
  </si>
  <si>
    <t>09928</t>
  </si>
  <si>
    <t>V24.1 - Motociclista Lesionado Por Colisión Con Vehículo De Transporte Pesado O Autobús, Pasajero Lesionado En Accidente No De Tránsito</t>
  </si>
  <si>
    <t>09929</t>
  </si>
  <si>
    <t>V24.2 - Motociclista Lesionado Por Colisión Con Vehículo De Transporte Pesado O Autobús, Motociclista No Especificado, Lesionado En Accidente No De Tránsito</t>
  </si>
  <si>
    <t>09930</t>
  </si>
  <si>
    <t>V24.3 - Motociclista Lesionado Por Colisión Con Vehículo De Transporte Pesado O Autobús, Persona Lesionada Al Subir O Bajar Del Vehículo</t>
  </si>
  <si>
    <t>09931</t>
  </si>
  <si>
    <t>V24.4 - Motociclista Lesionado Por Colisión Con Vehículo De Transporte Pesado O Autobús, Conductor Lesionado En Accidente De Tránsito</t>
  </si>
  <si>
    <t>09932</t>
  </si>
  <si>
    <t>V24.5 - Motociclista Lesionado Por Colisión Con Vehículo De Transporte Pesado O Autobús, Pasajero Lesionado En Accidente De Tránsito</t>
  </si>
  <si>
    <t>09933</t>
  </si>
  <si>
    <t>V24.9 - Motociclista Lesionado Por Colisión Con Vehículo De Transporte Pesado O Autobús, Motociclista No Especificado, Lesionado En Accidente De Tránsito</t>
  </si>
  <si>
    <t>09934</t>
  </si>
  <si>
    <t>V25</t>
  </si>
  <si>
    <t>V25 - Motociclista Lesionado Por Colisión Con Tren O Vehículo De Rieles</t>
  </si>
  <si>
    <t>09935</t>
  </si>
  <si>
    <t>V25.0 - Motociclista Lesionado Por Colisión Con Tren O Vehículo De Rieles, Conductor Lesionado En Accidente No De Tránsito</t>
  </si>
  <si>
    <t>09936</t>
  </si>
  <si>
    <t>V25.1 - Motociclista Lesionado Por Colisión Con Tren O Vehículo De Rieles, Pasajero Lesionado En Accidente No De Tránsito</t>
  </si>
  <si>
    <t>09937</t>
  </si>
  <si>
    <t>V25.2 - Motociclista Lesionado Por Colisión Con Tren O Vehículo De Rieles, Motociclista No Especificado, Lesionado En Accidente No De Tránsito</t>
  </si>
  <si>
    <t>09938</t>
  </si>
  <si>
    <t>V25.3 - Motociclista Lesionado Por Colisión Con Tren O Vehículo De Rieles, Persona Lesionada Al Subir O Bajar Del Vehículo</t>
  </si>
  <si>
    <t>09939</t>
  </si>
  <si>
    <t>V25.4 - Motociclista Lesionado Por Colisión Con Tren O Vehículo De Rieles, Conductor Lesionado En Accidente De Tránsito</t>
  </si>
  <si>
    <t>09940</t>
  </si>
  <si>
    <t>V25.5 - Motociclista Lesionado Por Colisión Con Tren O Vehículo De Rieles, Pasajero Lesionado En Accidente De Tránsito</t>
  </si>
  <si>
    <t>09941</t>
  </si>
  <si>
    <t>V25.9 - Motociclista Lesionado Por Colisión Con Tren O Vehículo De Rieles, Motociclista No Especificado, Lesionado En Accidente De Tránsito</t>
  </si>
  <si>
    <t>09942</t>
  </si>
  <si>
    <t>V26</t>
  </si>
  <si>
    <t>V26 - Motociclista Lesionado Por Colisión Con Otros Vehículos Sin Motor</t>
  </si>
  <si>
    <t>09943</t>
  </si>
  <si>
    <t>V26.0 - Motociclista Lesionado Por Colisión Con Otros Vehículos Sin Motor, Conductor Lesionado En Accidente No De Tránsito</t>
  </si>
  <si>
    <t>09944</t>
  </si>
  <si>
    <t>V26.1 - Motociclista Lesionado Por Colisión Con Otros Vehículos Sin Motor, Pasajero Lesionado En Accidente No De Tránsito</t>
  </si>
  <si>
    <t>09945</t>
  </si>
  <si>
    <t>V26.2 - Motociclista Lesionado Por Colisión Con Otros Vehículos Sin Motor, Motociclista No Especificado, Lesionado En Accidente No De Tránsito</t>
  </si>
  <si>
    <t>09946</t>
  </si>
  <si>
    <t>V26.3 - Motociclista Lesionado Por Colisión Con Otros Vehículos Sin Motor, Persona Lesionada Al Subir O Bajar Del Vehículo</t>
  </si>
  <si>
    <t>09947</t>
  </si>
  <si>
    <t>V26.4 - Motociclista Lesionado Por Colisión Con Otros Vehículos Sin Motor, Conductor Lesionado En Accidente De Tránsito</t>
  </si>
  <si>
    <t>09948</t>
  </si>
  <si>
    <t>V26.5 - Motociclista Lesionado Por Colisión Con Otros Vehículos Sin Motor, Pasajero Lesionado En Accidente De Tránsito</t>
  </si>
  <si>
    <t>09949</t>
  </si>
  <si>
    <t>V26.9 - Motociclista Lesionado Por Colisión Con Otros Vehículos Sin Motor, Motociclista No Especificado, Lesionado En Accidente De Tránsito</t>
  </si>
  <si>
    <t>09950</t>
  </si>
  <si>
    <t>V27</t>
  </si>
  <si>
    <t>V27 - Motociclista Lesionado Por Colisión Con Objeto Fijo O Estacionado</t>
  </si>
  <si>
    <t>09951</t>
  </si>
  <si>
    <t>V27.0 - Motociclista Lesionado Por Colisión Con Objeto Fijo O Estacionado, Conductor Lesionado En Accidente No De Tránsito</t>
  </si>
  <si>
    <t>09952</t>
  </si>
  <si>
    <t>V27.1 - Motociclista Lesionado Por Colisión Con Objeto Fijo O Estacionado, Pasajero Lesionado En Accidente No De Tránsito</t>
  </si>
  <si>
    <t>09953</t>
  </si>
  <si>
    <t>V27.2 - Motociclista Lesionado Por Colisión Con Objeto Fijo O Estacionado, Motociclista No Especificado, Lesionado En Accidente No De Tránsito</t>
  </si>
  <si>
    <t>09954</t>
  </si>
  <si>
    <t>V27.3 - Motociclista Lesionado Por Colisión Con Objeto Fijo O Estacionado, Persona Lesionada Al Subir O Bajar Del Vehículo</t>
  </si>
  <si>
    <t>09955</t>
  </si>
  <si>
    <t>V27.4 - Motociclista Lesionado Por Colisión Con Objeto Fijo O Estacionado, Conductor Lesionado En Accidente De Tránsito</t>
  </si>
  <si>
    <t>09956</t>
  </si>
  <si>
    <t>V27.5 - Motociclista Lesionado Por Colisión Con Objeto Fijo O Estacionado, Pasajero Lesionado En Accidente De Tránsito</t>
  </si>
  <si>
    <t>09957</t>
  </si>
  <si>
    <t>V27.9 - Motociclista Lesionado Por Colisión Con Objeto Fijo O Estacionado, Motociclista No Especificado, Lesionado En Accidente De Tránsito</t>
  </si>
  <si>
    <t>09958</t>
  </si>
  <si>
    <t>V28</t>
  </si>
  <si>
    <t>V28 - Motociclista Lesionado En Accidente De Transporte Sin Colisión</t>
  </si>
  <si>
    <t>09959</t>
  </si>
  <si>
    <t>V28.0 - Motociclista Lesionado En Accidente De Transporte Sin Colisión, Conductor Lesionado En Accidente No De Tránsito</t>
  </si>
  <si>
    <t>09960</t>
  </si>
  <si>
    <t>V28.1 - Motociclista Lesionado En Accidente De Transporte Sin Colisión, Pasajero Lesionado En Accidente No De Tránsito</t>
  </si>
  <si>
    <t>09961</t>
  </si>
  <si>
    <t>V28.2 - Motociclista Lesionado En Accidente De Transporte Sin Colisión, Motociclista No Especificado, Lesionado En Accidente No De Tránsito</t>
  </si>
  <si>
    <t>09962</t>
  </si>
  <si>
    <t>V28.3 - Motociclista Lesionado En Accidente De Transporte Sin Colisión, Persona Lesionada Al Subir O Bajar Del Vehículo</t>
  </si>
  <si>
    <t>09963</t>
  </si>
  <si>
    <t>V28.4 - Motociclista Lesionado En Accidente De Transporte Sin Colisión, Conductor Lesionado En Accidente De Tránsito</t>
  </si>
  <si>
    <t>09964</t>
  </si>
  <si>
    <t>V28.5 - Motociclista Lesionado En Accidente De Transporte Sin Colisión, Pasajero Lesionado En Accidente De Tránsito</t>
  </si>
  <si>
    <t>09965</t>
  </si>
  <si>
    <t>V28.9 - Motociclista Lesionado En Accidente De Transporte Sin Colisión, Motociclista No Especificado, Lesionado En Accidente De Tránsito</t>
  </si>
  <si>
    <t>09966</t>
  </si>
  <si>
    <t>V29</t>
  </si>
  <si>
    <t>V29 - Motociclista Lesionado En Otros Accidentes De Transporte, Y En Los No Especificados</t>
  </si>
  <si>
    <t>09967</t>
  </si>
  <si>
    <t>V29.0 - Conductor De Motocicleta Lesionado Por Colisión Con Otros Vehículos De Motor, Y Con Los No Especificados, En Accidente No De Tránsito</t>
  </si>
  <si>
    <t>09968</t>
  </si>
  <si>
    <t>V29.1 - Pasajero De Motocicleta Lesionado Por Colisión Con Otros Vehículos De Motor, Y Con Los No Especificados, En Accidente No De Tránsito</t>
  </si>
  <si>
    <t>09969</t>
  </si>
  <si>
    <t>V29.2 - Motociclista No Especificado Lesionado Por Colisión Con Otros Vehículos De Motor, Y Con Los No Especificados, En Accidente No De Tránsito</t>
  </si>
  <si>
    <t>09970</t>
  </si>
  <si>
    <t>V29.3 - Motociclista [Cualquiera] Lesionado En Accidente No De Tránsito, No Especificado</t>
  </si>
  <si>
    <t>09971</t>
  </si>
  <si>
    <t>V29.4 - Conductor De Motocicleta Lesionado Por Colisión Con Otros Vehículos De Motor, Y Con Los No Especificados, En Accidente De Tránsito</t>
  </si>
  <si>
    <t>09972</t>
  </si>
  <si>
    <t>V29.5 - Pasajero De Motocicleta Lesionado Por Colisión Con Otros Vehículos De Motor, Y Con Los No Especificados, En Accidente De Tránsito</t>
  </si>
  <si>
    <t>09973</t>
  </si>
  <si>
    <t>V29.6 - Motociclista No Especificado Lesionado Por Colisión Con Otros Vehículos De Motor, Y Con Los No Especificados, En Accidente De Tránsito</t>
  </si>
  <si>
    <t>09974</t>
  </si>
  <si>
    <t>V29.8 - Motociclista [Cualquiera] Lesionado En Otros Accidentes De Transporte Especificados</t>
  </si>
  <si>
    <t>09975</t>
  </si>
  <si>
    <t>V29.9 - Motociclista [Cualquiera] Lesionado En Accidente De Tránsito No Especificado</t>
  </si>
  <si>
    <t>09976</t>
  </si>
  <si>
    <t>V30</t>
  </si>
  <si>
    <t>V30 - Ocupante De Vehículo De Motor De Tres Ruedas Lesionado Por Colisión Con Peatón O Animal</t>
  </si>
  <si>
    <t>09977</t>
  </si>
  <si>
    <t>V30.0 - Ocupante De Vehículo De Motor De Tres Ruedas Lesionado Por Colisión Con Peatón O Animal, Conductor Lesionado En Accidente No De Tránsito</t>
  </si>
  <si>
    <t>09978</t>
  </si>
  <si>
    <t>V30.1 - Ocupante De Vehículo De Motor De Tres Ruedas Lesionado Por Colisión Con Peatón O Animal, Pasajero Lesionado En Accidente No De Tránsito</t>
  </si>
  <si>
    <t>09979</t>
  </si>
  <si>
    <t>V30.2 - Ocupante De Vehículo De Motor De Tres Ruedas Lesionado Por Colisión Con Peatón O Animal, Persona Que Viaja Fuera Del Vehículo, Lesionada En Accidente No De Tránsito</t>
  </si>
  <si>
    <t>09980</t>
  </si>
  <si>
    <t>V30.3 - Ocupante De Vehículo De Motor De Tres Ruedas Lesionado Por Colisión Con Peatón O Animal, Ocupante No Especificado De Vehículo De Motor De Tres Ruedas, Lesionado En Accidente No De Tránsito</t>
  </si>
  <si>
    <t>09981</t>
  </si>
  <si>
    <t>V30.4 - Ocupante De Vehículo De Motor De Tres Ruedas Lesionado Por Colisión Con Peatón O Animal, Persona Lesionada Al Subir O Bajar Del Vehículo</t>
  </si>
  <si>
    <t>09982</t>
  </si>
  <si>
    <t>V30.5 - Ocupante De Vehículo De Motor De Tres Ruedas Lesionado Por Colisión Con Peatón O Animal, Conductor Lesionado En Accidente De Tránsito</t>
  </si>
  <si>
    <t>09983</t>
  </si>
  <si>
    <t>V30.6 - Ocupante De Vehículo De Motor De Tres Ruedas Lesionado Por Colisión Con Peatón O Animal, Pasajero Lesionado En Accidente De Tránsito</t>
  </si>
  <si>
    <t>09984</t>
  </si>
  <si>
    <t>V30.7 - Ocupante De Vehículo De Motor De Tres Ruedas Lesionado Por Colisión Con Peatón O Animal, Persona Que Viaja Fuera Del Vehículo, Lesionada En Accidente De Tránsito</t>
  </si>
  <si>
    <t>09985</t>
  </si>
  <si>
    <t>V30.9 - Ocupante De Vehículo De Motor De Tres Ruedas Lesionado Por Colisión Con Peatón O Animal, Ocupante No Especificado De Vehículo De Motor De Tres Ruedas, Lesionado En Accidente De Tránsito</t>
  </si>
  <si>
    <t>09986</t>
  </si>
  <si>
    <t>V31</t>
  </si>
  <si>
    <t>V31 - Ocupante De Vehículo De Motor De Tres Ruedas Lesionado Por Colisión Con Vehículo De Pedal</t>
  </si>
  <si>
    <t>09987</t>
  </si>
  <si>
    <t>V31.0 - Ocupante De Vehículo De Motor De Tres Ruedas Lesionado Por Colisión Con Vehículo De Pedal, Conductor Lesionado En Accidente No De Tránsito</t>
  </si>
  <si>
    <t>09988</t>
  </si>
  <si>
    <t>V31.1 - Ocupante De Vehículo De Motor De Tres Ruedas Lesionado Por Colisión Con Vehículo De Pedal, Pasajero Lesionado En Accidente No De Tránsito</t>
  </si>
  <si>
    <t>09989</t>
  </si>
  <si>
    <t>V31.2 - Ocupante De Vehículo De Motor De Tres Ruedas Lesionado Por Colisión Con Vehículo De Pedal, Persona Que Viaja Fuera Del Vehículo, Lesionada En Accidente No De Tránsito</t>
  </si>
  <si>
    <t>09990</t>
  </si>
  <si>
    <t>V31.3 - Ocupante De Vehículo De Motor De Tres Ruedas Lesionado Por Colisión Con Vehículo De Pedal, Ocupante No Especificado De Vehículo De Motor De Tres Ruedas, Lesionado En Accidente No De Tránsito</t>
  </si>
  <si>
    <t>09991</t>
  </si>
  <si>
    <t>V31.4 - Ocupante De Vehículo De Motor De Tres Ruedas Lesionado Por Colisión Con Vehículo De Pedal, Persona Lesionada Al Subir O Bajar Del Vehículo</t>
  </si>
  <si>
    <t>09992</t>
  </si>
  <si>
    <t>V31.5 - Ocupante De Vehículo De Motor De Tres Ruedas Lesionado Por Colisión Con Vehículo De Pedal, Conductor Lesionado En Accidente De Tránsito</t>
  </si>
  <si>
    <t>09993</t>
  </si>
  <si>
    <t>V31.6 - Ocupante De Vehículo De Motor De Tres Ruedas Lesionado Por Colisión Con Vehículo De Pedal, Pasajero Lesionado En Accidente De Tránsito</t>
  </si>
  <si>
    <t>09994</t>
  </si>
  <si>
    <t>V31.7 - Ocupante De Vehículo De Motor De Tres Ruedas Lesionado Por Colisión Con Vehículo De Pedal, Persona Que Viaja Fuera Del Vehículo, Lesionada En Accidente De Tránsito</t>
  </si>
  <si>
    <t>09995</t>
  </si>
  <si>
    <t>V31.9 - Ocupante De Vehículo De Motor De Tres Ruedas Lesionado Por Colisión Con Vehículo De Pedal, Ocupante No Especificado De Vehículo De Motor De Tres Ruedas, Lesionado En Accidente De Tránsito</t>
  </si>
  <si>
    <t>09996</t>
  </si>
  <si>
    <t>V32</t>
  </si>
  <si>
    <t>V32 - Ocupante De Vehículo De Motor De Tres Ruedas Lesionado Por Colisión Con Otro Vehículo De Motor De Dos O Tres Ruedas</t>
  </si>
  <si>
    <t>09997</t>
  </si>
  <si>
    <t>V32.0 - Ocupante De Vehículo De Motor De Tres Ruedas Lesionado Por Colisión Con Otro Vehículo De Motor De Dos O Tres Ruedas, Conductor Lesionado En Accidente No De Tránsito</t>
  </si>
  <si>
    <t>09998</t>
  </si>
  <si>
    <t>V32.1 - Ocupante De Vehículo De Motor De Tres Ruedas Lesionado Por Colisión Con Otro Vehículo De Motor De Dos O Tres Ruedas, Pasajero Lesionado En Accidente No De Tránsito</t>
  </si>
  <si>
    <t>09999</t>
  </si>
  <si>
    <t>V32.2 - Ocupante De Vehículo De Motor De Tres Ruedas Lesionado Por Colisión Con Otro Vehículo De Motor De Dos O Tres Ruedas, Persona Que Viaja Fuera Del Vehículo, Lesionada En Accidente No De Tránsito</t>
  </si>
  <si>
    <t>10000</t>
  </si>
  <si>
    <t>V32.3 - Ocupante De Vehículo De Motor De Tres Ruedas Lesionado Por Colisión Con Otro Vehículo De Motor De Dos O Tres Ruedas, Ocupante No Especificado De Vehículo De Motor De Tres Ruedas, Lesionado En Accidente No De Tránsito</t>
  </si>
  <si>
    <t>10001</t>
  </si>
  <si>
    <t>V32.4 - Ocupante De Vehículo De Motor De Tres Ruedas Lesionado Por Colisión Con Otro Vehículo De Motor De Dos O Tres Ruedas, Persona Lesionada Al Subir O Bajar Del Vehículo</t>
  </si>
  <si>
    <t>10002</t>
  </si>
  <si>
    <t>V32.5 - Ocupante De Vehículo De Motor De Tres Ruedas Lesionado Por Colisión Con Otro Vehículo De Motor De Dos O Tres Ruedas, Conductor Lesionado En Accidente De Tránsito</t>
  </si>
  <si>
    <t>10003</t>
  </si>
  <si>
    <t>V32.6 - Ocupante De Vehículo De Motor De Tres Ruedas Lesionado Por Colisión Con Otro Vehículo De Motor De Dos O Tres Ruedas, Pasajero Lesionado En Accidente De Tránsito</t>
  </si>
  <si>
    <t>10004</t>
  </si>
  <si>
    <t>V32.7 - Ocupante De Vehículo De Motor De Tres Ruedas Lesionado Por Colisión Con Otro Vehículo De Motor De Dos O Tres Ruedas, Persona Que Viaja Fuera Del Vehículo, Lesionada En Accidente De Tránsito</t>
  </si>
  <si>
    <t>10005</t>
  </si>
  <si>
    <t>V32.9 - Ocupante De Vehículo De Motor De Tres Ruedas Lesionado Por Colisión Con Otro Vehículo De Motor De Dos O Tres Ruedas, Ocupante No Especificado De Vehículo De Motor De Tres Ruedas, Lesionado En Accidente De Tránsito</t>
  </si>
  <si>
    <t>10006</t>
  </si>
  <si>
    <t>V33</t>
  </si>
  <si>
    <t>V33 - Ocupante De Vehículo De Motor De Tres Ruedas Lesionado Por Colisión Con Automóvil, Camioneta O Furgoneta</t>
  </si>
  <si>
    <t>10007</t>
  </si>
  <si>
    <t>V33.0 - Ocupante De Vehículo De Motor De Tres Ruedas Lesionado Por Colisión Con Automóvil, Camioneta O Furgoneta, Conductor Lesionado En Accidente No De Tránsito</t>
  </si>
  <si>
    <t>10008</t>
  </si>
  <si>
    <t>V33.1 - Ocupante De Vehículo De Motor De Tres Ruedas Lesionado Por Colisión Con Automóvil, Camioneta O Furgoneta, Pasajero Lesionado En Accidente No De Tránsito</t>
  </si>
  <si>
    <t>10009</t>
  </si>
  <si>
    <t>V33.2 - Ocupante De Vehículo De Motor De Tres Ruedas Lesionado Por Colisión Con Automóvil, Camioneta O Furgoneta, Persona Que Viaja Fuera Del Vehículo, Lesionada En Accidente No De Tránsito</t>
  </si>
  <si>
    <t>10010</t>
  </si>
  <si>
    <t>V33.3 - Ocupante De Vehículo De Motor De Tres Ruedas Lesionado Por Colisión Con Automóvil, Camioneta O Furgoneta, Ocupante No Especificado De Vehículo De Motor De Tres Ruedas, Lesionado En Accidente No De Tránsito</t>
  </si>
  <si>
    <t>10011</t>
  </si>
  <si>
    <t>V33.4 - Ocupante De Vehículo De Motor De Tres Ruedas Lesionado Por Colisión Con Automóvil, Camioneta O Furgoneta, Persona Lesionada Al Subir O Bajar Del Vehículo</t>
  </si>
  <si>
    <t>10012</t>
  </si>
  <si>
    <t>V33.5 - Ocupante De Vehículo De Motor De Tres Ruedas Lesionado Por Colisión Con Automóvil, Camioneta O Furgoneta, Conductor Lesionado En Accidente De Tránsito</t>
  </si>
  <si>
    <t>10013</t>
  </si>
  <si>
    <t>V33.6 - Ocupante De Vehículo De Motor De Tres Ruedas Lesionado Por Colisión Con Automóvil, Camioneta O Furgoneta, Pasajero Lesionado En Accidente De Tránsito</t>
  </si>
  <si>
    <t>10014</t>
  </si>
  <si>
    <t>V33.7 - Ocupante De Vehículo De Motor De Tres Ruedas Lesionado Por Colisión Con Automóvil, Camioneta O Furgoneta, Persona Que Viaja Fuera Del Vehículo, Lesionada En Accidente De Tránsito</t>
  </si>
  <si>
    <t>10015</t>
  </si>
  <si>
    <t>V33.9 - Ocupante De Vehículo De Motor De Tres Ruedas Lesionado Por Colisión Con Automóvil, Camioneta O Furgoneta, Ocupante No Especificado De Vehículo De Motor De Tres Ruedas, Lesionado En Accidente De Tránsito</t>
  </si>
  <si>
    <t>10016</t>
  </si>
  <si>
    <t>V34</t>
  </si>
  <si>
    <t>V34 - Ocupante De Vehículo De Motor De Tres Ruedas Lesionado Por Colisión Con Vehículo De Transporte Pesado O Autobús</t>
  </si>
  <si>
    <t>10017</t>
  </si>
  <si>
    <t>V34.0 - Ocupante De Vehículo De Motor De Tres Ruedas Lesionado Por Colisión Con Vehículo De Transporte Pesado O Autobús, Conductor Lesionado En Accidente No De Tránsito</t>
  </si>
  <si>
    <t>10018</t>
  </si>
  <si>
    <t>V34.1 - Ocupante De Vehículo De Motor De Tres Ruedas Lesionado Por Colisión Con Vehículo De Transporte Pesado O Autobús, Pasajero Lesionado En Accidente No De Tránsito</t>
  </si>
  <si>
    <t>10019</t>
  </si>
  <si>
    <t>V34.2 - Ocupante De Vehículo De Motor De Tres Ruedas Lesionado Por Colisión Con Vehículo De Transporte Pesado O Autobús, Persona Que Viaja Fuera Del Vehículo, Lesionada En Accidente No De Tránsito</t>
  </si>
  <si>
    <t>10020</t>
  </si>
  <si>
    <t>V34.3 - Ocupante De Vehículo De Motor De Tres Ruedas Lesionado Por Colisión Con Vehículo De Transporte Pesado O Autobús, Ocupante No Especificado De Vehículo De Motor De Tres Ruedas, Lesionado En Accidente No De Tránsito</t>
  </si>
  <si>
    <t>10021</t>
  </si>
  <si>
    <t>V34.4 - Ocupante De Vehículo De Motor De Tres Ruedas Lesionado Por Colisión Con Vehículo De Transporte Pesado O Autobús, Persona Lesionada Al Subir O Bajar Del Vehículo</t>
  </si>
  <si>
    <t>10022</t>
  </si>
  <si>
    <t>V34.5 - Ocupante De Vehículo De Motor De Tres Ruedas Lesionado Por Colisión Con Vehículo De Transporte Pesado O Autobús, Conductor Lesionado En Accidente De Tránsito</t>
  </si>
  <si>
    <t>10023</t>
  </si>
  <si>
    <t>V34.6 - Ocupante De Vehículo De Motor De Tres Ruedas Lesionado Por Colisión Con Vehículo De Transporte Pesado O Autobús, Pasajero Lesionado En Accidente De Tránsito</t>
  </si>
  <si>
    <t>10024</t>
  </si>
  <si>
    <t>V34.7 - Ocupante De Vehículo De Motor De Tres Ruedas Lesionado Por Colisión Con Vehículo De Transporte Pesado O Autobús, Persona Que Viaja Fuera Del Vehículo, Lesionada En Accidente De Tránsito</t>
  </si>
  <si>
    <t>10025</t>
  </si>
  <si>
    <t>V34.9 - Ocupante De Vehículo De Motor De Tres Ruedas Lesionado Por Colisión Con Vehículo De Transporte Pesado O Autobús, Ocupante No Especificado De Vehículo De Motor De Tres Ruedas, Lesionado En Accidente De Tránsito</t>
  </si>
  <si>
    <t>10026</t>
  </si>
  <si>
    <t>V35</t>
  </si>
  <si>
    <t>V35 - Ocupante De Vehículo De Motor De Tres Ruedas Lesionado Por Colisión Con Tren O Vehículo De Rieles</t>
  </si>
  <si>
    <t>10027</t>
  </si>
  <si>
    <t>V35.0 - Ocupante De Vehículo De Motor De Tres Ruedas Lesionado Por Colisión Con Tren O Vehículo De Rieles, Conductor Lesionado En Accidente No De Tránsito</t>
  </si>
  <si>
    <t>10028</t>
  </si>
  <si>
    <t>V35.1 - Ocupante De Vehículo De Motor De Tres Ruedas Lesionado Por Colisión Con Tren O Vehículo De Rieles, Pasajero Lesionado En Accidente No De Tránsito</t>
  </si>
  <si>
    <t>10029</t>
  </si>
  <si>
    <t>V35.2 - Ocupante De Vehículo De Motor De Tres Ruedas Lesionado Por Colisión Con Tren O Vehículo De Rieles, Persona Que Viaja Fuera Del Vehículo, Lesionada En Accidente No De Tránsito</t>
  </si>
  <si>
    <t>10030</t>
  </si>
  <si>
    <t>V35.3 - Ocupante De Vehículo De Motor De Tres Ruedas Lesionado Por Colisión Con Tren O Vehículo De Rieles, Ocupante No Especificado De Vehículo De Motor De Tres Ruedas, Lesionado En Accidente No De Tránsito</t>
  </si>
  <si>
    <t>10031</t>
  </si>
  <si>
    <t>V35.4 - Ocupante De Vehículo De Motor De Tres Ruedas Lesionado Por Colisión Con Tren O Vehículo De Rieles, Persona Lesionada Al Subir O Bajar Del Vehículo</t>
  </si>
  <si>
    <t>10032</t>
  </si>
  <si>
    <t>V35.5 - Ocupante De Vehículo De Motor De Tres Ruedas Lesionado Por Colisión Con Tren O Vehículo De Rieles, Conductor Lesionado En Accidente De Tránsito</t>
  </si>
  <si>
    <t>10033</t>
  </si>
  <si>
    <t>V35.6 - Ocupante De Vehículo De Motor De Tres Ruedas Lesionado Por Colisión Con Tren O Vehículo De Rieles, Pasajero Lesionado En Accidente De Tránsito</t>
  </si>
  <si>
    <t>10034</t>
  </si>
  <si>
    <t>V35.7 - Ocupante De Vehículo De Motor De Tres Ruedas Lesionado Por Colisión Con Tren O Vehículo De Rieles, Persona Que Viaja Fuera Del Vehículo, Lesionada En Accidente De Tránsito</t>
  </si>
  <si>
    <t>10035</t>
  </si>
  <si>
    <t>V35.9 - Ocupante De Vehículo De Motor De Tres Ruedas Lesionado Por Colisión Con Tren O Vehículo De Rieles, Ocupante No Especificado De Vehículo De Motor De Tres Ruedas, Lesionado En Accidente De Tránsito</t>
  </si>
  <si>
    <t>10036</t>
  </si>
  <si>
    <t>V36</t>
  </si>
  <si>
    <t>V36 - Ocupante De Vehículo De Motor De Tres Ruedas Lesionado Por Colisión Con Otros Vehículos Sin Motor</t>
  </si>
  <si>
    <t>10037</t>
  </si>
  <si>
    <t>V36.0 - Ocupante De Vehículo De Motor De Tres Ruedas Lesionado Por Colisión Con Otros Vehículos Sin Motor, Conductor Lesionado En Accidente No De Tránsito</t>
  </si>
  <si>
    <t>10038</t>
  </si>
  <si>
    <t>V36.1 - Ocupante De Vehículo De Motor De Tres Ruedas Lesionado Por Colisión Con Otros Vehículos Sin Motor, Pasajero Lesionado En Accidente No De Tránsito</t>
  </si>
  <si>
    <t>10039</t>
  </si>
  <si>
    <t>V36.2 - Ocupante De Vehículo De Motor De Tres Ruedas Lesionado Por Colisión Con Otros Vehículos Sin Motor, Persona Que Viaja Fuera Del Vehículo, Lesionada En Accidente No De Tránsito</t>
  </si>
  <si>
    <t>10040</t>
  </si>
  <si>
    <t>V36.3 - Ocupante De Vehículo De Motor De Tres Ruedas Lesionado Por Colisión Con Otros Vehículos Sin Motor, Ocupante No Especificado De Vehículo De Motor De Tres Ruedas, Lesionado En Accidente No De Tránsito</t>
  </si>
  <si>
    <t>10041</t>
  </si>
  <si>
    <t>V36.4 - Ocupante De Vehículo De Motor De Tres Ruedas Lesionado Por Colisión Con Otros Vehículos Sin Motor, Persona Lesionada Al Subir O Bajar Del Vehículo</t>
  </si>
  <si>
    <t>10042</t>
  </si>
  <si>
    <t>V36.5 - Ocupante De Vehículo De Motor De Tres Ruedas Lesionado Por Colisión Con Otros Vehículos Sin Motor, Conductor Lesionado En Accidente De Tránsito</t>
  </si>
  <si>
    <t>10043</t>
  </si>
  <si>
    <t>V36.6 - Ocupante De Vehículo De Motor De Tres Ruedas Lesionado Por Colisión Con Otros Vehículos Sin Motor, Pasajero Lesionado En Accidente De Tránsito</t>
  </si>
  <si>
    <t>10044</t>
  </si>
  <si>
    <t>V36.7 - Ocupante De Vehículo De Motor De Tres Ruedas Lesionado Por Colisión Con Otros Vehículos Sin Motor, Persona Que Viaja Fuera Del Vehículo, Lesionada En Accidente De Tránsito</t>
  </si>
  <si>
    <t>10045</t>
  </si>
  <si>
    <t>V36.9 - Ocupante De Vehículo De Motor De Tres Ruedas Lesionado Por Colisión Con Otros Vehículos Sin Motor, Ocupante No Especificado De Vehículo De Motor De Tres Ruedas, Lesionado En Accidente De Tránsito</t>
  </si>
  <si>
    <t>10046</t>
  </si>
  <si>
    <t>V37</t>
  </si>
  <si>
    <t>V37 - Ocupante De Vehículo De Motor De Tres Ruedas Lesionado Por Colisión Con Objeto Fijo O Estacionado</t>
  </si>
  <si>
    <t>10047</t>
  </si>
  <si>
    <t>V37.0 - Ocupante De Vehículo De Motor De Tres Ruedas Lesionado Por Colisión Con Objeto Fijo O Estacionado, Conductor Lesionado En Accidente No De Tránsito</t>
  </si>
  <si>
    <t>10048</t>
  </si>
  <si>
    <t>V37.1 - Ocupante De Vehículo De Motor De Tres Ruedas Lesionado Por Colisión Con Objeto Fijo O Estacionado, Pasajero Lesionado En Accidente No De Tránsito</t>
  </si>
  <si>
    <t>10049</t>
  </si>
  <si>
    <t>V37.2 - Ocupante De Vehículo De Motor De Tres Ruedas Lesionado Por Colisión Con Objeto Fijo O Estacionado, Persona Que Viaja Fuera Del Vehículo, Lesionada En Accidente No De Tránsito</t>
  </si>
  <si>
    <t>10050</t>
  </si>
  <si>
    <t>V37.3 - Ocupante De Vehículo De Motor De Tres Ruedas Lesionado Por Colisión Con Objeto Fijo O Estacionado, Ocupante No Especificado De Vehículo De Motor De Tres Ruedas, Lesionado En Accidente No De Tránsito</t>
  </si>
  <si>
    <t>10051</t>
  </si>
  <si>
    <t>V37.4 - Ocupante De Vehículo De Motor De Tres Ruedas Lesionado Por Colisión Con Objeto Fijo O Estacionado, Persona Lesionada Al Subir O Bajar Del Vehículo</t>
  </si>
  <si>
    <t>10052</t>
  </si>
  <si>
    <t>V37.5 - Ocupante De Vehículo De Motor De Tres Ruedas Lesionado Por Colisión Con Objeto Fijo O Estacionado, Conductor Lesionado En Accidente De Tránsito</t>
  </si>
  <si>
    <t>10053</t>
  </si>
  <si>
    <t>V37.6 - Ocupante De Vehículo De Motor De Tres Ruedas Lesionado Por Colisión Con Objeto Fijo O Estacionado, Pasajero Lesionado En Accidente De Tránsito</t>
  </si>
  <si>
    <t>10054</t>
  </si>
  <si>
    <t>V37.7 - Ocupante De Vehículo De Motor De Tres Ruedas Lesionado Por Colisión Con Objeto Fijo O Estacionado, Persona Que Viaja Fuera Del Vehículo, Lesionada En Accidente De Tránsito</t>
  </si>
  <si>
    <t>10055</t>
  </si>
  <si>
    <t>V37.9 - Ocupante De Vehículo De Motor De Tres Ruedas Lesionado Por Colisión Con Objeto Fijo O Estacionado, Ocupante No Especificado De Vehículo De Motor De Tres Ruedas, Lesionado En Accidente De Tránsito</t>
  </si>
  <si>
    <t>10056</t>
  </si>
  <si>
    <t>V38</t>
  </si>
  <si>
    <t>V38 - Ocupante De Vehículo De Motor De Tres Ruedas Lesionado En Accidente De Transporte Sin Colisión</t>
  </si>
  <si>
    <t>10057</t>
  </si>
  <si>
    <t>V38.0 - Ocupante De Vehículo De Motor De Tres Ruedas Lesionado En Accidente De Transporte Sin Colisión, Conductor Lesionado En Accidente No De Tránsito</t>
  </si>
  <si>
    <t>10058</t>
  </si>
  <si>
    <t>V38.1 - Ocupante De Vehículo De Motor De Tres Ruedas Lesionado En Accidente De Transporte Sin Colisión, Pasajero Lesionado En Accidente No De Tránsito</t>
  </si>
  <si>
    <t>10059</t>
  </si>
  <si>
    <t>V38.2 - Ocupante De Vehículo De Motor De Tres Ruedas Lesionado En Accidente De Transporte Sin Colisión, Persona Que Viaja Fuera Del Vehículo, Lesionada En Accidente No De Tránsito</t>
  </si>
  <si>
    <t>10060</t>
  </si>
  <si>
    <t>V38.3 - Ocupante De Vehículo De Motor De Tres Ruedas Lesionado En Accidente De Transporte Sin Colisión, Ocupante No Especificado De Vehículo De Motor De Tres Ruedas, Lesionado En Accidente No De Tránsito</t>
  </si>
  <si>
    <t>10061</t>
  </si>
  <si>
    <t>V38.4 - Ocupante De Vehículo De Motor De Tres Ruedas Lesionado En Accidente De Transporte Sin Colisión, Persona Lesionada Al Subir O Bajar Del Vehículo</t>
  </si>
  <si>
    <t>10062</t>
  </si>
  <si>
    <t>V38.5 - Ocupante De Vehículo De Motor De Tres Ruedas Lesionado En Accidente De Transporte Sin Colisión, Conductor Lesionado En Accidente De Tránsito</t>
  </si>
  <si>
    <t>10063</t>
  </si>
  <si>
    <t>V38.6 - Ocupante De Vehículo De Motor De Tres Ruedas Lesionado En Accidente De Transporte Sin Colisión, Pasajero Lesionado En Accidente De Tránsito</t>
  </si>
  <si>
    <t>10064</t>
  </si>
  <si>
    <t>V38.7 - Ocupante De Vehículo De Motor De Tres Ruedas Lesionado En Accidente De Transporte Sin Colisión, Persona Que Viaja Fuera Del Vehículo, Lesionada En Accidente De Tránsito</t>
  </si>
  <si>
    <t>10065</t>
  </si>
  <si>
    <t>V38.9 - Ocupante De Vehículo De Motor De Tres Ruedas Lesionado En Accidente De Transporte Sin Colisión, Ocupante No Especificado De Vehículo De Motor De Tres Ruedas, Lesionado En Accidente De Tránsito</t>
  </si>
  <si>
    <t>10066</t>
  </si>
  <si>
    <t>V39</t>
  </si>
  <si>
    <t>V39 - Ocupante De Vehículo De Motor De Tres Ruedas Lesionado En Otros Accidentes De Transporte, Y En Los No Especificados</t>
  </si>
  <si>
    <t>10067</t>
  </si>
  <si>
    <t>V39.0 - Conductor De Vehículo De Motor De Tres Ruedas Lesionado Por Colisión Con Otros Vehículos De Motor, Y Con Los No Especificados, En Accidente No De Tránsito</t>
  </si>
  <si>
    <t>10068</t>
  </si>
  <si>
    <t>V39.1 - Pasajero De Vehículo De Motor De Tres Ruedas Lesionado Por Colisión Con Otros Vehículos De Motor, Y Con Los No Especificados, En Accidente No De Tránsito</t>
  </si>
  <si>
    <t>10069</t>
  </si>
  <si>
    <t>V39.2 - Ocupante No Especificado De Vehículo De Motor De Tres Ruedas Lesionado Por Colisión Con Otros Vehículos De Motor, Y Con Los No Especificados, En Accidente No De Tránsito</t>
  </si>
  <si>
    <t>10070</t>
  </si>
  <si>
    <t>V39.3 - Ocupante [Cualquiera] De Vehículo De Motor De Tres Ruedas Lesionado En Accidente No De Tránsito, No Especificado</t>
  </si>
  <si>
    <t>10071</t>
  </si>
  <si>
    <t>V39.4 - Conductor De Vehículo De Motor De Tres Ruedas Lesionado Por Colisión Con Otros Vehículos De Motor, Y Con Los No Especificados, En Accidente De Tránsito</t>
  </si>
  <si>
    <t>10072</t>
  </si>
  <si>
    <t>V39.5 - Pasajero De Vehículo De Motor De Tres Ruedas Lesionado Por Colisión Con Otros Vehículos De Motor, Y Con Los No Especificados, En Accidente De Tránsito</t>
  </si>
  <si>
    <t>10073</t>
  </si>
  <si>
    <t>V39.6 - Ocupante No Especificado De Vehículo De Motor De Tres Ruedas Lesionado Por Colisión Con Otros Vehículos De Motor, Y Con Los No Especificados, En Accidente De Tránsito</t>
  </si>
  <si>
    <t>10074</t>
  </si>
  <si>
    <t>V39.8 - Ocupante [Cualquiera] De Vehículo De Motor De Tres Ruedas Lesionado En Otros Accidentes De Transporte Especificados</t>
  </si>
  <si>
    <t>10075</t>
  </si>
  <si>
    <t>V39.9 - Ocupante [Cualquiera] De Vehículo De Motor De Tres Ruedas Lesionado En Accidente De Tránsito No Especificado</t>
  </si>
  <si>
    <t>10076</t>
  </si>
  <si>
    <t>V40</t>
  </si>
  <si>
    <t>V40 - Ocupante De Automóvil Lesionado Por Colisión Con Peatón O Animal</t>
  </si>
  <si>
    <t>10077</t>
  </si>
  <si>
    <t>V40.0 - Ocupante De Automóvil Lesionado Por Colisión Con Peatón O Animal, Conductor Lesionado En Accidente No De Tránsito</t>
  </si>
  <si>
    <t>10078</t>
  </si>
  <si>
    <t>V40.1 - Ocupante De Automóvil Lesionado Por Colisión Con Peatón O Animal, Pasajero Lesionado En Accidente No De Tránsito</t>
  </si>
  <si>
    <t>10079</t>
  </si>
  <si>
    <t>V40.2 - Ocupante De Automóvil Lesionado Por Colisión Con Peatón O Animal, Persona Que Viaja Fuera Del Vehículo, Lesionada En Accidente No De Tránsito</t>
  </si>
  <si>
    <t>10080</t>
  </si>
  <si>
    <t>V40.3 - Ocupante De Automóvil Lesionado Por Colisión Con Peatón O Animal, Ocupante No Especificado De Automóvil, Lesionado En Accidente No De Tránsito</t>
  </si>
  <si>
    <t>10081</t>
  </si>
  <si>
    <t>V40.4 - Ocupante De Automóvil Lesionado Por Colisión Con Peatón O Animal, Persona Lesionada Al Subir O Bajar Del Vehículo</t>
  </si>
  <si>
    <t>10082</t>
  </si>
  <si>
    <t>V40.5 - Ocupante De Automóvil Lesionado Por Colisión Con Peatón O Animal, Conductor Lesionado En Accidente De Tránsito</t>
  </si>
  <si>
    <t>10083</t>
  </si>
  <si>
    <t>V40.6 - Ocupante De Automóvil Lesionado Por Colisión Con Peatón O Animal, Pasajero Lesionado En Accidente De Tránsito</t>
  </si>
  <si>
    <t>10084</t>
  </si>
  <si>
    <t>V40.7 - Ocupante De Automóvil Lesionado Por Colisión Con Peatón O Animal, Persona Que Viaja Fuera Del Vehículo, Lesionada En Accidente De Tránsito</t>
  </si>
  <si>
    <t>10085</t>
  </si>
  <si>
    <t>V40.9 - Ocupante De Automóvil Lesionado Por Colisión Con Peatón O Animal, Ocupante No Especificado De Automóvil, Lesionado En Accidente De Tránsito</t>
  </si>
  <si>
    <t>10086</t>
  </si>
  <si>
    <t>V41</t>
  </si>
  <si>
    <t>V41 - Ocupante De Automóvil Lesionado Por Colisión Con Vehículo De Pedal</t>
  </si>
  <si>
    <t>10087</t>
  </si>
  <si>
    <t>V41.0 - Ocupante De Automóvil Lesionado Por Colisión Con Vehículo De Pedal, Conductor Lesionado En Accidente No De Tránsito</t>
  </si>
  <si>
    <t>10088</t>
  </si>
  <si>
    <t>V41.1 - Ocupante De Automóvil Lesionado Por Colisión Con Vehículo De Pedal, Pasajero Lesionado En Accidente No De Tránsito</t>
  </si>
  <si>
    <t>10089</t>
  </si>
  <si>
    <t>V41.2 - Ocupante De Automóvil Lesionado Por Colisión Con Vehículo De Pedal, Persona Que Viaja Fuera Del Vehículo, Lesionada En Accidente No De Tránsito</t>
  </si>
  <si>
    <t>10090</t>
  </si>
  <si>
    <t>V41.3 - Ocupante De Automóvil Lesionado Por Colisión Con Vehículo De Pedal, Ocupante No Especificado De Automóvil, Lesionado En Accidente No De Tránsito</t>
  </si>
  <si>
    <t>10091</t>
  </si>
  <si>
    <t>V41.4 - Ocupante De Automóvil Lesionado Por Colisión Con Vehículo De Pedal, Persona Lesionada Al Subir O Bajar Del Vehículo</t>
  </si>
  <si>
    <t>10092</t>
  </si>
  <si>
    <t>V41.5 - Ocupante De Automóvil Lesionado Por Colisión Con Vehículo De Pedal, Conductor Lesionado En Accidente De Tránsito</t>
  </si>
  <si>
    <t>10093</t>
  </si>
  <si>
    <t>V41.6 - Ocupante De Automóvil Lesionado Por Colisión Con Vehículo De Pedal, Pasajero Lesionado En Accidente De Tránsito</t>
  </si>
  <si>
    <t>V41.7 - Ocupante De Automóvil Lesionado Por Colisión Con Vehículo De Pedal, Persona Que Viaja Fuera Del Vehículo, Lesionada En Accidente De Tránsito</t>
  </si>
  <si>
    <t>10095</t>
  </si>
  <si>
    <t>V41.9 - Ocupante De Automóvil Lesionado Por Colisión Con Vehículo De Pedal, Ocupante No Especificado De Automóvil, Lesionado En Accidente De Tránsito</t>
  </si>
  <si>
    <t>10096</t>
  </si>
  <si>
    <t>V42</t>
  </si>
  <si>
    <t>V42 - Ocupante De Automóvil Lesionado Por Colisión Con Vehículo De Motor De Dos O Tres Ruedas</t>
  </si>
  <si>
    <t>10097</t>
  </si>
  <si>
    <t>V42.0 - Ocupante De Automóvil Lesionado Por Colisión Con Vehículo De Motor De Dos O Tres Ruedas, Conductor Lesionado En Accidente No De Tránsito</t>
  </si>
  <si>
    <t>10098</t>
  </si>
  <si>
    <t>V42.1 - Ocupante De Automóvil Lesionado Por Colisión Con Vehículo De Motor De Dos O Tres Ruedas, Pasajero Lesionado En Accidente No De Tránsito</t>
  </si>
  <si>
    <t>10099</t>
  </si>
  <si>
    <t>V42.2 - Ocupante De Automóvil Lesionado Por Colisión Con Vehículo De Motor De Dos O Tres Ruedas, Persona Que Viaja Fuera Del Vehículo, Lesionada En Accidente No De Tránsito</t>
  </si>
  <si>
    <t>10100</t>
  </si>
  <si>
    <t>V42.3 - Ocupante De Automóvil Lesionado Por Colisión Con Vehículo De Motor De Dos O Tres Ruedas, Ocupante No Especificado De Automóvil, Lesionado En Accidente No De Tránsito</t>
  </si>
  <si>
    <t>10101</t>
  </si>
  <si>
    <t>V42.4 - Ocupante De Automóvil Lesionado Por Colisión Con Vehículo De Motor De Dos O Tres Ruedas, Persona Lesionada Al Subir O Bajar Del Vehículo</t>
  </si>
  <si>
    <t>10102</t>
  </si>
  <si>
    <t>V42.5 - Ocupante De Automóvil Lesionado Por Colisión Con Vehículo De Motor De Dos O Tres Ruedas, Conductor Lesionado En Accidente De Tránsito</t>
  </si>
  <si>
    <t>10103</t>
  </si>
  <si>
    <t>V42.6 - Ocupante De Automóvil Lesionado Por Colisión Con Vehículo De Motor De Dos O Tres Ruedas, Pasajero Lesionado En Accidente De Tránsito</t>
  </si>
  <si>
    <t>10104</t>
  </si>
  <si>
    <t>V42.7 - Ocupante De Automóvil Lesionado Por Colisión Con Vehículo De Motor De Dos O Tres Ruedas, Persona Que Viaja Fuera Del Vehículo, Lesionada En Accidente De Tránsito</t>
  </si>
  <si>
    <t>10105</t>
  </si>
  <si>
    <t>V42.9 - Ocupante De Automóvil Lesionado Por Colisión Con Vehículo De Motor De Dos O Tres Ruedas, Ocupante No Especificado De Automóvil, Lesionado En Accidente De Tránsito</t>
  </si>
  <si>
    <t>10106</t>
  </si>
  <si>
    <t>V43</t>
  </si>
  <si>
    <t>V43 - Ocupante De Automóvil Lesionado Por Colisión Con Otro Automóvil, Camioneta O Furgoneta</t>
  </si>
  <si>
    <t>10107</t>
  </si>
  <si>
    <t>V43.0 - Ocupante De Automóvil Lesionado Por Colisión Con Otro Automóvil, Camioneta O Furgoneta, Conductor Lesionado En Accidente No De Tránsito</t>
  </si>
  <si>
    <t>10108</t>
  </si>
  <si>
    <t>V43.1 - Ocupante De Automóvil Lesionado Por Colisión Con Otro Automóvil, Camioneta O Furgoneta, Pasajero Lesionado En Accidente No De Tránsito</t>
  </si>
  <si>
    <t>10109</t>
  </si>
  <si>
    <t>V43.2 - Ocupante De Automóvil Lesionado Por Colisión Con Otro Automóvil, Camioneta O Furgoneta, Persona Que Viaja Fuera Del Vehículo, Lesionada En Accidente No De Tránsito</t>
  </si>
  <si>
    <t>10110</t>
  </si>
  <si>
    <t>V43.3 - Ocupante De Automóvil Lesionado Por Colisión Con Otro Automóvil, Camioneta O Furgoneta, Ocupante No Especificado De Automóvil, Lesionado En Accidente No De Tránsito</t>
  </si>
  <si>
    <t>10111</t>
  </si>
  <si>
    <t>V43.4 - Ocupante De Automóvil Lesionado Por Colisión Con Otro Automóvil, Camioneta O Furgoneta, Persona Lesionada Al Subir O Bajar Del Vehículo</t>
  </si>
  <si>
    <t>10112</t>
  </si>
  <si>
    <t>V43.5 - Ocupante De Automóvil Lesionado Por Colisión Con Otro Automóvil, Camioneta O Furgoneta, Conductor Lesionado En Accidente De Tránsito</t>
  </si>
  <si>
    <t>10113</t>
  </si>
  <si>
    <t>V43.6 - Ocupante De Automóvil Lesionado Por Colisión Con Otro Automóvil, Camioneta O Furgoneta, Pasajero Lesionado En Accidente De Tránsito</t>
  </si>
  <si>
    <t>10114</t>
  </si>
  <si>
    <t>V43.7 - Ocupante De Automóvil Lesionado Por Colisión Con Otro Automóvil, Camioneta O Furgoneta, Persona Que Viaja Fuera Del Vehículo, Lesionada En Accidente De Tránsito</t>
  </si>
  <si>
    <t>10115</t>
  </si>
  <si>
    <t>V43.9 - Ocupante De Automóvil Lesionado Por Colisión Con Otro Automóvil, Camioneta O Furgoneta, Ocupante No Especificado De Automóvil, Lesionado En Accidente De Tránsito</t>
  </si>
  <si>
    <t>10116</t>
  </si>
  <si>
    <t>V44</t>
  </si>
  <si>
    <t>V44 - Ocupante De Automóvil Lesionado Por Colisión Con Vehículo De Transporte Pesado O Autobús</t>
  </si>
  <si>
    <t>10117</t>
  </si>
  <si>
    <t>V44.0 - Ocupante De Automóvil Lesionado Por Colisión Con Vehículo De Transporte Pesado O Autobús, Conductor Lesionado En Accidente No De Tránsito</t>
  </si>
  <si>
    <t>10118</t>
  </si>
  <si>
    <t>V44.1 - Ocupante De Automóvil Lesionado Por Colisión Con Vehículo De Transporte Pesado O Autobús, Pasajero Lesionado En Accidente No De Tránsito</t>
  </si>
  <si>
    <t>10119</t>
  </si>
  <si>
    <t>V44.2 - Ocupante De Automóvil Lesionado Por Colisión Con Vehículo De Transporte Pesado O Autobús, Persona Que Viaja Fuera Del Vehículo, Lesionada En Accidente No De Tránsito</t>
  </si>
  <si>
    <t>10120</t>
  </si>
  <si>
    <t>V44.3 - Ocupante De Automóvil Lesionado Por Colisión Con Vehículo De Transporte Pesado O Autobús, Ocupante No Especificado De Automóvil, Lesionado En Accidente No De Tránsito</t>
  </si>
  <si>
    <t>10121</t>
  </si>
  <si>
    <t>V44.4 - Ocupante De Automóvil Lesionado Por Colisión Con Vehículo De Transporte Pesado O Autobús, Persona Lesionada Al Subir O Bajar Del Vehículo</t>
  </si>
  <si>
    <t>10122</t>
  </si>
  <si>
    <t>V44.5 - Ocupante De Automóvil Lesionado Por Colisión Con Vehículo De Transporte Pesado O Autobús, Conductor Lesionado En Accidente De Tránsito</t>
  </si>
  <si>
    <t>10123</t>
  </si>
  <si>
    <t>V44.6 - Ocupante De Automóvil Lesionado Por Colisión Con Vehículo De Transporte Pesado O Autobús, Pasajero Lesionado En Accidente De Tránsito</t>
  </si>
  <si>
    <t>10124</t>
  </si>
  <si>
    <t>V44.7 - Ocupante De Automóvil Lesionado Por Colisión Con Vehículo De Transporte Pesado O Autobús, Persona Que Viaja Fuera Del Vehículo, Lesionada En Accidente De Tránsito</t>
  </si>
  <si>
    <t>10125</t>
  </si>
  <si>
    <t>V44.9 - Ocupante De Automóvil Lesionado Por Colisión Con Vehículo De Transporte Pesado O Autobús, Ocupante No Especificado De Automóvil, Lesionado En Accidente De Tránsito</t>
  </si>
  <si>
    <t>10126</t>
  </si>
  <si>
    <t>V45</t>
  </si>
  <si>
    <t>V45 - Ocupante De Automóvil Lesionado Por Colisión Con Tren O Vehículo De Rieles</t>
  </si>
  <si>
    <t>10127</t>
  </si>
  <si>
    <t>V45.0 - Ocupante De Automóvil Lesionado Por Colisión Con Tren O Vehículo De Rieles, Conductor Lesionado En Accidente No De Tránsito</t>
  </si>
  <si>
    <t>10128</t>
  </si>
  <si>
    <t>V45.1 - Ocupante De Automóvil Lesionado Por Colisión Con Tren O Vehículo De Rieles, Pasajero Lesionado En Accidente No De Tránsito</t>
  </si>
  <si>
    <t>10129</t>
  </si>
  <si>
    <t>V45.2 - Ocupante De Automóvil Lesionado Por Colisión Con Tren O Vehículo De Rieles, Persona Que Viaja Fuera Del Vehículo, Lesionada En Accidente No De Tránsito</t>
  </si>
  <si>
    <t>10130</t>
  </si>
  <si>
    <t>V45.3 - Ocupante De Automóvil Lesionado Por Colisión Con Tren O Vehículo De Rieles, Ocupante No Especificado De Automóvil, Lesionado En Accidente No De Tránsito</t>
  </si>
  <si>
    <t>10131</t>
  </si>
  <si>
    <t>V45.4 - Ocupante De Automóvil Lesionado Por Colisión Con Tren O Vehículo De Rieles, Persona Lesionada Al Subir O Bajar Del Vehículo</t>
  </si>
  <si>
    <t>10132</t>
  </si>
  <si>
    <t>V45.5 - Ocupante De Automóvil Lesionado Por Colisión Con Tren O Vehículo De Rieles, Conductor Lesionado En Accidente De Tránsito</t>
  </si>
  <si>
    <t>10133</t>
  </si>
  <si>
    <t>V45.6 - Ocupante De Automóvil Lesionado Por Colisión Con Tren O Vehículo De Rieles, Pasajero Lesionado En Accidente De Tránsito</t>
  </si>
  <si>
    <t>10134</t>
  </si>
  <si>
    <t>V45.7 - Ocupante De Automóvil Lesionado Por Colisión Con Tren O Vehículo De Rieles, Persona Que Viaja Fuera Del Vehículo, Lesionada En Accidente De Tránsito</t>
  </si>
  <si>
    <t>10135</t>
  </si>
  <si>
    <t>V45.9 - Ocupante De Automóvil Lesionado Por Colisión Con Tren O Vehículo De Rieles, Ocupante No Especificado De Automóvil, Lesionado En Accidente De Tránsito</t>
  </si>
  <si>
    <t>10136</t>
  </si>
  <si>
    <t>V46</t>
  </si>
  <si>
    <t>V46 - Ocupante De Automóvil Lesionado Por Colisión Con Otros Vehículos Sin Motor</t>
  </si>
  <si>
    <t>10137</t>
  </si>
  <si>
    <t>V46.0 - Ocupante De Automóvil Lesionado Por Colisión Con Otros Vehículos Sin Motor, Conductor Lesionado En Accidente No De Tránsito</t>
  </si>
  <si>
    <t>10138</t>
  </si>
  <si>
    <t>V46.1 - Ocupante De Automóvil Lesionado Por Colisión Con Otros Vehículos Sin Motor, Pasajero Lesionado En Accidente No De Tránsito</t>
  </si>
  <si>
    <t>10139</t>
  </si>
  <si>
    <t>V46.2 - Ocupante De Automóvil Lesionado Por Colisión Con Otros Vehículos Sin Motor, Persona Que Viaja Fuera Del Vehículo, Lesionada En Accidente No De Tránsito</t>
  </si>
  <si>
    <t>10140</t>
  </si>
  <si>
    <t>V46.3 - Ocupante De Automóvil Lesionado Por Colisión Con Otros Vehículos Sin Motor, Ocupante No Especificado De Automóvil, Lesionado En Accidente No De Tránsito</t>
  </si>
  <si>
    <t>10141</t>
  </si>
  <si>
    <t>V46.4 - Ocupante De Automóvil Lesionado Por Colisión Con Otros Vehículos Sin Motor, Persona Lesionada Al Subir O Bajar Del Vehículo</t>
  </si>
  <si>
    <t>10142</t>
  </si>
  <si>
    <t>V46.5 - Ocupante De Automóvil Lesionado Por Colisión Con Otros Vehículos Sin Motor, Conductor Lesionado En Accidente De Tránsito</t>
  </si>
  <si>
    <t>10143</t>
  </si>
  <si>
    <t>V46.6 - Ocupante De Automóvil Lesionado Por Colisión Con Otros Vehículos Sin Motor, Pasajero Lesionado En Accidente De Tránsito</t>
  </si>
  <si>
    <t>10144</t>
  </si>
  <si>
    <t>V46.7 - Ocupante De Automóvil Lesionado Por Colisión Con Otros Vehículos Sin Motor, Persona Que Viaja Fuera Del Vehículo, Lesionada En Accidente De Tránsito</t>
  </si>
  <si>
    <t>10145</t>
  </si>
  <si>
    <t>V46.9 - Ocupante De Automóvil Lesionado Por Colisión Con Otros Vehículos Sin Motor, Ocupante No Especificado De Automóvil, Lesionado En Accidente De Tránsito</t>
  </si>
  <si>
    <t>10146</t>
  </si>
  <si>
    <t>V47</t>
  </si>
  <si>
    <t>V47 - Ocupante De Automóvil Lesionado Por Colisión Con Objeto Fijo O Estacionado</t>
  </si>
  <si>
    <t>10147</t>
  </si>
  <si>
    <t>V47.0 - Ocupante De Automóvil Lesionado Por Colisión Con Objeto Fijo O Estacionado, Conductor Lesionado En Accidente No De Tránsito</t>
  </si>
  <si>
    <t>10148</t>
  </si>
  <si>
    <t>V47.1 - Ocupante De Automóvil Lesionado Por Colisión Con Objeto Fijo O Estacionado, Pasajero Lesionado En Accidente No De Tránsito</t>
  </si>
  <si>
    <t>10149</t>
  </si>
  <si>
    <t>V47.2 - Ocupante De Automóvil Lesionado Por Colisión Con Objeto Fijo O Estacionado, Persona Que Viaja Fuera Del Vehículo, Lesionada En Accidente No De Tránsito</t>
  </si>
  <si>
    <t>10150</t>
  </si>
  <si>
    <t>V47.3 - Ocupante De Automóvil Lesionado Por Colisión Con Objeto Fijo O Estacionado, Ocupante No Especificado De Automóvil, Lesionado En Accidente No De Tránsito</t>
  </si>
  <si>
    <t>10151</t>
  </si>
  <si>
    <t>V47.4 - Ocupante De Automóvil Lesionado Por Colisión Con Objeto Fijo O Estacionado, Persona Lesionada Al Subir O Bajar Del Vehículo</t>
  </si>
  <si>
    <t>10152</t>
  </si>
  <si>
    <t>V47.5 - Ocupante De Automóvil Lesionado Por Colisión Con Objeto Fijo O Estacionado, Conductor Lesionado En Accidente De Tránsito</t>
  </si>
  <si>
    <t>10153</t>
  </si>
  <si>
    <t>V47.6 - Ocupante De Automóvil Lesionado Por Colisión Con Objeto Fijo O Estacionado, Pasajero Lesionado En Accidente De Tránsito</t>
  </si>
  <si>
    <t>10154</t>
  </si>
  <si>
    <t>V47.7 - Ocupante De Automóvil Lesionado Por Colisión Con Objeto Fijo O Estacionado, Persona Que Viaja Fuera Del Vehículo, Lesionada En Accidente De Tránsito</t>
  </si>
  <si>
    <t>10155</t>
  </si>
  <si>
    <t>V47.9 - Ocupante De Automóvil Lesionado Por Colisión Con Objeto Fijo O Estacionado, Ocupante No Especificado De Automóvil, Lesionado En Accidente De Tránsito</t>
  </si>
  <si>
    <t>10156</t>
  </si>
  <si>
    <t>V48</t>
  </si>
  <si>
    <t>V48 - Ocupante De Automóvil Lesionado En Accidente De Transporte Sin Colisión</t>
  </si>
  <si>
    <t>10157</t>
  </si>
  <si>
    <t>V48.0 - Ocupante De Automóvil Lesionado En Accidente De Transporte Sin Colisión, Conductor Lesionado En Accidente No De Tránsito</t>
  </si>
  <si>
    <t>10158</t>
  </si>
  <si>
    <t>V48.1 - Ocupante De Automóvil Lesionado En Accidente De Transporte Sin Colisión, Pasajero Lesionado En Accidente No De Tránsito</t>
  </si>
  <si>
    <t>10159</t>
  </si>
  <si>
    <t>V48.2 - Ocupante De Automóvil Lesionado En Accidente De Transporte Sin Colisión, Persona Que Viaja Fuera Del Vehículo, Lesionada En Accidente No De Tránsito</t>
  </si>
  <si>
    <t>10160</t>
  </si>
  <si>
    <t>V48.3 - Ocupante De Automóvil Lesionado En Accidente De Transporte Sin Colisión, Ocupante No Especificado De Automóvil, Lesionado En Accidente No De Tránsito</t>
  </si>
  <si>
    <t>10161</t>
  </si>
  <si>
    <t>V48.4 - Ocupante De Automóvil Lesionado En Accidente De Transporte Sin Colisión, Persona Lesionada Al Subir O Bajar Del Vehículo</t>
  </si>
  <si>
    <t>10162</t>
  </si>
  <si>
    <t>V48.5 - Ocupante De Automóvil Lesionado En Accidente De Transporte Sin Colisión, Conductor Lesionado En Accidente De Tránsito</t>
  </si>
  <si>
    <t>10163</t>
  </si>
  <si>
    <t>V48.6 - Ocupante De Automóvil Lesionado En Accidente De Transporte Sin Colisión, Pasajero Lesionado En Accidente De Tránsito</t>
  </si>
  <si>
    <t>10164</t>
  </si>
  <si>
    <t>V48.7 - Ocupante De Automóvil Lesionado En Accidente De Transporte Sin Colisión, Persona Que Viaja Fuera Del Vehículo, Lesionada En Accidente De Tránsito</t>
  </si>
  <si>
    <t>10165</t>
  </si>
  <si>
    <t>V48.9 - Ocupante De Automóvil Lesionado En Accidente De Transporte Sin Colisión, Ocupante No Especificado De Automóvil, Lesionado En Accidente De Tránsito</t>
  </si>
  <si>
    <t>10166</t>
  </si>
  <si>
    <t>V49</t>
  </si>
  <si>
    <t>V49 - Ocupante De Automóvil Lesionado En Otros Accidentes De Transporte, Y En Los No Especificados</t>
  </si>
  <si>
    <t>10167</t>
  </si>
  <si>
    <t>V49.0 - Conductor De Automóvil Lesionado Por Colisión Con Otros Vehículos De Motor, Y Con Los No Especificados, En Accidente No De Tránsito</t>
  </si>
  <si>
    <t>10168</t>
  </si>
  <si>
    <t>V49.1 - Pasajero De Automóvil Lesionado Por Colisión Con Otros Vehículos De Motor, Y Con Los No Especificados, En Accidente No De Tránsito</t>
  </si>
  <si>
    <t>10169</t>
  </si>
  <si>
    <t>V49.2 - Ocupante No Especificado De Automóvil Lesionado Por Colisión Con Otros Vehículos De Motor, Y Con Los No Especificados, En Accidente No De Tránsito</t>
  </si>
  <si>
    <t>10170</t>
  </si>
  <si>
    <t>V49.3 - Ocupante [Cualquiera] De Automóvil Lesionado En Accidente No De Tránsito, No Especificado</t>
  </si>
  <si>
    <t>10171</t>
  </si>
  <si>
    <t>V49.4 - Conductor De Automóvil Lesionado Por Colisión Con Otros Vehículos De Motor, Y Con Los No Especificados, En Accidente De Tránsito</t>
  </si>
  <si>
    <t>10172</t>
  </si>
  <si>
    <t>V49.5 - Pasajero De Automóvil Lesionado Por Colisión Con Otros Vehículos De Motor, Y Con Los No Especificados, En Accidente De Tránsito</t>
  </si>
  <si>
    <t>10173</t>
  </si>
  <si>
    <t>V49.6 - Ocupante No Especificado De Automóvil Lesionado Por Colisión Con Otros Vehículos De Motor, Y Con Los No Especificados, En Accidente De Tránsito</t>
  </si>
  <si>
    <t>10174</t>
  </si>
  <si>
    <t>V49.8 - Ocupante [Cualquiera] De Automóvil Lesionado En Otros Accidentes De Transporte Especificados</t>
  </si>
  <si>
    <t>10175</t>
  </si>
  <si>
    <t>V49.9 - Ocupante [Cualquiera] De Automóvil Lesionado En Accidente De Tránsito No Especificado</t>
  </si>
  <si>
    <t>10176</t>
  </si>
  <si>
    <t>V50</t>
  </si>
  <si>
    <t>V50 - Ocupante De Camioneta O Furgoneta Lesionado Por Colisión Con Peatón O Animal</t>
  </si>
  <si>
    <t>10177</t>
  </si>
  <si>
    <t>V50.0 - Ocupante De Camioneta O Furgoneta Lesionado Por Colisión Con Peatón O Animal, Conductor Lesionado En Accidente No De Tránsito</t>
  </si>
  <si>
    <t>10178</t>
  </si>
  <si>
    <t>V50.1 - Ocupante De Camioneta O Furgoneta Lesionado Por Colisión Con Peatón O Animal, Pasajero Lesionado En Accidente No De Tránsito</t>
  </si>
  <si>
    <t>10179</t>
  </si>
  <si>
    <t>V50.2 - Ocupante De Camioneta O Furgoneta Lesionado Por Colisión Con Peatón O Animal, Persona Que Viaja Fuera Del Vehículo, Lesionada En Accidente No De Tránsito</t>
  </si>
  <si>
    <t>10180</t>
  </si>
  <si>
    <t>V50.3 - Ocupante De Camioneta O Furgoneta Lesionado Por Colisión Con Peatón O Animal, Ocupante No Especificado De Camioneta O Furgoneta, Lesionado En Accidente No De Tránsito</t>
  </si>
  <si>
    <t>10181</t>
  </si>
  <si>
    <t>V50.4 - Ocupante De Camioneta O Furgoneta Lesionado Por Colisión Con Peatón O Animal, Persona Lesionada Al Subir O Bajar Del Vehículo</t>
  </si>
  <si>
    <t>10182</t>
  </si>
  <si>
    <t>V50.5 - Ocupante De Camioneta O Furgoneta Lesionado Por Colisión Con Peatón O Animal, Conductor Lesionado En Accidente De Tránsito</t>
  </si>
  <si>
    <t>10183</t>
  </si>
  <si>
    <t>V50.6 - Ocupante De Camioneta O Furgoneta Lesionado Por Colisión Con Peatón O Animal, Pasajero Lesionado En Accidente De Tránsito</t>
  </si>
  <si>
    <t>10184</t>
  </si>
  <si>
    <t>V50.7 - Ocupante De Camioneta O Furgoneta Lesionado Por Colisión Con Peatón O Animal, Persona Que Viaja Fuera Del Vehículo, Lesionada En Accidente De Tránsito</t>
  </si>
  <si>
    <t>10185</t>
  </si>
  <si>
    <t>V50.9 - Ocupante De Camioneta O Furgoneta Lesionado Por Colisión Con Peatón O Animal, Ocupante No Especificado De Camioneta O Furgoneta, Lesionado En Accidente De Tránsito</t>
  </si>
  <si>
    <t>10186</t>
  </si>
  <si>
    <t>V51</t>
  </si>
  <si>
    <t>V51 - Ocupante De Camioneta O Furgoneta Lesionado Por Colisión Con Vehículo De Pedal</t>
  </si>
  <si>
    <t>10187</t>
  </si>
  <si>
    <t>V51.0 - Ocupante De Camioneta O Furgoneta Lesionado Por Colisión Con Vehículo De Pedal, Conductor Lesionado En Accidente No De Tránsito</t>
  </si>
  <si>
    <t>10188</t>
  </si>
  <si>
    <t>V51.1 - Ocupante De Camioneta O Furgoneta Lesionado Por Colisión Con Vehículo De Pedal, Pasajero Lesionado En Accidente No De Tránsito</t>
  </si>
  <si>
    <t>10189</t>
  </si>
  <si>
    <t>V51.2 - Ocupante De Camioneta O Furgoneta Lesionado Por Colisión Con Vehículo De Pedal, Persona Que Viaja Fuera Del Vehículo, Lesionada En Accidente No De Tránsito</t>
  </si>
  <si>
    <t>10190</t>
  </si>
  <si>
    <t>V51.3 - Ocupante De Camioneta O Furgoneta Lesionado Por Colisión Con Vehículo De Pedal, Ocupante No Especificado De Camioneta O Furgoneta, Lesionado En Accidente No De Tránsito</t>
  </si>
  <si>
    <t>10191</t>
  </si>
  <si>
    <t>V51.4 - Ocupante De Camioneta O Furgoneta Lesionado Por Colisión Con Vehículo De Pedal, Persona Lesionada Al Subir O Bajar Del Vehículo</t>
  </si>
  <si>
    <t>10192</t>
  </si>
  <si>
    <t>V51.5 - Ocupante De Camioneta O Furgoneta Lesionado Por Colisión Con Vehículo De Pedal, Conductor Lesionado En Accidente De Tránsito</t>
  </si>
  <si>
    <t>10193</t>
  </si>
  <si>
    <t>V51.6 - Ocupante De Camioneta O Furgoneta Lesionado Por Colisión Con Vehículo De Pedal, Pasajero Lesionado En Accidente De Tránsito</t>
  </si>
  <si>
    <t>10194</t>
  </si>
  <si>
    <t>V51.7 - Ocupante De Camioneta O Furgoneta Lesionado Por Colisión Con Vehículo De Pedal, Persona Que Viaja Fuera Del Vehículo, Lesionada En Accidente De Tránsito</t>
  </si>
  <si>
    <t>10195</t>
  </si>
  <si>
    <t>V51.9 - Ocupante De Camioneta O Furgoneta Lesionado Por Colisión Con Vehículo De Pedal, Ocupante No Especificado De Camioneta O Furgoneta, Lesionado En Accidente De Tránsito</t>
  </si>
  <si>
    <t>10196</t>
  </si>
  <si>
    <t>V52</t>
  </si>
  <si>
    <t>V52 - Ocupante De Camioneta O Furgoneta Lesionado Por Colisión Con Vehículo De Motor De Dos O Tres Ruedas</t>
  </si>
  <si>
    <t>10197</t>
  </si>
  <si>
    <t>V52.0 - Ocupante De Camioneta O Furgoneta Lesionado Por Colisión Con Vehículo De Motor De Dos O Tres Ruedas, Conductor Lesionado En Accidente No De Tránsito</t>
  </si>
  <si>
    <t>10198</t>
  </si>
  <si>
    <t>V52.1 - Ocupante De Camioneta O Furgoneta Lesionado Por Colisión Con Vehículo De Motor De Dos O Tres Ruedas, Pasajero Lesionado En Accidente No De Tránsito</t>
  </si>
  <si>
    <t>10199</t>
  </si>
  <si>
    <t>V52.2 - Ocupante De Camioneta O Furgoneta Lesionado Por Colisión Con Vehículo De Motor De Dos O Tres Ruedas, Persona Que Viaja Fuera Del Vehículo, Lesionada En Accidente No De Tránsito</t>
  </si>
  <si>
    <t>10200</t>
  </si>
  <si>
    <t>V52.3 - Ocupante De Camioneta O Furgoneta Lesionado Por Colisión Con Vehículo De Motor De Dos O Tres Ruedas, Ocupante No Especificado De Camioneta O Furgoneta, Lesionado En Accidente No De Tránsito</t>
  </si>
  <si>
    <t>10201</t>
  </si>
  <si>
    <t>V52.4 - Ocupante De Camioneta O Furgoneta Lesionado Por Colisión Con Vehículo De Motor De Dos O Tres Ruedas, Persona Lesionada Al Subir O Bajar Del Vehículo</t>
  </si>
  <si>
    <t>10202</t>
  </si>
  <si>
    <t>V52.5 - Ocupante De Camioneta O Furgoneta Lesionado Por Colisión Con Vehículo De Motor De Dos O Tres Ruedas, Conductor Lesionado En Accidente De Tránsito</t>
  </si>
  <si>
    <t>10203</t>
  </si>
  <si>
    <t>V52.6 - Ocupante De Camioneta O Furgoneta Lesionado Por Colisión Con Vehículo De Motor De Dos O Tres Ruedas, Pasajero Lesionado En Accidente De Tránsito</t>
  </si>
  <si>
    <t>10204</t>
  </si>
  <si>
    <t>V52.7 - Ocupante De Camioneta O Furgoneta Lesionado Por Colisión Con Vehículo De Motor De Dos O Tres Ruedas, Persona Que Viaja Fuera Del Vehículo, Lesionada En Accidente De Tránsito</t>
  </si>
  <si>
    <t>10205</t>
  </si>
  <si>
    <t>V52.9 - Ocupante De Camioneta O Furgoneta Lesionado Por Colisión Con Vehículo De Motor De Dos O Tres Ruedas, Ocupante No Especificado De Camioneta O Furgoneta, Lesionado En Accidente De Tránsito</t>
  </si>
  <si>
    <t>10206</t>
  </si>
  <si>
    <t>V53</t>
  </si>
  <si>
    <t>V53 - Ocupante De Camioneta O Furgoneta Lesionado Por Colisión Con Automóvil, Camioneta O Furgoneta</t>
  </si>
  <si>
    <t>10207</t>
  </si>
  <si>
    <t>V53.0 - Ocupante De Camioneta O Furgoneta Lesionado Por Colisión Con Automóvil, Camioneta O Furgoneta, Conductor Lesionado En Accidente No De Tránsito</t>
  </si>
  <si>
    <t>10208</t>
  </si>
  <si>
    <t>V53.1 - Ocupante De Camioneta O Furgoneta Lesionado Por Colisión Con Automóvil, Camioneta O Furgoneta, Pasajero Lesionado En Accidente No De Tránsito</t>
  </si>
  <si>
    <t>10209</t>
  </si>
  <si>
    <t>V53.2 - Ocupante De Camioneta O Furgoneta Lesionado Por Colisión Con Automóvil, Camioneta O Furgoneta, Persona Que Viaja Fuera Del Vehículo, Lesionada En Accidente No De Tránsito</t>
  </si>
  <si>
    <t>10210</t>
  </si>
  <si>
    <t>V53.3 - Ocupante De Camioneta O Furgoneta Lesionado Por Colisión Con Automóvil, Camioneta O Furgoneta, Ocupante No Especificado De Camioneta O Furgoneta, Lesionado En Accidente No De Tránsito</t>
  </si>
  <si>
    <t>10211</t>
  </si>
  <si>
    <t>V53.4 - Ocupante De Camioneta O Furgoneta Lesionado Por Colisión Con Automóvil, Camioneta O Furgoneta, Persona Lesionada Al Subir O Bajar Del Vehículo</t>
  </si>
  <si>
    <t>10212</t>
  </si>
  <si>
    <t>V53.5 - Ocupante De Camioneta O Furgoneta Lesionado Por Colisión Con Automóvil, Camioneta O Furgoneta, Conductor Lesionado En Accidente De Tránsito</t>
  </si>
  <si>
    <t>10213</t>
  </si>
  <si>
    <t>V53.6 - Ocupante De Camioneta O Furgoneta Lesionado Por Colisión Con Automóvil, Camioneta O Furgoneta, Pasajero Lesionado En Accidente De Tránsito</t>
  </si>
  <si>
    <t>10214</t>
  </si>
  <si>
    <t>V53.7 - Ocupante De Camioneta O Furgoneta Lesionado Por Colisión Con Automóvil, Camioneta O Furgoneta, Persona Que Viaja Fuera Del Vehículo, Lesionada En Accidente De Tránsito</t>
  </si>
  <si>
    <t>10215</t>
  </si>
  <si>
    <t>V53.9 - Ocupante De Camioneta O Furgoneta Lesionado Por Colisión Con Automóvil, Camioneta O Furgoneta, Ocupante No Especificado De Camioneta O Furgoneta, Lesionado En Accidente De Tránsito</t>
  </si>
  <si>
    <t>10216</t>
  </si>
  <si>
    <t>V54</t>
  </si>
  <si>
    <t>V54 - Ocupante De Camioneta O Furgoneta Lesionado Por Colisión Con Vehículo De Transporte Pesado O Autobús</t>
  </si>
  <si>
    <t>10217</t>
  </si>
  <si>
    <t>V54.0 - Ocupante De Camioneta O Furgoneta Lesionado Por Colisión Con Vehículo De Transporte Pesado O Autobús, Conductor Lesionado En Accidente No De Tránsito</t>
  </si>
  <si>
    <t>10218</t>
  </si>
  <si>
    <t>V54.1 - Ocupante De Camioneta O Furgoneta Lesionado Por Colisión Con Vehículo De Transporte Pesado O Autobús, Pasajero Lesionado En Accidente No De Tránsito</t>
  </si>
  <si>
    <t>10219</t>
  </si>
  <si>
    <t>V54.2 - Ocupante De Camioneta O Furgoneta Lesionado Por Colisión Con Vehículo De Transporte Pesado O Autobús, Persona Que Viaja Fuera Del Vehículo, Lesionada En Accidente No De Tránsito</t>
  </si>
  <si>
    <t>10220</t>
  </si>
  <si>
    <t>V54.3 - Ocupante De Camioneta O Furgoneta Lesionado Por Colisión Con Vehículo De Transporte Pesado O Autobús, Ocupante No Especificado De Camioneta O Furgoneta, Lesionado En Accidente No De Tránsito</t>
  </si>
  <si>
    <t>10221</t>
  </si>
  <si>
    <t>V54.4 - Ocupante De Camioneta O Furgoneta Lesionado Por Colisión Con Vehículo De Transporte Pesado O Autobús, Persona Lesionada Al Subir O Bajar Del Vehículo</t>
  </si>
  <si>
    <t>10222</t>
  </si>
  <si>
    <t>V54.5 - Ocupante De Camioneta O Furgoneta Lesionado Por Colisión Con Vehículo De Transporte Pesado O Autobús, Conductor Lesionado En Accidente De Tránsito</t>
  </si>
  <si>
    <t>10223</t>
  </si>
  <si>
    <t>V54.6 - Ocupante De Camioneta O Furgoneta Lesionado Por Colisión Con Vehículo De Transporte Pesado O Autobús, Pasajero Lesionado En Accidente De Tránsito</t>
  </si>
  <si>
    <t>10224</t>
  </si>
  <si>
    <t>V54.7 - Ocupante De Camioneta O Furgoneta Lesionado Por Colisión Con Vehículo De Transporte Pesado O Autobús, Persona Que Viaja Fuera Del Vehículo, Lesionada En Accidente De Tránsito</t>
  </si>
  <si>
    <t>10225</t>
  </si>
  <si>
    <t>V54.9 - Ocupante De Camioneta O Furgoneta Lesionado Por Colisión Con Vehículo De Transporte Pesado O Autobús, Ocupante No Especificado De Camioneta O Furgoneta, Lesionado En Accidente De Tránsito</t>
  </si>
  <si>
    <t>10226</t>
  </si>
  <si>
    <t>V55</t>
  </si>
  <si>
    <t>V55 - Ocupante De Camioneta O Furgoneta Lesionado Por Colisión Con Tren O Vehículo De Rieles</t>
  </si>
  <si>
    <t>10227</t>
  </si>
  <si>
    <t>V55.0 - Ocupante De Camioneta O Furgoneta Lesionado Por Colisión Con Tren O Vehículo De Rieles, Conductor Lesionado En Accidente No De Tránsito</t>
  </si>
  <si>
    <t>10228</t>
  </si>
  <si>
    <t>V55.1 - Ocupante De Camioneta O Furgoneta Lesionado Por Colisión Con Tren O Vehículo De Rieles, Pasajero Lesionado En Accidente No De Tránsito</t>
  </si>
  <si>
    <t>10229</t>
  </si>
  <si>
    <t>V55.2 - Ocupante De Camioneta O Furgoneta Lesionado Por Colisión Con Tren O Vehículo De Rieles, Persona Que Viaja Fuera Del Vehículo, Lesionada En Accidente No De Tránsito</t>
  </si>
  <si>
    <t>10230</t>
  </si>
  <si>
    <t>V55.3 - Ocupante De Camioneta O Furgoneta Lesionado Por Colisión Con Tren O Vehículo De Rieles, Ocupante No Especificado De Camioneta O Furgoneta, Lesionado En Accidente No De Tránsito</t>
  </si>
  <si>
    <t>10231</t>
  </si>
  <si>
    <t>V55.4 - Ocupante De Camioneta O Furgoneta Lesionado Por Colisión Con Tren O Vehículo De Rieles, Persona Lesionada Al Subir O Bajar Del Vehículo</t>
  </si>
  <si>
    <t>10232</t>
  </si>
  <si>
    <t>V55.5 - Ocupante De Camioneta O Furgoneta Lesionado Por Colisión Con Tren O Vehículo De Rieles, Conductor Lesionado En Accidente De Tránsito</t>
  </si>
  <si>
    <t>10233</t>
  </si>
  <si>
    <t>V55.6 - Ocupante De Camioneta O Furgoneta Lesionado Por Colisión Con Tren O Vehículo De Rieles, Pasajero Lesionado En Accidente De Tránsito</t>
  </si>
  <si>
    <t>10234</t>
  </si>
  <si>
    <t>V55.7 - Ocupante De Camioneta O Furgoneta Lesionado Por Colisión Con Tren O Vehículo De Rieles, Persona Que Viaja Fuera Del Vehículo, Lesionada En Accidente De Tránsito</t>
  </si>
  <si>
    <t>10235</t>
  </si>
  <si>
    <t>V55.9 - Ocupante De Camioneta O Furgoneta Lesionado Por Colisión Con Tren O Vehículo De Rieles, Ocupante No Especificado De Camioneta O Furgoneta, Lesionado En Accidente De Tránsito</t>
  </si>
  <si>
    <t>10236</t>
  </si>
  <si>
    <t>V56</t>
  </si>
  <si>
    <t>V56 - Ocupante De Camioneta O Furgoneta Lesionado Por Colisión Con Otros Vehículos Sin Motor</t>
  </si>
  <si>
    <t>10237</t>
  </si>
  <si>
    <t>V56.0 - Ocupante De Camioneta O Furgoneta Lesionado Por Colisión Con Otros Vehículos Sin Motor, Conductor Lesionado En Accidente No De Tránsito</t>
  </si>
  <si>
    <t>10238</t>
  </si>
  <si>
    <t>V56.1 - Ocupante De Camioneta O Furgoneta Lesionado Por Colisión Con Otros Vehículos Sin Motor, Pasajero Lesionado En Accidente No De Tránsito</t>
  </si>
  <si>
    <t>10239</t>
  </si>
  <si>
    <t>V56.2 - Ocupante De Camioneta O Furgoneta Lesionado Por Colisión Con Otros Vehículos Sin Motor, Persona Que Viaja Fuera Del Vehículo, Lesionada En Accidente No De Tránsito</t>
  </si>
  <si>
    <t>10240</t>
  </si>
  <si>
    <t>V56.3 - Ocupante De Camioneta O Furgoneta Lesionado Por Colisión Con Otros Vehículos Sin Motor, Ocupante No Especificado De Camioneta O Furgoneta, Lesionado En Accidente No De Tránsito</t>
  </si>
  <si>
    <t>10241</t>
  </si>
  <si>
    <t>V56.4 - Ocupante De Camioneta O Furgoneta Lesionado Por Colisión Con Otros Vehículos Sin Motor, Persona Lesionada Al Subir O Bajar Del Vehículo</t>
  </si>
  <si>
    <t>10242</t>
  </si>
  <si>
    <t>V56.5 - Ocupante De Camioneta O Furgoneta Lesionado Por Colisión Con Otros Vehículos Sin Motor, Conductor Lesionado En Accidente De Tránsito</t>
  </si>
  <si>
    <t>10243</t>
  </si>
  <si>
    <t>V56.6 - Ocupante De Camioneta O Furgoneta Lesionado Por Colisión Con Otros Vehículos Sin Motor, Pasajero Lesionado En Accidente De Tránsito</t>
  </si>
  <si>
    <t>10244</t>
  </si>
  <si>
    <t>V56.7 - Ocupante De Camioneta O Furgoneta Lesionado Por Colisión Con Otros Vehículos Sin Motor, Persona Que Viaja Fuera Del Vehículo, Lesionada En Accidente De Tránsito</t>
  </si>
  <si>
    <t>10245</t>
  </si>
  <si>
    <t>V56.9 - Ocupante De Camioneta O Furgoneta Lesionado Por Colisión Con Otros Vehículos Sin Motor, Ocupante No Especificado De Camioneta O Furgoneta, Lesionado En Accidente De Tránsito</t>
  </si>
  <si>
    <t>10246</t>
  </si>
  <si>
    <t>V57</t>
  </si>
  <si>
    <t>V57 - Ocupante De Camioneta O Furgoneta Lesionado Por Colisión Con Objeto Fijo O Estacionado</t>
  </si>
  <si>
    <t>10247</t>
  </si>
  <si>
    <t>V57.0 - Ocupante De Camioneta O Furgoneta Lesionado Por Colisión Con Objeto Fijo O Estacionado, Conductor Lesionado En Accidente No De Tránsito</t>
  </si>
  <si>
    <t>10248</t>
  </si>
  <si>
    <t>V57.1 - Ocupante De Camioneta O Furgoneta Lesionado Por Colisión Con Objeto Fijo O Estacionado, Pasajero Lesionado En Accidente No De Tránsito</t>
  </si>
  <si>
    <t>10249</t>
  </si>
  <si>
    <t>V57.2 - Ocupante De Camioneta O Furgoneta Lesionado Por Colisión Con Objeto Fijo O Estacionado, Persona Que Viaja Fuera Del Vehículo, Lesionada En Accidente No De Tránsito</t>
  </si>
  <si>
    <t>10250</t>
  </si>
  <si>
    <t>V57.3 - Ocupante De Camioneta O Furgoneta Lesionado Por Colisión Con Objeto Fijo O Estacionado, Ocupante No Especificado De Camioneta O Furgoneta, Lesionado En Accidente No De Tránsito</t>
  </si>
  <si>
    <t>10251</t>
  </si>
  <si>
    <t>V57.4 - Ocupante De Camioneta O Furgoneta Lesionado Por Colisión Con Objeto Fijo O Estacionado, Persona Lesionada Al Subir O Bajar Del Vehículo</t>
  </si>
  <si>
    <t>10252</t>
  </si>
  <si>
    <t>V57.5 - Ocupante De Camioneta O Furgoneta Lesionado Por Colisión Con Objeto Fijo O Estacionado, Conductor Lesionado En Accidente De Tránsito</t>
  </si>
  <si>
    <t>10253</t>
  </si>
  <si>
    <t>V57.6 - Ocupante De Camioneta O Furgoneta Lesionado Por Colisión Con Objeto Fijo O Estacionado, Pasajero Lesionado En Accidente De Tránsito</t>
  </si>
  <si>
    <t>10254</t>
  </si>
  <si>
    <t>V57.7 - Ocupante De Camioneta O Furgoneta Lesionado Por Colisión Con Objeto Fijo O Estacionado, Persona Que Viaja Fuera Del Vehículo, Lesionada En Accidente De Tránsito</t>
  </si>
  <si>
    <t>10255</t>
  </si>
  <si>
    <t>V57.9 - Ocupante De Camioneta O Furgoneta Lesionado Por Colisión Con Objeto Fijo O Estacionado, Ocupante No Especificado De Camioneta O Furgoneta, Lesionado En Accidente De Tránsito</t>
  </si>
  <si>
    <t>10256</t>
  </si>
  <si>
    <t>V58</t>
  </si>
  <si>
    <t>V58 - Ocupante De Camioneta O Furgoneta Lesionado En Accidente De Transporte Sin Colisión</t>
  </si>
  <si>
    <t>10257</t>
  </si>
  <si>
    <t>V58.0 - Ocupante De Camioneta O Furgoneta Lesionado En Accidente De Transporte Sin Colisión, Conductor Lesionado En Accidente No De Tránsito</t>
  </si>
  <si>
    <t>10258</t>
  </si>
  <si>
    <t>V58.1 - Ocupante De Camioneta O Furgoneta Lesionado En Accidente De Transporte Sin Colisión, Pasajero Lesionado En Accidente No De Tránsito</t>
  </si>
  <si>
    <t>10259</t>
  </si>
  <si>
    <t>V58.2 - Ocupante De Camioneta O Furgoneta Lesionado En Accidente De Transporte Sin Colisión, Persona Que Viaja Fuera Del Vehículo, Lesionada En Accidente No De Tránsito</t>
  </si>
  <si>
    <t>10260</t>
  </si>
  <si>
    <t>V58.3 - Ocupante De Camioneta O Furgoneta Lesionado En Accidente De Transporte Sin Colisión, Ocupante No Especificado De Camioneta O Furgoneta, Lesionado En Accidente No De Tránsito</t>
  </si>
  <si>
    <t>10261</t>
  </si>
  <si>
    <t>V58.4 - Ocupante De Camioneta O Furgoneta Lesionado En Accidente De Transporte Sin Colisión, Persona Lesionada Al Subir O Bajar Del Vehículo</t>
  </si>
  <si>
    <t>10262</t>
  </si>
  <si>
    <t>V58.5 - Ocupante De Camioneta O Furgoneta Lesionado En Accidente De Transporte Sin Colisión, Conductor Lesionado En Accidente De Tránsito</t>
  </si>
  <si>
    <t>10263</t>
  </si>
  <si>
    <t>V58.6 - Ocupante De Camioneta O Furgoneta Lesionado En Accidente De Transporte Sin Colisión, Pasajero Lesionado En Accidente De Tránsito</t>
  </si>
  <si>
    <t>10264</t>
  </si>
  <si>
    <t>V58.7 - Ocupante De Camioneta O Furgoneta Lesionado En Accidente De Transporte Sin Colisión, Persona Que Viaja Fuera Del Vehículo, Lesionada En Accidente De Tránsito</t>
  </si>
  <si>
    <t>10265</t>
  </si>
  <si>
    <t>V58.9 - Ocupante De Camioneta O Furgoneta Lesionado En Accidente De Transporte Sin Colisión, Ocupante No Especificado De Camioneta O Furgoneta, Lesionado En Accidente De Tránsito</t>
  </si>
  <si>
    <t>10266</t>
  </si>
  <si>
    <t>V59</t>
  </si>
  <si>
    <t>V59 - Ocupante De Camioneta O Furgoneta Lesionado En Otros Accidentes De Transporte, Y En Los No Especificados</t>
  </si>
  <si>
    <t>10267</t>
  </si>
  <si>
    <t>V59.0 - Conductor De Camioneta O Furgoneta Lesionado Por Colisión Con Otros Vehículos De Motor, Y Con Los No Especificados, En Accidente No De Tránsito</t>
  </si>
  <si>
    <t>10268</t>
  </si>
  <si>
    <t>V59.1 - Pasajero De Camioneta O Furgoneta Lesionado Por Colisión Con Otros Vehículos De Motor, Y Con Los No Especificados, En Accidente No De Tránsito</t>
  </si>
  <si>
    <t>10269</t>
  </si>
  <si>
    <t>V59.2 - Ocupante No Especificado De Camioneta O Furgoneta Lesionado Por Colisión Con Otros Vehículos De Motor, Y Con Los No Especificados, En Accidente No De Tránsito</t>
  </si>
  <si>
    <t>10270</t>
  </si>
  <si>
    <t>V59.3 - Ocupante [Cualquiera] De Camioneta O Furgoneta Lesionado En Accidente No De Tránsito, No Especificado</t>
  </si>
  <si>
    <t>10271</t>
  </si>
  <si>
    <t>V59.4 - Conductor De Camioneta O Furgoneta Lesionado Por Colisión Con Otros Vehículos De Motor, Y Con Los No Especificados, En Accidente De Tránsito</t>
  </si>
  <si>
    <t>10272</t>
  </si>
  <si>
    <t>V59.5 - Pasajero De Camioneta O Furgoneta Lesionado Por Colisión Con Otros Vehículos De Motor, Y Con Los No Especificados, En Accidente De Tránsito</t>
  </si>
  <si>
    <t>10273</t>
  </si>
  <si>
    <t>V59.6 - Ocupante No Especificado De Camioneta O Furgoneta Lesionado Por Colisión Con Otros Vehículos De Motor, Y Con Los No Especificados, En Accidente De Tránsito</t>
  </si>
  <si>
    <t>10274</t>
  </si>
  <si>
    <t>V59.8 - Ocupante [Cualquiera] De Camioneta O Furgoneta Lesionado En Otros Accidentes De Transporte Especificados</t>
  </si>
  <si>
    <t>10275</t>
  </si>
  <si>
    <t>V59.9 - Ocupante [Cualquiera] De Camioneta O Furgoneta Lesionado En Accidente De Tránsito No Especificado</t>
  </si>
  <si>
    <t>10276</t>
  </si>
  <si>
    <t>V60</t>
  </si>
  <si>
    <t>V60 - Ocupante De Vehículo De Transporte Pesado Lesionado Por Colisión Con Peatón O Animal</t>
  </si>
  <si>
    <t>10277</t>
  </si>
  <si>
    <t>V60.0 - Ocupante De Vehículo De Transporte Pesado Lesionado Por Colisión Con Peatón O Animal, Conductor Lesionado En Accidente No De Tránsito</t>
  </si>
  <si>
    <t>10278</t>
  </si>
  <si>
    <t>V60.1 - Ocupante De Vehículo De Transporte Pesado Lesionado Por Colisión Con Peatón O Animal, Pasajero Lesionado En Accidente No De Tránsito</t>
  </si>
  <si>
    <t>10279</t>
  </si>
  <si>
    <t>V60.2 - Ocupante De Vehículo De Transporte Pesado Lesionado Por Colisión Con Peatón O Animal, Persona Que Viaja Fuera Del Vehículo, Lesionada En Accidente No De Tránsito</t>
  </si>
  <si>
    <t>10280</t>
  </si>
  <si>
    <t>V60.3 - Ocupante De Vehículo De Transporte Pesado Lesionado Por Colisión Con Peatón O Animal, Ocupante No Especificado De Vehículo De Transporte Pesado Lesionado En Accidente No De Tránsito</t>
  </si>
  <si>
    <t>10281</t>
  </si>
  <si>
    <t>V60.4 - Ocupante De Vehículo De Transporte Pesado Lesionado Por Colisión Con Peatón O Animal, Persona Lesionada Al Subir O Bajar Del Vehículo</t>
  </si>
  <si>
    <t>10282</t>
  </si>
  <si>
    <t>V60.5 - Ocupante De Vehículo De Transporte Pesado Lesionado Por Colisión Con Peatón O Animal, Conductor Lesionado En Accidente De Tránsito</t>
  </si>
  <si>
    <t>10283</t>
  </si>
  <si>
    <t>V60.6 - Ocupante De Vehículo De Transporte Pesado Lesionado Por Colisión Con Peatón O Animal, Pasajero Lesionado En Accidente De Tránsito</t>
  </si>
  <si>
    <t>10284</t>
  </si>
  <si>
    <t>V60.7 - Ocupante De Vehículo De Transporte Pesado Lesionado Por Colisión Con Peatón O Animal, Persona Que Viaja Fuera Del Vehículo, Lesionada En Accidente De Tránsito</t>
  </si>
  <si>
    <t>10285</t>
  </si>
  <si>
    <t>V60.9 - Ocupante De Vehículo De Transporte Pesado Lesionado Por Colisión Con Peatón O Animal, Ocupante No Especificado De Vehículo De Transporte Pesado, Lesionado En Accidente De Tránsito</t>
  </si>
  <si>
    <t>10286</t>
  </si>
  <si>
    <t>V61</t>
  </si>
  <si>
    <t>V61 - Ocupante De Vehículo De Transporte Pesado Lesionado Por Colisión Con Vehículo De Pedal</t>
  </si>
  <si>
    <t>10287</t>
  </si>
  <si>
    <t>V61.0 - Ocupante De Vehículo De Transporte Pesado Lesionado Por Colisión Con Vehículo De Pedal, Conductor Lesionado En Accidente No De Tránsito</t>
  </si>
  <si>
    <t>10288</t>
  </si>
  <si>
    <t>V61.1 - Ocupante De Vehículo De Transporte Pesado Lesionado Por Colisión Con Vehículo De Pedal, Pasajero Lesionado En Accidente No De Tránsito</t>
  </si>
  <si>
    <t>10289</t>
  </si>
  <si>
    <t>V61.2 - Ocupante De Vehículo De Transporte Pesado Lesionado Por Colisión Con Vehículo De Pedal, Persona Que Viaja Fuera Del Vehículo, Lesionada En Accidente No De Tránsito</t>
  </si>
  <si>
    <t>10290</t>
  </si>
  <si>
    <t>V61.3 - Ocupante De Vehículo De Transporte Pesado Lesionado Por Colisión Con Vehículo De Pedal, Ocupante No Especificado De Vehículo De Transporte Pesado Lesionado En Accidente No De Tránsito</t>
  </si>
  <si>
    <t>10291</t>
  </si>
  <si>
    <t>V61.4 - Ocupante De Vehículo De Transporte Pesado Lesionado Por Colisión Con Vehículo De Pedal, Persona Lesionada Al Subir O Bajar Del Vehículo</t>
  </si>
  <si>
    <t>10292</t>
  </si>
  <si>
    <t>V61.5 - Ocupante De Vehículo De Transporte Pesado Lesionado Por Colisión Con Vehículo De Pedal, Conductor Lesionado En Accidente De Tránsito</t>
  </si>
  <si>
    <t>10293</t>
  </si>
  <si>
    <t>V61.6 - Ocupante De Vehículo De Transporte Pesado Lesionado Por Colisión Con Vehículo De Pedal, Pasajero Lesionado En Accidente De Tránsito</t>
  </si>
  <si>
    <t>10294</t>
  </si>
  <si>
    <t>V61.7 - Ocupante De Vehículo De Transporte Pesado Lesionado Por Colisión Con Vehículo De Pedal, Persona Que Viaja Fuera Del Vehículo, Lesionada En Accidente De Tránsito</t>
  </si>
  <si>
    <t>10295</t>
  </si>
  <si>
    <t>V61.9 - Ocupante De Vehículo De Transporte Pesado Lesionado Por Colisión Con Vehículo De Pedal, Ocupante No Especificado De Vehículo De Transporte Pesado, Lesionado En Accidente De Tránsito</t>
  </si>
  <si>
    <t>10296</t>
  </si>
  <si>
    <t>V62</t>
  </si>
  <si>
    <t>V62 - Ocupante De Vehículo De Transporte Pesado Lesionado Por Colisión Con Vehículo De Motor De Dos O Tres Ruedas</t>
  </si>
  <si>
    <t>10297</t>
  </si>
  <si>
    <t>V62.0 - Ocupante De Vehículo De Transporte Pesado Lesionado Por Colisión Con Vehículo De Motor De Dos O Tres Ruedas, Conductor Lesionado En Accidente No De Tránsito</t>
  </si>
  <si>
    <t>10298</t>
  </si>
  <si>
    <t>V62.1 - Ocupante De Vehículo De Transporte Pesado Lesionado Por Colisión Con Vehículo De Motor De Dos O Tres Ruedas, Pasajero Lesionado En Accidente No De Tránsito</t>
  </si>
  <si>
    <t>10299</t>
  </si>
  <si>
    <t>V62.2 - Ocupante De Vehículo De Transporte Pesado Lesionado Por Colisión Con Vehículo De Motor De Dos O Tres Ruedas, Persona Que Viaja Fuera Del Vehículo, Lesionada En Accidente No De Tránsito</t>
  </si>
  <si>
    <t>10300</t>
  </si>
  <si>
    <t>V62.3 - Ocupante De Vehículo De Transporte Pesado Lesionado Por Colisión Con Vehículo De Motor De Dos O Tres Ruedas, Ocupante No Especificado De Vehículo De Transporte Pesado Lesionado En Accidente No De Tránsito</t>
  </si>
  <si>
    <t>10301</t>
  </si>
  <si>
    <t>V62.4 - Ocupante De Vehículo De Transporte Pesado Lesionado Por Colisión Con Vehículo De Motor De Dos O Tres Ruedas, Persona Lesionada Al Subir O Bajar Del Vehículo</t>
  </si>
  <si>
    <t>10302</t>
  </si>
  <si>
    <t>V62.5 - Ocupante De Vehículo De Transporte Pesado Lesionado Por Colisión Con Vehículo De Motor De Dos O Tres Ruedas, Conductor Lesionado En Accidente De Tránsito</t>
  </si>
  <si>
    <t>10303</t>
  </si>
  <si>
    <t>V62.6 - Ocupante De Vehículo De Transporte Pesado Lesionado Por Colisión Con Vehículo De Motor De Dos O Tres Ruedas, Pasajero Lesionado En Accidente De Tránsito</t>
  </si>
  <si>
    <t>10304</t>
  </si>
  <si>
    <t>V62.7 - Ocupante De Vehículo De Transporte Pesado Lesionado Por Colisión Con Vehículo De Motor De Dos O Tres Ruedas, Persona Que Viaja Fuera Del Vehículo, Lesionada En Accidente De Tránsito</t>
  </si>
  <si>
    <t>10305</t>
  </si>
  <si>
    <t>V62.9 - Ocupante De Vehículo De Transporte Pesado Lesionado Por Colisión Con Vehículo De Motor De Dos O Tres Ruedas, Ocupante No Especificado De Vehículo De Transporte Pesado, Lesionado En Accidente De Tránsito</t>
  </si>
  <si>
    <t>10306</t>
  </si>
  <si>
    <t>V63</t>
  </si>
  <si>
    <t>V63 - Ocupante De Vehículo De Transporte Pesado Lesionado Por Colisión Con Automóvil, Camioneta O Furgoneta</t>
  </si>
  <si>
    <t>10307</t>
  </si>
  <si>
    <t>V63.0 - Ocupante De Vehículo De Transporte Pesado Lesionado Por Colisión Con Automóvil, Camioneta O Furgoneta, Conductor Lesionado En Accidente No De Tránsito</t>
  </si>
  <si>
    <t>10308</t>
  </si>
  <si>
    <t>V63.1 - Ocupante De Vehículo De Transporte Pesado Lesionado Por Colisión Con Automóvil, Camioneta O Furgoneta, Pasajero Lesionado En Accidente No De Tránsito</t>
  </si>
  <si>
    <t>10309</t>
  </si>
  <si>
    <t>V63.2 - Ocupante De Vehículo De Transporte Pesado Lesionado Por Colisión Con Automóvil, Camioneta O Furgoneta, Persona Que Viaja Fuera Del Vehículo, Lesionada En Accidente No De Tránsito</t>
  </si>
  <si>
    <t>10310</t>
  </si>
  <si>
    <t>V63.3 - Ocupante De Vehículo De Transporte Pesado Lesionado Por Colisión Con Automóvil, Camioneta O Furgoneta, Ocupante No Especificado De Vehículo De Transporte Pesado Lesionado En Accidente No De Tránsito</t>
  </si>
  <si>
    <t>10311</t>
  </si>
  <si>
    <t>V63.4 - Ocupante De Vehículo De Transporte Pesado Lesionado Por Colisión Con Automóvil, Camioneta O Furgoneta, Persona Lesionada Al Subir O Bajar Del Vehículo</t>
  </si>
  <si>
    <t>10312</t>
  </si>
  <si>
    <t>V63.5 - Ocupante De Vehículo De Transporte Pesado Lesionado Por Colisión Con Automóvil, Camioneta O Furgoneta, Conductor Lesionado En Accidente De Tránsito</t>
  </si>
  <si>
    <t>10313</t>
  </si>
  <si>
    <t>V63.6 - Ocupante De Vehículo De Transporte Pesado Lesionado Por Colisión Con Automóvil, Camioneta O Furgoneta, Pasajero Lesionado En Accidente De Tránsito</t>
  </si>
  <si>
    <t>10314</t>
  </si>
  <si>
    <t>V63.7 - Ocupante De Vehículo De Transporte Pesado Lesionado Por Colisión Con Automóvil, Camioneta O Furgoneta, Persona Que Viaja Fuera Del Vehículo, Lesionada En Accidente De Tránsito</t>
  </si>
  <si>
    <t>10315</t>
  </si>
  <si>
    <t>V63.9 - Ocupante De Vehículo De Transporte Pesado Lesionado Por Colisión Con Automóvil, Camioneta O Furgoneta, Ocupante No Especificado De Vehículo De Transporte Pesado, Lesionado En Accidente De Tránsito</t>
  </si>
  <si>
    <t>10316</t>
  </si>
  <si>
    <t>V64</t>
  </si>
  <si>
    <t>V64 - Ocupante De Vehículo De Transporte Pesado Lesionado Por Colisión Con Otro Vehículo De Transporte Pesado O Autobús</t>
  </si>
  <si>
    <t>10317</t>
  </si>
  <si>
    <t>V64.0 - Ocupante De Vehículo De Transporte Pesado Lesionado Por Colisión Con Otro Vehículo De Transporte Pesado O Autobús, Conductor Lesionado En Accidente No De Tránsito</t>
  </si>
  <si>
    <t>10318</t>
  </si>
  <si>
    <t>V64.1 - Ocupante De Vehículo De Transporte Pesado Lesionado Por Colisión Con Otro Vehículo De Transporte Pesado O Autobús, Pasajero Lesionado En Accidente No De Tránsito</t>
  </si>
  <si>
    <t>10319</t>
  </si>
  <si>
    <t>V64.2 - Ocupante De Vehículo De Transporte Pesado Lesionado Por Colisión Con Otro Vehículo De Transporte Pesado O Autobús, Persona Que Viaja Fuera Del Vehículo, Lesionada En Accidente No De Tránsito</t>
  </si>
  <si>
    <t>10320</t>
  </si>
  <si>
    <t>V64.3 - Ocupante De Vehículo De Transporte Pesado Lesionado Por Colisión Con Otro Vehículo De Transporte Pesado O Autobús, Ocupante No Especificado De Vehículo De Transporte Pesado Lesionado En Accidente No De Tránsito</t>
  </si>
  <si>
    <t>10321</t>
  </si>
  <si>
    <t>V64.4 - Ocupante De Vehículo De Transporte Pesado Lesionado Por Colisión Con Otro Vehículo De Transporte Pesado O Autobús, Persona Lesionada Al Subir O Bajar Del Vehículo</t>
  </si>
  <si>
    <t>10322</t>
  </si>
  <si>
    <t>V64.5 - Ocupante De Vehículo De Transporte Pesado Lesionado Por Colisión Con Otro Vehículo De Transporte Pesado O Autobús, Conductor Lesionado En Accidente De Tránsito</t>
  </si>
  <si>
    <t>10323</t>
  </si>
  <si>
    <t>V64.6 - Ocupante De Vehículo De Transporte Pesado Lesionado Por Colisión Con Otro Vehículo De Transporte Pesado O Autobús, Pasajero Lesionado En Accidente De Tránsito</t>
  </si>
  <si>
    <t>10324</t>
  </si>
  <si>
    <t>V64.7 - Ocupante De Vehículo De Transporte Pesado Lesionado Por Colisión Con Otro Vehículo De Transporte Pesado O Autobús, Persona Que Viaja Fuera Del Vehículo, Lesionada En Accidente De Tránsito</t>
  </si>
  <si>
    <t>10325</t>
  </si>
  <si>
    <t>V64.9 - Ocupante De Vehículo De Transporte Pesado Lesionado Por Colisión Con Otro Vehículo De Transporte Pesado O Autobús, Ocupante No Especificado De Vehículo De Transporte Pesado, Lesionado En Accidente De Tránsito</t>
  </si>
  <si>
    <t>10326</t>
  </si>
  <si>
    <t>V65</t>
  </si>
  <si>
    <t>V65 - Ocupante De Vehículo De Transporte Pesado Lesionado Por Colisión Con Tren O Vehículo De Rieles</t>
  </si>
  <si>
    <t>10327</t>
  </si>
  <si>
    <t>V65.0 - Ocupante De Vehículo De Transporte Pesado Lesionado Por Colisión Con Tren O Vehículo De Rieles, Conductor Lesionado En Accidente No De Tránsito</t>
  </si>
  <si>
    <t>10328</t>
  </si>
  <si>
    <t>V65.1 - Ocupante De Vehículo De Transporte Pesado Lesionado Por Colisión Con Tren O Vehículo De Rieles, Pasajero Lesionado En Accidente No De Tránsito</t>
  </si>
  <si>
    <t>10329</t>
  </si>
  <si>
    <t>V65.2 - Ocupante De Vehículo De Transporte Pesado Lesionado Por Colisión Con Tren O Vehículo De Rieles, Persona Que Viaja Fuera Del Vehículo, Lesionada En Accidente No De Tránsito</t>
  </si>
  <si>
    <t>10330</t>
  </si>
  <si>
    <t>V65.3 - Ocupante De Vehículo De Transporte Pesado Lesionado Por Colisión Con Tren O Vehículo De Rieles, Ocupante No Especificado De Vehículo De Transporte Pesado Lesionado En Accidente No De Tránsito</t>
  </si>
  <si>
    <t>10331</t>
  </si>
  <si>
    <t>V65.4 - Ocupante De Vehículo De Transporte Pesado Lesionado Por Colisión Con Tren O Vehículo De Rieles, Persona Lesionada Al Subir O Bajar Del Vehículo</t>
  </si>
  <si>
    <t>10332</t>
  </si>
  <si>
    <t>V65.5 - Ocupante De Vehículo De Transporte Pesado Lesionado Por Colisión Con Tren O Vehículo De Rieles, Conductor Lesionado En Accidente De Tránsito</t>
  </si>
  <si>
    <t>10333</t>
  </si>
  <si>
    <t>V65.6 - Ocupante De Vehículo De Transporte Pesado Lesionado Por Colisión Con Tren O Vehículo De Rieles, Pasajero Lesionado En Accidente De Tránsito</t>
  </si>
  <si>
    <t>10334</t>
  </si>
  <si>
    <t>V65.7 - Ocupante De Vehículo De Transporte Pesado Lesionado Por Colisión Con Tren O Vehículo De Rieles, Persona Que Viaja Fuera Del Vehículo, Lesionada En Accidente De Tránsito</t>
  </si>
  <si>
    <t>10335</t>
  </si>
  <si>
    <t>V65.9 - Ocupante De Vehículo De Transporte Pesado Lesionado Por Colisión Con Tren O Vehículo De Rieles, Ocupante No Especificado De Vehículo De Transporte Pesado, Lesionado En Accidente De Tránsito</t>
  </si>
  <si>
    <t>10336</t>
  </si>
  <si>
    <t>V66</t>
  </si>
  <si>
    <t>V66 - Ocupante De Vehículo De Transporte Pesado Lesionado Por Colisión Con Otros Vehículos Sin Motor</t>
  </si>
  <si>
    <t>10337</t>
  </si>
  <si>
    <t>V66.0 - Ocupante De Vehículo De Transporte Pesado Lesionado Por Colisión Con Otros Vehículos Sin Motor, Conductor Lesionado En Accidente No De Tránsito</t>
  </si>
  <si>
    <t>10338</t>
  </si>
  <si>
    <t>V66.1 - Ocupante De Vehículo De Transporte Pesado Lesionado Por Colisión Con Otros Vehículos Sin Motor, Pasajero Lesionado En Accidente No De Tránsito</t>
  </si>
  <si>
    <t>10339</t>
  </si>
  <si>
    <t>V66.2 - Ocupante De Vehículo De Transporte Pesado Lesionado Por Colisión Con Otros Vehículos Sin Motor, Persona Que Viaja Fuera Del Vehículo, Lesionada En Accidente No De Tránsito</t>
  </si>
  <si>
    <t>10340</t>
  </si>
  <si>
    <t>V66.3 - Ocupante De Vehículo De Transporte Pesado Lesionado Por Colisión Con Otros Vehículos Sin Motor, Ocupante No Especificado De Vehículo De Transporte Pesado Lesionado En Accidente No De Tránsito</t>
  </si>
  <si>
    <t>10341</t>
  </si>
  <si>
    <t>V66.4 - Ocupante De Vehículo De Transporte Pesado Lesionado Por Colisión Con Otros Vehículos Sin Motor, Persona Lesionada Al Subir O Bajar Del Vehículo</t>
  </si>
  <si>
    <t>10342</t>
  </si>
  <si>
    <t>V66.5 - Ocupante De Vehículo De Transporte Pesado Lesionado Por Colisión Con Otros Vehículos Sin Motor, Conductor Lesionado En Accidente De Tránsito</t>
  </si>
  <si>
    <t>10343</t>
  </si>
  <si>
    <t>V66.6 - Ocupante De Vehículo De Transporte Pesado Lesionado Por Colisión Con Otros Vehículos Sin Motor, Pasajero Lesionado En Accidente De Tránsito</t>
  </si>
  <si>
    <t>10344</t>
  </si>
  <si>
    <t>V66.7 - Ocupante De Vehículo De Transporte Pesado Lesionado Por Colisión Con Otros Vehículos Sin Motor, Persona Que Viaja Fuera Del Vehículo, Lesionada En Accidente De Tránsito</t>
  </si>
  <si>
    <t>10345</t>
  </si>
  <si>
    <t>V66.9 - Ocupante De Vehículo De Transporte Pesado Lesionado Por Colisión Con Otros Vehículos Sin Motor, Ocupante No Especificado De Vehículo De Transporte Pesado, Lesionado En Accidente De Tránsito</t>
  </si>
  <si>
    <t>10346</t>
  </si>
  <si>
    <t>V67</t>
  </si>
  <si>
    <t>V67 - Ocupante De Vehículo De Transporte Pesado Lesionado Por Colisión Con Objeto Fijo O Estacionado</t>
  </si>
  <si>
    <t>10347</t>
  </si>
  <si>
    <t>V67.0 - Ocupante De Vehículo De Transporte Pesado Lesionado Por Colisión Con Objeto Fijo O Estacionado, Conductor Lesionado En Accidente No De Tránsito</t>
  </si>
  <si>
    <t>10348</t>
  </si>
  <si>
    <t>V67.1 - Ocupante De Vehículo De Transporte Pesado Lesionado Por Colisión Con Objeto Fijo O Estacionado, Pasajero Lesionado En Accidente No De Tránsito</t>
  </si>
  <si>
    <t>10349</t>
  </si>
  <si>
    <t>V67.2 - Ocupante De Vehículo De Transporte Pesado Lesionado Por Colisión Con Objeto Fijo O Estacionado, Persona Que Viaja Fuera Del Vehículo, Lesionada En Accidente No De Tránsito</t>
  </si>
  <si>
    <t>10350</t>
  </si>
  <si>
    <t>V67.3 - Ocupante De Vehículo De Transporte Pesado Lesionado Por Colisión Con Objeto Fijo O Estacionado, Ocupante No Especificado De Vehículo De Transporte Pesado Lesionado En Accidente No De Tránsito</t>
  </si>
  <si>
    <t>10351</t>
  </si>
  <si>
    <t>V67.4 - Ocupante De Vehículo De Transporte Pesado Lesionado Por Colisión Con Objeto Fijo O Estacionado, Persona Lesionada Al Subir O Bajar Del Vehículo</t>
  </si>
  <si>
    <t>10352</t>
  </si>
  <si>
    <t>V67.5 - Ocupante De Vehículo De Transporte Pesado Lesionado Por Colisión Con Objeto Fijo O Estacionado, Conductor Lesionado En Accidente De Tránsito</t>
  </si>
  <si>
    <t>10353</t>
  </si>
  <si>
    <t>V67.6 - Ocupante De Vehículo De Transporte Pesado Lesionado Por Colisión Con Objeto Fijo O Estacionado, Pasajero Lesionado En Accidente De Tránsito</t>
  </si>
  <si>
    <t>10354</t>
  </si>
  <si>
    <t>V67.7 - Ocupante De Vehículo De Transporte Pesado Lesionado Por Colisión Con Objeto Fijo O Estacionado, Persona Que Viaja Fuera Del Vehículo, Lesionada En Accidente De Tránsito</t>
  </si>
  <si>
    <t>10355</t>
  </si>
  <si>
    <t>V67.9 - Ocupante De Vehículo De Transporte Pesado Lesionado Por Colisión Con Objeto Fijo O Estacionado, Ocupante No Especificado De Vehículo De Transporte Pesado, Lesionado En Accidente De Tránsito</t>
  </si>
  <si>
    <t>10356</t>
  </si>
  <si>
    <t>V68</t>
  </si>
  <si>
    <t>V68 - Ocupante De Vehículo De Transporte Pesado Lesionado En Accidente De Transporte Sin Colisión</t>
  </si>
  <si>
    <t>10357</t>
  </si>
  <si>
    <t>V68.0 - Ocupante De Vehículo De Transporte Pesado Lesionado En Accidente De Transporte Sin Colisión, Conductor Lesionado En Accidente No De Tránsito</t>
  </si>
  <si>
    <t>10358</t>
  </si>
  <si>
    <t>V68.1 - Ocupante De Vehículo De Transporte Pesado Lesionado En Accidente De Transporte Sin Colisión, Pasajero Lesionado En Accidente No De Tránsito</t>
  </si>
  <si>
    <t>10359</t>
  </si>
  <si>
    <t>V68.2 - Ocupante De Vehículo De Transporte Pesado Lesionado En Accidente De Transporte Sin Colisión, Persona Que Viaja Fuera Del Vehículo, Lesionada En Accidente No De Tránsito</t>
  </si>
  <si>
    <t>10360</t>
  </si>
  <si>
    <t>V68.3 - Ocupante De Vehículo De Transporte Pesado Lesionado En Accidente De Transporte Sin Colisión, Ocupante No Especificado De Vehículo De Transporte Pesado Lesionado En Accidente No De Tránsito</t>
  </si>
  <si>
    <t>10361</t>
  </si>
  <si>
    <t>V68.4 - Ocupante De Vehículo De Transporte Pesado Lesionado En Accidente De Transporte Sin Colisión, Persona Lesionada Al Subir O Bajar Del Vehículo</t>
  </si>
  <si>
    <t>10362</t>
  </si>
  <si>
    <t>V68.5 - Ocupante De Vehículo De Transporte Pesado Lesionado En Accidente De Transporte Sin Colisión, Conductor Lesionado En Accidente De Tránsito</t>
  </si>
  <si>
    <t>10363</t>
  </si>
  <si>
    <t>V68.6 - Ocupante De Vehículo De Transporte Pesado Lesionado En Accidente De Transporte Sin Colisión, Pasajero Lesionado En Accidente De Tránsito</t>
  </si>
  <si>
    <t>10364</t>
  </si>
  <si>
    <t>V68.7 - Ocupante De Vehículo De Transporte Pesado Lesionado En Accidente De Transporte Sin Colisión, Persona Que Viaja Fuera Del Vehículo, Lesionada En Accidente De Tránsito</t>
  </si>
  <si>
    <t>10365</t>
  </si>
  <si>
    <t>V68.9 - Ocupante De Vehículo De Transporte Pesado Lesionado En Accidente De Transporte Sin Colisión, Ocupante No Especificado De Vehículo De Transporte Pesado, Lesionado En Accidente De Tránsito</t>
  </si>
  <si>
    <t>10366</t>
  </si>
  <si>
    <t>V69</t>
  </si>
  <si>
    <t>V69 - Ocupante De Vehículo De Transporte Pesado Lesionado En Otros Accidentes De Transporte, Y En Los No Especificados</t>
  </si>
  <si>
    <t>10367</t>
  </si>
  <si>
    <t>V69.0 - Conductor De Vehículo De Transporte Pesado Lesionado Por Colisión Con Otros Vehículos De Motor, Y Con Los No Especificados, En Accidente No De Tránsito</t>
  </si>
  <si>
    <t>10368</t>
  </si>
  <si>
    <t>V69.1 - Pasajero De Vehículo De Transporte Pesado Lesionado Por Colisión Con Otros Vehículos De Motor, Y Con Los No Especificados, En Accidente No De Tránsito</t>
  </si>
  <si>
    <t>10369</t>
  </si>
  <si>
    <t>V69.2 - Ocupante No Especificado De Vehículo De Transporte Pesado Lesionado Por Colisión Con Otros Vehículos De Motor, Y Con Los No Especificados, En Accidente No De Tránsito</t>
  </si>
  <si>
    <t>10370</t>
  </si>
  <si>
    <t>V69.3 - Ocupante [Cualquiera] De Vehículo De Transporte Pesado Lesionado En Accidente No De Tránsito, No Especificado</t>
  </si>
  <si>
    <t>10371</t>
  </si>
  <si>
    <t>V69.4 - Conductor De Vehículo De Transporte Pesado Lesionado Por Colisión Con Otros Vehículos De Motor, Y Con Los No Especificados, En Accidente De Tránsito</t>
  </si>
  <si>
    <t>10372</t>
  </si>
  <si>
    <t>V69.5 - Pasajero De Vehículo De Transporte Pesado Lesionado Por Colisión Con Otros Vehículos De Motor, Y Con Los No Especificados, En Accidente De Tránsito</t>
  </si>
  <si>
    <t>10373</t>
  </si>
  <si>
    <t>V69.6 - Ocupante No Especificado De Vehículo De Transporte Pesado Lesionado Por Colisión Con Otros Vehículos De Motor, Y Con Los No Especificados, En Accidente De Tránsito</t>
  </si>
  <si>
    <t>10374</t>
  </si>
  <si>
    <t>V69.8 - Ocupante [Cualquiera] De Vehículo De Transporte Pesado Lesionado En Otros Accidentes De Transporte Especificados</t>
  </si>
  <si>
    <t>10375</t>
  </si>
  <si>
    <t>V69.9 - Ocupante [Cualquiera] De Vehículo De Transporte Pesado Lesionado En Accidente De Tránsito No Especificado</t>
  </si>
  <si>
    <t>10376</t>
  </si>
  <si>
    <t>V70</t>
  </si>
  <si>
    <t>V70 - Ocupante De Autobús Lesionado Por Colisión Con Peatón O Animal</t>
  </si>
  <si>
    <t>10377</t>
  </si>
  <si>
    <t>V70.0 - Ocupante De Autobús Lesionado Por Colisión Con Peatón O Animal, Conductor Lesionado En Accidente No De Tránsito</t>
  </si>
  <si>
    <t>10378</t>
  </si>
  <si>
    <t>V70.1 - Ocupante De Autobús Lesionado Por Colisión Con Peatón O Animal, Pasajero Lesionado En Accidente No De Tránsito</t>
  </si>
  <si>
    <t>10379</t>
  </si>
  <si>
    <t>V70.2 - Ocupante De Autobús Lesionado Por Colisión Con Peatón O Animal, Persona Que Viaja Fuera Del Vehículo, Lesionada En Accidente No De Tránsito</t>
  </si>
  <si>
    <t>10380</t>
  </si>
  <si>
    <t>V70.3 - Ocupante De Autobús Lesionado Por Colisión Con Peatón O Animal, Ocupante No Especificado De Autobús, Lesionado En Accidente No De Tránsito</t>
  </si>
  <si>
    <t>10381</t>
  </si>
  <si>
    <t>V70.4 - Ocupante De Autobús Lesionado Por Colisión Con Peatón O Animal, Persona Lesionada Al Subir O Bajar Del Vehículo</t>
  </si>
  <si>
    <t>10382</t>
  </si>
  <si>
    <t>V70.5 - Ocupante De Autobús Lesionado Por Colisión Con Peatón O Animal, Conductor Lesionado En Accidente De Tránsito</t>
  </si>
  <si>
    <t>10383</t>
  </si>
  <si>
    <t>V70.6 - Ocupante De Autobús Lesionado Por Colisión Con Peatón O Animal, Pasajero Lesionado En Accidente De Tránsito</t>
  </si>
  <si>
    <t>10384</t>
  </si>
  <si>
    <t>V70.7 - Ocupante De Autobús Lesionado Por Colisión Con Peatón O Animal, Persona Que Viaja Fuera Del Vehículo, Lesionada En Accidente De Tránsito</t>
  </si>
  <si>
    <t>10385</t>
  </si>
  <si>
    <t>V70.9 - Ocupante De Autobús Lesionado Por Colisión Con Peatón O Animal, Ocupante No Especificado De Autobús, Lesionado En Accidente De Tránsito</t>
  </si>
  <si>
    <t>10386</t>
  </si>
  <si>
    <t>V71</t>
  </si>
  <si>
    <t>V71 - Ocupante De Autobús Lesionado Por Colisión Con Vehículo De Pedal</t>
  </si>
  <si>
    <t>10387</t>
  </si>
  <si>
    <t>V71.0 - Ocupante De Autobús Lesionado Por Colisión Con Vehículo De Pedal, Conductor Lesionado En Accidente No De Tránsito</t>
  </si>
  <si>
    <t>10388</t>
  </si>
  <si>
    <t>V71.1 - Ocupante De Autobús Lesionado Por Colisión Con Vehículo De Pedal, Pasajero Lesionado En Accidente No De Tránsito</t>
  </si>
  <si>
    <t>10389</t>
  </si>
  <si>
    <t>V71.2 - Ocupante De Autobús Lesionado Por Colisión Con Vehículo De Pedal, Persona Que Viaja Fuera Del Vehículo, Lesionada En Accidente No De Tránsito</t>
  </si>
  <si>
    <t>10390</t>
  </si>
  <si>
    <t>V71.3 - Ocupante De Autobús Lesionado Por Colisión Con Vehículo De Pedal, Ocupante No Especificado De Autobús, Lesionado En Accidente No De Tránsito</t>
  </si>
  <si>
    <t>10391</t>
  </si>
  <si>
    <t>V71.4 - Ocupante De Autobús Lesionado Por Colisión Con Vehículo De Pedal, Persona Lesionada Al Subir O Bajar Del Vehículo</t>
  </si>
  <si>
    <t>10392</t>
  </si>
  <si>
    <t>V71.5 - Ocupante De Autobús Lesionado Por Colisión Con Vehículo De Pedal, Conductor Lesionado En Accidente De Tránsito</t>
  </si>
  <si>
    <t>10393</t>
  </si>
  <si>
    <t>V71.6 - Ocupante De Autobús Lesionado Por Colisión Con Vehículo De Pedal, Pasajero Lesionado En Accidente De Tránsito</t>
  </si>
  <si>
    <t>10394</t>
  </si>
  <si>
    <t>V71.7 - Ocupante De Autobús Lesionado Por Colisión Con Vehículo De Pedal, Persona Que Viaja Fuera Del Vehículo, Lesionada En Accidente De Tránsito</t>
  </si>
  <si>
    <t>10395</t>
  </si>
  <si>
    <t>V71.9 - Ocupante De Autobús Lesionado Por Colisión Con Vehículo De Pedal, Ocupante No Especificado De Autobús, Lesionado En Accidente De Tránsito</t>
  </si>
  <si>
    <t>10396</t>
  </si>
  <si>
    <t>V72</t>
  </si>
  <si>
    <t>V72 - Ocupante De Autobús Lesionado Por Colisión Con Vehículo De Motor De Dos O Tres Ruedas</t>
  </si>
  <si>
    <t>10397</t>
  </si>
  <si>
    <t>V72.0 - Ocupante De Autobús Lesionado Por Colisión Con Vehículo De Motor De Dos O Tres Ruedas, Conductor Lesionado En Accidente No De Tránsito</t>
  </si>
  <si>
    <t>10398</t>
  </si>
  <si>
    <t>V72.1 - Ocupante De Autobús Lesionado Por Colisión Con Vehículo De Motor De Dos O Tres Ruedas, Pasajero Lesionado En Accidente No De Tránsito</t>
  </si>
  <si>
    <t>10399</t>
  </si>
  <si>
    <t>V72.2 - Ocupante De Autobús Lesionado Por Colisión Con Vehículo De Motor De Dos O Tres Ruedas, Persona Que Viaja Fuera Del Vehículo, Lesionada En Accidente No De Tránsito</t>
  </si>
  <si>
    <t>10400</t>
  </si>
  <si>
    <t>V72.3 - Ocupante De Autobús Lesionado Por Colisión Con Vehículo De Motor De Dos O Tres Ruedas, Ocupante No Especificado De Autobús, Lesionado En Accidente No De Tránsito</t>
  </si>
  <si>
    <t>10401</t>
  </si>
  <si>
    <t>V72.4 - Ocupante De Autobús Lesionado Por Colisión Con Vehículo De Motor De Dos O Tres Ruedas, Persona Lesionada Al Subir O Bajar Del Vehículo</t>
  </si>
  <si>
    <t>10402</t>
  </si>
  <si>
    <t>V72.5 - Ocupante De Autobús Lesionado Por Colisión Con Vehículo De Motor De Dos O Tres Ruedas, Conductor Lesionado En Accidente De Tránsito</t>
  </si>
  <si>
    <t>10403</t>
  </si>
  <si>
    <t>V72.6 - Ocupante De Autobús Lesionado Por Colisión Con Vehículo De Motor De Dos O Tres Ruedas, Pasajero Lesionado En Accidente De Tránsito</t>
  </si>
  <si>
    <t>10404</t>
  </si>
  <si>
    <t>V72.7 - Ocupante De Autobús Lesionado Por Colisión Con Vehículo De Motor De Dos O Tres Ruedas, Persona Que Viaja Fuera Del Vehículo, Lesionada En Accidente De Tránsito</t>
  </si>
  <si>
    <t>10405</t>
  </si>
  <si>
    <t>V72.9 - Ocupante De Autobús Lesionado Por Colisión Con Vehículo De Motor De Dos O Tres Ruedas, Ocupante No Especificado De Autobús, Lesionado En Accidente De Tránsito</t>
  </si>
  <si>
    <t>10406</t>
  </si>
  <si>
    <t>V73</t>
  </si>
  <si>
    <t>V73 - Ocupante De Autobús Lesionado Por Colisión Con Automóvil, Camioneta O Furgoneta</t>
  </si>
  <si>
    <t>10407</t>
  </si>
  <si>
    <t>V73.0 - Ocupante De Autobús Lesionado Por Colisión Con Automóvil, Camioneta O Furgoneta, Conductor Lesionado En Accidente No De Tránsito</t>
  </si>
  <si>
    <t>10408</t>
  </si>
  <si>
    <t>V73.1 - Ocupante De Autobús Lesionado Por Colisión Con Automóvil, Camioneta O Furgoneta, Pasajero Lesionado En Accidente No De Tránsito</t>
  </si>
  <si>
    <t>10409</t>
  </si>
  <si>
    <t>V73.2 - Ocupante De Autobús Lesionado Por Colisión Con Automóvil, Camioneta O Furgoneta, Persona Que Viaja Fuera Del Vehículo, Lesionada En Accidente No De Tránsito</t>
  </si>
  <si>
    <t>10410</t>
  </si>
  <si>
    <t>V73.3 - Ocupante De Autobús Lesionado Por Colisión Con Automóvil, Camioneta O Furgoneta, Ocupante No Especificado De Autobús, Lesionado En Accidente No De Tránsito</t>
  </si>
  <si>
    <t>10411</t>
  </si>
  <si>
    <t>V73.4 - Ocupante De Autobús Lesionado Por Colisión Con Automóvil, Camioneta O Furgoneta, Persona Lesionada Al Subir O Bajar Del Vehículo</t>
  </si>
  <si>
    <t>10412</t>
  </si>
  <si>
    <t>V73.5 - Ocupante De Autobús Lesionado Por Colisión Con Automóvil, Camioneta O Furgoneta, Conductor Lesionado En Accidente De Tránsito</t>
  </si>
  <si>
    <t>10413</t>
  </si>
  <si>
    <t>V73.6 - Ocupante De Autobús Lesionado Por Colisión Con Automóvil, Camioneta O Furgoneta, Pasajero Lesionado En Accidente De Tránsito</t>
  </si>
  <si>
    <t>10414</t>
  </si>
  <si>
    <t>V73.7 - Ocupante De Autobús Lesionado Por Colisión Con Automóvil, Camioneta O Furgoneta, Persona Que Viaja Fuera Del Vehículo, Lesionada En Accidente De Tránsito</t>
  </si>
  <si>
    <t>10415</t>
  </si>
  <si>
    <t>V73.9 - Ocupante De Autobús Lesionado Por Colisión Con Automóvil, Camioneta O Furgoneta, Ocupante No Especificado De Autobús, Lesionado En Accidente De Tránsito</t>
  </si>
  <si>
    <t>10416</t>
  </si>
  <si>
    <t>V74</t>
  </si>
  <si>
    <t>V74 - Ocupante De Autobús Lesionado Por Colisión Con Vehículo De Transporte Pesado O Autobús</t>
  </si>
  <si>
    <t>10417</t>
  </si>
  <si>
    <t>V74.0 - Ocupante De Autobús Lesionado Por Colisión Con Vehículo De Transporte Pesado O Autobús, Conductor Lesionado En Accidente No De Tránsito</t>
  </si>
  <si>
    <t>10418</t>
  </si>
  <si>
    <t>V74.1 - Ocupante De Autobús Lesionado Por Colisión Con Vehículo De Transporte Pesado O Autobús, Pasajero Lesionado En Accidente No De Tránsito</t>
  </si>
  <si>
    <t>10419</t>
  </si>
  <si>
    <t>V74.2 - Ocupante De Autobús Lesionado Por Colisión Con Vehículo De Transporte Pesado O Autobús, Persona Que Viaja Fuera Del Vehículo, Lesionada En Accidente No De Tránsito</t>
  </si>
  <si>
    <t>10420</t>
  </si>
  <si>
    <t>V74.3 - Ocupante De Autobús Lesionado Por Colisión Con Vehículo De Transporte Pesado O Autobús, Ocupante No Especificado De Autobús, Lesionado En Accidente No De Tránsito</t>
  </si>
  <si>
    <t>10421</t>
  </si>
  <si>
    <t>V74.4 - Ocupante De Autobús Lesionado Por Colisión Con Vehículo De Transporte Pesado O Autobús, Persona Lesionada Al Subir O Bajar Del Vehículo</t>
  </si>
  <si>
    <t>10422</t>
  </si>
  <si>
    <t>V74.5 - Ocupante De Autobús Lesionado Por Colisión Con Vehículo De Transporte Pesado O Autobús, Conductor Lesionado En Accidente De Tránsito</t>
  </si>
  <si>
    <t>10423</t>
  </si>
  <si>
    <t>V74.6 - Ocupante De Autobús Lesionado Por Colisión Con Vehículo De Transporte Pesado O Autobús, Pasajero Lesionado En Accidente De Tránsito</t>
  </si>
  <si>
    <t>10424</t>
  </si>
  <si>
    <t>V74.7 - Ocupante De Autobús Lesionado Por Colisión Con Vehículo De Transporte Pesado O Autobús, Persona Que Viaja Fuera Del Vehículo, Lesionada En Accidente De Tránsito</t>
  </si>
  <si>
    <t>10425</t>
  </si>
  <si>
    <t>V74.9 - Ocupante De Autobús Lesionado Por Colisión Con Vehículo De Transporte Pesado O Autobús, Ocupante No Especificado De Autobús, Lesionado En Accidente De Tránsito</t>
  </si>
  <si>
    <t>10426</t>
  </si>
  <si>
    <t>V75</t>
  </si>
  <si>
    <t>V75 - Ocupante De Autobús Lesionado Por Colisión Con Tren O Vehículo De Rieles</t>
  </si>
  <si>
    <t>10427</t>
  </si>
  <si>
    <t>V75.0 - Ocupante De Autobús Lesionado Por Colisión Con Tren O Vehículo De Rieles, Conductor Lesionado En Accidente No De Tránsito</t>
  </si>
  <si>
    <t>10428</t>
  </si>
  <si>
    <t>V75.1 - Ocupante De Autobús Lesionado Por Colisión Con Tren O Vehículo De Rieles, Pasajero Lesionado En Accidente No De Tránsito</t>
  </si>
  <si>
    <t>10429</t>
  </si>
  <si>
    <t>V75.2 - Ocupante De Autobús Lesionado Por Colisión Con Tren O Vehículo De Rieles, Persona Que Viaja Fuera Del Vehículo, Lesionada En Accidente No De Tránsito</t>
  </si>
  <si>
    <t>10430</t>
  </si>
  <si>
    <t>V75.3 - Ocupante De Autobús Lesionado Por Colisión Con Tren O Vehículo De Rieles, Ocupante No Especificado De Autobús, Lesionado En Accidente No De Tránsito</t>
  </si>
  <si>
    <t>10431</t>
  </si>
  <si>
    <t>V75.4 - Ocupante De Autobús Lesionado Por Colisión Con Tren O Vehículo De Rieles, Persona Lesionada Al Subir O Bajar Del Vehículo</t>
  </si>
  <si>
    <t>10432</t>
  </si>
  <si>
    <t>V75.5 - Ocupante De Autobús Lesionado Por Colisión Con Tren O Vehículo De Rieles, Conductor Lesionado En Accidente De Tránsito</t>
  </si>
  <si>
    <t>10433</t>
  </si>
  <si>
    <t>V75.6 - Ocupante De Autobús Lesionado Por Colisión Con Tren O Vehículo De Rieles, Pasajero Lesionado En Accidente De Tránsito</t>
  </si>
  <si>
    <t>10434</t>
  </si>
  <si>
    <t>V75.7 - Ocupante De Autobús Lesionado Por Colisión Con Tren O Vehículo De Rieles, Persona Que Viaja Fuera Del Vehículo, Lesionada En Accidente De Tránsito</t>
  </si>
  <si>
    <t>10435</t>
  </si>
  <si>
    <t>V75.9 - Ocupante De Autobús Lesionado Por Colisión Con Tren O Vehículo De Rieles, Ocupante No Especificado De Autobús, Lesionado En Accidente De Tránsito</t>
  </si>
  <si>
    <t>10436</t>
  </si>
  <si>
    <t>V76</t>
  </si>
  <si>
    <t>V76 - Ocupante De Autobús Lesionado Por Colisión Con Otros Vehículos Sin Motor</t>
  </si>
  <si>
    <t>10437</t>
  </si>
  <si>
    <t>V76.0 - Ocupante De Autobús Lesionado Por Colisión Con Otros Vehículos Sin Motor, Conductor Lesionado En Accidente No De Tránsito</t>
  </si>
  <si>
    <t>10438</t>
  </si>
  <si>
    <t>V76.1 - Ocupante De Autobús Lesionado Por Colisión Con Otros Vehículos Sin Motor, Pasajero Lesionado En Accidente No De Tránsito</t>
  </si>
  <si>
    <t>10439</t>
  </si>
  <si>
    <t>V76.2 - Ocupante De Autobús Lesionado Por Colisión Con Otros Vehículos Sin Motor, Persona Que Viaja Fuera Del Vehículo, Lesionada En Accidente No De Tránsito</t>
  </si>
  <si>
    <t>10440</t>
  </si>
  <si>
    <t>V76.3 - Ocupante De Autobús Lesionado Por Colisión Con Otros Vehículos Sin Motor, Ocupante No Especificado De Autobús, Lesionado En Accidente No De Tránsito</t>
  </si>
  <si>
    <t>10441</t>
  </si>
  <si>
    <t>V76.4 - Ocupante De Autobús Lesionado Por Colisión Con Otros Vehículos Sin Motor, Persona Lesionada Al Subir O Bajar Del Vehículo</t>
  </si>
  <si>
    <t>10442</t>
  </si>
  <si>
    <t>V76.5 - Ocupante De Autobús Lesionado Por Colisión Con Otros Vehículos Sin Motor, Conductor Lesionado En Accidente De Tránsito</t>
  </si>
  <si>
    <t>10443</t>
  </si>
  <si>
    <t>V76.6 - Ocupante De Autobús Lesionado Por Colisión Con Otros Vehículos Sin Motor, Pasajero Lesionado En Accidente De Tránsito</t>
  </si>
  <si>
    <t>10444</t>
  </si>
  <si>
    <t>V76.7 - Ocupante De Autobús Lesionado Por Colisión Con Otros Vehículos Sin Motor, Persona Que Viaja Fuera Del Vehículo, Lesionada En Accidente De Tránsito</t>
  </si>
  <si>
    <t>10445</t>
  </si>
  <si>
    <t>V76.9 - Ocupante De Autobús Lesionado Por Colisión Con Otros Vehículos Sin Motor, Ocupante No Especificado De Autobús, Lesionado En Accidente De Tránsito</t>
  </si>
  <si>
    <t>10446</t>
  </si>
  <si>
    <t>V77</t>
  </si>
  <si>
    <t>V77 - Ocupante De Autobús Lesionado Por Colisión Con Objeto Fijo O Estacionado</t>
  </si>
  <si>
    <t>10447</t>
  </si>
  <si>
    <t>V77.0 - Ocupante De Autobús Lesionado Por Colisión Con Objeto Fijo O Estacionado, Conductor Lesionado En Accidente No De Tránsito</t>
  </si>
  <si>
    <t>10448</t>
  </si>
  <si>
    <t>V77.1 - Ocupante De Autobús Lesionado Por Colisión Con Objeto Fijo O Estacionado, Pasajero Lesionado En Accidente No De Tránsito</t>
  </si>
  <si>
    <t>10449</t>
  </si>
  <si>
    <t>V77.2 - Ocupante De Autobús Lesionado Por Colisión Con Objeto Fijo O Estacionado, Persona Que Viaja Fuera Del Vehículo, Lesionada En Accidente No De Tránsito</t>
  </si>
  <si>
    <t>10450</t>
  </si>
  <si>
    <t>V77.3 - Ocupante De Autobús Lesionado Por Colisión Con Objeto Fijo O Estacionado, Ocupante No Especificado De Autobús, Lesionado En Accidente No De Tránsito</t>
  </si>
  <si>
    <t>10451</t>
  </si>
  <si>
    <t>V77.4 - Ocupante De Autobús Lesionado Por Colisión Con Objeto Fijo O Estacionado, Persona Lesionada Al Subir O Bajar Del Vehículo</t>
  </si>
  <si>
    <t>10452</t>
  </si>
  <si>
    <t>V77.5 - Ocupante De Autobús Lesionado Por Colisión Con Objeto Fijo O Estacionado, Conductor Lesionado En Accidente De Tránsito</t>
  </si>
  <si>
    <t>10453</t>
  </si>
  <si>
    <t>V77.6 - Ocupante De Autobús Lesionado Por Colisión Con Objeto Fijo O Estacionado, Pasajero Lesionado En Accidente De Tránsito</t>
  </si>
  <si>
    <t>10454</t>
  </si>
  <si>
    <t>V77.7 - Ocupante De Autobús Lesionado Por Colisión Con Objeto Fijo O Estacionado, Persona Que Viaja Fuera Del Vehículo, Lesionada En Accidente De Tránsito</t>
  </si>
  <si>
    <t>10455</t>
  </si>
  <si>
    <t>V77.9 - Ocupante De Autobús Lesionado Por Colisión Con Objeto Fijo O Estacionado, Ocupante No Especificado De Autobús, Lesionado En Accidente De Tránsito</t>
  </si>
  <si>
    <t>10456</t>
  </si>
  <si>
    <t>V78</t>
  </si>
  <si>
    <t>V78 - Ocupante De Autobús Lesionado En Accidente De Transporte Sin Colisión</t>
  </si>
  <si>
    <t>10457</t>
  </si>
  <si>
    <t>V78.0 - Ocupante De Autobús Lesionado En Accidente De Transporte Sin Colisión, Conductor Lesionado En Accidente No De Tránsito</t>
  </si>
  <si>
    <t>10458</t>
  </si>
  <si>
    <t>V78.1 - Ocupante De Autobús Lesionado En Accidente De Transporte Sin Colisión, Pasajero Lesionado En Accidente No De Tránsito</t>
  </si>
  <si>
    <t>10459</t>
  </si>
  <si>
    <t>V78.2 - Ocupante De Autobús Lesionado En Accidente De Transporte Sin Colisión, Persona Que Viaja Fuera Del Vehículo, Lesionada En Accidente No De Tránsito</t>
  </si>
  <si>
    <t>10460</t>
  </si>
  <si>
    <t>V78.3 - Ocupante De Autobús Lesionado En Accidente De Transporte Sin Colisión, Ocupante No Especificado De Autobús, Lesionado En Accidente No De Tránsito</t>
  </si>
  <si>
    <t>10461</t>
  </si>
  <si>
    <t>V78.4 - Ocupante De Autobús Lesionado En Accidente De Transporte Sin Colisión, Persona Lesionada Al Subir O Bajar Del Vehículo</t>
  </si>
  <si>
    <t>10462</t>
  </si>
  <si>
    <t>V78.5 - Ocupante De Autobús Lesionado En Accidente De Transporte Sin Colisión, Conductor Lesionado En Accidente De Tránsito</t>
  </si>
  <si>
    <t>10463</t>
  </si>
  <si>
    <t>V78.6 - Ocupante De Autobús Lesionado En Accidente De Transporte Sin Colisión, Pasajero Lesionado En Accidente De Tránsito</t>
  </si>
  <si>
    <t>10464</t>
  </si>
  <si>
    <t>V78.7 - Ocupante De Autobús Lesionado En Accidente De Transporte Sin Colisión, Persona Que Viaja Fuera Del Vehículo, Lesionada En Accidente De Tránsito</t>
  </si>
  <si>
    <t>10465</t>
  </si>
  <si>
    <t>V78.9 - Ocupante De Autobús Lesionado En Accidente De Transporte Sin Colisión, Ocupante No Especificado De Autobús, Lesionado En Accidente De Tránsito</t>
  </si>
  <si>
    <t>10466</t>
  </si>
  <si>
    <t>V79</t>
  </si>
  <si>
    <t>V79 - Ocupante De Autobús Lesionado En Otros Accidentes De Transporte, Y En Los No Especificados</t>
  </si>
  <si>
    <t>10467</t>
  </si>
  <si>
    <t>V79.0 - Conductor De Autobús Lesionado Por Colisión Con Otros Vehículos De Motor, Y Con Los No Especificados, En Accidente No De Tránsito</t>
  </si>
  <si>
    <t>10468</t>
  </si>
  <si>
    <t>V79.1 - Pasajero De Autobús Lesionado Por Colisión Con Otros Vehículos De Motor, Y Con Los No Especificados, En Accidente No De Tránsito</t>
  </si>
  <si>
    <t>10469</t>
  </si>
  <si>
    <t>V79.2 - Ocupante No Especificado De Autobús Lesionado Por Colisión Con Otros Vehículos De Motor, Y Con Los No Especificados, En Accidente No De Tránsito</t>
  </si>
  <si>
    <t>10470</t>
  </si>
  <si>
    <t>V79.3 - Ocupante [Cualquiera] De Autobús Lesionado En Accidente No De Tránsito, No Especificado</t>
  </si>
  <si>
    <t>10471</t>
  </si>
  <si>
    <t>V79.4 - Conductor De Autobús Lesionado Por Colisión Con Otros Vehículos De Motor, Y Con Los No Especificados, En Accidente De Tránsito</t>
  </si>
  <si>
    <t>10472</t>
  </si>
  <si>
    <t>V79.5 - Pasajero De Autobús Lesionado Por Colisión Con Otros Vehículos De Motor, Y Con Los No Especificados, En Accidente De Tránsito</t>
  </si>
  <si>
    <t>10473</t>
  </si>
  <si>
    <t>V79.6 - Ocupante No Especificado De Autobús Lesionado Por Colisión Con Otros Vehículos De Motor, Y Con Los No Especificados, En Accidente De Tránsito</t>
  </si>
  <si>
    <t>10474</t>
  </si>
  <si>
    <t>V79.8 - Ocupante [Cualquiera] De Autobús Lesionado En Otros Accidentes De Transporte Especificados</t>
  </si>
  <si>
    <t>10475</t>
  </si>
  <si>
    <t>V79.9 - Ocupante [Cualquiera] De Autobús Lesionado En Accidente De Tránsito No Especificado</t>
  </si>
  <si>
    <t>10476</t>
  </si>
  <si>
    <t>V80</t>
  </si>
  <si>
    <t>V80 - Jinete U Ocupante De Vehículo De Tracción Animal Lesionado En Accidente De Transporte</t>
  </si>
  <si>
    <t>10477</t>
  </si>
  <si>
    <t>V80.0 - Jinete U Ocupante De Vehículo De Tracción Animal Lesionado Por Caída (O Por Ser Despedido) Del Animal O Del Vehículo De Tracción Animal, En Accidente Sin Colisión</t>
  </si>
  <si>
    <t>10478</t>
  </si>
  <si>
    <t>V80.1 - Jinete U Ocupante De Vehículo De Tracción Animal Lesionado Por Colisión Con Peatón O Animal</t>
  </si>
  <si>
    <t>10479</t>
  </si>
  <si>
    <t>V80.2 - Jinete U Ocupante De Vehículo De Tracción Animal Lesionado Por Colisión Con Vehículo De Pedal</t>
  </si>
  <si>
    <t>10480</t>
  </si>
  <si>
    <t>V80.3 - Jinete U Ocupante De Vehículo De Tracción Animal Lesionado Por Colisión Con Vehículo De Motor De Dos O Tres Ruedas</t>
  </si>
  <si>
    <t>10481</t>
  </si>
  <si>
    <t>V80.4 - Jinete U Ocupante De Vehículo De Tracción Animal Lesionado Por Colisión Con Automóvil, Camioneta O Furgoneta, Vehículo De Transporte Pesado, O Autobús</t>
  </si>
  <si>
    <t>10482</t>
  </si>
  <si>
    <t>V80.5 - Jinete U Ocupante De Vehículo De Tracción Animal Lesionado Por Colisión Con Otros Vehículos De Motor Especificados</t>
  </si>
  <si>
    <t>10483</t>
  </si>
  <si>
    <t>V80.6 - Jinete U Ocupante De Vehículo De Tracción Animal Lesionado Por Colisión Con Tren O Vehículo De Rieles</t>
  </si>
  <si>
    <t>10484</t>
  </si>
  <si>
    <t>V80.7 - Jinete U Ocupante De Vehículo De Tracción Animal Lesionado Por Colisión Con Otros Vehículos Sin Motor</t>
  </si>
  <si>
    <t>10485</t>
  </si>
  <si>
    <t>V80.8 - Jinete U Ocupante De Vehículo De Tracción Animal Lesionado Por Colisión Con Objeto Fijo O Estacionado</t>
  </si>
  <si>
    <t>10486</t>
  </si>
  <si>
    <t>V80.9 - Jinete U Ocupante De Vehículo De Tracción Animal Lesionado En Otros Accidentes De Transporte, Y En Los No Especificados</t>
  </si>
  <si>
    <t>10487</t>
  </si>
  <si>
    <t>V81</t>
  </si>
  <si>
    <t>V81 - Ocupante De Tren O Vehículo De Rieles Lesionado En Accidente De Transporte</t>
  </si>
  <si>
    <t>10488</t>
  </si>
  <si>
    <t>V81.0 - Ocupante De Tren O Vehículo De Rieles Lesionado Por Colisión Con Vehículo De Motor, En Accidente No De Tránsito</t>
  </si>
  <si>
    <t>10489</t>
  </si>
  <si>
    <t>V81.1 - Ocupante De Tren O Vehículo De Rieles Lesionado Por Colisión Con Vehículo De Motor, En Accidente De Tránsito</t>
  </si>
  <si>
    <t>10490</t>
  </si>
  <si>
    <t>V81.2 - Ocupante De Tren O Vehículo De Rieles Lesionado Por Colisión Con, O Golpeado Por Vagón</t>
  </si>
  <si>
    <t>10491</t>
  </si>
  <si>
    <t>V81.3 - Ocupante De Tren O Vehículo De Rieles Lesionado Por Colisión Con Otros Objetos</t>
  </si>
  <si>
    <t>10492</t>
  </si>
  <si>
    <t>V81.4 - Persona Lesionada Al Subir O Bajar Del Tren O Vehículo De Rieles</t>
  </si>
  <si>
    <t>10493</t>
  </si>
  <si>
    <t>V81.5 - Ocupante De Tren O Vehículo De Rieles Lesionado Por Caída Dentro Del Tren O Vehículo De Rieles</t>
  </si>
  <si>
    <t>10494</t>
  </si>
  <si>
    <t>V81.6 - Ocupante De Tren O Vehículo De Rieles Lesionado Por Caída Desde El Tren O Vehículo De Rieles</t>
  </si>
  <si>
    <t>10495</t>
  </si>
  <si>
    <t>V81.7 - Ocupante De Tren O Vehículo De Rieles Lesionado En Descarrilamiento Sin Colisión Anterior</t>
  </si>
  <si>
    <t>10496</t>
  </si>
  <si>
    <t>V81.8 - Ocupante De Tren O Vehículo De Rieles Lesionado En Otros Accidentes Ferroviarios Especificados</t>
  </si>
  <si>
    <t>10497</t>
  </si>
  <si>
    <t>V81.9 - Ocupante De Tren O Vehículo De Rieles Lesionado En Accidente Ferroviario No Especificado</t>
  </si>
  <si>
    <t>10498</t>
  </si>
  <si>
    <t>V82</t>
  </si>
  <si>
    <t>V82 - Ocupante De Tranvía Lesionado En Accidente De Transporte</t>
  </si>
  <si>
    <t>10499</t>
  </si>
  <si>
    <t>V82.0 - Ocupante De Tranvía Lesionado Por Colisión Con Vehículo De Motor, En Accidente No De Tránsito</t>
  </si>
  <si>
    <t>10500</t>
  </si>
  <si>
    <t>V82.1 - Ocupante De Tranvía Lesionado Por Colisión Con Vehículo De Motor, En Accidente De Tránsito</t>
  </si>
  <si>
    <t>10501</t>
  </si>
  <si>
    <t>V82.2 - Ocupante De Tranvía Lesionado Por Colisión Con, O Golpeado Por Vagón</t>
  </si>
  <si>
    <t>10502</t>
  </si>
  <si>
    <t>V82.3 - Ocupante De Tranvía Lesionado Por Colisión Con Otros Objetos</t>
  </si>
  <si>
    <t>10503</t>
  </si>
  <si>
    <t>V82.4 - Persona Lesionada Al Subir O Bajar Del Tranvía</t>
  </si>
  <si>
    <t>10504</t>
  </si>
  <si>
    <t>V82.5 - Ocupante De Tranvía Lesionado Por Caída Dentro Del Tranvía</t>
  </si>
  <si>
    <t>10505</t>
  </si>
  <si>
    <t>V82.6 - Ocupante De Tranvía Lesionado Por Caída Desde El Tranvía</t>
  </si>
  <si>
    <t>10506</t>
  </si>
  <si>
    <t>V82.7 - Ocupante De Tranvía Lesionado Por Descarrilamiento, Sin Colisión Anterior</t>
  </si>
  <si>
    <t>10507</t>
  </si>
  <si>
    <t>V82.8 - Ocupante De Tranvía Lesionado En Otros Accidentes De Transporte, Especificados</t>
  </si>
  <si>
    <t>10508</t>
  </si>
  <si>
    <t>V82.9 - Ocupante De Tranvía Lesionado En Accidente De Tránsito No Especificado</t>
  </si>
  <si>
    <t>10509</t>
  </si>
  <si>
    <t>V83</t>
  </si>
  <si>
    <t>V83 - Ocupante De Vehículo Especial (De Motor) Para Uso Principalmente En Plantas Industriales Lesionado En Accidente De Transporte</t>
  </si>
  <si>
    <t>10510</t>
  </si>
  <si>
    <t>V83.0 - Conductor De Vehículo Industrial Especial Lesionado En Accidente De Tránsito</t>
  </si>
  <si>
    <t>10511</t>
  </si>
  <si>
    <t>V83.1 - Pasajero De Vehículo Industrial Especial Lesionado En Accidente De Tránsito</t>
  </si>
  <si>
    <t>10512</t>
  </si>
  <si>
    <t>V83.2 - Persona Que Viaja Fuera De Vehículo Industrial Especial Lesionada En Accidente De Tránsito</t>
  </si>
  <si>
    <t>10513</t>
  </si>
  <si>
    <t>V83.3 - Ocupante No Especificado De Vehículo Industrial Especial Lesionado En Accidente De Tránsito</t>
  </si>
  <si>
    <t>10514</t>
  </si>
  <si>
    <t>V83.4 - Persona Lesionada Al Subir O Bajar Del Vehículo Industrial Especial</t>
  </si>
  <si>
    <t>10515</t>
  </si>
  <si>
    <t>V83.5 - Conductor De Vehículo Industrial Especial Lesionado En Accidente No De Tránsito</t>
  </si>
  <si>
    <t>10516</t>
  </si>
  <si>
    <t>V83.6 - Pasajero De Vehículo Industrial Especial Lesionado En Accidente No De Tránsito</t>
  </si>
  <si>
    <t>10517</t>
  </si>
  <si>
    <t>V83.7 - Persona Que Viaja Fuera Del Vehículo Industrial Especial Lesionada En Accidente No De Tránsito</t>
  </si>
  <si>
    <t>10518</t>
  </si>
  <si>
    <t>V83.9 - Ocupante No Especificado Del Vehículo Industrial Especial Lesionado En Accidente No De Tránsito</t>
  </si>
  <si>
    <t>10519</t>
  </si>
  <si>
    <t>V84</t>
  </si>
  <si>
    <t>V84 - Ocupante De Vehículo Especial (De Motor) Para Uso Principalmente En Agricultura Lesionado En Accidente De Transporte</t>
  </si>
  <si>
    <t>10520</t>
  </si>
  <si>
    <t>V84.0 - Conductor De Vehículo Agrícola Especial Lesionado En Accidente De Tránsito</t>
  </si>
  <si>
    <t>10521</t>
  </si>
  <si>
    <t>V84.1 - Pasajero De Vehículo Agrícola Especial Lesionado En Accidente De Tránsito</t>
  </si>
  <si>
    <t>10522</t>
  </si>
  <si>
    <t>V84.2 - Persona Que Viaja Fuera Del Vehículo Agrícola Especial Lesionada En Accidente De Tránsito</t>
  </si>
  <si>
    <t>10523</t>
  </si>
  <si>
    <t>V84.3 - Ocupante No Especificado De Vehículo Agrícola Especial Lesionado En Accidente De Tránsito</t>
  </si>
  <si>
    <t>10524</t>
  </si>
  <si>
    <t>V84.4 - Persona Lesionada Al Subir O Bajar Del Vehículo Agrícola Especial</t>
  </si>
  <si>
    <t>10525</t>
  </si>
  <si>
    <t>V84.5 - Conductor De Vehículo Agrícola Especial Lesionado En Accidente No De Tránsito</t>
  </si>
  <si>
    <t>10526</t>
  </si>
  <si>
    <t>V84.6 - Pasajero De Vehículo Agrícola Especial Lesionado En Accidente No De Tránsito</t>
  </si>
  <si>
    <t>10527</t>
  </si>
  <si>
    <t>V84.7 - Persona Que Viaja Fuera Del Vehículo Agrícola Especial Lesionada En Accidente No De Tránsito</t>
  </si>
  <si>
    <t>10528</t>
  </si>
  <si>
    <t>V84.9 - Ocupante No Especificado De Vehículo Agrícola Especial Lesionado En Accidente No De Tránsito</t>
  </si>
  <si>
    <t>10529</t>
  </si>
  <si>
    <t>V85</t>
  </si>
  <si>
    <t>V85 - Ocupante De Vehículo Especial (De Motor) Para Construcción Lesionado En Accidente De Transporte</t>
  </si>
  <si>
    <t>10530</t>
  </si>
  <si>
    <t>V85.0 - Conductor De Vehículo Especial Para Construcción Lesionado En Accidente De Tránsito</t>
  </si>
  <si>
    <t>10531</t>
  </si>
  <si>
    <t>V85.1 - Pasajero De Vehículo Especial Para Construcción Lesionado En Accidente De Tránsito</t>
  </si>
  <si>
    <t>10532</t>
  </si>
  <si>
    <t>V85.2 - Persona Que Viaja Fuera Del Vehículo Especial Para Construcción Lesionada En Accidente De Tránsito</t>
  </si>
  <si>
    <t>10533</t>
  </si>
  <si>
    <t>V85.3 - Ocupante No Especificado De Vehículo Especial Para Construcción Lesionado En Accidente De Tránsito</t>
  </si>
  <si>
    <t>10534</t>
  </si>
  <si>
    <t>V85.4 - Persona Lesionada Al Subir O Bajar Del Vehículo Especial Para Construcción</t>
  </si>
  <si>
    <t>10535</t>
  </si>
  <si>
    <t>V85.5 - Conductor De Vehículo Especial Para Construcción Lesionado En Accidente No De Tránsito</t>
  </si>
  <si>
    <t>10536</t>
  </si>
  <si>
    <t>V85.6 - Pasajero De Vehículo Especial Para Construcción Lesionado En Accidente No De Tránsito</t>
  </si>
  <si>
    <t>10537</t>
  </si>
  <si>
    <t>V85.7 - Persona Que Viaja Fuera Del Vehículo Especial Para Construcción Lesionada En Accidente No De Tránsito</t>
  </si>
  <si>
    <t>10538</t>
  </si>
  <si>
    <t>V85.9 - Ocupante No Especificado De Vehículo Especial Para Construcción Lesionado En Accidente No De Tránsito</t>
  </si>
  <si>
    <t>10539</t>
  </si>
  <si>
    <t>V86</t>
  </si>
  <si>
    <t>V86 - Ocupante De Vehículo Especial Para Todo Terreno O De Otro Vehículo De Motor Para Uso Fuera De La Carretera Lesionado En Accidente De Transporte</t>
  </si>
  <si>
    <t>10540</t>
  </si>
  <si>
    <t>V86.0 - Conductor De Vehículo Para Todo Terreno O De Otro Vehículo De Motor Para Uso Fuera De La Carretera Lesionado En Accidente De Tránsito</t>
  </si>
  <si>
    <t>10541</t>
  </si>
  <si>
    <t>V86.1 - Pasajero De Vehículo Para Todo Terreno O De Otro Vehículo De Motor Para Uso Fuera De La Carretera Lesionado En Accidente De Tránsito</t>
  </si>
  <si>
    <t>10542</t>
  </si>
  <si>
    <t>V86.2 - Persona Que Viaja Fuera Del Vehículo Para Todo Terreno O De Otro Vehículo De Motor Para Uso Fuera De La Carretera Lesionada En Accidente De Tránsito</t>
  </si>
  <si>
    <t>10543</t>
  </si>
  <si>
    <t>V86.3 - Ocupante No Especificado De Vehículo Para Todo Terreno O De Otro Vehículo De Motor Para Uso Fuera De La Carretera Lesionado En Accidente De Tránsito</t>
  </si>
  <si>
    <t>10544</t>
  </si>
  <si>
    <t>V86.4 - Persona Lesionada En Accidente De Tránsito Al Subir O Bajar De Vehículo Para Todo Terreno O De Otro Vehículo De Motor Para Uso Fuera De La Carretera</t>
  </si>
  <si>
    <t>10545</t>
  </si>
  <si>
    <t>V86.5 - Conductor De Vehículo Para Todo Terreno O De Otro Vehículo De Motor Para Uso Fuera De La Carretera Lesionado En Accidente No De Tránsito</t>
  </si>
  <si>
    <t>10546</t>
  </si>
  <si>
    <t>V86.6 - Pasajero De Vehículo Para Todo Terreno O De Otro Vehículo De Motor Para Uso Fuera De La Carretera Lesionado En Accidente No De Tránsito</t>
  </si>
  <si>
    <t>10547</t>
  </si>
  <si>
    <t>V86.7 - Persona Que Viaja Fuera De Vehículo Para Todo Terreno O De Otro Vehículo De Motor Para Uso Fuera De La Carretera Lesionada En Accidente No De Tránsito</t>
  </si>
  <si>
    <t>10548</t>
  </si>
  <si>
    <t>V86.9 - Ocupante No Especificado De Vehículo Para Todo Terreno O De Otro Vehículo De Motor Para Uso Fuera De La Carretera Lesionado En Accidente No De Tránsito</t>
  </si>
  <si>
    <t>10549</t>
  </si>
  <si>
    <t>V87</t>
  </si>
  <si>
    <t>V87 - Accidente De Tránsito De Tipo Especificado, Pero Donde Se Desconoce El Modo De Transporte De La Víctima</t>
  </si>
  <si>
    <t>10550</t>
  </si>
  <si>
    <t>V87.0 - Persona Lesionada Por Colisión Entre Automóvil Y Vehículo De Motor De Dos O Tres Ruedas (Tránsito)</t>
  </si>
  <si>
    <t>10551</t>
  </si>
  <si>
    <t>V87.1 - Persona Lesionada Por Colisión Entre Otros Vehículos De Motor Y Un Vehículo De Motor De Dos O Tres Ruedas (Tránsito)</t>
  </si>
  <si>
    <t>10552</t>
  </si>
  <si>
    <t>V87.2 - Persona Lesionada Por Colisión Entre Automóvil Y Camioneta O Furgoneta (Tránsito)</t>
  </si>
  <si>
    <t>10553</t>
  </si>
  <si>
    <t>V87.3 - Persona Lesionada Por Colisión Entre Automóvil Y Autobús (Tránsito)</t>
  </si>
  <si>
    <t>10554</t>
  </si>
  <si>
    <t>V87.4 - Persona Lesionada Por Colisión Entre Automóvil Y Vehículo De Transporte Pesado (Tránsito)</t>
  </si>
  <si>
    <t>10555</t>
  </si>
  <si>
    <t>V87.5 - Persona Lesionada Por Colisión Entre Vehículo De Transporte Pesado Y Autobús (Tránsito)</t>
  </si>
  <si>
    <t>10556</t>
  </si>
  <si>
    <t>V87.6 - Persona Lesionada Por Colisión Entre Tren O Vehículo De Rieles Y Automóvil (Tránsito)</t>
  </si>
  <si>
    <t>10557</t>
  </si>
  <si>
    <t>V87.7 - Persona Lesionada Por Colisión Entre Otros Vehículos De Motor Especificados (Tránsito)</t>
  </si>
  <si>
    <t>10558</t>
  </si>
  <si>
    <t>V87.8 - Persona Lesionada En Otros Accidentes Especificados De Transporte De Vehículo De Motor Sin Colisión (Tránsito)</t>
  </si>
  <si>
    <t>10559</t>
  </si>
  <si>
    <t>V87.9 - Persona Lesionada En Otros Accidentes Especificados De Transporte De Vehículo Sin Motor (Con Colisión) (Sin Colisión) (Tránsito)</t>
  </si>
  <si>
    <t>10560</t>
  </si>
  <si>
    <t>V88</t>
  </si>
  <si>
    <t>V88 - Accidente No De Tránsito De Tipo Especificado, Pero Donde Se Desconoce El Modo De Transporte De La Víctima</t>
  </si>
  <si>
    <t>10561</t>
  </si>
  <si>
    <t>V88.0 - Persona Lesionada Por Colisión Entre Automóvil Y Vehículo De Motor De Dos O Tres Ruedas, No De Tránsito</t>
  </si>
  <si>
    <t>10562</t>
  </si>
  <si>
    <t>V88.1 - Persona Lesionada Por Colisión Entre Otros Vehículos De Motor Y Un Vehículo De Motor De Dos O Tres Ruedas, No De Tránsito</t>
  </si>
  <si>
    <t>10563</t>
  </si>
  <si>
    <t>V88.2 - Persona Lesionada Por Colisión Entre Automóvil Y Camioneta O Furgoneta, No De Tránsito</t>
  </si>
  <si>
    <t>10564</t>
  </si>
  <si>
    <t>V88.3 - Persona Lesionada Por Colisión Entre Automóvil Y Autobús, No De Tránsito</t>
  </si>
  <si>
    <t>10565</t>
  </si>
  <si>
    <t>V88.4 - Persona Lesionada Por Colisión Entre Automóvil Y Vehículo De Transporte Pesado, No De Tránsito</t>
  </si>
  <si>
    <t>10566</t>
  </si>
  <si>
    <t>V88.5 - Persona Lesionada Por Colisión Entre Vehículo De Transporte Pesado Y Autobús, No De Tránsito</t>
  </si>
  <si>
    <t>10567</t>
  </si>
  <si>
    <t>V88.6 - Persona Lesionada Por Colisión Entre Tren O Vehículo De Rieles Y Automóvil, No De Tránsito</t>
  </si>
  <si>
    <t>10568</t>
  </si>
  <si>
    <t>V88.7 - Persona Lesionada Por Colisión Entre Otros Vehículos De Motor Especificados, No De Tránsito</t>
  </si>
  <si>
    <t>10569</t>
  </si>
  <si>
    <t>V88.8 - Persona Lesionada En Otros Accidentes Especificados De Transporte De Vehículo De Motor Sin Colisión, No De Tránsito</t>
  </si>
  <si>
    <t>10570</t>
  </si>
  <si>
    <t>V88.9 - Persona Lesionada En Otros Accidentes Especificados De Transporte De Vehículo Sin Motor (Con Colisión) (Sin Colisión), No De Tránsito</t>
  </si>
  <si>
    <t>10571</t>
  </si>
  <si>
    <t>V89</t>
  </si>
  <si>
    <t>V89 - Accidente De Vehículo De Motor O Sin Motor, Tipo De Vehículo No Especificado</t>
  </si>
  <si>
    <t>10572</t>
  </si>
  <si>
    <t>V89.0 - Persona Lesionada En Accidente No De Tránsito, De Vehículo De Motor No Especificado</t>
  </si>
  <si>
    <t>10573</t>
  </si>
  <si>
    <t>V89.1 - Persona Lesionada En Accidente No De Tránsito, De Vehículo Sin Motor No Especificado</t>
  </si>
  <si>
    <t>10574</t>
  </si>
  <si>
    <t>V89.2 - Persona Lesionada En Accidente De Tránsito, De Vehículo De Motor No Especificado</t>
  </si>
  <si>
    <t>10575</t>
  </si>
  <si>
    <t>V89.3 - Persona Lesionada En Accidente De Tránsito, De Vehículo Sin Motor No Especificado</t>
  </si>
  <si>
    <t>10576</t>
  </si>
  <si>
    <t>V89.9 - Persona Lesionada En Accidente De Vehículo No Especificado</t>
  </si>
  <si>
    <t>10577</t>
  </si>
  <si>
    <t>V90</t>
  </si>
  <si>
    <t>V90 - Accidente De Embarcación Que Causa Ahogamiento Y Sumersión</t>
  </si>
  <si>
    <t>10578</t>
  </si>
  <si>
    <t>V90.0 - Accidente De Embarcación Que Causa Ahogamiento Y Sumersión, Barco Mercante</t>
  </si>
  <si>
    <t>10579</t>
  </si>
  <si>
    <t>V90.1 - Accidente De Embarcación Que Causa Ahogamiento Y Sumersión, Barco De Pasajeros</t>
  </si>
  <si>
    <t>10580</t>
  </si>
  <si>
    <t>V90.2 - Accidente De Embarcación Que Causa Ahogamiento Y Sumersión, Bote De Pesca</t>
  </si>
  <si>
    <t>10581</t>
  </si>
  <si>
    <t>V90.3 - Accidente De Embarcación Que Causa Ahogamiento Y Sumersión, Otro Vehículo Acuático Con Motor</t>
  </si>
  <si>
    <t>10582</t>
  </si>
  <si>
    <t>V90.4 - Accidente De Embarcación Que Causa Ahogamiento Y Sumersión, Velero</t>
  </si>
  <si>
    <t>10583</t>
  </si>
  <si>
    <t>V90.5 - Accidente De Embarcación Que Causa Ahogamiento Y Sumersión, Canoa O Kayak</t>
  </si>
  <si>
    <t>10584</t>
  </si>
  <si>
    <t>V90.6 - Accidente De Embarcación Que Causa Ahogamiento Y Sumersión, Balsa Inflable (Sin Motor)</t>
  </si>
  <si>
    <t>10585</t>
  </si>
  <si>
    <t>V90.7 - Accidente De Embarcación Que Causa Ahogamiento Y Sumersión, Esquí Acuático</t>
  </si>
  <si>
    <t>10586</t>
  </si>
  <si>
    <t>V90.8 - Accidente De Embarcación Que Causa Ahogamiento Y Sumersión, Otro Vehículo Acuático Sin Motor</t>
  </si>
  <si>
    <t>10587</t>
  </si>
  <si>
    <t>V90.9 - Accidente De Embarcación Que Causa Ahogamiento Y Sumersión, Vehículo Acuático No Especificado</t>
  </si>
  <si>
    <t>10588</t>
  </si>
  <si>
    <t>V91</t>
  </si>
  <si>
    <t>V91 - Accidente De Embarcación Que Causa Otros Tipos De Traumatismo</t>
  </si>
  <si>
    <t>10589</t>
  </si>
  <si>
    <t>V91.0 - Accidente De Embarcación Que Causa Otros Tipos De Traumatismo, Barco Mercante</t>
  </si>
  <si>
    <t>10590</t>
  </si>
  <si>
    <t>V91.1 - Accidente De Embarcación Que Causa Otros Tipos De Traumatismo, Barco De Pasajeros</t>
  </si>
  <si>
    <t>10591</t>
  </si>
  <si>
    <t>V91.2 - Accidente De Embarcación Que Causa Otros Tipos De Traumatismo, Bote De Pesca</t>
  </si>
  <si>
    <t>10592</t>
  </si>
  <si>
    <t>V91.3 - Accidente De Embarcación Que Causa Otros Tipos De Traumatismo, Otro Vehículo Acuático Con Motor</t>
  </si>
  <si>
    <t>10593</t>
  </si>
  <si>
    <t>V91.4 - Accidente De Embarcación Que Causa Otros Tipos De Traumatismo, Velero</t>
  </si>
  <si>
    <t>10594</t>
  </si>
  <si>
    <t>V91.5 - Accidente De Embarcación Que Causa Otros Tipos De Traumatismo, Canoa O Kayak</t>
  </si>
  <si>
    <t>10595</t>
  </si>
  <si>
    <t>V91.6 - Accidente De Embarcación Que Causa Otros Tipos De Traumatismo, Balsa Inflable (Sin Motor)</t>
  </si>
  <si>
    <t>10596</t>
  </si>
  <si>
    <t>V91.7 - Accidente De Embarcación Que Causa Otros Tipos De Traumatismo, Esquí Acuático</t>
  </si>
  <si>
    <t>10597</t>
  </si>
  <si>
    <t>V91.8 - Accidente De Embarcación Que Causa Otros Tipos De Traumatismo, Otro Vehículo Acuático Sin Motor</t>
  </si>
  <si>
    <t>10598</t>
  </si>
  <si>
    <t>V91.9 - Accidente De Embarcación Que Causa Otros Tipos De Traumatismo, Vehículo Acuático No Especificado</t>
  </si>
  <si>
    <t>10599</t>
  </si>
  <si>
    <t>V92</t>
  </si>
  <si>
    <t>V92 - Ahogamiento Y Sumersión Relacionados Con Transporte Por Agua, Sin Accidente A La Embarcación</t>
  </si>
  <si>
    <t>10600</t>
  </si>
  <si>
    <t>V92.0 - Ahogamiento Y Sumersión Relacionados Con Transporte Por Agua, Sin Accidente A La Embarcación, Barco Mercante</t>
  </si>
  <si>
    <t>10601</t>
  </si>
  <si>
    <t>V92.1 - Ahogamiento Y Sumersión Relacionados Con Transporte Por Agua, Sin Accidente A La Embarcación, Barco De Pasajeros</t>
  </si>
  <si>
    <t>10602</t>
  </si>
  <si>
    <t>V92.2 - Ahogamiento Y Sumersión Relacionados Con Transporte Por Agua, Sin Accidente A La Embarcación, Bote De Pesca</t>
  </si>
  <si>
    <t>10603</t>
  </si>
  <si>
    <t>V92.3 - Ahogamiento Y Sumersión Relacionados Con Transporte Por Agua, Sin Accidente A La Embarcación, Otro Vehículo Acuático Con Motor</t>
  </si>
  <si>
    <t>10604</t>
  </si>
  <si>
    <t>V92.4 - Ahogamiento Y Sumersión Relacionados Con Transporte Por Agua, Sin Accidente A La Embarcación, Velero</t>
  </si>
  <si>
    <t>10605</t>
  </si>
  <si>
    <t>V92.5 - Ahogamiento Y Sumersión Relacionados Con Transporte Por Agua, Sin Accidente A La Embarcación, Canoa O Kayak</t>
  </si>
  <si>
    <t>10606</t>
  </si>
  <si>
    <t>V92.6 - Ahogamiento Y Sumersión Relacionados Con Transporte Por Agua, Sin Accidente A La Embarcación, Balsa Inflable (Sin Motor)</t>
  </si>
  <si>
    <t>10607</t>
  </si>
  <si>
    <t>V92.7 - Ahogamiento Y Sumersión Relacionados Con Transporte Por Agua, Sin Accidente A La Embarcación, Esquí Acuático</t>
  </si>
  <si>
    <t>10608</t>
  </si>
  <si>
    <t>V92.8 - Ahogamiento Y Sumersión Relacionados Con Transporte Por Agua, Sin Accidente A La Embarcación, Otro Vehículo Acuático Sin Motor</t>
  </si>
  <si>
    <t>10609</t>
  </si>
  <si>
    <t>V92.9 - Ahogamiento Y Sumersión Relacionados Con Transporte Por Agua, Sin Accidente A La Embarcación, Vehículo Acuático No Especificado</t>
  </si>
  <si>
    <t>10610</t>
  </si>
  <si>
    <t>V93</t>
  </si>
  <si>
    <t>V93 - Accidente En Una Embarcación, Sin Accidente A La Embarcación, Que No Causa Ahogamiento O Sumersión</t>
  </si>
  <si>
    <t>10611</t>
  </si>
  <si>
    <t>V93.0 - Accidente En Una Embarcación, Sin Accidente A La Embarcación, Que No Causa Ahogamiento O Sumersión, Barco Mercante</t>
  </si>
  <si>
    <t>10612</t>
  </si>
  <si>
    <t>V93.1 - Accidente En Una Embarcación, Sin Accidente A La Embarcación, Que No Causa Ahogamiento O Sumersión, Barco De Pasajeros</t>
  </si>
  <si>
    <t>10613</t>
  </si>
  <si>
    <t>V93.2 - Accidente En Una Embarcación, Sin Accidente A La Embarcación, Que No Causa Ahogamiento O Sumersión, Bote De Pesca</t>
  </si>
  <si>
    <t>10614</t>
  </si>
  <si>
    <t>V93.3 - Accidente En Una Embarcación, Sin Accidente A La Embarcación, Que No Causa Ahogamiento O Sumersión, Otro Vehículo Acuático Con Motor</t>
  </si>
  <si>
    <t>10615</t>
  </si>
  <si>
    <t>V93.4 - Accidente En Una Embarcación, Sin Accidente A La Embarcación, Que No Causa Ahogamiento O Sumersión, Velero</t>
  </si>
  <si>
    <t>10616</t>
  </si>
  <si>
    <t>V93.5 - Accidente En Una Embarcación, Sin Accidente A La Embarcación, Que No Causa Ahogamiento O Sumersión, Canoa O Kayak</t>
  </si>
  <si>
    <t>10617</t>
  </si>
  <si>
    <t>V93.6 - Accidente En Una Embarcación, Sin Accidente A La Embarcación, Que No Causa Ahogamiento O Sumersión, Balsa Inflable (Sin Motor)</t>
  </si>
  <si>
    <t>10618</t>
  </si>
  <si>
    <t>V93.7 - Accidente En Una Embarcación, Sin Accidente A La Embarcación, Que No Causa Ahogamiento O Sumersión, Esquí Acuático</t>
  </si>
  <si>
    <t>10619</t>
  </si>
  <si>
    <t>V93.8 - Accidente En Una Embarcación, Sin Accidente A La Embarcación, Que No Causa Ahogamiento O Sumersión, Otro Vehículo Acuático Sin Motor</t>
  </si>
  <si>
    <t>10620</t>
  </si>
  <si>
    <t>V93.9 - Accidente En Una Embarcación, Sin Accidente A La Embarcación, Que No Causa Ahogamiento O Sumersión, Vehículo Acuático No Especificado</t>
  </si>
  <si>
    <t>10621</t>
  </si>
  <si>
    <t>V94</t>
  </si>
  <si>
    <t>V94 - Otros Accidentes De Transporte Por Agua, Y Los No Especificados</t>
  </si>
  <si>
    <t>10622</t>
  </si>
  <si>
    <t>V94.0 - Otros Accidentes De Transporte Por Agua, Y Los No Especificados, Barco Mercante</t>
  </si>
  <si>
    <t>10623</t>
  </si>
  <si>
    <t>V94.1 - Otros Accidentes De Transporte Por Agua, Y Los No Especificados, Barco De Pasajeros</t>
  </si>
  <si>
    <t>10624</t>
  </si>
  <si>
    <t>V94.2 - Otros Accidentes De Transporte Por Agua, Y Los No Especificados, Bote De Pesca</t>
  </si>
  <si>
    <t>10625</t>
  </si>
  <si>
    <t>V94.3 - Otros Accidentes De Transporte Por Agua, Y Los No Especificados, Otro Vehículo Acuático Con Motor</t>
  </si>
  <si>
    <t>10626</t>
  </si>
  <si>
    <t>V94.4 - Otros Accidentes De Transporte Por Agua, Y Los No Especificados, Velero</t>
  </si>
  <si>
    <t>10627</t>
  </si>
  <si>
    <t>V94.5 - Otros Accidentes De Transporte Por Agua, Y Los No Especificados, Canoa O Kayak</t>
  </si>
  <si>
    <t>10628</t>
  </si>
  <si>
    <t>V94.6 - Otros Accidentes De Transporte Por Agua, Y Los No Especificados, Balsa Inflable (Sin Motor)</t>
  </si>
  <si>
    <t>10629</t>
  </si>
  <si>
    <t>V94.7 - Otros Accidentes De Transporte Por Agua, Y Los No Especificados, Esquí Acuático</t>
  </si>
  <si>
    <t>10630</t>
  </si>
  <si>
    <t>V94.8 - Otros Accidentes De Transporte Por Agua, Y Los No Especificados, Otro Vehículo Acuático Sin Motor</t>
  </si>
  <si>
    <t>10631</t>
  </si>
  <si>
    <t>V94.9 - Otros Accidentes De Transporte Por Agua, Y Los No Especificados, Vehículo Acuático No Especificado</t>
  </si>
  <si>
    <t>10632</t>
  </si>
  <si>
    <t>V95</t>
  </si>
  <si>
    <t>V95 - Accidente De Aeronave De Motor, Con Ocupante Lesionado</t>
  </si>
  <si>
    <t>10633</t>
  </si>
  <si>
    <t>V95.0 - Accidente De Helicóptero Con Ocupante Lesionado</t>
  </si>
  <si>
    <t>10634</t>
  </si>
  <si>
    <t>V95.1 - Accidente De Planeador Ultra Liviano, Micro Liviano O Motorizado, Con Ocupante Lesionado</t>
  </si>
  <si>
    <t>10635</t>
  </si>
  <si>
    <t>V95.2 - Accidente De Otros Vehículos Aéreos De Alas Fijas, Privados, Con Ocupante Lesionado</t>
  </si>
  <si>
    <t>10636</t>
  </si>
  <si>
    <t>V95.3 - Accidente De Vehículo Aéreo De Alas Fijas, Comercial, Con Ocupante Lesionado</t>
  </si>
  <si>
    <t>10637</t>
  </si>
  <si>
    <t>V95.4 - Accidente De Nave Espacial, Con Ocupante Lesionado</t>
  </si>
  <si>
    <t>10638</t>
  </si>
  <si>
    <t>V95.8 - Accidente De Otras Aeronaves, Con Ocupante Lesionado</t>
  </si>
  <si>
    <t>10639</t>
  </si>
  <si>
    <t>V95.9 - Accidente De Aeronave No Especificada, Con Ocupante Lesionado</t>
  </si>
  <si>
    <t>10640</t>
  </si>
  <si>
    <t>V96</t>
  </si>
  <si>
    <t>V96 - Accidente De Aeronave Sin Motor, Con Ocupante Lesionado</t>
  </si>
  <si>
    <t>10641</t>
  </si>
  <si>
    <t>V96.0 - Accidente De Globo Aerostático, Con Ocupante Lesionado</t>
  </si>
  <si>
    <t>10642</t>
  </si>
  <si>
    <t>V96.1 - Accidente De Ala Delta, Con Ocupante Lesionado</t>
  </si>
  <si>
    <t>10643</t>
  </si>
  <si>
    <t>V96.2 - Accidente De Planeador (Sin Motor), Con Ocupante Lesionado</t>
  </si>
  <si>
    <t>10644</t>
  </si>
  <si>
    <t>V96.8 - Accidente De Otras Aeronaves Sin Motor, Con Ocupante Lesionado</t>
  </si>
  <si>
    <t>10645</t>
  </si>
  <si>
    <t>V96.9 - Accidente De Aeronave Sin Motor No Especificada, Con Ocupante Lesionado</t>
  </si>
  <si>
    <t>10646</t>
  </si>
  <si>
    <t>V97</t>
  </si>
  <si>
    <t>V97 - Otros Accidentes De Transporte Aéreo Especificados</t>
  </si>
  <si>
    <t>10647</t>
  </si>
  <si>
    <t>V97.0 - Ocupante De Aeronave Lesionado En Otros Accidentes Especificados De Transporte Aéreo</t>
  </si>
  <si>
    <t>10648</t>
  </si>
  <si>
    <t>V97.1 - Persona Lesionada Al Subir O Bajar De Una Aeronave</t>
  </si>
  <si>
    <t>10649</t>
  </si>
  <si>
    <t>V97.2 - Paracaidista Lesionado En Accidente De Transporte Aéreo</t>
  </si>
  <si>
    <t>10650</t>
  </si>
  <si>
    <t>V97.3 - Persona En Tierra Lesionada Por Accidente De Transporte Aéreo</t>
  </si>
  <si>
    <t>10651</t>
  </si>
  <si>
    <t>V97.8 - Otros Accidentes De Transporte Aéreo, No Clasificados En Otra Parte</t>
  </si>
  <si>
    <t>10652</t>
  </si>
  <si>
    <t>W00</t>
  </si>
  <si>
    <t>W00 - Caída En El Mismo Nivel Por Hielo O Nieve</t>
  </si>
  <si>
    <t>10653</t>
  </si>
  <si>
    <t>W00.0 - Caída En El Mismo Nivel Por Hielo O Nieve, En Vivienda</t>
  </si>
  <si>
    <t>10654</t>
  </si>
  <si>
    <t>W00.1 - Caída En El Mismo Nivel Por Hielo O Nieve, En Institución Residencial</t>
  </si>
  <si>
    <t>10655</t>
  </si>
  <si>
    <t>W00.2 - Caída En El Mismo Nivel Por Hielo O Nieve, En Escuelas, Otras Instituciones Y Áreas Administrativas Públicas</t>
  </si>
  <si>
    <t>10656</t>
  </si>
  <si>
    <t>W00.3 - Caída En El Mismo Nivel Por Hielo O Nieve, En Áreas De Deporte Y Atletismo</t>
  </si>
  <si>
    <t>10657</t>
  </si>
  <si>
    <t>W00.4 - Caída En El Mismo Nivel Por Hielo O Nieve, En Calles Y Carreteras</t>
  </si>
  <si>
    <t>10658</t>
  </si>
  <si>
    <t>W00.5 - Caída En El Mismo Nivel Por Hielo O Nieve, En Comercio Y Área De Servicios</t>
  </si>
  <si>
    <t>10659</t>
  </si>
  <si>
    <t>W00.6 - Caída En El Mismo Nivel Por Hielo O Nieve, En Área Industrial Y De La Construcción</t>
  </si>
  <si>
    <t>10660</t>
  </si>
  <si>
    <t>W00.7 - Caída En El Mismo Nivel Por Hielo O Nieve, En Granja</t>
  </si>
  <si>
    <t>10661</t>
  </si>
  <si>
    <t>W00.8 - Caída En El Mismo Nivel Por Hielo O Nieve, En Otro Lugar Especificado</t>
  </si>
  <si>
    <t>10662</t>
  </si>
  <si>
    <t>W00.9 - Caída En El Mismo Nivel Por Hielo O Nieve, En Lugar No Especificado</t>
  </si>
  <si>
    <t>10663</t>
  </si>
  <si>
    <t>W01</t>
  </si>
  <si>
    <t>W01 - Caída En El Mismo Nivel Por Deslizamiento, Tropezón Y Traspié</t>
  </si>
  <si>
    <t>10664</t>
  </si>
  <si>
    <t>W01.0 - Caída En El Mismo Nivel Por Deslizamiento, Tropezón Y Traspié, En Vivienda</t>
  </si>
  <si>
    <t>10665</t>
  </si>
  <si>
    <t>W01.1 - Caída En El Mismo Nivel Por Deslizamiento, Tropezón Y Traspié, En Institución Residencial</t>
  </si>
  <si>
    <t>10666</t>
  </si>
  <si>
    <t>W01.2 - Caída En El Mismo Nivel Por Deslizamiento, Tropezón Y Traspié, En Escuelas, Otras Instituciones Y Áreas Administrativas Públicas</t>
  </si>
  <si>
    <t>10667</t>
  </si>
  <si>
    <t>W01.3 - Caída En El Mismo Nivel Por Deslizamiento, Tropezón Y Traspié, En Áreas De Deporte Y Atletismo</t>
  </si>
  <si>
    <t>10668</t>
  </si>
  <si>
    <t>W01.4 - Caída En El Mismo Nivel Por Deslizamiento, Tropezón Y Traspié, En Calles Y Carreteras</t>
  </si>
  <si>
    <t>10669</t>
  </si>
  <si>
    <t>W01.5 - Caída En El Mismo Nivel Por Deslizamiento, Tropezón Y Traspié, En Comercio Y Área De Servicios</t>
  </si>
  <si>
    <t>10670</t>
  </si>
  <si>
    <t>W01.6 - Caída En El Mismo Nivel Por Deslizamiento, Tropezón Y Traspié, En Área Industrial Y De La Construcción</t>
  </si>
  <si>
    <t>10671</t>
  </si>
  <si>
    <t>W01.7 - Caída En El Mismo Nivel Por Deslizamiento, Tropezón Y Traspié, En Granja</t>
  </si>
  <si>
    <t>10672</t>
  </si>
  <si>
    <t>W01.8 - Caída En El Mismo Nivel Por Deslizamiento, Tropezón Y Traspié, En Otro Lugar Especificado</t>
  </si>
  <si>
    <t>10673</t>
  </si>
  <si>
    <t>W01.9 - Caída En El Mismo Nivel Por Deslizamiento, Tropezón Y Traspié, En Lugar No Especificado</t>
  </si>
  <si>
    <t>10674</t>
  </si>
  <si>
    <t>W02</t>
  </si>
  <si>
    <t>W02 - Caída Por Patines Para Hielo, Esquís, Patines De Ruedas O Patineta</t>
  </si>
  <si>
    <t>10675</t>
  </si>
  <si>
    <t>W02.0 - Caída Por Patines Para Hielo, Esquís, Patines De Ruedas O Patineta, En Vivienda</t>
  </si>
  <si>
    <t>10676</t>
  </si>
  <si>
    <t>W02.1 - Caída Por Patines Para Hielo, Esquís, Patines De Ruedas O Patineta, En Institución Residencia</t>
  </si>
  <si>
    <t>10677</t>
  </si>
  <si>
    <t>W02.2 - Caída Por Patines Para Hielo, Esquís, Patines De Ruedas O Patineta, En Escuelas, Otras Instituciones Y Áreas Administrativas Públicas</t>
  </si>
  <si>
    <t>10678</t>
  </si>
  <si>
    <t>W02.3 - Caída Por Patines Para Hielo, Esquís, Patines De Ruedas O Patineta, En Áreas De Deporte Y Atletismo</t>
  </si>
  <si>
    <t>10679</t>
  </si>
  <si>
    <t>W02.4 - Caída Por Patines Para Hielo, Esquís, Patines De Ruedas O Patineta, En Calles Y Carreteras</t>
  </si>
  <si>
    <t>10680</t>
  </si>
  <si>
    <t>W02.5 - Caída Por Patines Para Hielo, Esquís, Patines De Ruedas O Patineta, En Comercio Y Área De Servicios</t>
  </si>
  <si>
    <t>10681</t>
  </si>
  <si>
    <t>W02.6 - Caída Por Patines Para Hielo, Esquís, Patines De Ruedas O Patineta, En Área Industrial Y De La Construcción</t>
  </si>
  <si>
    <t>10682</t>
  </si>
  <si>
    <t>W02.7 - Caída Por Patines Para Hielo, Esquís, Patines De Ruedas O Patineta, En Granja</t>
  </si>
  <si>
    <t>10683</t>
  </si>
  <si>
    <t>W02.8 - Caída Por Patines Para Hielo, Esquís, Patines De Ruedas O Patineta, En Otro Lugar Especificado</t>
  </si>
  <si>
    <t>10684</t>
  </si>
  <si>
    <t>W02.9 - Caída Por Patines Para Hielo, Esquís, Patines De Ruedas O Patineta, En Lugar No Especificado</t>
  </si>
  <si>
    <t>10685</t>
  </si>
  <si>
    <t>W03</t>
  </si>
  <si>
    <t>W03 - Otras Caídas En El Mismo Nivel Por Colisión Con O Por Empujón De Otra Persona</t>
  </si>
  <si>
    <t>10686</t>
  </si>
  <si>
    <t>W03.0 - Otras Caídas En El Mismo Nivel Por Colisión Con O Por Empujón De Otra Persona, En Vivienda</t>
  </si>
  <si>
    <t>10687</t>
  </si>
  <si>
    <t>W03.1 - Otras Caídas En El Mismo Nivel Por Colisión Con O Por Empujón De Otra Persona, En Institución Residencial</t>
  </si>
  <si>
    <t>10688</t>
  </si>
  <si>
    <t>W03.2 - Otras Caídas En El Mismo Nivel Por Colisión Con O Por Empujón De Otra Persona, En Escuelas, Otras Instituciones Y Áreas Administrativas Públicas</t>
  </si>
  <si>
    <t>10689</t>
  </si>
  <si>
    <t>W03.3 - Otras Caídas En El Mismo Nivel Por Colisión Con O Por Empujón De Otra Persona, En Áreas De Deporte Y Atletismo</t>
  </si>
  <si>
    <t>10690</t>
  </si>
  <si>
    <t>W03.4 - Otras Caídas En El Mismo Nivel Por Colisión Con O Por Empujón De Otra Persona, En Calles Y Carreteras</t>
  </si>
  <si>
    <t>10691</t>
  </si>
  <si>
    <t>W03.5 - Otras Caídas En El Mismo Nivel Por Colisión Con O Por Empujón De Otra Persona, En Comercio Y Área De Servicios</t>
  </si>
  <si>
    <t>10692</t>
  </si>
  <si>
    <t>W03.6 - Otras Caídas En El Mismo Nivel Por Colisión Con O Por Empujón De Otra Persona, En Área Industrial Y De La Construcción</t>
  </si>
  <si>
    <t>10693</t>
  </si>
  <si>
    <t>W03.7 - Otras Caídas En El Mismo Nivel Por Colisión Con O Por Empujón De Otra Persona, En Granja</t>
  </si>
  <si>
    <t>10694</t>
  </si>
  <si>
    <t>W03.8 - Otras Caídas En El Mismo Nivel Por Colisión Con O Por Empujón De Otra Persona, En Otro Lugar Especificado</t>
  </si>
  <si>
    <t>10695</t>
  </si>
  <si>
    <t>W03.9 - Otras Caídas En El Mismo Nivel Por Colisión Con O Por Empujón De Otra Persona, En Lugar No Especificado</t>
  </si>
  <si>
    <t>10696</t>
  </si>
  <si>
    <t>W04</t>
  </si>
  <si>
    <t>W04 - Caída Al Ser Trasladado O Sostenido Por Otras Personas</t>
  </si>
  <si>
    <t>10697</t>
  </si>
  <si>
    <t>W04.0 - Caída Al Ser Trasladado O Sostenido Por Otras Personas, En Vivienda</t>
  </si>
  <si>
    <t>10698</t>
  </si>
  <si>
    <t>W04.1 - Caída Al Ser Trasladado O Sostenido Por Otras Personas, En Institución Residencial</t>
  </si>
  <si>
    <t>10699</t>
  </si>
  <si>
    <t>W04.2 - Caída Al Ser Trasladado O Sostenido Por Otras Personas, En Escuelas, Otras Instituciones Y Áreas Administrativas Públicas</t>
  </si>
  <si>
    <t>10700</t>
  </si>
  <si>
    <t>W04.3 - Caída Al Ser Trasladado O Sostenido Por Otras Personas, En Áreas De Deporte Y Atletismo</t>
  </si>
  <si>
    <t>10701</t>
  </si>
  <si>
    <t>W04.4 - Caída Al Ser Trasladado O Sostenido Por Otras Personas, En Calles Y Carreteras</t>
  </si>
  <si>
    <t>10702</t>
  </si>
  <si>
    <t>W04.5 - Caída Al Ser Trasladado O Sostenido Por Otras Personas, En Comercio Y Área De Servicios</t>
  </si>
  <si>
    <t>10703</t>
  </si>
  <si>
    <t>W04.6 - Caída Al Ser Trasladado O Sostenido Por Otras Personas, En Área Industrial Y De La Construcción</t>
  </si>
  <si>
    <t>10704</t>
  </si>
  <si>
    <t>W04.7 - Caída Al Ser Trasladado O Sostenido Por Otras Personas, En Granja</t>
  </si>
  <si>
    <t>10705</t>
  </si>
  <si>
    <t>W04.8 - Caída Al Ser Trasladado O Sostenido Por Otras Personas, En Otro Lugar Especificado</t>
  </si>
  <si>
    <t>10706</t>
  </si>
  <si>
    <t>W04.9 - Caída Al Ser Trasladado O Sostenido Por Otras Personas, En Lugar No Especificado</t>
  </si>
  <si>
    <t>10707</t>
  </si>
  <si>
    <t>W05</t>
  </si>
  <si>
    <t>W05 - Caída Que Implica Silla De Ruedas</t>
  </si>
  <si>
    <t>10708</t>
  </si>
  <si>
    <t>W05.0 - Caída Que Implica Silla De Ruedas, En Vivienda</t>
  </si>
  <si>
    <t>10709</t>
  </si>
  <si>
    <t>W05.1 - Caída Que Implica Silla De Ruedas, En Institución Residencial</t>
  </si>
  <si>
    <t>10710</t>
  </si>
  <si>
    <t>W05.2 - Caída Que Implica Silla De Ruedas, En Escuelas, Otras Instituciones Y Áreas Administrativas Públicas</t>
  </si>
  <si>
    <t>10711</t>
  </si>
  <si>
    <t>W05.3 - Caída Que Implica Silla De Ruedas, En Áreas De Deporte Y Atletismo</t>
  </si>
  <si>
    <t>10712</t>
  </si>
  <si>
    <t>W05.4 - Caída Que Implica Silla De Ruedas, En Calles Y Carreteras</t>
  </si>
  <si>
    <t>10713</t>
  </si>
  <si>
    <t>W05.5 - Caída Que Implica Silla De Ruedas, En Comercio Y Área De Servicios</t>
  </si>
  <si>
    <t>10714</t>
  </si>
  <si>
    <t>W05.6 - Caída Que Implica Silla De Ruedas, En Área Industrial Y De La Construcción</t>
  </si>
  <si>
    <t>10715</t>
  </si>
  <si>
    <t>W05.7 - Caída Que Implica Silla De Ruedas, En Granja</t>
  </si>
  <si>
    <t>10716</t>
  </si>
  <si>
    <t>W05.8 - Caída Que Implica Silla De Ruedas, En Otro Lugar Especificado</t>
  </si>
  <si>
    <t>10717</t>
  </si>
  <si>
    <t>W05.9 - Caída Que Implica Silla De Ruedas, En Lugar No Especificado</t>
  </si>
  <si>
    <t>10718</t>
  </si>
  <si>
    <t>W06</t>
  </si>
  <si>
    <t>W06 - Caída Que Implica Cama</t>
  </si>
  <si>
    <t>10719</t>
  </si>
  <si>
    <t>W06.0 - Caída Que Implica Cama, En Vivienda</t>
  </si>
  <si>
    <t>10720</t>
  </si>
  <si>
    <t>W06.1 - Caída Que Implica Cama, En Institución Residencial</t>
  </si>
  <si>
    <t>10721</t>
  </si>
  <si>
    <t>W06.2 - Caída Que Implica Cama, En Escuelas, Otras Instituciones Y Áreas Administrativas Públicas</t>
  </si>
  <si>
    <t>10722</t>
  </si>
  <si>
    <t>W06.3 - Caída Que Implica Cama, En Áreas De Deporte Y Atletismo</t>
  </si>
  <si>
    <t>10723</t>
  </si>
  <si>
    <t>W06.4 - Caída Que Implica Cama, En Calles Y Carreteras</t>
  </si>
  <si>
    <t>10724</t>
  </si>
  <si>
    <t>W06.5 - Caída Que Implica Cama, En Comercio Y Área De Servicios</t>
  </si>
  <si>
    <t>10725</t>
  </si>
  <si>
    <t>W06.6 - Caída Que Implica Cama, En Área Industrial Y De La Construcción</t>
  </si>
  <si>
    <t>10726</t>
  </si>
  <si>
    <t>W06.7 - Caída Que Implica Cama, En Granja</t>
  </si>
  <si>
    <t>10727</t>
  </si>
  <si>
    <t>W06.8 - Caída Que Implica Cama, En Otro Lugar Especificado</t>
  </si>
  <si>
    <t>10728</t>
  </si>
  <si>
    <t>W06.9 - Caída Que Implica Cama, En Lugar No Especificado</t>
  </si>
  <si>
    <t>10729</t>
  </si>
  <si>
    <t>W07</t>
  </si>
  <si>
    <t>W07 - Caída Que Implica Silla</t>
  </si>
  <si>
    <t>10730</t>
  </si>
  <si>
    <t>W07.0 - Caída Que Implica Silla, En Vivienda</t>
  </si>
  <si>
    <t>10731</t>
  </si>
  <si>
    <t>W07.1 - Caída Que Implica Silla, En Institución Residencial</t>
  </si>
  <si>
    <t>10732</t>
  </si>
  <si>
    <t>W07.2 - Caída Que Implica Silla, En Escuelas, Otras Instituciones Y Áreas Administrativas Públicas</t>
  </si>
  <si>
    <t>10733</t>
  </si>
  <si>
    <t>W07.3 - Caída Que Implica Silla, En Áreas De Deporte Y Atletismo</t>
  </si>
  <si>
    <t>10734</t>
  </si>
  <si>
    <t>W07.4 - Caída Que Implica Silla, En Calles Y Carreteras</t>
  </si>
  <si>
    <t>10735</t>
  </si>
  <si>
    <t>W07.5 - Caída Que Implica Silla, En Comercio Y Área De Servicios</t>
  </si>
  <si>
    <t>10736</t>
  </si>
  <si>
    <t>W07.6 - Caída Que Implica Silla, En Área Industrial Y De La Construcción</t>
  </si>
  <si>
    <t>10737</t>
  </si>
  <si>
    <t>W07.7 - Caída Que Implica Silla, En Granja</t>
  </si>
  <si>
    <t>10738</t>
  </si>
  <si>
    <t>W07.8 - Caída Que Implica Silla, En Otro Lugar Especificado</t>
  </si>
  <si>
    <t>10739</t>
  </si>
  <si>
    <t>W07.9 - Caída Que Implica Silla, En Lugar No Especificado</t>
  </si>
  <si>
    <t>10740</t>
  </si>
  <si>
    <t>W08</t>
  </si>
  <si>
    <t>W08 - Caída Que Implica Otro Mueble</t>
  </si>
  <si>
    <t>10741</t>
  </si>
  <si>
    <t>W08.0 - Caída Que Implica Otro Mueble, En Vivienda</t>
  </si>
  <si>
    <t>10742</t>
  </si>
  <si>
    <t>W08.1 - Caída Que Implica Otro Mueble, En Institución Residencial</t>
  </si>
  <si>
    <t>10743</t>
  </si>
  <si>
    <t>W08.2 - Caída Que Implica Otro Mueble, En Escuelas, Otras Instituciones Y Áreas Administrativas Públicas</t>
  </si>
  <si>
    <t>10744</t>
  </si>
  <si>
    <t>W08.3 - Caída Que Implica Otro Mueble, En Áreas De Deporte Y Atletismo</t>
  </si>
  <si>
    <t>10745</t>
  </si>
  <si>
    <t>W08.4 - Caída Que Implica Otro Mueble, En Calles Y Carreteras</t>
  </si>
  <si>
    <t>10746</t>
  </si>
  <si>
    <t>W08.5 - Caída Que Implica Otro Mueble, En Comercio Y Área De Servicios</t>
  </si>
  <si>
    <t>10747</t>
  </si>
  <si>
    <t>W08.6 - Caída Que Implica Otro Mueble, En Área Industrial Y De La Construcción</t>
  </si>
  <si>
    <t>10748</t>
  </si>
  <si>
    <t>W08.7 - Caída Que Implica Otro Mueble, En Granja</t>
  </si>
  <si>
    <t>10749</t>
  </si>
  <si>
    <t>W08.8 - Caída Que Implica Otro Mueble, En Otro Lugar Especificado</t>
  </si>
  <si>
    <t>10750</t>
  </si>
  <si>
    <t>W08.9 - Caída Que Implica Otro Mueble, En Lugar No Especificado</t>
  </si>
  <si>
    <t>10751</t>
  </si>
  <si>
    <t>W09</t>
  </si>
  <si>
    <t>W09 - Caída Que Implica Equipos Para Juegos Infantiles</t>
  </si>
  <si>
    <t>10752</t>
  </si>
  <si>
    <t>W09.0 - Caída Que Implica Equipos Para Juegos Infantiles, En Vivienda</t>
  </si>
  <si>
    <t>10753</t>
  </si>
  <si>
    <t>W09.1 - Caída Que Implica Equipos Para Juegos Infantiles, En Institución Residencial</t>
  </si>
  <si>
    <t>10754</t>
  </si>
  <si>
    <t>W09.2 - Caída Que Implica Equipos Para Juegos Infantiles, En Escuelas, Otras Instituciones Y Áreas Administrativas Públicas</t>
  </si>
  <si>
    <t>10755</t>
  </si>
  <si>
    <t>W09.3 - Caída Que Implica Equipos Para Juegos Infantiles, En Áreas De Deporte Y Atletismo</t>
  </si>
  <si>
    <t>10756</t>
  </si>
  <si>
    <t>W09.4 - Caída Que Implica Equipos Para Juegos Infantiles, En Calles Y Carreteras</t>
  </si>
  <si>
    <t>10757</t>
  </si>
  <si>
    <t>W09.5 - Caída Que Implica Equipos Para Juegos Infantiles, En Comercio Y Área De Servicios</t>
  </si>
  <si>
    <t>10758</t>
  </si>
  <si>
    <t>W09.6 - Caída Que Implica Equipos Para Juegos Infantiles, En Área Industrial Y De La Construcción</t>
  </si>
  <si>
    <t>10759</t>
  </si>
  <si>
    <t>W09.7 - Caída Que Implica Equipos Para Juegos Infantiles, En Granja</t>
  </si>
  <si>
    <t>10760</t>
  </si>
  <si>
    <t>W09.8 - Caída Que Implica Equipos Para Juegos Infantiles, En Otro Lugar Especificado</t>
  </si>
  <si>
    <t>10761</t>
  </si>
  <si>
    <t>W09.9 - Caída Que Implica Equipos Para Juegos Infantiles, En Lugar No Especificado</t>
  </si>
  <si>
    <t>10762</t>
  </si>
  <si>
    <t>W10</t>
  </si>
  <si>
    <t>W10 - Caída En O Desde Escalera Y Escalones</t>
  </si>
  <si>
    <t>10763</t>
  </si>
  <si>
    <t>W10.0 - Caída En O Desde Escalera Y Escalones, En Vivienda</t>
  </si>
  <si>
    <t>10764</t>
  </si>
  <si>
    <t>W10.1 - Caída En O Desde Escalera Y Escalones, En Institución Residencial</t>
  </si>
  <si>
    <t>10765</t>
  </si>
  <si>
    <t>W10.2 - Caída En O Desde Escalera Y Escalones, En Escuelas, Otras Instituciones Y Áreas Administrativas Públicas</t>
  </si>
  <si>
    <t>10766</t>
  </si>
  <si>
    <t>W10.3 - Caída En O Desde Escalera Y Escalones, En Áreas De Deporte Y Atletismo</t>
  </si>
  <si>
    <t>10767</t>
  </si>
  <si>
    <t>W10.4 - Caída En O Desde Escalera Y Escalones, En Calles Y Carreteras</t>
  </si>
  <si>
    <t>10768</t>
  </si>
  <si>
    <t>W10.5 - Caída En O Desde Escalera Y Escalones, En Comercio Y Área De Servicios</t>
  </si>
  <si>
    <t>10769</t>
  </si>
  <si>
    <t>W10.6 - Caída En O Desde Escalera Y Escalones, En Área Industrial Y De La Construcción</t>
  </si>
  <si>
    <t>10770</t>
  </si>
  <si>
    <t>W10.7 - Caída En O Desde Escalera Y Escalones, En Granja</t>
  </si>
  <si>
    <t>10771</t>
  </si>
  <si>
    <t>W10.8 - Caída En O Desde Escalera Y Escalones, En Otro Lugar Especificado</t>
  </si>
  <si>
    <t>10772</t>
  </si>
  <si>
    <t>W10.9 - Caída En O Desde Escalera Y Escalones, En Lugar No Especificado</t>
  </si>
  <si>
    <t>10773</t>
  </si>
  <si>
    <t>W11</t>
  </si>
  <si>
    <t>W11 - Caída En O Desde Escaleras Manuales</t>
  </si>
  <si>
    <t>10774</t>
  </si>
  <si>
    <t>W11.0 - Caída En O Desde Escaleras Manuales, En Vivienda</t>
  </si>
  <si>
    <t>10775</t>
  </si>
  <si>
    <t>W11.1 - Caída En O Desde Escaleras Manuales, En Institución Residencial</t>
  </si>
  <si>
    <t>10776</t>
  </si>
  <si>
    <t>W11.2 - Caída En O Desde Escaleras Manuales, En Escuelas, Otras Instituciones Y Áreas Administrativas Públicas</t>
  </si>
  <si>
    <t>10777</t>
  </si>
  <si>
    <t>W11.3 - Caída En O Desde Escaleras Manuales, En Áreas De Deporte Y Atletismo</t>
  </si>
  <si>
    <t>10778</t>
  </si>
  <si>
    <t>W11.4 - Caída En O Desde Escaleras Manuales, En Calles Y Carreteras</t>
  </si>
  <si>
    <t>10779</t>
  </si>
  <si>
    <t>W11.5 - Caída En O Desde Escaleras Manuales, En Comercio Y Área De Servicios</t>
  </si>
  <si>
    <t>10780</t>
  </si>
  <si>
    <t>W11.6 - Caída En O Desde Escaleras Manuales, En Área Industrial Y De La Construcción</t>
  </si>
  <si>
    <t>10781</t>
  </si>
  <si>
    <t>W11.7 - Caída En O Desde Escaleras Manuales, En Granja</t>
  </si>
  <si>
    <t>10782</t>
  </si>
  <si>
    <t>W11.8 - Caída En O Desde Escaleras Manuales, En Otro Lugar Especificado</t>
  </si>
  <si>
    <t>10783</t>
  </si>
  <si>
    <t>W11.9 - Caída En O Desde Escaleras Manuales, En Lugar No Especificado</t>
  </si>
  <si>
    <t>10784</t>
  </si>
  <si>
    <t>W12</t>
  </si>
  <si>
    <t>W12 - Caída En O Desde Andamio</t>
  </si>
  <si>
    <t>10785</t>
  </si>
  <si>
    <t>W12.0 - Caída En O Desde Andamio, En Vivienda</t>
  </si>
  <si>
    <t>10786</t>
  </si>
  <si>
    <t>W12.1 - Caída En O Desde Andamio, En Institución Residencial</t>
  </si>
  <si>
    <t>10787</t>
  </si>
  <si>
    <t>W12.2 - Caída En O Desde Andamio, En Escuelas, Otras Instituciones Y Áreas Administrativas Públicas</t>
  </si>
  <si>
    <t>10788</t>
  </si>
  <si>
    <t>W12.3 - Caída En O Desde Andamio, En Áreas De Deporte Y Atletismo</t>
  </si>
  <si>
    <t>10789</t>
  </si>
  <si>
    <t>W12.4 - Caída En O Desde Andamio, En Calles Y Carreteras</t>
  </si>
  <si>
    <t>10790</t>
  </si>
  <si>
    <t>W12.5 - Caída En O Desde Andamio, En Comercio Y Área De Servicios</t>
  </si>
  <si>
    <t>10791</t>
  </si>
  <si>
    <t>W12.6 - Caída En O Desde Andamio, En Área Industrial Y De La Construcción</t>
  </si>
  <si>
    <t>10792</t>
  </si>
  <si>
    <t>W12.7 - Caída En O Desde Andamio, En Granja</t>
  </si>
  <si>
    <t>10793</t>
  </si>
  <si>
    <t>W12.8 - Caída En O Desde Andamio, En Otro Lugar Especificado</t>
  </si>
  <si>
    <t>10794</t>
  </si>
  <si>
    <t>W12.9 - Caída En O Desde Andamio, En Lugar No Especificado</t>
  </si>
  <si>
    <t>10795</t>
  </si>
  <si>
    <t>W13</t>
  </si>
  <si>
    <t>W13 - Caída Desde, Fuera O A Través De Un Edificio U Otra Construcción</t>
  </si>
  <si>
    <t>10796</t>
  </si>
  <si>
    <t>W13.0 - Caída Desde, Fuera O A Través De Un Edificio U Otra Construcción, En Vivienda</t>
  </si>
  <si>
    <t>10797</t>
  </si>
  <si>
    <t>W13.1 - Caída Desde, Fuera O A Través De Un Edificio U Otra Construcción, En Institución Residencial</t>
  </si>
  <si>
    <t>10798</t>
  </si>
  <si>
    <t>W13.2 - Caída Desde, Fuera O A Través De Un Edificio U Otra Construcción, En Escuelas, Otras Instituciones Y Áreas Administrativas Públicas</t>
  </si>
  <si>
    <t>10799</t>
  </si>
  <si>
    <t>W13.3 - Caída Desde, Fuera O A Través De Un Edificio U Otra Construcción, En Áreas De Deporte Y Atletismo</t>
  </si>
  <si>
    <t>10800</t>
  </si>
  <si>
    <t>W13.4 - Caída Desde, Fuera O A Través De Un Edificio U Otra Construcción, En Calles Y Carreteras</t>
  </si>
  <si>
    <t>10801</t>
  </si>
  <si>
    <t>W13.5 - Caída Desde, Fuera O A Través De Un Edificio U Otra Construcción, En Comercio Y Área De Servicios</t>
  </si>
  <si>
    <t>10802</t>
  </si>
  <si>
    <t>W13.6 - Caída Desde, Fuera O A Través De Un Edificio U Otra Construcción, En Área Industrial Y De La Construcción</t>
  </si>
  <si>
    <t>10803</t>
  </si>
  <si>
    <t>W13.7 - Caída Desde, Fuera O A Través De Un Edificio U Otra Construcción, En Granja</t>
  </si>
  <si>
    <t>10804</t>
  </si>
  <si>
    <t>W13.8 - Caída Desde, Fuera O A Través De Un Edificio U Otra Construcción, En Otro Lugar Especificado</t>
  </si>
  <si>
    <t>10805</t>
  </si>
  <si>
    <t>W13.9 - Caída Desde, Fuera O A Través De Un Edificio U Otra Construcción, En Lugar No Especificado</t>
  </si>
  <si>
    <t>10806</t>
  </si>
  <si>
    <t>W14</t>
  </si>
  <si>
    <t>W14 - Caída Desde Un Árbol</t>
  </si>
  <si>
    <t>10807</t>
  </si>
  <si>
    <t>W14.0 - Caída Desde Un Árbol, En Vivienda</t>
  </si>
  <si>
    <t>10808</t>
  </si>
  <si>
    <t>W14.1 - Caída Desde Un Árbol, En Institución Residencial</t>
  </si>
  <si>
    <t>10809</t>
  </si>
  <si>
    <t>W14.2 - Caída Desde Un Árbol, En Escuelas, Otras Instituciones Y Áreas Administrativas Públicas</t>
  </si>
  <si>
    <t>10810</t>
  </si>
  <si>
    <t>W14.3 - Caída Desde Un Árbol, En Áreas De Deporte Y Atletismo</t>
  </si>
  <si>
    <t>10811</t>
  </si>
  <si>
    <t>W14.4 - Caída Desde Un Árbol, En Calles Y Carreteras</t>
  </si>
  <si>
    <t>10812</t>
  </si>
  <si>
    <t>W14.5 - Caída Desde Un Árbol, En Comercio Y Área De Servicios</t>
  </si>
  <si>
    <t>10813</t>
  </si>
  <si>
    <t>W14.6 - Caída Desde Un Árbol, En Área Industrial Y De La Construcción</t>
  </si>
  <si>
    <t>10814</t>
  </si>
  <si>
    <t>W14.7 - Caída Desde Un Árbol, En Granja</t>
  </si>
  <si>
    <t>10815</t>
  </si>
  <si>
    <t>W14.8 - Caída Desde Un Árbol, En Otro Lugar Especificado</t>
  </si>
  <si>
    <t>10816</t>
  </si>
  <si>
    <t>W14.9 - Caída Desde Un Árbol, En Lugar No Especificado</t>
  </si>
  <si>
    <t>10817</t>
  </si>
  <si>
    <t>W15</t>
  </si>
  <si>
    <t>W15 - Caída Desde Peñasco</t>
  </si>
  <si>
    <t>10818</t>
  </si>
  <si>
    <t>W15.0 - Caída Desde Peñasco, En Vivienda</t>
  </si>
  <si>
    <t>10819</t>
  </si>
  <si>
    <t>W15.1 - Caída Desde Peñasco, En Institución Residencial</t>
  </si>
  <si>
    <t>10820</t>
  </si>
  <si>
    <t>W15.2 - Caída Desde Peñasco, En Escuelas, Otras Instituciones Y Áreas Administrativas Públicas</t>
  </si>
  <si>
    <t>10821</t>
  </si>
  <si>
    <t>W15.3 - Caída Desde Peñasco, En Áreas De Deporte Y Atletismo</t>
  </si>
  <si>
    <t>10822</t>
  </si>
  <si>
    <t>W15.4 - Caída Desde Peñasco, En Calles Y Carreteras</t>
  </si>
  <si>
    <t>10823</t>
  </si>
  <si>
    <t>W15.5 - Caída Desde Peñasco, En Comercio Y Área De Servicios</t>
  </si>
  <si>
    <t>10824</t>
  </si>
  <si>
    <t>W15.6 - Caída Desde Peñasco, En Área Industrial Y De La Construcción</t>
  </si>
  <si>
    <t>10825</t>
  </si>
  <si>
    <t>W15.7 - Caída Desde Peñasco, En Granja</t>
  </si>
  <si>
    <t>10826</t>
  </si>
  <si>
    <t>W15.8 - Caída Desde Peñasco, En Otro Lugar Especificado</t>
  </si>
  <si>
    <t>10827</t>
  </si>
  <si>
    <t>W15.9 - Caída Desde Peñasco, En Lugar No Especificado</t>
  </si>
  <si>
    <t>10828</t>
  </si>
  <si>
    <t>W16</t>
  </si>
  <si>
    <t>W16 - Salto O Zambullida Dentro Del Agua Que Causa Otro Traumatismo Sin Sumersión O Ahogamiento</t>
  </si>
  <si>
    <t>10829</t>
  </si>
  <si>
    <t>W16.0 - Salto O Zambullida Dentro Del Agua Que Causa Otro Traumatismo Sin Sumersión O Ahogamiento, En Vivienda</t>
  </si>
  <si>
    <t>10830</t>
  </si>
  <si>
    <t>W16.1 - Salto O Zambullida Dentro Del Agua Que Causa Otro Traumatismo Sin Sumersión O Ahogamiento, En Institución Residencial</t>
  </si>
  <si>
    <t>10831</t>
  </si>
  <si>
    <t>W16.2 - Salto O Zambullida Dentro Del Agua Que Causa Otro Traumatismo Sin Sumersión O Ahogamiento, En Escuelas, Otras Instituciones Y Áreas Administrativas Públicas</t>
  </si>
  <si>
    <t>10832</t>
  </si>
  <si>
    <t>W16.3 - Salto O Zambullida Dentro Del Agua Que Causa Otro Traumatismo Sin Sumersión O Ahogamiento, En Áreas De Deporte Y Atletismo</t>
  </si>
  <si>
    <t>10833</t>
  </si>
  <si>
    <t>W16.4 - Salto O Zambullida Dentro Del Agua Que Causa Otro Traumatismo Sin Sumersión O Ahogamiento, En Calles Y Carreteras</t>
  </si>
  <si>
    <t>10834</t>
  </si>
  <si>
    <t>W16.5 - Salto O Zambullida Dentro Del Agua Que Causa Otro Traumatismo Sin Sumersión O Ahogamiento, En Comercio Y Área De Servicios</t>
  </si>
  <si>
    <t>10835</t>
  </si>
  <si>
    <t>W16.6 - Salto O Zambullida Dentro Del Agua Que Causa Otro Traumatismo Sin Sumersión O Ahogamiento, En Área Industrial Y De La Construcción</t>
  </si>
  <si>
    <t>10836</t>
  </si>
  <si>
    <t>W16.7 - Salto O Zambullida Dentro Del Agua Que Causa Otro Traumatismo Sin Sumersión O Ahogamiento, En Granja</t>
  </si>
  <si>
    <t>10837</t>
  </si>
  <si>
    <t>W16.8 - Salto O Zambullida Dentro Del Agua Que Causa Otro Traumatismo Sin Sumersión O Ahogamiento, En Otro Lugar Especificado</t>
  </si>
  <si>
    <t>10838</t>
  </si>
  <si>
    <t>W16.9 - Salto O Zambullida Dentro Del Agua Que Causa Otro Traumatismo Sin Sumersión O Ahogamiento, En Lugar No Especificado</t>
  </si>
  <si>
    <t>10839</t>
  </si>
  <si>
    <t>W17</t>
  </si>
  <si>
    <t>W17 - Otras Caídas De Un Nivel A Otro</t>
  </si>
  <si>
    <t>10840</t>
  </si>
  <si>
    <t>W17.0 - Otras Caídas De Un Nivel A Otro, En Vivienda</t>
  </si>
  <si>
    <t>10841</t>
  </si>
  <si>
    <t>W17.1 - Otras Caídas De Un Nivel A Otro, En Institución Residencial</t>
  </si>
  <si>
    <t>10842</t>
  </si>
  <si>
    <t>W17.2 - Otras Caídas De Un Nivel A Otro, En Escuelas, Otras Instituciones Y Áreas Administrativas Públicas</t>
  </si>
  <si>
    <t>10843</t>
  </si>
  <si>
    <t>W17.3 - Otras Caídas De Un Nivel A Otro, En Áreas De Deporte Y Atletismo</t>
  </si>
  <si>
    <t>10844</t>
  </si>
  <si>
    <t>W17.4 - Otras Caídas De Un Nivel A Otro, En Calles Y Carreteras</t>
  </si>
  <si>
    <t>10845</t>
  </si>
  <si>
    <t>W17.5 - Otras Caídas De Un Nivel A Otro, En Comercio Y Área De Servicios</t>
  </si>
  <si>
    <t>10846</t>
  </si>
  <si>
    <t>W17.6 - Otras Caídas De Un Nivel A Otro, En Área Industrial Y De La Construcción</t>
  </si>
  <si>
    <t>10847</t>
  </si>
  <si>
    <t>W17.7 - Otras Caídas De Un Nivel A Otro, En Granja</t>
  </si>
  <si>
    <t>10848</t>
  </si>
  <si>
    <t>W17.8 - Otras Caídas De Un Nivel A Otro, En Otro Lugar Especificado</t>
  </si>
  <si>
    <t>10849</t>
  </si>
  <si>
    <t>W17.9 - Otras Caídas De Un Nivel A Otro, En Lugar No Especificado</t>
  </si>
  <si>
    <t>10850</t>
  </si>
  <si>
    <t>W18</t>
  </si>
  <si>
    <t>W18 - Otras Caídas En El Mismo Nivel</t>
  </si>
  <si>
    <t>10851</t>
  </si>
  <si>
    <t>W18.0 - Otras Caídas En El Mismo Nivel, En Vivienda</t>
  </si>
  <si>
    <t>10852</t>
  </si>
  <si>
    <t>W18.1 - Otras Caídas En El Mismo Nivel, En Institución Residencial</t>
  </si>
  <si>
    <t>10853</t>
  </si>
  <si>
    <t>W18.2 - Otras Caídas En El Mismo Nivel, En Escuelas, Otras Instituciones Y Áreas Administrativas Públicas</t>
  </si>
  <si>
    <t>10854</t>
  </si>
  <si>
    <t>W18.3 - Otras Caídas En El Mismo Nivel, En Áreas De Deporte Y Atletismo</t>
  </si>
  <si>
    <t>10855</t>
  </si>
  <si>
    <t>W18.4 - Otras Caídas En El Mismo Nivel, En Calles Y Carreteras</t>
  </si>
  <si>
    <t>10856</t>
  </si>
  <si>
    <t>W18.5 - Otras Caídas En El Mismo Nivel, En Comercio Y Área De Servicios</t>
  </si>
  <si>
    <t>10857</t>
  </si>
  <si>
    <t>W18.6 - Otras Caídas En El Mismo Nivel, En Área Industrial Y De La Construcción</t>
  </si>
  <si>
    <t>10858</t>
  </si>
  <si>
    <t>W18.7 - Otras Caídas En El Mismo Nivel, En Granja</t>
  </si>
  <si>
    <t>10859</t>
  </si>
  <si>
    <t>W18.8 - Otras Caídas En El Mismo Nivel, En Otro Lugar Especificado</t>
  </si>
  <si>
    <t>10860</t>
  </si>
  <si>
    <t>W18.9 - Otras Caídas En El Mismo Nivel, En Lugar No Especificado</t>
  </si>
  <si>
    <t>10861</t>
  </si>
  <si>
    <t>W19</t>
  </si>
  <si>
    <t>W19 - Caída No Especificada</t>
  </si>
  <si>
    <t>10862</t>
  </si>
  <si>
    <t>W19.0 - Caída No Especificada, En Vivienda</t>
  </si>
  <si>
    <t>10863</t>
  </si>
  <si>
    <t>W19.1 - Caída No Especificada, En Institución Residencial</t>
  </si>
  <si>
    <t>10864</t>
  </si>
  <si>
    <t>W19.2 - Caída No Especificada, En Escuelas, Otras Instituciones Y Áreas Administrativas Públicas</t>
  </si>
  <si>
    <t>10865</t>
  </si>
  <si>
    <t>W19.3 - Caída No Especificada, En Áreas De Deporte Y Atletismo</t>
  </si>
  <si>
    <t>10866</t>
  </si>
  <si>
    <t>W19.4 - Caída No Especificada, En Calles Y Carreteras</t>
  </si>
  <si>
    <t>10867</t>
  </si>
  <si>
    <t>W19.5 - Caída No Especificada, En Comercio Y Área De Servicios</t>
  </si>
  <si>
    <t>10868</t>
  </si>
  <si>
    <t>W19.6 - Caída No Especificada, En Área Industrial Y De La Construcción</t>
  </si>
  <si>
    <t>10869</t>
  </si>
  <si>
    <t>W19.7 - Caída No Especificada, En Granja</t>
  </si>
  <si>
    <t>10870</t>
  </si>
  <si>
    <t>W19.8 - Caída No Especificada, En Otro Lugar Especificado</t>
  </si>
  <si>
    <t>10871</t>
  </si>
  <si>
    <t>W19.9 - Caída No Especificada, En Lugar No Especificado</t>
  </si>
  <si>
    <t>10872</t>
  </si>
  <si>
    <t>W20</t>
  </si>
  <si>
    <t>W20 - Golpe Por Objeto Arrojado, Proyectado O Que Cae</t>
  </si>
  <si>
    <t>10873</t>
  </si>
  <si>
    <t>W20.0 - Golpe Por Objeto Arrojado, Proyectado O Que Cae, En Vivienda</t>
  </si>
  <si>
    <t>10874</t>
  </si>
  <si>
    <t>W20.1 - Golpe Por Objeto Arrojado, Proyectado O Que Cae, En Institución Residencial</t>
  </si>
  <si>
    <t>10875</t>
  </si>
  <si>
    <t>W20.2 - Golpe Por Objeto Arrojado, Proyectado O Que Cae, En Escuelas, Otras Instituciones Y Áreas Administrativas Públicas</t>
  </si>
  <si>
    <t>10876</t>
  </si>
  <si>
    <t>W20.3 - Golpe Por Objeto Arrojado, Proyectado O Que Cae, En Áreas De Deporte Y Atletismo</t>
  </si>
  <si>
    <t>10877</t>
  </si>
  <si>
    <t>W20.4 - Golpe Por Objeto Arrojado, Proyectado O Que Cae, En Calles Y Carreteras</t>
  </si>
  <si>
    <t>10878</t>
  </si>
  <si>
    <t>W20.5 - Golpe Por Objeto Arrojado, Proyectado O Que Cae, En Comercio Y Área De Servicios</t>
  </si>
  <si>
    <t>10879</t>
  </si>
  <si>
    <t>W20.6 - Golpe Por Objeto Arrojado, Proyectado O Que Cae, En Área Industrial Y De La Construcción</t>
  </si>
  <si>
    <t>10880</t>
  </si>
  <si>
    <t>W20.7 - Golpe Por Objeto Arrojado, Proyectado O Que Cae, En Granja</t>
  </si>
  <si>
    <t>10881</t>
  </si>
  <si>
    <t>W20.8 - Golpe Por Objeto Arrojado, Proyectado O Que Cae, En Otro Lugar Especificado</t>
  </si>
  <si>
    <t>10882</t>
  </si>
  <si>
    <t>W20.9 - Golpe Por Objeto Arrojado, Proyectado O Que Cae, En Lugar No Especificado</t>
  </si>
  <si>
    <t>10883</t>
  </si>
  <si>
    <t>W21</t>
  </si>
  <si>
    <t>W21 - Golpe Contra O Golpeado Por Equipo Para Deportes</t>
  </si>
  <si>
    <t>10884</t>
  </si>
  <si>
    <t>W21.0 - Golpe Contra O Golpeado Por Equipo Para Deportes, En Vivienda</t>
  </si>
  <si>
    <t>10885</t>
  </si>
  <si>
    <t>W21.1 - Golpe Contra O Golpeado Por Equipo Para Deportes, En Institución Residencial</t>
  </si>
  <si>
    <t>10886</t>
  </si>
  <si>
    <t>W21.2 - Golpe Contra O Golpeado Por Equipo Para Deportes, En Escuelas, Otras Instituciones Y Áreas Administrativas Públicas</t>
  </si>
  <si>
    <t>10887</t>
  </si>
  <si>
    <t>W21.3 - Golpe Contra O Golpeado Por Equipo Para Deportes, En Áreas De Deporte Y Atletismo</t>
  </si>
  <si>
    <t>10888</t>
  </si>
  <si>
    <t>W21.4 - Golpe Contra O Golpeado Por Equipo Para Deportes, En Calles Y Carreteras</t>
  </si>
  <si>
    <t>10889</t>
  </si>
  <si>
    <t>W21.5 - Golpe Contra O Golpeado Por Equipo Para Deportes, En Comercio Y Área De Servicios</t>
  </si>
  <si>
    <t>10890</t>
  </si>
  <si>
    <t>W21.6 - Golpe Contra O Golpeado Por Equipo Para Deportes, En Área Industrial Y De La Construcción</t>
  </si>
  <si>
    <t>10891</t>
  </si>
  <si>
    <t>W21.7 - Golpe Contra O Golpeado Por Equipo Para Deportes, En Granja</t>
  </si>
  <si>
    <t>10892</t>
  </si>
  <si>
    <t>W21.8 - Golpe Contra O Golpeado Por Equipo Para Deportes, En Otro Lugar Especificado</t>
  </si>
  <si>
    <t>10893</t>
  </si>
  <si>
    <t>W21.9 - Golpe Contra O Golpeado Por Equipo Para Deportes, En Lugar No Especificado</t>
  </si>
  <si>
    <t>10894</t>
  </si>
  <si>
    <t>W22</t>
  </si>
  <si>
    <t>W22 - Golpe Contra O Golpeado Por Otros Objetos</t>
  </si>
  <si>
    <t>10895</t>
  </si>
  <si>
    <t>W22.0 - Golpe Contra O Golpeado Por Otros Objetos, En Vivienda</t>
  </si>
  <si>
    <t>10896</t>
  </si>
  <si>
    <t>W22.1 - Golpe Contra O Golpeado Por Otros Objetos, En Institución Residencial</t>
  </si>
  <si>
    <t>10897</t>
  </si>
  <si>
    <t>W22.2 - Golpe Contra O Golpeado Por Otros Objetos, En Escuelas, Otras Instituciones Y Áreas Administrativas Públicas</t>
  </si>
  <si>
    <t>10898</t>
  </si>
  <si>
    <t>W22.3 - Golpe Contra O Golpeado Por Otros Objetos, En Áreas De Deporte Y Atletismo</t>
  </si>
  <si>
    <t>10899</t>
  </si>
  <si>
    <t>W22.4 - Golpe Contra O Golpeado Por Otros Objetos, En Calles Y Carreteras</t>
  </si>
  <si>
    <t>10900</t>
  </si>
  <si>
    <t>W22.5 - Golpe Contra O Golpeado Por Otros Objetos, En Comercio Y Área De Servicios</t>
  </si>
  <si>
    <t>10901</t>
  </si>
  <si>
    <t>W22.6 - Golpe Contra O Golpeado Por Otros Objetos, En Área Industrial Y De La Construcción</t>
  </si>
  <si>
    <t>10902</t>
  </si>
  <si>
    <t>W22.7 - Golpe Contra O Golpeado Por Otros Objetos, En Granja</t>
  </si>
  <si>
    <t>10903</t>
  </si>
  <si>
    <t>W22.8 - Golpe Contra O Golpeado Por Otros Objetos, En Otro Lugar Especificado</t>
  </si>
  <si>
    <t>10904</t>
  </si>
  <si>
    <t>W22.9 - Golpe Contra O Golpeado Por Otros Objetos, En Lugar No Especificado</t>
  </si>
  <si>
    <t>10905</t>
  </si>
  <si>
    <t>W23</t>
  </si>
  <si>
    <t>W23 - Atrapado, Aplastado, Trabado O Apretado En O Entre Objetos</t>
  </si>
  <si>
    <t>10906</t>
  </si>
  <si>
    <t>W23.0 - Atrapado, Aplastado, Trabado O Apretado En O Entre Objetos, En Vivienda</t>
  </si>
  <si>
    <t>10907</t>
  </si>
  <si>
    <t>W23.1 - Atrapado, Aplastado, Trabado O Apretado En O Entre Objetos, En Institución Residencial</t>
  </si>
  <si>
    <t>10908</t>
  </si>
  <si>
    <t>W23.2 - Atrapado, Aplastado, Trabado O Apretado En O Entre Objetos, En Escuelas, Otras Instituciones Y Áreas Administrativas Públicas</t>
  </si>
  <si>
    <t>10909</t>
  </si>
  <si>
    <t>W23.3 - Atrapado, Aplastado, Trabado O Apretado En O Entre Objetos, En Áreas De Deporte Y Atletismo</t>
  </si>
  <si>
    <t>10910</t>
  </si>
  <si>
    <t>W23.4 - Atrapado, Aplastado, Trabado O Apretado En O Entre Objetos, En Calles Y Carreteras</t>
  </si>
  <si>
    <t>10911</t>
  </si>
  <si>
    <t>W23.5 - Atrapado, Aplastado, Trabado O Apretado En O Entre Objetos, En Comercio Y Área De Servicios</t>
  </si>
  <si>
    <t>10912</t>
  </si>
  <si>
    <t>W23.6 - Atrapado, Aplastado, Trabado O Apretado En O Entre Objetos, En Área Industrial Y De La Construcción</t>
  </si>
  <si>
    <t>10913</t>
  </si>
  <si>
    <t>W23.7 - Atrapado, Aplastado, Trabado O Apretado En O Entre Objetos, En Granja</t>
  </si>
  <si>
    <t>10914</t>
  </si>
  <si>
    <t>W23.8 - Atrapado, Aplastado, Trabado O Apretado En O Entre Objetos, En Otro Lugar Especificado</t>
  </si>
  <si>
    <t>10915</t>
  </si>
  <si>
    <t>W23.9 - Atrapado, Aplastado, Trabado O Apretado En O Entre Objetos, En Lugar No Especificado</t>
  </si>
  <si>
    <t>10916</t>
  </si>
  <si>
    <t>W24</t>
  </si>
  <si>
    <t>W24 - Contacto Traumático Con Dispositivos De Elevación Y Transmisión, No Clasificados En Otra Parte</t>
  </si>
  <si>
    <t>10917</t>
  </si>
  <si>
    <t>W24.0 - Contacto Traumático Con Dispositivos De Elevación Y Transmisión, No Clasificados En Otra Parte, En Vivienda</t>
  </si>
  <si>
    <t>10918</t>
  </si>
  <si>
    <t>W24.1 - Contacto Traumático Con Dispositivos De Elevación Y Transmisión, No Clasificados En Otra Parte, En Institución Residencial</t>
  </si>
  <si>
    <t>10919</t>
  </si>
  <si>
    <t>W24.2 - Contacto Traumático Con Dispositivos De Elevación Y Transmisión, No Clasificados En Otra Parte, En Escuelas, Otras Instituciones Y Áreas Administrativas Públicas</t>
  </si>
  <si>
    <t>10920</t>
  </si>
  <si>
    <t>W24.3 - Contacto Traumático Con Dispositivos De Elevación Y Transmisión, No Clasificados En Otra Parte, En Áreas De Deporte Y Atletismo</t>
  </si>
  <si>
    <t>10921</t>
  </si>
  <si>
    <t>W24.4 - Contacto Traumático Con Dispositivos De Elevación Y Transmisión, No Clasificados En Otra Parte, En Calles Y Carreteras</t>
  </si>
  <si>
    <t>10922</t>
  </si>
  <si>
    <t>W24.5 - Contacto Traumático Con Dispositivos De Elevación Y Transmisión, No Clasificados En Otra Parte, En Comercio Y Área De Servicios</t>
  </si>
  <si>
    <t>10923</t>
  </si>
  <si>
    <t>W24.6 - Contacto Traumático Con Dispositivos De Elevación Y Transmisión, No Clasificados En Otra Parte, En Área Industrial Y De La Construcción</t>
  </si>
  <si>
    <t>10924</t>
  </si>
  <si>
    <t>W24.7 - Contacto Traumático Con Dispositivos De Elevación Y Transmisión, No Clasificados En Otra Parte, En Granja</t>
  </si>
  <si>
    <t>10925</t>
  </si>
  <si>
    <t>W24.8 - Contacto Traumático Con Dispositivos De Elevación Y Transmisión, No Clasificados En Otra Parte, En Otro Lugar Especificado</t>
  </si>
  <si>
    <t>10926</t>
  </si>
  <si>
    <t>W24.9 - Contacto Traumático Con Dispositivos De Elevación Y Transmisión, No Clasificados En Otra Parte, En Lugar No Especificado</t>
  </si>
  <si>
    <t>10927</t>
  </si>
  <si>
    <t>W25</t>
  </si>
  <si>
    <t>W25 - Contacto Traumático Con Vidrio Cortante</t>
  </si>
  <si>
    <t>10928</t>
  </si>
  <si>
    <t>W25.0 - Contacto Traumático Con Vidrio Cortante, En Vivienda</t>
  </si>
  <si>
    <t>10929</t>
  </si>
  <si>
    <t>W25.1 - Contacto Traumático Con Vidrio Cortante, En Institución Residencial</t>
  </si>
  <si>
    <t>10930</t>
  </si>
  <si>
    <t>W25.2 - Contacto Traumático Con Vidrio Cortante, En Escuelas, Otras Instituciones Y Áreas Administrativas Públicas</t>
  </si>
  <si>
    <t>10931</t>
  </si>
  <si>
    <t>W25.3 - Contacto Traumático Con Vidrio Cortante, En Áreas De Deporte Y Atletismo</t>
  </si>
  <si>
    <t>10932</t>
  </si>
  <si>
    <t>W25.4 - Contacto Traumático Con Vidrio Cortante, En Calles Y Carreteras</t>
  </si>
  <si>
    <t>10933</t>
  </si>
  <si>
    <t>W25.5 - Contacto Traumático Con Vidrio Cortante, En Comercio Y Área De Servicios</t>
  </si>
  <si>
    <t>10934</t>
  </si>
  <si>
    <t>W25.6 - Contacto Traumático Con Vidrio Cortante, En Área Industrial Y De La Construcción</t>
  </si>
  <si>
    <t>10935</t>
  </si>
  <si>
    <t>W25.7 - Contacto Traumático Con Vidrio Cortante, En Granja</t>
  </si>
  <si>
    <t>10936</t>
  </si>
  <si>
    <t>W25.8 - Contacto Traumático Con Vidrio Cortante, En Otro Lugar Especificado</t>
  </si>
  <si>
    <t>10937</t>
  </si>
  <si>
    <t>W25.9 - Contacto Traumático Con Vidrio Cortante, En Lugar No Especificado</t>
  </si>
  <si>
    <t>10938</t>
  </si>
  <si>
    <t>W26</t>
  </si>
  <si>
    <t>W26 - Contacto Traumático Con Cuchillo, Espada, Daga O Puñal</t>
  </si>
  <si>
    <t>10939</t>
  </si>
  <si>
    <t>W26.0 - Contacto Traumático Con Cuchillo, Espada, Daga O Puñal, En Vivienda</t>
  </si>
  <si>
    <t>10940</t>
  </si>
  <si>
    <t>W26.1 - Contacto Traumático Con Cuchillo, Espada, Daga O Puñal, En Institución Residencial</t>
  </si>
  <si>
    <t>10941</t>
  </si>
  <si>
    <t>W26.2 - Contacto Traumático Con Cuchillo, Espada, Daga O Puñal, En Escuelas, Otras Instituciones Y Áreas Administrativas Públicas</t>
  </si>
  <si>
    <t>10942</t>
  </si>
  <si>
    <t>W26.3 - Contacto Traumático Con Cuchillo, Espada, Daga O Puñal, En Áreas De Deporte Y Atletismo</t>
  </si>
  <si>
    <t>10943</t>
  </si>
  <si>
    <t>W26.4 - Contacto Traumático Con Cuchillo, Espada, Daga O Puñal, En Calles Y Carreteras</t>
  </si>
  <si>
    <t>10944</t>
  </si>
  <si>
    <t>W26.5 - Contacto Traumático Con Cuchillo, Espada, Daga O Puñal, En Comercio Y Área De Servicios</t>
  </si>
  <si>
    <t>10945</t>
  </si>
  <si>
    <t>W26.6 - Contacto Traumático Con Cuchillo, Espada, Daga O Puñal, En Área Industrial Y De La Construcción</t>
  </si>
  <si>
    <t>10946</t>
  </si>
  <si>
    <t>W26.7 - Contacto Traumático Con Cuchillo, Espada, Daga O Puñal, En Granja</t>
  </si>
  <si>
    <t>10947</t>
  </si>
  <si>
    <t>W26.8 - Contacto Traumático Con Cuchillo, Espada, Daga O Puñal, En Otro Lugar Especificado</t>
  </si>
  <si>
    <t>10948</t>
  </si>
  <si>
    <t>W26.9 - Contacto Traumático Con Cuchillo, Espada, Daga O Puñal, En Lugar No Especificado</t>
  </si>
  <si>
    <t>10949</t>
  </si>
  <si>
    <t>W27</t>
  </si>
  <si>
    <t>W27 - Contacto Traumático Con Herramientas Manuales Sin Motor</t>
  </si>
  <si>
    <t>10950</t>
  </si>
  <si>
    <t>W27.0 - Contacto Traumático Con Herramientas Manuales Sin Motor, En Vivienda</t>
  </si>
  <si>
    <t>10951</t>
  </si>
  <si>
    <t>W27.1 - Contacto Traumático Con Herramientas Manuales Sin Motor, En Institución Residencial</t>
  </si>
  <si>
    <t>10952</t>
  </si>
  <si>
    <t>W27.2 - Contacto Traumático Con Herramientas Manuales Sin Motor, En Escuelas, Otras Instituciones Y Áreas Administrativas Públicas</t>
  </si>
  <si>
    <t>10953</t>
  </si>
  <si>
    <t>W27.3 - Contacto Traumático Con Herramientas Manuales Sin Motor, En Áreas De Deporte Y Atletismo</t>
  </si>
  <si>
    <t>10954</t>
  </si>
  <si>
    <t>W27.4 - Contacto Traumático Con Herramientas Manuales Sin Motor, En Calles Y Carreteras</t>
  </si>
  <si>
    <t>10955</t>
  </si>
  <si>
    <t>W27.5 - Contacto Traumático Con Herramientas Manuales Sin Motor, En Comercio Y Área De Servicios</t>
  </si>
  <si>
    <t>10956</t>
  </si>
  <si>
    <t>W27.6 - Contacto Traumático Con Herramientas Manuales Sin Motor, En Área Industrial Y De La Construcción</t>
  </si>
  <si>
    <t>10957</t>
  </si>
  <si>
    <t>W27.7 - Contacto Traumático Con Herramientas Manuales Sin Motor, En Granja</t>
  </si>
  <si>
    <t>10958</t>
  </si>
  <si>
    <t>W27.8 - Contacto Traumático Con Herramientas Manuales Sin Motor, En Otro Lugar Especificado</t>
  </si>
  <si>
    <t>10959</t>
  </si>
  <si>
    <t>W27.9 - Contacto Traumático Con Herramientas Manuales Sin Motor, En Lugar No Especificado</t>
  </si>
  <si>
    <t>10960</t>
  </si>
  <si>
    <t>W28</t>
  </si>
  <si>
    <t>W28 - Contacto Traumático Con Cortadora De Césped, Con Motor</t>
  </si>
  <si>
    <t>10961</t>
  </si>
  <si>
    <t>W28.0 - Contacto Traumático Con Cortadora De Césped, Con Motor, En Vivienda</t>
  </si>
  <si>
    <t>10962</t>
  </si>
  <si>
    <t>W28.1 - Contacto Traumático Con Cortadora De Césped, Con Motor, En Institución Residencial</t>
  </si>
  <si>
    <t>10963</t>
  </si>
  <si>
    <t>W28.2 - Contacto Traumático Con Cortadora De Césped, Con Motor, En Escuelas, Otras Instituciones Y Áreas Administrativas Públicas</t>
  </si>
  <si>
    <t>10964</t>
  </si>
  <si>
    <t>W28.3 - Contacto Traumático Con Cortadora De Césped, Con Motor, En Áreas De Deporte Y Atletismo</t>
  </si>
  <si>
    <t>10965</t>
  </si>
  <si>
    <t>W28.4 - Contacto Traumático Con Cortadora De Césped, Con Motor, En Calles Y Carreteras</t>
  </si>
  <si>
    <t>10966</t>
  </si>
  <si>
    <t>W28.5 - Contacto Traumático Con Cortadora De Césped, Con Motor, En Comercio Y Área De Servicios</t>
  </si>
  <si>
    <t>10967</t>
  </si>
  <si>
    <t>W28.6 - Contacto Traumático Con Cortadora De Césped, Con Motor, En Área Industrial Y De La Construcción</t>
  </si>
  <si>
    <t>10968</t>
  </si>
  <si>
    <t>W28.7 - Contacto Traumático Con Cortadora De Césped, Con Motor, En Granja</t>
  </si>
  <si>
    <t>10969</t>
  </si>
  <si>
    <t>W28.8 - Contacto Traumático Con Cortadora De Césped, Con Motor, En Otro Lugar Especificado</t>
  </si>
  <si>
    <t>10970</t>
  </si>
  <si>
    <t>W28.9 - Contacto Traumático Con Cortadora De Césped, Con Motor, En Lugar No Especificado</t>
  </si>
  <si>
    <t>10971</t>
  </si>
  <si>
    <t>W29</t>
  </si>
  <si>
    <t>W29 - Contacto Traumático Con Otras Herramientas Manuales Y Artefactos Del Hogar, Con Motor</t>
  </si>
  <si>
    <t>10972</t>
  </si>
  <si>
    <t>W29.0 - Contacto Traumático Con Otras Herramientas Manuales Y Artefactos Del Hogar, Con Motor, En Vivienda</t>
  </si>
  <si>
    <t>10973</t>
  </si>
  <si>
    <t>W29.1 - Contacto Traumático Con Otras Herramientas Manuales Y Artefactos Del Hogar, Con Motor, En Institución Residencial</t>
  </si>
  <si>
    <t>10974</t>
  </si>
  <si>
    <t>W29.2 - Contacto Traumático Con Otras Herramientas Manuales Y Artefactos Del Hogar, Con Motor, En Escuelas, Otras Instituciones Y Áreas Administrativas Públicas</t>
  </si>
  <si>
    <t>10975</t>
  </si>
  <si>
    <t>W29.3 - Contacto Traumático Con Otras Herramientas Manuales Y Artefactos Del Hogar, Con Motor, En Áreas De Deporte Y Atletismo</t>
  </si>
  <si>
    <t>10976</t>
  </si>
  <si>
    <t>W29.4 - Contacto Traumático Con Otras Herramientas Manuales Y Artefactos Del Hogar, Con Motor, En Calles Y Carreteras</t>
  </si>
  <si>
    <t>10977</t>
  </si>
  <si>
    <t>W29.5 - Contacto Traumático Con Otras Herramientas Manuales Y Artefactos Del Hogar, Con Motor, En Comercio Y Área De Servicios</t>
  </si>
  <si>
    <t>10978</t>
  </si>
  <si>
    <t>W29.6 - Contacto Traumático Con Otras Herramientas Manuales Y Artefactos Del Hogar, Con Motor, En Área Industrial Y De La Construcción</t>
  </si>
  <si>
    <t>10979</t>
  </si>
  <si>
    <t>W29.7 - Contacto Traumático Con Otras Herramientas Manuales Y Artefactos Del Hogar, Con Motor, En Granja</t>
  </si>
  <si>
    <t>10980</t>
  </si>
  <si>
    <t>W29.8 - Contacto Traumático Con Otras Herramientas Manuales Y Artefactos Del Hogar, Con Motor, En Otro Lugar Especificado</t>
  </si>
  <si>
    <t>10981</t>
  </si>
  <si>
    <t>W29.9 - Contacto Traumático Con Otras Herramientas Manuales Y Artefactos Del Hogar, Con Motor, En Lugar No Especificado</t>
  </si>
  <si>
    <t>10982</t>
  </si>
  <si>
    <t>W30</t>
  </si>
  <si>
    <t>W30 - Contacto Traumático Con Maquinaria Agrícola</t>
  </si>
  <si>
    <t>10983</t>
  </si>
  <si>
    <t>W30.0 - Contacto Traumático Con Maquinaria Agrícola, En Vivienda</t>
  </si>
  <si>
    <t>10984</t>
  </si>
  <si>
    <t>W30.1 - Contacto Traumático Con Maquinaria Agrícola, En Institución Residencial</t>
  </si>
  <si>
    <t>10985</t>
  </si>
  <si>
    <t>W30.2 - Contacto Traumático Con Maquinaria Agrícola, En Escuelas, Otras Instituciones Y Áreas Administrativas Públicas</t>
  </si>
  <si>
    <t>10986</t>
  </si>
  <si>
    <t>W30.3 - Contacto Traumático Con Maquinaria Agrícola, En Áreas De Deporte Y Atletismo</t>
  </si>
  <si>
    <t>10987</t>
  </si>
  <si>
    <t>W30.4 - Contacto Traumático Con Maquinaria Agrícola, En Calles Y Carreteras</t>
  </si>
  <si>
    <t>10988</t>
  </si>
  <si>
    <t>W30.5 - Contacto Traumático Con Maquinaria Agrícola, En Comercio Y Área De Servicios</t>
  </si>
  <si>
    <t>10989</t>
  </si>
  <si>
    <t>W30.6 - Contacto Traumático Con Maquinaria Agrícola, En Área Industrial Y De La Construcción</t>
  </si>
  <si>
    <t>10990</t>
  </si>
  <si>
    <t>W30.7 - Contacto Traumático Con Maquinaria Agrícola, En Granja</t>
  </si>
  <si>
    <t>10991</t>
  </si>
  <si>
    <t>W30.8 - Contacto Traumático Con Maquinaria Agrícola, En Otro Lugar Especificado</t>
  </si>
  <si>
    <t>10992</t>
  </si>
  <si>
    <t>W30.9 - Contacto Traumático Con Maquinaria Agrícola, En Lugar No Especificado</t>
  </si>
  <si>
    <t>10993</t>
  </si>
  <si>
    <t>W31</t>
  </si>
  <si>
    <t>W31 - Contacto Traumático Con Otras Maquinarias, Y Las No Especificadas</t>
  </si>
  <si>
    <t>10994</t>
  </si>
  <si>
    <t>W31.0 - Contacto Traumático Con Otras Maquinarias, Y Las No Especificadas, En Vivienda</t>
  </si>
  <si>
    <t>10995</t>
  </si>
  <si>
    <t>W31.1 - Contacto Traumático Con Otras Maquinarias, Y Las No Especificadas, En Institución Residencial</t>
  </si>
  <si>
    <t>10996</t>
  </si>
  <si>
    <t>W31.2 - Contacto Traumático Con Otras Maquinarias, Y Las No Especificadas, En Escuelas, Otras Instituciones Y Áreas Administrativas Públicas</t>
  </si>
  <si>
    <t>10997</t>
  </si>
  <si>
    <t>W31.3 - Contacto Traumático Con Otras Maquinarias, Y Las No Especificadas, En Áreas De Deporte Y Atletismo</t>
  </si>
  <si>
    <t>10998</t>
  </si>
  <si>
    <t>W31.4 - Contacto Traumático Con Otras Maquinarias, Y Las No Especificadas, En Calles Y Carreteras</t>
  </si>
  <si>
    <t>10999</t>
  </si>
  <si>
    <t>W31.5 - Contacto Traumático Con Otras Maquinarias, Y Las No Especificadas, En Comercio Y Área De Servicios</t>
  </si>
  <si>
    <t>11000</t>
  </si>
  <si>
    <t>W31.6 - Contacto Traumático Con Otras Maquinarias, Y Las No Especificadas, En Área Industrial Y De La Construcción</t>
  </si>
  <si>
    <t>11001</t>
  </si>
  <si>
    <t>W31.7 - Contacto Traumático Con Otras Maquinarias, Y Las No Especificadas, En Granja</t>
  </si>
  <si>
    <t>11002</t>
  </si>
  <si>
    <t>W31.8 - Contacto Traumático Con Otras Maquinarias, Y Las No Especificadas, En Otro Lugar Especificado</t>
  </si>
  <si>
    <t>11003</t>
  </si>
  <si>
    <t>W31.9 - Contacto Traumático Con Otras Maquinarias, Y Las No Especificadas, En Lugar No Especificado</t>
  </si>
  <si>
    <t>11004</t>
  </si>
  <si>
    <t>W32</t>
  </si>
  <si>
    <t>W32 - Disparo De Arma Corta</t>
  </si>
  <si>
    <t>11005</t>
  </si>
  <si>
    <t>W32.0 - Disparo De Arma Corta, En Vivienda</t>
  </si>
  <si>
    <t>11006</t>
  </si>
  <si>
    <t>W32.1 - Disparo De Arma Corta, En Institución Residencial</t>
  </si>
  <si>
    <t>11007</t>
  </si>
  <si>
    <t>W32.2 - Disparo De Arma Corta, En Escuelas, Otras Instituciones Y Áreas Administrativas Públicas</t>
  </si>
  <si>
    <t>11008</t>
  </si>
  <si>
    <t>W32.3 - Disparo De Arma Corta, En Áreas De Deporte Y Atletismo</t>
  </si>
  <si>
    <t>11009</t>
  </si>
  <si>
    <t>W32.4 - Disparo De Arma Corta, En Calles Y Carreteras</t>
  </si>
  <si>
    <t>11010</t>
  </si>
  <si>
    <t>W32.5 - Disparo De Arma Corta, En Comercio Y Área De Servicios</t>
  </si>
  <si>
    <t>11011</t>
  </si>
  <si>
    <t>W32.6 - Disparo De Arma Corta, En Área Industrial Y De La Construcción</t>
  </si>
  <si>
    <t>11012</t>
  </si>
  <si>
    <t>W32.7 - Disparo De Arma Corta, En Granja</t>
  </si>
  <si>
    <t>11013</t>
  </si>
  <si>
    <t>W32.8 - Disparo De Arma Corta, En Otro Lugar Especificado</t>
  </si>
  <si>
    <t>11014</t>
  </si>
  <si>
    <t>W32.9 - Disparo De Arma Corta, En Lugar No Especificado</t>
  </si>
  <si>
    <t>11015</t>
  </si>
  <si>
    <t>W33</t>
  </si>
  <si>
    <t>W33 - Disparo De Rifle, Escopeta Y Arma Larga</t>
  </si>
  <si>
    <t>11016</t>
  </si>
  <si>
    <t>W33.0 - Disparo De Rifle, Escopeta Y Arma Larga, En Vivienda</t>
  </si>
  <si>
    <t>11017</t>
  </si>
  <si>
    <t>W33.1 - Disparo De Rifle, Escopeta Y Arma Larga, En Institución Residencial</t>
  </si>
  <si>
    <t>11018</t>
  </si>
  <si>
    <t>W33.2 - Disparo De Rifle, Escopeta Y Arma Larga, En Escuelas, Otras Instituciones Y Áreas Administrativas Públicas</t>
  </si>
  <si>
    <t>11019</t>
  </si>
  <si>
    <t>W33.3 - Disparo De Rifle, Escopeta Y Arma Larga, En Áreas De Deporte Y Atletismo</t>
  </si>
  <si>
    <t>11020</t>
  </si>
  <si>
    <t>W33.4 - Disparo De Rifle, Escopeta Y Arma Larga, En Calles Y Carreteras</t>
  </si>
  <si>
    <t>11021</t>
  </si>
  <si>
    <t>W33.5 - Disparo De Rifle, Escopeta Y Arma Larga, En Comercio Y Área De Servicios</t>
  </si>
  <si>
    <t>11022</t>
  </si>
  <si>
    <t>W33.6 - Disparo De Rifle, Escopeta Y Arma Larga, En Área Industrial Y De La Construcción</t>
  </si>
  <si>
    <t>11023</t>
  </si>
  <si>
    <t>W33.7 - Disparo De Rifle, Escopeta Y Arma Larga, En Granja</t>
  </si>
  <si>
    <t>11024</t>
  </si>
  <si>
    <t>W33.8 - Disparo De Rifle, Escopeta Y Arma Larga, En Otro Lugar Especificado</t>
  </si>
  <si>
    <t>11025</t>
  </si>
  <si>
    <t>W33.9 - Disparo De Rifle, Escopeta Y Arma Larga, En Lugar No Especificado</t>
  </si>
  <si>
    <t>11026</t>
  </si>
  <si>
    <t>W34</t>
  </si>
  <si>
    <t>W34 - Disparo De Otras Armas De Fuego, Y Las No Especificadas</t>
  </si>
  <si>
    <t>11027</t>
  </si>
  <si>
    <t>W34.0 - Disparo De Otras Armas De Fuego, Y Las No Especificadas, En Vivienda</t>
  </si>
  <si>
    <t>11028</t>
  </si>
  <si>
    <t>W34.1 - Disparo De Otras Armas De Fuego, Y Las No Especificadas, En Institución Residencial</t>
  </si>
  <si>
    <t>11029</t>
  </si>
  <si>
    <t>W34.2 - Disparo De Otras Armas De Fuego, Y Las No Especificadas, En Escuelas, Otras Instituciones Y Áreas Administrativas Públicas</t>
  </si>
  <si>
    <t>11030</t>
  </si>
  <si>
    <t>W34.3 - Disparo De Otras Armas De Fuego, Y Las No Especificadas, En Áreas De Deporte Y Atletismo</t>
  </si>
  <si>
    <t>11031</t>
  </si>
  <si>
    <t>W34.4 - Disparo De Otras Armas De Fuego, Y Las No Especificadas, En Calles Y Carreteras</t>
  </si>
  <si>
    <t>11032</t>
  </si>
  <si>
    <t>W34.5 - Disparo De Otras Armas De Fuego, Y Las No Especificadas, En Comercio Y Área De Servicios</t>
  </si>
  <si>
    <t>11033</t>
  </si>
  <si>
    <t>W34.6 - Disparo De Otras Armas De Fuego, Y Las No Especificadas, En Área Industrial Y De La Construcción</t>
  </si>
  <si>
    <t>11034</t>
  </si>
  <si>
    <t>W34.7 - Disparo De Otras Armas De Fuego, Y Las No Especificadas, En Granja</t>
  </si>
  <si>
    <t>11035</t>
  </si>
  <si>
    <t>W34.8 - Disparo De Otras Armas De Fuego, Y Las No Especificadas, En Otro Lugar Especificado</t>
  </si>
  <si>
    <t>11036</t>
  </si>
  <si>
    <t>W34.9 - Disparo De Otras Armas De Fuego, Y Las No Especificadas, En Lugar No Especificado</t>
  </si>
  <si>
    <t>11037</t>
  </si>
  <si>
    <t>W35</t>
  </si>
  <si>
    <t>W35 - Explosión Y Rotura De Caldera</t>
  </si>
  <si>
    <t>11038</t>
  </si>
  <si>
    <t>W35.0 - Explosión Y Rotura De Caldera, En Vivienda</t>
  </si>
  <si>
    <t>11039</t>
  </si>
  <si>
    <t>W35.1 - Explosión Y Rotura De Caldera, En Institución Residencial</t>
  </si>
  <si>
    <t>11040</t>
  </si>
  <si>
    <t>W35.2 - Explosión Y Rotura De Caldera, En Escuelas, Otras Instituciones Y Áreas Administrativas Públicas</t>
  </si>
  <si>
    <t>11041</t>
  </si>
  <si>
    <t>W35.3 - Explosión Y Rotura De Caldera, En Áreas De Deporte Y Atletismo</t>
  </si>
  <si>
    <t>11042</t>
  </si>
  <si>
    <t>W35.4 - Explosión Y Rotura De Caldera, En Calles Y Carreteras</t>
  </si>
  <si>
    <t>11043</t>
  </si>
  <si>
    <t>W35.5 - Explosión Y Rotura De Caldera, En Comercio Y Área De Servicios</t>
  </si>
  <si>
    <t>11044</t>
  </si>
  <si>
    <t>W35.6 - Explosión Y Rotura De Caldera, En Área Industrial Y De La Construcción</t>
  </si>
  <si>
    <t>11045</t>
  </si>
  <si>
    <t>W35.7 - Explosión Y Rotura De Caldera, En Granja</t>
  </si>
  <si>
    <t>11046</t>
  </si>
  <si>
    <t>W35.8 - Explosión Y Rotura De Caldera, En Otro Lugar Especificado</t>
  </si>
  <si>
    <t>11047</t>
  </si>
  <si>
    <t>W35.9 - Explosión Y Rotura De Caldera, En Lugar No Especificado</t>
  </si>
  <si>
    <t>11048</t>
  </si>
  <si>
    <t>W36</t>
  </si>
  <si>
    <t>W36 - Explosión Y Rotura De Cilindro Con Gas</t>
  </si>
  <si>
    <t>11049</t>
  </si>
  <si>
    <t>W36.0 - Explosión Y Rotura De Cilindro Con Gas, En Vivienda</t>
  </si>
  <si>
    <t>11050</t>
  </si>
  <si>
    <t>W36.1 - Explosión Y Rotura De Cilindro Con Gas, En Institución Residencial</t>
  </si>
  <si>
    <t>11051</t>
  </si>
  <si>
    <t>W36.2 - Explosión Y Rotura De Cilindro Con Gas, En Escuelas, Otras Instituciones Y Áreas Administrativas Públicas</t>
  </si>
  <si>
    <t>11052</t>
  </si>
  <si>
    <t>W36.3 - Explosión Y Rotura De Cilindro Con Gas, En Áreas De Deporte Y Atletismo</t>
  </si>
  <si>
    <t>11053</t>
  </si>
  <si>
    <t>W36.4 - Explosión Y Rotura De Cilindro Con Gas, En Calles Y Carreteras</t>
  </si>
  <si>
    <t>11054</t>
  </si>
  <si>
    <t>W36.5 - Explosión Y Rotura De Cilindro Con Gas, En Comercio Y Área De Servicios</t>
  </si>
  <si>
    <t>11055</t>
  </si>
  <si>
    <t>W36.6 - Explosión Y Rotura De Cilindro Con Gas, En Área Industrial Y De La Construcción</t>
  </si>
  <si>
    <t>11056</t>
  </si>
  <si>
    <t>W36.7 - Explosión Y Rotura De Cilindro Con Gas, En Granja</t>
  </si>
  <si>
    <t>11057</t>
  </si>
  <si>
    <t>W36.8 - Explosión Y Rotura De Cilindro Con Gas, En Otro Lugar Especificado</t>
  </si>
  <si>
    <t>11058</t>
  </si>
  <si>
    <t>W36.9 - Explosión Y Rotura De Cilindro Con Gas, En Lugar No Especificado</t>
  </si>
  <si>
    <t>11059</t>
  </si>
  <si>
    <t>W37</t>
  </si>
  <si>
    <t>W37 - Explosión Y Rotura De Neumático, Tubo O Manguera De Goma Presurizada</t>
  </si>
  <si>
    <t>11060</t>
  </si>
  <si>
    <t>W37.0 - Explosión Y Rotura De Neumático, Tubo O Manguera De Goma Presurizada, En Vivienda</t>
  </si>
  <si>
    <t>11061</t>
  </si>
  <si>
    <t>W37.1 - Explosión Y Rotura De Neumático, Tubo O Manguera De Goma Presurizada, En Institución Residencial</t>
  </si>
  <si>
    <t>11062</t>
  </si>
  <si>
    <t>W37.2 - Explosión Y Rotura De Neumático, Tubo O Manguera De Goma Presurizada, En Escuelas, Otras Instituciones Y Áreas Administrativas Públicas</t>
  </si>
  <si>
    <t>11063</t>
  </si>
  <si>
    <t>W37.3 - Explosión Y Rotura De Neumático, Tubo O Manguera De Goma Presurizada, En Áreas De Deporte Y Atletismo</t>
  </si>
  <si>
    <t>11064</t>
  </si>
  <si>
    <t>W37.4 - Explosión Y Rotura De Neumático, Tubo O Manguera De Goma Presurizada, En Calles Y Carreteras</t>
  </si>
  <si>
    <t>11065</t>
  </si>
  <si>
    <t>W37.5 - Explosión Y Rotura De Neumático, Tubo O Manguera De Goma Presurizada, En Comercio Y Área De Servicios</t>
  </si>
  <si>
    <t>11066</t>
  </si>
  <si>
    <t>W37.6 - Explosión Y Rotura De Neumático, Tubo O Manguera De Goma Presurizada, En Área Industrial Y De La Construcción</t>
  </si>
  <si>
    <t>11067</t>
  </si>
  <si>
    <t>W37.7 - Explosión Y Rotura De Neumático, Tubo O Manguera De Goma Presurizada, En Granja</t>
  </si>
  <si>
    <t>11068</t>
  </si>
  <si>
    <t>W37.8 - Explosión Y Rotura De Neumático, Tubo O Manguera De Goma Presurizada, En Otro Lugar Especificado</t>
  </si>
  <si>
    <t>11069</t>
  </si>
  <si>
    <t>W37.9 - Explosión Y Rotura De Neumático, Tubo O Manguera De Goma Presurizada, En Lugar No Especificado</t>
  </si>
  <si>
    <t>11070</t>
  </si>
  <si>
    <t>W38</t>
  </si>
  <si>
    <t>W38 - Explosión Y Rotura De Otros Dispositivos Presurizados Especificados</t>
  </si>
  <si>
    <t>11071</t>
  </si>
  <si>
    <t>W38.0 - Explosión Y Rotura De Otros Dispositivos Presurizados Especificados, En Vivienda</t>
  </si>
  <si>
    <t>11072</t>
  </si>
  <si>
    <t>W38.1 - Explosión Y Rotura De Otros Dispositivos Presurizados Especificados, En Institución Residencial</t>
  </si>
  <si>
    <t>11073</t>
  </si>
  <si>
    <t>W38.2 - Explosión Y Rotura De Otros Dispositivos Presurizados Especificados, En Escuelas, Otras Instituciones Y Áreas Administrativas Públicas</t>
  </si>
  <si>
    <t>11074</t>
  </si>
  <si>
    <t>W38.3 - Explosión Y Rotura De Otros Dispositivos Presurizados Especificados, En Áreas De Deporte Y Atletismo</t>
  </si>
  <si>
    <t>11075</t>
  </si>
  <si>
    <t>W38.4 - Explosión Y Rotura De Otros Dispositivos Presurizados Especificados, En Calles Y Carreteras</t>
  </si>
  <si>
    <t>11076</t>
  </si>
  <si>
    <t>W38.5 - Explosión Y Rotura De Otros Dispositivos Presurizados Especificados, En Comercio Y Área De Servicios</t>
  </si>
  <si>
    <t>11077</t>
  </si>
  <si>
    <t>W38.6 - Explosión Y Rotura De Otros Dispositivos Presurizados Especificados, En Área Industrial Y De La Construcción</t>
  </si>
  <si>
    <t>11078</t>
  </si>
  <si>
    <t>W38.7 - Explosión Y Rotura De Otros Dispositivos Presurizados Especificados, En Granja</t>
  </si>
  <si>
    <t>11079</t>
  </si>
  <si>
    <t>W38.8 - Explosión Y Rotura De Otros Dispositivos Presurizados Especificados, En Otro Lugar Especificado</t>
  </si>
  <si>
    <t>11080</t>
  </si>
  <si>
    <t>W38.9 - Explosión Y Rotura De Otros Dispositivos Presurizados Especificados, En Lugar No Especificado</t>
  </si>
  <si>
    <t>11081</t>
  </si>
  <si>
    <t>W39</t>
  </si>
  <si>
    <t>W39 - Explosión De Fuegos Artificiales</t>
  </si>
  <si>
    <t>11082</t>
  </si>
  <si>
    <t>W39.0 - Explosión De Fuegos Artificiales, En Vivienda</t>
  </si>
  <si>
    <t>11083</t>
  </si>
  <si>
    <t>W39.1 - Explosión De Fuegos Artificiales, En Institución Residencial</t>
  </si>
  <si>
    <t>11084</t>
  </si>
  <si>
    <t>W39.2 - Explosión De Fuegos Artificiales, En Escuelas, Otras Instituciones Y Áreas Administrativas Públicas</t>
  </si>
  <si>
    <t>11085</t>
  </si>
  <si>
    <t>W39.3 - Explosión De Fuegos Artificiales, En Áreas De Deporte Y Atletismo</t>
  </si>
  <si>
    <t>11086</t>
  </si>
  <si>
    <t>W39.4 - Explosión De Fuegos Artificiales, En Calles Y Carreteras</t>
  </si>
  <si>
    <t>11087</t>
  </si>
  <si>
    <t>W39.5 - Explosión De Fuegos Artificiales, En Comercio Y Área De Servicios</t>
  </si>
  <si>
    <t>11088</t>
  </si>
  <si>
    <t>W39.6 - Explosión De Fuegos Artificiales, En Área Industrial Y De La Construcción</t>
  </si>
  <si>
    <t>11089</t>
  </si>
  <si>
    <t>W39.7 - Explosión De Fuegos Artificiales, En Granja</t>
  </si>
  <si>
    <t>11090</t>
  </si>
  <si>
    <t>W39.8 - Explosión De Fuegos Artificiales, En Otro Lugar Especificado</t>
  </si>
  <si>
    <t>11091</t>
  </si>
  <si>
    <t>W39.9 - Explosión De Fuegos Artificiales, En Lugar No Especificado</t>
  </si>
  <si>
    <t>11092</t>
  </si>
  <si>
    <t>W41</t>
  </si>
  <si>
    <t>W41 - Exposición A Chorro De Alta Presión</t>
  </si>
  <si>
    <t>11093</t>
  </si>
  <si>
    <t>W41.0 - Exposición A Chorro De Alta Presión, En Vivienda</t>
  </si>
  <si>
    <t>11094</t>
  </si>
  <si>
    <t>W41.1 - Exposición A Chorro De Alta Presión, En Institución Residencial</t>
  </si>
  <si>
    <t>11095</t>
  </si>
  <si>
    <t>W41.2 - Exposición A Chorro De Alta Presión, En Escuelas, Otras Instituciones Y Áreas Administrativas Públicas</t>
  </si>
  <si>
    <t>11096</t>
  </si>
  <si>
    <t>W41.3 - Exposición A Chorro De Alta Presión, En Áreas De Deporte Y Atletismo</t>
  </si>
  <si>
    <t>11097</t>
  </si>
  <si>
    <t>W41.4 - Exposición A Chorro De Alta Presión, En Calles Y Carreteras</t>
  </si>
  <si>
    <t>11098</t>
  </si>
  <si>
    <t>W41.5 - Exposición A Chorro De Alta Presión, En Comercio Y Área De Servicios</t>
  </si>
  <si>
    <t>11099</t>
  </si>
  <si>
    <t>W41.6 - Exposición A Chorro De Alta Presión, En Área Industrial Y De La Construcción</t>
  </si>
  <si>
    <t>11100</t>
  </si>
  <si>
    <t>W41.7 - Exposición A Chorro De Alta Presión, En Granja</t>
  </si>
  <si>
    <t>11101</t>
  </si>
  <si>
    <t>W41.8 - Exposición A Chorro De Alta Presión, En Otro Lugar Especificado</t>
  </si>
  <si>
    <t>11102</t>
  </si>
  <si>
    <t>W41.9 - Exposición A Chorro De Alta Presión, En Lugar No Especificado</t>
  </si>
  <si>
    <t>11103</t>
  </si>
  <si>
    <t>W42</t>
  </si>
  <si>
    <t>W42 - Exposición Al Ruido</t>
  </si>
  <si>
    <t>11104</t>
  </si>
  <si>
    <t>W42.0 - Exposición Al Ruido, En Vivienda</t>
  </si>
  <si>
    <t>11105</t>
  </si>
  <si>
    <t>W42.1 - Exposición Al Ruido, En Institución Residencial</t>
  </si>
  <si>
    <t>11106</t>
  </si>
  <si>
    <t>W42.2 - Exposición Al Ruido, En Escuelas, Otras Instituciones Y Áreas Administrativas Públicas</t>
  </si>
  <si>
    <t>11107</t>
  </si>
  <si>
    <t>W42.3 - Exposición Al Ruido, En Áreas De Deporte Y Atletismo</t>
  </si>
  <si>
    <t>11108</t>
  </si>
  <si>
    <t>W42.4 - Exposición Al Ruido, En Calles Y Carreteras</t>
  </si>
  <si>
    <t>11109</t>
  </si>
  <si>
    <t>W42.5 - Exposición Al Ruido, En Comercio Y Área De Servicios</t>
  </si>
  <si>
    <t>11110</t>
  </si>
  <si>
    <t>W42.6 - Exposición Al Ruido, En Área Industrial Y De La Construcción</t>
  </si>
  <si>
    <t>11111</t>
  </si>
  <si>
    <t>W42.7 - Exposición Al Ruido, En Granja</t>
  </si>
  <si>
    <t>11112</t>
  </si>
  <si>
    <t>W42.8 - Exposición Al Ruido, En Otro Lugar Especificado</t>
  </si>
  <si>
    <t>11113</t>
  </si>
  <si>
    <t>W42.9 - Exposición Al Ruido, En Lugar No Especificado</t>
  </si>
  <si>
    <t>11114</t>
  </si>
  <si>
    <t>W43</t>
  </si>
  <si>
    <t>W43 - Exposición A Vibraciones</t>
  </si>
  <si>
    <t>11115</t>
  </si>
  <si>
    <t>W43.0 - Exposición A Vibraciones, En Vivienda</t>
  </si>
  <si>
    <t>11116</t>
  </si>
  <si>
    <t>W43.1 - Exposición A Vibraciones, En Institución Residencial</t>
  </si>
  <si>
    <t>11117</t>
  </si>
  <si>
    <t>W43.2 - Exposición A Vibraciones, En Escuelas, Otras Instituciones Y Áreas Administrativas Públicas</t>
  </si>
  <si>
    <t>11118</t>
  </si>
  <si>
    <t>W43.3 - Exposición A Vibraciones, En Áreas De Deporte Y Atletismo</t>
  </si>
  <si>
    <t>11119</t>
  </si>
  <si>
    <t>W43.4 - Exposición A Vibraciones, En Calles Y Carreteras</t>
  </si>
  <si>
    <t>11120</t>
  </si>
  <si>
    <t>W43.5 - Exposición A Vibraciones, En Comercio Y Área De Servicios</t>
  </si>
  <si>
    <t>11121</t>
  </si>
  <si>
    <t>W43.6 - Exposición A Vibraciones, En Área Industrial Y De La Construcción</t>
  </si>
  <si>
    <t>11122</t>
  </si>
  <si>
    <t>W43.7 - Exposición A Vibraciones, En Granja</t>
  </si>
  <si>
    <t>11123</t>
  </si>
  <si>
    <t>W43.8 - Exposición A Vibraciones, En Otro Lugar Especificado</t>
  </si>
  <si>
    <t>11124</t>
  </si>
  <si>
    <t>W43.9 - Exposición A Vibraciones, En Lugar No Especificado</t>
  </si>
  <si>
    <t>11125</t>
  </si>
  <si>
    <t>W44</t>
  </si>
  <si>
    <t>W44 - Cuerpo Extraño Que Penetra Por El Ojo U Orificio Natural</t>
  </si>
  <si>
    <t>11126</t>
  </si>
  <si>
    <t>W44.0 - Cuerpo Extraño Que Penetra Por El Ojo U Orificio Natural, En Vivienda</t>
  </si>
  <si>
    <t>11127</t>
  </si>
  <si>
    <t>W44.1 - Cuerpo Extraño Que Penetra Por El Ojo U Orificio Natural, En Institución Residencial</t>
  </si>
  <si>
    <t>11128</t>
  </si>
  <si>
    <t>W44.2 - Cuerpo Extraño Que Penetra Por El Ojo U Orificio Natural, En Escuelas, Otras Instituciones Y Áreas Administrativas Públicas</t>
  </si>
  <si>
    <t>11129</t>
  </si>
  <si>
    <t>W44.3 - Cuerpo Extraño Que Penetra Por El Ojo U Orificio Natural, En Áreas De Deporte Y Atletismo</t>
  </si>
  <si>
    <t>11130</t>
  </si>
  <si>
    <t>W44.4 - Cuerpo Extraño Que Penetra Por El Ojo U Orificio Natural, En Calles Y Carreteras</t>
  </si>
  <si>
    <t>11131</t>
  </si>
  <si>
    <t>W44.5 - Cuerpo Extraño Que Penetra Por El Ojo U Orificio Natural, En Comercio Y Área De Servicios</t>
  </si>
  <si>
    <t>11132</t>
  </si>
  <si>
    <t>W44.6 - Cuerpo Extraño Que Penetra Por El Ojo U Orificio Natural, En Área Industrial Y De La Construcción</t>
  </si>
  <si>
    <t>11133</t>
  </si>
  <si>
    <t>W44.7 - Cuerpo Extraño Que Penetra Por El Ojo U Orificio Natural, En Granja</t>
  </si>
  <si>
    <t>11134</t>
  </si>
  <si>
    <t>W44.8 - Cuerpo Extraño Que Penetra Por El Ojo U Orificio Natural, En Otro Lugar Especificado</t>
  </si>
  <si>
    <t>11135</t>
  </si>
  <si>
    <t>W44.9 - Cuerpo Extraño Que Penetra Por El Ojo U Orificio Natural, En Lugar No Especificado</t>
  </si>
  <si>
    <t>11136</t>
  </si>
  <si>
    <t>W45</t>
  </si>
  <si>
    <t>W45 - Cuerpo Extraño Que Penetra A Través De La Piel</t>
  </si>
  <si>
    <t>11137</t>
  </si>
  <si>
    <t>W45.0 - Cuerpo Extraño Que Penetra A Través De La Piel, En Vivienda</t>
  </si>
  <si>
    <t>11138</t>
  </si>
  <si>
    <t>W45.1 - Cuerpo Extraño Que Penetra A Través De La Piel, En Institución Residencial</t>
  </si>
  <si>
    <t>11139</t>
  </si>
  <si>
    <t>W45.2 - Cuerpo Extraño Que Penetra A Través De La Piel, En Escuelas, Otras Instituciones Y Áreas Administrativas Públicas</t>
  </si>
  <si>
    <t>11140</t>
  </si>
  <si>
    <t>W45.3 - Cuerpo Extraño Que Penetra A Través De La Piel, En Áreas De Deporte Y Atletismo</t>
  </si>
  <si>
    <t>11141</t>
  </si>
  <si>
    <t>W45.4 - Cuerpo Extraño Que Penetra A Través De La Piel, En Calles Y Carreteras</t>
  </si>
  <si>
    <t>11142</t>
  </si>
  <si>
    <t>W45.5 - Cuerpo Extraño Que Penetra A Través De La Piel, En Comercio Y Área De Servicios</t>
  </si>
  <si>
    <t>11143</t>
  </si>
  <si>
    <t>W45.6 - Cuerpo Extraño Que Penetra A Través De La Piel, En Área Industrial Y De La Construcción</t>
  </si>
  <si>
    <t>11144</t>
  </si>
  <si>
    <t>W45.7 - Cuerpo Extraño Que Penetra A Través De La Piel, En Granja</t>
  </si>
  <si>
    <t>11145</t>
  </si>
  <si>
    <t>W45.8 - Cuerpo Extraño Que Penetra A Través De La Piel, En Otro Lugar Especificado</t>
  </si>
  <si>
    <t>11146</t>
  </si>
  <si>
    <t>W45.9 - Cuerpo Extraño Que Penetra A Través De La Piel, En Lugar No Especificado</t>
  </si>
  <si>
    <t>11147</t>
  </si>
  <si>
    <t>W49</t>
  </si>
  <si>
    <t>W49 - Exposición A Otras Fuerzas Mecánicas Inanimadas, Y Las No Especificadas</t>
  </si>
  <si>
    <t>11148</t>
  </si>
  <si>
    <t>W49.0 - Exposición A Otras Fuerzas Mecánicas Inanimadas, Y Las No Especificadas, En Vivienda</t>
  </si>
  <si>
    <t>11149</t>
  </si>
  <si>
    <t>W49.1 - Exposición A Otras Fuerzas Mecánicas Inanimadas, Y Las No Especificadas, En Institución Residencial</t>
  </si>
  <si>
    <t>11150</t>
  </si>
  <si>
    <t>W49.2 - Exposición A Otras Fuerzas Mecánicas Inanimadas, Y Las No Especificadas, En Escuelas, Otras Instituciones Y Áreas Administrativas Públicas</t>
  </si>
  <si>
    <t>11151</t>
  </si>
  <si>
    <t>W49.3 - Exposición A Otras Fuerzas Mecánicas Inanimadas, Y Las No Especificadas, En Áreas De Deporte Y Atletismo</t>
  </si>
  <si>
    <t>11152</t>
  </si>
  <si>
    <t>W49.4 - Exposición A Otras Fuerzas Mecánicas Inanimadas, Y Las No Especificadas, En Calles Y Carreteras</t>
  </si>
  <si>
    <t>11153</t>
  </si>
  <si>
    <t>W49.5 - Exposición A Otras Fuerzas Mecánicas Inanimadas, Y Las No Especificadas, En Comercio Y Área De Servicios</t>
  </si>
  <si>
    <t>11154</t>
  </si>
  <si>
    <t>W49.6 - Exposición A Otras Fuerzas Mecánicas Inanimadas, Y Las No Especificadas, En Área Industrial Y De La Construcción</t>
  </si>
  <si>
    <t>11155</t>
  </si>
  <si>
    <t>W49.7 - Exposición A Otras Fuerzas Mecánicas Inanimadas, Y Las No Especificadas, En Granja</t>
  </si>
  <si>
    <t>11156</t>
  </si>
  <si>
    <t>W49.8 - Exposición A Otras Fuerzas Mecánicas Inanimadas, Y Las No Especificadas, En Otro Lugar Especificado</t>
  </si>
  <si>
    <t>11157</t>
  </si>
  <si>
    <t>W49.9 - Exposición A Otras Fuerzas Mecánicas Inanimadas, Y Las No Especificadas, En Lugar No Especificado</t>
  </si>
  <si>
    <t>11158</t>
  </si>
  <si>
    <t>W50</t>
  </si>
  <si>
    <t>W50 - Aporreo, Golpe, Mordedura, Patada, Rasguño O Torcedura Infligidos Por Otra Persona</t>
  </si>
  <si>
    <t>11159</t>
  </si>
  <si>
    <t>W50.0 - Aporreo, Golpe, Mordedura, Patada, Rasguño O Torcedura Infligidos Por Otra Persona, En Vivienda</t>
  </si>
  <si>
    <t>11160</t>
  </si>
  <si>
    <t>W50.1 - Aporreo, Golpe, Mordedura, Patada, Rasguño O Torcedura Infligidos Por Otra Persona, En Institución Residencial</t>
  </si>
  <si>
    <t>11161</t>
  </si>
  <si>
    <t>W50.2 - Aporreo, Golpe, Mordedura, Patada, Rasguño O Torcedura Infligidos Por Otra Persona, En Escuelas, Otras Instituciones Y Áreas Administrativas Públicas</t>
  </si>
  <si>
    <t>11162</t>
  </si>
  <si>
    <t>W50.3 - Aporreo, Golpe, Mordedura, Patada, Rasguño O Torcedura Infligidos Por Otra Persona, En Áreas De Deporte Y Atletismo</t>
  </si>
  <si>
    <t>11163</t>
  </si>
  <si>
    <t>W50.4 - Aporreo, Golpe, Mordedura, Patada, Rasguño O Torcedura Infligidos Por Otra Persona, En Calles Y Carreteras</t>
  </si>
  <si>
    <t>11164</t>
  </si>
  <si>
    <t>W50.5 - Aporreo, Golpe, Mordedura, Patada, Rasguño O Torcedura Infligidos Por Otra Persona, En Comercio Y Área De Servicios</t>
  </si>
  <si>
    <t>11165</t>
  </si>
  <si>
    <t>W50.6 - Aporreo, Golpe, Mordedura, Patada, Rasguño O Torcedura Infligidos Por Otra Persona, En Área Industrial Y De La Construcción</t>
  </si>
  <si>
    <t>11166</t>
  </si>
  <si>
    <t>W50.7 - Aporreo, Golpe, Mordedura, Patada, Rasguño O Torcedura Infligidos Por Otra Persona, En Granja</t>
  </si>
  <si>
    <t>11167</t>
  </si>
  <si>
    <t>W50.8 - Aporreo, Golpe, Mordedura, Patada, Rasguño O Torcedura Infligidos Por Otra Persona, En Otro Lugar Especificado</t>
  </si>
  <si>
    <t>11168</t>
  </si>
  <si>
    <t>W50.9 - Aporreo, Golpe, Mordedura, Patada, Rasguño O Torcedura Infligidos Por Otra Persona, En Lugar No Especificado</t>
  </si>
  <si>
    <t>11169</t>
  </si>
  <si>
    <t>W51</t>
  </si>
  <si>
    <t>W51 - Choque O Empellón Contra Otra Persona</t>
  </si>
  <si>
    <t>11170</t>
  </si>
  <si>
    <t>W51.0 - Choque O Empellón Contra Otra Persona, En Vivienda</t>
  </si>
  <si>
    <t>11171</t>
  </si>
  <si>
    <t>W51.1 - Choque O Empellón Contra Otra Persona, En Institución Residencial</t>
  </si>
  <si>
    <t>11172</t>
  </si>
  <si>
    <t>W51.2 - Choque O Empellón Contra Otra Persona, En Escuelas, Otras Instituciones Y Áreas Administrativas Públicas</t>
  </si>
  <si>
    <t>11173</t>
  </si>
  <si>
    <t>W51.3 - Choque O Empellón Contra Otra Persona, En Áreas De Deporte Y Atletismo</t>
  </si>
  <si>
    <t>11174</t>
  </si>
  <si>
    <t>W51.4 - Choque O Empellón Contra Otra Persona, En Calles Y Carreteras</t>
  </si>
  <si>
    <t>11175</t>
  </si>
  <si>
    <t>W51.5 - Choque O Empellón Contra Otra Persona, En Comercio Y Área De Servicios</t>
  </si>
  <si>
    <t>11176</t>
  </si>
  <si>
    <t>W51.6 - Choque O Empellón Contra Otra Persona, En Área Industrial Y De La Construcción</t>
  </si>
  <si>
    <t>11177</t>
  </si>
  <si>
    <t>W51.7 - Choque O Empellón Contra Otra Persona, En Granja</t>
  </si>
  <si>
    <t>11178</t>
  </si>
  <si>
    <t>W51.8 - Choque O Empellón Contra Otra Persona, En Otro Lugar Especificado</t>
  </si>
  <si>
    <t>11179</t>
  </si>
  <si>
    <t>W51.9 - Choque O Empellón Contra Otra Persona, En Lugar No Especificado</t>
  </si>
  <si>
    <t>11180</t>
  </si>
  <si>
    <t>W52</t>
  </si>
  <si>
    <t>W52 - Persona Aplastada, Empujada O Pisoteada Por Una Multitud O Estampida Humana</t>
  </si>
  <si>
    <t>11181</t>
  </si>
  <si>
    <t>W52.0 - Persona Aplastada, Empujada O Pisoteada Por Una Multitud O Estampida Humana, En Vivienda</t>
  </si>
  <si>
    <t>11182</t>
  </si>
  <si>
    <t>W52.1 - Persona Aplastada, Empujada O Pisoteada Por Una Multitud O Estampida Humana, En Institución Residencial</t>
  </si>
  <si>
    <t>11183</t>
  </si>
  <si>
    <t>W52.2 - Persona Aplastada, Empujada O Pisoteada Por Una Multitud O Estampida Humana, En Escuelas, Otras Instituciones Y Áreas Administrativas Públicas</t>
  </si>
  <si>
    <t>11184</t>
  </si>
  <si>
    <t>W52.3 - Persona Aplastada, Empujada O Pisoteada Por Una Multitud O Estampida Humana, En Áreas De Deporte Y Atletismo</t>
  </si>
  <si>
    <t>11185</t>
  </si>
  <si>
    <t>W52.4 - Persona Aplastada, Empujada O Pisoteada Por Una Multitud O Estampida Humana, En Calles Y Carreteras</t>
  </si>
  <si>
    <t>11186</t>
  </si>
  <si>
    <t>W52.5 - Persona Aplastada, Empujada O Pisoteada Por Una Multitud O Estampida Humana, En Comercio Y Área De Servicios</t>
  </si>
  <si>
    <t>11187</t>
  </si>
  <si>
    <t>W52.6 - Persona Aplastada, Empujada O Pisoteada Por Una Multitud O Estampida Humana, En Área Industrial Y De La Construcción</t>
  </si>
  <si>
    <t>11188</t>
  </si>
  <si>
    <t>W52.7 - Persona Aplastada, Empujada O Pisoteada Por Una Multitud O Estampida Humana, En Granja</t>
  </si>
  <si>
    <t>11189</t>
  </si>
  <si>
    <t>W52.8 - Persona Aplastada, Empujada O Pisoteada Por Una Multitud O Estampida Humana, En Otro Lugar Especificado</t>
  </si>
  <si>
    <t>11190</t>
  </si>
  <si>
    <t>W52.9 - Persona Aplastada, Empujada O Pisoteada Por Una Multitud O Estampida Humana, En Lugar No Especificado</t>
  </si>
  <si>
    <t>11191</t>
  </si>
  <si>
    <t>W53</t>
  </si>
  <si>
    <t>W53 - Mordedura De Rata</t>
  </si>
  <si>
    <t>11192</t>
  </si>
  <si>
    <t>W53.0 - Mordedura De Rata, En Vivienda</t>
  </si>
  <si>
    <t>11193</t>
  </si>
  <si>
    <t>W53.1 - Mordedura De Rata, En Institución Residencial</t>
  </si>
  <si>
    <t>11194</t>
  </si>
  <si>
    <t>W53.2 - Mordedura De Rata, En Escuelas, Otras Instituciones Y Áreas Administrativas Públicas</t>
  </si>
  <si>
    <t>11195</t>
  </si>
  <si>
    <t>W53.3 - Mordedura De Rata, En Áreas De Deporte Y Atletismo</t>
  </si>
  <si>
    <t>11196</t>
  </si>
  <si>
    <t>W53.4 - Mordedura De Rata, En Calles Y Carreteras</t>
  </si>
  <si>
    <t>11197</t>
  </si>
  <si>
    <t>W53.5 - Mordedura De Rata, En Comercio Y Área De Servicios</t>
  </si>
  <si>
    <t>11198</t>
  </si>
  <si>
    <t>W53.6 - Mordedura De Rata, En Área Industrial Y De La Construcción</t>
  </si>
  <si>
    <t>11199</t>
  </si>
  <si>
    <t>W53.7 - Mordedura De Rata, En Granja</t>
  </si>
  <si>
    <t>11200</t>
  </si>
  <si>
    <t>W53.8 - Mordedura De Rata, En Otro Lugar Especificado</t>
  </si>
  <si>
    <t>11201</t>
  </si>
  <si>
    <t>W53.9 - Mordedura De Rata, En Lugar No Especificado</t>
  </si>
  <si>
    <t>11202</t>
  </si>
  <si>
    <t>W54</t>
  </si>
  <si>
    <t>W54 - Mordedura O Ataque De Perro</t>
  </si>
  <si>
    <t>11203</t>
  </si>
  <si>
    <t>W54.0 - Mordedura O Ataque De Perro, En Vivienda</t>
  </si>
  <si>
    <t>11204</t>
  </si>
  <si>
    <t>W54.1 - Mordedura O Ataque De Perro, En Institución Residencial</t>
  </si>
  <si>
    <t>11205</t>
  </si>
  <si>
    <t>W54.2 - Mordedura O Ataque De Perro, En Escuelas, Otras Instituciones Y Áreas Administrativas Públicas</t>
  </si>
  <si>
    <t>11206</t>
  </si>
  <si>
    <t>W54.3 - Mordedura O Ataque De Perro, En Áreas De Deporte Y Atletismo</t>
  </si>
  <si>
    <t>11207</t>
  </si>
  <si>
    <t>W54.4 - Mordedura O Ataque De Perro, En Calles Y Carreteras</t>
  </si>
  <si>
    <t>11208</t>
  </si>
  <si>
    <t>W54.5 - Mordedura O Ataque De Perro, En Comercio Y Área De Servicios</t>
  </si>
  <si>
    <t>11209</t>
  </si>
  <si>
    <t>W54.6 - Mordedura O Ataque De Perro, En Área Industrial Y De La Construcción</t>
  </si>
  <si>
    <t>11210</t>
  </si>
  <si>
    <t>W54.7 - Mordedura O Ataque De Perro, En Granja</t>
  </si>
  <si>
    <t>11211</t>
  </si>
  <si>
    <t>W54.8 - Mordedura O Ataque De Perro, En Otro Lugar Especificado</t>
  </si>
  <si>
    <t>11212</t>
  </si>
  <si>
    <t>W54.9 - Mordedura O Ataque De Perro, En Lugar No Especificado</t>
  </si>
  <si>
    <t>11213</t>
  </si>
  <si>
    <t>W55</t>
  </si>
  <si>
    <t>W55 - Mordedura O Ataque De Otros Mamíferos</t>
  </si>
  <si>
    <t>11214</t>
  </si>
  <si>
    <t>W55.0 - Mordedura O Ataque De Otros Mamíferos, En Vivienda</t>
  </si>
  <si>
    <t>11215</t>
  </si>
  <si>
    <t>W55.1 - Mordedura O Ataque De Otros Mamíferos, En Institución Residencial</t>
  </si>
  <si>
    <t>11216</t>
  </si>
  <si>
    <t>W55.2 - Mordedura O Ataque De Otros Mamíferos, En Escuelas, Otras Instituciones Y Áreas Administrativas Públicas</t>
  </si>
  <si>
    <t>11217</t>
  </si>
  <si>
    <t>W55.3 - Mordedura O Ataque De Otros Mamíferos, En Áreas De Deporte Y Atletismo</t>
  </si>
  <si>
    <t>11218</t>
  </si>
  <si>
    <t>W55.4 - Mordedura O Ataque De Otros Mamíferos, En Calles Y Carreteras</t>
  </si>
  <si>
    <t>11219</t>
  </si>
  <si>
    <t>W55.5 - Mordedura O Ataque De Otros Mamíferos, En Comercio Y Área De Servicios</t>
  </si>
  <si>
    <t>11220</t>
  </si>
  <si>
    <t>W55.6 - Mordedura O Ataque De Otros Mamíferos, En Área Industrial Y De La Construcción</t>
  </si>
  <si>
    <t>11221</t>
  </si>
  <si>
    <t>W55.7 - Mordedura O Ataque De Otros Mamíferos, En Granja</t>
  </si>
  <si>
    <t>11222</t>
  </si>
  <si>
    <t>W55.8 - Mordedura O Ataque De Otros Mamíferos, En Otro Lugar Especificado</t>
  </si>
  <si>
    <t>11223</t>
  </si>
  <si>
    <t>W55.9 - Mordedura O Ataque De Otros Mamíferos, En Lugar No Especificado</t>
  </si>
  <si>
    <t>11224</t>
  </si>
  <si>
    <t>W56</t>
  </si>
  <si>
    <t>W56 - Contacto Traumático Con Animales Marinos</t>
  </si>
  <si>
    <t>11225</t>
  </si>
  <si>
    <t>W56.0 - Contacto Traumático Con Animales Marinos, En Vivienda</t>
  </si>
  <si>
    <t>11226</t>
  </si>
  <si>
    <t>W56.1 - Contacto Traumático Con Animales Marinos, En Institución Residencial</t>
  </si>
  <si>
    <t>11227</t>
  </si>
  <si>
    <t>W56.2 - Contacto Traumático Con Animales Marinos, En Escuelas, Otras Instituciones Y Áreas Administrativas Públicas</t>
  </si>
  <si>
    <t>11228</t>
  </si>
  <si>
    <t>W56.3 - Contacto Traumático Con Animales Marinos, En Áreas De Deporte Y Atletismo</t>
  </si>
  <si>
    <t>11229</t>
  </si>
  <si>
    <t>W56.4 - Contacto Traumático Con Animales Marinos, En Calles Y Carreteras</t>
  </si>
  <si>
    <t>11230</t>
  </si>
  <si>
    <t>W56.5 - Contacto Traumático Con Animales Marinos, En Comercio Y Área De Servicios</t>
  </si>
  <si>
    <t>11231</t>
  </si>
  <si>
    <t>W56.6 - Contacto Traumático Con Animales Marinos, En Área Industrial Y De La Construcción</t>
  </si>
  <si>
    <t>11232</t>
  </si>
  <si>
    <t>W56.7 - Contacto Traumático Con Animales Marinos, En Granja</t>
  </si>
  <si>
    <t>11233</t>
  </si>
  <si>
    <t>W56.8 - Contacto Traumático Con Animales Marinos, En Otro Lugar Especificado</t>
  </si>
  <si>
    <t>11234</t>
  </si>
  <si>
    <t>W56.9 - Contacto Traumático Con Animales Marinos, En Lugar No Especificado</t>
  </si>
  <si>
    <t>11235</t>
  </si>
  <si>
    <t>W57</t>
  </si>
  <si>
    <t>W57 - Mordedura O Picadura De Insectos Y Otros Artrópodos No Venenosos</t>
  </si>
  <si>
    <t>11236</t>
  </si>
  <si>
    <t>W57.0 - Mordedura O Picadura De Insectos Y Otros Artrópodos No Venenosos, En Vivienda</t>
  </si>
  <si>
    <t>11237</t>
  </si>
  <si>
    <t>W57.1 - Mordedura O Picadura De Insectos Y Otros Artrópodos No Venenosos, En Institución Residencial</t>
  </si>
  <si>
    <t>11238</t>
  </si>
  <si>
    <t>W57.2 - Mordedura O Picadura De Insectos Y Otros Artrópodos No Venenosos, En Escuelas, Otras Instituciones Y Áreas Administrativas Públicas</t>
  </si>
  <si>
    <t>11239</t>
  </si>
  <si>
    <t>W57.3 - Mordedura O Picadura De Insectos Y Otros Artrópodos No Venenosos, En Áreas De Deporte Y Atletismo</t>
  </si>
  <si>
    <t>11240</t>
  </si>
  <si>
    <t>W57.4 - Mordedura O Picadura De Insectos Y Otros Artrópodos No Venenosos, En Calles Y Carreteras</t>
  </si>
  <si>
    <t>11241</t>
  </si>
  <si>
    <t>W57.5 - Mordedura O Picadura De Insectos Y Otros Artrópodos No Venenosos, En Comercio Y Área De Servicios</t>
  </si>
  <si>
    <t>11242</t>
  </si>
  <si>
    <t>W57.6 - Mordedura O Picadura De Insectos Y Otros Artrópodos No Venenosos, En Área Industrial Y De La Construcción</t>
  </si>
  <si>
    <t>11243</t>
  </si>
  <si>
    <t>W57.7 - Mordedura O Picadura De Insectos Y Otros Artrópodos No Venenosos, En Granja</t>
  </si>
  <si>
    <t>11244</t>
  </si>
  <si>
    <t>W57.8 - Mordedura O Picadura De Insectos Y Otros Artrópodos No Venenosos, En Otro Lugar Especificado</t>
  </si>
  <si>
    <t>11245</t>
  </si>
  <si>
    <t>W57.9 - Mordedura O Picadura De Insectos Y Otros Artrópodos No Venenosos, En Lugar No Especificado</t>
  </si>
  <si>
    <t>11246</t>
  </si>
  <si>
    <t>W58</t>
  </si>
  <si>
    <t>W58 - Mordedura O Ataque De Cocodrilo O Caimán</t>
  </si>
  <si>
    <t>11247</t>
  </si>
  <si>
    <t>W58.0 - Mordedura O Ataque De Cocodrilo O Caimán, En Vivienda</t>
  </si>
  <si>
    <t>11248</t>
  </si>
  <si>
    <t>W58.1 - Mordedura O Ataque De Cocodrilo O Caimán, En Institución Residencial</t>
  </si>
  <si>
    <t>11249</t>
  </si>
  <si>
    <t>lW58. - Mordedura O Ataque De Cocodrilo O Caimán, En Escuelas, Otras Instituciones Y Áreas Administrativas Públicas</t>
  </si>
  <si>
    <t>11250</t>
  </si>
  <si>
    <t>W58.3 - Mordedura O Ataque De Cocodrilo O Caimán, En Áreas De Deporte Y Atletismo</t>
  </si>
  <si>
    <t>11251</t>
  </si>
  <si>
    <t>W58.4 - Mordedura O Ataque De Cocodrilo O Caimán, En Calles Y Carreteras</t>
  </si>
  <si>
    <t>11252</t>
  </si>
  <si>
    <t>W58.5 - Mordedura O Ataque De Cocodrilo O Caimán, En Comercio Y Área De Servicios</t>
  </si>
  <si>
    <t>11253</t>
  </si>
  <si>
    <t>W58.6 - Mordedura O Ataque De Cocodrilo O Caimán, En Área Industrial Y De La Construcción</t>
  </si>
  <si>
    <t>11254</t>
  </si>
  <si>
    <t>W58.7 - Mordedura O Ataque De Cocodrilo O Caimán, En Granja</t>
  </si>
  <si>
    <t>11255</t>
  </si>
  <si>
    <t>W58.8 - Mordedura O Ataque De Cocodrilo O Caimán, En Otro Lugar Especificado</t>
  </si>
  <si>
    <t>11256</t>
  </si>
  <si>
    <t>W58.9 - Mordedura O Ataque De Cocodrilo O Caimán, En Lugar No Especificado</t>
  </si>
  <si>
    <t>11257</t>
  </si>
  <si>
    <t>W59</t>
  </si>
  <si>
    <t>W59 - Mordedura O Aplastamiento Por Otros Reptiles</t>
  </si>
  <si>
    <t>11258</t>
  </si>
  <si>
    <t>W59.0 - Mordedura O Aplastamiento Por Otros Reptiles, En Vivienda</t>
  </si>
  <si>
    <t>11259</t>
  </si>
  <si>
    <t>W59.1 - Mordedura O Aplastamiento Por Otros Reptiles, En Institución Residencial</t>
  </si>
  <si>
    <t>11260</t>
  </si>
  <si>
    <t>W59.2 - Mordedura O Aplastamiento Por Otros Reptiles, En Escuelas, Otras Instituciones Y Áreas Administrativas Públicas</t>
  </si>
  <si>
    <t>11261</t>
  </si>
  <si>
    <t>W59.3 - Mordedura O Aplastamiento Por Otros Reptiles, En Áreas De Deporte Y Atletismo</t>
  </si>
  <si>
    <t>11262</t>
  </si>
  <si>
    <t>W59.4 - Mordedura O Aplastamiento Por Otros Reptiles, En Calles Y Carreteras</t>
  </si>
  <si>
    <t>11263</t>
  </si>
  <si>
    <t>W59.5 - Mordedura O Aplastamiento Por Otros Reptiles, En Comercio Y Área De Servicios</t>
  </si>
  <si>
    <t>11264</t>
  </si>
  <si>
    <t>W59.6 - Mordedura O Aplastamiento Por Otros Reptiles, En Área Industrial Y De La Construcción</t>
  </si>
  <si>
    <t>11265</t>
  </si>
  <si>
    <t>W59.7 - Mordedura O Aplastamiento Por Otros Reptiles, En Granja</t>
  </si>
  <si>
    <t>11266</t>
  </si>
  <si>
    <t>W59.8 - Mordedura O Aplastamiento Por Otros Reptiles, En Otro Lugar Especificado</t>
  </si>
  <si>
    <t>11267</t>
  </si>
  <si>
    <t>W59.9 - Mordedura O Aplastamiento Por Otros Reptiles, En Lugar No Especificado</t>
  </si>
  <si>
    <t>11268</t>
  </si>
  <si>
    <t>W60</t>
  </si>
  <si>
    <t>W60 - Contacto Traumático Con Aguijones, Espinas U Hojas Cortantes De Plantas</t>
  </si>
  <si>
    <t>11269</t>
  </si>
  <si>
    <t>W60.0 - Contacto Traumático Con Aguijones, Espinas U Hojas Cortantes De Plantas, En Vivienda</t>
  </si>
  <si>
    <t>11270</t>
  </si>
  <si>
    <t>W60.1 - Contacto Traumático Con Aguijones, Espinas U Hojas Cortantes De Plantas, En Institución Residencial</t>
  </si>
  <si>
    <t>11271</t>
  </si>
  <si>
    <t>W60.2 - Contacto Traumático Con Aguijones, Espinas U Hojas Cortantes De Plantas, En Escuelas, Otras Instituciones Y Áreas Administrativas Públicas</t>
  </si>
  <si>
    <t>11272</t>
  </si>
  <si>
    <t>W60.3 - Contacto Traumático Con Aguijones, Espinas U Hojas Cortantes De Plantas, En Áreas De Deporte Y Atletismo</t>
  </si>
  <si>
    <t>11273</t>
  </si>
  <si>
    <t>W60.4 - Contacto Traumático Con Aguijones, Espinas U Hojas Cortantes De Plantas, En Calles Y Carreteras</t>
  </si>
  <si>
    <t>11274</t>
  </si>
  <si>
    <t>W60.5 - Contacto Traumático Con Aguijones, Espinas U Hojas Cortantes De Plantas, En Comercio Y Área De Servicios</t>
  </si>
  <si>
    <t>11275</t>
  </si>
  <si>
    <t>W60.6 - Contacto Traumático Con Aguijones, Espinas U Hojas Cortantes De Plantas, En Área Industrial Y De La Construcción</t>
  </si>
  <si>
    <t>11276</t>
  </si>
  <si>
    <t>W60.7 - Contacto Traumático Con Aguijones, Espinas U Hojas Cortantes De Plantas, En Granja</t>
  </si>
  <si>
    <t>11277</t>
  </si>
  <si>
    <t>W60.8 - Contacto Traumático Con Aguijones, Espinas U Hojas Cortantes De Plantas, En Otro Lugar Especificado</t>
  </si>
  <si>
    <t>11278</t>
  </si>
  <si>
    <t>W60.9 - Contacto Traumático Con Aguijones, Espinas U Hojas Cortantes De Plantas, En Lugar No Especificado</t>
  </si>
  <si>
    <t>11279</t>
  </si>
  <si>
    <t>W64</t>
  </si>
  <si>
    <t>W64 - Exposición A Otras Fuerzas Mecánicas Animadas, Y Las No Especificadas</t>
  </si>
  <si>
    <t>11280</t>
  </si>
  <si>
    <t>W64.0 - Exposición A Otras Fuerzas Mecánicas Animadas, Y Las No Especificadas, En Vivienda</t>
  </si>
  <si>
    <t>11281</t>
  </si>
  <si>
    <t>W64.1 - Exposición A Otras Fuerzas Mecánicas Animadas, Y Las No Especificadas, En Institución Residencial</t>
  </si>
  <si>
    <t>11282</t>
  </si>
  <si>
    <t>W64.2 - Exposición A Otras Fuerzas Mecánicas Animadas, Y Las No Especificadas, En Escuelas, Otras Instituciones Y Áreas Administrativas Públicas</t>
  </si>
  <si>
    <t>11283</t>
  </si>
  <si>
    <t>W64.3 - Exposición A Otras Fuerzas Mecánicas Animadas, Y Las No Especificadas, En Áreas De Deporte Y Atletismo</t>
  </si>
  <si>
    <t>11284</t>
  </si>
  <si>
    <t>W64.4 - Exposición A Otras Fuerzas Mecánicas Animadas, Y Las No Especificadas, En Calles Y Carreteras</t>
  </si>
  <si>
    <t>11285</t>
  </si>
  <si>
    <t>W64.5 - Exposición A Otras Fuerzas Mecánicas Animadas, Y Las No Especificadas, En Comercio Y Área De Servicios</t>
  </si>
  <si>
    <t>11286</t>
  </si>
  <si>
    <t>W64.6 - Exposición A Otras Fuerzas Mecánicas Animadas, Y Las No Especificadas, En Área Industrial Y De La Construcción</t>
  </si>
  <si>
    <t>11287</t>
  </si>
  <si>
    <t>W64.7 - Exposición A Otras Fuerzas Mecánicas Animadas, Y Las No Especificadas, En Granja</t>
  </si>
  <si>
    <t>11288</t>
  </si>
  <si>
    <t>W64.8 - Exposición A Otras Fuerzas Mecánicas Animadas, Y Las No Especificadas, En Otro Lugar Especificado</t>
  </si>
  <si>
    <t>11289</t>
  </si>
  <si>
    <t>W64.9 - Exposición A Otras Fuerzas Mecánicas Animadas, Y Las No Especificadas, En Lugar No Especificado</t>
  </si>
  <si>
    <t>11290</t>
  </si>
  <si>
    <t>W65</t>
  </si>
  <si>
    <t>W65 - Ahogamiento Y Sumersión Mientras Se Está En La Bañera</t>
  </si>
  <si>
    <t>11291</t>
  </si>
  <si>
    <t>W65.0 - Ahogamiento Y Sumersión Mientras Se Está En La Bañera, En Vivienda</t>
  </si>
  <si>
    <t>11292</t>
  </si>
  <si>
    <t>W65.1 - Ahogamiento Y Sumersión Mientras Se Está En La Bañera, En Institución Residencial</t>
  </si>
  <si>
    <t>11293</t>
  </si>
  <si>
    <t>W65.2 - Ahogamiento Y Sumersión Mientras Se Está En La Bañera, En Escuelas, Otras Instituciones Y Áreas Administrativas Públicas</t>
  </si>
  <si>
    <t>11294</t>
  </si>
  <si>
    <t>W65.3 - Ahogamiento Y Sumersión Mientras Se Está En La Bañera, En Áreas De Deporte Y Atletismo</t>
  </si>
  <si>
    <t>11295</t>
  </si>
  <si>
    <t>W65.4 - Ahogamiento Y Sumersión Mientras Se Está En La Bañera, En Calles Y Carreteras</t>
  </si>
  <si>
    <t>11296</t>
  </si>
  <si>
    <t>W65.5 - Ahogamiento Y Sumersión Mientras Se Está En La Bañera, En Comercio Y Área De Servicios</t>
  </si>
  <si>
    <t>11297</t>
  </si>
  <si>
    <t>W65.6 - Ahogamiento Y Sumersión Mientras Se Está En La Bañera, En Área Industrial Y De La Construcción</t>
  </si>
  <si>
    <t>11298</t>
  </si>
  <si>
    <t>W65.7 - Ahogamiento Y Sumersión Mientras Se Está En La Bañera, En Granja</t>
  </si>
  <si>
    <t>11299</t>
  </si>
  <si>
    <t>W65.8 - Ahogamiento Y Sumersión Mientras Se Está En La Bañera, En Otro Lugar Especificado</t>
  </si>
  <si>
    <t>11300</t>
  </si>
  <si>
    <t>W65.9 - Ahogamiento Y Sumersión Mientras Se Está En La Bañera, En Lugar No Especificado</t>
  </si>
  <si>
    <t>11301</t>
  </si>
  <si>
    <t>W66</t>
  </si>
  <si>
    <t>W66 - Ahogamiento Y Sumersión Consecutivos A Caída En La Bañera</t>
  </si>
  <si>
    <t>11302</t>
  </si>
  <si>
    <t>W66.0 - Ahogamiento Y Sumersión Consecutivos A Caída En La Bañera, En Vivienda</t>
  </si>
  <si>
    <t>11303</t>
  </si>
  <si>
    <t>W66.1 - Ahogamiento Y Sumersión Consecutivos A Caída En La Bañera, En Institución Residencial</t>
  </si>
  <si>
    <t>11304</t>
  </si>
  <si>
    <t>W66.2 - Ahogamiento Y Sumersión Consecutivos A Caída En La Bañera, En Escuelas, Otras Instituciones Y Áreas Administrativas Públicas</t>
  </si>
  <si>
    <t>11305</t>
  </si>
  <si>
    <t>W66.3 - Ahogamiento Y Sumersión Consecutivos A Caída En La Bañera, En Áreas De Deporte Y Atletismo</t>
  </si>
  <si>
    <t>11306</t>
  </si>
  <si>
    <t>W66.4 - Ahogamiento Y Sumersión Consecutivos A Caída En La Bañera, En Calles Y Carreteras</t>
  </si>
  <si>
    <t>11307</t>
  </si>
  <si>
    <t>W66.5 - Ahogamiento Y Sumersión Consecutivos A Caída En La Bañera, En Comercio Y Área De Servicios</t>
  </si>
  <si>
    <t>11308</t>
  </si>
  <si>
    <t>W66.6 - Ahogamiento Y Sumersión Consecutivos A Caída En La Bañera, En Área Industrial Y De La Construcción</t>
  </si>
  <si>
    <t>11309</t>
  </si>
  <si>
    <t>W66.7 - Ahogamiento Y Sumersión Consecutivos A Caída En La Bañera, En Granja</t>
  </si>
  <si>
    <t>11310</t>
  </si>
  <si>
    <t>W66.8 - Ahogamiento Y Sumersión Consecutivos A Caída En La Bañera, En Otro Lugar Especificado</t>
  </si>
  <si>
    <t>11311</t>
  </si>
  <si>
    <t>W66.9 - Ahogamiento Y Sumersión Consecutivos A Caída En La Bañera, En Lugar No Especificado</t>
  </si>
  <si>
    <t>11312</t>
  </si>
  <si>
    <t>W67</t>
  </si>
  <si>
    <t>W67 - Ahogamiento Y Sumersión Mientras Se Está En Una Piscina</t>
  </si>
  <si>
    <t>11313</t>
  </si>
  <si>
    <t>W67.0 - Ahogamiento Y Sumersión Mientras Se Está En Una Piscina, En Vivienda</t>
  </si>
  <si>
    <t>11314</t>
  </si>
  <si>
    <t>W67.1 - Ahogamiento Y Sumersión Mientras Se Está En Una Piscina, En Institución Residencial</t>
  </si>
  <si>
    <t>11315</t>
  </si>
  <si>
    <t>W67.2 - Ahogamiento Y Sumersión Mientras Se Está En Una Piscina, En Escuelas, Otras Instituciones Y Áreas Administrativas Públicas</t>
  </si>
  <si>
    <t>11316</t>
  </si>
  <si>
    <t>W67.3 - Ahogamiento Y Sumersión Mientras Se Está En Una Piscina, En Áreas De Deporte Y Atletismo</t>
  </si>
  <si>
    <t>11317</t>
  </si>
  <si>
    <t>W67.4 - Ahogamiento Y Sumersión Mientras Se Está En Una Piscina, En Calles Y Carreteras</t>
  </si>
  <si>
    <t>11318</t>
  </si>
  <si>
    <t>W67.5 - Ahogamiento Y Sumersión Mientras Se Está En Una Piscina, En Comercio Y Área De Servicios</t>
  </si>
  <si>
    <t>11319</t>
  </si>
  <si>
    <t>W67.6 - Ahogamiento Y Sumersión Mientras Se Está En Una Piscina, En Área Industrial Y De La Construcción</t>
  </si>
  <si>
    <t>11320</t>
  </si>
  <si>
    <t>W67.7 - Ahogamiento Y Sumersión Mientras Se Está En Una Piscina, En Granja</t>
  </si>
  <si>
    <t>11321</t>
  </si>
  <si>
    <t>W67.8 - Ahogamiento Y Sumersión Mientras Se Está En Una Piscina, En Otro Lugar Especificado</t>
  </si>
  <si>
    <t>11322</t>
  </si>
  <si>
    <t>W67.9 - Ahogamiento Y Sumersión Mientras Se Está En Una Piscina, En Lugar No Especificado</t>
  </si>
  <si>
    <t>11323</t>
  </si>
  <si>
    <t>W68</t>
  </si>
  <si>
    <t>W68 - Ahogamiento Y Sumersión Consecutivos A Caída En Una Piscina</t>
  </si>
  <si>
    <t>11324</t>
  </si>
  <si>
    <t>W68.0 - Ahogamiento Y Sumersión Consecutivos A Caída En Una Piscina, En Vivienda</t>
  </si>
  <si>
    <t>11325</t>
  </si>
  <si>
    <t>W68.1 - Ahogamiento Y Sumersión Consecutivos A Caída En Una Piscina, En Institución Residencial</t>
  </si>
  <si>
    <t>11326</t>
  </si>
  <si>
    <t>W68.2 - Ahogamiento Y Sumersión Consecutivos A Caída En Una Piscina, En Escuelas, Otras Instituciones Y Áreas Administrativas Públicas</t>
  </si>
  <si>
    <t>11327</t>
  </si>
  <si>
    <t>W68.3 - Ahogamiento Y Sumersión Consecutivos A Caída En Una Piscina, En Áreas De Deporte Y Atletismo</t>
  </si>
  <si>
    <t>11328</t>
  </si>
  <si>
    <t>W68.4 - Ahogamiento Y Sumersión Consecutivos A Caída En Una Piscina, En Calles Y Carreteras</t>
  </si>
  <si>
    <t>11329</t>
  </si>
  <si>
    <t>W68.5 - Ahogamiento Y Sumersión Consecutivos A Caída En Una Piscina, En Comercio Y Área De Servicios</t>
  </si>
  <si>
    <t>11330</t>
  </si>
  <si>
    <t>W68.6 - Ahogamiento Y Sumersión Consecutivos A Caída En Una Piscina, En Área Industrial Y De La Construcción</t>
  </si>
  <si>
    <t>11331</t>
  </si>
  <si>
    <t>W68.7 - Ahogamiento Y Sumersión Consecutivos A Caída En Una Piscina, En Granja</t>
  </si>
  <si>
    <t>11332</t>
  </si>
  <si>
    <t>W68.8 - Ahogamiento Y Sumersión Consecutivos A Caída En Una Piscina, En Otro Lugar Especificado</t>
  </si>
  <si>
    <t>11333</t>
  </si>
  <si>
    <t>W68.9 - Ahogamiento Y Sumersión Consecutivos A Caída En Una Piscina, En Lugar No Especificado</t>
  </si>
  <si>
    <t>11334</t>
  </si>
  <si>
    <t>W69</t>
  </si>
  <si>
    <t>W69 - Ahogamiento Y Sumersión Mientras Se Está En Aguas Naturales</t>
  </si>
  <si>
    <t>11335</t>
  </si>
  <si>
    <t>W69.0 - Ahogamiento Y Sumersión Mientras Se Está En Aguas Naturales, En Vivienda</t>
  </si>
  <si>
    <t>11336</t>
  </si>
  <si>
    <t>W69.1 - Ahogamiento Y Sumersión Mientras Se Está En Aguas Naturales, En Institución Residencial</t>
  </si>
  <si>
    <t>11337</t>
  </si>
  <si>
    <t>W69.2 - Ahogamiento Y Sumersión Mientras Se Está En Aguas Naturales, En Escuelas, Otras Instituciones Y Áreas Administrativas Públicas</t>
  </si>
  <si>
    <t>11338</t>
  </si>
  <si>
    <t>W69.3 - Ahogamiento Y Sumersión Mientras Se Está En Aguas Naturales, En Áreas De Deporte Y Atletismo</t>
  </si>
  <si>
    <t>11339</t>
  </si>
  <si>
    <t>W69.4 - Ahogamiento Y Sumersión Mientras Se Está En Aguas Naturales, En Calles Y Carreteras</t>
  </si>
  <si>
    <t>11340</t>
  </si>
  <si>
    <t>W69.5 - Ahogamiento Y Sumersión Mientras Se Está En Aguas Naturales, En Comercio Y Área De Servicios</t>
  </si>
  <si>
    <t>11341</t>
  </si>
  <si>
    <t>W69.6 - Ahogamiento Y Sumersión Mientras Se Está En Aguas Naturales, En Área Industrial Y De La Construcción</t>
  </si>
  <si>
    <t>11342</t>
  </si>
  <si>
    <t>W69.7 - Ahogamiento Y Sumersión Mientras Se Está En Aguas Naturales, En Granja</t>
  </si>
  <si>
    <t>11343</t>
  </si>
  <si>
    <t>W69.8 - Ahogamiento Y Sumersión Mientras Se Está En Aguas Naturales, En Otro Lugar Especificado</t>
  </si>
  <si>
    <t>11344</t>
  </si>
  <si>
    <t>W69.9 - Ahogamiento Y Sumersión Mientras Se Está En Aguas Naturales, En Lugar No Especificado</t>
  </si>
  <si>
    <t>11345</t>
  </si>
  <si>
    <t>W70</t>
  </si>
  <si>
    <t>W70 - Ahogamiento Y Sumersión Posterior A Caída En Aguas Naturales</t>
  </si>
  <si>
    <t>11346</t>
  </si>
  <si>
    <t>W70.0 - Ahogamiento Y Sumersión Posterior A Caída En Aguas Naturales, En Vivienda</t>
  </si>
  <si>
    <t>11347</t>
  </si>
  <si>
    <t>W70.1 - Ahogamiento Y Sumersión Posterior A Caída En Aguas Naturales, En Institución Residencial</t>
  </si>
  <si>
    <t>11348</t>
  </si>
  <si>
    <t>W70.2 - Ahogamiento Y Sumersión Posterior A Caída En Aguas Naturales, En Escuelas, Otras Instituciones Y Áreas Administrativas Públicas</t>
  </si>
  <si>
    <t>11349</t>
  </si>
  <si>
    <t>W70.3 - Ahogamiento Y Sumersión Posterior A Caída En Aguas Naturales, En Áreas De Deporte Y Atletismo</t>
  </si>
  <si>
    <t>11350</t>
  </si>
  <si>
    <t>W70.4 - Ahogamiento Y Sumersión Posterior A Caída En Aguas Naturales, En Calles Y Carreteras</t>
  </si>
  <si>
    <t>11351</t>
  </si>
  <si>
    <t>W70.5 - Ahogamiento Y Sumersión Posterior A Caída En Aguas Naturales, En Comercio Y Área De Servicios</t>
  </si>
  <si>
    <t>11352</t>
  </si>
  <si>
    <t>W70.6 - Ahogamiento Y Sumersión Posterior A Caída En Aguas Naturales, En Área Industrial Y De La Construcción</t>
  </si>
  <si>
    <t>11353</t>
  </si>
  <si>
    <t>W70.7 - Ahogamiento Y Sumersión Posterior A Caída En Aguas Naturales, En Granja</t>
  </si>
  <si>
    <t>11354</t>
  </si>
  <si>
    <t>W70.8 - Ahogamiento Y Sumersión Posterior A Caída En Aguas Naturales, En Otro Lugar Especificado</t>
  </si>
  <si>
    <t>11355</t>
  </si>
  <si>
    <t>W70.9 - Ahogamiento Y Sumersión Posterior A Caída En Aguas Naturales, En Lugar No Especificado</t>
  </si>
  <si>
    <t>11356</t>
  </si>
  <si>
    <t>W73</t>
  </si>
  <si>
    <t>W73 - Otros Ahogamientos Y Sumersiones Especificados</t>
  </si>
  <si>
    <t>11357</t>
  </si>
  <si>
    <t>W73.0 - Otros Ahogamientos Y Sumersiones Especificados, En Vivienda</t>
  </si>
  <si>
    <t>11358</t>
  </si>
  <si>
    <t>W73.1 - Otros Ahogamientos Y Sumersiones Especificados, En Institución Residencial</t>
  </si>
  <si>
    <t>11359</t>
  </si>
  <si>
    <t>W73.2 - Otros Ahogamientos Y Sumersiones Especificados, En Escuelas, Otras Instituciones Y Áreas Administrativas Públicas</t>
  </si>
  <si>
    <t>11360</t>
  </si>
  <si>
    <t>W73.3 - Otros Ahogamientos Y Sumersiones Especificados, En Áreas De Deporte Y Atletismo</t>
  </si>
  <si>
    <t>11361</t>
  </si>
  <si>
    <t>W73.4 - Otros Ahogamientos Y Sumersiones Especificados, En Calles Y Carreteras</t>
  </si>
  <si>
    <t>11362</t>
  </si>
  <si>
    <t>W73.5 - Otros Ahogamientos Y Sumersiones Especificados, En Comercio Y Área De Servicios</t>
  </si>
  <si>
    <t>11363</t>
  </si>
  <si>
    <t>W73.6 - Otros Ahogamientos Y Sumersiones Especificados, En Área Industrial Y De La Construcción</t>
  </si>
  <si>
    <t>11364</t>
  </si>
  <si>
    <t>W73.7 - Otros Ahogamientos Y Sumersiones Especificados, En Granja</t>
  </si>
  <si>
    <t>11365</t>
  </si>
  <si>
    <t>W73.8 - Otros Ahogamientos Y Sumersiones Especificados, En Otro Lugar Especificado</t>
  </si>
  <si>
    <t>11366</t>
  </si>
  <si>
    <t>W73.9 - Otros Ahogamientos Y Sumersiones Especificados, En Lugar No Especificado</t>
  </si>
  <si>
    <t>11367</t>
  </si>
  <si>
    <t>W74</t>
  </si>
  <si>
    <t>W74 - Ahogamiento Y Sumersión No Especificados</t>
  </si>
  <si>
    <t>11368</t>
  </si>
  <si>
    <t>W74.0 - Ahogamiento Y Sumersión No Especificados, En Vivienda</t>
  </si>
  <si>
    <t>11369</t>
  </si>
  <si>
    <t>W74.1 - Ahogamiento Y Sumersión No Especificados, En Institución Residencial</t>
  </si>
  <si>
    <t>11370</t>
  </si>
  <si>
    <t>W74.2 - Ahogamiento Y Sumersión No Especificados, En Escuelas, Otras Instituciones Y Áreas Administrativas Públicas</t>
  </si>
  <si>
    <t>11371</t>
  </si>
  <si>
    <t>W74.3 - Ahogamiento Y Sumersión No Especificados, En Áreas De Deporte Y Atletismo</t>
  </si>
  <si>
    <t>11372</t>
  </si>
  <si>
    <t>W74.4 - Ahogamiento Y Sumersión No Especificados, En Calles Y Carreteras</t>
  </si>
  <si>
    <t>11373</t>
  </si>
  <si>
    <t>W74.5 - Ahogamiento Y Sumersión No Especificados, En Comercio Y Área De Servicios</t>
  </si>
  <si>
    <t>11374</t>
  </si>
  <si>
    <t>W74.6 - Ahogamiento Y Sumersión No Especificados, En Área Industrial Y De La Construcción</t>
  </si>
  <si>
    <t>11375</t>
  </si>
  <si>
    <t>W74.7 - Ahogamiento Y Sumersión No Especificados, En Granja</t>
  </si>
  <si>
    <t>11376</t>
  </si>
  <si>
    <t>W74.8 - Ahogamiento Y Sumersión No Especificados, En Otro Lugar Especificado</t>
  </si>
  <si>
    <t>11377</t>
  </si>
  <si>
    <t>W74.9 - Ahogamiento Y Sumersión No Especificados, En Lugar No Especificado</t>
  </si>
  <si>
    <t>11378</t>
  </si>
  <si>
    <t>W75</t>
  </si>
  <si>
    <t>W75 - Sofocación Y Estrangulamiento Accidental En La Cama</t>
  </si>
  <si>
    <t>11379</t>
  </si>
  <si>
    <t>W75.0 - Sofocación Y Estrangulamiento Accidental En La Cama, En Vivienda</t>
  </si>
  <si>
    <t>11380</t>
  </si>
  <si>
    <t>W75.1 - Sofocación Y Estrangulamiento Accidental En La Cama, En Institución Residencial</t>
  </si>
  <si>
    <t>11381</t>
  </si>
  <si>
    <t>W75.2 - Sofocación Y Estrangulamiento Accidental En La Cama, En Escuelas, Otras Instituciones Y Áreas Administrativas Públicas</t>
  </si>
  <si>
    <t>11382</t>
  </si>
  <si>
    <t>W75.3 - Sofocación Y Estrangulamiento Accidental En La Cama, En Áreas De Deporte Y Atletismo</t>
  </si>
  <si>
    <t>11383</t>
  </si>
  <si>
    <t>W75.4 - Sofocación Y Estrangulamiento Accidental En La Cama, En Calles Y Carreteras</t>
  </si>
  <si>
    <t>11384</t>
  </si>
  <si>
    <t>W75.5 - Sofocación Y Estrangulamiento Accidental En La Cama, En Comercio Y Área De Servicios</t>
  </si>
  <si>
    <t>11385</t>
  </si>
  <si>
    <t>W75.6 - Sofocación Y Estrangulamiento Accidental En La Cama, En Área Industrial Y De La Construcción</t>
  </si>
  <si>
    <t>11386</t>
  </si>
  <si>
    <t>W75.7 - Sofocación Y Estrangulamiento Accidental En La Cama, En Granja</t>
  </si>
  <si>
    <t>11387</t>
  </si>
  <si>
    <t>W75.8 - Sofocación Y Estrangulamiento Accidental En La Cama, En Otro Lugar Especificado</t>
  </si>
  <si>
    <t>11388</t>
  </si>
  <si>
    <t>W75.9 - Sofocación Y Estrangulamiento Accidental En La Cama, En Lugar No Especificado</t>
  </si>
  <si>
    <t>11389</t>
  </si>
  <si>
    <t>W76</t>
  </si>
  <si>
    <t>W76 - Otros Estrangulamientos Y Ahorcamientos Accidentales</t>
  </si>
  <si>
    <t>11390</t>
  </si>
  <si>
    <t>W76.0 - Otros Estrangulamientos Y Ahorcamientos Accidentales, En Vivienda</t>
  </si>
  <si>
    <t>11391</t>
  </si>
  <si>
    <t>W76.1 - Otros Estrangulamientos Y Ahorcamientos Accidentales, En Institución Residencial</t>
  </si>
  <si>
    <t>11392</t>
  </si>
  <si>
    <t>W76.2 - Otros Estrangulamientos Y Ahorcamientos Accidentales, En Escuelas, Otras Instituciones Y Áreas Administrativas Públicas</t>
  </si>
  <si>
    <t>11393</t>
  </si>
  <si>
    <t>W76.3 - Otros Estrangulamientos Y Ahorcamientos Accidentales, En Áreas De Deporte Y Atletismo</t>
  </si>
  <si>
    <t>11394</t>
  </si>
  <si>
    <t>W76.4 - Otros Estrangulamientos Y Ahorcamientos Accidentales, En Calles Y Carreteras</t>
  </si>
  <si>
    <t>11395</t>
  </si>
  <si>
    <t>W76.5 - Otros Estrangulamientos Y Ahorcamientos Accidentales, En Comercio Y Área De Servicios</t>
  </si>
  <si>
    <t>11396</t>
  </si>
  <si>
    <t>W76.6 - Otros Estrangulamientos Y Ahorcamientos Accidentales, En Área Industrial Y De La Construcción</t>
  </si>
  <si>
    <t>11397</t>
  </si>
  <si>
    <t>W76.7 - Otros Estrangulamientos Y Ahorcamientos Accidentales, En Granja</t>
  </si>
  <si>
    <t>11398</t>
  </si>
  <si>
    <t>W76.8 - Otros Estrangulamientos Y Ahorcamientos Accidentales, En Otro Lugar Especificado</t>
  </si>
  <si>
    <t>11399</t>
  </si>
  <si>
    <t>W76.9 - Otros Estrangulamientos Y Ahorcamientos Accidentales, En Lugar No Especificado</t>
  </si>
  <si>
    <t>11400</t>
  </si>
  <si>
    <t>W77</t>
  </si>
  <si>
    <t>W77 - Obstrucción De La Respiración Debida A Hundimiento, Caída De Tierra U Otras Sustancias</t>
  </si>
  <si>
    <t>11401</t>
  </si>
  <si>
    <t>W77.0 - Obstrucción De La Respiración Debida A Hundimiento, Caída De Tierra U Otras Sustancias, En Vivienda</t>
  </si>
  <si>
    <t>11402</t>
  </si>
  <si>
    <t>W77.1 - Obstrucción De La Respiración Debida A Hundimiento, Caída De Tierra U Otras Sustancias, En Institución Residencial</t>
  </si>
  <si>
    <t>11403</t>
  </si>
  <si>
    <t>W77.2 - Obstrucción De La Respiración Debida A Hundimiento, Caída De Tierra U Otras Sustancias, En Escuelas, Otras Instituciones Y Áreas Administrativas Públicas</t>
  </si>
  <si>
    <t>11404</t>
  </si>
  <si>
    <t>W77.3 - Obstrucción De La Respiración Debida A Hundimiento, Caída De Tierra U Otras Sustancias, En Áreas De Deporte Y Atletismo</t>
  </si>
  <si>
    <t>11405</t>
  </si>
  <si>
    <t>W77.4 - Obstrucción De La Respiración Debida A Hundimiento, Caída De Tierra U Otras Sustancias, En Calles Y Carreteras</t>
  </si>
  <si>
    <t>11406</t>
  </si>
  <si>
    <t>W77.5 - Obstrucción De La Respiración Debida A Hundimiento, Caída De Tierra U Otras Sustancias, En Comercio Y Área De Servicios</t>
  </si>
  <si>
    <t>11407</t>
  </si>
  <si>
    <t>W77.6 - Obstrucción De La Respiración Debida A Hundimiento, Caída De Tierra U Otras Sustancias, En Área Industrial Y De La Construcción</t>
  </si>
  <si>
    <t>11408</t>
  </si>
  <si>
    <t>W77.7 - Obstrucción De La Respiración Debida A Hundimiento, Caída De Tierra U Otras Sustancias, En Granja</t>
  </si>
  <si>
    <t>11409</t>
  </si>
  <si>
    <t>W77.8 - Obstrucción De La Respiración Debida A Hundimiento, Caída De Tierra U Otras Sustancias, En Otro Lugar Especificado</t>
  </si>
  <si>
    <t>11410</t>
  </si>
  <si>
    <t>W77.9 - Obstrucción De La Respiración Debida A Hundimiento, Caída De Tierra U Otras Sustancias, En Lugar No Especificado</t>
  </si>
  <si>
    <t>11411</t>
  </si>
  <si>
    <t>W78</t>
  </si>
  <si>
    <t>W78 - Inhalación De Contenidos Gástricos</t>
  </si>
  <si>
    <t>11412</t>
  </si>
  <si>
    <t>W78.0 - Inhalación De Contenidos Gástricos, En Vivienda</t>
  </si>
  <si>
    <t>11413</t>
  </si>
  <si>
    <t>W78.1 - Inhalación De Contenidos Gástricos, En Institución Residencial</t>
  </si>
  <si>
    <t>11414</t>
  </si>
  <si>
    <t>W78.2 - Inhalación De Contenidos Gástricos, En Escuelas, Otras Instituciones Y Áreas Administrativas Públicas</t>
  </si>
  <si>
    <t>11415</t>
  </si>
  <si>
    <t>W78.3 - Inhalación De Contenidos Gástricos, En Áreas De Deporte Y Atletismo</t>
  </si>
  <si>
    <t>11416</t>
  </si>
  <si>
    <t>W78.4 - Inhalación De Contenidos Gástricos, En Calles Y Carreteras</t>
  </si>
  <si>
    <t>11417</t>
  </si>
  <si>
    <t>W78.5 - Inhalación De Contenidos Gástricos, En Comercio Y Área De Servicios</t>
  </si>
  <si>
    <t>11418</t>
  </si>
  <si>
    <t>W78.6 - Inhalación De Contenidos Gástricos, En Área Industrial Y De La Construcción</t>
  </si>
  <si>
    <t>11419</t>
  </si>
  <si>
    <t>W78.7 - Inhalación De Contenidos Gástricos, En Granja</t>
  </si>
  <si>
    <t>11420</t>
  </si>
  <si>
    <t>W78.8 - Inhalación De Contenidos Gástricos, En Otro Lugar Especificado</t>
  </si>
  <si>
    <t>11421</t>
  </si>
  <si>
    <t>W78.9 - Inhalación De Contenidos Gástricos, En Lugar No Especificado</t>
  </si>
  <si>
    <t>11422</t>
  </si>
  <si>
    <t>W79</t>
  </si>
  <si>
    <t>W79 - Inhalación E Ingestión De Alimento Que Causa Obstrucción De Las Vías Respiratorias</t>
  </si>
  <si>
    <t>11423</t>
  </si>
  <si>
    <t>W79.0 - Inhalación E Ingestión De Alimento Que Causa Obstrucción De Las Vías Respiratorias, En Vivienda</t>
  </si>
  <si>
    <t>11424</t>
  </si>
  <si>
    <t>W79.1 - Inhalación E Ingestión De Alimento Que Causa Obstrucción De Las Vías Respiratorias, En Institución Residencial</t>
  </si>
  <si>
    <t>11425</t>
  </si>
  <si>
    <t>W79.2 - Inhalación E Ingestión De Alimento Que Causa Obstrucción De Las Vías Respiratorias, En Escuelas, Otras Instituciones Y Áreas Administrativas Públicas</t>
  </si>
  <si>
    <t>11426</t>
  </si>
  <si>
    <t>W79.3 - Inhalación E Ingestión De Alimento Que Causa Obstrucción De Las Vías Respiratorias, En Áreas De Deporte Y Atletismo</t>
  </si>
  <si>
    <t>11427</t>
  </si>
  <si>
    <t>W79.4 - Inhalación E Ingestión De Alimento Que Causa Obstrucción De Las Vías Respiratorias, En Calles Y Carreteras</t>
  </si>
  <si>
    <t>11428</t>
  </si>
  <si>
    <t>W79.5 - Inhalación E Ingestión De Alimento Que Causa Obstrucción De Las Vías Respiratorias, En Comercio Y Área De Servicios</t>
  </si>
  <si>
    <t>11429</t>
  </si>
  <si>
    <t>W79.6 - Inhalación E Ingestión De Alimento Que Causa Obstrucción De Las Vías Respiratorias, En Área Industrial Y De La Construcción</t>
  </si>
  <si>
    <t>11430</t>
  </si>
  <si>
    <t>W79.7 - Inhalación E Ingestión De Alimento Que Causa Obstrucción De Las Vías Respiratorias, En Granja</t>
  </si>
  <si>
    <t>11431</t>
  </si>
  <si>
    <t>W79.8 - Inhalación E Ingestión De Alimento Que Causa Obstrucción De Las Vías Respiratorias, En Otro Lugar Especificado</t>
  </si>
  <si>
    <t>11432</t>
  </si>
  <si>
    <t>W79.9 - Inhalación E Ingestión De Alimento Que Causa Obstrucción De Las Vías Respiratorias, En Lugar No Especificado</t>
  </si>
  <si>
    <t>11433</t>
  </si>
  <si>
    <t>W80</t>
  </si>
  <si>
    <t>W80 - Inhalación E Ingestión De Otros Objetos Que Causan Obstrucción De Las Vías Respiratorias</t>
  </si>
  <si>
    <t>11434</t>
  </si>
  <si>
    <t>W80.0 - Inhalación E Ingestión De Otros Objetos Que Causan Obstrucción De Las Vías Respiratorias, En Vivienda</t>
  </si>
  <si>
    <t>11435</t>
  </si>
  <si>
    <t>W80.1 - Inhalación E Ingestión De Otros Objetos Que Causan Obstrucción De Las Vías Respiratorias, En Institución Residencial</t>
  </si>
  <si>
    <t>11436</t>
  </si>
  <si>
    <t>W80.2 - Inhalación E Ingestión De Otros Objetos Que Causan Obstrucción De Las Vías Respiratorias, En Escuelas, Otras Instituciones Y Áreas Administrativas Públicas</t>
  </si>
  <si>
    <t>11437</t>
  </si>
  <si>
    <t>W80.3 - Inhalación E Ingestión De Otros Objetos Que Causan Obstrucción De Las Vías Respiratorias, En Áreas De Deporte Y Atletismo</t>
  </si>
  <si>
    <t>11438</t>
  </si>
  <si>
    <t>W80.4 - Inhalación E Ingestión De Otros Objetos Que Causan Obstrucción De Las Vías Respiratorias, En Calles Y Carreteras</t>
  </si>
  <si>
    <t>11439</t>
  </si>
  <si>
    <t>W80.5 - Inhalación E Ingestión De Otros Objetos Que Causan Obstrucción De Las Vías Respiratorias, En Comercio Y Área De Servicios</t>
  </si>
  <si>
    <t>11440</t>
  </si>
  <si>
    <t>W80.6 - Inhalación E Ingestión De Otros Objetos Que Causan Obstrucción De Las Vías Respiratorias, En Área Industrial Y De La Construcción</t>
  </si>
  <si>
    <t>11441</t>
  </si>
  <si>
    <t>W80.7 - Inhalación E Ingestión De Otros Objetos Que Causan Obstrucción De Las Vías Respiratorias, En Granja</t>
  </si>
  <si>
    <t>11442</t>
  </si>
  <si>
    <t>W80.8 - Inhalación E Ingestión De Otros Objetos Que Causan Obstrucción De Las Vías Respiratorias, En Otro Lugar Especificado</t>
  </si>
  <si>
    <t>11443</t>
  </si>
  <si>
    <t>W80.9 - Inhalación E Ingestión De Otros Objetos Que Causan Obstrucción De Las Vías Respiratorias, En Lugar No Especificado</t>
  </si>
  <si>
    <t>11444</t>
  </si>
  <si>
    <t>W81</t>
  </si>
  <si>
    <t>W81 - Confinado O Atrapado En Un Ambiente Con Bajo Contenido De Oxígeno</t>
  </si>
  <si>
    <t>11445</t>
  </si>
  <si>
    <t>W81.0 - Confinado O Atrapado En Un Ambiente Con Bajo Contenido De Oxígeno, En Vivienda</t>
  </si>
  <si>
    <t>11446</t>
  </si>
  <si>
    <t>W81.1 - Confinado O Atrapado En Un Ambiente Con Bajo Contenido De Oxígeno, En Institución Residencial</t>
  </si>
  <si>
    <t>11447</t>
  </si>
  <si>
    <t>W81.2 - Confinado O Atrapado En Un Ambiente Con Bajo Contenido De Oxígeno, En Escuelas, Otras Instituciones Y Áreas Administrativas Públicas</t>
  </si>
  <si>
    <t>11448</t>
  </si>
  <si>
    <t>W81.3 - Confinado O Atrapado En Un Ambiente Con Bajo Contenido De Oxígeno, En Áreas De Deporte Y Atletismo</t>
  </si>
  <si>
    <t>11449</t>
  </si>
  <si>
    <t>W81.4 - Confinado O Atrapado En Un Ambiente Con Bajo Contenido De Oxígeno, En Calles Y Carreteras</t>
  </si>
  <si>
    <t>11450</t>
  </si>
  <si>
    <t>W81.5 - Confinado O Atrapado En Un Ambiente Con Bajo Contenido De Oxígeno, En Comercio Y Área De Servicios</t>
  </si>
  <si>
    <t>11451</t>
  </si>
  <si>
    <t>W81.6 - Confinado O Atrapado En Un Ambiente Con Bajo Contenido De Oxígeno, En Área Industrial Y De La Construcción</t>
  </si>
  <si>
    <t>11452</t>
  </si>
  <si>
    <t>W81.7 - Confinado O Atrapado En Un Ambiente Con Bajo Contenido De Oxígeno, En Granja</t>
  </si>
  <si>
    <t>11453</t>
  </si>
  <si>
    <t>W81.8 - Confinado O Atrapado En Un Ambiente Con Bajo Contenido De Oxígeno, En Otro Lugar Especificado</t>
  </si>
  <si>
    <t>11454</t>
  </si>
  <si>
    <t>W81.9 - Confinado O Atrapado En Un Ambiente Con Bajo Contenido De Oxígeno, En Lugar No Especificado</t>
  </si>
  <si>
    <t>11455</t>
  </si>
  <si>
    <t>W83</t>
  </si>
  <si>
    <t>W83 - Otras Obstrucciones Especificadas De La Respiración</t>
  </si>
  <si>
    <t>11456</t>
  </si>
  <si>
    <t>W83.0 - Otras Obstrucciones Especificadas De La Respiración, En Vivienda</t>
  </si>
  <si>
    <t>11457</t>
  </si>
  <si>
    <t>W83.1 - Otras Obstrucciones Especificadas De La Respiración, En Institución Residencial</t>
  </si>
  <si>
    <t>11458</t>
  </si>
  <si>
    <t>W83.2 - Otras Obstrucciones Especificadas De La Respiración, En Escuelas, Otras Instituciones Y Áreas Administrativas Públicas</t>
  </si>
  <si>
    <t>11459</t>
  </si>
  <si>
    <t>W83.3 - Otras Obstrucciones Especificadas De La Respiración, En Áreas De Deporte Y Atletismo</t>
  </si>
  <si>
    <t>11460</t>
  </si>
  <si>
    <t>W83.4 - Otras Obstrucciones Especificadas De La Respiración, En Calles Y Carreteras</t>
  </si>
  <si>
    <t>11461</t>
  </si>
  <si>
    <t>W83.5 - Otras Obstrucciones Especificadas De La Respiración, En Comercio Y Área De Servicios</t>
  </si>
  <si>
    <t>11462</t>
  </si>
  <si>
    <t>W83.6 - Otras Obstrucciones Especificadas De La Respiración, En Área Industrial Y De La Construcción</t>
  </si>
  <si>
    <t>11463</t>
  </si>
  <si>
    <t>W83.7 - Otras Obstrucciones Especificadas De La Respiración, En Granja</t>
  </si>
  <si>
    <t>11464</t>
  </si>
  <si>
    <t>W83.8 - Otras Obstrucciones Especificadas De La Respiración, En Otro Lugar Especificado</t>
  </si>
  <si>
    <t>11465</t>
  </si>
  <si>
    <t>W83.9 - Otras Obstrucciones Especificadas De La Respiración, En Lugar No Especificado</t>
  </si>
  <si>
    <t>11466</t>
  </si>
  <si>
    <t>W84</t>
  </si>
  <si>
    <t>W84 - Obstrucción No Especificada De La Respiración</t>
  </si>
  <si>
    <t>11467</t>
  </si>
  <si>
    <t>W84.0 - Obstrucción No Especificada De La Respiración, En Vivienda</t>
  </si>
  <si>
    <t>11468</t>
  </si>
  <si>
    <t>W84.1 - Obstrucción No Especificada De La Respiración, En Institución Residencial</t>
  </si>
  <si>
    <t>11469</t>
  </si>
  <si>
    <t>W84.2 - Obstrucción No Especificada De La Respiración, En Escuelas, Otras Instituciones Y Áreas Administrativas Públicas</t>
  </si>
  <si>
    <t>11470</t>
  </si>
  <si>
    <t>W84.3 - Obstrucción No Especificada De La Respiración, En Áreas De Deporte Y Atletismo</t>
  </si>
  <si>
    <t>11471</t>
  </si>
  <si>
    <t>W84.4 - Obstrucción No Especificada De La Respiración, En Calles Y Carreteras</t>
  </si>
  <si>
    <t>11472</t>
  </si>
  <si>
    <t>W84.5 - Obstrucción No Especificada De La Respiración, En Comercio Y Área De Servicios</t>
  </si>
  <si>
    <t>11473</t>
  </si>
  <si>
    <t>W84.6 - Obstrucción No Especificada De La Respiración, En Área Industrial Y De La Construcción</t>
  </si>
  <si>
    <t>11474</t>
  </si>
  <si>
    <t>W84.7 - Obstrucción No Especificada De La Respiración, En Granja</t>
  </si>
  <si>
    <t>11475</t>
  </si>
  <si>
    <t>W84.8 - Obstrucción No Especificada De La Respiración, En Otro Lugar Especificado</t>
  </si>
  <si>
    <t>11476</t>
  </si>
  <si>
    <t>W84.9 - Obstrucción No Especificada De La Respiración, En Lugar No Especificado</t>
  </si>
  <si>
    <t>11477</t>
  </si>
  <si>
    <t>W85</t>
  </si>
  <si>
    <t>W85 - Exposición A Líneas De Transmisión Eléctrica</t>
  </si>
  <si>
    <t>11478</t>
  </si>
  <si>
    <t>W85.0 - Exposición A Líneas De Transmisión Eléctrica, En Vivienda</t>
  </si>
  <si>
    <t>11479</t>
  </si>
  <si>
    <t>W85.1 - Exposición A Líneas De Transmisión Eléctrica, En Institución Residencial</t>
  </si>
  <si>
    <t>11480</t>
  </si>
  <si>
    <t>W85.2 - Exposición A Líneas De Transmisión Eléctrica, En Escuelas, Otras Instituciones Y Áreas Administrativas Públicas</t>
  </si>
  <si>
    <t>11481</t>
  </si>
  <si>
    <t>W85.3 - Exposición A Líneas De Transmisión Eléctrica, En Áreas De Deporte Y Atletismo</t>
  </si>
  <si>
    <t>11482</t>
  </si>
  <si>
    <t>W85.4 - Exposición A Líneas De Transmisión Eléctrica, En Calles Y Carreteras</t>
  </si>
  <si>
    <t>11483</t>
  </si>
  <si>
    <t>W85.5 - Exposición A Líneas De Transmisión Eléctrica, En Comercio Y Área De Servicios</t>
  </si>
  <si>
    <t>11484</t>
  </si>
  <si>
    <t>W85.6 - Exposición A Líneas De Transmisión Eléctrica, En Área Industrial Y De La Construcción</t>
  </si>
  <si>
    <t>11485</t>
  </si>
  <si>
    <t>W85.7 - Exposición A Líneas De Transmisión Eléctrica, En Granja</t>
  </si>
  <si>
    <t>11486</t>
  </si>
  <si>
    <t>W85.8 - Exposición A Líneas De Transmisión Eléctrica, En Otro Lugar Especificado</t>
  </si>
  <si>
    <t>11487</t>
  </si>
  <si>
    <t>W85.9 - Exposición A Líneas De Transmisión Eléctrica, En Lugar No Especificado</t>
  </si>
  <si>
    <t>11488</t>
  </si>
  <si>
    <t>W86</t>
  </si>
  <si>
    <t>W86 - Exposición A Otras Corrientes Eléctricas Especificadas</t>
  </si>
  <si>
    <t>11489</t>
  </si>
  <si>
    <t>W86.0 - Exposición A Otras Corrientes Eléctricas Especificadas, En Vivienda</t>
  </si>
  <si>
    <t>11490</t>
  </si>
  <si>
    <t>W86.1 - Exposición A Otras Corrientes Eléctricas Especificadas, En Institución Residencial</t>
  </si>
  <si>
    <t>11491</t>
  </si>
  <si>
    <t>W86.2 - Exposición A Otras Corrientes Eléctricas Especificadas, En Escuelas, Otras Instituciones Y Áreas Administrativas Públicas</t>
  </si>
  <si>
    <t>11492</t>
  </si>
  <si>
    <t>W86.3 - Exposición A Otras Corrientes Eléctricas Especificadas, En Áreas De Deporte Y Atletismo</t>
  </si>
  <si>
    <t>11493</t>
  </si>
  <si>
    <t>W86.4 - Exposición A Otras Corrientes Eléctricas Especificadas, En Calles Y Carreteras</t>
  </si>
  <si>
    <t>11494</t>
  </si>
  <si>
    <t>W86.5 - Exposición A Otras Corrientes Eléctricas Especificadas, En Comercio Y Área De Servicios</t>
  </si>
  <si>
    <t>11495</t>
  </si>
  <si>
    <t>W86.6 - Exposición A Otras Corrientes Eléctricas Especificadas, En Área Industrial Y De La Construcción</t>
  </si>
  <si>
    <t>11496</t>
  </si>
  <si>
    <t>W86.7 - Exposición A Otras Corrientes Eléctricas Especificadas, En Granja</t>
  </si>
  <si>
    <t>11497</t>
  </si>
  <si>
    <t>W86.8 - Exposición A Otras Corrientes Eléctricas Especificadas, En Otro Lugar Especificado</t>
  </si>
  <si>
    <t>11498</t>
  </si>
  <si>
    <t>W86.9 - Exposición A Otras Corrientes Eléctricas Especificadas, En Lugar No Especificado</t>
  </si>
  <si>
    <t>11499</t>
  </si>
  <si>
    <t>W87</t>
  </si>
  <si>
    <t>W87 - Exposición A Corriente Eléctrica No Especificada</t>
  </si>
  <si>
    <t>11500</t>
  </si>
  <si>
    <t>W87.0 - Exposición A Corriente Eléctrica No Especificada, En Vivienda</t>
  </si>
  <si>
    <t>11501</t>
  </si>
  <si>
    <t>W87.1 - Exposición A Corriente Eléctrica No Especificada, En Institución Residencial</t>
  </si>
  <si>
    <t>11502</t>
  </si>
  <si>
    <t>W87.2 - Exposición A Corriente Eléctrica No Especificada, En Escuelas, Otras Instituciones Y Áreas Administrativas Públicas</t>
  </si>
  <si>
    <t>11503</t>
  </si>
  <si>
    <t>W87.3 - Exposición A Corriente Eléctrica No Especificada, En Áreas De Deporte Y Atletismo</t>
  </si>
  <si>
    <t>11504</t>
  </si>
  <si>
    <t>W87.4 - Exposición A Corriente Eléctrica No Especificada, En Calles Y Carreteras</t>
  </si>
  <si>
    <t>11505</t>
  </si>
  <si>
    <t>W87.5 - Exposición A Corriente Eléctrica No Especificada, En Comercio Y Área De Servicios</t>
  </si>
  <si>
    <t>11506</t>
  </si>
  <si>
    <t>W87.6 - Exposición A Corriente Eléctrica No Especificada, En Área Industrial Y De La Construcción</t>
  </si>
  <si>
    <t>11507</t>
  </si>
  <si>
    <t>W87.7 - Exposición A Corriente Eléctrica No Especificada, En Granja</t>
  </si>
  <si>
    <t>11508</t>
  </si>
  <si>
    <t>W87.8 - Exposición A Corriente Eléctrica No Especificada, En Otro Lugar Especificado</t>
  </si>
  <si>
    <t>11509</t>
  </si>
  <si>
    <t>W87.9 - Exposición A Corriente Eléctrica No Especificada, En Lugar No Especificado</t>
  </si>
  <si>
    <t>11510</t>
  </si>
  <si>
    <t>W88</t>
  </si>
  <si>
    <t>W88 - Exposición A Radiación Ionizante</t>
  </si>
  <si>
    <t>11511</t>
  </si>
  <si>
    <t>W88.0 - Exposición A Radiación Ionizante, En Vivienda</t>
  </si>
  <si>
    <t>11512</t>
  </si>
  <si>
    <t>W88.1 - Exposición A Radiación Ionizante, En Institución Residencial</t>
  </si>
  <si>
    <t>11513</t>
  </si>
  <si>
    <t>W88.2 - Exposición A Radiación Ionizante, En Escuelas, Otras Instituciones Y Áreas Administrativas Públicas</t>
  </si>
  <si>
    <t>11514</t>
  </si>
  <si>
    <t>W88.3 - Exposición A Radiación Ionizante, En Áreas De Deporte Y Atletismo</t>
  </si>
  <si>
    <t>11515</t>
  </si>
  <si>
    <t>W88.4 - Exposición A Radiación Ionizante, En Calles Y Carreteras</t>
  </si>
  <si>
    <t>11516</t>
  </si>
  <si>
    <t>W88.5 - Exposición A Radiación Ionizante, En Comercio Y Área De Servicios</t>
  </si>
  <si>
    <t>11517</t>
  </si>
  <si>
    <t>W88.6 - Exposición A Radiación Ionizante, En Área Industrial Y De La Construcción</t>
  </si>
  <si>
    <t>11518</t>
  </si>
  <si>
    <t>W88.7 - Exposición A Radiación Ionizante, En Granja</t>
  </si>
  <si>
    <t>11519</t>
  </si>
  <si>
    <t>W88.8 - Exposición A Radiación Ionizante, En Otro Lugar Especificado</t>
  </si>
  <si>
    <t>11520</t>
  </si>
  <si>
    <t>W88.9 - Exposición A Radiación Ionizante, En Lugar No Especificado</t>
  </si>
  <si>
    <t>11521</t>
  </si>
  <si>
    <t>W89</t>
  </si>
  <si>
    <t>W89 - Exposición A Fuente De Luz Visible Y Ultravioleta, De Origen Artificial</t>
  </si>
  <si>
    <t>11522</t>
  </si>
  <si>
    <t>W89.0 - Exposición A Fuente De Luz Visible Y Ultravioleta, De Origen Artificial, En Vivienda</t>
  </si>
  <si>
    <t>11523</t>
  </si>
  <si>
    <t>W89.1 - Exposición A Fuente De Luz Visible Y Ultravioleta, De Origen Artificial, En Institución Residencial</t>
  </si>
  <si>
    <t>11524</t>
  </si>
  <si>
    <t>W89.2 - Exposición A Fuente De Luz Visible Y Ultravioleta, De Origen Artificial, En Escuelas, Otras Instituciones Y Áreas Administrativas Públicas</t>
  </si>
  <si>
    <t>11525</t>
  </si>
  <si>
    <t>W89.3 - Exposición A Fuente De Luz Visible Y Ultravioleta, De Origen Artificial, En Áreas De Deporte Y Atletismo</t>
  </si>
  <si>
    <t>11526</t>
  </si>
  <si>
    <t>W89.4 - Exposición A Fuente De Luz Visible Y Ultravioleta, De Origen Artificial, En Calles Y Carreteras</t>
  </si>
  <si>
    <t>11527</t>
  </si>
  <si>
    <t>W89.5 - Exposición A Fuente De Luz Visible Y Ultravioleta, De Origen Artificial, En Comercio Y Área De Servicios</t>
  </si>
  <si>
    <t>11528</t>
  </si>
  <si>
    <t>W89.6 - Exposición A Fuente De Luz Visible Y Ultravioleta, De Origen Artificial, En Área Industrial Y De La Construcción</t>
  </si>
  <si>
    <t>11529</t>
  </si>
  <si>
    <t>W89.7 - Exposición A Fuente De Luz Visible Y Ultravioleta, De Origen Artificial, En Granja</t>
  </si>
  <si>
    <t>11530</t>
  </si>
  <si>
    <t>W89.8 - Exposición A Fuente De Luz Visible Y Ultravioleta, De Origen Artificial, En Otro Lugar Especificado</t>
  </si>
  <si>
    <t>11531</t>
  </si>
  <si>
    <t>W89.9 - Exposición A Fuente De Luz Visible Y Ultravioleta, De Origen Artificial, En Lugar No Especificado</t>
  </si>
  <si>
    <t>11532</t>
  </si>
  <si>
    <t>W90</t>
  </si>
  <si>
    <t>W90 - Exposición A Otros Tipos De Radiación No Ionizante</t>
  </si>
  <si>
    <t>11533</t>
  </si>
  <si>
    <t>W90.0 - Exposición A Otros Tipos De Radiación No Ionizante, En Vivienda</t>
  </si>
  <si>
    <t>11534</t>
  </si>
  <si>
    <t>W90.1 - Exposición A Otros Tipos De Radiación No Ionizante, En Institución Residencial</t>
  </si>
  <si>
    <t>11535</t>
  </si>
  <si>
    <t>W90.2 - Exposición A Otros Tipos De Radiación No Ionizante, En Escuelas, Otras Instituciones Y Áreas Administrativas Públicas</t>
  </si>
  <si>
    <t>11536</t>
  </si>
  <si>
    <t>W90.3 - Exposición A Otros Tipos De Radiación No Ionizante, En Áreas De Deporte Y Atletismo</t>
  </si>
  <si>
    <t>11537</t>
  </si>
  <si>
    <t>W90.4 - Exposición A Otros Tipos De Radiación No Ionizante, En Calles Y Carreteras</t>
  </si>
  <si>
    <t>11538</t>
  </si>
  <si>
    <t>W90.5 - Exposición A Otros Tipos De Radiación No Ionizante, En Comercio Y Área De Servicios</t>
  </si>
  <si>
    <t>11539</t>
  </si>
  <si>
    <t>W90.6 - Exposición A Otros Tipos De Radiación No Ionizante, En Área Industrial Y De La Construcción</t>
  </si>
  <si>
    <t>11540</t>
  </si>
  <si>
    <t>W90.7 - Exposición A Otros Tipos De Radiación No Ionizante, En Granja</t>
  </si>
  <si>
    <t>11541</t>
  </si>
  <si>
    <t>W90.8 - Exposición A Otros Tipos De Radiación No Ionizante, En Otro Lugar Especificado</t>
  </si>
  <si>
    <t>11542</t>
  </si>
  <si>
    <t>W90.9 - Exposición A Otros Tipos De Radiación No Ionizante, En Lugar No Especificado</t>
  </si>
  <si>
    <t>11543</t>
  </si>
  <si>
    <t>W91</t>
  </si>
  <si>
    <t>W91 - Exposición A Radiación De Tipo No Especificado</t>
  </si>
  <si>
    <t>11544</t>
  </si>
  <si>
    <t>W91.0 - Exposición A Radiación De Tipo No Especificado, En Vivienda</t>
  </si>
  <si>
    <t>11545</t>
  </si>
  <si>
    <t>W91.1 - Exposición A Radiación De Tipo No Especificado, En Institución Residencial</t>
  </si>
  <si>
    <t>11546</t>
  </si>
  <si>
    <t>W91.2 - Exposición A Radiación De Tipo No Especificado, En Escuelas, Otras Instituciones Y Áreas Administrativas Públicas</t>
  </si>
  <si>
    <t>11547</t>
  </si>
  <si>
    <t>W91.3 - Exposición A Radiación De Tipo No Especificado, En Áreas De Deporte Y Atletismo</t>
  </si>
  <si>
    <t>11548</t>
  </si>
  <si>
    <t>W91.4 - Exposición A Radiación De Tipo No Especificado, En Calles Y Carreteras</t>
  </si>
  <si>
    <t>11549</t>
  </si>
  <si>
    <t>W91.5 - Exposición A Radiación De Tipo No Especificado, En Comercio Y Área De Servicios</t>
  </si>
  <si>
    <t>11550</t>
  </si>
  <si>
    <t>W91.6 - Exposición A Radiación De Tipo No Especificado, En Área Industrial Y De La Construcción</t>
  </si>
  <si>
    <t>11551</t>
  </si>
  <si>
    <t>W91.7 - Exposición A Radiación De Tipo No Especificado, En Granja</t>
  </si>
  <si>
    <t>11552</t>
  </si>
  <si>
    <t>W91.8 - Exposición A Radiación De Tipo No Especificado, En Otro Lugar Especificado</t>
  </si>
  <si>
    <t>11553</t>
  </si>
  <si>
    <t>W91.9 - Exposición A Radiación De Tipo No Especificado, En Lugar No Especificado</t>
  </si>
  <si>
    <t>11554</t>
  </si>
  <si>
    <t>W92</t>
  </si>
  <si>
    <t>W92 - Exposición A Calor Excesivo De Origen Artificial</t>
  </si>
  <si>
    <t>11555</t>
  </si>
  <si>
    <t>W92.0 - Exposición A Calor Excesivo De Origen Artificial, En Vivienda</t>
  </si>
  <si>
    <t>11556</t>
  </si>
  <si>
    <t>W92.1 - Exposición A Calor Excesivo De Origen Artificial, En Institución Residencial</t>
  </si>
  <si>
    <t>11557</t>
  </si>
  <si>
    <t>W92.2 - Exposición A Calor Excesivo De Origen Artificial, En Escuelas, Otras Instituciones Y Áreas Administrativas Públicas</t>
  </si>
  <si>
    <t>11558</t>
  </si>
  <si>
    <t>W92.3 - Exposición A Calor Excesivo De Origen Artificial, En Áreas De Deporte Y Atletismo</t>
  </si>
  <si>
    <t>11559</t>
  </si>
  <si>
    <t>W92.4 - Exposición A Calor Excesivo De Origen Artificial, En Calles Y Carreteras</t>
  </si>
  <si>
    <t>11560</t>
  </si>
  <si>
    <t>W92.5 - Exposición A Calor Excesivo De Origen Artificial, En Comercio Y Área De Servicios</t>
  </si>
  <si>
    <t>11561</t>
  </si>
  <si>
    <t>W92.6 - Exposición A Calor Excesivo De Origen Artificial, En Área Industrial Y De La Construcción</t>
  </si>
  <si>
    <t>11562</t>
  </si>
  <si>
    <t>W92.7 - Exposición A Calor Excesivo De Origen Artificial, En Granja</t>
  </si>
  <si>
    <t>11563</t>
  </si>
  <si>
    <t>W92.8 - Exposición A Calor Excesivo De Origen Artificial, En Otro Lugar Especificado</t>
  </si>
  <si>
    <t>11564</t>
  </si>
  <si>
    <t>W92.9 - Exposición A Calor Excesivo De Origen Artificial, En Lugar No Especificado</t>
  </si>
  <si>
    <t>11565</t>
  </si>
  <si>
    <t>W93</t>
  </si>
  <si>
    <t>W93 - Exposición A Frío Excesivo De Origen Artificial</t>
  </si>
  <si>
    <t>11566</t>
  </si>
  <si>
    <t>W93.0 - Exposición A Frío Excesivo De Origen Artificial, En Vivienda</t>
  </si>
  <si>
    <t>11567</t>
  </si>
  <si>
    <t>W93.1 - Exposición A Frío Excesivo De Origen Artificial, En Institución Residencial</t>
  </si>
  <si>
    <t>11568</t>
  </si>
  <si>
    <t>W93.2 - Exposición A Frío Excesivo De Origen Artificial, En Escuelas, Otras Instituciones Y Áreas Administrativas Públicas</t>
  </si>
  <si>
    <t>11569</t>
  </si>
  <si>
    <t>W93.3 - Exposición A Frío Excesivo De Origen Artificial, En Áreas De Deporte Y Atletismo</t>
  </si>
  <si>
    <t>11570</t>
  </si>
  <si>
    <t>W93.4 - Exposición A Frío Excesivo De Origen Artificial, En Calles Y Carreteras</t>
  </si>
  <si>
    <t>11571</t>
  </si>
  <si>
    <t>W93.5 - Exposición A Frío Excesivo De Origen Artificial, En Comercio Y Área De Servicios</t>
  </si>
  <si>
    <t>11572</t>
  </si>
  <si>
    <t>W93.6 - Exposición A Frío Excesivo De Origen Artificial, En Área Industrial Y De La Construcción</t>
  </si>
  <si>
    <t>11573</t>
  </si>
  <si>
    <t>W93.7 - Exposición A Frío Excesivo De Origen Artificial, En Granja</t>
  </si>
  <si>
    <t>11574</t>
  </si>
  <si>
    <t>W93.8 - Exposición A Frío Excesivo De Origen Artificial, En Otro Lugar Especificado</t>
  </si>
  <si>
    <t>11575</t>
  </si>
  <si>
    <t>W93.9 - Exposición A Frío Excesivo De Origen Artificial, En Lugar No Especificado</t>
  </si>
  <si>
    <t>11576</t>
  </si>
  <si>
    <t>W94</t>
  </si>
  <si>
    <t>W94 - Exposición A Presión De Aire Alta Y Baja Y A Cambios En La Presión Del Aire</t>
  </si>
  <si>
    <t>11577</t>
  </si>
  <si>
    <t>W94.0 - Exposición A Presión De Aire Alta Y Baja Y A Cambios En La Presión Del Aire, En Vivienda</t>
  </si>
  <si>
    <t>11578</t>
  </si>
  <si>
    <t>W94.1 - Exposición A Presión De Aire Alta Y Baja Y A Cambios En La Presión Del Aire, En Institución Residencial</t>
  </si>
  <si>
    <t>11579</t>
  </si>
  <si>
    <t>W94.2 - Exposición A Presión De Aire Alta Y Baja Y A Cambios En La Presión Del Aire, En Escuelas, Otras Instituciones Y Áreas Administrativas Públicas</t>
  </si>
  <si>
    <t>11580</t>
  </si>
  <si>
    <t>W94.3 - Exposición A Presión De Aire Alta Y Baja Y A Cambios En La Presión Del Aire, En Áreas De Deporte Y Atletismo</t>
  </si>
  <si>
    <t>11581</t>
  </si>
  <si>
    <t>W94.4 - Exposición A Presión De Aire Alta Y Baja Y A Cambios En La Presión Del Aire, En Calles Y Carreteras</t>
  </si>
  <si>
    <t>11582</t>
  </si>
  <si>
    <t>W94.5 - Exposición A Presión De Aire Alta Y Baja Y A Cambios En La Presión Del Aire, En Comercio Y Área De Servicios</t>
  </si>
  <si>
    <t>11583</t>
  </si>
  <si>
    <t>W94.6 - Exposición A Presión De Aire Alta Y Baja Y A Cambios En La Presión Del Aire, En Área Industrial Y De La Construcción</t>
  </si>
  <si>
    <t>11584</t>
  </si>
  <si>
    <t>W94.7 - Exposición A Presión De Aire Alta Y Baja Y A Cambios En La Presión Del Aire, En Granja</t>
  </si>
  <si>
    <t>11585</t>
  </si>
  <si>
    <t>W94.8 - Exposición A Presión De Aire Alta Y Baja Y A Cambios En La Presión Del Aire, En Otro Lugar Especificado</t>
  </si>
  <si>
    <t>11586</t>
  </si>
  <si>
    <t>W94.9 - Exposición A Presión De Aire Alta Y Baja Y A Cambios En La Presión Del Aire, En Lugar No Especificado</t>
  </si>
  <si>
    <t>11587</t>
  </si>
  <si>
    <t>W99</t>
  </si>
  <si>
    <t>W99 - Exposición A Otros Factores Ambientales Y A Los No Especificados, De Origen Artificial</t>
  </si>
  <si>
    <t>11588</t>
  </si>
  <si>
    <t>W99.0 - Exposición A Otros Factores Ambientales Y A Los No Especificados, De Origen Artificial, En Vivienda</t>
  </si>
  <si>
    <t>11589</t>
  </si>
  <si>
    <t>W99.1 - Exposición A Otros Factores Ambientales Y A Los No Especificados, De Origen Artificial, En Institución Residencial</t>
  </si>
  <si>
    <t>11590</t>
  </si>
  <si>
    <t>W99.2 - Exposición A Otros Factores Ambientales Y A Los No Especificados, De Origen Artificial, En Escuelas, Otras Instituciones Y Áreas Administrativas Públicas</t>
  </si>
  <si>
    <t>11591</t>
  </si>
  <si>
    <t>W99.3 - Exposición A Otros Factores Ambientales Y A Los No Especificados, De Origen Artificial, En Áreas De Deporte Y Atletismo</t>
  </si>
  <si>
    <t>11592</t>
  </si>
  <si>
    <t>W99.4 - Exposición A Otros Factores Ambientales Y A Los No Especificados, De Origen Artificial, En Calles Y Carreteras</t>
  </si>
  <si>
    <t>11593</t>
  </si>
  <si>
    <t>W99.5 - Exposición A Otros Factores Ambientales Y A Los No Especificados, De Origen Artificial, En Comercio Y Área De Servicios</t>
  </si>
  <si>
    <t>11594</t>
  </si>
  <si>
    <t>W99.6 - Exposición A Otros Factores Ambientales Y A Los No Especificados, De Origen Artificial, En Área Industrial Y De La Construcción</t>
  </si>
  <si>
    <t>11595</t>
  </si>
  <si>
    <t>W99.7 - Exposición A Otros Factores Ambientales Y A Los No Especificados, De Origen Artificial, En Granja</t>
  </si>
  <si>
    <t>11596</t>
  </si>
  <si>
    <t>W99.8 - Exposición A Otros Factores Ambientales Y A Los No Especificados, De Origen Artificial, En Otro Lugar Especificado</t>
  </si>
  <si>
    <t>11597</t>
  </si>
  <si>
    <t>W99.9 - Exposición A Otros Factores Ambientales Y A Los No Especificados, De Origen Artificial, En Lugar No Especificado</t>
  </si>
  <si>
    <t>11598</t>
  </si>
  <si>
    <t>X00</t>
  </si>
  <si>
    <t>X00 - Exposición A Fuego No Controlado En Edificio U Otra Construcción</t>
  </si>
  <si>
    <t>11599</t>
  </si>
  <si>
    <t>X00.0 - Exposición A Fuego No Controlado En Edificio U Otra Construcción, En Vivienda</t>
  </si>
  <si>
    <t>11600</t>
  </si>
  <si>
    <t>X00.1 - Exposición A Fuego No Controlado En Edificio U Otra Construcción, En Institución Residencial</t>
  </si>
  <si>
    <t>11601</t>
  </si>
  <si>
    <t>X00.2 - Exposición A Fuego No Controlado En Edificio U Otra Construcción, En Escuelas, Otras Instituciones Y Áreas Administrativas Públicas</t>
  </si>
  <si>
    <t>11602</t>
  </si>
  <si>
    <t>X00.3 - Exposición A Fuego No Controlado En Edificio U Otra Construcción, En Áreas De Deporte Y Atletismo</t>
  </si>
  <si>
    <t>11603</t>
  </si>
  <si>
    <t>X00.4 - Exposición A Fuego No Controlado En Edificio U Otra Construcción, En Calles Y Carreteras</t>
  </si>
  <si>
    <t>11604</t>
  </si>
  <si>
    <t>X00.5 - Exposición A Fuego No Controlado En Edificio U Otra Construcción, En Comercio Y Área De Servicios</t>
  </si>
  <si>
    <t>11605</t>
  </si>
  <si>
    <t>X00.6 - Exposición A Fuego No Controlado En Edificio U Otra Construcción, En Área Industrial Y De La Construcción</t>
  </si>
  <si>
    <t>11606</t>
  </si>
  <si>
    <t>X00.7 - Exposición A Fuego No Controlado En Edificio U Otra Construcción, En Granja</t>
  </si>
  <si>
    <t>11607</t>
  </si>
  <si>
    <t>X00.8 - Exposición A Fuego No Controlado En Edificio U Otra Construcción, En Otro Lugar Especificado</t>
  </si>
  <si>
    <t>11608</t>
  </si>
  <si>
    <t>X00.9 - Exposición A Fuego No Controlado En Edificio U Otra Construcción, En Lugar No Especificado</t>
  </si>
  <si>
    <t>11609</t>
  </si>
  <si>
    <t>X01</t>
  </si>
  <si>
    <t>X01 - Exposición A Fuego No Controlado En Lugar Que No Es Edificio U Otra Construcción</t>
  </si>
  <si>
    <t>11610</t>
  </si>
  <si>
    <t>X01.0 - Exposición A Fuego No Controlado En Lugar Que No Es Edificio U Otra Construcción, En Vivienda</t>
  </si>
  <si>
    <t>11611</t>
  </si>
  <si>
    <t>X01.1 - Exposición A Fuego No Controlado En Lugar Que No Es Edificio U Otra Construcción, En Institución Residencial</t>
  </si>
  <si>
    <t>11612</t>
  </si>
  <si>
    <t>X01.2 - Exposición A Fuego No Controlado En Lugar Que No Es Edificio U Otra Construcción, En Escuelas, Otras Instituciones Y Áreas Administrativas Públicas</t>
  </si>
  <si>
    <t>11613</t>
  </si>
  <si>
    <t>X01.3 - Exposición A Fuego No Controlado En Lugar Que No Es Edificio U Otra Construcción, En Áreas De Deporte Y Atletismo</t>
  </si>
  <si>
    <t>11614</t>
  </si>
  <si>
    <t>X01.4 - Exposición A Fuego No Controlado En Lugar Que No Es Edificio U Otra Construcción, En Calles Y Carreteras</t>
  </si>
  <si>
    <t>11615</t>
  </si>
  <si>
    <t>X01.5 - Exposición A Fuego No Controlado En Lugar Que No Es Edificio U Otra Construcción, En Comercio Y Área De Servicios</t>
  </si>
  <si>
    <t>11616</t>
  </si>
  <si>
    <t>X01.6 - Exposición A Fuego No Controlado En Lugar Que No Es Edificio U Otra Construcción, En Área Industrial Y De La Construcción</t>
  </si>
  <si>
    <t>11617</t>
  </si>
  <si>
    <t>X01.7 - Exposición A Fuego No Controlado En Lugar Que No Es Edificio U Otra Construcción, En Granja</t>
  </si>
  <si>
    <t>11618</t>
  </si>
  <si>
    <t>X01.8 - Exposición A Fuego No Controlado En Lugar Que No Es Edificio U Otra Construcción, En Otro Lugar Especificado</t>
  </si>
  <si>
    <t>11619</t>
  </si>
  <si>
    <t>X01.9 - Exposición A Fuego No Controlado En Lugar Que No Es Edificio U Otra Construcción, En Lugar No Especificado</t>
  </si>
  <si>
    <t>11620</t>
  </si>
  <si>
    <t>X02</t>
  </si>
  <si>
    <t>X02 - Exposición A Fuego Controlado En Edificio U Otra Construcción</t>
  </si>
  <si>
    <t>11621</t>
  </si>
  <si>
    <t>X02.0 - Exposición A Fuego Controlado En Edificio U Otra Construcción, En Vivienda</t>
  </si>
  <si>
    <t>11622</t>
  </si>
  <si>
    <t>X02.1 - Exposición A Fuego Controlado En Edificio U Otra Construcción, En Institución Residencial</t>
  </si>
  <si>
    <t>11623</t>
  </si>
  <si>
    <t>X02.2 - Exposición A Fuego Controlado En Edificio U Otra Construcción, En Escuelas, Otras Instituciones Y Áreas Administrativas Públicas</t>
  </si>
  <si>
    <t>11624</t>
  </si>
  <si>
    <t>X02.3 - Exposición A Fuego Controlado En Edificio U Otra Construcción, En Áreas De Deporte Y Atletismo</t>
  </si>
  <si>
    <t>11625</t>
  </si>
  <si>
    <t>X02.4 - Exposición A Fuego Controlado En Edificio U Otra Construcción, En Calles Y Carreteras</t>
  </si>
  <si>
    <t>11626</t>
  </si>
  <si>
    <t>X02.5 - Exposición A Fuego Controlado En Edificio U Otra Construcción, En Comercio Y Área De Servicios</t>
  </si>
  <si>
    <t>11627</t>
  </si>
  <si>
    <t>X02.6 - Exposición A Fuego Controlado En Edificio U Otra Construcción, En Área Industrial Y De La Construcción</t>
  </si>
  <si>
    <t>11628</t>
  </si>
  <si>
    <t>X02.7 - Exposición A Fuego Controlado En Edificio U Otra Construcción, En Granja</t>
  </si>
  <si>
    <t>11629</t>
  </si>
  <si>
    <t>X02.8 - Exposición A Fuego Controlado En Edificio U Otra Construcción, En Otro Lugar Especificado</t>
  </si>
  <si>
    <t>11630</t>
  </si>
  <si>
    <t>X02.9 - Exposición A Fuego Controlado En Edificio U Otra Construcción, En Lugar No Especificado</t>
  </si>
  <si>
    <t>11631</t>
  </si>
  <si>
    <t>X03</t>
  </si>
  <si>
    <t>X03 - Exposición A Fuego Controlado En Lugar Que No Es Edificio U Otra Construcción</t>
  </si>
  <si>
    <t>11632</t>
  </si>
  <si>
    <t>X03.0 - Exposición A Fuego Controlado En Lugar Que No Es Edificio U Otra Construcción, En Vivienda</t>
  </si>
  <si>
    <t>11633</t>
  </si>
  <si>
    <t>X03.1 - Exposición A Fuego Controlado En Lugar Que No Es Edificio U Otra Construcción, En Institución Residencial</t>
  </si>
  <si>
    <t>11634</t>
  </si>
  <si>
    <t>X03.2 - Exposición A Fuego Controlado En Lugar Que No Es Edificio U Otra Construcción, En Escuelas, Otras Instituciones Y Áreas Administrativas Públicas</t>
  </si>
  <si>
    <t>11635</t>
  </si>
  <si>
    <t>X03.3 - Exposición A Fuego Controlado En Lugar Que No Es Edificio U Otra Construcción, En Áreas De Deporte Y Atletismo</t>
  </si>
  <si>
    <t>11636</t>
  </si>
  <si>
    <t>X03.4 - Exposición A Fuego Controlado En Lugar Que No Es Edificio U Otra Construcción, En Calles Y Carreteras</t>
  </si>
  <si>
    <t>11637</t>
  </si>
  <si>
    <t>X03.5 - Exposición A Fuego Controlado En Lugar Que No Es Edificio U Otra Construcción, En Comercio Y Área De Servicios</t>
  </si>
  <si>
    <t>11638</t>
  </si>
  <si>
    <t>X03.6 - Exposición A Fuego Controlado En Lugar Que No Es Edificio U Otra Construcción, En Área Industrial Y De La Construcción</t>
  </si>
  <si>
    <t>11639</t>
  </si>
  <si>
    <t>X03.7 - Exposición A Fuego Controlado En Lugar Que No Es Edificio U Otra Construcción, En Granja</t>
  </si>
  <si>
    <t>11640</t>
  </si>
  <si>
    <t>X03.8 - Exposición A Fuego Controlado En Lugar Que No Es Edificio U Otra Construcción, En Otro Lugar Especificado</t>
  </si>
  <si>
    <t>11641</t>
  </si>
  <si>
    <t>X03.9 - Exposición A Fuego Controlado En Lugar Que No Es Edificio U Otra Construcción, En Lugar No Especificado</t>
  </si>
  <si>
    <t>11642</t>
  </si>
  <si>
    <t>X04</t>
  </si>
  <si>
    <t>X04 - Exposición A Ignición De Material Altamente Inflamable</t>
  </si>
  <si>
    <t>11643</t>
  </si>
  <si>
    <t>X04.0 - Exposición A Ignición De Material Altamente Inflamable, En Vivienda</t>
  </si>
  <si>
    <t>11644</t>
  </si>
  <si>
    <t>X04.1 - Exposición A Ignición De Material Altamente Inflamable, En Institución Residencial</t>
  </si>
  <si>
    <t>11645</t>
  </si>
  <si>
    <t>X04.2 - Exposición A Ignición De Material Altamente Inflamable, En Escuelas, Otras Instituciones Y Áreas Administrativas Públicas</t>
  </si>
  <si>
    <t>11646</t>
  </si>
  <si>
    <t>X04.3 - Exposición A Ignición De Material Altamente Inflamable, En Áreas De Deporte Y Atletismo</t>
  </si>
  <si>
    <t>11647</t>
  </si>
  <si>
    <t>X04.4 - Exposición A Ignición De Material Altamente Inflamable, En Calles Y Carreteras</t>
  </si>
  <si>
    <t>11648</t>
  </si>
  <si>
    <t>X04.5 - Exposición A Ignición De Material Altamente Inflamable, En Comercio Y Área De Servicios</t>
  </si>
  <si>
    <t>11649</t>
  </si>
  <si>
    <t>X04.6 - Exposición A Ignición De Material Altamente Inflamable, En Área Industrial Y De La Construcción</t>
  </si>
  <si>
    <t>11650</t>
  </si>
  <si>
    <t>X04.7 - Exposición A Ignición De Material Altamente Inflamable, En Granja</t>
  </si>
  <si>
    <t>11651</t>
  </si>
  <si>
    <t>X04.8 - Exposición A Ignición De Material Altamente Inflamable, En Otro Lugar Especificado</t>
  </si>
  <si>
    <t>11652</t>
  </si>
  <si>
    <t>X04.9 - Exposición A Ignición De Material Altamente Inflamable, En Lugar No Especificado</t>
  </si>
  <si>
    <t>11653</t>
  </si>
  <si>
    <t>X05</t>
  </si>
  <si>
    <t>X05 - Exposición A Ignición O Fusión De Ropas De Dormir</t>
  </si>
  <si>
    <t>11654</t>
  </si>
  <si>
    <t>X05.0 - Exposición A Ignición O Fusión De Ropas De Dormir, En Vivienda</t>
  </si>
  <si>
    <t>11655</t>
  </si>
  <si>
    <t>X05.1 - Exposición A Ignición O Fusión De Ropas De Dormir, En Institución Residencial</t>
  </si>
  <si>
    <t>11656</t>
  </si>
  <si>
    <t>X05.2 - Exposición A Ignición O Fusión De Ropas De Dormir, En Escuelas, Otras Instituciones Y Áreas Administrativas Públicas</t>
  </si>
  <si>
    <t>11657</t>
  </si>
  <si>
    <t>X05.3 - Exposición A Ignición O Fusión De Ropas De Dormir, En Áreas De Deporte Y Atletismo</t>
  </si>
  <si>
    <t>11658</t>
  </si>
  <si>
    <t>X05.4 - Exposición A Ignición O Fusión De Ropas De Dormir, En Calles Y Carreteras</t>
  </si>
  <si>
    <t>11659</t>
  </si>
  <si>
    <t>X05.5 - Exposición A Ignición O Fusión De Ropas De Dormir, En Comercio Y Área De Servicios</t>
  </si>
  <si>
    <t>11660</t>
  </si>
  <si>
    <t>X05.6 - Exposición A Ignición O Fusión De Ropas De Dormir, En Área Industrial Y De La Construcción</t>
  </si>
  <si>
    <t>11661</t>
  </si>
  <si>
    <t>X05.7 - Exposición A Ignición O Fusión De Ropas De Dormir, En Granja</t>
  </si>
  <si>
    <t>11662</t>
  </si>
  <si>
    <t>X05.8 - Exposición A Ignición O Fusión De Ropas De Dormir, En Otro Lugar Especificado</t>
  </si>
  <si>
    <t>11663</t>
  </si>
  <si>
    <t>X05.9 - Exposición A Ignición O Fusión De Ropas De Dormir, En Lugar No Especificado</t>
  </si>
  <si>
    <t>11664</t>
  </si>
  <si>
    <t>X06</t>
  </si>
  <si>
    <t>X06 - Exposición A Ignición O Fusión De Otras Ropas Y Accesorios</t>
  </si>
  <si>
    <t>11665</t>
  </si>
  <si>
    <t>X06.0 - Exposición A Ignición O Fusión De Otras Ropas Y Accesorios, En Vivienda</t>
  </si>
  <si>
    <t>11666</t>
  </si>
  <si>
    <t>X06.1 - Exposición A Ignición O Fusión De Otras Ropas Y Accesorios, En Institución Residencial</t>
  </si>
  <si>
    <t>11667</t>
  </si>
  <si>
    <t>X06.2 - Exposición A Ignición O Fusión De Otras Ropas Y Accesorios, En Escuelas, Otras Instituciones Y Áreas Administrativas Públicas</t>
  </si>
  <si>
    <t>11668</t>
  </si>
  <si>
    <t>X06.3 - Exposición A Ignición O Fusión De Otras Ropas Y Accesorios, En Áreas De Deporte Y Atletismo</t>
  </si>
  <si>
    <t>11669</t>
  </si>
  <si>
    <t>X06.4 - Exposición A Ignición O Fusión De Otras Ropas Y Accesorios, En Calles Y Carreteras</t>
  </si>
  <si>
    <t>11670</t>
  </si>
  <si>
    <t>X06.5 - Exposición A Ignición O Fusión De Otras Ropas Y Accesorios, En Comercio Y Área De Servicios</t>
  </si>
  <si>
    <t>11671</t>
  </si>
  <si>
    <t>X06.6 - Exposición A Ignición O Fusión De Otras Ropas Y Accesorios, En Área Industrial Y De La Construcción</t>
  </si>
  <si>
    <t>11672</t>
  </si>
  <si>
    <t>X06.7 - Exposición A Ignición O Fusión De Otras Ropas Y Accesorios, En Granja</t>
  </si>
  <si>
    <t>11673</t>
  </si>
  <si>
    <t>X06.8 - Exposición A Ignición O Fusión De Otras Ropas Y Accesorios, En Otro Lugar Especificado</t>
  </si>
  <si>
    <t>11674</t>
  </si>
  <si>
    <t>X06.9 - Exposición A Ignición O Fusión De Otras Ropas Y Accesorios, En Lugar No Especificado</t>
  </si>
  <si>
    <t>11675</t>
  </si>
  <si>
    <t>X08</t>
  </si>
  <si>
    <t>X08 - Exposición A Otros Humos, Fuegos O Llamas Especificados</t>
  </si>
  <si>
    <t>11676</t>
  </si>
  <si>
    <t>X08.0 - Exposición A Otros Humos, Fuegos O Llamas Especificados, En Vivienda</t>
  </si>
  <si>
    <t>11677</t>
  </si>
  <si>
    <t>X08.1 - Exposición A Otros Humos, Fuegos O Llamas Especificados, En Institución Residencia</t>
  </si>
  <si>
    <t>11678</t>
  </si>
  <si>
    <t>X08.2 - Exposición A Otros Humos, Fuegos O Llamas Especificados, En Escuelas, Otras Instituciones Y Áreas Administrativas Públicas</t>
  </si>
  <si>
    <t>11679</t>
  </si>
  <si>
    <t>X08.3 - Exposición A Otros Humos, Fuegos O Llamas Especificados, En Áreas De Deporte Y Atletismo</t>
  </si>
  <si>
    <t>11680</t>
  </si>
  <si>
    <t>X08.4 - Exposición A Otros Humos, Fuegos O Llamas Especificados, En Calles Y Carreteras</t>
  </si>
  <si>
    <t>11681</t>
  </si>
  <si>
    <t>X08.5 - Exposición A Otros Humos, Fuegos O Llamas Especificados, En Comercio Y Área De Servicios</t>
  </si>
  <si>
    <t>11682</t>
  </si>
  <si>
    <t>X08.6 - Exposición A Otros Humos, Fuegos O Llamas Especificados, En Área Industrial Y De La Construcción</t>
  </si>
  <si>
    <t>11683</t>
  </si>
  <si>
    <t>X08.7 - Exposición A Otros Humos, Fuegos O Llamas Especificados, En Granja</t>
  </si>
  <si>
    <t>11684</t>
  </si>
  <si>
    <t>X08.8 - Exposición A Otros Humos, Fuegos O Llamas Especificados, En Otro Lugar Especificado</t>
  </si>
  <si>
    <t>11685</t>
  </si>
  <si>
    <t>X08.9 - Exposición A Otros Humos, Fuegos O Llamas Especificados, En Lugar No Especificado</t>
  </si>
  <si>
    <t>11686</t>
  </si>
  <si>
    <t>X09</t>
  </si>
  <si>
    <t>X09 - Exposición A Humos, Fuegos O Llamas No Especificados</t>
  </si>
  <si>
    <t>11687</t>
  </si>
  <si>
    <t>X09.0 - Exposición A Humos, Fuegos O Llamas No Especificados, En Vivienda</t>
  </si>
  <si>
    <t>11688</t>
  </si>
  <si>
    <t>X09.1 - Exposición A Humos, Fuegos O Llamas No Especificados, En Institución Residencial</t>
  </si>
  <si>
    <t>11689</t>
  </si>
  <si>
    <t>X09.2 - Exposición A Humos, Fuegos O Llamas No Especificados, En Escuelas, Otras Instituciones Y Áreas Administrativas Públicas</t>
  </si>
  <si>
    <t>11690</t>
  </si>
  <si>
    <t>X09.3 - Exposición A Humos, Fuegos O Llamas No Especificados, En Áreas De Deporte Y Atletismo</t>
  </si>
  <si>
    <t>11691</t>
  </si>
  <si>
    <t>X09.4 - Exposición A Humos, Fuegos O Llamas No Especificados, En Calles Y Carreteras</t>
  </si>
  <si>
    <t>11692</t>
  </si>
  <si>
    <t>X09.5 - Exposición A Humos, Fuegos O Llamas No Especificados, En Comercio Y Área De Servicios</t>
  </si>
  <si>
    <t>11693</t>
  </si>
  <si>
    <t>X09.6 - Exposición A Humos, Fuegos O Llamas No Especificados, En Área Industrial Y De La Construcción</t>
  </si>
  <si>
    <t>11694</t>
  </si>
  <si>
    <t>X09.7 - Exposición A Humos, Fuegos O Llamas No Especificados, En Granja</t>
  </si>
  <si>
    <t>11695</t>
  </si>
  <si>
    <t>X09.8 - Exposición A Humos, Fuegos O Llamas No Especificados, En Otro Lugar Especificado</t>
  </si>
  <si>
    <t>11696</t>
  </si>
  <si>
    <t>X09.9 - Exposición A Humos, Fuegos O Llamas No Especificados, En Lugar No Especificado</t>
  </si>
  <si>
    <t>11697</t>
  </si>
  <si>
    <t>X10</t>
  </si>
  <si>
    <t>X10 - Contacto Con Bebidas, Alimentos, Grasas Y Aceites Para Cocinar, Calientes</t>
  </si>
  <si>
    <t>11698</t>
  </si>
  <si>
    <t>X10.0 - Contacto Con Bebidas, Alimentos, Grasas Y Aceites Para Cocinar, Calientes, En Vivienda</t>
  </si>
  <si>
    <t>11699</t>
  </si>
  <si>
    <t>X10.1 - Contacto Con Bebidas, Alimentos, Grasas Y Aceites Para Cocinar, Calientes, En Institución Residencial</t>
  </si>
  <si>
    <t>11700</t>
  </si>
  <si>
    <t>X10.2 - Contacto Con Bebidas, Alimentos, Grasas Y Aceites Para Cocinar, Calientes, En Escuelas, Otras Instituciones Y Áreas Administrativas Públicas</t>
  </si>
  <si>
    <t>11701</t>
  </si>
  <si>
    <t>X10.3 - Contacto Con Bebidas, Alimentos, Grasas Y Aceites Para Cocinar, Calientes, En Áreas De Deporte Y Atletismo</t>
  </si>
  <si>
    <t>11702</t>
  </si>
  <si>
    <t>X10.4 - Contacto Con Bebidas, Alimentos, Grasas Y Aceites Para Cocinar, Calientes, En Calles Y Carreteras</t>
  </si>
  <si>
    <t>11703</t>
  </si>
  <si>
    <t>X10.5 - Contacto Con Bebidas, Alimentos, Grasas Y Aceites Para Cocinar, Calientes, En Comercio Y Área De Servicios</t>
  </si>
  <si>
    <t>11704</t>
  </si>
  <si>
    <t>X10.6 - Contacto Con Bebidas, Alimentos, Grasas Y Aceites Para Cocinar, Calientes, En Área Industrial Y De La Construcción</t>
  </si>
  <si>
    <t>11705</t>
  </si>
  <si>
    <t>X10.7 - Contacto Con Bebidas, Alimentos, Grasas Y Aceites Para Cocinar, Calientes, En Granja</t>
  </si>
  <si>
    <t>11706</t>
  </si>
  <si>
    <t>X10.8 - Contacto Con Bebidas, Alimentos, Grasas Y Aceites Para Cocinar, Calientes, En Otro Lugar Especificado</t>
  </si>
  <si>
    <t>11707</t>
  </si>
  <si>
    <t>X10.9 - Contacto Con Bebidas, Alimentos, Grasas Y Aceites Para Cocinar, Calientes, En Lugar No Especificado</t>
  </si>
  <si>
    <t>11708</t>
  </si>
  <si>
    <t>X11</t>
  </si>
  <si>
    <t>X11 - Contacto Con Agua Caliente Corriente</t>
  </si>
  <si>
    <t>11709</t>
  </si>
  <si>
    <t>X11.0 - Contacto Con Agua Caliente Corriente, En Vivienda</t>
  </si>
  <si>
    <t>11710</t>
  </si>
  <si>
    <t>X11.1 - Contacto Con Agua Caliente Corriente, En Institución Residencial</t>
  </si>
  <si>
    <t>11711</t>
  </si>
  <si>
    <t>X11.2 - Contacto Con Agua Caliente Corriente, En Escuelas, Otras Instituciones Y Áreas Administrativas Públicas</t>
  </si>
  <si>
    <t>11712</t>
  </si>
  <si>
    <t>X11.3 - Contacto Con Agua Caliente Corriente, En Áreas De Deporte Y Atletismo</t>
  </si>
  <si>
    <t>11713</t>
  </si>
  <si>
    <t>X11.4 - Contacto Con Agua Caliente Corriente, En Calles Y Carreteras</t>
  </si>
  <si>
    <t>11714</t>
  </si>
  <si>
    <t>X11.5 - Contacto Con Agua Caliente Corriente, En Comercio Y Área De Servicios</t>
  </si>
  <si>
    <t>11715</t>
  </si>
  <si>
    <t>X11.6 - Contacto Con Agua Caliente Corriente, En Área Industrial Y De La Construcción</t>
  </si>
  <si>
    <t>11716</t>
  </si>
  <si>
    <t>X11.7 - Contacto Con Agua Caliente Corriente, En Granja</t>
  </si>
  <si>
    <t>11717</t>
  </si>
  <si>
    <t>X11.8 - Contacto Con Agua Caliente Corriente, En Otro Lugar Especificado</t>
  </si>
  <si>
    <t>11718</t>
  </si>
  <si>
    <t>X11.9 - Contacto Con Agua Caliente Corriente, En Lugar No Especificado</t>
  </si>
  <si>
    <t>11719</t>
  </si>
  <si>
    <t>X12</t>
  </si>
  <si>
    <t>X12 - Contacto Con Otros Líquidos Calientes</t>
  </si>
  <si>
    <t>11720</t>
  </si>
  <si>
    <t>X12.0 - Contacto Con Otros Líquidos Calientes, En Vivienda</t>
  </si>
  <si>
    <t>11721</t>
  </si>
  <si>
    <t>X12.1 - Contacto Con Otros Líquidos Calientes, En Institución Residencial</t>
  </si>
  <si>
    <t>11722</t>
  </si>
  <si>
    <t>X12.2 - Contacto Con Otros Líquidos Calientes, En Escuelas, Otras Instituciones Y Áreas Administrativas Públicas</t>
  </si>
  <si>
    <t>11723</t>
  </si>
  <si>
    <t>X12.3 - Contacto Con Otros Líquidos Calientes, En Áreas De Deporte Y Atletismo</t>
  </si>
  <si>
    <t>11724</t>
  </si>
  <si>
    <t>X12.4 - Contacto Con Otros Líquidos Calientes, En Calles Y Carreteras</t>
  </si>
  <si>
    <t>11725</t>
  </si>
  <si>
    <t>X12.5 - Contacto Con Otros Líquidos Calientes, En Comercio Y Área De Servicios</t>
  </si>
  <si>
    <t>11726</t>
  </si>
  <si>
    <t>X12.6 - Contacto Con Otros Líquidos Calientes, En Área Industrial Y De La Construcción</t>
  </si>
  <si>
    <t>11727</t>
  </si>
  <si>
    <t>X12.7 - Contacto Con Otros Líquidos Calientes, En Granja</t>
  </si>
  <si>
    <t>11728</t>
  </si>
  <si>
    <t>X12.8 - Contacto Con Otros Líquidos Calientes, En Otro Lugar Especificado</t>
  </si>
  <si>
    <t>11729</t>
  </si>
  <si>
    <t>X12.9 - Contacto Con Otros Líquidos Calientes, En Lugar No Especificado</t>
  </si>
  <si>
    <t>11730</t>
  </si>
  <si>
    <t>X13</t>
  </si>
  <si>
    <t>X13 - Contacto Con Vapor De Agua Y Otros Vapores Calientes</t>
  </si>
  <si>
    <t>11731</t>
  </si>
  <si>
    <t>X13.0 - Contacto Con Vapor De Agua Y Otros Vapores Calientes, En Vivienda</t>
  </si>
  <si>
    <t>11732</t>
  </si>
  <si>
    <t>X13.1 - Contacto Con Vapor De Agua Y Otros Vapores Calientes, En Institución Residencial</t>
  </si>
  <si>
    <t>11733</t>
  </si>
  <si>
    <t>X13.2 - Contacto Con Vapor De Agua Y Otros Vapores Calientes, En Escuelas, Otras Instituciones Y Áreas Administrativas Públicas</t>
  </si>
  <si>
    <t>11734</t>
  </si>
  <si>
    <t>X13.3 - Contacto Con Vapor De Agua Y Otros Vapores Calientes, En Áreas De Deporte Y Atletismo</t>
  </si>
  <si>
    <t>11735</t>
  </si>
  <si>
    <t>X13.4 - Contacto Con Vapor De Agua Y Otros Vapores Calientes, En Calles Y Carreteras</t>
  </si>
  <si>
    <t>11736</t>
  </si>
  <si>
    <t>X13.5 - Contacto Con Vapor De Agua Y Otros Vapores Calientes, En Comercio Y Área De Servicios</t>
  </si>
  <si>
    <t>11737</t>
  </si>
  <si>
    <t>X13.6 - Contacto Con Vapor De Agua Y Otros Vapores Calientes, En Área Industrial Y De La Construcción</t>
  </si>
  <si>
    <t>11738</t>
  </si>
  <si>
    <t>X13.7 - Contacto Con Vapor De Agua Y Otros Vapores Calientes, En Granja</t>
  </si>
  <si>
    <t>11739</t>
  </si>
  <si>
    <t>X13.8 - Contacto Con Vapor De Agua Y Otros Vapores Calientes, En Otro Lugar Especificado</t>
  </si>
  <si>
    <t>11740</t>
  </si>
  <si>
    <t>X13.9 - Contacto Con Vapor De Agua Y Otros Vapores Calientes, En Lugar No Especificado</t>
  </si>
  <si>
    <t>11741</t>
  </si>
  <si>
    <t>X14</t>
  </si>
  <si>
    <t>X14 - Contacto Con Aire Y Gases Calientes</t>
  </si>
  <si>
    <t>11742</t>
  </si>
  <si>
    <t>X14.0 - Contacto Con Aire Y Gases Calientes, En Vivienda</t>
  </si>
  <si>
    <t>11743</t>
  </si>
  <si>
    <t>X14.1 - Contacto Con Aire Y Gases Calientes, En Institución Residencial</t>
  </si>
  <si>
    <t>11744</t>
  </si>
  <si>
    <t>X14.2 - Contacto Con Aire Y Gases Calientes, En Escuelas, Otras Instituciones Y Áreas Administrativas Públicas</t>
  </si>
  <si>
    <t>11745</t>
  </si>
  <si>
    <t>X14.3 - Contacto Con Aire Y Gases Calientes, En Áreas De Deporte Y Atletismo</t>
  </si>
  <si>
    <t>11746</t>
  </si>
  <si>
    <t>X14.4 - Contacto Con Aire Y Gases Calientes, En Calles Y Carreteras</t>
  </si>
  <si>
    <t>11747</t>
  </si>
  <si>
    <t>X14.5 - Contacto Con Aire Y Gases Calientes, En Comercio Y Área De Servicios</t>
  </si>
  <si>
    <t>11748</t>
  </si>
  <si>
    <t>X14.6 - Contacto Con Aire Y Gases Calientes, En Área Industrial Y De La Construcción</t>
  </si>
  <si>
    <t>11749</t>
  </si>
  <si>
    <t>X14.7 - Contacto Con Aire Y Gases Calientes, En Granja</t>
  </si>
  <si>
    <t>11750</t>
  </si>
  <si>
    <t>X14.8 - Contacto Con Aire Y Gases Calientes, En Otro Lugar Especificado</t>
  </si>
  <si>
    <t>11751</t>
  </si>
  <si>
    <t>X14.9 - Contacto Con Aire Y Gases Calientes, En Lugar No Especificado</t>
  </si>
  <si>
    <t>11752</t>
  </si>
  <si>
    <t>X15</t>
  </si>
  <si>
    <t>X15 - Contacto Con Utensilios Domésticos Calientes</t>
  </si>
  <si>
    <t>11753</t>
  </si>
  <si>
    <t>X15.0 - Contacto Con Utensilios Domésticos Calientes, En Vivienda</t>
  </si>
  <si>
    <t>11754</t>
  </si>
  <si>
    <t>X15.1 - Contacto Con Utensilios Domésticos Calientes, En Institución Residencial</t>
  </si>
  <si>
    <t>11755</t>
  </si>
  <si>
    <t>X15.2 - Contacto Con Utensilios Domésticos Calientes, En Escuelas, Otras Instituciones Y Áreas Administrativas Públicas</t>
  </si>
  <si>
    <t>11756</t>
  </si>
  <si>
    <t>X15.3 - Contacto Con Utensilios Domésticos Calientes, En Áreas De Deporte Y Atletismo</t>
  </si>
  <si>
    <t>11757</t>
  </si>
  <si>
    <t>X15.4 - Contacto Con Utensilios Domésticos Calientes, En Calles Y Carreteras</t>
  </si>
  <si>
    <t>11758</t>
  </si>
  <si>
    <t>X15.5 - Contacto Con Utensilios Domésticos Calientes, En Comercio Y Área De Servicios</t>
  </si>
  <si>
    <t>11759</t>
  </si>
  <si>
    <t>X15.6 - Contacto Con Utensilios Domésticos Calientes, En Área Industrial Y De La Construcción</t>
  </si>
  <si>
    <t>11760</t>
  </si>
  <si>
    <t>X15.7 - Contacto Con Utensilios Domésticos Calientes, En Granja</t>
  </si>
  <si>
    <t>11761</t>
  </si>
  <si>
    <t>X15.8 - Contacto Con Utensilios Domésticos Calientes, En Otro Lugar Especificado</t>
  </si>
  <si>
    <t>11762</t>
  </si>
  <si>
    <t>X15.9 - Contacto Con Utensilios Domésticos Calientes, En Lugar No Especificado</t>
  </si>
  <si>
    <t>11763</t>
  </si>
  <si>
    <t>X16</t>
  </si>
  <si>
    <t>X16 - Contacto Con Radiadores, Cañerías Y Artefactos Para Calefacción, Calientes</t>
  </si>
  <si>
    <t>11764</t>
  </si>
  <si>
    <t>X16.0 - Contacto Con Radiadores, Cañerías Y Artefactos Para Calefacción, Calientes, En Vivienda</t>
  </si>
  <si>
    <t>11765</t>
  </si>
  <si>
    <t>X16.1 - Contacto Con Radiadores, Cañerías Y Artefactos Para Calefacción, Calientes, En Institución Residencia</t>
  </si>
  <si>
    <t>11766</t>
  </si>
  <si>
    <t>X16.2 - Contacto Con Radiadores, Cañerías Y Artefactos Para Calefacción, Calientes, En Escuelas, Otras Instituciones Y Áreas Administrativas Públicas</t>
  </si>
  <si>
    <t>11767</t>
  </si>
  <si>
    <t>X16.3 - Contacto Con Radiadores, Cañerías Y Artefactos Para Calefacción, Calientes, En Áreas De Deporte Y Atletismo</t>
  </si>
  <si>
    <t>11768</t>
  </si>
  <si>
    <t>X16.4 - Contacto Con Radiadores, Cañerías Y Artefactos Para Calefacción, Calientes, En Calles Y Carreteras</t>
  </si>
  <si>
    <t>11769</t>
  </si>
  <si>
    <t>X16.5 - Contacto Con Radiadores, Cañerías Y Artefactos Para Calefacción, Calientes, En Comercio Y Área De Servicios</t>
  </si>
  <si>
    <t>11770</t>
  </si>
  <si>
    <t>X16.6 - Contacto Con Radiadores, Cañerías Y Artefactos Para Calefacción, Calientes, En Área Industrial Y De La Construcción</t>
  </si>
  <si>
    <t>11771</t>
  </si>
  <si>
    <t>X16.7 - Contacto Con Radiadores, Cañerías Y Artefactos Para Calefacción, Calientes, En Granja</t>
  </si>
  <si>
    <t>11772</t>
  </si>
  <si>
    <t>X16.8 - Contacto Con Radiadores, Cañerías Y Artefactos Para Calefacción, Calientes, En Otro Lugar Especificado</t>
  </si>
  <si>
    <t>11773</t>
  </si>
  <si>
    <t>X16.9 - Contacto Con Radiadores, Cañerías Y Artefactos Para Calefacción, Calientes, En Lugar No Especificado</t>
  </si>
  <si>
    <t>11774</t>
  </si>
  <si>
    <t>X17</t>
  </si>
  <si>
    <t>X17 - Contacto Con Máquinas, Motores Y Herramientas Calientes</t>
  </si>
  <si>
    <t>11775</t>
  </si>
  <si>
    <t>X17.0 - Contacto Con Máquinas, Motores Y Herramientas Calientes, En Vivienda</t>
  </si>
  <si>
    <t>11776</t>
  </si>
  <si>
    <t>X17.1 - Contacto Con Máquinas, Motores Y Herramientas Calientes, En Institución Residencial</t>
  </si>
  <si>
    <t>11777</t>
  </si>
  <si>
    <t>X17.2 - Contacto Con Máquinas, Motores Y Herramientas Calientes, En Escuelas, Otras Instituciones Y Áreas Administrativas Públicas</t>
  </si>
  <si>
    <t>11778</t>
  </si>
  <si>
    <t>X17.3 - Contacto Con Máquinas, Motores Y Herramientas Calientes, En Áreas De Deporte Y Atletismo</t>
  </si>
  <si>
    <t>11779</t>
  </si>
  <si>
    <t>X17.4 - Contacto Con Máquinas, Motores Y Herramientas Calientes, En Calles Y Carreteras</t>
  </si>
  <si>
    <t>11780</t>
  </si>
  <si>
    <t>X17.5 - Contacto Con Máquinas, Motores Y Herramientas Calientes, En Comercio Y Área De Servicios</t>
  </si>
  <si>
    <t>11781</t>
  </si>
  <si>
    <t>X17.6 - Contacto Con Máquinas, Motores Y Herramientas Calientes, En Área Industrial Y De La Construcción</t>
  </si>
  <si>
    <t>11782</t>
  </si>
  <si>
    <t>X17.7 - Contacto Con Máquinas, Motores Y Herramientas Calientes, En Granja</t>
  </si>
  <si>
    <t>11783</t>
  </si>
  <si>
    <t>X17.8 - Contacto Con Máquinas, Motores Y Herramientas Calientes, En Otro Lugar Especificado</t>
  </si>
  <si>
    <t>11784</t>
  </si>
  <si>
    <t>X17.9 - Contacto Con Máquinas, Motores Y Herramientas Calientes, En Lugar No Especificado</t>
  </si>
  <si>
    <t>11785</t>
  </si>
  <si>
    <t>X18</t>
  </si>
  <si>
    <t>X18 - Contacto Con Otros Metales Calientes</t>
  </si>
  <si>
    <t>11786</t>
  </si>
  <si>
    <t>X18.0 - Contacto Con Otros Metales Calientes, En Vivienda</t>
  </si>
  <si>
    <t>11787</t>
  </si>
  <si>
    <t>X18.1 - Contacto Con Otros Metales Calientes, En Institución Residencial</t>
  </si>
  <si>
    <t>11788</t>
  </si>
  <si>
    <t>X18.2 - Contacto Con Otros Metales Calientes, En Escuelas, Otras Instituciones Y Áreas Administrativas Públicas</t>
  </si>
  <si>
    <t>11789</t>
  </si>
  <si>
    <t>X18.3 - Contacto Con Otros Metales Calientes, En Áreas De Deporte Y Atletismo</t>
  </si>
  <si>
    <t>11790</t>
  </si>
  <si>
    <t>X18.4 - Contacto Con Otros Metales Calientes, En Calles Y Carreteras</t>
  </si>
  <si>
    <t>11791</t>
  </si>
  <si>
    <t>X18.5 - Contacto Con Otros Metales Calientes, En Comercio Y Área De Servicios</t>
  </si>
  <si>
    <t>11792</t>
  </si>
  <si>
    <t>X18.6 - Contacto Con Otros Metales Calientes, En Área Industrial Y De La Construcción</t>
  </si>
  <si>
    <t>11793</t>
  </si>
  <si>
    <t>X18.7 - Contacto Con Otros Metales Calientes, En Granja</t>
  </si>
  <si>
    <t>11794</t>
  </si>
  <si>
    <t>X18.8 - Contacto Con Otros Metales Calientes, En Otro Lugar Especificado</t>
  </si>
  <si>
    <t>11795</t>
  </si>
  <si>
    <t>X18.9 - Contacto Con Otros Metales Calientes, En Lugar No Especificado</t>
  </si>
  <si>
    <t>11796</t>
  </si>
  <si>
    <t>X19</t>
  </si>
  <si>
    <t>X19 - Contacto Con Otras Sustancias Calientes, Y Las No Especificadas</t>
  </si>
  <si>
    <t>11797</t>
  </si>
  <si>
    <t>X19.0 - Contacto Con Otras Sustancias Calientes, Y Las No Especificadas, En Vivienda</t>
  </si>
  <si>
    <t>11798</t>
  </si>
  <si>
    <t>X19.1 - Contacto Con Otras Sustancias Calientes, Y Las No Especificadas, En Institución Residencial</t>
  </si>
  <si>
    <t>11799</t>
  </si>
  <si>
    <t>X19.2 - Contacto Con Otras Sustancias Calientes, Y Las No Especificadas, En Escuelas, Otras Instituciones Y Áreas Administrativas Públicas</t>
  </si>
  <si>
    <t>11800</t>
  </si>
  <si>
    <t>X19.3 - Contacto Con Otras Sustancias Calientes, Y Las No Especificadas, En Áreas De Deporte Y Atletismo</t>
  </si>
  <si>
    <t>11801</t>
  </si>
  <si>
    <t>X19.4 - Contacto Con Otras Sustancias Calientes, Y Las No Especificadas, En Calles Y Carreteras</t>
  </si>
  <si>
    <t>11802</t>
  </si>
  <si>
    <t>X19.5 - Contacto Con Otras Sustancias Calientes, Y Las No Especificadas, En Comercio Y Área De Servicios</t>
  </si>
  <si>
    <t>11803</t>
  </si>
  <si>
    <t>X19.6 - Contacto Con Otras Sustancias Calientes, Y Las No Especificadas, En Área Industrial Y De La Construcción</t>
  </si>
  <si>
    <t>11804</t>
  </si>
  <si>
    <t>X19.7 - Contacto Con Otras Sustancias Calientes, Y Las No Especificadas, En Granja</t>
  </si>
  <si>
    <t>11805</t>
  </si>
  <si>
    <t>X19.8 - Contacto Con Otras Sustancias Calientes, Y Las No Especificadas, En Otro Lugar Especificado</t>
  </si>
  <si>
    <t>11806</t>
  </si>
  <si>
    <t>X19.9 - Contacto Con Otras Sustancias Calientes, Y Las No Especificadas, En Lugar No Especificado</t>
  </si>
  <si>
    <t>11807</t>
  </si>
  <si>
    <t>X20</t>
  </si>
  <si>
    <t>X20 - Contacto Traumático Con Serpientes Y Lagartos Venenosos</t>
  </si>
  <si>
    <t>11808</t>
  </si>
  <si>
    <t>X20.0 - Contacto Traumático Con Serpientes Y Lagartos Venenosos, En Vivienda</t>
  </si>
  <si>
    <t>11809</t>
  </si>
  <si>
    <t>X20.1 - Contacto Traumático Con Serpientes Y Lagartos Venenosos, En Institución Residencial</t>
  </si>
  <si>
    <t>11810</t>
  </si>
  <si>
    <t>X20.2 - Contacto Traumático Con Serpientes Y Lagartos Venenosos, En Escuelas, Otras Instituciones Y Áreas Administrativas Públicas</t>
  </si>
  <si>
    <t>11811</t>
  </si>
  <si>
    <t>X20.3 - Contacto Traumático Con Serpientes Y Lagartos Venenosos, En Áreas De Deporte Y Atletismo</t>
  </si>
  <si>
    <t>11812</t>
  </si>
  <si>
    <t>X20.4 - Contacto Traumático Con Serpientes Y Lagartos Venenosos, En Calles Y Carreteras</t>
  </si>
  <si>
    <t>11813</t>
  </si>
  <si>
    <t>X20.5 - Contacto Traumático Con Serpientes Y Lagartos Venenosos, En Comercio Y Área De Servicios</t>
  </si>
  <si>
    <t>11814</t>
  </si>
  <si>
    <t>X20.6 - Contacto Traumático Con Serpientes Y Lagartos Venenosos, En Área Industrial Y De La Construcción</t>
  </si>
  <si>
    <t>11815</t>
  </si>
  <si>
    <t>X20.7 - Contacto Traumático Con Serpientes Y Lagartos Venenosos, En Granja</t>
  </si>
  <si>
    <t>11816</t>
  </si>
  <si>
    <t>X20.8 - Contacto Traumático Con Serpientes Y Lagartos Venenosos, En Otro Lugar Especificado</t>
  </si>
  <si>
    <t>11817</t>
  </si>
  <si>
    <t>X20.9 - Contacto Traumático Con Serpientes Y Lagartos Venenosos, En Lugar No Especificado</t>
  </si>
  <si>
    <t>11818</t>
  </si>
  <si>
    <t>X21</t>
  </si>
  <si>
    <t>X21 - Contacto Traumático Con Arañas Venenosas</t>
  </si>
  <si>
    <t>11819</t>
  </si>
  <si>
    <t>X21.0 - Contacto Traumático Con Arañas Venenosas, En Vivienda</t>
  </si>
  <si>
    <t>11820</t>
  </si>
  <si>
    <t>X21.1 - Contacto Traumático Con Arañas Venenosas, En Institución Residencial</t>
  </si>
  <si>
    <t>11821</t>
  </si>
  <si>
    <t>X21.2 - Contacto Traumático Con Arañas Venenosas, En Escuelas, Otras Instituciones Y Áreas Administrativas Públicas</t>
  </si>
  <si>
    <t>11822</t>
  </si>
  <si>
    <t>X21.3 - Contacto Traumático Con Arañas Venenosas, En Áreas De Deporte Y Atletismo</t>
  </si>
  <si>
    <t>11823</t>
  </si>
  <si>
    <t>X21.4 - Contacto Traumático Con Arañas Venenosas, En Calles Y Carreteras</t>
  </si>
  <si>
    <t>11824</t>
  </si>
  <si>
    <t>X21.5 - Contacto Traumático Con Arañas Venenosas, En Comercio Y Área De Servicios</t>
  </si>
  <si>
    <t>11825</t>
  </si>
  <si>
    <t>X21.6 - Contacto Traumático Con Arañas Venenosas, En Área Industrial Y De La Construcción</t>
  </si>
  <si>
    <t>11826</t>
  </si>
  <si>
    <t>X21.7 - Contacto Traumático Con Arañas Venenosas, En Granja</t>
  </si>
  <si>
    <t>11827</t>
  </si>
  <si>
    <t>X21.8 - Contacto Traumático Con Arañas Venenosas, En Otro Lugar Especificado</t>
  </si>
  <si>
    <t>11828</t>
  </si>
  <si>
    <t>X21.9 - Contacto Traumático Con Arañas Venenosas, En Lugar No Especificado</t>
  </si>
  <si>
    <t>11829</t>
  </si>
  <si>
    <t>X22</t>
  </si>
  <si>
    <t>X22 - Contacto Traumático Con Escorpión</t>
  </si>
  <si>
    <t>11830</t>
  </si>
  <si>
    <t>X22.0 - Contacto Traumático Con Escorpión, En Vivienda</t>
  </si>
  <si>
    <t>11831</t>
  </si>
  <si>
    <t>X22.1 - Contacto Traumático Con Escorpión, En Institución Residencial</t>
  </si>
  <si>
    <t>11832</t>
  </si>
  <si>
    <t>X22.2 - Contacto Traumático Con Escorpión, En Escuelas, Otras Instituciones Y Áreas Administrativas Públicas</t>
  </si>
  <si>
    <t>11833</t>
  </si>
  <si>
    <t>X22.3 - Contacto Traumático Con Escorpión, En Áreas De Deporte Y Atletismo</t>
  </si>
  <si>
    <t>11834</t>
  </si>
  <si>
    <t>X22.4 - Contacto Traumático Con Escorpión, En Calles Y Carreteras</t>
  </si>
  <si>
    <t>11835</t>
  </si>
  <si>
    <t>X22.5 - Contacto Traumático Con Escorpión, En Comercio Y Área De Servicios</t>
  </si>
  <si>
    <t>11836</t>
  </si>
  <si>
    <t>X22.6 - Contacto Traumático Con Escorpión, En Área Industrial Y De La Construcción</t>
  </si>
  <si>
    <t>11837</t>
  </si>
  <si>
    <t>X22.7 - Contacto Traumático Con Escorpión, En Granja</t>
  </si>
  <si>
    <t>11838</t>
  </si>
  <si>
    <t>X22.8 - Contacto Traumático Con Escorpión, En Otro Lugar Especificado</t>
  </si>
  <si>
    <t>11839</t>
  </si>
  <si>
    <t>X22.9 - Contacto Traumático Con Escorpión, En Lugar No Especificado</t>
  </si>
  <si>
    <t>11840</t>
  </si>
  <si>
    <t>X23</t>
  </si>
  <si>
    <t>X23 - Contacto Traumático Con Avispones, Avispas Y Abejas</t>
  </si>
  <si>
    <t>11841</t>
  </si>
  <si>
    <t>X23.0 - Contacto Traumático Con Avispones, Avispas Y Abejas, En Vivienda</t>
  </si>
  <si>
    <t>11842</t>
  </si>
  <si>
    <t>X23.1 - Contacto Traumático Con Avispones, Avispas Y Abejas, En Institución Residencial</t>
  </si>
  <si>
    <t>11843</t>
  </si>
  <si>
    <t>X23.2 - Contacto Traumático Con Avispones, Avispas Y Abejas, En Escuelas, Otras Instituciones Y Áreas Administrativas Públicas</t>
  </si>
  <si>
    <t>11844</t>
  </si>
  <si>
    <t>X23.3 - Contacto Traumático Con Avispones, Avispas Y Abejas, En Áreas De Deporte Y Atletismo</t>
  </si>
  <si>
    <t>11845</t>
  </si>
  <si>
    <t>X23.4 - Contacto Traumático Con Avispones, Avispas Y Abejas, En Calles Y Carreteras</t>
  </si>
  <si>
    <t>11846</t>
  </si>
  <si>
    <t>X23.5 - Contacto Traumático Con Avispones, Avispas Y Abejas, En Comercio Y Área De Servicios</t>
  </si>
  <si>
    <t>11847</t>
  </si>
  <si>
    <t>X23.6 - Contacto Traumático Con Avispones, Avispas Y Abejas, En Área Industrial Y De La Construcción</t>
  </si>
  <si>
    <t>11848</t>
  </si>
  <si>
    <t>X23.7 - Contacto Traumático Con Avispones, Avispas Y Abejas, En Granja</t>
  </si>
  <si>
    <t>11849</t>
  </si>
  <si>
    <t>X23.8 - Contacto Traumático Con Avispones, Avispas Y Abejas, En Otro Lugar Especificado</t>
  </si>
  <si>
    <t>11850</t>
  </si>
  <si>
    <t>X23.9 - Contacto Traumático Con Avispones, Avispas Y Abejas, En Lugar No Especificado</t>
  </si>
  <si>
    <t>11851</t>
  </si>
  <si>
    <t>X24</t>
  </si>
  <si>
    <t>X24 - Contacto Traumático Con Centípodos Y Miriápodos Venenosos (Tropicales)</t>
  </si>
  <si>
    <t>11852</t>
  </si>
  <si>
    <t>X24.0 - Contacto Traumático Con Centípodos Y Miriápodos Venenosos (Tropicales), En Vivienda</t>
  </si>
  <si>
    <t>11853</t>
  </si>
  <si>
    <t>X24.1 - Contacto Traumático Con Centípodos Y Miriápodos Venenosos (Tropicales), En Institución Residencial</t>
  </si>
  <si>
    <t>11854</t>
  </si>
  <si>
    <t>X24.2 - Contacto Traumático Con Centípodos Y Miriápodos Venenosos (Tropicales), En Escuelas, Otras Instituciones Y Áreas Administrativas Públicas</t>
  </si>
  <si>
    <t>11855</t>
  </si>
  <si>
    <t>X24.3 - Contacto Traumático Con Centípodos Y Miriápodos Venenosos (Tropicales), En Áreas De Deporte Y Atletismo</t>
  </si>
  <si>
    <t>11856</t>
  </si>
  <si>
    <t>X24.4 - Contacto Traumático Con Centípodos Y Miriápodos Venenosos (Tropicales), En Calles Y Carreteras</t>
  </si>
  <si>
    <t>11857</t>
  </si>
  <si>
    <t>X24.5 - Contacto Traumático Con Centípodos Y Miriápodos Venenosos (Tropicales), En Comercio Y Área De Servicios</t>
  </si>
  <si>
    <t>11858</t>
  </si>
  <si>
    <t>X24.6 - Contacto Traumático Con Centípodos Y Miriápodos Venenosos (Tropicales), En Área Industrial Y De La Construcción</t>
  </si>
  <si>
    <t>11859</t>
  </si>
  <si>
    <t>X24.7 - Contacto Traumático Con Centípodos Y Miriápodos Venenosos (Tropicales), En Granja</t>
  </si>
  <si>
    <t>11860</t>
  </si>
  <si>
    <t>X24.8 - Contacto Traumático Con Centípodos Y Miriápodos Venenosos (Tropicales), En Otro Lugar Especificado</t>
  </si>
  <si>
    <t>11861</t>
  </si>
  <si>
    <t>X24.9 - Contacto Traumático Con Centípodos Y Miriápodos Venenosos (Tropicales), En Lugar No Especificado</t>
  </si>
  <si>
    <t>11862</t>
  </si>
  <si>
    <t>X25</t>
  </si>
  <si>
    <t>X25 - Contacto Traumático Con Otros Artrópodos Venenosos Especificados</t>
  </si>
  <si>
    <t>11863</t>
  </si>
  <si>
    <t>X25.0 - Contacto Traumático Con Otros Artrópodos Venenosos Especificados, En Vivienda</t>
  </si>
  <si>
    <t>11864</t>
  </si>
  <si>
    <t>X25.1 - Contacto Traumático Con Otros Artrópodos Venenosos Especificados, En Institución Residencial</t>
  </si>
  <si>
    <t>11865</t>
  </si>
  <si>
    <t>X25.2 - Contacto Traumático Con Otros Artrópodos Venenosos Especificados, En Escuelas, Otras Instituciones Y Áreas Administrativas Públicas</t>
  </si>
  <si>
    <t>11866</t>
  </si>
  <si>
    <t>X25.3 - Contacto Traumático Con Otros Artrópodos Venenosos Especificados, En Áreas De Deporte Y Atletismo</t>
  </si>
  <si>
    <t>11867</t>
  </si>
  <si>
    <t>X25.4 - Contacto Traumático Con Otros Artrópodos Venenosos Especificados, En Calles Y Carreteras</t>
  </si>
  <si>
    <t>11868</t>
  </si>
  <si>
    <t>X25.5 - Contacto Traumático Con Otros Artrópodos Venenosos Especificados, En Comercio Y Área De Servicios</t>
  </si>
  <si>
    <t>11869</t>
  </si>
  <si>
    <t>X25.6 - Contacto Traumático Con Otros Artrópodos Venenosos Especificados, En Área Industrial Y De La Construcción</t>
  </si>
  <si>
    <t>11870</t>
  </si>
  <si>
    <t>X25.7 - Contacto Traumático Con Otros Artrópodos Venenosos Especificados, En Granja</t>
  </si>
  <si>
    <t>11871</t>
  </si>
  <si>
    <t>X25.8 - Contacto Traumático Con Otros Artrópodos Venenosos Especificados, En Otro Lugar Especificado</t>
  </si>
  <si>
    <t>11872</t>
  </si>
  <si>
    <t>X25.9 - Contacto Traumático Con Otros Artrópodos Venenosos Especificados, En Lugar No Especificado</t>
  </si>
  <si>
    <t>11873</t>
  </si>
  <si>
    <t>X26</t>
  </si>
  <si>
    <t>X26 - Contacto Traumático Con Animales Y Plantas Marinas Venenosos Especificados</t>
  </si>
  <si>
    <t>11874</t>
  </si>
  <si>
    <t>X26.0 - Contacto Traumático Con Animales Y Plantas Marinas Venenosos, En Vivienda</t>
  </si>
  <si>
    <t>11875</t>
  </si>
  <si>
    <t>X26.1 - Contacto Traumático Con Animales Y Plantas Marinas Venenosos, En Institución Residencial</t>
  </si>
  <si>
    <t>11876</t>
  </si>
  <si>
    <t>X26.2 - Contacto Traumático Con Animales Y Plantas Marinas Venenosos, En Escuelas, Otras Instituciones Y Áreas Administrativas Públicas</t>
  </si>
  <si>
    <t>11877</t>
  </si>
  <si>
    <t>X26.3 - Contacto Traumático Con Animales Y Plantas Marinas Venenosos, En Áreas De Deporte Y Atletismo</t>
  </si>
  <si>
    <t>11878</t>
  </si>
  <si>
    <t>X26.4 - Contacto Traumático Con Animales Y Plantas Marinas Venenosos, En Calles Y Carreteras</t>
  </si>
  <si>
    <t>11879</t>
  </si>
  <si>
    <t>X26.5 - Contacto Traumático Con Animales Y Plantas Marinas Venenosos, En Comercio Y Área De Servicios</t>
  </si>
  <si>
    <t>11880</t>
  </si>
  <si>
    <t>X26.6 - Contacto Traumático Con Animales Y Plantas Marinas Venenosos, En Área Industrial Y De La Construcción</t>
  </si>
  <si>
    <t>11881</t>
  </si>
  <si>
    <t>X26.7 - Contacto Traumático Con Animales Y Plantas Marinas Venenosos, En Granja</t>
  </si>
  <si>
    <t>11882</t>
  </si>
  <si>
    <t>X26.8 - Contacto Traumático Con Animales Y Plantas Marinas Venenosos, En Otro Lugar Especificado</t>
  </si>
  <si>
    <t>11883</t>
  </si>
  <si>
    <t>X26.9 - Contacto Traumático Con Animales Y Plantas Marinas Venenosos, En Lugar No Especificado</t>
  </si>
  <si>
    <t>11884</t>
  </si>
  <si>
    <t>X27</t>
  </si>
  <si>
    <t>X27 - Contacto Traumático Con Otros Animales Venenosos Especificados</t>
  </si>
  <si>
    <t>11885</t>
  </si>
  <si>
    <t>X27.0 - Contacto Traumático Con Otros Animales Venenosos Especificados, En Vivienda</t>
  </si>
  <si>
    <t>11886</t>
  </si>
  <si>
    <t>X27.1 - Contacto Traumático Con Otros Animales Venenosos Especificados, En Institución Residencial</t>
  </si>
  <si>
    <t>11887</t>
  </si>
  <si>
    <t>X27.2 - Contacto Traumático Con Otros Animales Venenosos Especificados, En Escuelas, Otras Instituciones Y Áreas Administrativas Públicas</t>
  </si>
  <si>
    <t>11888</t>
  </si>
  <si>
    <t>X27.3 - Contacto Traumático Con Otros Animales Venenosos Especificados, En Áreas De Deporte Y Atletismo</t>
  </si>
  <si>
    <t>11889</t>
  </si>
  <si>
    <t>X27.4 - Contacto Traumático Con Otros Animales Venenosos Especificados, En Calles Y Carreteras</t>
  </si>
  <si>
    <t>11890</t>
  </si>
  <si>
    <t>X27.5 - Contacto Traumático Con Otros Animales Venenosos Especificados, En Comercio Y Área De Servicios</t>
  </si>
  <si>
    <t>11891</t>
  </si>
  <si>
    <t>X27.6 - Contacto Traumático Con Otros Animales Venenosos Especificados, En Área Industrial Y De La Construcción</t>
  </si>
  <si>
    <t>11892</t>
  </si>
  <si>
    <t>X27.7 - Contacto Traumático Con Otros Animales Venenosos Especificados, En Granja</t>
  </si>
  <si>
    <t>11893</t>
  </si>
  <si>
    <t>X27.8 - Contacto Traumático Con Otros Animales Venenosos Especificados, En Otro Lugar Especificado</t>
  </si>
  <si>
    <t>11894</t>
  </si>
  <si>
    <t>X27.9 - Contacto Traumático Con Otros Animales Venenosos Especificados, En Lugar No Especificado</t>
  </si>
  <si>
    <t>11895</t>
  </si>
  <si>
    <t>X28</t>
  </si>
  <si>
    <t>X28 - Contacto Traumático Con Otras Plantas Venenosas Especificadas</t>
  </si>
  <si>
    <t>11896</t>
  </si>
  <si>
    <t>X28.0 - Contacto Traumático Con Otras Plantas Venenosas Especificadas, En Vivienda</t>
  </si>
  <si>
    <t>11897</t>
  </si>
  <si>
    <t>X28.1 - Contacto Traumático Con Otras Plantas Venenosas Especificadas, En Institución Residencial</t>
  </si>
  <si>
    <t>11898</t>
  </si>
  <si>
    <t>X28.2 - Contacto Traumático Con Otras Plantas Venenosas Especificadas, En Escuelas, Otras Instituciones Y Áreas Administrativas Públicas</t>
  </si>
  <si>
    <t>11899</t>
  </si>
  <si>
    <t>X28.3 - Contacto Traumático Con Otras Plantas Venenosas Especificadas, En Áreas De Deporte Y Atletismo</t>
  </si>
  <si>
    <t>11900</t>
  </si>
  <si>
    <t>X28.4 - Contacto Traumático Con Otras Plantas Venenosas Especificadas, En Calles Y Carreteras</t>
  </si>
  <si>
    <t>11901</t>
  </si>
  <si>
    <t>X28.5 - Contacto Traumático Con Otras Plantas Venenosas Especificadas, En Comercio Y Área De Servicios</t>
  </si>
  <si>
    <t>11902</t>
  </si>
  <si>
    <t>X28.6 - Contacto Traumático Con Otras Plantas Venenosas Especificadas, En Área Industrial Y De La Construcción</t>
  </si>
  <si>
    <t>11903</t>
  </si>
  <si>
    <t>X28.7 - Contacto Traumático Con Otras Plantas Venenosas Especificadas, En Granja</t>
  </si>
  <si>
    <t>11904</t>
  </si>
  <si>
    <t>X28.8 - Contacto Traumático Con Otras Plantas Venenosas Especificadas, En Otro Lugar Especificado</t>
  </si>
  <si>
    <t>11905</t>
  </si>
  <si>
    <t>X28.9 - Contacto Traumático Con Otras Plantas Venenosas Especificadas, En Lugar No Especificado</t>
  </si>
  <si>
    <t>11906</t>
  </si>
  <si>
    <t>X29</t>
  </si>
  <si>
    <t>X29 - Contacto Traumático Con Animales Y Plantas Venenosos No Especificados</t>
  </si>
  <si>
    <t>11907</t>
  </si>
  <si>
    <t>X29.0 - Contacto Traumático Con Animales Y Plantas Venenosos No Especificados, En Vivienda</t>
  </si>
  <si>
    <t>11908</t>
  </si>
  <si>
    <t>X29.1 - Contacto Traumático Con Animales Y Plantas Venenosos No Especificados, En Institución Residencial</t>
  </si>
  <si>
    <t>11909</t>
  </si>
  <si>
    <t>X29.2 - Contacto Traumático Con Animales Y Plantas Venenosos No Especificados, En Escuelas, Otras Instituciones Y Áreas Administrativas Públicas</t>
  </si>
  <si>
    <t>11910</t>
  </si>
  <si>
    <t>X29.3 - Contacto Traumático Con Animales Y Plantas Venenosos No Especificados, En Áreas De Deporte Y Atletismo</t>
  </si>
  <si>
    <t>11911</t>
  </si>
  <si>
    <t>X29.4 - Contacto Traumático Con Animales Y Plantas Venenosos No Especificados, En Calles Y Carreteras</t>
  </si>
  <si>
    <t>11912</t>
  </si>
  <si>
    <t>X29.5 - Contacto Traumático Con Animales Y Plantas Venenosos No Especificados, En Comercio Y Área De Servicios</t>
  </si>
  <si>
    <t>11913</t>
  </si>
  <si>
    <t>X29.6 - Contacto Traumático Con Animales Y Plantas Venenosos No Especificados, En Área Industrial Y De La Construcción</t>
  </si>
  <si>
    <t>11914</t>
  </si>
  <si>
    <t>X29.7 - Contacto Traumático Con Animales Y Plantas Venenosos No Especificados, En Granja</t>
  </si>
  <si>
    <t>11915</t>
  </si>
  <si>
    <t>X29.8 - Contacto Traumático Con Animales Y Plantas Venenosos No Especificados, En Otro Lugar Especificado</t>
  </si>
  <si>
    <t>11916</t>
  </si>
  <si>
    <t>X29.9 - Contacto Traumático Con Animales Y Plantas Venenosos No Especificados, En Lugar No Especificado</t>
  </si>
  <si>
    <t>11917</t>
  </si>
  <si>
    <t>X30</t>
  </si>
  <si>
    <t>X30 - Exposición Al Calor Natural Excesivo</t>
  </si>
  <si>
    <t>11918</t>
  </si>
  <si>
    <t>X30.0 - Exposición Al Calor Natural Excesivo, En Vivienda</t>
  </si>
  <si>
    <t>11919</t>
  </si>
  <si>
    <t>X30.1 - Exposición Al Calor Natural Excesivo, En Institución Residencial</t>
  </si>
  <si>
    <t>11920</t>
  </si>
  <si>
    <t>X30.2 - Exposición Al Calor Natural Excesivo, En Escuelas, Otras Instituciones Y Áreas Administrativas Públicas</t>
  </si>
  <si>
    <t>11921</t>
  </si>
  <si>
    <t>X30.3 - Exposición Al Calor Natural Excesivo, En Áreas De Deporte Y Atletismo</t>
  </si>
  <si>
    <t>11922</t>
  </si>
  <si>
    <t>X30.4 - Exposición Al Calor Natural Excesivo, En Calles Y Carreteras</t>
  </si>
  <si>
    <t>11923</t>
  </si>
  <si>
    <t>X30.5 - Exposición Al Calor Natural Excesivo, En Comercio Y Área De Servicios</t>
  </si>
  <si>
    <t>11924</t>
  </si>
  <si>
    <t>X30.6 - Exposición Al Calor Natural Excesivo, En Área Industrial Y De La Construcción</t>
  </si>
  <si>
    <t>11925</t>
  </si>
  <si>
    <t>X30.7 - Exposición Al Calor Natural Excesivo, En Granja</t>
  </si>
  <si>
    <t>11926</t>
  </si>
  <si>
    <t>X30.8 - Exposición Al Calor Natural Excesivo, En Otro Lugar Especificado</t>
  </si>
  <si>
    <t>11927</t>
  </si>
  <si>
    <t>X30.9 - Exposición Al Calor Natural Excesivo, En Lugar No Especificado</t>
  </si>
  <si>
    <t>11928</t>
  </si>
  <si>
    <t>X31</t>
  </si>
  <si>
    <t>X31 - Exposición Al Frío Natural Excesivo</t>
  </si>
  <si>
    <t>11929</t>
  </si>
  <si>
    <t>X31.0 - Exposición Al Frío Natural Excesivo, En Vivienda</t>
  </si>
  <si>
    <t>11930</t>
  </si>
  <si>
    <t>X31.1 - Exposición Al Frío Natural Excesivo, En Institución Residencial</t>
  </si>
  <si>
    <t>11931</t>
  </si>
  <si>
    <t>X31.2 - Exposición Al Frío Natural Excesivo, En Escuelas, Otras Instituciones Y Áreas Administrativas Públicas</t>
  </si>
  <si>
    <t>11932</t>
  </si>
  <si>
    <t>X31.3 - Exposición Al Frío Natural Excesivo, En Áreas De Deporte Y Atletismo</t>
  </si>
  <si>
    <t>11933</t>
  </si>
  <si>
    <t>X31.4 - Exposición Al Frío Natural Excesivo, En Calles Y Carreteras</t>
  </si>
  <si>
    <t>11934</t>
  </si>
  <si>
    <t>X31.5 - Exposición Al Frío Natural Excesivo, En Comercio Y Área De Servicios</t>
  </si>
  <si>
    <t>11935</t>
  </si>
  <si>
    <t>X31.6 - Exposición Al Frío Natural Excesivo, En Área Industrial Y De La Construcción</t>
  </si>
  <si>
    <t>11936</t>
  </si>
  <si>
    <t>X31.7 - Exposición Al Frío Natural Excesivo, En Granja</t>
  </si>
  <si>
    <t>11937</t>
  </si>
  <si>
    <t>X31.8 - Exposición Al Frío Natural Excesivo, En Otro Lugar Especificado</t>
  </si>
  <si>
    <t>11938</t>
  </si>
  <si>
    <t>X31.9 - Exposición Al Frío Natural Excesivo, En Lugar No Especificado</t>
  </si>
  <si>
    <t>11939</t>
  </si>
  <si>
    <t>X32</t>
  </si>
  <si>
    <t>X32 - Exposición A Rayos Solares</t>
  </si>
  <si>
    <t>11940</t>
  </si>
  <si>
    <t>X32.0 - Exposición A Rayos Solares, En Vivienda</t>
  </si>
  <si>
    <t>11941</t>
  </si>
  <si>
    <t>X32.1 - Exposición A Rayos Solares, En Institución Residencial</t>
  </si>
  <si>
    <t>11942</t>
  </si>
  <si>
    <t>X32.2 - Exposición A Rayos Solares, En Escuelas, Otras Instituciones Y Áreas Administrativas Públicas</t>
  </si>
  <si>
    <t>11943</t>
  </si>
  <si>
    <t>X32.3 - Exposición A Rayos Solares, En Áreas De Deporte Y Atletismo</t>
  </si>
  <si>
    <t>11944</t>
  </si>
  <si>
    <t>X32.4 - Exposición A Rayos Solares, En Calles Y Carreteras</t>
  </si>
  <si>
    <t>11945</t>
  </si>
  <si>
    <t>X32.5 - Exposición A Rayos Solares, En Comercio Y Área De Servicios</t>
  </si>
  <si>
    <t>11946</t>
  </si>
  <si>
    <t>X32.6 - Exposición A Rayos Solares, En Área Industrial Y De La Construcción</t>
  </si>
  <si>
    <t>11947</t>
  </si>
  <si>
    <t>X32.7 - Exposición A Rayos Solares, En Granja</t>
  </si>
  <si>
    <t>11948</t>
  </si>
  <si>
    <t>X32.8 - Exposición A Rayos Solares, En Otro Lugar Especificado</t>
  </si>
  <si>
    <t>11949</t>
  </si>
  <si>
    <t>X32.9 - Exposición A Rayos Solares, En Lugar No Especificado</t>
  </si>
  <si>
    <t>11950</t>
  </si>
  <si>
    <t>X33</t>
  </si>
  <si>
    <t>X33 - Víctima De Rayo</t>
  </si>
  <si>
    <t>11951</t>
  </si>
  <si>
    <t>X33.0 - Víctima De Rayo, En Vivienda</t>
  </si>
  <si>
    <t>11952</t>
  </si>
  <si>
    <t>X33.1 - Víctima De Rayo, En Institución Residencial</t>
  </si>
  <si>
    <t>11953</t>
  </si>
  <si>
    <t>X33.2 - Víctima De Rayo, En Escuelas, Otras Instituciones Y Áreas Administrativas Públicas</t>
  </si>
  <si>
    <t>11954</t>
  </si>
  <si>
    <t>X33.3 - Víctima De Rayo, En Áreas De Deporte Y Atletismo</t>
  </si>
  <si>
    <t>11955</t>
  </si>
  <si>
    <t>X33.4 - Víctima De Rayo, En Calles Y Carreteras</t>
  </si>
  <si>
    <t>11956</t>
  </si>
  <si>
    <t>X33.5 - Víctima De Rayo, En Comercio Y Área De Servicios</t>
  </si>
  <si>
    <t>11957</t>
  </si>
  <si>
    <t>X33.6 - Víctima De Rayo, En Área Industrial Y De La Construcción</t>
  </si>
  <si>
    <t>11958</t>
  </si>
  <si>
    <t>X33.7 - Víctima De Rayo, En Granja</t>
  </si>
  <si>
    <t>11959</t>
  </si>
  <si>
    <t>X33.8 - Víctima De Rayo, En Otro Lugar Especificado</t>
  </si>
  <si>
    <t>11960</t>
  </si>
  <si>
    <t>X33.9 - Víctima De Rayo, En Lugar No Especificado</t>
  </si>
  <si>
    <t>11961</t>
  </si>
  <si>
    <t>X34</t>
  </si>
  <si>
    <t>X34 - Víctima De Terremoto</t>
  </si>
  <si>
    <t>11962</t>
  </si>
  <si>
    <t>X34.0 - Víctima De Terremoto, En Vivienda</t>
  </si>
  <si>
    <t>11963</t>
  </si>
  <si>
    <t>X34.1 - Víctima De Terremoto, En Institución Residencial</t>
  </si>
  <si>
    <t>11964</t>
  </si>
  <si>
    <t>X34.2 - Víctima De Terremoto, En Escuelas, Otras Instituciones Y Áreas Administrativas Públicas</t>
  </si>
  <si>
    <t>11965</t>
  </si>
  <si>
    <t>X34.3 - Víctima De Terremoto, En Áreas De Deporte Y Atletismo</t>
  </si>
  <si>
    <t>11966</t>
  </si>
  <si>
    <t>X34.4 - Víctima De Terremoto, En Calles Y Carreteras</t>
  </si>
  <si>
    <t>11967</t>
  </si>
  <si>
    <t>X34.5 - Víctima De Terremoto, En Comercio Y Área De Servicios</t>
  </si>
  <si>
    <t>11968</t>
  </si>
  <si>
    <t>X34.6 - Víctima De Terremoto, En Área Industrial Y De La Construcción</t>
  </si>
  <si>
    <t>11969</t>
  </si>
  <si>
    <t>X34.7 - Víctima De Terremoto, En Granja</t>
  </si>
  <si>
    <t>11970</t>
  </si>
  <si>
    <t>X34.8 - Víctima De Terremoto, En Otro Lugar Especificado</t>
  </si>
  <si>
    <t>11971</t>
  </si>
  <si>
    <t>X34.9 - Víctima De Terremoto, En Lugar No Especificado</t>
  </si>
  <si>
    <t>11972</t>
  </si>
  <si>
    <t>X35</t>
  </si>
  <si>
    <t>X35 - Víctima De Erupción Volcánica</t>
  </si>
  <si>
    <t>11973</t>
  </si>
  <si>
    <t>X35.0 - Víctima De Erupción Volcánica, En Vivienda</t>
  </si>
  <si>
    <t>11974</t>
  </si>
  <si>
    <t>X35.1 - Víctima De Erupción Volcánica, En Institución Residencial</t>
  </si>
  <si>
    <t>11975</t>
  </si>
  <si>
    <t>X35.2 - Víctima De Erupción Volcánica, En Escuelas, Otras Instituciones Y Áreas Administrativas Públicas</t>
  </si>
  <si>
    <t>11976</t>
  </si>
  <si>
    <t>X35.3 - Víctima De Erupción Volcánica, En Áreas De Deporte Y Atletismo</t>
  </si>
  <si>
    <t>11977</t>
  </si>
  <si>
    <t>X35.4 - Víctima De Erupción Volcánica, En Calles Y Carreteras</t>
  </si>
  <si>
    <t>11978</t>
  </si>
  <si>
    <t>X35.5 - Víctima De Erupción Volcánica, En Comercio Y Área De Servicios</t>
  </si>
  <si>
    <t>11979</t>
  </si>
  <si>
    <t>X35.6 - Víctima De Erupción Volcánica, En Área Industrial Y De La Construcción</t>
  </si>
  <si>
    <t>11980</t>
  </si>
  <si>
    <t>X35.7 - Víctima De Erupción Volcánica, En Granja</t>
  </si>
  <si>
    <t>11981</t>
  </si>
  <si>
    <t>X35.8 - Víctima De Erupción Volcánica, En Otro Lugar Especificado</t>
  </si>
  <si>
    <t>11982</t>
  </si>
  <si>
    <t>X35.9 - Víctima De Erupción Volcánica, En Lugar No Especificado</t>
  </si>
  <si>
    <t>11983</t>
  </si>
  <si>
    <t>X36</t>
  </si>
  <si>
    <t>X36 - Víctima De Avalancha, Derrumbe Y Otros Movimientos De Tierra</t>
  </si>
  <si>
    <t>11984</t>
  </si>
  <si>
    <t>X36.0 - Víctima De Avalancha, Derrumbe Y Otros Movimientos De Tierra, En Vivienda</t>
  </si>
  <si>
    <t>11985</t>
  </si>
  <si>
    <t>X36.1 - Víctima De Avalancha, Derrumbe Y Otros Movimientos De Tierra, En Institución Residencial</t>
  </si>
  <si>
    <t>11986</t>
  </si>
  <si>
    <t>X36.2 - Víctima De Avalancha, Derrumbe Y Otros Movimientos De Tierra, En Escuelas, Otras Instituciones Y Áreas Administrativas Públicas</t>
  </si>
  <si>
    <t>11987</t>
  </si>
  <si>
    <t>X36.3 - Víctima De Avalancha, Derrumbe Y Otros Movimientos De Tierra, En Áreas De Deporte Y Atletismo</t>
  </si>
  <si>
    <t>11988</t>
  </si>
  <si>
    <t>X36.4 - Víctima De Avalancha, Derrumbe Y Otros Movimientos De Tierra, En Calles Y Carreteras</t>
  </si>
  <si>
    <t>11989</t>
  </si>
  <si>
    <t>X36.5 - Víctima De Avalancha, Derrumbe Y Otros Movimientos De Tierra, En Comercio Y Área De Servicios</t>
  </si>
  <si>
    <t>11990</t>
  </si>
  <si>
    <t>X36.6 - Víctima De Avalancha, Derrumbe Y Otros Movimientos De Tierra, En Área Industrial Y De La Construcción</t>
  </si>
  <si>
    <t>11991</t>
  </si>
  <si>
    <t>X36.7 - Víctima De Avalancha, Derrumbe Y Otros Movimientos De Tierra, En Granja</t>
  </si>
  <si>
    <t>11992</t>
  </si>
  <si>
    <t>X36.8 - Víctima De Avalancha, Derrumbe Y Otros Movimientos De Tierra, En Otro Lugar Especificado</t>
  </si>
  <si>
    <t>11993</t>
  </si>
  <si>
    <t>X36.9 - Víctima De Avalancha, Derrumbe Y Otros Movimientos De Tierra, En Lugar No Especificado</t>
  </si>
  <si>
    <t>11994</t>
  </si>
  <si>
    <t>X37</t>
  </si>
  <si>
    <t>X37 - Víctima De Tormenta Cataclísmica</t>
  </si>
  <si>
    <t>11995</t>
  </si>
  <si>
    <t>X37.0 - Víctima De Tormenta Cataclísmica, En Vivienda</t>
  </si>
  <si>
    <t>11996</t>
  </si>
  <si>
    <t>X37.1 - Víctima De Tormenta Cataclísmica, En Institución Residencial</t>
  </si>
  <si>
    <t>11997</t>
  </si>
  <si>
    <t>X37.2 - Víctima De Tormenta Cataclísmica, En Escuelas, Otras Instituciones Y Áreas Administrativas Públicas</t>
  </si>
  <si>
    <t>11998</t>
  </si>
  <si>
    <t>X37.3 - Víctima De Tormenta Cataclísmica, En Áreas De Deporte Y Atletismo</t>
  </si>
  <si>
    <t>11999</t>
  </si>
  <si>
    <t>X37.4 - Víctima De Tormenta Cataclísmica, En Calles Y Carreteras</t>
  </si>
  <si>
    <t>12000</t>
  </si>
  <si>
    <t>X37.5 - Víctima De Tormenta Cataclísmica, En Comercio Y Área De Servicios</t>
  </si>
  <si>
    <t>12001</t>
  </si>
  <si>
    <t>X37.6 - Víctima De Tormenta Cataclísmica, En Área Industrial Y De La Construcción</t>
  </si>
  <si>
    <t>12002</t>
  </si>
  <si>
    <t>X37.7 - Víctima De Tormenta Cataclísmica, En Granja</t>
  </si>
  <si>
    <t>12003</t>
  </si>
  <si>
    <t>X37.8 - Víctima De Tormenta Cataclísmica, En Otro Lugar Especificado</t>
  </si>
  <si>
    <t>12004</t>
  </si>
  <si>
    <t>X37.9 - Víctima De Tormenta Cataclísmica, En Lugar No Especificado</t>
  </si>
  <si>
    <t>12005</t>
  </si>
  <si>
    <t>X38</t>
  </si>
  <si>
    <t>X38 - Víctima De Inundación</t>
  </si>
  <si>
    <t>12006</t>
  </si>
  <si>
    <t>X38.0 - Víctima De Inundación, En Vivienda</t>
  </si>
  <si>
    <t>12007</t>
  </si>
  <si>
    <t>X38.1 - Víctima De Inundación, En Institución Residencial</t>
  </si>
  <si>
    <t>12008</t>
  </si>
  <si>
    <t>X38.2 - Víctima De Inundación, En Escuelas, Otras Instituciones Y Áreas Administrativas Públicas</t>
  </si>
  <si>
    <t>12009</t>
  </si>
  <si>
    <t>X38.3 - Víctima De Inundación, En Áreas De Deporte Y Atletismo</t>
  </si>
  <si>
    <t>12010</t>
  </si>
  <si>
    <t>X38.4 - Víctima De Inundación, En Calles Y Carreteras</t>
  </si>
  <si>
    <t>12011</t>
  </si>
  <si>
    <t>X38.5 - Víctima De Inundación, En Comercio Y Área De Servicios</t>
  </si>
  <si>
    <t>12012</t>
  </si>
  <si>
    <t>X38.6 - Víctima De Inundación, En Área Industrial Y De La Construcción</t>
  </si>
  <si>
    <t>12013</t>
  </si>
  <si>
    <t>X38.7 - Víctima De Inundación, En Granja</t>
  </si>
  <si>
    <t>12014</t>
  </si>
  <si>
    <t>X38.8 - Víctima De Inundación, En Otro Lugar Especificado</t>
  </si>
  <si>
    <t>12015</t>
  </si>
  <si>
    <t>X38.9 - Víctima De Inundación, En Lugar No Especificado</t>
  </si>
  <si>
    <t>12016</t>
  </si>
  <si>
    <t>X39</t>
  </si>
  <si>
    <t>X39 - Exposición A Otras Fuerzas De La Naturaleza, Y Las No Especificadas</t>
  </si>
  <si>
    <t>12017</t>
  </si>
  <si>
    <t>X39.0 - Exposición A Otras Fuerzas De La Naturaleza, Y Las No Especificadas, En Vivienda</t>
  </si>
  <si>
    <t>12018</t>
  </si>
  <si>
    <t>X39.1 - Exposición A Otras Fuerzas De La Naturaleza, Y Las No Especificadas, En Institución Residencial</t>
  </si>
  <si>
    <t>12019</t>
  </si>
  <si>
    <t>X39.2 - Exposición A Otras Fuerzas De La Naturaleza, Y Las No Especificadas, En Escuelas, Otras Instituciones Y Áreas Administrativas Públicas</t>
  </si>
  <si>
    <t>12020</t>
  </si>
  <si>
    <t>X39.3 - Exposición A Otras Fuerzas De La Naturaleza, Y Las No Especificadas, En Áreas De Deporte Y Atletismo</t>
  </si>
  <si>
    <t>12021</t>
  </si>
  <si>
    <t>X39.4 - Exposición A Otras Fuerzas De La Naturaleza, Y Las No Especificadas, En Calles Y Carreteras</t>
  </si>
  <si>
    <t>12022</t>
  </si>
  <si>
    <t>X39.5 - Exposición A Otras Fuerzas De La Naturaleza, Y Las No Especificadas, En Comercio Y Área De Servicios</t>
  </si>
  <si>
    <t>12023</t>
  </si>
  <si>
    <t>X39.6 - Exposición A Otras Fuerzas De La Naturaleza, Y Las No Especificadas, En Área Industrial Y De La Construcción</t>
  </si>
  <si>
    <t>12024</t>
  </si>
  <si>
    <t>X39.7 - Exposición A Otras Fuerzas De La Naturaleza, Y Las No Especificadas, En Granja</t>
  </si>
  <si>
    <t>12025</t>
  </si>
  <si>
    <t>X39.8 - Exposición A Otras Fuerzas De La Naturaleza, Y Las No Especificadas, En Otro Lugar Especificado</t>
  </si>
  <si>
    <t>12026</t>
  </si>
  <si>
    <t>X39.9 - Exposición A Otras Fuerzas De La Naturaleza, Y Las No Especificadas, En Lugar No Especificado</t>
  </si>
  <si>
    <t>12027</t>
  </si>
  <si>
    <t>X40.0 - Envenenamiento Accidental Por, Y Exposición A Analgésicos No Narcóticos, Antipiréticos Y Antirreumáticos, En Vivienda</t>
  </si>
  <si>
    <t>12028</t>
  </si>
  <si>
    <t>X40.1 - Envenenamiento Accidental Por, Y Exposición A Analgésicos No Narcóticos, Antipiréticos Y Antirreumáticos, En Institución Residencia</t>
  </si>
  <si>
    <t>12029</t>
  </si>
  <si>
    <t>X40.2 - Envenenamiento Accidental Por, Y Exposición A Analgésicos No Narcóticos, Antipiréticos Y Antirreumáticos, En Escuelas, Otras Instituciones Y  Áreas Administrativas Públicas</t>
  </si>
  <si>
    <t>12030</t>
  </si>
  <si>
    <t>X40.3 - Envenenamiento Accidental Por, Y Exposición A Analgésicos No Narcóticos, Antipiréticos Y Antirreumáticos, En  Áreas De Deporte Y Atletismo</t>
  </si>
  <si>
    <t>12031</t>
  </si>
  <si>
    <t>X40.4 - Envenenamiento Accidental Por, Y Exposición A Analgésicos No Narcóticos, Antipiréticos Y Antirreumáticos, En Calles Y Carreteras</t>
  </si>
  <si>
    <t>12032</t>
  </si>
  <si>
    <t>X40.5 - Envenenamiento Accidental Por, Y Exposición A Analgésicos No Narcóticos, Antipiréticos Y Antirreumáticos, En Comercio Y Área de Servicios</t>
  </si>
  <si>
    <t>12033</t>
  </si>
  <si>
    <t>X40.6 - Envenenamiento Accidental Por, Y Exposición A Analgésicos No Narcóticos, Antipiréticos Y Antirreumáticos, En  Área Industrial Y De La Construcción</t>
  </si>
  <si>
    <t>12034</t>
  </si>
  <si>
    <t>X40.7 - Envenenamiento Accidental Por, Y Exposición A Analgésicos No Narcóticos, Antipiréticos Y Antirreumáticos, En Granja</t>
  </si>
  <si>
    <t>12035</t>
  </si>
  <si>
    <t>X40.8 - Envenenamiento Accidental Por, Y Exposición A Analgésicos No Narcóticos, Antipiréticos Y Antirreumáticos, En Otro Lugar Especificado</t>
  </si>
  <si>
    <t>12036</t>
  </si>
  <si>
    <t>X40.9 - Envenenamiento Accidental Por, Y Exposición A Analgésicos No Narcóticos, Antipiréticos Y Antirreumáticos, En Lugar No Especificado</t>
  </si>
  <si>
    <t>12037</t>
  </si>
  <si>
    <t>X41</t>
  </si>
  <si>
    <t>X41 - Envenenamiento Accidental Por, Y Exposición A Drogas Antiepilépticas, Sedantes, Hipnóticas, Antiparkinsonianas Y Psicotrópicas, No Clasificadas En Otra Parte</t>
  </si>
  <si>
    <t>12038</t>
  </si>
  <si>
    <t>X41.0 - Envenenamiento Accidental Por, Y Exposición A Drogas Antiepilépticas, Sedantes, Hipnóticas, Antiparkinsonianas Y Psicotrópicas, No Clasificadas En Otra Parte, En Vivienda</t>
  </si>
  <si>
    <t>12039</t>
  </si>
  <si>
    <t>X41.1 - Envenenamiento Accidental Por, Y Exposición A Drogas Antiepilépticas, Sedantes, Hipnóticas, Antiparkinsonianas Y Psicotrópicas, No Clasificadas En Otra Parte, En Institución Residencia</t>
  </si>
  <si>
    <t>12040</t>
  </si>
  <si>
    <t>X41.2 - Envenenamiento Accidental Por, Y Exposición A Drogas Antiepilépticas, Sedantes, Hipnóticas, Antiparkinsonianas Y Psicotrópicas, No Clasificadas En Otra Parte, En Escuelas, Otras Instituciones Y  Áreas Administrativas Públicas</t>
  </si>
  <si>
    <t>12041</t>
  </si>
  <si>
    <t>X41.3 - Envenenamiento Accidental Por, Y Exposición A Drogas Antiepilépticas, Sedantes, Hipnóticas, Antiparkinsonianas Y Psicotrópicas, No Clasificadas En Otra Parte, En  Áreas De Deporte Y Atletismo</t>
  </si>
  <si>
    <t>12042</t>
  </si>
  <si>
    <t>X41.4 - Envenenamiento Accidental Por, Y Exposición A Drogas Antiepilépticas, Sedantes, Hipnóticas, Antiparkinsonianas Y Psicotrópicas, No Clasificadas En Otra Parte, En Calles Y Carreteras</t>
  </si>
  <si>
    <t>12043</t>
  </si>
  <si>
    <t>X41.5 - Envenenamiento Accidental Por, Y Exposición A Drogas Antiepilépticas, Sedantes, Hipnóticas, Antiparkinsonianas Y Psicotrópicas, No Clasificadas En Otra Parte, En Comercio Y  Arread Servicios</t>
  </si>
  <si>
    <t>12044</t>
  </si>
  <si>
    <t>X41.6 - Envenenamiento Accidental Por, Y Exposición A Drogas Antiepilépticas, Sedantes, Hipnóticas, Antiparkinsonianas Y Psicotrópicas, No Clasificadas En Otra Parte, En Área Industrial Y De La Construcción</t>
  </si>
  <si>
    <t>12045</t>
  </si>
  <si>
    <t>X41.7 - Envenenamiento Accidental Por, Y Exposición A Drogas Antiepilépticas, Sedantes, Hipnóticas, Antiparkinsonianas Y Psicotrópicas, No Clasificadas En Otra Parte, En Granja</t>
  </si>
  <si>
    <t>12046</t>
  </si>
  <si>
    <t>X41.8 - Envenenamiento Accidental Por, Y Exposición A Drogas Antiepilépticas, Sedantes, Hipnóticas, Antiparkinsonianas Y Psicotrópicas, No Clasificadas En Otra Parte, En Otro Lugar Especificado</t>
  </si>
  <si>
    <t>12047</t>
  </si>
  <si>
    <t>X41.9 - Envenenamiento Accidental Por, Y Exposición A Drogas Antiepilépticas, Sedantes, Hipnóticas, Antiparkinsonianas Y Psicotrópicas, No Clasificadas En Otra Parte, En Lugar No Especificado</t>
  </si>
  <si>
    <t>12048</t>
  </si>
  <si>
    <t>X42</t>
  </si>
  <si>
    <t>X42 - Envenenamiento Accidental Por, Y Exposición A Narcóticos Y Psicodislépticos [Alucinógenos], No Clasificados En Otra Parte</t>
  </si>
  <si>
    <t>12049</t>
  </si>
  <si>
    <t>X42.0 - Envenenamiento Accidental Por, Y Exposición A Narcóticos Y Psicodislépticos [Alucinógenos], No Clasificados En Otra Parte, En Vivienda</t>
  </si>
  <si>
    <t>12050</t>
  </si>
  <si>
    <t>X42.1 - Envenenamiento Accidental Por, Y Exposición A Narcóticos Y Psicodislépticos [Alucinógenos], No Clasificados En Otra Parte, En Institución Residencial</t>
  </si>
  <si>
    <t>12051</t>
  </si>
  <si>
    <t>X42.2 - Envenenamiento Accidental Por, Y Exposición A Narcóticos Y Psicodislépticos [Alucinógenos], No Clasificados En Otra Parte, En Escuelas, Otras Instituciones Y  Áreas Administrativas Públicas</t>
  </si>
  <si>
    <t>12052</t>
  </si>
  <si>
    <t>X42.3 - Envenenamiento Accidental Por, Y Exposición A Narcóticos Y Psicodislépticos [Alucinógenos], No Clasificados En Otra Parte, En  Áreas De Deporte Y Atletismo</t>
  </si>
  <si>
    <t>12053</t>
  </si>
  <si>
    <t>X42.4 - Envenenamiento Accidental Por, Y Exposición A Narcóticos Y Psicodislépticos [Alucinógenos], No Clasificados En Otra Parte, En Calles Y Carreteras</t>
  </si>
  <si>
    <t>12054</t>
  </si>
  <si>
    <t>X42.5 - Envenenamiento Accidental Por, Y Exposición A Narcóticos Y Psicodislépticos [Alucinógenos], No Clasificados En Otra Parte, En Comercio Y Área de Servicios</t>
  </si>
  <si>
    <t>12055</t>
  </si>
  <si>
    <t>X42.6 - Envenenamiento Accidental Por, Y Exposición A Narcóticos Y Psicodislépticos [Alucinógenos], No Clasificados En Otra Parte, En  Área Industrial Y De La Construcción</t>
  </si>
  <si>
    <t>12056</t>
  </si>
  <si>
    <t>X42.7 - Envenenamiento Accidental Por, Y Exposición A Narcóticos Y Psicodislépticos [Alucinógenos], No Clasificados En Otra Parte, En Granja</t>
  </si>
  <si>
    <t>12057</t>
  </si>
  <si>
    <t>X42.8 - Envenenamiento Accidental Por, Y Exposición A Narcóticos Y Psicodislépticos [Alucinógenos], No Clasificados En Otra Parte, En Otro Lugar Especificado</t>
  </si>
  <si>
    <t>12058</t>
  </si>
  <si>
    <t>X42.9 - Envenenamiento Accidental Por, Y Exposición A Narcóticos Y Psicodislépticos [Alucinógenos], No Clasificados En Otra Parte, En Lugar No Especificado</t>
  </si>
  <si>
    <t>12059</t>
  </si>
  <si>
    <t>X43</t>
  </si>
  <si>
    <t>X43 - Envenenamiento Accidental Por, Y Exposición A Otras Drogas Que Actúan Sobre El Sistema Nervioso Autónomo</t>
  </si>
  <si>
    <t>12060</t>
  </si>
  <si>
    <t>X43.0 - Envenenamiento Accidental Por, Y Exposición A Otras Drogas Que Actúan Sobre El Sistema Nervioso Autónomo, En Vivienda</t>
  </si>
  <si>
    <t>12061</t>
  </si>
  <si>
    <t>X43.1 - Envenenamiento Accidental Por, Y Exposición A Otras Drogas Que Actúan Sobre El Sistema Nervioso Autónomo, En Institución Residencial</t>
  </si>
  <si>
    <t>12062</t>
  </si>
  <si>
    <t>X43.2 - Envenenamiento Accidental Por, Y Exposición A Otras Drogas Que Actúan Sobre El Sistema Nervioso Autónomo, En Escuelas, Otras Instituciones Y  Áreas Administrativas Públicas</t>
  </si>
  <si>
    <t>12063</t>
  </si>
  <si>
    <t>X43.3 - Envenenamiento Accidental Por, Y Exposición A Otras Drogas Que Actúan Sobre El Sistema Nervioso Autónomo, En  Áreas De Deporte Y Atletismo</t>
  </si>
  <si>
    <t>12064</t>
  </si>
  <si>
    <t>X43.4 - Envenenamiento Accidental Por, Y Exposición A Otras Drogas Que Actúan Sobre El Sistema Nervioso Autónomo, En Calles Y Carreteras</t>
  </si>
  <si>
    <t>12065</t>
  </si>
  <si>
    <t>X43.5 - Envenenamiento Accidental Por, Y Exposición A Otras Drogas Que Actúan Sobre El Sistema Nervioso Autónomo, En Comercio Y Área de Servicios</t>
  </si>
  <si>
    <t>12066</t>
  </si>
  <si>
    <t>X43.6 - Envenenamiento Accidental Por, Y Exposición A Otras Drogas Que Actúan Sobre El Sistema Nervioso Autónomo, En Área Industrial Y De La Construcción</t>
  </si>
  <si>
    <t>12067</t>
  </si>
  <si>
    <t>X43.7 - Envenenamiento Accidental Por, Y Exposición A Otras Drogas Que Actúan Sobre El Sistema Nervioso Autónomo, En Granja</t>
  </si>
  <si>
    <t>12068</t>
  </si>
  <si>
    <t>X43.8 - Envenenamiento Accidental Por, Y Exposición A Otras Drogas Que Actúan Sobre El Sistema Nervioso Autónomo, En Otro Lugar Especificado</t>
  </si>
  <si>
    <t>12069</t>
  </si>
  <si>
    <t>X43.9 - Envenenamiento Accidental Por, Y Exposición A Otras Drogas Que Actúan Sobre El Sistema Nervioso Autónomo, En Lugar No Especificado</t>
  </si>
  <si>
    <t>12070</t>
  </si>
  <si>
    <t>X44</t>
  </si>
  <si>
    <t>X44 - Envenenamiento Accidental Por, Y Exposición A Otras Drogas, Medicamentos Y Sustancias Biológicas, Y Los No Especificados</t>
  </si>
  <si>
    <t>12071</t>
  </si>
  <si>
    <t>X44.0 - Envenenamiento Accidental Por, Y Exposición A Otras Drogas, Medicamentos Y Sustancias Biológicas, Y Los No Especificados, En Vivienda</t>
  </si>
  <si>
    <t>12072</t>
  </si>
  <si>
    <t>X44.1 - Envenenamiento Accidental Por, Y Exposición A Otras Drogas, Medicamentos Y Sustancias Biológicas, Y Los No Especificados, En Institución Residencial</t>
  </si>
  <si>
    <t>12073</t>
  </si>
  <si>
    <t>X44.2 - Envenenamiento Accidental Por, Y Exposición A Otras Drogas, Medicamentos Y Sustancias Biológicas, Y Los No Especificados, En Escuelas, Otras Instituciones Y  Áreas Administrativas Públicas</t>
  </si>
  <si>
    <t>12074</t>
  </si>
  <si>
    <t>X44.3 - Envenenamiento Accidental Por, Y Exposición A Otras Drogas, Medicamentos Y Sustancias Biológicas, Y Los No Especificados, En  Áreas De Deporte Y Atletismo</t>
  </si>
  <si>
    <t>12075</t>
  </si>
  <si>
    <t>X44.4 - Envenenamiento Accidental Por, Y Exposición A Otras Drogas, Medicamentos Y Sustancias Biológicas, Y Los No Especificados, En Calles Y Carreteras</t>
  </si>
  <si>
    <t>12076</t>
  </si>
  <si>
    <t>X44.5 - Envenenamiento Accidental Por, Y Exposición A Otras Drogas, Medicamentos Y Sustancias Biológicas, Y Los No Especificados, En Comercio Y Área de Servicios</t>
  </si>
  <si>
    <t>12077</t>
  </si>
  <si>
    <t>X44.6 - Envenenamiento Accidental Por, Y Exposición A Otras Drogas, Medicamentos Y Sustancias Biológicas, Y Los No Especificados, En Área Industrial Y De La Construcción</t>
  </si>
  <si>
    <t>12078</t>
  </si>
  <si>
    <t>X44.7 - Envenenamiento Accidental Por, Y Exposición A Otras Drogas, Medicamentos Y Sustancias Biológicas, Y Los No Especificados, En Granja</t>
  </si>
  <si>
    <t>12079</t>
  </si>
  <si>
    <t>X44.8 - Envenenamiento Accidental Por, Y Exposición A Otras Drogas, Medicamentos Y Sustancias Biológicas, Y Los No Especificados, En Otro Lugar Especificado</t>
  </si>
  <si>
    <t>12080</t>
  </si>
  <si>
    <t>X44.9 - Envenenamiento Accidental Por, Y Exposición A Otras Drogas, Medicamentos Y Sustancias Biológicas, Y Los No Especificados, En Lugar No Especificado</t>
  </si>
  <si>
    <t>12081</t>
  </si>
  <si>
    <t>X45</t>
  </si>
  <si>
    <t>X45 - Envenenamiento Accidental Por, Y Exposición Al Alcohol</t>
  </si>
  <si>
    <t>12082</t>
  </si>
  <si>
    <t>X45.0 - Envenenamiento Accidental Por, Y Exposición Al Alcohol, En Vivienda</t>
  </si>
  <si>
    <t>12083</t>
  </si>
  <si>
    <t>X45.1 - Envenenamiento Accidental Por, Y Exposición Al Alcohol, En Institución Residencial</t>
  </si>
  <si>
    <t>12084</t>
  </si>
  <si>
    <t>X45.2 - Envenenamiento Accidental Por, Y Exposición Al Alcohol, En Escuelas, Otras Instituciones Y  Áreas Administrativas Públicas</t>
  </si>
  <si>
    <t>12085</t>
  </si>
  <si>
    <t>X45.3 - Envenenamiento Accidental Por, Y Exposición Al Alcohol, En  Áreas De Deporte Y Atletismo</t>
  </si>
  <si>
    <t>12086</t>
  </si>
  <si>
    <t>X45.4 - Envenenamiento Accidental Por, Y Exposición Al Alcohol, En Calles Y Carreteras</t>
  </si>
  <si>
    <t>12087</t>
  </si>
  <si>
    <t>X45.5 - Envenenamiento Accidental Por, Y Exposición Al Alcohol, En Comercio Y Área de Servicios</t>
  </si>
  <si>
    <t>12088</t>
  </si>
  <si>
    <t>X45.6 - Envenenamiento Accidental Por, Y Exposición Al Alcohol, En  Área Industrial Y De La Construcción</t>
  </si>
  <si>
    <t>12089</t>
  </si>
  <si>
    <t>X45.7 - Envenenamiento Accidental Por, Y Exposición Al Alcohol, En Granja</t>
  </si>
  <si>
    <t>12090</t>
  </si>
  <si>
    <t>X45.8 - Envenenamiento Accidental Por, Y Exposición Al Alcohol, En Otro Lugar Especificado</t>
  </si>
  <si>
    <t>12091</t>
  </si>
  <si>
    <t>X45.9 - Envenenamiento Accidental Por, Y Exposición Al Alcohol, En Lugar No Especificado</t>
  </si>
  <si>
    <t>12092</t>
  </si>
  <si>
    <t>X46</t>
  </si>
  <si>
    <t>X46 - Envenenamiento Accidental Por, Y Exposición A Disolventes Orgánicos E Hidrocarburos Halogenados Y Sus Vapores</t>
  </si>
  <si>
    <t>12093</t>
  </si>
  <si>
    <t>X46.0 - Envenenamiento Accidental Por, Y Exposición A Disolventes Orgánicos E Hidrocarburos Halogenados Y Sus Vapores, En Vivienda</t>
  </si>
  <si>
    <t>12094</t>
  </si>
  <si>
    <t>X46.1 - Envenenamiento Accidental Por, Y Exposición A Disolventes Orgánicos E Hidrocarburos Halogenados Y Sus Vapores, En Institución Residencial</t>
  </si>
  <si>
    <t>12095</t>
  </si>
  <si>
    <t>X46.2 - Envenenamiento Accidental Por, Y Exposición A Disolventes Orgánicos E Hidrocarburos Halogenados Y Sus Vapores, En Escuelas, Otras Instituciones Y  Áreas Administrativas Públicas</t>
  </si>
  <si>
    <t>12096</t>
  </si>
  <si>
    <t>X46.3 - Envenenamiento Accidental Por, Y Exposición A Disolventes Orgánicos E Hidrocarburos Halogenados Y Sus Vapores, En  Áreas De Deporte Y Atletismo</t>
  </si>
  <si>
    <t>12097</t>
  </si>
  <si>
    <t>X46.4 - Envenenamiento Accidental Por, Y Exposición A Disolventes Orgánicos E Hidrocarburos Halogenados Y Sus Vapores, En Calles Y Carreteras</t>
  </si>
  <si>
    <t>12098</t>
  </si>
  <si>
    <t>X46.5 - Envenenamiento Accidental Por, Y Exposición A Disolventes Orgánicos E Hidrocarburos Halogenados Y Sus Vapores, En Comercio Y Área de Servicios</t>
  </si>
  <si>
    <t>12099</t>
  </si>
  <si>
    <t>X46.6 - Envenenamiento Accidental Por, Y Exposición A Disolventes Orgánicos E Hidrocarburos Halogenados Y Sus Vapores, En Área Industrial Y De La Construcción</t>
  </si>
  <si>
    <t>12100</t>
  </si>
  <si>
    <t>X46.7 - Envenenamiento Accidental Por, Y Exposición A Disolventes Orgánicos E Hidrocarburos Halogenados Y Sus Vapores, En Granja</t>
  </si>
  <si>
    <t>12101</t>
  </si>
  <si>
    <t>X46.8 - Envenenamiento Accidental Por, Y Exposición A Disolventes Orgánicos E Hidrocarburos Halogenados Y Sus Vapores, En Otro Lugar Especificado</t>
  </si>
  <si>
    <t>12102</t>
  </si>
  <si>
    <t>X46.9 - Envenenamiento Accidental Por, Y Exposición A Disolventes Orgánicos E Hidrocarburos Halogenados Y Sus Vapores, En Lugar No Especificado</t>
  </si>
  <si>
    <t>12103</t>
  </si>
  <si>
    <t>X47</t>
  </si>
  <si>
    <t>X47 - Envenenamiento Accidental Por, Y Exposición A Otros Gases Y Vapores</t>
  </si>
  <si>
    <t>12104</t>
  </si>
  <si>
    <t>X47.0 - Envenenamiento Accidental Por, Y Exposición A Otros Gases Y Vapores, En Vivienda</t>
  </si>
  <si>
    <t>12105</t>
  </si>
  <si>
    <t>X47.1 - Envenenamiento Accidental Por, Y Exposición A Otros Gases Y Vapores, En Institución Residencial</t>
  </si>
  <si>
    <t>12106</t>
  </si>
  <si>
    <t>X47.2 - Envenenamiento Accidental Por, Y Exposición A Otros Gases Y Vapores, En Escuelas, Otras Instituciones Y  Áreas Administrativas Públicas</t>
  </si>
  <si>
    <t>12107</t>
  </si>
  <si>
    <t>X47.3 - Envenenamiento Accidental Por, Y Exposición A Otros Gases Y Vapores, En  Áreas De Deporte Y Atletismo</t>
  </si>
  <si>
    <t>12108</t>
  </si>
  <si>
    <t>X47.4 - Envenenamiento Accidental Por, Y Exposición A Otros Gases Y Vapores, En Calles Y Carreteras</t>
  </si>
  <si>
    <t>12109</t>
  </si>
  <si>
    <t>X47.5 - Envenenamiento Accidental Por, Y Exposición A Otros Gases Y Vapores, En Comercio Y Área De Servicios</t>
  </si>
  <si>
    <t>12110</t>
  </si>
  <si>
    <t>X47.6 - Envenenamiento Accidental Por, Y Exposición A Otros Gases Y Vapores, En Área Industrial Y De La Construcción</t>
  </si>
  <si>
    <t>12111</t>
  </si>
  <si>
    <t>X47.7 - Envenenamiento Accidental Por, Y Exposición A Otros Gases Y Vapores, En Granja</t>
  </si>
  <si>
    <t>12112</t>
  </si>
  <si>
    <t>X47.8 - Envenenamiento Accidental Por, Y Exposición A Otros Gases Y Vapores, En Otro Lugar Especificado</t>
  </si>
  <si>
    <t>12113</t>
  </si>
  <si>
    <t>X47.9 - Envenenamiento Accidental Por, Y Exposición A Otros Gases Y Vapores, En Lugar No Especificado</t>
  </si>
  <si>
    <t>12114</t>
  </si>
  <si>
    <t>X48</t>
  </si>
  <si>
    <t>X48 - Envenenamiento Accidental Por, Y Exposición A Plaguicidas</t>
  </si>
  <si>
    <t>12115</t>
  </si>
  <si>
    <t>X48.0 - Envenenamiento Accidental Por, Y Exposición A Plaguicidas, En Vivienda</t>
  </si>
  <si>
    <t>12116</t>
  </si>
  <si>
    <t>X48.1 - Envenenamiento Accidental Por, Y Exposición A Plaguicidas, En Institución Residencial</t>
  </si>
  <si>
    <t>12117</t>
  </si>
  <si>
    <t>X48.2 - Envenenamiento Accidental Por, Y Exposición A Plaguicidas, En Escuelas, Otras Instituciones Y  Áreas Administrativas Públicas</t>
  </si>
  <si>
    <t>12118</t>
  </si>
  <si>
    <t>X48.3 - Envenenamiento Accidental Por, Y Exposición A Plaguicidas, En  Áreas De Deporte Y Atletismo</t>
  </si>
  <si>
    <t>12119</t>
  </si>
  <si>
    <t>X48.4 - Envenenamiento Accidental Por, Y Exposición A Plaguicidas, En Calles Y Carreteras</t>
  </si>
  <si>
    <t>12120</t>
  </si>
  <si>
    <t>X48.5 - Envenenamiento Accidental Por, Y Exposición A Plaguicidas, En Comercio Y Área de Servicios</t>
  </si>
  <si>
    <t>12121</t>
  </si>
  <si>
    <t>X48.6 - Envenenamiento Accidental Por, Y Exposición A Plaguicidas, En Área Industrial Y De La Construcción</t>
  </si>
  <si>
    <t>12122</t>
  </si>
  <si>
    <t>X48.7 - Envenenamiento Accidental Por, Y Exposición A Plaguicidas, En Granja</t>
  </si>
  <si>
    <t>12123</t>
  </si>
  <si>
    <t>X48.8 - Envenenamiento Accidental Por, Y Exposición A Plaguicidas, En Otro Lugar Especificado</t>
  </si>
  <si>
    <t>12124</t>
  </si>
  <si>
    <t>X48.9 - Envenenamiento Accidental Por, Y Exposición A Plaguicidas, En Lugar No Especificado</t>
  </si>
  <si>
    <t>12125</t>
  </si>
  <si>
    <t>X49</t>
  </si>
  <si>
    <t>X49 - Envenenamiento Accidental Por, Y Exposición A Otros Productos Químicos Y Sustancias Nocivas, Y Los No Especificados</t>
  </si>
  <si>
    <t>12126</t>
  </si>
  <si>
    <t>X49.0 - Envenenamiento Accidental Por, Y Exposición A Otros Productos Químicos Y Sustancias Nocivas, Y Los No Especificados, En Vivienda</t>
  </si>
  <si>
    <t>12127</t>
  </si>
  <si>
    <t>X49.1 - Envenenamiento Accidental Por, Y Exposición A Otros Productos Químicos Y Sustancias Nocivas, Y Los No Especificados, En Institución Residencial</t>
  </si>
  <si>
    <t>12128</t>
  </si>
  <si>
    <t>X49.2 - Envenenamiento Accidental Por, Y Exposición A Otros Productos Químicos Y Sustancias Nocivas, Y Los No Especificados, En Escuelas, Otras Instituciones Y  Áreas Administrativas Públicas</t>
  </si>
  <si>
    <t>12129</t>
  </si>
  <si>
    <t>X49.3 - Envenenamiento Accidental Por, Y Exposición A Otros Productos Químicos Y Sustancias Nocivas, Y Los No Especificados, En  Áreas De Deporte Y Atletismo</t>
  </si>
  <si>
    <t>12130</t>
  </si>
  <si>
    <t>X49.4 - Envenenamiento Accidental Por, Y Exposición A Otros Productos Químicos Y Sustancias Nocivas, Y Los No Especificados, En Calles Y Carreteras</t>
  </si>
  <si>
    <t>12131</t>
  </si>
  <si>
    <t>X49.5 - Envenenamiento Accidental Por, Y Exposición A Otros Productos Químicos Y Sustancias Nocivas, Y Los No Especificados, En Comercio Y Área de Servicios</t>
  </si>
  <si>
    <t>12132</t>
  </si>
  <si>
    <t>X49.6 - Envenenamiento Accidental Por, Y Exposición A Otros Productos Químicos Y Sustancias Nocivas, Y Los No Especificados, En  Área Industrial Y De La Construcción</t>
  </si>
  <si>
    <t>12133</t>
  </si>
  <si>
    <t>X49.7 - Envenenamiento Accidental Por, Y Exposición A Otros Productos Químicos Y Sustancias Nocivas, Y Los No Especificados, En Granja</t>
  </si>
  <si>
    <t>12134</t>
  </si>
  <si>
    <t>X49.8 - Envenenamiento Accidental Por, Y Exposición A Otros Productos Químicos Y Sustancias Nocivas, Y Los No Especificados, En Otro Lugar Especificado</t>
  </si>
  <si>
    <t>12135</t>
  </si>
  <si>
    <t>X49.9 - Envenenamiento Accidental Por, Y Exposición A Otros Productos Químicos Y Sustancias Nocivas, Y Los No Especificados, En Lugar No Especificado</t>
  </si>
  <si>
    <t>12136</t>
  </si>
  <si>
    <t>X50</t>
  </si>
  <si>
    <t>X50 - Exceso De Esfuerzo Y Movimientos Extenuantes Y Repetitivos</t>
  </si>
  <si>
    <t>12137</t>
  </si>
  <si>
    <t>X50.0 - Exceso De Esfuerzo Y Movimientos Extenuantes Y Repetitivos, En Vivienda</t>
  </si>
  <si>
    <t>12138</t>
  </si>
  <si>
    <t>X50.1 - Exceso De Esfuerzo Y Movimientos Extenuantes Y Repetitivos, En Institución Residencial</t>
  </si>
  <si>
    <t>12139</t>
  </si>
  <si>
    <t>X50.2 - Exceso De Esfuerzo Y Movimientos Extenuantes Y Repetitivos, En Escuelas, Otras Instituciones Y Áreas Administrativas Públicas</t>
  </si>
  <si>
    <t>12140</t>
  </si>
  <si>
    <t>X50.3 - Exceso De Esfuerzo Y Movimientos Extenuantes Y Repetitivos, En Áreas De Deporte Y Atletismo</t>
  </si>
  <si>
    <t>12141</t>
  </si>
  <si>
    <t>X50.4 - Exceso De Esfuerzo Y Movimientos Extenuantes Y Repetitivos, En Calles Y Carreteras</t>
  </si>
  <si>
    <t>12142</t>
  </si>
  <si>
    <t>X50.5 - Exceso De Esfuerzo Y Movimientos Extenuantes Y Repetitivos, En Comercio Y Área De Servicios</t>
  </si>
  <si>
    <t>12143</t>
  </si>
  <si>
    <t>X50.6 - Exceso De Esfuerzo Y Movimientos Extenuantes Y Repetitivos, En Área Industrial Y De La Construcción</t>
  </si>
  <si>
    <t>12144</t>
  </si>
  <si>
    <t>X50.7 - Exceso De Esfuerzo Y Movimientos Extenuantes Y Repetitivos, En Granja</t>
  </si>
  <si>
    <t>12145</t>
  </si>
  <si>
    <t>X50.8 - Exceso De Esfuerzo Y Movimientos Extenuantes Y Repetitivos, En Otro Lugar Especificado</t>
  </si>
  <si>
    <t>12146</t>
  </si>
  <si>
    <t>X50.9 - Exceso De Esfuerzo Y Movimientos Extenuantes Y Repetitivos, En Lugar No Especificado</t>
  </si>
  <si>
    <t>12147</t>
  </si>
  <si>
    <t>X51</t>
  </si>
  <si>
    <t>X51 - Viajes Y Desplazamientos</t>
  </si>
  <si>
    <t>12148</t>
  </si>
  <si>
    <t>X51.0 - Viajes Y Desplazamientos, En Vivienda</t>
  </si>
  <si>
    <t>12149</t>
  </si>
  <si>
    <t>X51.1 - Viajes Y Desplazamientos, En Institución Residencial</t>
  </si>
  <si>
    <t>12150</t>
  </si>
  <si>
    <t>X51.2 - Viajes Y Desplazamientos, En Escuelas, Otras Instituciones Y Áreas Administrativas Públicas</t>
  </si>
  <si>
    <t>12151</t>
  </si>
  <si>
    <t>X51.3 - Viajes Y Desplazamientos, En Áreas De Deporte Y Atletismo</t>
  </si>
  <si>
    <t>12152</t>
  </si>
  <si>
    <t>X51.4 - Viajes Y Desplazamientos, En Calles Y Carreteras</t>
  </si>
  <si>
    <t>12153</t>
  </si>
  <si>
    <t>X51.5 - Viajes Y Desplazamientos, En Comercio Y Área De Servicios</t>
  </si>
  <si>
    <t>12154</t>
  </si>
  <si>
    <t>X51.6 - Viajes Y Desplazamientos, En Área Industrial Y De La Construcción</t>
  </si>
  <si>
    <t>12155</t>
  </si>
  <si>
    <t>X51.7 - Viajes Y Desplazamientos, En Granja</t>
  </si>
  <si>
    <t>12156</t>
  </si>
  <si>
    <t>X51.8 - Viajes Y Desplazamientos, En Otro Lugar Especificado</t>
  </si>
  <si>
    <t>12157</t>
  </si>
  <si>
    <t>X51.9 - Viajes Y Desplazamientos, En Lugar No Especificado</t>
  </si>
  <si>
    <t>12158</t>
  </si>
  <si>
    <t>X52</t>
  </si>
  <si>
    <t>X52 - Permanencia Prolongada En Ambiente Sin Gravedad</t>
  </si>
  <si>
    <t>12159</t>
  </si>
  <si>
    <t>X52.0 - Permanencia Prolongada En Ambiente Sin Gravedad, En Vivienda</t>
  </si>
  <si>
    <t>12160</t>
  </si>
  <si>
    <t>X52.1 - Permanencia Prolongada En Ambiente Sin Gravedad, En Institución Residencial</t>
  </si>
  <si>
    <t>12161</t>
  </si>
  <si>
    <t>X52.2 - Permanencia Prolongada En Ambiente Sin Gravedad, En Escuelas, Otras Instituciones Y Áreas Administrativas Públicas</t>
  </si>
  <si>
    <t>12162</t>
  </si>
  <si>
    <t>X52.3 - Permanencia Prolongada En Ambiente Sin Gravedad, En Áreas De Deporte Y Atletismo</t>
  </si>
  <si>
    <t>12163</t>
  </si>
  <si>
    <t>X52.4 - Permanencia Prolongada En Ambiente Sin Gravedad, En Calles Y Carreteras</t>
  </si>
  <si>
    <t>12164</t>
  </si>
  <si>
    <t>X52.5 - Permanencia Prolongada En Ambiente Sin Gravedad, En Comercio Y Área De Servicios</t>
  </si>
  <si>
    <t>12165</t>
  </si>
  <si>
    <t>X52.6 - Permanencia Prolongada En Ambiente Sin Gravedad, En Área Industrial Y De La Construcción</t>
  </si>
  <si>
    <t>12166</t>
  </si>
  <si>
    <t>X52.7 - Permanencia Prolongada En Ambiente Sin Gravedad, En Granja</t>
  </si>
  <si>
    <t>12167</t>
  </si>
  <si>
    <t>X52.8 - Permanencia Prolongada En Ambiente Sin Gravedad, En Otro Lugar Especificado</t>
  </si>
  <si>
    <t>12168</t>
  </si>
  <si>
    <t>X52.9 - Permanencia Prolongada En Ambiente Sin Gravedad, En Lugar No Especificado</t>
  </si>
  <si>
    <t>12169</t>
  </si>
  <si>
    <t>X53</t>
  </si>
  <si>
    <t>X53 - Privación De Alimentos</t>
  </si>
  <si>
    <t>12170</t>
  </si>
  <si>
    <t>X53.0 - Privación De Alimentos, En Vivienda</t>
  </si>
  <si>
    <t>12171</t>
  </si>
  <si>
    <t>X53.1 - Privación De Alimentos, En Institución Residencial</t>
  </si>
  <si>
    <t>12172</t>
  </si>
  <si>
    <t>X53.2 - Privación De Alimentos, En Escuelas, Otras Instituciones Y Áreas Administrativas Públicas</t>
  </si>
  <si>
    <t>12173</t>
  </si>
  <si>
    <t>X53.3 - Privación De Alimentos, En Áreas De Deporte Y Atletismo</t>
  </si>
  <si>
    <t>12174</t>
  </si>
  <si>
    <t>X53.4 - Privación De Alimentos, En Calles Y Carreteras</t>
  </si>
  <si>
    <t>12175</t>
  </si>
  <si>
    <t>X53.5 - Privación De Alimentos, En Comercio Y Área De Servicios</t>
  </si>
  <si>
    <t>12176</t>
  </si>
  <si>
    <t>X53.6 - Privación De Alimentos, En Área Industrial Y De La Construcción</t>
  </si>
  <si>
    <t>12177</t>
  </si>
  <si>
    <t>X53.7 - Privación De Alimentos, En Granja</t>
  </si>
  <si>
    <t>12178</t>
  </si>
  <si>
    <t>X53.8 - Privación De Alimentos, En Lugar No Especificado, En Otro Lugar Especificado</t>
  </si>
  <si>
    <t>12179</t>
  </si>
  <si>
    <t>X53.9 - Privación De Alimentos, En Lugar No Especificado</t>
  </si>
  <si>
    <t>12180</t>
  </si>
  <si>
    <t>X54</t>
  </si>
  <si>
    <t>X54 - Privación De Agua</t>
  </si>
  <si>
    <t>12181</t>
  </si>
  <si>
    <t>X54.0 - Privación De Agua, En Vivienda</t>
  </si>
  <si>
    <t>12182</t>
  </si>
  <si>
    <t>X54.1 - Privación De Agua, En Institución Residencial</t>
  </si>
  <si>
    <t>12183</t>
  </si>
  <si>
    <t>X54.2 - Privación De Agua, En Escuelas, Otras Instituciones Y Áreas Administrativas Públicas</t>
  </si>
  <si>
    <t>12184</t>
  </si>
  <si>
    <t>X54.3 - Privación De Agua, En Áreas De Deporte Y Atletismo</t>
  </si>
  <si>
    <t>12185</t>
  </si>
  <si>
    <t>X54.4 - Privación De Agua, En Calles Y Carreteras</t>
  </si>
  <si>
    <t>12186</t>
  </si>
  <si>
    <t>X54.5 - Privación De Agua, En Comercio Y Área De Servicios</t>
  </si>
  <si>
    <t>12187</t>
  </si>
  <si>
    <t>X54.6 - Privación De Agua, En Área Industrial Y De La Construcción</t>
  </si>
  <si>
    <t>12188</t>
  </si>
  <si>
    <t>X54.7 - Privación De Agua, En Granja</t>
  </si>
  <si>
    <t>12189</t>
  </si>
  <si>
    <t>X54.8 - Privación De Agua, En Otro Lugar Especificado</t>
  </si>
  <si>
    <t>12190</t>
  </si>
  <si>
    <t>X54.9 - Privación De Agua, En Lugar No Especificado</t>
  </si>
  <si>
    <t>12191</t>
  </si>
  <si>
    <t>X57</t>
  </si>
  <si>
    <t>X57 - Privación No Especificada</t>
  </si>
  <si>
    <t>12192</t>
  </si>
  <si>
    <t>X57.0 - Privación No Especificada, En Vivienda</t>
  </si>
  <si>
    <t>12193</t>
  </si>
  <si>
    <t>X57.1 - Privación No Especificada, En Institución Residencial</t>
  </si>
  <si>
    <t>12194</t>
  </si>
  <si>
    <t>X57.2 - Privación No Especificada, En Escuelas, Otras Instituciones Y Áreas Administrativas Públicas</t>
  </si>
  <si>
    <t>12195</t>
  </si>
  <si>
    <t>X57.3 - Privación No Especificada, En Áreas De Deporte Y Atletismo</t>
  </si>
  <si>
    <t>12196</t>
  </si>
  <si>
    <t>X57.4 - Privación No Especificada, En Calles Y Carreteras</t>
  </si>
  <si>
    <t>12197</t>
  </si>
  <si>
    <t>X57.5 - Privación No Especificada, En Comercio Y Área De Servicios</t>
  </si>
  <si>
    <t>12198</t>
  </si>
  <si>
    <t>X57.6 - Privación No Especificada, En Área Industrial Y De La Construcción</t>
  </si>
  <si>
    <t>12199</t>
  </si>
  <si>
    <t>X57.7 - Privación No Especificada, En Granja</t>
  </si>
  <si>
    <t>12200</t>
  </si>
  <si>
    <t>X57.8 - Privación No Especificada, En Otro Lugar Especificado</t>
  </si>
  <si>
    <t>12201</t>
  </si>
  <si>
    <t>X57.9 - Privación No Especificada, En Lugar No Especificado</t>
  </si>
  <si>
    <t>12202</t>
  </si>
  <si>
    <t>X58</t>
  </si>
  <si>
    <t>X58 - Exposición A Otros Factores Especificados</t>
  </si>
  <si>
    <t>12203</t>
  </si>
  <si>
    <t>X58.0 - Exposición A Otros Factores Especificados, En Vivienda</t>
  </si>
  <si>
    <t>12204</t>
  </si>
  <si>
    <t>X58.1 - Exposición A Otros Factores Especificados, En Institución Residencial</t>
  </si>
  <si>
    <t>12205</t>
  </si>
  <si>
    <t>X58.2 - Exposición A Otros Factores Especificados, En Escuelas, Otras Instituciones Y Áreas Administrativas Públicas</t>
  </si>
  <si>
    <t>12206</t>
  </si>
  <si>
    <t>X58.3 - Exposición A Otros Factores Especificados, En Áreas De Deporte Y Atletismo</t>
  </si>
  <si>
    <t>12207</t>
  </si>
  <si>
    <t>X58.4 - Exposición A Otros Factores Especificados, En Calles Y Carreteras</t>
  </si>
  <si>
    <t>12208</t>
  </si>
  <si>
    <t>X58.5 - Exposición A Otros Factores Especificados, En Comercio Y Área De Servicios</t>
  </si>
  <si>
    <t>12209</t>
  </si>
  <si>
    <t>X58.6 - Exposición A Otros Factores Especificados, En Área Industrial Y De La Construcción</t>
  </si>
  <si>
    <t>12210</t>
  </si>
  <si>
    <t>X58.7 - Exposición A Otros Factores Especificados, En Granja</t>
  </si>
  <si>
    <t>12211</t>
  </si>
  <si>
    <t>X58.8 - Exposición A Otros Factores Especificados, En Otro Lugar Especificado</t>
  </si>
  <si>
    <t>12212</t>
  </si>
  <si>
    <t>X58.9 - Exposición A Otros Factores Especificados, En Lugar No Especificado</t>
  </si>
  <si>
    <t>12213</t>
  </si>
  <si>
    <t>X59</t>
  </si>
  <si>
    <t>X59 - Exposición A Factores No Especificados</t>
  </si>
  <si>
    <t>12214</t>
  </si>
  <si>
    <t>X59.0 - Exposición A Factores No Especificados, En Vivienda</t>
  </si>
  <si>
    <t>12215</t>
  </si>
  <si>
    <t>X59.1 - Exposición A Factores No Especificados, En Institución Residencial</t>
  </si>
  <si>
    <t>12216</t>
  </si>
  <si>
    <t>X59.2 - Exposición A Factores No Especificados, En Escuelas, Otras Instituciones Y Áreas Administrativas Públicas</t>
  </si>
  <si>
    <t>12217</t>
  </si>
  <si>
    <t>X59.3 - Exposición A Factores No Especificados, En Áreas De Deporte Y Atletismo</t>
  </si>
  <si>
    <t>12218</t>
  </si>
  <si>
    <t>X59.4 - Exposición A Factores No Especificados, En Calles Y Carreteras</t>
  </si>
  <si>
    <t>12219</t>
  </si>
  <si>
    <t>X59.5 - Exposición A Factores No Especificados, En Comercio Y Área De Servicios</t>
  </si>
  <si>
    <t>12220</t>
  </si>
  <si>
    <t>X59.6 - Exposición A Factores No Especificados, En Área Industrial Y De La Construcción</t>
  </si>
  <si>
    <t>12221</t>
  </si>
  <si>
    <t>X59.7 - Exposición A Factores No Especificados, En Granja</t>
  </si>
  <si>
    <t>12222</t>
  </si>
  <si>
    <t>X59.8 - Exposición A Factores No Especificados, En Otro Lugar Especificado</t>
  </si>
  <si>
    <t>12223</t>
  </si>
  <si>
    <t>X59.9 - Exposición A Factores No Especificados, En Lugar No Especificado</t>
  </si>
  <si>
    <t>12224</t>
  </si>
  <si>
    <t>X60</t>
  </si>
  <si>
    <t>X60 - Envenenamiento Autoinfligido Intencionalmente Por, Y Exposición A Analgésicos No Narcóticos, Antipiréticos Y Antirreumáticos</t>
  </si>
  <si>
    <t>12225</t>
  </si>
  <si>
    <t>X60.0 - Envenenamiento Autoinfligido Intencionalmente Por, Y Exposición A Analgésicos No Narcóticos, Antipiréticos Y Antirreumáticos, En Vivienda</t>
  </si>
  <si>
    <t>12226</t>
  </si>
  <si>
    <t>X60.1 - Envenenamiento Autoinfligido Intencionalmente Por, Y Exposición A Analgésicos No Narcóticos, Antipiréticos Y Antirreumáticos, En Institución Residencial</t>
  </si>
  <si>
    <t>12227</t>
  </si>
  <si>
    <t>X60.2 - Envenenamiento Autoinfligido Intencionalmente Por, Y Exposición A Analgésicos No Narcóticos, Antipiréticos Y Antirreumáticos, En Escuelas, Otras Instituciones Y Áreas Administrativas Públicas</t>
  </si>
  <si>
    <t>12228</t>
  </si>
  <si>
    <t>X60.3 - Envenenamiento Autoinfligido Intencionalmente Por, Y Exposición A Analgésicos No Narcóticos, Antipiréticos Y Antirreumáticos, En Áreas De Deporte Y Atletismo</t>
  </si>
  <si>
    <t>12229</t>
  </si>
  <si>
    <t>X60.4 - Envenenamiento Autoinfligido Intencionalmente Por, Y Exposición A Analgésicos No Narcóticos, Antipiréticos Y Antirreumáticos, En Calles Y Carreteras</t>
  </si>
  <si>
    <t>12230</t>
  </si>
  <si>
    <t>X60.5 - Envenenamiento Autoinfligido Intencionalmente Por, Y Exposición A Analgésicos No Narcóticos, Antipiréticos Y Antirreumáticos, En Comercio Y Área De Servicios</t>
  </si>
  <si>
    <t>12231</t>
  </si>
  <si>
    <t>X60.6 - Envenenamiento Autoinfligido Intencionalmente Por, Y Exposición A Analgésicos No Narcóticos, Antipiréticos Y Antirreumáticos, En Área Industrial Y De La Construcción</t>
  </si>
  <si>
    <t>12232</t>
  </si>
  <si>
    <t>X60.7 - Envenenamiento Autoinfligido Intencionalmente Por, Y Exposición A Analgésicos No Narcóticos, Antipiréticos Y Antirreumáticos, En Granja</t>
  </si>
  <si>
    <t>12233</t>
  </si>
  <si>
    <t>X60.8 - Envenenamiento Autoinfligido Intencionalmente Por, Y Exposición A Analgésicos No Narcóticos, Antipiréticos Y Antirreumáticos, En Otro Lugar Especificado</t>
  </si>
  <si>
    <t>12234</t>
  </si>
  <si>
    <t>X60.9 - Envenenamiento Autoinfligido Intencionalmente Por, Y Exposición A Analgésicos No Narcóticos, Antipiréticos Y Antirreumáticos, En Lugar No Especificado</t>
  </si>
  <si>
    <t>12235</t>
  </si>
  <si>
    <t>X61</t>
  </si>
  <si>
    <t>X61 - Envenenamiento Autoinfligido Intencionalmente Por, Y Exposición A Drogas Antiepilépticas, Sedantes, Hipnóticas, Antiparkinsonianas Y Psicotrópicas, No Clasificadas En Otra Parte</t>
  </si>
  <si>
    <t>12236</t>
  </si>
  <si>
    <t>X61.0 - Envenenamiento Autoinfligido Intencionalmente Por, Y Exposición A Drogas Antiepilépticas, Sedantes, Hipnóticas, Antiparkinsonianas Y Psicotrópicas, No Clasificadas En Otra Parte, En Vivienda</t>
  </si>
  <si>
    <t>12237</t>
  </si>
  <si>
    <t>X61.1 - Envenenamiento Autoinfligido Intencionalmente Por, Y Exposición A Drogas Antiepilépticas, Sedantes, Hipnóticas, Antiparkinsonianas Y Psicotrópicas, No Clasificadas En Otra Parte, En Institución Residencial</t>
  </si>
  <si>
    <t>12238</t>
  </si>
  <si>
    <t>X61.2 - Envenenamiento Autoinfligido Intencionalmente Por, Y Exposición A Drogas Antiepilépticas, Sedantes, Hipnóticas, Antiparkinsonianas Y Psicotrópicas, No Clasificadas En Otra Parte, En Escuelas, Otras Instituciones Y Áreas Administrativas Públicas</t>
  </si>
  <si>
    <t>12239</t>
  </si>
  <si>
    <t>X61.3 - Envenenamiento Autoinfligido Intencionalmente Por, Y Exposición A Drogas Antiepilépticas, Sedantes, Hipnóticas, Antiparkinsonianas Y Psicotrópicas, No Clasificadas En Otra Parte, En Áreas De Deporte Y Atletismo</t>
  </si>
  <si>
    <t>12240</t>
  </si>
  <si>
    <t>X61.4 - Envenenamiento Autoinfligido Intencionalmente Por, Y Exposición A Drogas Antiepilépticas, Sedantes, Hipnóticas, Antiparkinsonianas Y Psicotrópicas, No Clasificadas En Otra Parte, En Calles Y Carreteras</t>
  </si>
  <si>
    <t>12241</t>
  </si>
  <si>
    <t>X61.5 - Envenenamiento Autoinfligido Intencionalmente Por, Y Exposición A Drogas Antiepilépticas, Sedantes, Hipnóticas, Antiparkinsonianas Y Psicotrópicas, No Clasificadas En Otra Parte, En Comercio Y Área De Servicios</t>
  </si>
  <si>
    <t>12242</t>
  </si>
  <si>
    <t>X61.6 - Envenenamiento Autoinfligido Intencionalmente Por, Y Exposición A Drogas Antiepilépticas, Sedantes, Hipnóticas, Antiparkinsonianas Y Psicotrópicas, No Clasificadas En Otra Parte, En Área Industrial Y De La Construcción</t>
  </si>
  <si>
    <t>12243</t>
  </si>
  <si>
    <t>X61.7 - Envenenamiento Autoinfligido Intencionalmente</t>
  </si>
  <si>
    <t>12244</t>
  </si>
  <si>
    <t>X61.8 - Envenenamiento Autoinfligido Intencionalmente Por, Y Exposición A Drogas Antiepilépticas, Sedantes, Hipnóticas, Antiparkinsonianas Y Psicotrópicas, No Clasificadas En Otra Parte, En Otro Lugar Especificado</t>
  </si>
  <si>
    <t>12245</t>
  </si>
  <si>
    <t>X61.9 - Envenenamiento Autoinfligido Intencionalmente Por, Y Exposición A Drogas Antiepilépticas, Sedantes, Hipnóticas, Antiparkinsonianas Y Psicotrópicas, No Clasificadas En Otra Parte, En Lugar No Especificado</t>
  </si>
  <si>
    <t>12246</t>
  </si>
  <si>
    <t>X62</t>
  </si>
  <si>
    <t>X62 - Envenenamiento Autoinfligido Intencionalmente Por, Y Exposición A Narcóticos Y Psicodislépticos [Alucinógenos], No Clasificados En Otra Parte</t>
  </si>
  <si>
    <t>12247</t>
  </si>
  <si>
    <t>X62.0 - Envenenamiento Autoinfligido Intencionalmente Por, Y Exposición A Narcóticos Y Psicodislépticos [Alucinógenos], No Clasificados En Otra Parte, En Vivienda</t>
  </si>
  <si>
    <t>12248</t>
  </si>
  <si>
    <t>X62.1 - Envenenamiento Autoinfligido Intencionalmente Por, Y Exposición A Narcóticos Y Psicodislépticos [Alucinógenos], No Clasificados En Otra Parte, En Institución Residencial</t>
  </si>
  <si>
    <t>12249</t>
  </si>
  <si>
    <t>X62.2 - Envenenamiento Autoinfligido Intencionalmente Por, Y Exposición A Narcóticos Y Psicodislépticos [Alucinógenos], No Clasificados En Otra Parte, En Escuelas, Otras Instituciones Y Áreas Administrativas Públicas</t>
  </si>
  <si>
    <t>12250</t>
  </si>
  <si>
    <t>X62.3 - Envenenamiento Autoinfligido Intencionalmente Por, Y Exposición A Narcóticos Y Psicodislépticos [Alucinógenos], No Clasificados En Otra Parte, En Áreas De Deporte Y Atletismo</t>
  </si>
  <si>
    <t>12251</t>
  </si>
  <si>
    <t>X62.4 - Envenenamiento Autoinfligido Intencionalmente Por, Y Exposición A Narcóticos Y Psicodislépticos [Alucinógenos], No Clasificados En Otra Parte, En Calles Y Carreteras</t>
  </si>
  <si>
    <t>12252</t>
  </si>
  <si>
    <t>X62.5 - Envenenamiento Autoinfligido Intencionalmente Por, Y Exposición A Narcóticos Y Psicodislépticos [Alucinógenos], No Clasificados En Otra Parte, En Comercio Y Área De Servicios</t>
  </si>
  <si>
    <t>12253</t>
  </si>
  <si>
    <t>X62.6 - Envenenamiento Autoinfligido Intencionalmente Por, Y Exposición A Narcóticos Y Psicodislépticos [Alucinógenos], No Clasificados En Otra Parte, En Área Industrial Y De La Construcción</t>
  </si>
  <si>
    <t>12254</t>
  </si>
  <si>
    <t>X62.7 - Envenenamiento Autoinfligido Intencionalmente Por, Y Exposición A Narcóticos Y Psicodislépticos [Alucinógenos], No Clasificados En Otra Parte, En Granja</t>
  </si>
  <si>
    <t>12255</t>
  </si>
  <si>
    <t>X62.8 - Envenenamiento Autoinfligido Intencionalmente Por, Y Exposición A Narcóticos Y Psicodislépticos [Alucinógenos], No Clasificados En Otra Parte, En Otro Lugar Especificado</t>
  </si>
  <si>
    <t>12256</t>
  </si>
  <si>
    <t>X62.9 - Envenenamiento Autoinfligido Intencionalmente Por, Y Exposición A Narcóticos Y Psicodislépticos [Alucinógenos], No Clasificados En Otra Parte, En Lugar No Especificado</t>
  </si>
  <si>
    <t>12257</t>
  </si>
  <si>
    <t>X63</t>
  </si>
  <si>
    <t>X63 - Envenenamiento Autoinfligido Intencionalmente Por, Y Exposición A Otras Drogas Que Actúan Sobre El Sistema Nervioso Autónomo</t>
  </si>
  <si>
    <t>12258</t>
  </si>
  <si>
    <t>X63.0 - Envenenamiento Autoinfligido Intencionalmente Por, Y Exposición A Otras Drogas Que Actúan Sobre El Sistema Nervioso Autónomo, En Vivienda</t>
  </si>
  <si>
    <t>12259</t>
  </si>
  <si>
    <t>X63.1 - Envenenamiento Autoinfligido Intencionalmente Por, Y Exposición A Otras Drogas Que Actúan Sobre El Sistema Nervioso Autónomo, En Institución Residencial</t>
  </si>
  <si>
    <t>12260</t>
  </si>
  <si>
    <t>X63.2 - Envenenamiento Autoinfligido Intencionalmente Por, Y Exposición A Otras Drogas Que Actúan Sobre El Sistema Nervioso Autónomo, En Escuelas, Otras Instituciones Y Áreas Administrativas Públicas</t>
  </si>
  <si>
    <t>12261</t>
  </si>
  <si>
    <t>X63.3 - Envenenamiento Autoinfligido Intencionalmente Por, Y Exposición A Otras Drogas Que Actúan Sobre El Sistema Nervioso Autónomo, En Áreas De Deporte Y Atletismo</t>
  </si>
  <si>
    <t>12262</t>
  </si>
  <si>
    <t>X63.4 - Envenenamiento Autoinfligido Intencionalmente Por, Y Exposición A Otras Drogas Que Actúan Sobre El Sistema Nervioso Autónomo, En Calles Y Carreteras</t>
  </si>
  <si>
    <t>12263</t>
  </si>
  <si>
    <t>X63.5 - Envenenamiento Autoinfligido Intencionalmente Por, Y Exposición A Otras Drogas Que Actúan Sobre El Sistema Nervioso Autónomo, En Comercio Y Área De Servicios</t>
  </si>
  <si>
    <t>12264</t>
  </si>
  <si>
    <t>X63.6 - Envenenamiento Autoinfligido Intencionalmente Por, Y Exposición A Otras Drogas Que Actúan Sobre El Sistema Nervioso Autónomo, En Área Industrial Y De La Construcción</t>
  </si>
  <si>
    <t>12265</t>
  </si>
  <si>
    <t>X63.7 - Envenenamiento Autoinfligido Intencionalmente Por, Y Exposición A Otras Drogas Que Actúan Sobre El Sistema Nervioso Autónomo, En Granja</t>
  </si>
  <si>
    <t>12266</t>
  </si>
  <si>
    <t>X63.8 - Envenenamiento Autoinfligido Intencionalmente Por, Y Exposición A Otras Drogas Que Actúan Sobre El Sistema Nervioso Autónomo, En Otro Lugar Especificado</t>
  </si>
  <si>
    <t>12267</t>
  </si>
  <si>
    <t>X63.9 - Envenenamiento Autoinfligido Intencionalmente Por, Y Exposición A Otras Drogas Que Actúan Sobre El Sistema Nervioso Autónomo, En Lugar No Especificado</t>
  </si>
  <si>
    <t>12268</t>
  </si>
  <si>
    <t>X64</t>
  </si>
  <si>
    <t>X64 - Envenenamiento Autoinfligido Intencionalmente Por, Y Exposición A Otras Drogas, Medicamentos Y Sustancias Biológicas, Y Los No Especificados</t>
  </si>
  <si>
    <t>12269</t>
  </si>
  <si>
    <t>X64.0 - Envenenamiento Autoinfligido Intencionalmente Por, Y Exposición A Otras Drogas, Medicamentos Y Sustancias Biológicas, Y Los No Especificados, En Vivienda</t>
  </si>
  <si>
    <t>12270</t>
  </si>
  <si>
    <t>X64.1 - Envenenamiento Autoinfligido Intencionalmente Por, Y Exposición A Otras Drogas, Medicamentos Y Sustancias Biológicas, Y Los No Especificados, En Institución Residencial</t>
  </si>
  <si>
    <t>12271</t>
  </si>
  <si>
    <t>X64.2 - Envenenamiento Autoinfligido Intencionalmente Por, Y Exposición A Otras Drogas, Medicamentos Y Sustancias Biológicas, Y Los No Especificados, En Escuelas, Otras Instituciones Y Áreas Administrativas Públicas</t>
  </si>
  <si>
    <t>12272</t>
  </si>
  <si>
    <t>X64.3 - Envenenamiento Autoinfligido Intencionalmente Por, Y Exposición A Otras Drogas, Medicamentos Y Sustancias Biológicas, Y Los No Especificados, En Áreas De Deporte Y Atletismo</t>
  </si>
  <si>
    <t>12273</t>
  </si>
  <si>
    <t>X64.4 - Envenenamiento Autoinfligido Intencionalmente Por, Y Exposición A Otras Drogas, Medicamentos Y Sustancias Biológicas, Y Los No Especificados, En Calles Y Carreteras</t>
  </si>
  <si>
    <t>12274</t>
  </si>
  <si>
    <t>X64.5 - Envenenamiento Autoinfligido Intencionalmente Por, Y Exposición A Otras Drogas, Medicamentos Y Sustancias Biológicas, Y Los No Especificados, En Comercio Y Área De Servicios</t>
  </si>
  <si>
    <t>12275</t>
  </si>
  <si>
    <t>X64.6 - Envenenamiento Autoinfligido Intencionalmente Por, Y Exposición A Otras Drogas, Medicamentos Y Sustancias Biológicas, Y Los No Especificados, En Área Industrial Y De La Construcción</t>
  </si>
  <si>
    <t>12276</t>
  </si>
  <si>
    <t>X64.7 - Envenenamiento Autoinfligido Intencionalmente Por, Y Exposición A Otras Drogas, Medicamentos Y Sustancias Biológicas, Y Los No Especificados, En Granja</t>
  </si>
  <si>
    <t>12277</t>
  </si>
  <si>
    <t>X64.8 - Envenenamiento Autoinfligido Intencionalmente Por, Y Exposición A Otras Drogas, Medicamentos Y Sustancias Biológicas, Y Los No Especificados, En Otro Lugar Especificado</t>
  </si>
  <si>
    <t>12278</t>
  </si>
  <si>
    <t>X64.9 - Envenenamiento Autoinfligido Intencionalmente Por, Y Exposición A Otras Drogas, Medicamentos Y Sustancias Biológicas, Y Los No Especificados, En Lugar No Especificado</t>
  </si>
  <si>
    <t>12279</t>
  </si>
  <si>
    <t>X65</t>
  </si>
  <si>
    <t>X65 - Envenenamiento Autoinfligido Intencionalmente Por, Y Exposición Al Alcohol</t>
  </si>
  <si>
    <t>12280</t>
  </si>
  <si>
    <t>X65.0 - Envenenamiento Autoinfligido Intencionalmente Por, Y Exposición Al Alcohol, En Vivienda</t>
  </si>
  <si>
    <t>12281</t>
  </si>
  <si>
    <t>X65.1 - Envenenamiento Autoinfligido Intencionalmente Por, Y Exposición Al Alcohol, En Institución Residencial</t>
  </si>
  <si>
    <t>12282</t>
  </si>
  <si>
    <t>X65.2 - Envenenamiento Autoinfligido Intencionalmente Por, Y Exposición Al Alcohol, En Escuelas, Otras Instituciones Y Áreas Administrativas Públicas</t>
  </si>
  <si>
    <t>12283</t>
  </si>
  <si>
    <t>X65.3 - Envenenamiento Autoinfligido Intencionalmente Por, Y Exposición Al Alcohol, En Áreas De Deporte Y Atletismo</t>
  </si>
  <si>
    <t>12284</t>
  </si>
  <si>
    <t>X65.4 - Envenenamiento Autoinfligido Intencionalmente Por, Y Exposición Al Alcohol, En Calles Y Carreteras</t>
  </si>
  <si>
    <t>12285</t>
  </si>
  <si>
    <t>X65.5 - Envenenamiento Autoinfligido Intencionalmente Por, Y Exposición Al Alcohol, En Comercio Y Área De Servicios</t>
  </si>
  <si>
    <t>12286</t>
  </si>
  <si>
    <t>X65.6 - Envenenamiento Autoinfligido Intencionalmente Por, Y Exposición Al Alcohol, En Área Industrial Y De La Construcción</t>
  </si>
  <si>
    <t>12287</t>
  </si>
  <si>
    <t>X65.7 - Envenenamiento Autoinfligido Intencionalmente Por, Y Exposición Al Alcohol, En Granja</t>
  </si>
  <si>
    <t>12288</t>
  </si>
  <si>
    <t>X65.8 - Envenenamiento Autoinfligido Intencionalmente Por, Y Exposición Al Alcohol, En Otro Lugar Especificado</t>
  </si>
  <si>
    <t>12289</t>
  </si>
  <si>
    <t>X65.9 - Envenenamiento Autoinfligido Intencionalmente Por, Y Exposición Al Alcohol, En Lugar No Especificado</t>
  </si>
  <si>
    <t>12290</t>
  </si>
  <si>
    <t>X66</t>
  </si>
  <si>
    <t>X66 - Envenenamiento Autoinfligido Intencionalmente Por, Y Exposición A Disolventes Orgánicos E Hidrocarburos Halogenados Y Sus Vapores</t>
  </si>
  <si>
    <t>12291</t>
  </si>
  <si>
    <t>X66.0 - Envenenamiento Autoinfligido Intencionalmente Por, Y Exposición A Disolventes Orgánicos E Hidrocarburos Halogenados Y Sus Vapores, En Vivienda</t>
  </si>
  <si>
    <t>12292</t>
  </si>
  <si>
    <t>X66.1 - Envenenamiento Autoinfligido Intencionalmente Por, Y Exposición A Disolventes Orgánicos E Hidrocarburos Halogenados Y Sus Vapores, En Institución Residencial</t>
  </si>
  <si>
    <t>12293</t>
  </si>
  <si>
    <t>X66.2 - Envenenamiento Autoinfligido Intencionalmente Por, Y Exposición A Disolventes Orgánicos E Hidrocarburos Halogenados Y Sus Vapores, En Escuelas, Otras Instituciones Y Áreas Administrativas Públicas</t>
  </si>
  <si>
    <t>12294</t>
  </si>
  <si>
    <t>X66.3 - Envenenamiento Autoinfligido Intencionalmente Por, Y Exposición A Disolventes Orgánicos E Hidrocarburos Halogenados Y Sus Vapores, En Áreas De Deporte Y Atletismo</t>
  </si>
  <si>
    <t>12295</t>
  </si>
  <si>
    <t>X66.4 - Envenenamiento Autoinfligido Intencionalmente Por, Y Exposición A Disolventes Orgánicos E Hidrocarburos Halogenados Y Sus Vapores, En Calles Y Carreteras</t>
  </si>
  <si>
    <t>12296</t>
  </si>
  <si>
    <t>X66.5 - Envenenamiento Autoinfligido Intencionalmente Por, Y Exposición A Disolventes Orgánicos E Hidrocarburos Halogenados Y Sus Vapores, En Comercio Y Área De Servicios</t>
  </si>
  <si>
    <t>12297</t>
  </si>
  <si>
    <t>X66.6 - Envenenamiento Autoinfligido Intencionalmente Por, Y Exposición A Disolventes Orgánicos E Hidrocarburos Halogenados Y Sus Vapores, En Área Industrial Y De La Construcción</t>
  </si>
  <si>
    <t>12298</t>
  </si>
  <si>
    <t>X66.7 - Envenenamiento Autoinfligido Intencionalmente Por, Y Exposición A Disolventes Orgánicos E Hidrocarburos Halogenados Y Sus Vapores, En Granja</t>
  </si>
  <si>
    <t>12299</t>
  </si>
  <si>
    <t>X66.8 - Envenenamiento Autoinfligido Intencionalmente Por, Y Exposición A Disolventes Orgánicos E Hidrocarburos Halogenados Y Sus Vapores, En Otro Lugar Especificado</t>
  </si>
  <si>
    <t>12300</t>
  </si>
  <si>
    <t>X66.9 - Envenenamiento Autoinfligido Intencionalmente Por, Y Exposición A Disolventes Orgánicos E Hidrocarburos Halogenados Y Sus Vapores, En Lugar No Especificado</t>
  </si>
  <si>
    <t>12301</t>
  </si>
  <si>
    <t>X67</t>
  </si>
  <si>
    <t>X67 - Envenenamiento Autoinfligido Intencionalmente Por, Y Exposición A Otros Gases Y Vapores</t>
  </si>
  <si>
    <t>12302</t>
  </si>
  <si>
    <t>X67.0 - Envenenamiento Autoinfligido Intencionalmente Por, Y Exposición A Otros Gases Y Vapores, En Vivienda</t>
  </si>
  <si>
    <t>12303</t>
  </si>
  <si>
    <t>X67.1 - Envenenamiento Autoinfligido Intencionalmente Por, Y Exposición A Otros Gases Y Vapores, En Institución Residencial</t>
  </si>
  <si>
    <t>12304</t>
  </si>
  <si>
    <t>X67.2 - Envenenamiento Autoinfligido Intencionalmente Por, Y Exposición A Otros Gases Y Vapores, En Escuelas, Otras Instituciones Y Áreas Administrativas Públicas</t>
  </si>
  <si>
    <t>12305</t>
  </si>
  <si>
    <t>X67.3 - Envenenamiento Autoinfligido Intencionalmente Por, Y Exposición A Otros Gases Y Vapores, En Áreas De Deporte Y Atletismo</t>
  </si>
  <si>
    <t>12306</t>
  </si>
  <si>
    <t>X67.4 - Envenenamiento Autoinfligido Intencionalmente Por, Y Exposición A Otros Gases Y Vapores, En Calles Y Carreteras</t>
  </si>
  <si>
    <t>12307</t>
  </si>
  <si>
    <t>X67.5 - Envenenamiento Autoinfligido Intencionalmente Por, Y Exposición A Otros Gases Y Vapores, En Comercio Y Área De Servicios</t>
  </si>
  <si>
    <t>12308</t>
  </si>
  <si>
    <t>X67.6 - Envenenamiento Autoinfligido Intencionalmente Por, Y Exposición A Otros Gases Y Vapores, En Área Industrial Y De La Construcción</t>
  </si>
  <si>
    <t>12309</t>
  </si>
  <si>
    <t>X67.7 - Envenenamiento Autoinfligido Intencionalmente Por, Y Exposición A Otros Gases Y Vapores, En Granja</t>
  </si>
  <si>
    <t>12310</t>
  </si>
  <si>
    <t>X67.8 - Envenenamiento Autoinfligido Intencionalmente Por, Y Exposición A Otros Gases Y Vapores, En Otro Lugar Especificado</t>
  </si>
  <si>
    <t>12311</t>
  </si>
  <si>
    <t>X67.9 - Envenenamiento Autoinfligido Intencionalmente Por, Y Exposición A Otros Gases Y Vapores, En Lugar No Especificado</t>
  </si>
  <si>
    <t>12312</t>
  </si>
  <si>
    <t>X68</t>
  </si>
  <si>
    <t>X68 - Envenenamiento Autoinfligido Intencionalmente Por, Y Exposición A Plaguicidas</t>
  </si>
  <si>
    <t>12313</t>
  </si>
  <si>
    <t>X68.0 - Envenenamiento Autoinfligido Intencionalmente Por, Y Exposición A Plaguicidas, En Vivienda</t>
  </si>
  <si>
    <t>12314</t>
  </si>
  <si>
    <t>X68.1 - Envenenamiento Autoinfligido Intencionalmente Por, Y Exposición A Plaguicidas, En Institución Residencial</t>
  </si>
  <si>
    <t>12315</t>
  </si>
  <si>
    <t>X68.2 - Envenenamiento Autoinfligido Intencionalmente Por, Y Exposición A Plaguicidas, En Escuelas, Otras Instituciones Y Áreas Administrativas Públicas</t>
  </si>
  <si>
    <t>12316</t>
  </si>
  <si>
    <t>X68.3 - Envenenamiento Autoinfligido Intencionalmente Por, Y Exposición A Plaguicidas, En Áreas De Deporte Y Atletismo</t>
  </si>
  <si>
    <t>12317</t>
  </si>
  <si>
    <t>X68.4 - Envenenamiento Autoinfligido Intencionalmente Por, Y Exposición A Plaguicidas, En Calles Y Carreteras</t>
  </si>
  <si>
    <t>12318</t>
  </si>
  <si>
    <t>X68.5 - Envenenamiento Autoinfligido Intencionalmente Por, Y Exposición A Plaguicidas, En Comercio Y Área De Servicios</t>
  </si>
  <si>
    <t>12319</t>
  </si>
  <si>
    <t>X68.6 - Envenenamiento Autoinfligido Intencionalmente Por, Y Exposición A Plaguicidas, En Área Industrial Y De La Construcción</t>
  </si>
  <si>
    <t>12320</t>
  </si>
  <si>
    <t>X68.7 - Envenenamiento Autoinfligido Intencionalmente Por, Y Exposición A Plaguicidas, En Granja</t>
  </si>
  <si>
    <t>12321</t>
  </si>
  <si>
    <t>X68.8 - Envenenamiento Autoinfligido Intencionalmente Por, Y Exposición A Plaguicidas, En Otro Lugar Especificado</t>
  </si>
  <si>
    <t>12322</t>
  </si>
  <si>
    <t>X68.9 - Envenenamiento Autoinfligido Intencionalmente Por, Y Exposición A Plaguicidas, En Lugar No Especificado</t>
  </si>
  <si>
    <t>12323</t>
  </si>
  <si>
    <t>X69</t>
  </si>
  <si>
    <t>X69 - Envenenamiento Autoinfligido Intencionalmente Por, Y Exposición A Otros Productos Químicos Y Sustancias Nocivas, Y Los No Especificados</t>
  </si>
  <si>
    <t>12324</t>
  </si>
  <si>
    <t>X69.0 - Envenenamiento Autoinfligido Intencionalmente Por, Y Exposición A Otros Productos Químicos Y Sustancias Nocivas, Y Los No Especificados, En Vivienda</t>
  </si>
  <si>
    <t>12325</t>
  </si>
  <si>
    <t>X69.1 - Envenenamiento Autoinfligido Intencionalmente Por, Y Exposición A Otros Productos Químicos Y Sustancias Nocivas, Y Los No Especificados, En Institución Residencial</t>
  </si>
  <si>
    <t>12326</t>
  </si>
  <si>
    <t>X69.2 - Envenenamiento Autoinfligido Intencionalmente Por, Y Exposición A Otros Productos Químicos Y Sustancias Nocivas, Y Los No Especificados, En Escuelas, Otras Instituciones Y Áreas Administrativas Públicas</t>
  </si>
  <si>
    <t>12327</t>
  </si>
  <si>
    <t>X69.3 - Envenenamiento Autoinfligido Intencionalmente Por, Y Exposición A Otros Productos Químicos Y Sustancias Nocivas, Y Los No Especificados, En Áreas De Deporte Y Atletismo</t>
  </si>
  <si>
    <t>12328</t>
  </si>
  <si>
    <t>X69.4 - Envenenamiento Autoinfligido Intencionalmente Por, Y Exposición A Otros Productos Químicos Y Sustancias Nocivas, Y Los No Especificados, En Calles Y Carreteras</t>
  </si>
  <si>
    <t>12329</t>
  </si>
  <si>
    <t>X69.5 - Envenenamiento Autoinfligido Intencionalmente Por, Y Exposición A Otros Productos Químicos Y Sustancias Nocivas, Y Los No Especificados, En Comercio Y Área De Servicios</t>
  </si>
  <si>
    <t>12330</t>
  </si>
  <si>
    <t>X69.6 - Envenenamiento Autoinfligido Intencionalmente Por, Y Exposición A Otros Productos Químicos Y Sustancias Nocivas, Y Los No Especificados, En Área Industrial Y De La Construcción</t>
  </si>
  <si>
    <t>12331</t>
  </si>
  <si>
    <t>X69.7 - Envenenamiento Autoinfligido Intencionalmente Por, Y Exposición A Otros Productos Químicos Y Sustancias Nocivas, Y Los No Especificados, En Granja</t>
  </si>
  <si>
    <t>12332</t>
  </si>
  <si>
    <t>X69.8 - Envenenamiento Autoinfligido Intencionalmente Por, Y Exposición A Otros Productos Químicos Y Sustancias Nocivas, Y Los No Especificados, En Otro Lugar Especificado</t>
  </si>
  <si>
    <t>12333</t>
  </si>
  <si>
    <t>X69.9 - Envenenamiento Autoinfligido Intencionalmente Por, Y Exposición A Otros Productos Químicos Y Sustancias Nocivas, Y Los No Especificados, En Lugar No Especificado</t>
  </si>
  <si>
    <t>12334</t>
  </si>
  <si>
    <t>X70</t>
  </si>
  <si>
    <t>X70 - Lesión Autoinfligida Intencionalmente Por Ahorcamiento, Estrangulamiento O Sofocación</t>
  </si>
  <si>
    <t>12335</t>
  </si>
  <si>
    <t>X70.0 - Lesión Autoinfligida Intencionalmente Por Ahorcamiento, Estrangulamiento O Sofocación, En Vivienda</t>
  </si>
  <si>
    <t>12336</t>
  </si>
  <si>
    <t>X70.1 - Lesión Autoinfligida Intencionalmente Por Ahorcamiento, Estrangulamiento O Sofocación, En Institución Residencial</t>
  </si>
  <si>
    <t>12337</t>
  </si>
  <si>
    <t>X70.2 - Lesión Autoinfligida Intencionalmente Por Ahorcamiento, Estrangulamiento O Sofocación, En Escuelas, Otras Instituciones Y Áreas Administrativas Públicas</t>
  </si>
  <si>
    <t>12338</t>
  </si>
  <si>
    <t>X70.3 - Lesión Autoinfligida Intencionalmente Por Ahorcamiento, Estrangulamiento O Sofocación, En Áreas De Deporte Y Atletismo</t>
  </si>
  <si>
    <t>12339</t>
  </si>
  <si>
    <t>X70.4 - Lesión Autoinfligida Intencionalmente Por Ahorcamiento, Estrangulamiento O Sofocación, En Calles Y Carreteras</t>
  </si>
  <si>
    <t>12340</t>
  </si>
  <si>
    <t>X70.5 - Lesión Autoinfligida Intencionalmente Por Ahorcamiento, Estrangulamiento O Sofocación, En Comercio Y Área De Servicios</t>
  </si>
  <si>
    <t>12341</t>
  </si>
  <si>
    <t>X70.6 - Lesión Autoinfligida Intencionalmente Por Ahorcamiento, Estrangulamiento O Sofocación, En Área Industrial Y De La Construcción</t>
  </si>
  <si>
    <t>12342</t>
  </si>
  <si>
    <t>X70.7 - Lesión Autoinfligida Intencionalmente Por Ahorcamiento, Estrangulamiento O Sofocación, En Granja</t>
  </si>
  <si>
    <t>12343</t>
  </si>
  <si>
    <t>X70.8 - Lesión Autoinfligida Intencionalmente Por Ahorcamiento, Estrangulamiento O Sofocación, En Otro Lugar Especificado</t>
  </si>
  <si>
    <t>12344</t>
  </si>
  <si>
    <t>X70.9 - Lesión Autoinfligida Intencionalmente Por Ahorcamiento, Estrangulamiento O Sofocación, En Lugar No Especificado</t>
  </si>
  <si>
    <t>12345</t>
  </si>
  <si>
    <t>X71</t>
  </si>
  <si>
    <t>X71 - Lesión Autoinfligida Intencionalmente Por Ahogamiento Y Sumersión</t>
  </si>
  <si>
    <t>12346</t>
  </si>
  <si>
    <t>X71.0 - Lesión Autoinfligida Intencionalmente Por Ahogamiento Y Sumersión, En Vivienda</t>
  </si>
  <si>
    <t>12347</t>
  </si>
  <si>
    <t>X71.1 - Lesión Autoinfligida Intencionalmente Por Ahogamiento Y Sumersión, En Institución Residencial</t>
  </si>
  <si>
    <t>12348</t>
  </si>
  <si>
    <t>X71.2 - Lesión Autoinfligida Intencionalmente Por Ahogamiento Y Sumersión, En Escuelas, Otras Instituciones Y Áreas Administrativas Públicas</t>
  </si>
  <si>
    <t>12349</t>
  </si>
  <si>
    <t>X71.3 - Lesión Autoinfligida Intencionalmente Por Ahogamiento Y Sumersión, En Áreas De Deporte Y Atletismo</t>
  </si>
  <si>
    <t>12350</t>
  </si>
  <si>
    <t>X71.4 - Lesión Autoinfligida Intencionalmente Por Ahogamiento Y Sumersión, En Calles Y Carreteras</t>
  </si>
  <si>
    <t>12351</t>
  </si>
  <si>
    <t>X71.5 - Lesión Autoinfligida Intencionalmente Por Ahogamiento Y Sumersión, En Comercio Y Área De Servicios</t>
  </si>
  <si>
    <t>12352</t>
  </si>
  <si>
    <t>X71.6 - Lesión Autoinfligida Intencionalmente Por Ahogamiento Y Sumersión, En Área Industrial Y De La Construcción</t>
  </si>
  <si>
    <t>12353</t>
  </si>
  <si>
    <t>X71.7 - Lesión Autoinfligida Intencionalmente Por Ahogamiento Y Sumersión, En Granja</t>
  </si>
  <si>
    <t>12354</t>
  </si>
  <si>
    <t>X71.8 - Lesión Autoinfligida Intencionalmente Por Ahogamiento Y Sumersión, En Otro Lugar Especificado</t>
  </si>
  <si>
    <t>12355</t>
  </si>
  <si>
    <t>X71.9 - Lesión Autoinfligida Intencionalmente Por Ahogamiento Y Sumersión, En Lugar No Especificado</t>
  </si>
  <si>
    <t>12356</t>
  </si>
  <si>
    <t>X72</t>
  </si>
  <si>
    <t>X72 - Lesión Autoinfligida Intencionalmente Por Disparo De Arma Corta</t>
  </si>
  <si>
    <t>12357</t>
  </si>
  <si>
    <t>X72.0 - Lesión Autoinfligida Intencionalmente Por Disparo De Arma Corta, En Vivienda</t>
  </si>
  <si>
    <t>12358</t>
  </si>
  <si>
    <t>X72.1 - Lesión Autoinfligida Intencionalmente Por Disparo De Arma Corta, En Institución Residencial</t>
  </si>
  <si>
    <t>12359</t>
  </si>
  <si>
    <t>X72.2 - Lesión Autoinfligida Intencionalmente Por Disparo De Arma Corta, En Escuelas, Otras Instituciones Y Áreas Administrativas Públicas</t>
  </si>
  <si>
    <t>12360</t>
  </si>
  <si>
    <t>X72.3 - Lesión Autoinfligida Intencionalmente Por Disparo De Arma Corta, En Áreas De Deporte Y Atletismo</t>
  </si>
  <si>
    <t>12361</t>
  </si>
  <si>
    <t>X72.4 - Lesión Autoinfligida Intencionalmente Por Disparo De Arma Corta, En Calles Y Carreteras</t>
  </si>
  <si>
    <t>12362</t>
  </si>
  <si>
    <t>X72.5 - Lesión Autoinfligida Intencionalmente Por Disparo De Arma Corta, En Comercio Y Área De Servicios</t>
  </si>
  <si>
    <t>12363</t>
  </si>
  <si>
    <t>X72.6 - Lesión Autoinfligida Intencionalmente Por Disparo De Arma Corta, En Área Industrial Y De La Construcción</t>
  </si>
  <si>
    <t>12364</t>
  </si>
  <si>
    <t>X72.7 - Lesión Autoinfligida Intencionalmente Por Disparo De Arma Corta, En Granja</t>
  </si>
  <si>
    <t>12365</t>
  </si>
  <si>
    <t>X72.8 - Lesión Autoinfligida Intencionalmente Por Disparo De Arma Corta, En Otro Lugar Especificado</t>
  </si>
  <si>
    <t>12366</t>
  </si>
  <si>
    <t>X72.9 - Lesión Autoinfligida Intencionalmente Por Disparo De Arma Corta, En Lugar No Especificado</t>
  </si>
  <si>
    <t>12367</t>
  </si>
  <si>
    <t>X73</t>
  </si>
  <si>
    <t>X73 - Lesión Autoinfligida Intencionalmente Por Disparo De Rifle, Escopeta Y Arma Larga</t>
  </si>
  <si>
    <t>12368</t>
  </si>
  <si>
    <t>X73.0 - Lesión Autoinfligida Intencionalmente Por Disparo De Rifle, Escopeta Y Arma Larga, En Vivienda</t>
  </si>
  <si>
    <t>12369</t>
  </si>
  <si>
    <t>X73.1 - Lesión Autoinfligida Intencionalmente Por Disparo De Rifle, Escopeta Y Arma Larga, En Institución Residencial</t>
  </si>
  <si>
    <t>12370</t>
  </si>
  <si>
    <t>X73.2 - Lesión Autoinfligida Intencionalmente Por Disparo De Rifle, Escopeta Y Arma Larga, En Escuelas, Otras Instituciones Y Áreas Administrativas Públicas</t>
  </si>
  <si>
    <t>12371</t>
  </si>
  <si>
    <t>X73.3 - Lesión Autoinfligida Intencionalmente Por Disparo De Rifle, Escopeta Y Arma Larga, En Áreas De Deporte Y Atletismo</t>
  </si>
  <si>
    <t>12372</t>
  </si>
  <si>
    <t>X73.4 - Lesión Autoinfligida Intencionalmente Por Disparo De Rifle, Escopeta Y Arma Larga, En Calles Y Carreteras</t>
  </si>
  <si>
    <t>12373</t>
  </si>
  <si>
    <t>X73.5 - Lesión Autoinfligida Intencionalmente Por Disparo De Rifle, Escopeta Y Arma Larga, En Comercio Y Área De Servicios</t>
  </si>
  <si>
    <t>12374</t>
  </si>
  <si>
    <t>X73.6 - Lesión Autoinfligida Intencionalmente Por Disparo De Rifle, Escopeta Y Arma Larga, En Área Industrial Y De La Construcción</t>
  </si>
  <si>
    <t>12375</t>
  </si>
  <si>
    <t>X73.7 - Lesión Autoinfligida Intencionalmente Por Disparo De Rifle, Escopeta Y Arma Larga, En Granja</t>
  </si>
  <si>
    <t>12376</t>
  </si>
  <si>
    <t>X73.8 - Lesión Autoinfligida Intencionalmente Por Disparo De Rifle, Escopeta Y Arma Larga, En Otro Lugar Especificado</t>
  </si>
  <si>
    <t>12377</t>
  </si>
  <si>
    <t>X73.9 - Lesión Autoinfligida Intencionalmente Por Disparo De Rifle, Escopeta Y Arma Larga, En Lugar No Especificado</t>
  </si>
  <si>
    <t>12378</t>
  </si>
  <si>
    <t>X74</t>
  </si>
  <si>
    <t>X74 - Lesión Autoinfligida Intencionalmente Por Disparo De Otras Armas De Fuego, Y Las No Especificadas</t>
  </si>
  <si>
    <t>12379</t>
  </si>
  <si>
    <t>X74.0 - Lesión Autoinfligida Intencionalmente Por Disparo De Otras Armas De Fuego, Y Las No Especificadas, En Vivienda</t>
  </si>
  <si>
    <t>12380</t>
  </si>
  <si>
    <t>X74.1 - Lesión Autoinfligida Intencionalmente Por Disparo De Otras Armas De Fuego, Y Las No Especificadas, En Institución Residencial</t>
  </si>
  <si>
    <t>12381</t>
  </si>
  <si>
    <t>X74.2 - Lesión Autoinfligida Intencionalmente Por Disparo De Otras Armas De Fuego, Y Las No Especificadas, En Escuelas, Otras Instituciones Y Áreas Administrativas Públicas</t>
  </si>
  <si>
    <t>12382</t>
  </si>
  <si>
    <t>X74.3 - Lesión Autoinfligida Intencionalmente Por Disparo De Otras Armas De Fuego, Y Las No Especificadas, En Áreas De Deporte Y Atletismo</t>
  </si>
  <si>
    <t>12383</t>
  </si>
  <si>
    <t>X74.4 - Lesión Autoinfligida Intencionalmente Por Disparo De Otras Armas De Fuego, Y Las No Especificadas, En Calles Y Carreteras</t>
  </si>
  <si>
    <t>12384</t>
  </si>
  <si>
    <t>X74.5 - Lesión Autoinfligida Intencionalmente Por Disparo De Otras Armas De Fuego, Y Las No Especificadas, En Comercio Y Área De Servicios</t>
  </si>
  <si>
    <t>12385</t>
  </si>
  <si>
    <t>X74.6 - Lesión Autoinfligida Intencionalmente Por Disparo De Otras Armas De Fuego, Y Las No Especificadas, En Área Industrial Y De La Construcción</t>
  </si>
  <si>
    <t>12386</t>
  </si>
  <si>
    <t>X74.7 - Lesión Autoinfligida Intencionalmente Por Disparo De Otras Armas De Fuego, Y Las No Especificadas, En Granja</t>
  </si>
  <si>
    <t>12387</t>
  </si>
  <si>
    <t>X74.8 - Lesión Autoinfligida Intencionalmente Por Disparo De Otras Armas De Fuego, Y Las No Especificadas, En Otro Lugar Especificado</t>
  </si>
  <si>
    <t>12388</t>
  </si>
  <si>
    <t>X74.9 - Lesión Autoinfligida Intencionalmente Por Disparo De Otras Armas De Fuego, Y Las No Especificadas, En Lugar No Especificado</t>
  </si>
  <si>
    <t>12389</t>
  </si>
  <si>
    <t>X75</t>
  </si>
  <si>
    <t>X75 - Lesión Autoinfligida Intencionalmente Por Material Explosivo</t>
  </si>
  <si>
    <t>12390</t>
  </si>
  <si>
    <t>X75.0 - Lesión Autoinfligida Intencionalmente Por Material Explosivo, En Vivienda</t>
  </si>
  <si>
    <t>12391</t>
  </si>
  <si>
    <t>X75.1 - Lesión Autoinfligida Intencionalmente Por Material Explosivo, En Institución Residencial</t>
  </si>
  <si>
    <t>12392</t>
  </si>
  <si>
    <t>X75.2 - Lesión Autoinfligida Intencionalmente Por Material Explosivo, En Escuelas, Otras Instituciones Y Áreas Administrativas Públicas</t>
  </si>
  <si>
    <t>12393</t>
  </si>
  <si>
    <t>X75.3 - Lesión Autoinfligida Intencionalmente Por Material Explosivo, En Áreas De Deporte Y Atletismo</t>
  </si>
  <si>
    <t>12394</t>
  </si>
  <si>
    <t>X75.4 - Lesión Autoinfligida Intencionalmente Por Material Explosivo, En Calles Y Carreteras</t>
  </si>
  <si>
    <t>12395</t>
  </si>
  <si>
    <t>X75.5 - Lesión Autoinfligida Intencionalmente Por Material Explosivo, En Comercio Y Área De Servicios</t>
  </si>
  <si>
    <t>12396</t>
  </si>
  <si>
    <t>X75.6 - Lesión Autoinfligida Intencionalmente Por Material Explosivo, En Área Industrial Y De La Construcción</t>
  </si>
  <si>
    <t>12397</t>
  </si>
  <si>
    <t>X75.7 - Lesión Autoinfligida Intencionalmente Por Material Explosivo, En Granja</t>
  </si>
  <si>
    <t>12398</t>
  </si>
  <si>
    <t>X75.8 - Lesión Autoinfligida Intencionalmente Por Material Explosivo, En Otro Lugar Especificado</t>
  </si>
  <si>
    <t>12399</t>
  </si>
  <si>
    <t>X75.9 - Lesión Autoinfligida Intencionalmente Por Material Explosivo, En Lugar No Especificado</t>
  </si>
  <si>
    <t>12400</t>
  </si>
  <si>
    <t>X76</t>
  </si>
  <si>
    <t>X76 - Lesión Autoinfligida Intencionalmente Por Humo, Fuego Y Llamas</t>
  </si>
  <si>
    <t>12401</t>
  </si>
  <si>
    <t>X76.0 - Lesión Autoinfligida Intencionalmente Por Humo, Fuego Y Llamas, En Vivienda</t>
  </si>
  <si>
    <t>12402</t>
  </si>
  <si>
    <t>X76.1 - Lesión Autoinfligida Intencionalmente Por Humo, Fuego Y Llamas, En Institución Residencial</t>
  </si>
  <si>
    <t>12403</t>
  </si>
  <si>
    <t>X76.2 - Lesión Autoinfligida Intencionalmente Por Humo, Fuego Y Llamas, En Escuelas, Otras Instituciones Y Áreas Administrativas Públicas</t>
  </si>
  <si>
    <t>12404</t>
  </si>
  <si>
    <t>X76.3 - Lesión Autoinfligida Intencionalmente Por Humo, Fuego Y Llamas, En Áreas De Deporte Y Atletismo</t>
  </si>
  <si>
    <t>12405</t>
  </si>
  <si>
    <t>X76.4 - Lesión Autoinfligida Intencionalmente Por Humo, Fuego Y Llamas, En Calles Y Carreteras</t>
  </si>
  <si>
    <t>12406</t>
  </si>
  <si>
    <t>X76.5 - Lesión Autoinfligida Intencionalmente Por Humo, Fuego Y Llamas, En Comercio Y Área De Servicios</t>
  </si>
  <si>
    <t>12407</t>
  </si>
  <si>
    <t>X76.6 - Lesión Autoinfligida Intencionalmente Por Humo, Fuego Y Llamas, En Área Industrial Y De La Construcción</t>
  </si>
  <si>
    <t>12408</t>
  </si>
  <si>
    <t>X76.7 - Lesión Autoinfligida Intencionalmente Por Humo, Fuego Y Llamas, En Granja</t>
  </si>
  <si>
    <t>12409</t>
  </si>
  <si>
    <t>X76.8 - Lesión Autoinfligida Intencionalmente Por Humo, Fuego Y Llamas, En Otro Lugar Especificado</t>
  </si>
  <si>
    <t>12410</t>
  </si>
  <si>
    <t>X76.9 - Lesión Autoinfligida Intencionalmente Por Humo, Fuego Y Llamas, En Lugar No Especificado</t>
  </si>
  <si>
    <t>12411</t>
  </si>
  <si>
    <t>X77</t>
  </si>
  <si>
    <t>X77 - Lesión Autoinfligida Intencionalmente Por Vapor De Agua, Vapores Y Objetos Calientes</t>
  </si>
  <si>
    <t>12412</t>
  </si>
  <si>
    <t>X77.0 - Lesión Autoinfligida Intencionalmente Por Vapor De Agua, Vapores Y Objetos Calientes, En Vivienda</t>
  </si>
  <si>
    <t>12413</t>
  </si>
  <si>
    <t>X77.1 - Lesión Autoinfligida Intencionalmente Por Vapor De Agua, Vapores Y Objetos Calientes, En Institución Residencial</t>
  </si>
  <si>
    <t>12414</t>
  </si>
  <si>
    <t>X77.2 - Lesión Autoinfligida Intencionalmente Por Vapor De Agua, Vapores Y Objetos Calientes, En Escuelas, Otras Instituciones Y Áreas Administrativas Públicas</t>
  </si>
  <si>
    <t>12415</t>
  </si>
  <si>
    <t>X77.3 - Lesión Autoinfligida Intencionalmente Por Vapor De Agua, Vapores Y Objetos Calientes, En Áreas De Deporte Y Atletismo</t>
  </si>
  <si>
    <t>12416</t>
  </si>
  <si>
    <t>X77.4 - Lesión Autoinfligida Intencionalmente Por Vapor De Agua, Vapores Y Objetos Calientes, En Calles Y Carreteras</t>
  </si>
  <si>
    <t>12417</t>
  </si>
  <si>
    <t>X77.5 - Lesión Autoinfligida Intencionalmente Por Vapor De Agua, Vapores Y Objetos Calientes, En Comercio Y Área De Servicios</t>
  </si>
  <si>
    <t>12418</t>
  </si>
  <si>
    <t>X77.6 - Lesión Autoinfligida Intencionalmente Por Vapor De Agua, Vapores Y Objetos Calientes, En Área Industrial Y De La Construcción</t>
  </si>
  <si>
    <t>12419</t>
  </si>
  <si>
    <t>X77.7 - Lesión Autoinfligida Intencionalmente Por Vapor De Agua, Vapores Y Objetos Calientes, En Granja</t>
  </si>
  <si>
    <t>12420</t>
  </si>
  <si>
    <t>X77.8 - Lesión Autoinfligida Intencionalmente Por Vapor De Agua, Vapores Y Objetos Calientes, En Otro Lugar Especificado</t>
  </si>
  <si>
    <t>12421</t>
  </si>
  <si>
    <t>X77.9 - Lesión Autoinfligida Intencionalmente Por Vapor De Agua, Vapores Y Objetos Calientes, En Lugar No Especificado</t>
  </si>
  <si>
    <t>12422</t>
  </si>
  <si>
    <t>X78</t>
  </si>
  <si>
    <t>X78 - Lesión Autoinfligida Intencionalmente Por Objeto Cortante</t>
  </si>
  <si>
    <t>12423</t>
  </si>
  <si>
    <t>X78.0 - Lesión Autoinfligida Intencionalmente Por Objeto Cortante, En Vivienda</t>
  </si>
  <si>
    <t>12424</t>
  </si>
  <si>
    <t>X78.1 - Lesión Autoinfligida Intencionalmente Por Objeto Cortante, En Institución Residencial</t>
  </si>
  <si>
    <t>12425</t>
  </si>
  <si>
    <t>X78.2 - Lesión Autoinfligida Intencionalmente Por Objeto Cortante, En Escuelas, Otras Instituciones Y Áreas Administrativas Públicas</t>
  </si>
  <si>
    <t>12426</t>
  </si>
  <si>
    <t>X78.3 - Lesión Autoinfligida Intencionalmente Por Objeto Cortante, En Áreas De Deporte Y Atletismo</t>
  </si>
  <si>
    <t>12427</t>
  </si>
  <si>
    <t>X78.4 - Lesión Autoinfligida Intencionalmente Por Objeto Cortante, En Calles Y Carreteras</t>
  </si>
  <si>
    <t>12428</t>
  </si>
  <si>
    <t>X78.5 - Lesión Autoinfligida Intencionalmente Por Objeto Cortante, En Comercio Y Área De Servicios</t>
  </si>
  <si>
    <t>12429</t>
  </si>
  <si>
    <t>X78.6 - Lesión Autoinfligida Intencionalmente Por Objeto Cortante, En Área Industrial Y De La Construcción</t>
  </si>
  <si>
    <t>12430</t>
  </si>
  <si>
    <t>X78.7 - Lesión Autoinfligida Intencionalmente Por Objeto Cortante, En Granja</t>
  </si>
  <si>
    <t>12431</t>
  </si>
  <si>
    <t>X78.8 - Lesión Autoinfligida Intencionalmente Por Objeto Cortante, En Otro Lugar Especificado</t>
  </si>
  <si>
    <t>12432</t>
  </si>
  <si>
    <t>X78.9 - Lesión Autoinfligida Intencionalmente Por Objeto Cortante, En Lugar No Especificado</t>
  </si>
  <si>
    <t>12433</t>
  </si>
  <si>
    <t>X79</t>
  </si>
  <si>
    <t>X79 - Lesión Autoinfligida Intencionalmente Por Objeto Romo O Sin Filo</t>
  </si>
  <si>
    <t>12434</t>
  </si>
  <si>
    <t>X79.0 - Lesión Autoinfligida Intencionalmente Por Objeto Romo O Sin Filo, En Vivienda</t>
  </si>
  <si>
    <t>12435</t>
  </si>
  <si>
    <t>X79.1 - Lesión Autoinfligida Intencionalmente Por Objeto Romo O Sin Filo, En Institución Residencial</t>
  </si>
  <si>
    <t>12436</t>
  </si>
  <si>
    <t>X79.2 - Lesión Autoinfligida Intencionalmente Por Objeto Romo O Sin Filo, En Escuelas, Otras Instituciones Y Áreas Administrativas Públicas</t>
  </si>
  <si>
    <t>12437</t>
  </si>
  <si>
    <t>X79.3 - Lesión Autoinfligida Intencionalmente Por Objeto Romo O Sin Filo, En Áreas De Deporte Y Atletismo</t>
  </si>
  <si>
    <t>12438</t>
  </si>
  <si>
    <t>X79.4 - Lesión Autoinfligida Intencionalmente Por Objeto Romo O Sin Filo, En Calles Y Carreteras</t>
  </si>
  <si>
    <t>12439</t>
  </si>
  <si>
    <t>X79.5 - Lesión Autoinfligida Intencionalmente Por Objeto Romo O Sin Filo, En Comercio Y Área De Servicios</t>
  </si>
  <si>
    <t>12440</t>
  </si>
  <si>
    <t>X79.6 - Lesión Autoinfligida Intencionalmente Por Objeto Romo O Sin Filo, En Área Industrial Y De La Construcción</t>
  </si>
  <si>
    <t>12441</t>
  </si>
  <si>
    <t>X79.7 - Lesión Autoinfligida Intencionalmente Por Objeto Romo O Sin Filo, En Granja</t>
  </si>
  <si>
    <t>12442</t>
  </si>
  <si>
    <t>X79.8 - Lesión Autoinfligida Intencionalmente Por Objeto Romo O Sin Filo, En Otro Lugar Especificado</t>
  </si>
  <si>
    <t>12443</t>
  </si>
  <si>
    <t>X79.9 - Lesión Autoinfligida Intencionalmente Por Objeto Romo O Sin Filo, En Lugar No Especificado</t>
  </si>
  <si>
    <t>12444</t>
  </si>
  <si>
    <t>X80</t>
  </si>
  <si>
    <t>X80 - Lesión Autoinfligida Intencionalmente Al Saltar Desde Un Lugar Elevado</t>
  </si>
  <si>
    <t>12445</t>
  </si>
  <si>
    <t>X80.0 - Lesión Autoinfligida Intencionalmente Al Saltar Desde Un Lugar Elevado, En Vivienda</t>
  </si>
  <si>
    <t>12446</t>
  </si>
  <si>
    <t>X80.1 - Lesión Autoinfligida Intencionalmente Al Saltar Desde Un Lugar Elevado, En Institución Residencial</t>
  </si>
  <si>
    <t>12447</t>
  </si>
  <si>
    <t>X80.2 - Lesión Autoinfligida Intencionalmente Al Saltar Desde Un Lugar Elevado, En Escuelas, Otras Instituciones Y Áreas Administrativas Públicas</t>
  </si>
  <si>
    <t>12448</t>
  </si>
  <si>
    <t>X80.3 - Lesión Autoinfligida Intencionalmente Al Saltar Desde Un Lugar Elevado, En Áreas De Deporte Y Atletismo</t>
  </si>
  <si>
    <t>12449</t>
  </si>
  <si>
    <t>X80.4 - Lesión Autoinfligida Intencionalmente Al Saltar Desde Un Lugar Elevado, En Calles Y Carreteras</t>
  </si>
  <si>
    <t>12450</t>
  </si>
  <si>
    <t>X80.5 - Lesión Autoinfligida Intencionalmente Al Saltar Desde Un Lugar Elevado, En Comercio Y Área De Servicios</t>
  </si>
  <si>
    <t>12451</t>
  </si>
  <si>
    <t>X80.6 - Lesión Autoinfligida Intencionalmente Al Saltar Desde Un Lugar Elevado, En Área Industrial Y De La Construcción</t>
  </si>
  <si>
    <t>12452</t>
  </si>
  <si>
    <t>X80.7 - Lesión Autoinfligida Intencionalmente Al Saltar Desde Un Lugar Elevado, En Granja</t>
  </si>
  <si>
    <t>12453</t>
  </si>
  <si>
    <t>X80.8 - Lesión Autoinfligida Intencionalmente Al Saltar Desde Un Lugar Elevado, En Otro Lugar Especificado</t>
  </si>
  <si>
    <t>12454</t>
  </si>
  <si>
    <t>X80.9 - Lesión Autoinfligida Intencionalmente Al Saltar Desde Un Lugar Elevado, En Lugar No Especificado</t>
  </si>
  <si>
    <t>12455</t>
  </si>
  <si>
    <t>X81</t>
  </si>
  <si>
    <t>X81 - Lesión Autoinfligida Intencionalmente Por Arrojarse O Colocarse Delante De Objeto En Movimiento</t>
  </si>
  <si>
    <t>12456</t>
  </si>
  <si>
    <t>X81.0 - Lesión Autoinfligida Intencionalmente Por Arrojarse O Colocarse Delante De Objeto En Movimiento, En Vivienda</t>
  </si>
  <si>
    <t>12457</t>
  </si>
  <si>
    <t>X81.1 - Lesión Autoinfligida Intencionalmente Por Arrojarse O Colocarse Delante De Objeto En Movimiento, En Institución Residencial</t>
  </si>
  <si>
    <t>12458</t>
  </si>
  <si>
    <t>X81.2 - Lesión Autoinfligida Intencionalmente Por Arrojarse O Colocarse Delante De Objeto En Movimiento, En Escuelas, Otras Instituciones Y Áreas Administrativas Públicas</t>
  </si>
  <si>
    <t>12459</t>
  </si>
  <si>
    <t>X81.3 - Lesión Autoinfligida Intencionalmente Por Arrojarse O Colocarse Delante De Objeto En Movimiento, En Áreas De Deporte Y Atletismo</t>
  </si>
  <si>
    <t>12460</t>
  </si>
  <si>
    <t>X81.4 - Lesión Autoinfligida Intencionalmente Por Arrojarse O Colocarse Delante De Objeto En Movimiento, En Calles Y Carreteras</t>
  </si>
  <si>
    <t>12461</t>
  </si>
  <si>
    <t>X81.5 - Lesión Autoinfligida Intencionalmente Por Arrojarse O Colocarse Delante De Objeto En Movimiento, En Comercio Y Área De Servicios</t>
  </si>
  <si>
    <t>12462</t>
  </si>
  <si>
    <t>X81.6 - Lesión Autoinfligida Intencionalmente Por Arrojarse O Colocarse Delante De Objeto En Movimiento, En Área Industrial Y De La Construcción</t>
  </si>
  <si>
    <t>12463</t>
  </si>
  <si>
    <t>X81.7 - Lesión Autoinfligida Intencionalmente Por Arrojarse O Colocarse Delante De Objeto En Movimiento, En Granja</t>
  </si>
  <si>
    <t>12464</t>
  </si>
  <si>
    <t>X81.8 - Lesión Autoinfligida Intencionalmente Por Arrojarse O Colocarse Delante De Objeto En Movimiento, En Otro Lugar Especificado</t>
  </si>
  <si>
    <t>12465</t>
  </si>
  <si>
    <t>X81.9 - Lesión Autoinfligida Intencionalmente Por Arrojarse O Colocarse Delante De Objeto En Movimiento, En Lugar No Especificado</t>
  </si>
  <si>
    <t>12466</t>
  </si>
  <si>
    <t>X82</t>
  </si>
  <si>
    <t>X82 - Lesión Autoinfligida Intencionalmente Por Colisión De Vehículo De Motor</t>
  </si>
  <si>
    <t>12467</t>
  </si>
  <si>
    <t>X82.0 - Lesión Autoinfligida Intencionalmente Por Colisión De Vehículo De Motor, En Vivienda</t>
  </si>
  <si>
    <t>12468</t>
  </si>
  <si>
    <t>X82.1 - Lesión Autoinfligida Intencionalmente Por Colisión De Vehículo De Motor, En Institución Residencial</t>
  </si>
  <si>
    <t>12469</t>
  </si>
  <si>
    <t>X82.2 - Lesión Autoinfligida Intencionalmente Por Colisión De Vehículo De Motor, En Escuelas, Otras Instituciones Y Áreas Administrativas Públicas</t>
  </si>
  <si>
    <t>12470</t>
  </si>
  <si>
    <t>X82.3 - Lesión Autoinfligida Intencionalmente Por Colisión De Vehículo De Motor, En Áreas De Deporte Y Atletismo</t>
  </si>
  <si>
    <t>12471</t>
  </si>
  <si>
    <t>X82.4 - Lesión Autoinfligida Intencionalmente Por Colisión De Vehículo De Motor, En Calles Y Carreteras</t>
  </si>
  <si>
    <t>12472</t>
  </si>
  <si>
    <t>X82.5 - Lesión Autoinfligida Intencionalmente Por Colisión De Vehículo De Motor, En Comercio Y Área De Servicios</t>
  </si>
  <si>
    <t>12473</t>
  </si>
  <si>
    <t>X82.6 - Lesión Autoinfligida Intencionalmente Por Colisión De Vehículo De Motor, En Área Industrial Y De La Construcción</t>
  </si>
  <si>
    <t>12474</t>
  </si>
  <si>
    <t>X82.7 - Lesión Autoinfligida Intencionalmente Por Colisión De Vehículo De Motor, En Granja</t>
  </si>
  <si>
    <t>12475</t>
  </si>
  <si>
    <t>X82.8 - Lesión Autoinfligida Intencionalmente Por Colisión De Vehículo De Motor, En Otro Lugar Especificado</t>
  </si>
  <si>
    <t>12476</t>
  </si>
  <si>
    <t>X82.9 - Lesión Autoinfligida Intencionalmente Por Colisión De Vehículo De Motor, En Lugar No Especificado</t>
  </si>
  <si>
    <t>12477</t>
  </si>
  <si>
    <t>X83</t>
  </si>
  <si>
    <t>X83 - Lesión Autoinfligida Intencionalmente Por Otros Medios Especificados</t>
  </si>
  <si>
    <t>12478</t>
  </si>
  <si>
    <t>X83.0 - Lesión Autoinfligida Intencionalmente Por Otros Medios Especificados, En Vivienda</t>
  </si>
  <si>
    <t>12479</t>
  </si>
  <si>
    <t>X83.1 - Lesión Autoinfligida Intencionalmente Por Otros Medios Especificados, En Institución Residencial</t>
  </si>
  <si>
    <t>12480</t>
  </si>
  <si>
    <t>X83.2 - Lesión Autoinfligida Intencionalmente Por Otros Medios Especificados, En Escuelas, Otras Instituciones Y Áreas Administrativas Públicas</t>
  </si>
  <si>
    <t>12481</t>
  </si>
  <si>
    <t>X83.3 - Lesión Autoinfligida Intencionalmente Por Otros Medios Especificados, En Áreas De Deporte Y Atletismo</t>
  </si>
  <si>
    <t>12482</t>
  </si>
  <si>
    <t>X83.4 - Lesión Autoinfligida Intencionalmente Por Otros Medios Especificados, En Calles Y Carreteras</t>
  </si>
  <si>
    <t>12483</t>
  </si>
  <si>
    <t>X83.5 - Lesión Autoinfligida Intencionalmente Por Otros Medios Especificados, En Comercio Y Área De Servicios</t>
  </si>
  <si>
    <t>12484</t>
  </si>
  <si>
    <t>X83.6 - Lesión Autoinfligida Intencionalmente Por Otros Medios Especificados, En Área Industrial Y De La Construcción</t>
  </si>
  <si>
    <t>12485</t>
  </si>
  <si>
    <t>X83.7 - Lesión Autoinfligida Intencionalmente Por Otros Medios Especificados, En Granja</t>
  </si>
  <si>
    <t>12486</t>
  </si>
  <si>
    <t>X83.8 - Lesión Autoinfligida Intencionalmente Por Otros Medios Especificados, En Otro Lugar Especificado</t>
  </si>
  <si>
    <t>12487</t>
  </si>
  <si>
    <t>X83.9 - Lesión Autoinfligida Intencionalmente Por Otros Medios Especificados, En Lugar No Especificado</t>
  </si>
  <si>
    <t>12488</t>
  </si>
  <si>
    <t>X84</t>
  </si>
  <si>
    <t>X84 - Lesión Autoinfligida Intencionalmente Por Medios No Especificados</t>
  </si>
  <si>
    <t>12489</t>
  </si>
  <si>
    <t>X84.0 - Lesión Autoinfligida Intencionalmente Por Medios No Especificados, En Vivienda</t>
  </si>
  <si>
    <t>12490</t>
  </si>
  <si>
    <t>X84.1 - Lesión Autoinfligida Intencionalmente Por Medios No Especificados, En Institución Residencial</t>
  </si>
  <si>
    <t>12491</t>
  </si>
  <si>
    <t>X84.2 - Lesión Autoinfligida Intencionalmente Por Medios No Especificados, En Escuelas, Otras Instituciones Y Áreas Administrativas Públicas</t>
  </si>
  <si>
    <t>12492</t>
  </si>
  <si>
    <t>X84.3 - Lesión Autoinfligida Intencionalmente Por Medios No Especificados, En Áreas De Deporte Y Atletismo</t>
  </si>
  <si>
    <t>12493</t>
  </si>
  <si>
    <t>X84.4 - Lesión Autoinfligida Intencionalmente Por Medios No Especificados, En Calles Y Carreteras</t>
  </si>
  <si>
    <t>12494</t>
  </si>
  <si>
    <t>X84.5 - Lesión Autoinfligida Intencionalmente Por Medios No Especificados, En Comercio Y Área De Servicios</t>
  </si>
  <si>
    <t>12495</t>
  </si>
  <si>
    <t>X84.6 - Lesión Autoinfligida Intencionalmente Por Medios No Especificados, En Área Industrial Y De La Construcción</t>
  </si>
  <si>
    <t>12496</t>
  </si>
  <si>
    <t>X84.7 - Lesión Autoinfligida Intencionalmente Por Medios No Especificados, En Granja</t>
  </si>
  <si>
    <t>12497</t>
  </si>
  <si>
    <t>X84.8 - Lesión Autoinfligida Intencionalmente Por Medios No Especificados, En Otro Lugar Especificado</t>
  </si>
  <si>
    <t>12498</t>
  </si>
  <si>
    <t>X84.9 - Lesión Autoinfligida Intencionalmente Por Medios No Especificados, En Lugar No Especificado</t>
  </si>
  <si>
    <t>12499</t>
  </si>
  <si>
    <t>X85</t>
  </si>
  <si>
    <t>X85 - Agresión Con Drogas, Medicamentos Y Sustancias Biológicas</t>
  </si>
  <si>
    <t>12500</t>
  </si>
  <si>
    <t>X85.0 - Agresión Con Drogas, Medicamentos Y Sustancias Biológicas, En Vivienda</t>
  </si>
  <si>
    <t>12501</t>
  </si>
  <si>
    <t>X85.1 - Agresión Con Drogas, Medicamentos Y Sustancias Biológicas, En Institución Residencial</t>
  </si>
  <si>
    <t>12502</t>
  </si>
  <si>
    <t>X85.2 - Agresión Con Drogas, Medicamentos Y Sustancias Biológicas, En Escuelas, Otras Instituciones Y Áreas Administrativas Públicas</t>
  </si>
  <si>
    <t>12503</t>
  </si>
  <si>
    <t>X85.3 - Agresión Con Drogas, Medicamentos Y Sustancias Biológicas, En Áreas De Deporte Y Atletismo</t>
  </si>
  <si>
    <t>12504</t>
  </si>
  <si>
    <t>X85.4 - Agresión Con Drogas, Medicamentos Y Sustancias Biológicas, En Calles Y Carreteras</t>
  </si>
  <si>
    <t>12505</t>
  </si>
  <si>
    <t>X85.5 - Agresión Con Drogas, Medicamentos Y Sustancias Biológicas, En Comercio Y Área De Servicios</t>
  </si>
  <si>
    <t>12506</t>
  </si>
  <si>
    <t>X85.6 - Agresión Con Drogas, Medicamentos Y Sustancias Biológicas, En Área Industrial Y De La Construcción</t>
  </si>
  <si>
    <t>12507</t>
  </si>
  <si>
    <t>X85.7 - Agresión Con Drogas, Medicamentos Y Sustancias Biológicas, En Granja</t>
  </si>
  <si>
    <t>12508</t>
  </si>
  <si>
    <t>X85.8 - Agresión Con Drogas, Medicamentos Y Sustancias Biológicas, En Otro Lugar Especificado</t>
  </si>
  <si>
    <t>12509</t>
  </si>
  <si>
    <t>X85.9 - Agresión Con Drogas, Medicamentos Y Sustancias Biológicas, En Lugar No Especificado</t>
  </si>
  <si>
    <t>12510</t>
  </si>
  <si>
    <t>X86</t>
  </si>
  <si>
    <t>X86 - Agresión Con Sustancia Corrosiva</t>
  </si>
  <si>
    <t>12511</t>
  </si>
  <si>
    <t>X86.0 - Agresión Con Sustancia Corrosiva, En Vivienda</t>
  </si>
  <si>
    <t>12512</t>
  </si>
  <si>
    <t>X86.1 - Agresión Con Sustancia Corrosiva, En Institución Residencial</t>
  </si>
  <si>
    <t>12513</t>
  </si>
  <si>
    <t>X86.2 - Agresión Con Sustancia Corrosiva, En Escuelas, Otras Instituciones Y Áreas Administrativas Públicas</t>
  </si>
  <si>
    <t>12514</t>
  </si>
  <si>
    <t>X86.3 - Agresión Con Sustancia Corrosiva, En Áreas De Deporte Y Atletismo</t>
  </si>
  <si>
    <t>12515</t>
  </si>
  <si>
    <t>X86.4 - Agresión Con Sustancia Corrosiva, En Calles Y Carreteras</t>
  </si>
  <si>
    <t>12516</t>
  </si>
  <si>
    <t>X86.5 - Agresión Con Sustancia Corrosiva, En Comercio Y Área De Servicios</t>
  </si>
  <si>
    <t>12517</t>
  </si>
  <si>
    <t>X86.6 - Agresión Con Sustancia Corrosiva, En Área Industrial Y De La Construcción</t>
  </si>
  <si>
    <t>12518</t>
  </si>
  <si>
    <t>X86.7 - Agresión Con Sustancia Corrosiva, En Granja</t>
  </si>
  <si>
    <t>12519</t>
  </si>
  <si>
    <t>X86.8 - Agresión Con Sustancia Corrosiva, En Otro Lugar Especificado</t>
  </si>
  <si>
    <t>12520</t>
  </si>
  <si>
    <t>X86.9 - Agresión Con Sustancia Corrosiva, En Lugar No Especificado</t>
  </si>
  <si>
    <t>12521</t>
  </si>
  <si>
    <t>X87</t>
  </si>
  <si>
    <t>X87 - Agresión Con Plaguicidas</t>
  </si>
  <si>
    <t>12522</t>
  </si>
  <si>
    <t>X87.0 - Agresión Con Plaguicidas, En Vivienda</t>
  </si>
  <si>
    <t>12523</t>
  </si>
  <si>
    <t>X87.1 - Agresión Con Plaguicidas, En Institución Residencial</t>
  </si>
  <si>
    <t>12524</t>
  </si>
  <si>
    <t>X87.2 - Agresión Con Plaguicidas, En Escuelas, Otras Instituciones Y Áreas Administrativas Públicas</t>
  </si>
  <si>
    <t>12525</t>
  </si>
  <si>
    <t>X87.3 - Agresión Con Plaguicidas, En Áreas De Deporte Y Atletismo</t>
  </si>
  <si>
    <t>12526</t>
  </si>
  <si>
    <t>X87.4 - Agresión Con Plaguicidas, En Calles Y Carreteras</t>
  </si>
  <si>
    <t>12527</t>
  </si>
  <si>
    <t>X87.5 - Agresión Con Plaguicidas, En Comercio Y Área De Servicios</t>
  </si>
  <si>
    <t>12528</t>
  </si>
  <si>
    <t>X87.6 - Agresión Con Plaguicidas, En Área Industrial Y De La Construcción</t>
  </si>
  <si>
    <t>12529</t>
  </si>
  <si>
    <t>X87.7 - Agresión Con Plaguicidas, En Granja</t>
  </si>
  <si>
    <t>12530</t>
  </si>
  <si>
    <t>X87.8 - Agresión Con Plaguicidas, En Otro Lugar Especificado</t>
  </si>
  <si>
    <t>12531</t>
  </si>
  <si>
    <t>X87.9 - Agresión Con Plaguicidas, En Lugar No Especificado</t>
  </si>
  <si>
    <t>12532</t>
  </si>
  <si>
    <t>X88</t>
  </si>
  <si>
    <t>X88 - Agresión Con Gases Y Vapores</t>
  </si>
  <si>
    <t>12533</t>
  </si>
  <si>
    <t>X88.0 - Agresión Con Gases Y Vapores, En Vivienda</t>
  </si>
  <si>
    <t>12534</t>
  </si>
  <si>
    <t>X88.1 - Agresión Con Gases Y Vapores, En Institución Residencial</t>
  </si>
  <si>
    <t>12535</t>
  </si>
  <si>
    <t>X88.2 - Agresión Con Gases Y Vapores, En Escuelas, Otras Instituciones Y Áreas Administrativas Públicas</t>
  </si>
  <si>
    <t>12536</t>
  </si>
  <si>
    <t>X88.3 - Agresión Con Gases Y Vapores, En Áreas De Deporte Y Atletismo</t>
  </si>
  <si>
    <t>12537</t>
  </si>
  <si>
    <t>X88.4 - Agresión Con Gases Y Vapores, En Calles Y Carreteras</t>
  </si>
  <si>
    <t>12538</t>
  </si>
  <si>
    <t>X88.5 - Agresión Con Gases Y Vapores, En Comercio Y Área De Servicios</t>
  </si>
  <si>
    <t>12539</t>
  </si>
  <si>
    <t>X88.6 - Agresión Con Gases Y Vapores, En Área Industrial Y De La Construcción</t>
  </si>
  <si>
    <t>12540</t>
  </si>
  <si>
    <t>X88.7 - Agresión Con Gases Y Vapores, En Granja</t>
  </si>
  <si>
    <t>12541</t>
  </si>
  <si>
    <t>X88.8 - Agresión Con Gases Y Vapores, En Otro Lugar Especificado</t>
  </si>
  <si>
    <t>12542</t>
  </si>
  <si>
    <t>X88.9 - Agresión Con Gases Y Vapores, En Lugar No Especificado</t>
  </si>
  <si>
    <t>12543</t>
  </si>
  <si>
    <t>X89</t>
  </si>
  <si>
    <t>X89 - Agresión Con Otros Productos Químicos Y Sustancias Nocivas Especificadas</t>
  </si>
  <si>
    <t>12544</t>
  </si>
  <si>
    <t>X89.0 - Agresión Con Otros Productos Químicos Y Sustancias Nocivas Especificadas, En Vivienda</t>
  </si>
  <si>
    <t>12545</t>
  </si>
  <si>
    <t>X89.1 - Agresión Con Otros Productos Químicos Y Sustancias Nocivas Especificadas, En Institución Residencial</t>
  </si>
  <si>
    <t>12546</t>
  </si>
  <si>
    <t>X89.2 - Agresión Con Otros Productos Químicos Y Sustancias Nocivas Especificadas, En Escuelas, Otras Instituciones Y Áreas Administrativas Públicas</t>
  </si>
  <si>
    <t>12547</t>
  </si>
  <si>
    <t>X89.3 - Agresión Con Otros Productos Químicos Y Sustancias Nocivas Especificadas, En Áreas De Deporte Y Atletismo</t>
  </si>
  <si>
    <t>12548</t>
  </si>
  <si>
    <t>X89.4 - Agresión Con Otros Productos Químicos Y Sustancias Nocivas Especificadas, En Calles Y Carreteras</t>
  </si>
  <si>
    <t>12549</t>
  </si>
  <si>
    <t>X89.5 - Agresión Con Otros Productos Químicos Y Sustancias Nocivas Especificadas, En Comercio Y Área De Servicios</t>
  </si>
  <si>
    <t>12550</t>
  </si>
  <si>
    <t>X89.6 - Agresión Con Otros Productos Químicos Y Sustancias Nocivas Especificadas, En Área Industrial Y De La Construcción</t>
  </si>
  <si>
    <t>12551</t>
  </si>
  <si>
    <t>X89.7 - Agresión Con Otros Productos Químicos Y Sustancias Nocivas Especificadas, En Granja</t>
  </si>
  <si>
    <t>12552</t>
  </si>
  <si>
    <t>X89.8 - Agresión Con Otros Productos Químicos Y Sustancias Nocivas Especificadas, En Otro Lugar Especificado</t>
  </si>
  <si>
    <t>12553</t>
  </si>
  <si>
    <t>X89.9 - Agresión Con Otros Productos Químicos Y Sustancias Nocivas Especificadas, En Lugar No Especificado</t>
  </si>
  <si>
    <t>12554</t>
  </si>
  <si>
    <t>X90</t>
  </si>
  <si>
    <t>X90 - Agresión Con Productos Químicos Y Sustancias Nocivas No Especificadas</t>
  </si>
  <si>
    <t>12555</t>
  </si>
  <si>
    <t>X90.0 - Agresión Con Productos Químicos Y Sustancias Nocivas No Especificadas, En Vivienda</t>
  </si>
  <si>
    <t>12556</t>
  </si>
  <si>
    <t>X90.1 - Agresión Con Productos Químicos Y Sustancias Nocivas No Especificadas, En Institución Residencial</t>
  </si>
  <si>
    <t>12557</t>
  </si>
  <si>
    <t>X90.2 - Agresión Con Productos Químicos Y Sustancias Nocivas No Especificadas, En Escuelas, Otras Instituciones Y Áreas Administrativas Públicas</t>
  </si>
  <si>
    <t>12558</t>
  </si>
  <si>
    <t>X90.3 - Agresión Con Productos Químicos Y Sustancias Nocivas No Especificadas, En Áreas De Deporte Y Atletismo</t>
  </si>
  <si>
    <t>12559</t>
  </si>
  <si>
    <t>X90.4 - Agresión Con Productos Químicos Y Sustancias Nocivas No Especificadas, En Calles Y Carreteras</t>
  </si>
  <si>
    <t>12560</t>
  </si>
  <si>
    <t>X90.5 - Agresión Con Productos Químicos Y Sustancias Nocivas No Especificadas, En Comercio Y Área De Servicios</t>
  </si>
  <si>
    <t>12561</t>
  </si>
  <si>
    <t>X90.6 - Agresión Con Productos Químicos Y Sustancias Nocivas No Especificadas, En Área Industrial Y De La Construcción</t>
  </si>
  <si>
    <t>12562</t>
  </si>
  <si>
    <t>X90.7 - Agresión Con Productos Químicos Y Sustancias Nocivas No Especificadas, En Granja</t>
  </si>
  <si>
    <t>12563</t>
  </si>
  <si>
    <t>X90.8 - Agresión Con Productos Químicos Y Sustancias Nocivas No Especificadas, En Otro Lugar Especificado</t>
  </si>
  <si>
    <t>12564</t>
  </si>
  <si>
    <t>X90.9 - Agresión Con Productos Químicos Y Sustancias Nocivas No Especificadas, En Lugar No Especificado</t>
  </si>
  <si>
    <t>12565</t>
  </si>
  <si>
    <t>X91</t>
  </si>
  <si>
    <t>X91 - Agresión Por Ahorcamiento, Estrangulamiento Y Sofocación</t>
  </si>
  <si>
    <t>12566</t>
  </si>
  <si>
    <t>X91.0 - Agresión Por Ahorcamiento, Estrangulamiento Y Sofocación, En Vivienda</t>
  </si>
  <si>
    <t>12567</t>
  </si>
  <si>
    <t>X91.1 - Agresión Por Ahorcamiento, Estrangulamiento Y Sofocación, En Institución Residencial</t>
  </si>
  <si>
    <t>12568</t>
  </si>
  <si>
    <t>X91.2 - Agresión Por Ahorcamiento, Estrangulamiento Y Sofocación, En Escuelas, Otras Instituciones Y Áreas Administrativas Públicas</t>
  </si>
  <si>
    <t>12569</t>
  </si>
  <si>
    <t>X91.3 - Agresión Por Ahorcamiento, Estrangulamiento Y Sofocación, En Áreas De Deporte Y Atletismo</t>
  </si>
  <si>
    <t>12570</t>
  </si>
  <si>
    <t>X91.4 - Agresión Por Ahorcamiento, Estrangulamiento Y Sofocación, En Calles Y Carreteras</t>
  </si>
  <si>
    <t>12571</t>
  </si>
  <si>
    <t>X91.5 - Agresión Por Ahorcamiento, Estrangulamiento Y Sofocación, En Comercio Y Área De Servicios</t>
  </si>
  <si>
    <t>12572</t>
  </si>
  <si>
    <t>X91.6 - Agresión Por Ahorcamiento, Estrangulamiento Y Sofocación, En Área Industrial Y De La Construcción</t>
  </si>
  <si>
    <t>12573</t>
  </si>
  <si>
    <t>X91.7 - Agresión Por Ahorcamiento, Estrangulamiento Y Sofocación, En Granja</t>
  </si>
  <si>
    <t>12574</t>
  </si>
  <si>
    <t>X91.8 - Agresión Por Ahorcamiento, Estrangulamiento Y Sofocación, En Otro Lugar Especificado</t>
  </si>
  <si>
    <t>12575</t>
  </si>
  <si>
    <t>X91.9 - Agresión Por Ahorcamiento, Estrangulamiento Y Sofocación, En Lugar No Especificado</t>
  </si>
  <si>
    <t>12576</t>
  </si>
  <si>
    <t>X92</t>
  </si>
  <si>
    <t>X92 - Agresión Por Ahogamiento Y Sumersión</t>
  </si>
  <si>
    <t>12577</t>
  </si>
  <si>
    <t>X92.0 - Agresión Por Ahogamiento Y Sumersión, En Vivienda</t>
  </si>
  <si>
    <t>12578</t>
  </si>
  <si>
    <t>X92.1 - Agresión Por Ahogamiento Y Sumersión, En Institución Residencial</t>
  </si>
  <si>
    <t>12579</t>
  </si>
  <si>
    <t>X92.2 - Agresión Por Ahogamiento Y Sumersión, En Escuelas, Otras Instituciones Y Áreas Administrativas Públicas</t>
  </si>
  <si>
    <t>12580</t>
  </si>
  <si>
    <t>X92.3 - Agresión Por Ahogamiento Y Sumersión, En Áreas De Deporte Y Atletismo</t>
  </si>
  <si>
    <t>12581</t>
  </si>
  <si>
    <t>X92.4 - Agresión Por Ahogamiento Y Sumersión, En Calles Y Carreteras</t>
  </si>
  <si>
    <t>12582</t>
  </si>
  <si>
    <t>X92.5 - Agresión Por Ahogamiento Y Sumersión, En Comercio Y Área De Servicios</t>
  </si>
  <si>
    <t>12583</t>
  </si>
  <si>
    <t>X92.6 - Agresión Por Ahogamiento Y Sumersión, En Área Industrial Y De La Construcción</t>
  </si>
  <si>
    <t>12584</t>
  </si>
  <si>
    <t>X92.7 - Agresión Por Ahogamiento Y Sumersión, En Granja</t>
  </si>
  <si>
    <t>12585</t>
  </si>
  <si>
    <t>X92.8 - Agresión Por Ahogamiento Y Sumersión, En Otro Lugar Especificado</t>
  </si>
  <si>
    <t>12586</t>
  </si>
  <si>
    <t>X92.9 - Agresión Por Ahogamiento Y Sumersión, En Lugar No Especificado O</t>
  </si>
  <si>
    <t>12587</t>
  </si>
  <si>
    <t>X93</t>
  </si>
  <si>
    <t>X93 - Agresión Con Disparo De Arma Corta</t>
  </si>
  <si>
    <t>12588</t>
  </si>
  <si>
    <t>X93.0 - Agresión Con Disparo De Arma Corta, En Vivienda</t>
  </si>
  <si>
    <t>12589</t>
  </si>
  <si>
    <t>X93.1 - Agresión Con Disparo De Arma Corta, En Institución Residencial</t>
  </si>
  <si>
    <t>12590</t>
  </si>
  <si>
    <t>X93.2 - Agresión Con Disparo De Arma Corta, En Escuelas, Otras Instituciones Y Áreas Administrativas Públicas</t>
  </si>
  <si>
    <t>12591</t>
  </si>
  <si>
    <t>X93.3 - Agresión Con Disparo De Arma Corta, En Áreas De Deporte Y Atletismo</t>
  </si>
  <si>
    <t>12592</t>
  </si>
  <si>
    <t>X93.4 - Agresión Con Disparo De Arma Corta, En Calles Y Carreteras</t>
  </si>
  <si>
    <t>12593</t>
  </si>
  <si>
    <t>X93.5 - Agresión Con Disparo De Arma Corta, En Comercio Y Área De Servicios</t>
  </si>
  <si>
    <t>12594</t>
  </si>
  <si>
    <t>X93.6 - Agresión Con Disparo De Arma Corta, En Área Industrial Y De La Construcción</t>
  </si>
  <si>
    <t>12595</t>
  </si>
  <si>
    <t>X93.7 - Agresión Con Disparo De Arma Corta, En Granja</t>
  </si>
  <si>
    <t>12596</t>
  </si>
  <si>
    <t>X93.8 - Agresión Con Disparo De Arma Corta, En Otro Lugar Especificado</t>
  </si>
  <si>
    <t>12597</t>
  </si>
  <si>
    <t>X93.9 - Agresión Con Disparo De Arma Corta, En Lugar No Especificado</t>
  </si>
  <si>
    <t>12598</t>
  </si>
  <si>
    <t>X94</t>
  </si>
  <si>
    <t>X94 - Agresión Con Disparo De Rifle, Escopeta Y Arma Larga</t>
  </si>
  <si>
    <t>12599</t>
  </si>
  <si>
    <t>X94.0 - Agresión Con Disparo De Rifle, Escopeta Y Arma Larga, En Vivienda</t>
  </si>
  <si>
    <t>12600</t>
  </si>
  <si>
    <t>X94.1 - Agresión Con Disparo De Rifle, Escopeta Y Arma Larga, En Institución Residencial</t>
  </si>
  <si>
    <t>12601</t>
  </si>
  <si>
    <t>X94.2 - Agresión Con Disparo De Rifle, Escopeta Y Arma Larga, En Escuelas, Otras Instituciones Y Áreas Administrativas Públicas</t>
  </si>
  <si>
    <t>12602</t>
  </si>
  <si>
    <t>X94.3 - Agresión Con Disparo De Rifle, Escopeta Y Arma Larga, En Áreas De Deporte Y Atletismo</t>
  </si>
  <si>
    <t>12603</t>
  </si>
  <si>
    <t>X94.4 - Agresión Con Disparo De Rifle, Escopeta Y Arma Larga, En Calles Y Carreteras</t>
  </si>
  <si>
    <t>12604</t>
  </si>
  <si>
    <t>X94.5 - Agresión Con Disparo De Rifle, Escopeta Y Arma Larga, En Comercio Y Área De Servicios</t>
  </si>
  <si>
    <t>12605</t>
  </si>
  <si>
    <t>X94.6 - Agresión Con Disparo De Rifle, Escopeta Y Arma Larga, En Área Industrial Y De La Construcción</t>
  </si>
  <si>
    <t>12606</t>
  </si>
  <si>
    <t>X94.7 - Agresión Con Disparo De Rifle, Escopeta Y Arma Larga, En Granja</t>
  </si>
  <si>
    <t>12607</t>
  </si>
  <si>
    <t>X94.8 - Agresión Con Disparo De Rifle, Escopeta Y Arma Larga, En Otro Lugar Especificado</t>
  </si>
  <si>
    <t>12608</t>
  </si>
  <si>
    <t>X94.9 - Agresión Con Disparo De Rifle, Escopeta Y Arma Larga, En Lugar No Especificado</t>
  </si>
  <si>
    <t>12609</t>
  </si>
  <si>
    <t>X95</t>
  </si>
  <si>
    <t>X95 - Agresión Con Disparo De Otras Armas De Fuego, Y Las No Especificadas</t>
  </si>
  <si>
    <t>12610</t>
  </si>
  <si>
    <t>X95.0 - Agresión Con Disparo De Otras Armas De Fuego, Y Las No Especificadas, En Vivienda</t>
  </si>
  <si>
    <t>12611</t>
  </si>
  <si>
    <t>X95.1 - Agresión Con Disparo De Otras Armas De Fuego, Y Las No Especificadas, En Institución Residencial</t>
  </si>
  <si>
    <t>12612</t>
  </si>
  <si>
    <t>X95.2 - Agresión Con Disparo De Otras Armas De Fuego, Y Las No Especificadas, En Escuelas, Otras Instituciones Y Áreas Administrativas Públicas</t>
  </si>
  <si>
    <t>12613</t>
  </si>
  <si>
    <t>X95.3 - Agresión Con Disparo De Otras Armas De Fuego, Y Las No Especificadas, En Áreas De Deporte Y Atletismo</t>
  </si>
  <si>
    <t>12614</t>
  </si>
  <si>
    <t>X95.4 - Agresión Con Disparo De Otras Armas De Fuego, Y Las No Especificadas, En Calles Y Carreteras</t>
  </si>
  <si>
    <t>12615</t>
  </si>
  <si>
    <t>X95.5 - Agresión Con Disparo De Otras Armas De Fuego, Y Las No Especificadas, En Comercio Y Área De Servicios</t>
  </si>
  <si>
    <t>12616</t>
  </si>
  <si>
    <t>X95.6 - Agresión Con Disparo De Otras Armas De Fuego, Y Las No Especificadas, En Área Industrial Y De La Construcción</t>
  </si>
  <si>
    <t>12617</t>
  </si>
  <si>
    <t>X95.7 - Agresión Con Disparo De Otras Armas De Fuego, Y Las No Especificadas, En Granja</t>
  </si>
  <si>
    <t>12618</t>
  </si>
  <si>
    <t>X95.8 - Agresión Con Disparo De Otras Armas De Fuego, Y Las No Especificadas, En Otro Lugar Especificado</t>
  </si>
  <si>
    <t>12619</t>
  </si>
  <si>
    <t>X95.9 - Agresión Con Disparo De Otras Armas De Fuego, Y Las No Especificadas, En Lugar No Especificado</t>
  </si>
  <si>
    <t>12620</t>
  </si>
  <si>
    <t>X96</t>
  </si>
  <si>
    <t>X96 - Agresión Con Material Explosivo</t>
  </si>
  <si>
    <t>12621</t>
  </si>
  <si>
    <t>X96.0 - Agresión Con Material Explosivo, En Vivienda</t>
  </si>
  <si>
    <t>12622</t>
  </si>
  <si>
    <t>X96.1 - Agresión Con Material Explosivo, En Institución Residencial</t>
  </si>
  <si>
    <t>12623</t>
  </si>
  <si>
    <t>X96.2 - Agresión Con Material Explosivo, En Escuelas, Otras Instituciones Y Áreas Administrativas Públicas</t>
  </si>
  <si>
    <t>12624</t>
  </si>
  <si>
    <t>X96.3 - Agresión Con Material Explosivo, En Áreas De Deporte Y Atletismo</t>
  </si>
  <si>
    <t>12625</t>
  </si>
  <si>
    <t>X96.4 - Agresión Con Material Explosivo, En Calles Y Carreteras</t>
  </si>
  <si>
    <t>12626</t>
  </si>
  <si>
    <t>X96.5 - Agresión Con Material Explosivo, En Comercio Y Área De Servicios</t>
  </si>
  <si>
    <t>12627</t>
  </si>
  <si>
    <t>X96.6 - Agresión Con Material Explosivo, En Área Industrial Y De La Construcción</t>
  </si>
  <si>
    <t>12628</t>
  </si>
  <si>
    <t>X96.7 - Agresión Con Material Explosivo, En Granja</t>
  </si>
  <si>
    <t>12629</t>
  </si>
  <si>
    <t>X96.8 - Agresión Con Material Explosivo, En Otro Lugar Especificado</t>
  </si>
  <si>
    <t>12630</t>
  </si>
  <si>
    <t>X96.9 - Agresión Con Material Explosivo, En Lugar No Especificado</t>
  </si>
  <si>
    <t>12631</t>
  </si>
  <si>
    <t>X97</t>
  </si>
  <si>
    <t>X97 - Agresión Con Humo, Fuego Y Llamas</t>
  </si>
  <si>
    <t>12632</t>
  </si>
  <si>
    <t>X97.0 - Agresión Con Humo, Fuego Y Llamas, En Vivienda</t>
  </si>
  <si>
    <t>12633</t>
  </si>
  <si>
    <t>X97.1 - Agresión Con Humo, Fuego Y Llamas, En Institución Residencial</t>
  </si>
  <si>
    <t>12634</t>
  </si>
  <si>
    <t>X97.2 - Agresión Con Humo, Fuego Y Llamas, En Escuelas, Otras Instituciones Y Áreas Administrativas Públicas</t>
  </si>
  <si>
    <t>12635</t>
  </si>
  <si>
    <t>X97.3 - Agresión Con Humo, Fuego Y Llamas, En Áreas De Deporte Y Atletismo</t>
  </si>
  <si>
    <t>12636</t>
  </si>
  <si>
    <t>X97.4 - Agresión Con Humo, Fuego Y Llamas, En Calles Y Carreteras</t>
  </si>
  <si>
    <t>12637</t>
  </si>
  <si>
    <t>X97.5 - Agresión Con Humo, Fuego Y Llamas, En Comercio Y Área De Servicios</t>
  </si>
  <si>
    <t>12638</t>
  </si>
  <si>
    <t>X97.6 - Agresión Con Humo, Fuego Y Llamas, En Área Industrial Y De La Construcción</t>
  </si>
  <si>
    <t>12639</t>
  </si>
  <si>
    <t>X97.7 - Agresión Con Humo, Fuego Y Llamas, En Granja</t>
  </si>
  <si>
    <t>12640</t>
  </si>
  <si>
    <t>X97.8 - Agresión Con Humo, Fuego Y Llamas, En Otro Lugar Especificado</t>
  </si>
  <si>
    <t>12641</t>
  </si>
  <si>
    <t>X97.9 - Agresión Con Humo, Fuego Y Llamas, En Lugar No Especificado</t>
  </si>
  <si>
    <t>12642</t>
  </si>
  <si>
    <t>X98</t>
  </si>
  <si>
    <t>X98 - Agresión Con Vapor De Agua, Vapores Y Objetos Calientes</t>
  </si>
  <si>
    <t>12643</t>
  </si>
  <si>
    <t>X98.0 - Agresión Con Vapor De Agua, Vapores Y Objetos Calientes, En Vivienda</t>
  </si>
  <si>
    <t>12644</t>
  </si>
  <si>
    <t>X98.1 - Agresión Con Vapor De Agua, Vapores Y Objetos Calientes, En Institución Residencial</t>
  </si>
  <si>
    <t>12645</t>
  </si>
  <si>
    <t>X98.2 - Agresión Con Vapor De Agua, Vapores Y Objetos Calientes, En Escuelas, Otras Instituciones Y Áreas Administrativas Públicas</t>
  </si>
  <si>
    <t>12646</t>
  </si>
  <si>
    <t>X98.3 - Agresión Con Vapor De Agua, Vapores Y Objetos Calientes, En Áreas De Deporte Y Atletismo</t>
  </si>
  <si>
    <t>12647</t>
  </si>
  <si>
    <t>X98.4 - Agresión Con Vapor De Agua, Vapores Y Objetos Calientes, En Calles Y Carreteras</t>
  </si>
  <si>
    <t>12648</t>
  </si>
  <si>
    <t>X98.5 - Agresión Con Vapor De Agua, Vapores Y Objetos Calientes, En Comercio Y Área De Servicios</t>
  </si>
  <si>
    <t>12649</t>
  </si>
  <si>
    <t>X98.6 - Agresión Con Vapor De Agua, Vapores Y Objetos Calientes, En Área Industrial Y De La Construcción</t>
  </si>
  <si>
    <t>12650</t>
  </si>
  <si>
    <t>X98.7 - Agresión Con Vapor De Agua, Vapores Y Objetos Calientes, En Granja</t>
  </si>
  <si>
    <t>12651</t>
  </si>
  <si>
    <t>X98.8 - Agresión Con Vapor De Agua, Vapores Y Objetos Calientes, En Otro Lugar Especificado</t>
  </si>
  <si>
    <t>12652</t>
  </si>
  <si>
    <t>X98.9 - Agresión Con Vapor De Agua, Vapores Y Objetos Calientes, En Lugar No Especificado</t>
  </si>
  <si>
    <t>12653</t>
  </si>
  <si>
    <t>X99</t>
  </si>
  <si>
    <t>X99 - Agresión Con Objeto Cortante</t>
  </si>
  <si>
    <t>12654</t>
  </si>
  <si>
    <t>X99.0 - Agresión Con Objeto Cortante, En Vivienda</t>
  </si>
  <si>
    <t>12655</t>
  </si>
  <si>
    <t>X99.1 - Agresión Con Objeto Cortante, En Institución Residencial</t>
  </si>
  <si>
    <t>12656</t>
  </si>
  <si>
    <t>X99.2 - Agresión Con Objeto Cortante, En Escuelas, Otras Instituciones Y Áreas Administrativas Públicas</t>
  </si>
  <si>
    <t>12657</t>
  </si>
  <si>
    <t>X99.3 - Agresión Con Objeto Cortante, En Áreas De Deporte Y Atletismo</t>
  </si>
  <si>
    <t>12658</t>
  </si>
  <si>
    <t>X99.4 - Agresión Con Objeto Cortante, En Calles Y Carreteras</t>
  </si>
  <si>
    <t>12659</t>
  </si>
  <si>
    <t>X99.5 - Agresión Con Objeto Cortante, En Comercio Y Área De Servicios</t>
  </si>
  <si>
    <t>12660</t>
  </si>
  <si>
    <t>X99.6 - Agresión Con Objeto Cortante, En Área Industrial Y De La Construcción</t>
  </si>
  <si>
    <t>12661</t>
  </si>
  <si>
    <t>X99.7 - Agresión Con Objeto Cortante, En Granja</t>
  </si>
  <si>
    <t>12662</t>
  </si>
  <si>
    <t>X99.8 - Agresión Con Objeto Cortante, En Otro Lugar Especificado</t>
  </si>
  <si>
    <t>12663</t>
  </si>
  <si>
    <t>X99.9 - Agresión Con Objeto Cortante, En Lugar No Especificado</t>
  </si>
  <si>
    <t>12664</t>
  </si>
  <si>
    <t>Y00</t>
  </si>
  <si>
    <t>Y00 - Agresión Con Objeto Romo O Sin Filo</t>
  </si>
  <si>
    <t>12665</t>
  </si>
  <si>
    <t>Y00.0 - Agresión Con Objeto Romo O Sin Filo, En Vivienda</t>
  </si>
  <si>
    <t>12666</t>
  </si>
  <si>
    <t>Y00.1 - Agresión Con Objeto Romo O Sin Filo, En Institución Residencial</t>
  </si>
  <si>
    <t>12667</t>
  </si>
  <si>
    <t>Y00.2 - Agresión Con Objeto Romo O Sin Filo, En Escuelas, Otras Instituciones Y Áreas Administrativas Públicas</t>
  </si>
  <si>
    <t>12668</t>
  </si>
  <si>
    <t>Y00.3 - Agresión Con Objeto Romo O Sin Filo, En Áreas De Deporte Y Atletismo</t>
  </si>
  <si>
    <t>12669</t>
  </si>
  <si>
    <t>Y00.4 - Agresión Con Objeto Romo O Sin Filo, En Calles Y Carreteras</t>
  </si>
  <si>
    <t>12670</t>
  </si>
  <si>
    <t>Y00.5 - Agresión Con Objeto Romo O Sin Filo, En Comercio Y Área De Servicios</t>
  </si>
  <si>
    <t>12671</t>
  </si>
  <si>
    <t>Y00.6 - Agresión Con Objeto Romo O Sin Filo, En Área Industrial Y De La Construcción</t>
  </si>
  <si>
    <t>12672</t>
  </si>
  <si>
    <t>Y00.7 - Agresión Con Objeto Romo O Sin Filo, En Granja</t>
  </si>
  <si>
    <t>12673</t>
  </si>
  <si>
    <t>Y00.8 - Agresión Con Objeto Romo O Sin Filo, En Otro Lugar Especificado</t>
  </si>
  <si>
    <t>12674</t>
  </si>
  <si>
    <t>Y00.9 - Agresión Con Objeto Romo O Sin Filo, En Lugar No Especificado</t>
  </si>
  <si>
    <t>12675</t>
  </si>
  <si>
    <t>Y01</t>
  </si>
  <si>
    <t>Y01 - Agresión Por Empujón Desde Un Lugar Elevado</t>
  </si>
  <si>
    <t>12676</t>
  </si>
  <si>
    <t>Y01.0 - Agresión Por Empujón Desde Un Lugar Elevado, En Vivienda</t>
  </si>
  <si>
    <t>12677</t>
  </si>
  <si>
    <t>Y01.1 - Agresión Por Empujón Desde Un Lugar Elevado, En Institución Residencial</t>
  </si>
  <si>
    <t>12678</t>
  </si>
  <si>
    <t>Y01.2 - Agresión Por Empujón Desde Un Lugar Elevado, En Escuelas, Otras Instituciones Y Áreas Administrativas Públicas</t>
  </si>
  <si>
    <t>12679</t>
  </si>
  <si>
    <t>Y01.3 - Agresión Por Empujón Desde Un Lugar Elevado, En Áreas De Deporte Y Atletismo</t>
  </si>
  <si>
    <t>12680</t>
  </si>
  <si>
    <t>Y01.4 - Agresión Por Empujón Desde Un Lugar Elevado, En Calles Y Carreteras</t>
  </si>
  <si>
    <t>12681</t>
  </si>
  <si>
    <t>Y01.5 - Agresión Por Empujón Desde Un Lugar Elevado, En Comercio Y Área De Servicios</t>
  </si>
  <si>
    <t>12682</t>
  </si>
  <si>
    <t>Y01.6 - Agresión Por Empujón Desde Un Lugar Elevado, En Área Industrial Y De La Construcción</t>
  </si>
  <si>
    <t>12683</t>
  </si>
  <si>
    <t>Y01.7 - Agresión Por Empujón Desde Un Lugar Elevado, En Granja</t>
  </si>
  <si>
    <t>12684</t>
  </si>
  <si>
    <t>Y01.8 - Agresión Por Empujón Desde Un Lugar Elevado, En Otro Lugar Especificado</t>
  </si>
  <si>
    <t>12685</t>
  </si>
  <si>
    <t>Y01.9 - Agresión Por Empujón Desde Un Lugar Elevado, En Lugar No Especificado</t>
  </si>
  <si>
    <t>12686</t>
  </si>
  <si>
    <t>Y02</t>
  </si>
  <si>
    <t>Y02 - Agresión Por Empujar O Colocar A La Víctima Delante De Objeto En Movimiento</t>
  </si>
  <si>
    <t>12687</t>
  </si>
  <si>
    <t>Y02.0 - Agresión Por Empujar O Colocar A La Víctima Delante De Objeto En Movimiento, En Vivienda</t>
  </si>
  <si>
    <t>12688</t>
  </si>
  <si>
    <t>Y02.1 - Agresión Por Empujar O Colocar A La Víctima Delante De Objeto En Movimiento, En Institución Residencial</t>
  </si>
  <si>
    <t>12689</t>
  </si>
  <si>
    <t>Y02.2 - Agresión Por Empujar O Colocar A La Víctima Delante De Objeto En Movimiento, En Escuelas, Otras Instituciones Y Áreas Administrativas Públicas</t>
  </si>
  <si>
    <t>12690</t>
  </si>
  <si>
    <t>Y02.3 - Agresión Por Empujar O Colocar A La Víctima Delante De Objeto En Movimiento, En Áreas De Deporte Y Atletismo</t>
  </si>
  <si>
    <t>12691</t>
  </si>
  <si>
    <t>Y02.4 - Agresión Por Empujar O Colocar A La Víctima Delante De Objeto En Movimiento, En Calles Y Carreteras</t>
  </si>
  <si>
    <t>12692</t>
  </si>
  <si>
    <t>Y02.5 - Agresión Por Empujar O Colocar A La Víctima Delante De Objeto En Movimiento, En Comercio Y Área De Servicios</t>
  </si>
  <si>
    <t>12693</t>
  </si>
  <si>
    <t>Y02.6 - Agresión Por Empujar O Colocar A La Víctima Delante De Objeto En Movimiento, En Área Industrial Y De La Construcción</t>
  </si>
  <si>
    <t>12694</t>
  </si>
  <si>
    <t>Y02.7 - Agresión Por Empujar O Colocar A La Víctima Delante De Objeto En Movimiento, En Granja</t>
  </si>
  <si>
    <t>12695</t>
  </si>
  <si>
    <t>Y02.8 - Agresión Por Empujar O Colocar A La Víctima Delante De Objeto En Movimiento, En Otro Lugar Especificado</t>
  </si>
  <si>
    <t>12696</t>
  </si>
  <si>
    <t>Y02.9 - Agresión Por Empujar O Colocar A La Víctima Delante De Objeto En Movimiento, En Lugar No Especificado</t>
  </si>
  <si>
    <t>12697</t>
  </si>
  <si>
    <t>Y03</t>
  </si>
  <si>
    <t>Y03 - Agresión Por Colisión De Vehículo De Motor</t>
  </si>
  <si>
    <t>12698</t>
  </si>
  <si>
    <t>Y03.0 - Agresión Por Colisión De Vehículo De Motor, En Vivienda</t>
  </si>
  <si>
    <t>12699</t>
  </si>
  <si>
    <t>Y03.1 - Agresión Por Colisión De Vehículo De Motor, En Institución Residencial</t>
  </si>
  <si>
    <t>12700</t>
  </si>
  <si>
    <t>Y03.2 - Agresión Por Colisión De Vehículo De Motor, En Escuelas, Otras Instituciones Y Áreas Administrativas Públicas</t>
  </si>
  <si>
    <t>12701</t>
  </si>
  <si>
    <t>Y03.3 - Agresión Por Colisión De Vehículo De Motor, En Áreas De Deporte Y Atletismo</t>
  </si>
  <si>
    <t>12702</t>
  </si>
  <si>
    <t>Y03.4 - Agresión Por Colisión De Vehículo De Motor, En Calles Y Carreteras</t>
  </si>
  <si>
    <t>12703</t>
  </si>
  <si>
    <t>Y03.5 - Agresión Por Colisión De Vehículo De Motor, En Comercio Y Área De Servicios</t>
  </si>
  <si>
    <t>12704</t>
  </si>
  <si>
    <t>Y03.6 - Agresión Por Colisión De Vehículo De Motor, En Área Industrial Y De La Construcción</t>
  </si>
  <si>
    <t>12705</t>
  </si>
  <si>
    <t>Y03.7 - Agresión Por Colisión De Vehículo De Motor, En Granja</t>
  </si>
  <si>
    <t>12706</t>
  </si>
  <si>
    <t>Y03.8 - Agresión Por Colisión De Vehículo De Motor, En Otro Lugar Especificado</t>
  </si>
  <si>
    <t>12707</t>
  </si>
  <si>
    <t>Y03.9 - Agresión Por Colisión De Vehículo De Motor, En Lugar No Especificado</t>
  </si>
  <si>
    <t>12708</t>
  </si>
  <si>
    <t>Y04</t>
  </si>
  <si>
    <t>Y04 - Agresión Con Fuerza Corporal</t>
  </si>
  <si>
    <t>12709</t>
  </si>
  <si>
    <t>Y04.0 - Agresión Con Fuerza Corporal, En Vivienda</t>
  </si>
  <si>
    <t>12710</t>
  </si>
  <si>
    <t>Y04.1 - Agresión Con Fuerza Corporal, En Institución Residencial</t>
  </si>
  <si>
    <t>12711</t>
  </si>
  <si>
    <t>Y04.2 - Agresión Con Fuerza Corporal, En Escuelas, Otras Instituciones Y Áreas Administrativas Públicas</t>
  </si>
  <si>
    <t>12712</t>
  </si>
  <si>
    <t>Y04.3 - Agresión Con Fuerza Corporal, En Áreas De Deporte Y Atletismo</t>
  </si>
  <si>
    <t>12713</t>
  </si>
  <si>
    <t>Y04.4 - Agresión Con Fuerza Corporal, En Calles Y Carreteras</t>
  </si>
  <si>
    <t>12714</t>
  </si>
  <si>
    <t>Y04.5 - Agresión Con Fuerza Corporal, En Comercio Y Área De Servicios</t>
  </si>
  <si>
    <t>12715</t>
  </si>
  <si>
    <t>Y04.6 - Agresión Con Fuerza Corporal, En Área Industrial Y De La Construcción</t>
  </si>
  <si>
    <t>12716</t>
  </si>
  <si>
    <t>Y04.7 - Agresión Con Fuerza Corporal, En Granja</t>
  </si>
  <si>
    <t>12717</t>
  </si>
  <si>
    <t>Y04.8 - Agresión Con Fuerza Corporal, En Otro Lugar Especificado</t>
  </si>
  <si>
    <t>12718</t>
  </si>
  <si>
    <t>Y04.9 - Agresión Con Fuerza Corporal, En Lugar No Especificado</t>
  </si>
  <si>
    <t>12719</t>
  </si>
  <si>
    <t>Y05</t>
  </si>
  <si>
    <t>Y05 - Agresión Sexual Con Fuerza Corporal</t>
  </si>
  <si>
    <t>12720</t>
  </si>
  <si>
    <t>Y05.0 - Agresión Sexual Con Fuerza Corporal, En Vivienda</t>
  </si>
  <si>
    <t>12721</t>
  </si>
  <si>
    <t>Y05.1 - Agresión Sexual Con Fuerza Corporal, En Institución Residencial</t>
  </si>
  <si>
    <t>12722</t>
  </si>
  <si>
    <t>Y05.2 - Agresión Sexual Con Fuerza Corporal, En Escuelas, Otras Instituciones Y Áreas Administrativas Públicas</t>
  </si>
  <si>
    <t>12723</t>
  </si>
  <si>
    <t>Y05.3 - Agresión Sexual Con Fuerza Corporal, En Áreas De Deporte Y Atletismo</t>
  </si>
  <si>
    <t>12724</t>
  </si>
  <si>
    <t>Y05.4 - Agresión Sexual Con Fuerza Corporal, En Calles Y Carreteras</t>
  </si>
  <si>
    <t>12725</t>
  </si>
  <si>
    <t>Y05.5 - Agresión Sexual Con Fuerza Corporal, En Comercio Y Área De Servicios</t>
  </si>
  <si>
    <t>12726</t>
  </si>
  <si>
    <t>Y05.6 - Agresión Sexual Con Fuerza Corporal, En Área Industrial Y De La Construcción</t>
  </si>
  <si>
    <t>12727</t>
  </si>
  <si>
    <t>Y05.7 - Agresión Sexual Con Fuerza Corporal, En Granja</t>
  </si>
  <si>
    <t>12728</t>
  </si>
  <si>
    <t>Y05.8 - Agresión Sexual Con Fuerza Corporal, En Otro Lugar Especificado</t>
  </si>
  <si>
    <t>12729</t>
  </si>
  <si>
    <t>Y05.9 - Agresión Sexual Con Fuerza Corporal, En Lugar No Especificado</t>
  </si>
  <si>
    <t>12730</t>
  </si>
  <si>
    <t>Y06</t>
  </si>
  <si>
    <t>Y06 - Negligencia Y Abandono</t>
  </si>
  <si>
    <t>12731</t>
  </si>
  <si>
    <t>Y06.0 - Por Esposo O Pareja</t>
  </si>
  <si>
    <t>12732</t>
  </si>
  <si>
    <t>Y06.1 - Por Padre O Madre</t>
  </si>
  <si>
    <t>12733</t>
  </si>
  <si>
    <t>Y06.2 - Por Conocido O Amigo</t>
  </si>
  <si>
    <t>12734</t>
  </si>
  <si>
    <t>Y06.8 - Por Otra Persona Especificada</t>
  </si>
  <si>
    <t>12735</t>
  </si>
  <si>
    <t>Y06.9 - Por Persona No Especificada</t>
  </si>
  <si>
    <t>12736</t>
  </si>
  <si>
    <t>Y07</t>
  </si>
  <si>
    <t>Y07 - Otros Síndromes De Maltrato</t>
  </si>
  <si>
    <t>12737</t>
  </si>
  <si>
    <t>Y07.0 - Por Esposo O Pareja</t>
  </si>
  <si>
    <t>12738</t>
  </si>
  <si>
    <t>Y07.1 - Por Padre O Madre</t>
  </si>
  <si>
    <t>12739</t>
  </si>
  <si>
    <t>Y07.2 - Por Conocido O Amigo</t>
  </si>
  <si>
    <t>12740</t>
  </si>
  <si>
    <t>Y07.3 - Por Autoridades Oficiales</t>
  </si>
  <si>
    <t>12741</t>
  </si>
  <si>
    <t>Y07.8 - Por Otra Persona Especificada</t>
  </si>
  <si>
    <t>12742</t>
  </si>
  <si>
    <t>Y07.9 - Por Persona No Especificada</t>
  </si>
  <si>
    <t>12743</t>
  </si>
  <si>
    <t>Y08</t>
  </si>
  <si>
    <t>Y08 - Agresión Por Otros Medios Especificados</t>
  </si>
  <si>
    <t>12744</t>
  </si>
  <si>
    <t>Y08.0 - Agresión Por Otros Medios Especificados, En Vivienda</t>
  </si>
  <si>
    <t>12745</t>
  </si>
  <si>
    <t>Y08.1 - Agresión Por Otros Medios Especificados, En Institución Residencial</t>
  </si>
  <si>
    <t>12746</t>
  </si>
  <si>
    <t>Y08.2 - Agresión Por Otros Medios Especificados, En Escuelas, Otras Instituciones Y Áreas Administrativas Públicas</t>
  </si>
  <si>
    <t>12747</t>
  </si>
  <si>
    <t>Y08.3 - Agresión Por Otros Medios Especificados, En Áreas De Deporte Y Atletismo</t>
  </si>
  <si>
    <t>12748</t>
  </si>
  <si>
    <t>Y08.4 - Agresión Por Otros Medios Especificados, En Calles Y Carreteras</t>
  </si>
  <si>
    <t>12749</t>
  </si>
  <si>
    <t>Y08.5 - Agresión Por Otros Medios Especificados, En Comercio Y Área De Servicios</t>
  </si>
  <si>
    <t>12750</t>
  </si>
  <si>
    <t>Y08.6 - Agresión Por Otros Medios Especificados, En Área Industrial Y De La Construcción</t>
  </si>
  <si>
    <t>12751</t>
  </si>
  <si>
    <t>Y08.7 - Agresión Por Otros Medios Especificados, En Granja</t>
  </si>
  <si>
    <t>12752</t>
  </si>
  <si>
    <t>Y08.8 - Agresión Por Otros Medios Especificados, En Otro Lugar Especificado</t>
  </si>
  <si>
    <t>12753</t>
  </si>
  <si>
    <t>Y08.9 - Agresión Por Otros Medios Especificados, En Lugar No Especificado</t>
  </si>
  <si>
    <t>12754</t>
  </si>
  <si>
    <t>Y09</t>
  </si>
  <si>
    <t>Y09 - Agresión Por Medios No Especificados</t>
  </si>
  <si>
    <t>12755</t>
  </si>
  <si>
    <t>Y09.0 - Agresión Por Medios No Especificados, En Vivienda</t>
  </si>
  <si>
    <t>12756</t>
  </si>
  <si>
    <t>Y09.1 - Agresión Por Medios No Especificados, En Institución Residencial</t>
  </si>
  <si>
    <t>12757</t>
  </si>
  <si>
    <t>Y09.2 - Agresión Por Medios No Especificados, En Escuelas, Otras Instituciones Y Reas Administrativas Públicas</t>
  </si>
  <si>
    <t>12758</t>
  </si>
  <si>
    <t>Y09.3 - Agresión Por Medios No Especificados, En Reas De Deporte Y Atletismo</t>
  </si>
  <si>
    <t>12759</t>
  </si>
  <si>
    <t>Y09.4 - Agresión Por Medios No Especificados, En Calles Y Carreteras</t>
  </si>
  <si>
    <t>12760</t>
  </si>
  <si>
    <t>Y09.5 - Agresión Por Medios No Especificados, En Comercio Y Rea De Servicios</t>
  </si>
  <si>
    <t>12761</t>
  </si>
  <si>
    <t>Y09.6 - Agresión Por Medios No Especificados, En Área Industrial Y De La Construcción</t>
  </si>
  <si>
    <t>12762</t>
  </si>
  <si>
    <t>Y09.7 - Agresión Por Medios No Especificados, En Granja</t>
  </si>
  <si>
    <t>12763</t>
  </si>
  <si>
    <t>Y09.8 - Agresión Por Medios No Especificados, En Otro Lugar Especificado</t>
  </si>
  <si>
    <t>12764</t>
  </si>
  <si>
    <t>Y09.9 - Agresión Por Medios No Especificados, En Lugar No Especificado</t>
  </si>
  <si>
    <t>12765</t>
  </si>
  <si>
    <t>Y10</t>
  </si>
  <si>
    <t>Y10 - Envenenamiento Por, Y Exposición A Analgésicos No Narcóticos, Antipiréticos Y Antirreumáticos, De Intención No Determinada</t>
  </si>
  <si>
    <t>12766</t>
  </si>
  <si>
    <t>Y10.0 - Envenenamiento Por, Y Exposición A Analgésicos No Narcóticos, Antipiréticos Y Antirreumáticos, De Intención No Determinada, En Vivienda</t>
  </si>
  <si>
    <t>12767</t>
  </si>
  <si>
    <t>Y10.1 - Envenenamiento Por, Y Exposición A Analgésicos No Narcóticos, Antipiréticos Y Antirreumáticos, De Intención No Determinada, En Institución Residencial</t>
  </si>
  <si>
    <t>12768</t>
  </si>
  <si>
    <t>Y10.2 - Envenenamiento Por, Y Exposición A Analgésicos No Narcóticos, Antipiréticos Y Antirreumáticos, De Intención No Determinada, En Escuelas, Otras Instituciones Y Áreas Administrativas Públicas</t>
  </si>
  <si>
    <t>12769</t>
  </si>
  <si>
    <t>Y10.3 - Envenenamiento Por, Y Exposición A Analgésicos No Narcóticos, Antipiréticos Y Antirreumáticos, De Intención No Determinada, En Áreas De Deporte Y Atletismo</t>
  </si>
  <si>
    <t>12770</t>
  </si>
  <si>
    <t>Y10.4 - Envenenamiento Por, Y Exposición A Analgésicos No Narcóticos, Antipiréticos Y Antirreumáticos, De Intención No Determinada, En Calles Y Carreteras</t>
  </si>
  <si>
    <t>12771</t>
  </si>
  <si>
    <t>Y10.5 - Envenenamiento Por, Y Exposición A Analgésicos No Narcóticos, Antipiréticos Y Antirreumáticos, De Intención No Determinada, En Comercio Y  Área De Servicios</t>
  </si>
  <si>
    <t>12772</t>
  </si>
  <si>
    <t>Y10.6 - Envenenamiento Por, Y Exposición A Analgésicos No Narcóticos, Antipiréticos Y Antirreumáticos, De Intención No Determinada, En  Área Industrial Y De La Construcción</t>
  </si>
  <si>
    <t>12773</t>
  </si>
  <si>
    <t>Y10.7 - Envenenamiento Por, Y Exposición A Analgésicos No Narcóticos, Antipiréticos Y Antirreumáticos, De Intención No Determinada, En Granja</t>
  </si>
  <si>
    <t>12774</t>
  </si>
  <si>
    <t>Y10.8 - Envenenamiento Por, Y Exposición A Analgésicos No Narcóticos, Antipiréticos Y Antirreumáticos, De Intención No Determinada, En Otro Lugar Especificado</t>
  </si>
  <si>
    <t>12775</t>
  </si>
  <si>
    <t>Y10.9 - Envenenamiento Por, Y Exposición A Analgésicos No Narcóticos, Antipiréticos Y Antirreumáticos, De Intención No Determinada, En Lugar No Especificado</t>
  </si>
  <si>
    <t>12776</t>
  </si>
  <si>
    <t>Y11</t>
  </si>
  <si>
    <t>Y11 - Envenenamiento Por, Y Exposición A Drogas Antiepilépticas, Sedantes, Hipnóticas, Antiparkinsonianas Y Psicotrópicas, No Clasificadas En Otra Parte, De Intención No Determinada</t>
  </si>
  <si>
    <t>12777</t>
  </si>
  <si>
    <t>Y11.0 - Envenenamiento Por, Y Exposición A Drogas Antiepilépticas, Sedantes, Hipnóticas, Antiparkinsonianas Y Psicotrópicas, No Clasificadas En Otra Parte, De Intención No Determinada, En Vivienda</t>
  </si>
  <si>
    <t>12778</t>
  </si>
  <si>
    <t>Y11.1 - Envenenamiento Por, Y Exposición A Drogas Antiepilépticas, Sedantes, Hipnóticas, Antiparkinsonianas Y Psicotrópicas, No Clasificadas En Otra Parte, De Intención No Determinada, En Institución Residencial</t>
  </si>
  <si>
    <t>12779</t>
  </si>
  <si>
    <t>Y11.2 - Envenenamiento Por, Y Exposición A Drogas Antiepilépticas, Sedantes, Hipnóticas, Antiparkinsonianas Y Psicotrópicas, No Clasificadas En Otra Parte, De Intención No Determinada, En Escuelas, Otras Instituciones Y Áreas Administrativas Públicas</t>
  </si>
  <si>
    <t>12780</t>
  </si>
  <si>
    <t>Y11.3 - Envenenamiento Por, Y Exposición A Drogas Antiepilépticas, Sedantes, Hipnóticas, Antiparkinsonianas Y Psicotrópicas, No Clasificadas En Otra Parte, De Intención No Determinada, En Áreas De Deporte Y Atletismo</t>
  </si>
  <si>
    <t>12781</t>
  </si>
  <si>
    <t>Y11.4 - Envenenamiento Por, Y Exposición A Drogas Antiepilépticas, Sedantes, Hipnóticas, Antiparkinsonianas Y Psicotrópicas, No Clasificadas En Otra Parte, De Intención No Determinada, En Calles Y Carreteras</t>
  </si>
  <si>
    <t>12782</t>
  </si>
  <si>
    <t>Y11.5 - Envenenamiento Por, Y Exposición A Drogas Antiepilépticas, Sedantes, Hipnóticas, Antiparkinsonianas Y Psicotrópicas, No Clasificadas En Otra Parte, De Intención No Determinada, En Comercio Y Área De Servicios</t>
  </si>
  <si>
    <t>12783</t>
  </si>
  <si>
    <t>Y11.6 - Envenenamiento Por, Y Exposición A Drogas Antiepilépticas, Sedantes, Hipnóticas, Antiparkinsonianas Y Psicotrópicas, No Clasificadas En Otra Parte, De Intención No Determinada, En Área Industrial Y De La Construcción</t>
  </si>
  <si>
    <t>12784</t>
  </si>
  <si>
    <t>Y11.7 - Envenenamiento Por, Y Exposición A Drogas Antiepilépticas, Sedantes, Hipnóticas, Antiparkinsonianas Y Psicotrópicas, No Clasificadas En Otra Parte, De Intención No Determinada, En Granja</t>
  </si>
  <si>
    <t>12785</t>
  </si>
  <si>
    <t>Y11.8 - Envenenamiento Por, Y Exposición A Drogas Antiepilépticas, Sedantes, Hipnóticas, Antiparkinsonianas Y Psicotrópicas, No Clasificadas En Otra Parte, De Intención No Determinada, En Otro Lugar Especificado</t>
  </si>
  <si>
    <t>12786</t>
  </si>
  <si>
    <t>Y11.9 - Envenenamiento Por, Y Exposición A Drogas Antiepilépticas, Sedantes, Hipnóticas, Antiparkinsonianas Y Psicotrópicas, No Clasificadas En Otra Parte, De Intención No Determinada, En Lugar No Especificado</t>
  </si>
  <si>
    <t>12787</t>
  </si>
  <si>
    <t>Y12</t>
  </si>
  <si>
    <t>Y12 - Envenenamiento Por, Y Exposición A Narcóticos Y Psicodislépticos [Alucinógenos], No Clasificados En Otra Parte, De Intención No Determinada</t>
  </si>
  <si>
    <t>12788</t>
  </si>
  <si>
    <t>Y12.0 - Envenenamiento Por, Y Exposición A Narcóticos Y Psicodislépticos [Alucinógenos], No Clasificados En Otra Parte, De Intención No Determinada, En Vivienda</t>
  </si>
  <si>
    <t>12789</t>
  </si>
  <si>
    <t>Y12.1 - Envenenamiento Por, Y Exposición A Narcóticos Y Psicodislépticos [Alucinógenos], No Clasificados En Otra Parte, De Intención No Determinada, En Institución Residencial</t>
  </si>
  <si>
    <t>12790</t>
  </si>
  <si>
    <t>Y12.2 - Envenenamiento Por, Y Exposición A Narcóticos Y Psicodislépticos [Alucinógenos], No Clasificados En Otra Parte, De Intención No Determinada, En Escuelas, Otras Instituciones Y Áreas Administrativas Públicas</t>
  </si>
  <si>
    <t>12791</t>
  </si>
  <si>
    <t>Y12.3 - Envenenamiento Por, Y Exposición A Narcóticos Y Psicodislépticos [Alucinógenos], No Clasificados En Otra Parte, De Intención No Determinada, En Áreas De Deporte Y Atletismo</t>
  </si>
  <si>
    <t>12792</t>
  </si>
  <si>
    <t>Y12.4 - Envenenamiento Por, Y Exposición A Narcóticos Y Psicodislépticos [Alucinógenos], No Clasificados En Otra Parte, De Intención No Determinada, En Calles Y Carreteras</t>
  </si>
  <si>
    <t>12793</t>
  </si>
  <si>
    <t>Y12.5 - Envenenamiento Por, Y Exposición A Narcóticos Y Psicodislépticos [Alucinógenos], No Clasificados En Otra Parte, De Intención No Determinada, En Comercio Y Área De Servicios</t>
  </si>
  <si>
    <t>12794</t>
  </si>
  <si>
    <t>Y12.6 - Envenenamiento Por, Y Exposición A Narcóticos Y Psicodislépticos [Alucinógenos], No Clasificados En Otra Parte, De Intención No Determinada, En Área Industrial Y De La Construcción</t>
  </si>
  <si>
    <t>12795</t>
  </si>
  <si>
    <t>Y12.7 - Envenenamiento Por, Y Exposición A Narcóticos Y Psicodislépticos [Alucinógenos], No Clasificados En Otra Parte, De Intención No Determinada, En Granja</t>
  </si>
  <si>
    <t>12796</t>
  </si>
  <si>
    <t>Y12.8 - Envenenamiento Por, Y Exposición A Narcóticos Y Psicodislépticos [Alucinógenos], No Clasificados En Otra Parte, De Intención No Determinada, En Otro Lugar Especificado</t>
  </si>
  <si>
    <t>12797</t>
  </si>
  <si>
    <t>Y12.9 - Envenenamiento Por, Y Exposición A Narcóticos Y Psicodislépticos [Alucinógenos], No Clasificados En Otra Parte, De Intención No Determinada, En Lugar No Especificado</t>
  </si>
  <si>
    <t>12798</t>
  </si>
  <si>
    <t>Y13</t>
  </si>
  <si>
    <t>Y13 - Envenenamiento Por, Y Exposición A Otras Drogas Que Actúan Sobre El Sistema Nervioso Autónomo, De Intención No Determinada</t>
  </si>
  <si>
    <t>12799</t>
  </si>
  <si>
    <t>Y13.0 - Envenenamiento Por, Y Exposición A Otras Drogas Que Actúan Sobre El Sistema Nervioso Autónomo, De Intención No Determinada, En Vivienda</t>
  </si>
  <si>
    <t>12800</t>
  </si>
  <si>
    <t>Y13.1 - Envenenamiento Por, Y Exposición A Otras Drogas Que Actúan Sobre El Sistema Nervioso Autónomo, De Intención No Determinada, En Institución Residencial</t>
  </si>
  <si>
    <t>12801</t>
  </si>
  <si>
    <t>Y13.2 - Envenenamiento Por, Y Exposición A Otras Drogas Que Actúan Sobre El Sistema Nervioso Autónomo, De Intención No Determinada, En Escuelas, Otras Instituciones Y Áreas Administrativas Públicas</t>
  </si>
  <si>
    <t>12802</t>
  </si>
  <si>
    <t>Y13.3 - Envenenamiento Por, Y Exposición A Otras Drogas Que Actúan Sobre El Sistema Nervioso Autónomo, De Intención No Determinada, En  Áreas De Deporte Y Atletismo</t>
  </si>
  <si>
    <t>12803</t>
  </si>
  <si>
    <t>Y13.4 - Envenenamiento Por, Y Exposición A Otras Drogas Que Actúan Sobre El Sistema Nervioso Autónomo, De Intención No Determinada, En Calles Y Carreteras</t>
  </si>
  <si>
    <t>12804</t>
  </si>
  <si>
    <t>Y13.5 - Envenenamiento Por, Y Exposición A Otras Drogas Que Actúan Sobre El Sistema Nervioso Autónomo, De Intención No Determinada, En Comercio Y Área De Servicios</t>
  </si>
  <si>
    <t>12805</t>
  </si>
  <si>
    <t>Y13.6 - Envenenamiento Por, Y Exposición A Otras Drogas Que Actúan Sobre El Sistema Nervioso Autónomo, De Intención No Determinada, En Área Industrial Y De La Construcción</t>
  </si>
  <si>
    <t>12806</t>
  </si>
  <si>
    <t>Y13.7 - Envenenamiento Por, Y Exposición A Otras Drogas Que Actúan Sobre El Sistema Nervioso Autónomo, De Intención No Determinada, En Granja</t>
  </si>
  <si>
    <t>12807</t>
  </si>
  <si>
    <t>Y13.8 - Envenenamiento Por, Y Exposición A Otras Drogas Que Actúan Sobre El Sistema Nervioso Autónomo, De Intención No Determinada, En Otro Lugar Especificado</t>
  </si>
  <si>
    <t>12808</t>
  </si>
  <si>
    <t>Y13.9 - Envenenamiento Por, Y Exposición A Otras Drogas Que Actúan Sobre El Sistema Nervioso Autónomo, De Intención No Determinada, En Lugar No Especificado</t>
  </si>
  <si>
    <t>12809</t>
  </si>
  <si>
    <t>Y14</t>
  </si>
  <si>
    <t>Y14 - Envenenamiento Por, Y Exposición A Otras Drogas, Medicamentos Y Sustancias Biológicas, Y Las No Especificadas, De Intención No Determinada</t>
  </si>
  <si>
    <t>12810</t>
  </si>
  <si>
    <t>Y14.0 - Envenenamiento Por, Y Exposición A Otras Drogas, Medicamentos Y Sustancias Biológicas, Y Las No Especificadas, De Intención No Determinada, En Vivienda</t>
  </si>
  <si>
    <t>12811</t>
  </si>
  <si>
    <t>Y14.1 - Envenenamiento Por, Y Exposición A Otras Drogas, Medicamentos Y Sustancias Biológicas, Y Las No Especificadas, De Intención No Determinada, En Institución Residencial</t>
  </si>
  <si>
    <t>12812</t>
  </si>
  <si>
    <t>Y14.2 - Envenenamiento Por, Y Exposición A Otras Drogas, Medicamentos Y Sustancias Biológicas, Y Las No Especificadas, De Intención No Determinada, En Escuelas, Otras Instituciones Y Áreas Administrativas Públicas</t>
  </si>
  <si>
    <t>12813</t>
  </si>
  <si>
    <t>Y14.3 - Envenenamiento Por, Y Exposición A Otras Drogas, Medicamentos Y Sustancias Biológicas, Y Las No Especificadas, De Intención No Determinada, En Áreas De Deporte Y Atletismo</t>
  </si>
  <si>
    <t>12814</t>
  </si>
  <si>
    <t>Y14.4 - Envenenamiento Por, Y Exposición A Otras Drogas, Medicamentos Y Sustancias Biológicas, Y Las No Especificadas, De Intención No Determinada, En Calles Y Carreteras</t>
  </si>
  <si>
    <t>12815</t>
  </si>
  <si>
    <t>Y14.5 - Envenenamiento Por, Y Exposición A Otras Drogas, Medicamentos Y Sustancias Biológicas, Y Las No Especificadas, De Intención No Determinada, En Comercio Y Área De Servicios</t>
  </si>
  <si>
    <t>12816</t>
  </si>
  <si>
    <t>Y14.6 - Envenenamiento Por, Y Exposición A Otras Drogas, Medicamentos Y Sustancias Biológicas, Y Las No Especificadas, De Intención No Determinada, En Área Industrial Y De La Construcción</t>
  </si>
  <si>
    <t>12817</t>
  </si>
  <si>
    <t>Y14.7 - Envenenamiento Por, Y Exposición A Otras Drogas, Medicamentos Y Sustancias Biológicas, Y Las No Especificadas, De Intención No Determinada, En Granja</t>
  </si>
  <si>
    <t>12818</t>
  </si>
  <si>
    <t>Y14.8 - Envenenamiento Por, Y Exposición A Otras Drogas, Medicamentos Y Sustancias Biológicas, Y Las No Especificadas, De Intención No Determinada, En Otro Lugar Especificado</t>
  </si>
  <si>
    <t>12819</t>
  </si>
  <si>
    <t>Y14.9 - Envenenamiento Por, Y Exposición A Otras Drogas, Medicamentos Y Sustancias Biológicas, Y Las No Especificadas, De Intención No Determinada, En Lugar No Especificado</t>
  </si>
  <si>
    <t>12820</t>
  </si>
  <si>
    <t>Y15</t>
  </si>
  <si>
    <t>Y15 - Envenenamiento Por, Y Exposición Al Alcohol, De Intención No Determinada</t>
  </si>
  <si>
    <t>12821</t>
  </si>
  <si>
    <t>Y15.0 - Envenenamiento Por, Y Exposición Al Alcohol, De Intención No Determinada, En Vivienda</t>
  </si>
  <si>
    <t>12822</t>
  </si>
  <si>
    <t>Y15.1 - Envenenamiento Por, Y Exposición Al Alcohol, De Intención No Determinada, En Institución Residencial</t>
  </si>
  <si>
    <t>12823</t>
  </si>
  <si>
    <t>Y15.2 - Envenenamiento Por, Y Exposición Al Alcohol, De Intención No Determinada, En Escuelas, Otras Instituciones Y Áreas Administrativas Públicas</t>
  </si>
  <si>
    <t>12824</t>
  </si>
  <si>
    <t>Y15.3 - Envenenamiento Por, Y Exposición Al Alcohol, De Intención No Determinada, En Áreas De Deporte Y Atletismo</t>
  </si>
  <si>
    <t>12825</t>
  </si>
  <si>
    <t>Y15.4 - Envenenamiento Por, Y Exposición Al Alcohol, De Intención No Determinada, En Calles Y Carreteras</t>
  </si>
  <si>
    <t>12826</t>
  </si>
  <si>
    <t>Y15.5 - Envenenamiento Por, Y Exposición Al Alcohol, De Intención No Determinada, En Comercio Y Área De Servicios</t>
  </si>
  <si>
    <t>12827</t>
  </si>
  <si>
    <t>Y15.6 - Envenenamiento Por, Y Exposición Al Alcohol, De Intención No Determinada, En Área Industrial Y De La Construcción</t>
  </si>
  <si>
    <t>12828</t>
  </si>
  <si>
    <t>Y15.7 - Envenenamiento Por, Y Exposición Al Alcohol, De Intención No Determinada, En Granja</t>
  </si>
  <si>
    <t>12829</t>
  </si>
  <si>
    <t>Y15.8 - Envenenamiento Por, Y Exposición Al Alcohol, De Intención No Determinada, En Otro Lugar Especificado</t>
  </si>
  <si>
    <t>12830</t>
  </si>
  <si>
    <t>Y15.9 - Envenenamiento Por, Y Exposición Al Alcohol, De Intención No Determinada, En Lugar No Especificado</t>
  </si>
  <si>
    <t>12831</t>
  </si>
  <si>
    <t>Y16</t>
  </si>
  <si>
    <t>Y16 - Envenenamiento Por, Y Exposición A Disolventes Orgánicos E Hidrocarburos Halogenados Y Sus Vapores, De Intención No Determinada</t>
  </si>
  <si>
    <t>12832</t>
  </si>
  <si>
    <t>Y16.0 - Envenenamiento Por, Y Exposición A Disolventes Orgánicos E Hidrocarburos Halogenados Y Sus Vapores, De Intención No Determinada, En Vivienda</t>
  </si>
  <si>
    <t>12833</t>
  </si>
  <si>
    <t>Y16.1 - Envenenamiento Por, Y Exposición A Disolventes Orgánicos E Hidrocarburos Halogenados Y Sus Vapores, De Intención No Determinada, En Institución Residencial</t>
  </si>
  <si>
    <t>12834</t>
  </si>
  <si>
    <t>Y16.2 - Envenenamiento Por, Y Exposición A Disolventes Orgánicos E Hidrocarburos Halogenados Y Sus Vapores, De Intención No Determinada, En Escuelas, Otras Instituciones Y Áreas Administrativas Públicas</t>
  </si>
  <si>
    <t>12835</t>
  </si>
  <si>
    <t>Y16.3 - Envenenamiento Por, Y Exposición A Disolventes Orgánicos E Hidrocarburos Halogenados Y Sus Vapores, De Intención No Determinada, En Áreas De Deporte Y Atletismo</t>
  </si>
  <si>
    <t>12836</t>
  </si>
  <si>
    <t>Y16.4 - Envenenamiento Por, Y Exposición A Disolventes Orgánicos E Hidrocarburos Halogenados Y Sus Vapores, De Intención No Determinada, En Calles Y Carreteras</t>
  </si>
  <si>
    <t>12837</t>
  </si>
  <si>
    <t>Y16.5 - Envenenamiento Por, Y Exposición A Disolventes Orgánicos E Hidrocarburos Halogenados Y Sus Vapores, De Intención No Determinada, En Comercio Y Área De Servicios</t>
  </si>
  <si>
    <t>12838</t>
  </si>
  <si>
    <t>Y16.6 - Envenenamiento Por, Y Exposición A Disolventes Orgánicos E Hidrocarburos Halogenados Y Sus Vapores, De Intención No Determinada, En Área Industrial Y De La Construcción</t>
  </si>
  <si>
    <t>12839</t>
  </si>
  <si>
    <t>Y16.7 - Envenenamiento Por, Y Exposición A Disolventes Orgánicos E Hidrocarburos Halogenados Y Sus Vapores, De Intención No Determinada, En Granja</t>
  </si>
  <si>
    <t>12840</t>
  </si>
  <si>
    <t>Y16.8 - Envenenamiento Por, Y Exposición A Disolventes Orgánicos E Hidrocarburos Halogenados Y Sus Vapores, De Intención No Determinada, En Otro Lugar Especificado</t>
  </si>
  <si>
    <t>12841</t>
  </si>
  <si>
    <t>Y16.9 - Envenenamiento Por, Y Exposición A Disolventes Orgánicos E Hidrocarburos Halogenados Y Sus Vapores, De Intención No Determinada, En Lugar No Especificado</t>
  </si>
  <si>
    <t>12842</t>
  </si>
  <si>
    <t>Y17</t>
  </si>
  <si>
    <t>Y17 - Envenenamiento Por, Y Exposición A Otros Gases Y Vapores, De Intención No Determinada</t>
  </si>
  <si>
    <t>12843</t>
  </si>
  <si>
    <t>Y17.0 - Envenenamiento Por, Y Exposición A Otros Gases Y Vapores, De Intención No Determinada, En Vivienda</t>
  </si>
  <si>
    <t>12844</t>
  </si>
  <si>
    <t>Y17.1 - Envenenamiento Por, Y Exposición A Otros Gases Y Vapores, De Intención No Determinada, En Institución Residencial</t>
  </si>
  <si>
    <t>12845</t>
  </si>
  <si>
    <t>Y17.2 - Envenenamiento Por, Y Exposición A Otros Gases Y Vapores, De Intención No Determinada, En Escuelas, Otras Instituciones Y Áreas Administrativas Públicas</t>
  </si>
  <si>
    <t>12846</t>
  </si>
  <si>
    <t>Y17.3 - Envenenamiento Por, Y Exposición A Otros Gases Y Vapores, De Intención No Determinada, En Áreas De Deporte Y Atletismo</t>
  </si>
  <si>
    <t>12847</t>
  </si>
  <si>
    <t>Y17.4 - Envenenamiento Por, Y Exposición A Otros Gases Y Vapores, De Intención No Determinada, En Calles Y Carreteras</t>
  </si>
  <si>
    <t>12848</t>
  </si>
  <si>
    <t>Y17.5 - Envenenamiento Por, Y Exposición A Otros Gases Y Vapores, De Intención No Determinada, En Comercio Y Área De Servicios</t>
  </si>
  <si>
    <t>12849</t>
  </si>
  <si>
    <t>Y17.6 - Envenenamiento Por, Y Exposición A Otros Gases Y Vapores, De Intención No Determinada, En Área Industrial Y De La Construcción</t>
  </si>
  <si>
    <t>12850</t>
  </si>
  <si>
    <t>Y17.7 - Envenenamiento Por, Y Exposición A Otros Gases Y Vapores, De Intención No Determinada, En Granja</t>
  </si>
  <si>
    <t>12851</t>
  </si>
  <si>
    <t>Y17.8 - Envenenamiento Por, Y Exposición A Otros Gases Y Vapores, De Intención No Determinada, En Otro Lugar Especificado</t>
  </si>
  <si>
    <t>12852</t>
  </si>
  <si>
    <t>Y17.9 - Envenenamiento Por, Y Exposición A Otros Gases Y Vapores, De Intención No Determinada, En Lugar No Especificado</t>
  </si>
  <si>
    <t>12853</t>
  </si>
  <si>
    <t>Y18</t>
  </si>
  <si>
    <t>Y18 - Envenenamiento Por, Y Exposición A Plaguicidas, De Intención No Determinada</t>
  </si>
  <si>
    <t>12854</t>
  </si>
  <si>
    <t>Y18.0 - Envenenamiento Por, Y Exposición A Plaguicidas, De Intención No Determinada, En Vivienda</t>
  </si>
  <si>
    <t>12855</t>
  </si>
  <si>
    <t>Y18.1 - Envenenamiento Por, Y Exposición A Plaguicidas, De Intención No Determinada, En Institución Residencial</t>
  </si>
  <si>
    <t>12856</t>
  </si>
  <si>
    <t>Y18.2 - Envenenamiento Por, Y Exposición A Plaguicidas, De Intención No Determinada, En Escuelas, Otras Instituciones Y Áreas Administrativas Públicas</t>
  </si>
  <si>
    <t>12857</t>
  </si>
  <si>
    <t>Y18.3 - Envenenamiento Por, Y Exposición A Plaguicidas, De Intención No Determinada, En Áreas De Deporte Y Atletismo</t>
  </si>
  <si>
    <t>12858</t>
  </si>
  <si>
    <t>Y18.4 - Envenenamiento Por, Y Exposición A Plaguicidas, De Intención No Determinada, En Calles Y Carreteras</t>
  </si>
  <si>
    <t>12859</t>
  </si>
  <si>
    <t>Y18.5 - Envenenamiento Por, Y Exposición A Plaguicidas, De Intención No Determinada, En Comercio Y Área De Servicios</t>
  </si>
  <si>
    <t>12860</t>
  </si>
  <si>
    <t>Y18.6 - Envenenamiento Por, Y Exposición A Plaguicidas, De Intención No Determinada, En Área Industrial Y De La Construcción</t>
  </si>
  <si>
    <t>12861</t>
  </si>
  <si>
    <t>Y18.7 - Envenenamiento Por, Y Exposición A Plaguicidas, De Intención No Determinada, En Granja</t>
  </si>
  <si>
    <t>12862</t>
  </si>
  <si>
    <t>Y18.8 - Envenenamiento Por, Y Exposición A Plaguicidas, De Intención No Determinada, En Otro Lugar Especificado</t>
  </si>
  <si>
    <t>12863</t>
  </si>
  <si>
    <t>Y18.9 - Envenenamiento Por, Y Exposición A Plaguicidas, De Intención No Determinada, En Lugar No Especificado</t>
  </si>
  <si>
    <t>12864</t>
  </si>
  <si>
    <t>Y19</t>
  </si>
  <si>
    <t>Y19 - Envenenamiento Por, Y Exposición A Otros Productos Químicos Y Sustancias Nocivas, Y Los No Especificados, De Intención No Determinada</t>
  </si>
  <si>
    <t>12865</t>
  </si>
  <si>
    <t>Y19.0 - Envenenamiento Por, Y Exposición A Otros Productos Químicos Y Sustancias Nocivas, Y Los No Especificados, De Intención No Determinada, En Vivienda</t>
  </si>
  <si>
    <t>12866</t>
  </si>
  <si>
    <t>Y19.1 - Envenenamiento Por, Y Exposición A Otros Productos Químicos Y Sustancias Nocivas, Y Los No Especificados, De Intención No Determinada, En Institución Residencial</t>
  </si>
  <si>
    <t>12867</t>
  </si>
  <si>
    <t>Y19.2 - Envenenamiento Por, Y Exposición A Otros Productos Químicos Y Sustancias Nocivas, Y Los No Especificados, De Intención No Determinada, En Escuelas, Otras Instituciones Y Áreas Administrativas Públicas</t>
  </si>
  <si>
    <t>12868</t>
  </si>
  <si>
    <t>Y19.3 - Envenenamiento Por, Y Exposición A Otros Productos Químicos Y Sustancias Nocivas, Y Los No Especificados, De Intención No Determinada, En Áreas De Deporte Y Atletismo</t>
  </si>
  <si>
    <t>12869</t>
  </si>
  <si>
    <t>Y19.4 - Envenenamiento Por, Y Exposición A Otros Productos Químicos Y Sustancias Nocivas, Y Los No Especificados, De Intención No Determinada, En Calles Y Carreteras</t>
  </si>
  <si>
    <t>12870</t>
  </si>
  <si>
    <t>Y19.5 - Envenenamiento Por, Y Exposición A Otros Productos Químicos Y Sustancias Nocivas, Y Los No Especificados, De Intención No Determinada, En Comercio Y Área De Servicios</t>
  </si>
  <si>
    <t>12871</t>
  </si>
  <si>
    <t>Y19.6 - Envenenamiento Por, Y Exposición A Otros Productos Químicos Y Sustancias Nocivas, Y Los No Especificados, De Intención No Determinada, En Área Industrial Y De La Construcción</t>
  </si>
  <si>
    <t>12872</t>
  </si>
  <si>
    <t>Y19.7 - Envenenamiento Por, Y Exposición A Otros Productos Químicos Y Sustancias Nocivas, Y Los No Especificados, De Intención No Determinada, En Granja</t>
  </si>
  <si>
    <t>12873</t>
  </si>
  <si>
    <t>Y19.8 - Envenenamiento Por, Y Exposición A Otros Productos Químicos Y Sustancias Nocivas, Y Los No Especificados, De Intención No Determinada, En Otro Lugar Especificado</t>
  </si>
  <si>
    <t>12874</t>
  </si>
  <si>
    <t>Y19.9 - Envenenamiento Por, Y Exposición A Otros Productos Químicos Y Sustancias Nocivas, Y Los No Especificados, De Intención No Determinada, En Lugar No Especificado</t>
  </si>
  <si>
    <t>12875</t>
  </si>
  <si>
    <t>Y20</t>
  </si>
  <si>
    <t>Y20 - Ahorcamiento, Estrangulamiento Y Sofocación, De Intención No Determinada</t>
  </si>
  <si>
    <t>12876</t>
  </si>
  <si>
    <t>Y20.0 - Ahorcamiento, Estrangulamiento Y Sofocación, De Intención No Determinada, En Vivienda</t>
  </si>
  <si>
    <t>12877</t>
  </si>
  <si>
    <t>Y20.1 - Ahorcamiento, Estrangulamiento Y Sofocación, De Intención No Determinada, En Institución Residencial</t>
  </si>
  <si>
    <t>12878</t>
  </si>
  <si>
    <t>Y20.2 - Ahorcamiento, Estrangulamiento Y Sofocación, De Intención No Determinada, En Escuelas, Otras Instituciones Y Áreas Administrativas Públicas</t>
  </si>
  <si>
    <t>12879</t>
  </si>
  <si>
    <t>Y20.3 - Ahorcamiento, Estrangulamiento Y Sofocación, De Intención No Determinada, En Áreas De Deporte Y Atletismo</t>
  </si>
  <si>
    <t>12880</t>
  </si>
  <si>
    <t>Y20.4 - Ahorcamiento, Estrangulamiento Y Sofocación, De Intención No Determinada, En Calles Y Carreteras</t>
  </si>
  <si>
    <t>12881</t>
  </si>
  <si>
    <t>Y20.5 - Ahorcamiento, Estrangulamiento Y Sofocación, De Intención No Determinada, En Comercio Y Área De Servicios</t>
  </si>
  <si>
    <t>12882</t>
  </si>
  <si>
    <t>Y20.6 - Ahorcamiento, Estrangulamiento Y Sofocación, De Intención No Determinada, En Área Industrial Y De La Construcción</t>
  </si>
  <si>
    <t>12883</t>
  </si>
  <si>
    <t>Y20.7 - Ahorcamiento, Estrangulamiento Y Sofocación, De Intención No Determinada, En Granja</t>
  </si>
  <si>
    <t>12884</t>
  </si>
  <si>
    <t>Y20.8 - Ahorcamiento, Estrangulamiento Y Sofocación, De Intención No Determinada, En Otro Lugar Especificado</t>
  </si>
  <si>
    <t>12885</t>
  </si>
  <si>
    <t>Y20.9 - Ahorcamiento, Estrangulamiento Y Sofocación, De Intención No Determinada, En Lugar No Especificado</t>
  </si>
  <si>
    <t>12886</t>
  </si>
  <si>
    <t>Y21</t>
  </si>
  <si>
    <t>Y21 - Ahogamiento Y Sumersión, De Intención No Determinada</t>
  </si>
  <si>
    <t>12887</t>
  </si>
  <si>
    <t>Y21.0 - Ahogamiento Y Sumersión, De Intención No Determinada, En Vivienda</t>
  </si>
  <si>
    <t>12888</t>
  </si>
  <si>
    <t>Y21.1 - Ahogamiento Y Sumersión, De Intención No Determinada, En Institución Residencial</t>
  </si>
  <si>
    <t>12889</t>
  </si>
  <si>
    <t>Y21.2 - Ahogamiento Y Sumersión, De Intención No Determinada, En Escuelas, Otras Instituciones Y Áreas Administrativas Públicas</t>
  </si>
  <si>
    <t>12890</t>
  </si>
  <si>
    <t>Y21.3 - Ahogamiento Y Sumersión, De Intención No Determinada, En Áreas De Deporte Y Atletismo</t>
  </si>
  <si>
    <t>12891</t>
  </si>
  <si>
    <t>Y21.4 - Ahogamiento Y Sumersión, De Intención No Determinada, En Calles Y Carreteras</t>
  </si>
  <si>
    <t>12892</t>
  </si>
  <si>
    <t>Y21.5 - Ahogamiento Y Sumersión, De Intención No Determinada, En Comercio Y Área De Servicios</t>
  </si>
  <si>
    <t>12893</t>
  </si>
  <si>
    <t>Y21.6 - Ahogamiento Y Sumersión, De Intención No Determinada, En Área Industrial Y De La Construcción</t>
  </si>
  <si>
    <t>12894</t>
  </si>
  <si>
    <t>Y21.7 - Ahogamiento Y Sumersión, De Intención No Determinada, En Granja</t>
  </si>
  <si>
    <t>12895</t>
  </si>
  <si>
    <t>Y21.8 - Ahogamiento Y Sumersión, De Intención No Determinada, En Otro Lugar Especificado</t>
  </si>
  <si>
    <t>12896</t>
  </si>
  <si>
    <t>Y21.9 - Ahogamiento Y Sumersión, De Intención No Determinada, En Lugar No Especificado</t>
  </si>
  <si>
    <t>12897</t>
  </si>
  <si>
    <t>Y22</t>
  </si>
  <si>
    <t>Y22 - Disparo De Arma Corta, De Intención No Determinada</t>
  </si>
  <si>
    <t>12898</t>
  </si>
  <si>
    <t>Y22.0 - Disparo De Arma Corta, De Intención No Determinada, En Vivienda</t>
  </si>
  <si>
    <t>12899</t>
  </si>
  <si>
    <t>Y22.1 - Disparo De Arma Corta, De Intención No Determinada, En Institución Residencial</t>
  </si>
  <si>
    <t>12900</t>
  </si>
  <si>
    <t>Y22.2 - Disparo De Arma Corta, De Intención No Determinada, En Escuelas, Otras Instituciones Y Áreas Administrativas Públicas</t>
  </si>
  <si>
    <t>12901</t>
  </si>
  <si>
    <t>Y22.3 - Disparo De Arma Corta, De Intención No Determinada, En Áreas De Deporte Y Atletismo</t>
  </si>
  <si>
    <t>12902</t>
  </si>
  <si>
    <t>Y22.4 - Disparo De Arma Corta, De Intención No Determinada, En Calles Y Carreteras</t>
  </si>
  <si>
    <t>12903</t>
  </si>
  <si>
    <t>Y22.5 - Disparo De Arma Corta, De Intención No Determinada, En Comercio Y Área De Servicios</t>
  </si>
  <si>
    <t>12904</t>
  </si>
  <si>
    <t>Y22.6 - Disparo De Arma Corta, De Intención No Determinada, En Área Industrial Y De La Construcción</t>
  </si>
  <si>
    <t>12905</t>
  </si>
  <si>
    <t>Y22.7 - Disparo De Arma Corta, De Intención No Determinada, En Granja</t>
  </si>
  <si>
    <t>12906</t>
  </si>
  <si>
    <t>Y22.8 - Disparo De Arma Corta, De Intención No Determinada, En Otro Lugar Especificado</t>
  </si>
  <si>
    <t>12907</t>
  </si>
  <si>
    <t>Y22.9 - Disparo De Arma Corta, De Intención No Determinada, En Lugar No Especificado</t>
  </si>
  <si>
    <t>12908</t>
  </si>
  <si>
    <t>Y23</t>
  </si>
  <si>
    <t>Y23 - Disparo De Rifle, Escopeta Y Arma Larga, De Intención No Determinada</t>
  </si>
  <si>
    <t>12909</t>
  </si>
  <si>
    <t>Y23.0 - Disparo De Rifle, Escopeta Y Arma Larga, De Intención No Determinada, En Vivienda</t>
  </si>
  <si>
    <t>12910</t>
  </si>
  <si>
    <t>Y23.1 - Disparo De Rifle, Escopeta Y Arma Larga, De Intención No Determinada, En Institución Residencial</t>
  </si>
  <si>
    <t>12911</t>
  </si>
  <si>
    <t>Y23.2 - Disparo De Rifle, Escopeta Y Arma Larga, De Intención No Determinada, En Escuelas, Otras Instituciones Y Áreas Administrativas Públicas</t>
  </si>
  <si>
    <t>12912</t>
  </si>
  <si>
    <t>Y23.3 - Disparo De Rifle, Escopeta Y Arma Larga, De Intención No Determinada, En Áreas De Deporte Y Atletismo</t>
  </si>
  <si>
    <t>12913</t>
  </si>
  <si>
    <t>Y23.4 - Disparo De Rifle, Escopeta Y Arma Larga, De Intención No Determinada, En Calles Y Carreteras</t>
  </si>
  <si>
    <t>12914</t>
  </si>
  <si>
    <t>Y23.5 - Disparo De Rifle, Escopeta Y Arma Larga, De Intención No Determinada, En Comercio Y Área De Servicios</t>
  </si>
  <si>
    <t>12915</t>
  </si>
  <si>
    <t>Y23.6 - Disparo De Rifle, Escopeta Y Arma Larga, De Intención No Determinada, En Área Industrial Y De La Construcción</t>
  </si>
  <si>
    <t>12916</t>
  </si>
  <si>
    <t>Y23.7 - Disparo De Rifle, Escopeta Y Arma Larga, De Intención No Determinada, En Granja</t>
  </si>
  <si>
    <t>12917</t>
  </si>
  <si>
    <t>Y23.8 - Disparo De Rifle, Escopeta Y Arma Larga, De Intención No Determinada, En Otro Lugar Especificado</t>
  </si>
  <si>
    <t>12918</t>
  </si>
  <si>
    <t>Y23.9 - Disparo De Rifle, Escopeta Y Arma Larga, De Intención No Determinada, En Lugar No Especificado</t>
  </si>
  <si>
    <t>12919</t>
  </si>
  <si>
    <t>Y25</t>
  </si>
  <si>
    <t>Y25 - Contacto Traumático Con Material Explosivo, De Intención No Determinada</t>
  </si>
  <si>
    <t>12920</t>
  </si>
  <si>
    <t>Y25.0 - Contacto Traumático Con Material Explosivo, De Intención No Determinada, En Vivienda</t>
  </si>
  <si>
    <t>12921</t>
  </si>
  <si>
    <t>Y25.1 - Contacto Traumático Con Material Explosivo, De Intención No Determinada, En Institución Residencial</t>
  </si>
  <si>
    <t>12922</t>
  </si>
  <si>
    <t>Y25.2 - Contacto Traumático Con Material Explosivo, De Intención No Determinada, En Escuelas, Otras Instituciones Y Áreas Administrativas Públicas</t>
  </si>
  <si>
    <t>12923</t>
  </si>
  <si>
    <t>Y25.3 - Contacto Traumático Con Material Explosivo, De Intención No Determinada, En Áreas De Deporte Y Atletismo</t>
  </si>
  <si>
    <t>12924</t>
  </si>
  <si>
    <t>Y25.4 - Contacto Traumático Con Material Explosivo, De Intención No Determinada, En Calles Y Carreteras</t>
  </si>
  <si>
    <t>12925</t>
  </si>
  <si>
    <t>Y25.5 - Contacto Traumático Con Material Explosivo, De Intención No Determinada, En Comercio Y Área De Servicios</t>
  </si>
  <si>
    <t>12926</t>
  </si>
  <si>
    <t>Y25.6 - Contacto Traumático Con Material Explosivo, De Intención No Determinada, En Área Industrial Y De La Construcción</t>
  </si>
  <si>
    <t>12927</t>
  </si>
  <si>
    <t>Y25.7 - Contacto Traumático Con Material Explosivo, De Intención No Determinada, En Granja</t>
  </si>
  <si>
    <t>12928</t>
  </si>
  <si>
    <t>Y25.8 - Contacto Traumático Con Material Explosivo, De Intención No Determinada, En Otro Lugar Especificado</t>
  </si>
  <si>
    <t>12929</t>
  </si>
  <si>
    <t>Y25.9 - Contacto Traumático Con Material Explosivo, De Intención No Determinada, En Lugar No Especificado</t>
  </si>
  <si>
    <t>12930</t>
  </si>
  <si>
    <t>Y26</t>
  </si>
  <si>
    <t>Y26 - Exposición Al Humo, Fuego Y Llamas, De Intención No Determinada</t>
  </si>
  <si>
    <t>12931</t>
  </si>
  <si>
    <t>Y26.0 - Exposición Al Humo, Fuego Y Llamas, De Intención No Determinada, En Vivienda</t>
  </si>
  <si>
    <t>12932</t>
  </si>
  <si>
    <t>Y26.1 - Exposición Al Humo, Fuego Y Llamas, De Intención No Determinada, En Institución Residencial</t>
  </si>
  <si>
    <t>12933</t>
  </si>
  <si>
    <t>Y26.2 - Exposición Al Humo, Fuego Y Llamas, De Intención No Determinada, En Escuelas, Otras Instituciones Y Áreas Administrativas Públicas</t>
  </si>
  <si>
    <t>12934</t>
  </si>
  <si>
    <t>Y26.3 - Exposición Al Humo, Fuego Y Llamas, De Intención No Determinada, En Áreas De Deporte Y Atletismo</t>
  </si>
  <si>
    <t>12935</t>
  </si>
  <si>
    <t>Y26.4 - Exposición Al Humo, Fuego Y Llamas, De Intención No Determinada, En Calles Y Carreteras</t>
  </si>
  <si>
    <t>12936</t>
  </si>
  <si>
    <t>Y26.5 - Exposición Al Humo, Fuego Y Llamas, De Intención No Determinada, En Comercio Y Área De Servicios</t>
  </si>
  <si>
    <t>12937</t>
  </si>
  <si>
    <t>Y26.6 - Exposición Al Humo, Fuego Y Llamas, De Intención No Determinada, En Área Industrial Y De La Construcción</t>
  </si>
  <si>
    <t>12938</t>
  </si>
  <si>
    <t>Y26.7 - Exposición Al Humo, Fuego Y Llamas, De Intención No Determinada, En Granja</t>
  </si>
  <si>
    <t>12939</t>
  </si>
  <si>
    <t>Y26.8 - Exposición Al Humo, Fuego Y Llamas, De Intención No Determinada, En Otro Lugar Especificado</t>
  </si>
  <si>
    <t>12940</t>
  </si>
  <si>
    <t>Y26.9 - Exposición Al Humo, Fuego Y Llamas, De Intención No Determinada, En Lugar No Especificado</t>
  </si>
  <si>
    <t>12941</t>
  </si>
  <si>
    <t>Y27</t>
  </si>
  <si>
    <t>Y27 - Contacto Con Vapor De Agua, Vapores Y Objetos Calientes, De Intención No Determinada</t>
  </si>
  <si>
    <t>12942</t>
  </si>
  <si>
    <t>Y27.0 - Contacto Con Vapor De Agua, Vapores Y Objetos Calientes, De Intención No Determinada, En Vivienda</t>
  </si>
  <si>
    <t>12943</t>
  </si>
  <si>
    <t>Y27.1 - Contacto Con Vapor De Agua, Vapores Y Objetos Calientes, De Intención No Determinada, En Institución Residencial</t>
  </si>
  <si>
    <t>12944</t>
  </si>
  <si>
    <t>Y27.2 - Contacto Con Vapor De Agua, Vapores Y Objetos Calientes, De Intención No Determinada, En Escuelas, Otras Instituciones Y Áreas Administrativas Públicas</t>
  </si>
  <si>
    <t>12945</t>
  </si>
  <si>
    <t>Y27.3 - Contacto Con Vapor De Agua, Vapores Y Objetos Calientes, De Intención No Determinada, En Áreas De Deporte Y Atletismo</t>
  </si>
  <si>
    <t>12946</t>
  </si>
  <si>
    <t>Y27.4 - Contacto Con Vapor De Agua, Vapores Y Objetos Calientes, De Intención No Determinada, En Calles Y Carreteras</t>
  </si>
  <si>
    <t>12947</t>
  </si>
  <si>
    <t>Y27.5 - Contacto Con Vapor De Agua, Vapores Y Objetos Calientes, De Intención No Determinada, En Comercio Y Área De Servicios</t>
  </si>
  <si>
    <t>12948</t>
  </si>
  <si>
    <t>Y27.6 - Contacto Con Vapor De Agua, Vapores Y Objetos Calientes, De Intención No Determinada, En Área Industrial Y De La Construcción</t>
  </si>
  <si>
    <t>12949</t>
  </si>
  <si>
    <t>Y27.7 - Contacto Con Vapor De Agua, Vapores Y Objetos Calientes, De Intención No Determinada, En Granja</t>
  </si>
  <si>
    <t>12950</t>
  </si>
  <si>
    <t>Y27.8 - Contacto Con Vapor De Agua, Vapores Y Objetos Calientes, De Intención No Determinada, En Otro Lugar Especificado</t>
  </si>
  <si>
    <t>12951</t>
  </si>
  <si>
    <t>Y27.9 - Contacto Con Vapor De Agua, Vapores Y Objetos Calientes, De Intención No Determinada, En Lugar No Especificado</t>
  </si>
  <si>
    <t>12952</t>
  </si>
  <si>
    <t>Y28</t>
  </si>
  <si>
    <t>Y28 - Contacto Traumático Con Objeto Cortante, De Intención No Determinada</t>
  </si>
  <si>
    <t>12953</t>
  </si>
  <si>
    <t>Y28.0 - Contacto Traumático Con Objeto Cortante, De Intención No Determinada, En Vivienda</t>
  </si>
  <si>
    <t>12954</t>
  </si>
  <si>
    <t>Y28.1 - Contacto Traumático Con Objeto Cortante, De Intención No Determinada, En Institución Residencial</t>
  </si>
  <si>
    <t>12955</t>
  </si>
  <si>
    <t>Y28.2 - Contacto Traumático Con Objeto Cortante, De Intención No Determinada, En Escuelas, Otras Instituciones Y Áreas Administrativas Públicas</t>
  </si>
  <si>
    <t>12956</t>
  </si>
  <si>
    <t>Y28.3 - Contacto Traumático Con Objeto Cortante, De Intención No Determinada, En Áreas De Deporte Y Atletismo</t>
  </si>
  <si>
    <t>12957</t>
  </si>
  <si>
    <t>Y28.4 - Contacto Traumático Con Objeto Cortante, De Intención No Determinada, En Calles Y Carreteras</t>
  </si>
  <si>
    <t>12958</t>
  </si>
  <si>
    <t>Y28.5 - Contacto Traumático Con Objeto Cortante, De Intención No Determinada, En Comercio Y Área De Servicios</t>
  </si>
  <si>
    <t>12959</t>
  </si>
  <si>
    <t>Y28.6 - Contacto Traumático Con Objeto Cortante, De Intención No Determinada, En Área Industrial Y De La Construcción</t>
  </si>
  <si>
    <t>12960</t>
  </si>
  <si>
    <t>Y28.7 - Contacto Traumático Con Objeto Cortante, De Intención No Determinada, En Granja</t>
  </si>
  <si>
    <t>12961</t>
  </si>
  <si>
    <t>Y28. - Contacto Traumático Con Objeto Cortante, De Intención No Determinada, En Otro Lugar Especificado</t>
  </si>
  <si>
    <t>12962</t>
  </si>
  <si>
    <t>Y28.9 - Contacto Traumático Con Objeto Cortante, De Intención No Determinada, En Lugar No Especificado</t>
  </si>
  <si>
    <t>12963</t>
  </si>
  <si>
    <t>Y29.0 - Contacto Traumático Con Objeto Romo O Sin Filo, De Intención No Determinada, En Vivienda</t>
  </si>
  <si>
    <t>12964</t>
  </si>
  <si>
    <t>Y29.1 - Contacto Traumático Con Objeto Romo O Sin Filo, De Intención No Determinada, En Institución Residencial</t>
  </si>
  <si>
    <t>12965</t>
  </si>
  <si>
    <t>Y29.2 - Contacto Traumático Con Objeto Romo O Sin Filo, De Intención No Determinada, En Escuelas, Otras Instituciones Y Áreas Administrativas Públicas</t>
  </si>
  <si>
    <t>12966</t>
  </si>
  <si>
    <t>Y29.3 - Contacto Traumático Con Objeto Romo O Sin Filo, De Intención No Determinada, En Áreas De Deporte Y Atletismo</t>
  </si>
  <si>
    <t>12967</t>
  </si>
  <si>
    <t>Y29.4 - Contacto Traumático Con Objeto Romo O Sin Filo, De Intención No Determinada, En Calles Y Carreteras</t>
  </si>
  <si>
    <t>12968</t>
  </si>
  <si>
    <t>Y29.5 - Contacto Traumático Con Objeto Romo O Sin Filo, De Intención No Determinada, En Comercio Y Área De Servicios</t>
  </si>
  <si>
    <t>12969</t>
  </si>
  <si>
    <t>Y29.6 - Contacto Traumático Con Objeto Romo O Sin Filo, De Intención No Determinada, En Área Industrial Y De La Construcción</t>
  </si>
  <si>
    <t>12970</t>
  </si>
  <si>
    <t>Y29.7 - Contacto Traumático Con Objeto Romo O Sin Filo, De Intención No Determinada, En Granja</t>
  </si>
  <si>
    <t>12971</t>
  </si>
  <si>
    <t>Y29.8 - Contacto Traumático Con Objeto Romo O Sin Filo, De Intención No Determinada, En Otro Lugar Especificado</t>
  </si>
  <si>
    <t>12972</t>
  </si>
  <si>
    <t>Y29.9 - Contacto Traumático Con Objeto Romo O Sin Filo, De Intención No Determinada, En Lugar No Especificado</t>
  </si>
  <si>
    <t>12973</t>
  </si>
  <si>
    <t>Y30</t>
  </si>
  <si>
    <t>Y30 - Caída, Salto O Empujón Desde Lugar Elevado, De Intención No Determinada</t>
  </si>
  <si>
    <t>12974</t>
  </si>
  <si>
    <t>Y30.0 - Caída, Salto O Empujón Desde Lugar Elevado, De Intención No Determinada, En Vivienda</t>
  </si>
  <si>
    <t>12975</t>
  </si>
  <si>
    <t>Y30.1 - Caída, Salto O Empujón Desde Lugar Elevado, De Intención No Determinada, En Institución Residencial</t>
  </si>
  <si>
    <t>12976</t>
  </si>
  <si>
    <t>Y30.2 - Caída, Salto O Empujón Desde Lugar Elevado, De Intención No Determinada, En Escuelas, Otras Instituciones Y Áreas Administrativas Públicas</t>
  </si>
  <si>
    <t>12977</t>
  </si>
  <si>
    <t>Y30.3 - Caída, Salto O Empujón Desde Lugar Elevado, De Intención No Determinada, En Áreas De Deporte Y Atletismo</t>
  </si>
  <si>
    <t>12978</t>
  </si>
  <si>
    <t>Y30.4 - Caída, Salto O Empujón Desde Lugar Elevado, De Intención No Determinada, En Calles Y Carreteras</t>
  </si>
  <si>
    <t>12979</t>
  </si>
  <si>
    <t>Y30.5 - Caída, Salto O Empujón Desde Lugar Elevado, De Intención No Determinada, En Comercio Y Área De Servicios</t>
  </si>
  <si>
    <t>12980</t>
  </si>
  <si>
    <t>Y30.6 - Caída, Salto O Empujón Desde Lugar Elevado, De Intención No Determinada, En Área Industrial Y De La Construcción</t>
  </si>
  <si>
    <t>12981</t>
  </si>
  <si>
    <t>Y30.7 - Caída, Salto O Empujón Desde Lugar Elevado, De Intención No Determinada, En Granja</t>
  </si>
  <si>
    <t>12982</t>
  </si>
  <si>
    <t>Y30.8 - Caída, Salto O Empujón Desde Lugar Elevado, De Intención No Determinada, En Otro Lugar Especificado</t>
  </si>
  <si>
    <t>12983</t>
  </si>
  <si>
    <t>Y30.9 - Caída, Salto O Empujón Desde Lugar Elevado, De Intención No Determinada, En Lugar No Especificado</t>
  </si>
  <si>
    <t>12984</t>
  </si>
  <si>
    <t>Y31</t>
  </si>
  <si>
    <t>Y31 - Caída, Permanencia O Carrera Delante O Hacia Objeto En Movimiento, De Intención No Determinada</t>
  </si>
  <si>
    <t>12985</t>
  </si>
  <si>
    <t>Y31.0 - Caída, Permanencia O Carrera Delante O Hacia Objeto En Movimiento, De Intención No Determinada, En Vivienda</t>
  </si>
  <si>
    <t>12986</t>
  </si>
  <si>
    <t>Y31.1 - Caída, Permanencia O Carrera Delante O Hacia Objeto En Movimiento, De Intención No Determinada, En Institución Residencial</t>
  </si>
  <si>
    <t>12987</t>
  </si>
  <si>
    <t>Y31.2 - Caída, Permanencia O Carrera Delante O Hacia Objeto En Movimiento, De Intención No Determinada, En Escuelas, Otras Instituciones Y Áreas Administrativas Públicas</t>
  </si>
  <si>
    <t>12988</t>
  </si>
  <si>
    <t>Y31.3 - Caída, Permanencia O Carrera Delante O Hacia Objeto En Movimiento, De Intención No Determinada, En Áreas De Deporte Y Atletismo</t>
  </si>
  <si>
    <t>12989</t>
  </si>
  <si>
    <t>Y31.4 - Caída, Permanencia O Carrera Delante O Hacia Objeto En Movimiento, De Intención No Determinada, En Calles Y Carreteras</t>
  </si>
  <si>
    <t>12990</t>
  </si>
  <si>
    <t>Y31.5 - Caída, Permanencia O Carrera Delante O Hacia Objeto En Movimiento, De Intención No Determinada, En Comercio Y Área De Servicios</t>
  </si>
  <si>
    <t>12991</t>
  </si>
  <si>
    <t>Y31.6 - Caída, Permanencia O Carrera Delante O Hacia Objeto En Movimiento, De Intención No Determinada, En Área Industrial Y De La Construcción</t>
  </si>
  <si>
    <t>12992</t>
  </si>
  <si>
    <t>Y31.7 - Caída, Permanencia O Carrera Delante O Hacia Objeto En Movimiento, De Intención No Determinada, En Granja</t>
  </si>
  <si>
    <t>12993</t>
  </si>
  <si>
    <t>Y31.8 - Caída, Permanencia O Carrera Delante O Hacia Objeto En Movimiento, De Intención No Determinada, En Otro Lugar Especificado</t>
  </si>
  <si>
    <t>12994</t>
  </si>
  <si>
    <t>Y31.9 - Caída, Permanencia O Carrera Delante O Hacia Objeto En Movimiento, De Intención No Determinada, En Lugar No Especificado</t>
  </si>
  <si>
    <t>12995</t>
  </si>
  <si>
    <t>Y32</t>
  </si>
  <si>
    <t>Y32 - Colisión De Vehículo De Motor, De Intención No Determinada</t>
  </si>
  <si>
    <t>12996</t>
  </si>
  <si>
    <t>Y32.0 - Colisión De Vehículo De Motor, De Intención No Determinada, En Vivienda</t>
  </si>
  <si>
    <t>12997</t>
  </si>
  <si>
    <t>Y32.1 - Colisión De Vehículo De Motor, De Intención No Determinada, En Institución Residencial</t>
  </si>
  <si>
    <t>12998</t>
  </si>
  <si>
    <t>Y32.2 - Colisión De Vehículo De Motor, De Intención No Determinada, En Escuelas, Otras Instituciones Y Áreas Administrativas Públicas</t>
  </si>
  <si>
    <t>12999</t>
  </si>
  <si>
    <t>Y32.3 - Colisión De Vehículo De Motor, De Intención No Determinada, En Áreas De Deporte Y Atletismo</t>
  </si>
  <si>
    <t>13000</t>
  </si>
  <si>
    <t>Y32.4 - Colisión De Vehículo De Motor, De Intención No Determinada, En Calles Y Carreteras</t>
  </si>
  <si>
    <t>13001</t>
  </si>
  <si>
    <t>Y32.5 - Colisión De Vehículo De Motor, De Intención No Determinada, En Comercio Y Área De Servicios</t>
  </si>
  <si>
    <t>13002</t>
  </si>
  <si>
    <t>Y32.6 - Colisión De Vehículo De Motor, De Intención No Determinada, En Área Industrial Y De La Construcción</t>
  </si>
  <si>
    <t>13003</t>
  </si>
  <si>
    <t>Y32.7 - Colisión De Vehículo De Motor, De Intención No Determinada, En Granja</t>
  </si>
  <si>
    <t>13004</t>
  </si>
  <si>
    <t>Y32.8 - Colisión De Vehículo De Motor, De Intención No Determinada, En Otro Lugar Especificado</t>
  </si>
  <si>
    <t>13005</t>
  </si>
  <si>
    <t>Y32.9 - Colisión De Vehículo De Motor, De Intención No Determinada, En Lugar No Especificado</t>
  </si>
  <si>
    <t>13006</t>
  </si>
  <si>
    <t>Y33</t>
  </si>
  <si>
    <t>Y33 - Otros Eventos Especificados, De Intención No Determinada</t>
  </si>
  <si>
    <t>13007</t>
  </si>
  <si>
    <t>Y33.0 - Otros Eventos Especificados, De Intención No Determinada, En Vivienda</t>
  </si>
  <si>
    <t>13008</t>
  </si>
  <si>
    <t>Y33.1 - Otros Eventos Especificados, De Intención No Determinada, En Institución Residencial</t>
  </si>
  <si>
    <t>13009</t>
  </si>
  <si>
    <t>Y33.2 - Otros Eventos Especificados, De Intención No Determinada, En Escuelas, Otras Instituciones Y Áreas Administrativas Públicas</t>
  </si>
  <si>
    <t>13010</t>
  </si>
  <si>
    <t>Y33.3 - Otros Eventos Especificados, De Intención No Determinada, En Áreas De Deporte Y Atletismo</t>
  </si>
  <si>
    <t>13011</t>
  </si>
  <si>
    <t>Y33.4 - Otros Eventos Especificados, De Intención No Determinada, En Calles Y Carreteras</t>
  </si>
  <si>
    <t>13012</t>
  </si>
  <si>
    <t>Y33.5 - Otros Eventos Especificados, De Intención No Determinada, En Comercio Y Área De Servicios</t>
  </si>
  <si>
    <t>13013</t>
  </si>
  <si>
    <t>Y33.6 - Otros Eventos Especificados, De Intención No Determinada, En Área Industrial Y De La Construcción</t>
  </si>
  <si>
    <t>13014</t>
  </si>
  <si>
    <t>Y33.7 - Otros Eventos Especificados, De Intención No Determinada, En Granja</t>
  </si>
  <si>
    <t>13015</t>
  </si>
  <si>
    <t>Y33.8 - Otros Eventos Especificados, De Intención No Determinada, En Otro Lugar Especificado</t>
  </si>
  <si>
    <t>13016</t>
  </si>
  <si>
    <t>Y33.9 - Otros Eventos Especificados, De Intención No Determinada, En Lugar No Especificado</t>
  </si>
  <si>
    <t>13017</t>
  </si>
  <si>
    <t>Y34</t>
  </si>
  <si>
    <t>Y34 - Evento No Especificado, De Intención No Determinada</t>
  </si>
  <si>
    <t>13018</t>
  </si>
  <si>
    <t>Y34.0 - Evento No Especificado, De Intención No Determinada, En Vivienda</t>
  </si>
  <si>
    <t>13019</t>
  </si>
  <si>
    <t>Y34.1 - Evento No Especificado, De Intención No Determinada, En Institución Residencial</t>
  </si>
  <si>
    <t>13020</t>
  </si>
  <si>
    <t>Y34.2 - Evento No Especificado, De Intención No Determinada, En Escuelas, Otras Instituciones Y Áreas Administrativas Públicas</t>
  </si>
  <si>
    <t>13021</t>
  </si>
  <si>
    <t>Y34.3 - Evento No Especificado, De Intención No Determinada, En Áreas De Deporte Y Atletismo</t>
  </si>
  <si>
    <t>13022</t>
  </si>
  <si>
    <t>Y34.4 - Evento No Especificado, De Intención No Determinada, En Calles Y Carreteras</t>
  </si>
  <si>
    <t>13023</t>
  </si>
  <si>
    <t>Y34.5 - Evento No Especificado, De Intención No Determinada, En Comercio Y Área De Servicios</t>
  </si>
  <si>
    <t>13024</t>
  </si>
  <si>
    <t>Y34.6 - Evento No Especificado, De Intención No Determinada, En Área Industrial Y De La Construcción</t>
  </si>
  <si>
    <t>13025</t>
  </si>
  <si>
    <t>Y34.7 - Evento No Especificado, De Intención No Determinada, En Granja</t>
  </si>
  <si>
    <t>13026</t>
  </si>
  <si>
    <t>Y34.8 - Evento No Especificado, De Intención No Determinada, En Otro Lugar Especificado</t>
  </si>
  <si>
    <t>13027</t>
  </si>
  <si>
    <t>Y34.9 - Evento No Especificado, De Intención No Determinada, En Lugar No Especificado</t>
  </si>
  <si>
    <t>13028</t>
  </si>
  <si>
    <t>Y35</t>
  </si>
  <si>
    <t>Y35 - Intervención Legal</t>
  </si>
  <si>
    <t>13029</t>
  </si>
  <si>
    <t>Y35.0 - Intervención Legal Con Disparo De Arma De Fuego</t>
  </si>
  <si>
    <t>13030</t>
  </si>
  <si>
    <t>Y35.1 - Intervención Legal Con Explosivos</t>
  </si>
  <si>
    <t>13031</t>
  </si>
  <si>
    <t>Y35.2 - Intervención Legal Con Gas</t>
  </si>
  <si>
    <t>13032</t>
  </si>
  <si>
    <t>Y35.3 - Intervención Legal Con Objetos Romos O Sin Filo</t>
  </si>
  <si>
    <t>13033</t>
  </si>
  <si>
    <t>Y35.4 - Intervención Legal Con Objetos Cortantes</t>
  </si>
  <si>
    <t>13034</t>
  </si>
  <si>
    <t>Y35.5 - Ejecución Legal</t>
  </si>
  <si>
    <t>13035</t>
  </si>
  <si>
    <t>Y35.6 - Intervención Legal Con Otros Medios Especificados</t>
  </si>
  <si>
    <t>13036</t>
  </si>
  <si>
    <t>Y35.7 - Intervención Legal, Medios No Especificados</t>
  </si>
  <si>
    <t>13037</t>
  </si>
  <si>
    <t>Y36.0 - Operaciones De Guerra Con Explosión De Armamento Naval</t>
  </si>
  <si>
    <t>13038</t>
  </si>
  <si>
    <t>Y36.1 - Operaciones De Guerra Con Destrucción De Aeronave</t>
  </si>
  <si>
    <t>13039</t>
  </si>
  <si>
    <t>Y36.2 - Operaciones De Guerra Con Otras Explosiones Y Esquirlas</t>
  </si>
  <si>
    <t>13040</t>
  </si>
  <si>
    <t>Y36.3 - Operaciones De Guerra Con Fuego Y Sustancias Incendiarias Y Calientes</t>
  </si>
  <si>
    <t>13041</t>
  </si>
  <si>
    <t>Y36.4 - Operaciones De Guerra Con Disparo De Arma De Fuego Y Otras Formas De Guerra Convencional</t>
  </si>
  <si>
    <t>13042</t>
  </si>
  <si>
    <t>Y36.5 - Operaciones De Guerra Con Armas Nucleares</t>
  </si>
  <si>
    <t>13043</t>
  </si>
  <si>
    <t>Y36.6 - Operaciones De Guerra Con Armas Biológicas</t>
  </si>
  <si>
    <t>13044</t>
  </si>
  <si>
    <t>Y36.7 - Operaciones De Guerra Con Armas Químicas Y Otras Formas De Guerra No Convencional</t>
  </si>
  <si>
    <t>13045</t>
  </si>
  <si>
    <t>Y36.8 - Operaciones De Guerra Que Ocurren Después Del Cese De Hostilidades</t>
  </si>
  <si>
    <t>13046</t>
  </si>
  <si>
    <t>Y36.9 - Operación De Guerra No Especificada</t>
  </si>
  <si>
    <t>13047</t>
  </si>
  <si>
    <t>Y40</t>
  </si>
  <si>
    <t>Y40 - Efectos Adversos De Antibióticos Sistémicos</t>
  </si>
  <si>
    <t>13048</t>
  </si>
  <si>
    <t>Y40.0 - Efectos Adversos De Penicilinas</t>
  </si>
  <si>
    <t>13049</t>
  </si>
  <si>
    <t>Y40.1 - Efectos Adversos De Cefalosporinas Y Otros Antibióticos Beta-Lactámicos</t>
  </si>
  <si>
    <t>13050</t>
  </si>
  <si>
    <t>Y40.2 - Efectos Adversos Del Grupo De Cloramfenicol</t>
  </si>
  <si>
    <t>13051</t>
  </si>
  <si>
    <t>Y40.3 - Efectos Adversos De Los Macrólidos</t>
  </si>
  <si>
    <t>13052</t>
  </si>
  <si>
    <t>Y40.4 - Efectos Adversos De Tetraciclinas</t>
  </si>
  <si>
    <t>13053</t>
  </si>
  <si>
    <t>Y40.5 - Efectos Adversos De Aminoglucósidos</t>
  </si>
  <si>
    <t>13054</t>
  </si>
  <si>
    <t>Y40.6 - Efectos Adversos De Rifamicinas</t>
  </si>
  <si>
    <t>13055</t>
  </si>
  <si>
    <t>Y40.7 - Efectos Adversos De Antibióticos Antimicóticos Usados Sistémicamente</t>
  </si>
  <si>
    <t>13056</t>
  </si>
  <si>
    <t>Y40.8 - Efectos Adversos De Otros Antibióticos Sistémicos</t>
  </si>
  <si>
    <t>13057</t>
  </si>
  <si>
    <t>Y40.9 - Efectos Adversos De Antibiótico Sistémico No Especificado</t>
  </si>
  <si>
    <t>13058</t>
  </si>
  <si>
    <t>Y41</t>
  </si>
  <si>
    <t>Y41 - Efectos Adversos De Otros Antiinfecciosos Y Antiparasitarios Sistémicos</t>
  </si>
  <si>
    <t>13059</t>
  </si>
  <si>
    <t>Y41.0 - Efectos Adversos De Sulfonamidas</t>
  </si>
  <si>
    <t>13060</t>
  </si>
  <si>
    <t>Y41.1 - Efectos Adversos De Drogas Ntimicobacterianas</t>
  </si>
  <si>
    <t>13061</t>
  </si>
  <si>
    <t>Y41.2 - Efectos Adversos De Drogas Antipalúdicas Y Agentes Que Actúan Sobre Otros Protozoarios De La Sangre</t>
  </si>
  <si>
    <t>13062</t>
  </si>
  <si>
    <t>Y41.3 - Efectos Adversos De Otras Drogas Antiprotozoarias</t>
  </si>
  <si>
    <t>13063</t>
  </si>
  <si>
    <t>Y41.4 - Efectos Adversos De Antihelmínticos</t>
  </si>
  <si>
    <t>13064</t>
  </si>
  <si>
    <t>Y41.5 - Efectos Adversos De Drogas Antivirales</t>
  </si>
  <si>
    <t>13065</t>
  </si>
  <si>
    <t>Y41.8 - Efectos Adversos De Otros Antiinfecciosos Y Antiparasitarios Sistémicos Especificados</t>
  </si>
  <si>
    <t>13066</t>
  </si>
  <si>
    <t>Y41.9 - Efectos Adversos De Antiinfecciosos Y Antiparasitarios Sistémicos No Especificados</t>
  </si>
  <si>
    <t>13067</t>
  </si>
  <si>
    <t>Y42</t>
  </si>
  <si>
    <t>Y42 - Efectos Adversos De Hormonas Y Sus Sustitutos Sintéticos Y Antagonistas, No Clasificados En Otra Parte</t>
  </si>
  <si>
    <t>13068</t>
  </si>
  <si>
    <t>Y42.0 - Efectos Adversos De Glucocorticoides Y Análogos Sintéticos</t>
  </si>
  <si>
    <t>13069</t>
  </si>
  <si>
    <t>Y42.1 - Efectos Adversos De Hormonas Tiroideas Y Sustitutos</t>
  </si>
  <si>
    <t>13070</t>
  </si>
  <si>
    <t>Y42.2 - Efectos Adversos De Drogas Antitiroideas</t>
  </si>
  <si>
    <t>13071</t>
  </si>
  <si>
    <t>Y42.3 - Efectos Adversos De Drogas Hipoglucemiantes Orales E Insulina [Antidiabéticas]</t>
  </si>
  <si>
    <t>13072</t>
  </si>
  <si>
    <t>Y42.4 - Efectos Adversos De Anticonceptivos Orales</t>
  </si>
  <si>
    <t>13073</t>
  </si>
  <si>
    <t>Y42.5 - Efectos Adversos De Otros Estrógenos Y Progestágenos</t>
  </si>
  <si>
    <t>13074</t>
  </si>
  <si>
    <t>Y42.6 - Efectos Adversos De Antigonadotropinas, Antiestrógenos Y Antiandrógenos, No Clasificados En Otra Parte</t>
  </si>
  <si>
    <t>13075</t>
  </si>
  <si>
    <t>Y42.7 - Efectos Adversos De Andrógenos Y Congéneres Anabólicos</t>
  </si>
  <si>
    <t>13076</t>
  </si>
  <si>
    <t>Y42.8 - Efectos Adversos De Otras Hormonas Y Sus Sustitutos Sintéticos, Y Las No Especificadas</t>
  </si>
  <si>
    <t>13077</t>
  </si>
  <si>
    <t>Y42.9 - Efectos Adversos De Otras Hormonas Antagonistas, Y Las No Especificadas</t>
  </si>
  <si>
    <t>13078</t>
  </si>
  <si>
    <t>Y43</t>
  </si>
  <si>
    <t>Y43 - Efectos Adversos De Agentes Sistémicos Primarios</t>
  </si>
  <si>
    <t>13079</t>
  </si>
  <si>
    <t>Y43.0 - Efectos Adversos De Antialérgicos Y Antieméticos</t>
  </si>
  <si>
    <t>13080</t>
  </si>
  <si>
    <t>Y43.1 - Efectos Adversos De Antimetabolitos Antineoplásicos</t>
  </si>
  <si>
    <t>13081</t>
  </si>
  <si>
    <t>Y43.2 - Efectos Adversos De Productos Naturales Antineoplásicos</t>
  </si>
  <si>
    <t>13082</t>
  </si>
  <si>
    <t>Y43.3 - Efectos Adversos De Otras Drogas Antineoplásicas</t>
  </si>
  <si>
    <t>13083</t>
  </si>
  <si>
    <t>Y43.4 - Efectos Adversos De Agentes Inmunosupresores</t>
  </si>
  <si>
    <t>13084</t>
  </si>
  <si>
    <t>Y43.5 - Efectos Adversos De Agentes Acidificantes Y Alcalinizantes</t>
  </si>
  <si>
    <t>13085</t>
  </si>
  <si>
    <t>Y43.6 - Efectos Adversos De Enzimas No Clasificadas En Otra Parte</t>
  </si>
  <si>
    <t>13086</t>
  </si>
  <si>
    <t>Y43.8 - Efectos Adversos De Otros Agentes Sistémicos Primarios No Clasificados En Otra Parte</t>
  </si>
  <si>
    <t>13087</t>
  </si>
  <si>
    <t>Y43.9 - Efectos Adversos De Agente Sistémico Primario No Especificado</t>
  </si>
  <si>
    <t>13088</t>
  </si>
  <si>
    <t>Y44</t>
  </si>
  <si>
    <t>Y44 - Efectos Adversos De Agentes Que Afectan Primariamente Los Constituyentes De La Sangre</t>
  </si>
  <si>
    <t>13089</t>
  </si>
  <si>
    <t>Y44.0 - Efectos Adversos De Preparaciones Con Hierro Y Otros Preparados Contra La Anemia Hipocrómica</t>
  </si>
  <si>
    <t>13090</t>
  </si>
  <si>
    <t>Y44.1 - Efectos Adversos De Vitamina B12, Ácido Fólico Y Otros Preparados Contra La Anemia Megaloblástica</t>
  </si>
  <si>
    <t>13091</t>
  </si>
  <si>
    <t>Y44.2 - Efectos Adversos De Anticoagulantes</t>
  </si>
  <si>
    <t>13092</t>
  </si>
  <si>
    <t>Y44.3 - Efectos Adversos De Antagonistas De Anticoagulantes, Vitamina K Y Otros Coagulantes</t>
  </si>
  <si>
    <t>13093</t>
  </si>
  <si>
    <t>Y44.4 - Efectos Adversos De Drogas Antitrombóticas [Inhibidoras De La Agregación Plaquetaria]</t>
  </si>
  <si>
    <t>13094</t>
  </si>
  <si>
    <t>Y44.5 - Efectos Adversos De Drogas Trombolíticas</t>
  </si>
  <si>
    <t>13095</t>
  </si>
  <si>
    <t>Y44.6 - Efectos Adversos De Sangre Natural Y Productos Sanguíneos</t>
  </si>
  <si>
    <t>13096</t>
  </si>
  <si>
    <t>Y44.7 - Efectos Adversos De Los Sustitutos Del Plasma</t>
  </si>
  <si>
    <t>13097</t>
  </si>
  <si>
    <t>Y44.9 - Efectos Adversos De Otros Agentes Que Afectan Los Constituyentes De La Sangre, Y Los No Especificados</t>
  </si>
  <si>
    <t>13098</t>
  </si>
  <si>
    <t>Y45</t>
  </si>
  <si>
    <t>Y45 - Efectos Adversos De Drogas Analgésicas, Antipiréticas Y Antiinflamatorias</t>
  </si>
  <si>
    <t>13099</t>
  </si>
  <si>
    <t>Y45.0 - Efectos Adversos De Opiáceos Y Analgésicos Relacionados</t>
  </si>
  <si>
    <t>13100</t>
  </si>
  <si>
    <t>Y45.1 - Efectos Adversos De Salicilatos</t>
  </si>
  <si>
    <t>13101</t>
  </si>
  <si>
    <t>Y45.2 - Efectos Adversos De Derivados Del  Ácido Propiónico</t>
  </si>
  <si>
    <t>13102</t>
  </si>
  <si>
    <t>Y45.3 - Efectos Adversos De Otras Drogas Antiinflamatorias No Esteroides [Aines]</t>
  </si>
  <si>
    <t>13103</t>
  </si>
  <si>
    <t>Y45.4 - Efectos Adversos De Los Antirreumáticos</t>
  </si>
  <si>
    <t>13104</t>
  </si>
  <si>
    <t>Y45.5 - Efectos Adversos De Los Derivados Del 4-Aminofenol</t>
  </si>
  <si>
    <t>13105</t>
  </si>
  <si>
    <t>Y45.8 - Efectos Adversos De Otros Analgésicos Y Antipiréticos</t>
  </si>
  <si>
    <t>13106</t>
  </si>
  <si>
    <t>Y45.9 - Efectos Adversos De Drogas Analgésicas, Antipiréticas Y Antiinflamatorias No Especificadas</t>
  </si>
  <si>
    <t>13107</t>
  </si>
  <si>
    <t>Y46</t>
  </si>
  <si>
    <t>Y46 - Efectos Adversos De Drogas Antiepilépticas Y Antiparkinsonianas</t>
  </si>
  <si>
    <t>13108</t>
  </si>
  <si>
    <t>Y46.0 - Efectos Adversos De Succinamidas</t>
  </si>
  <si>
    <t>13109</t>
  </si>
  <si>
    <t>Y46.1 - Efectos Adversos De Oxazolidinadionas</t>
  </si>
  <si>
    <t>13110</t>
  </si>
  <si>
    <t>Y46.2 - Efectos Adversos De Derivados De La Hidantoína</t>
  </si>
  <si>
    <t>13111</t>
  </si>
  <si>
    <t>Y46.3 - Efectos Adversos De Desoxibarbitúricos</t>
  </si>
  <si>
    <t>13112</t>
  </si>
  <si>
    <t>Y46.4 - Efectos Adversos De Iminoestilbenos</t>
  </si>
  <si>
    <t>13113</t>
  </si>
  <si>
    <t>Y46.5 - Efectos Adversos Del Ácido Valproico</t>
  </si>
  <si>
    <t>13114</t>
  </si>
  <si>
    <t>Y46.6 - Efectos Adversos De Otros Antiepilépticos, Y Los No Especificados</t>
  </si>
  <si>
    <t>13115</t>
  </si>
  <si>
    <t>Y46.7 - Efectos Adversos De Drogas Antiparkinsonianas</t>
  </si>
  <si>
    <t>13116</t>
  </si>
  <si>
    <t>Y46.8 - Efectos Adversos De Drogas Antiespásticas</t>
  </si>
  <si>
    <t>13117</t>
  </si>
  <si>
    <t>Y47</t>
  </si>
  <si>
    <t>Y47 - Efectos Adversos De Drogas Sedantes, Hipnóticas Y Ansiolíticas</t>
  </si>
  <si>
    <t>13118</t>
  </si>
  <si>
    <t>Y47.0 - Efectos Adversos De Barbitúricos, No Clasificados En Otra Parte</t>
  </si>
  <si>
    <t>13119</t>
  </si>
  <si>
    <t>Y47.1 - Efectos Adversos De Benzodiazepinas</t>
  </si>
  <si>
    <t>13120</t>
  </si>
  <si>
    <t>Y47.2 - Efectos Adversos De Derivados Clorales</t>
  </si>
  <si>
    <t>13121</t>
  </si>
  <si>
    <t>Y47.3 - Efectos Adversos De Paraldehído</t>
  </si>
  <si>
    <t>13122</t>
  </si>
  <si>
    <t>Y47.4 - Efectos Adversos De Compuestos Del Bromo</t>
  </si>
  <si>
    <t>13123</t>
  </si>
  <si>
    <t>Y47.5 - Efectos Adversos De Mezclas Sedantes E Hipnóticas, No Clasificadas En Otra Parte</t>
  </si>
  <si>
    <t>13124</t>
  </si>
  <si>
    <t>Y47.8 - Efectos Adversos De Otras Drogas Sedantes, Hipnóticas Y Ansiolíticas</t>
  </si>
  <si>
    <t>13125</t>
  </si>
  <si>
    <t>Y47.9 - Efectos Adversos De Drogas Sedantes, Hipnóticas Y Ansiolíticas No Especificadas</t>
  </si>
  <si>
    <t>13126</t>
  </si>
  <si>
    <t>Y48</t>
  </si>
  <si>
    <t>Y48 - Efectos Adversos De Gases Anestésicos Y Terapéuticos</t>
  </si>
  <si>
    <t>13127</t>
  </si>
  <si>
    <t>Y48.0 - Efectos Adversos De Gases Anestésicos Por Inhalación</t>
  </si>
  <si>
    <t>13128</t>
  </si>
  <si>
    <t>Y48.1 - Efectos Adversos De Gases Anestésicos Parenterales</t>
  </si>
  <si>
    <t>13129</t>
  </si>
  <si>
    <t>Y48.2 - Efectos Adversos De Otros Gases Anestésicos Generales, Y Los No Especificados</t>
  </si>
  <si>
    <t>13130</t>
  </si>
  <si>
    <t>Y48.3 - Efectos Adversos De Gases Anestésicos Locales</t>
  </si>
  <si>
    <t>13131</t>
  </si>
  <si>
    <t>Y48.4 - Efectos Adversos De Anestésicos No Especificados</t>
  </si>
  <si>
    <t>13132</t>
  </si>
  <si>
    <t>Y48.5 - Efectos Adversos De Gases Terapéuticos</t>
  </si>
  <si>
    <t>13133</t>
  </si>
  <si>
    <t>Y49</t>
  </si>
  <si>
    <t>Y49 - Efectos Adversos De Drogas Psicotrópicas, No Clasificadas En Otra Parte</t>
  </si>
  <si>
    <t>13134</t>
  </si>
  <si>
    <t>Y49.0 - Efectos Adversos De Antidepresivos Tricíclicos Y Tetracíclicos</t>
  </si>
  <si>
    <t>13135</t>
  </si>
  <si>
    <t>Y49.1 - Efectos Adversos De Antidepresivos Inhibidores De La Monoaminooxidasa</t>
  </si>
  <si>
    <t>13136</t>
  </si>
  <si>
    <t>Y49.2 - Efectos Adversos De Otros Antidepresivos, Y Los No Especificados</t>
  </si>
  <si>
    <t>13137</t>
  </si>
  <si>
    <t>Y49.3 - Efectos Adversos De Antipsicóticos Y Neurolépticos Fenotiazínicos</t>
  </si>
  <si>
    <t>13138</t>
  </si>
  <si>
    <t>Y49.4 - Efectos Adversos De Neurolépticos De La Butirofenona Y Tioxantina</t>
  </si>
  <si>
    <t>13139</t>
  </si>
  <si>
    <t>Y49.5 - Efectos Adversos De Otros Antipsicóticos Y Neurolépticos</t>
  </si>
  <si>
    <t>13140</t>
  </si>
  <si>
    <t>Y49.6 - Efectos Adversos De Psicodislépticos [Alucinógenos]</t>
  </si>
  <si>
    <t>13141</t>
  </si>
  <si>
    <t>Y49.7 - Efectos Adversos De Psicoestimulantes Con Abuso Potencial</t>
  </si>
  <si>
    <t>13142</t>
  </si>
  <si>
    <t>Y49.8 - Efectos Adversos De Otras Drogas Psicotrópicas, No Clasificadas En Otra Parte</t>
  </si>
  <si>
    <t>13143</t>
  </si>
  <si>
    <t>Y49.9 - Efectos Adversos De Drogas Psicotrópicas No Especificadas</t>
  </si>
  <si>
    <t>13144</t>
  </si>
  <si>
    <t>Y50</t>
  </si>
  <si>
    <t>Y50 - Efectos Adversos De Estimulantes Del Sistema Nervioso Central, No Clasificados En Otra Parte</t>
  </si>
  <si>
    <t>13145</t>
  </si>
  <si>
    <t>Y50.0 - Efectos Adversos De Analépticos</t>
  </si>
  <si>
    <t>13146</t>
  </si>
  <si>
    <t>Y50.1 - Efectos Adversos De Antagonistas De Opiáceos</t>
  </si>
  <si>
    <t>13147</t>
  </si>
  <si>
    <t>Y50.2 - Efectos Adversos De Metilxantinas, No Clasificadas En Otra Parte</t>
  </si>
  <si>
    <t>13148</t>
  </si>
  <si>
    <t>Y50.8 - Efectos Adversos De Otros Estimulantes Del Sistema Nervioso Central</t>
  </si>
  <si>
    <t>13149</t>
  </si>
  <si>
    <t>Y50.9 - Efectos Adversos De Estimulante No Especificado Del Sistema Nervioso Central</t>
  </si>
  <si>
    <t>13150</t>
  </si>
  <si>
    <t>Y51</t>
  </si>
  <si>
    <t>Y51 - Efectos Adversos De Drogas Que Afectan Primariamente El Sistema Nervioso Autónomo</t>
  </si>
  <si>
    <t>13151</t>
  </si>
  <si>
    <t>Y51.0 - Efectos Adversos De Agentes Anticolinesterasa</t>
  </si>
  <si>
    <t>13152</t>
  </si>
  <si>
    <t>Y51.1 - Efectos Adversos De Otros Parasimpaticomiméticos [Colinérgicos]</t>
  </si>
  <si>
    <t>13153</t>
  </si>
  <si>
    <t>Y51.2 - Efectos Adversos De Drogas Bloqueadoras Ganglionares, No Clasificadas En Otra Parte</t>
  </si>
  <si>
    <t>13154</t>
  </si>
  <si>
    <t>Y51.3 - Efectos Adversos De Otros Parasimpaticolíticos [Anticolinérgicos Y Antimuscarínicos] Y Espasmolíticos, No Clasificados En Otra Parte</t>
  </si>
  <si>
    <t>13155</t>
  </si>
  <si>
    <t>Y51.4 - Efectos Adversos De Agonistas [Estimulantes] Predominantemente Alfa- Adrenérgicos, No Clasificados En Otra Parte</t>
  </si>
  <si>
    <t>13156</t>
  </si>
  <si>
    <t>Y51.5 - Efectos Adversos De Agonistas [Estimulantes] Predominantemente Beta- Adrenérgicos, No Clasificados En Otra Parte</t>
  </si>
  <si>
    <t>13157</t>
  </si>
  <si>
    <t>Y51.6 - Efectos Adversos De Antagonistas [Bloqueadores] Alfa-Adrenérgicos, No Clasificados En Otra Parte</t>
  </si>
  <si>
    <t>13158</t>
  </si>
  <si>
    <t>Y51.7 - Efectos Adversos De Antagonistas [Bloqueadores] Beta-Adrenérgicos, No Clasificados En Otra Parte</t>
  </si>
  <si>
    <t>13159</t>
  </si>
  <si>
    <t>Y51.8 - Efectos Adversos De Agentes Bloqueadores Neuro-Adrenérgicos Que Actúan Centralmente, No Clasificados En Otra Parte</t>
  </si>
  <si>
    <t>13160</t>
  </si>
  <si>
    <t>Y51.9 - Efectos Adversos De Otras Drogas Que Afectan Primariamente El Sistema Nerviosos Autónomo, Y Las No Especificadas</t>
  </si>
  <si>
    <t>13161</t>
  </si>
  <si>
    <t>Y52</t>
  </si>
  <si>
    <t>Y52 - Efectos Adversos De Agentes Que Afectan Primariamente El Sistema Cardiovascular</t>
  </si>
  <si>
    <t>13162</t>
  </si>
  <si>
    <t>Y52.0 - Efectos Adversos De Glucósidos Cardiotónicos Y Drogas De Acción Similar</t>
  </si>
  <si>
    <t>13163</t>
  </si>
  <si>
    <t>Y52.1 - Efectos Adversos De Bloqueadores Del Canal Del Calcio</t>
  </si>
  <si>
    <t>13164</t>
  </si>
  <si>
    <t>Y52.2 - Efectos Adversos De Otras Drogas Antiarrítmicas, No Clasificadas En Otra Parte</t>
  </si>
  <si>
    <t>13165</t>
  </si>
  <si>
    <t>Y52.3 - Efectos Adversos De Vasodilatadores Coronarios, No Clasificados En Otra Parte</t>
  </si>
  <si>
    <t>13166</t>
  </si>
  <si>
    <t>Y52.4 - Efectos Adversos De Inhibidores De La Enzima Convertidora De Angiotensina</t>
  </si>
  <si>
    <t>13167</t>
  </si>
  <si>
    <t>Y52.5 - Efectos Adversos De Otras Drogas Antihipertensivas, No Clasificadas En Otra Parte</t>
  </si>
  <si>
    <t>13168</t>
  </si>
  <si>
    <t>Y52.6 - Efectos Adversos De Drogas Antihiperlipidémicas Y Antiarterioscleróticas</t>
  </si>
  <si>
    <t>13169</t>
  </si>
  <si>
    <t>Y52.7 - Efectos Adversos De Vasodilatadores Periféricos</t>
  </si>
  <si>
    <t>13170</t>
  </si>
  <si>
    <t>Y52.8 - Efectos Adversos De Drogas Antivaricosas, Inclusive Agentes Esclerosantes</t>
  </si>
  <si>
    <t>13171</t>
  </si>
  <si>
    <t>Y52.9 - Efectos Adversos De Otros Agentes Que Afectan Primariamente El Sistema Cardiovascular, Y Los No Especificados</t>
  </si>
  <si>
    <t>13172</t>
  </si>
  <si>
    <t>Y53</t>
  </si>
  <si>
    <t>Y53 - Efectos Adversos De Agentes Que Afectan Primariamente El Sistema Gastrointestinal</t>
  </si>
  <si>
    <t>13173</t>
  </si>
  <si>
    <t>Y53.0 - Efectos Adversos De Bloqueadores De Los Receptores H2 De Histamina</t>
  </si>
  <si>
    <t>13174</t>
  </si>
  <si>
    <t>Y53.1 - Efectos Adversos De Otras Drogas Antiácidas E Inhibidoras De La Secreción Gástrica</t>
  </si>
  <si>
    <t>13175</t>
  </si>
  <si>
    <t>Y53.2 - Efectos Adversos De Laxantes Estimulantes</t>
  </si>
  <si>
    <t>13176</t>
  </si>
  <si>
    <t>Y53.3 - Efectos Adversos De Laxantes Salinos Y Osmóticos</t>
  </si>
  <si>
    <t>13177</t>
  </si>
  <si>
    <t>Y53.4 - Efectos Adversos De Otros Laxantes</t>
  </si>
  <si>
    <t>13178</t>
  </si>
  <si>
    <t>Y53.5 - Efectos Adversos De Digestivos</t>
  </si>
  <si>
    <t>13179</t>
  </si>
  <si>
    <t>Y53.6 - Efectos Adversos De Drogas Antidiarreicas</t>
  </si>
  <si>
    <t>13180</t>
  </si>
  <si>
    <t>Y53.7 - Efectos Adversos De Eméticos</t>
  </si>
  <si>
    <t>13181</t>
  </si>
  <si>
    <t>Y53.8 - Efectos Adversos De Otros Agentes Que Afectan Primariamente El Sistema Gastrointestinal</t>
  </si>
  <si>
    <t>13182</t>
  </si>
  <si>
    <t>Y53.9 - Efectos Adversos De Agentes Que Afectan El Sistema Gastrointestinal, No Especificados</t>
  </si>
  <si>
    <t>13183</t>
  </si>
  <si>
    <t>Y54</t>
  </si>
  <si>
    <t>Y54 - Efectos Adversos De Agentes Que Afectan Primariamente El Equilibrio Hídrico Y El Metabolismo Mineral Y Del  Ácido Úrico</t>
  </si>
  <si>
    <t>13184</t>
  </si>
  <si>
    <t>Y54.0 - Efectos Adversos De Mineralocorticoides</t>
  </si>
  <si>
    <t>13185</t>
  </si>
  <si>
    <t>Y54.1 - Efectos Adversos De Los Bloqueadores De Mineralocorticoides [Antagonistas De La Aldosterona]</t>
  </si>
  <si>
    <t>13186</t>
  </si>
  <si>
    <t>Y54.2 - Efectos Adversos De Los Inhibidores De La Anhidrasa Carbónica</t>
  </si>
  <si>
    <t>13187</t>
  </si>
  <si>
    <t>Y54.3 - Efectos Adversos De Los Derivados De La Benzotiadiazina</t>
  </si>
  <si>
    <t>13188</t>
  </si>
  <si>
    <t>Y54.4 - Efectos Adversos De Diuréticos De Asa ["High-Ceiling"]</t>
  </si>
  <si>
    <t>13189</t>
  </si>
  <si>
    <t>Y54.5 - Efectos Adversos De Otros Diuréticos</t>
  </si>
  <si>
    <t>13190</t>
  </si>
  <si>
    <t>Y54.6 - Efectos Adversos De Agentes Electrolíticos, Calóricos Y Del Equilibrio Hídrico</t>
  </si>
  <si>
    <t>13191</t>
  </si>
  <si>
    <t>Y54.7 - Efectos Adversos De Agentes Que Afectan La Calcificación</t>
  </si>
  <si>
    <t>13192</t>
  </si>
  <si>
    <t>Y54.8 - Efectos Adversos De Agentes Que Afectan El Metabolismo Del  Ácido Úrico</t>
  </si>
  <si>
    <t>13193</t>
  </si>
  <si>
    <t>Y54.9 - Efectos Adversos De Sales Minerales, No Clasificadas En Otra Parte</t>
  </si>
  <si>
    <t>13194</t>
  </si>
  <si>
    <t>Y55</t>
  </si>
  <si>
    <t>Y55 - Efectos Adversos De Agentes Que Actúan Primariamente Sobre Los Músculos Lisos Y Estriados Y Sobre El Sistema Respiratorio</t>
  </si>
  <si>
    <t>13195</t>
  </si>
  <si>
    <t>Y55.0 - Efectos Adversos De Drogas Oxitócicas</t>
  </si>
  <si>
    <t>13196</t>
  </si>
  <si>
    <t>Y55.1 - Efectos Adversos De Relajantes De Los Músculos Estriados [Agentes Bloqueadores Neuromusculares]</t>
  </si>
  <si>
    <t>13197</t>
  </si>
  <si>
    <t>Y55.2 - Efectos Adversos De Otros Agentes Que Actúan Primariamente Sobre Los Músculos, Y Los No Especificados</t>
  </si>
  <si>
    <t>13198</t>
  </si>
  <si>
    <t>Y55.3 - Efectos Adversos De Antitusígenos</t>
  </si>
  <si>
    <t>13199</t>
  </si>
  <si>
    <t>Y55.4 - Efectos Adversos De Expectorantes</t>
  </si>
  <si>
    <t>13200</t>
  </si>
  <si>
    <t>Y55.5 - Efectos Adversos De Drogas Contra El Resfriado Común</t>
  </si>
  <si>
    <t>13201</t>
  </si>
  <si>
    <t>Y55.6 - Efectos Adversos De Antiasmáticos, No Clasificados En Otra Parte</t>
  </si>
  <si>
    <t>13202</t>
  </si>
  <si>
    <t>Y55.7 - Efectos Adversos De Otros Agentes Que Actúan Primariamente Sobre El Sistema Respiratorio, Y Los No Especificados</t>
  </si>
  <si>
    <t>13203</t>
  </si>
  <si>
    <t>Y56</t>
  </si>
  <si>
    <t>Y56 - Efectos Adversos De Agentes Tópicos Que Afectan Primariamente La Piel Y Las Membranas Mucosas, Y Drogas Oftalmológicas, Otorrinolaringológicas Y Dentales</t>
  </si>
  <si>
    <t>13204</t>
  </si>
  <si>
    <t>Y56.0 - Efectos Adversos De Drogas Antimicóticas, Antiinfecciosas Y Antiinflamatorias De Uso Local, No Clasificadas En Otra Parte</t>
  </si>
  <si>
    <t>13205</t>
  </si>
  <si>
    <t>Y56.1 - Efectos Adversos De Antipruriginosos</t>
  </si>
  <si>
    <t>13206</t>
  </si>
  <si>
    <t>Y56.2 - Efectos Adversos De Astringentes Y Detergentes Locales</t>
  </si>
  <si>
    <t>13207</t>
  </si>
  <si>
    <t>Y56.3 - Efectos Adversos De Emolientes, Demulcentes Y Protectores</t>
  </si>
  <si>
    <t>13208</t>
  </si>
  <si>
    <t>Y56.4 - Efectos Adversos De Drogas Y Preparados Queratolíticos, Queratopláticos Y Otros Para El Tratamiento Del Cabello</t>
  </si>
  <si>
    <t>13209</t>
  </si>
  <si>
    <t>Y56.5 - Efectos Adversos De Drogas Y Preparados Oftalmológicos</t>
  </si>
  <si>
    <t>13210</t>
  </si>
  <si>
    <t>Y56.6 - Efectos Adversos De Drogas Y Preparados Otorrinolaringológicos</t>
  </si>
  <si>
    <t>13211</t>
  </si>
  <si>
    <t>Y56.7 - Efectos Adversos De Drogas Dentales, De Aplicación Tópica</t>
  </si>
  <si>
    <t>13212</t>
  </si>
  <si>
    <t>Y56.8 - Efectos Adversos De Otros Agentes Tópicos</t>
  </si>
  <si>
    <t>13213</t>
  </si>
  <si>
    <t>Y56.9 - Efectos Adversos De Otros Agentes Tópicos No Especificados</t>
  </si>
  <si>
    <t>13214</t>
  </si>
  <si>
    <t>Y57</t>
  </si>
  <si>
    <t>Y57 - Efectos Adversos De Otras Drogas Y Medicamentos, Y Los No Especificados</t>
  </si>
  <si>
    <t>13215</t>
  </si>
  <si>
    <t>Y57.0 - Efectos Adversos De Depresores Del Apetito [Anoréxicos]</t>
  </si>
  <si>
    <t>13216</t>
  </si>
  <si>
    <t>Y57.1 - Efectos Adversos De Drogas Lipotrópicas</t>
  </si>
  <si>
    <t>13217</t>
  </si>
  <si>
    <t>Y57.2 - Efectos Adversos De Antídotos Y Agentes Quelantes, No Clasificados En Otra Parte</t>
  </si>
  <si>
    <t>13218</t>
  </si>
  <si>
    <t>Y57.3 - Efectos Adversos De Disuasivos Del Alcohol</t>
  </si>
  <si>
    <t>13219</t>
  </si>
  <si>
    <t>Y57.4 - Efectos Adversos De Excipientes Farmacéuticos</t>
  </si>
  <si>
    <t>13220</t>
  </si>
  <si>
    <t>Y57.5 - Efectos Adversos De Medios De Contraste Para Rayos X</t>
  </si>
  <si>
    <t>13221</t>
  </si>
  <si>
    <t>Y57.6 - Efectos Adversos De Otros Agentes Diagnósticos</t>
  </si>
  <si>
    <t>13222</t>
  </si>
  <si>
    <t>Y57.7 - Efectos Adversos De Vitaminas, No Clasificadas En Otra Parte</t>
  </si>
  <si>
    <t>13223</t>
  </si>
  <si>
    <t>Y57.8 - Efectos Adversos De Otras Drogas Y Medicamentos</t>
  </si>
  <si>
    <t>13224</t>
  </si>
  <si>
    <t>Y57.9 - Efectos Adversos De Drogas O Medicamentos No Especificados</t>
  </si>
  <si>
    <t>13225</t>
  </si>
  <si>
    <t>Y58</t>
  </si>
  <si>
    <t>Y58 - Efectos Adversos De Vacunas Bacterianas</t>
  </si>
  <si>
    <t>13226</t>
  </si>
  <si>
    <t>Y58.0 - Efectos Adversos De La Vacuna Bcg</t>
  </si>
  <si>
    <t>13227</t>
  </si>
  <si>
    <t>Y58.1 - Efectos Adversos De La Vacuna Tifoidea Y Paratifoidea</t>
  </si>
  <si>
    <t>13228</t>
  </si>
  <si>
    <t>Y58.2 - Efectos Adversos De La Vacuna Contra El Cólera</t>
  </si>
  <si>
    <t>13229</t>
  </si>
  <si>
    <t>Y58.3 - Efectos Adversos De La Vacuna Contra La Peste</t>
  </si>
  <si>
    <t>13230</t>
  </si>
  <si>
    <t>Y58.4 - Efectos Adversos De La Vacuna Contra El Tétanos</t>
  </si>
  <si>
    <t>13231</t>
  </si>
  <si>
    <t>Y58.5 - Efectos Adversos De La Vacuna Contra La Difteria</t>
  </si>
  <si>
    <t>13232</t>
  </si>
  <si>
    <t>Y58.6 - Efectos Adversos De La Vacuna Contra La Tos Ferina, Inclusive Combinaciones Con Un Componente Pertusis</t>
  </si>
  <si>
    <t>13233</t>
  </si>
  <si>
    <t>Y58.8 - Efectos Adversos De Vacunas Bacterianas Mixtas, Excepto Combinaciones Con Un Componente Pertusis</t>
  </si>
  <si>
    <t>13234</t>
  </si>
  <si>
    <t>Y58.9 - Efectos Adversos De Otras Vacunas Bacterianas, Y Las No Especificadas</t>
  </si>
  <si>
    <t>13235</t>
  </si>
  <si>
    <t>Y59</t>
  </si>
  <si>
    <t>Y59 - Efectos Adversos De Otras Vacunas Y Sustancias Biológicas, Y Las No Especificadas</t>
  </si>
  <si>
    <t>13236</t>
  </si>
  <si>
    <t>Y59.0 - Efectos Adversos De Vacunas Virales</t>
  </si>
  <si>
    <t>13237</t>
  </si>
  <si>
    <t>Y59.1 - Efectos Adversos De Vacunas Contra Rickettsias</t>
  </si>
  <si>
    <t>13238</t>
  </si>
  <si>
    <t>Y59.2 - Efectos Adversos De Vacunas Antiprotozoarias</t>
  </si>
  <si>
    <t>13239</t>
  </si>
  <si>
    <t>Y59.3 - Efectos Adversos De La Inmunoglobulina</t>
  </si>
  <si>
    <t>13240</t>
  </si>
  <si>
    <t>Y59.8 - Efectos Adversos De Otras Vacunas Y Sustancias Biológicas Especificadas</t>
  </si>
  <si>
    <t>13241</t>
  </si>
  <si>
    <t>Y59.9 - Efectos Adversos De Vacunas O Sustancias Biológicas No Especificadas</t>
  </si>
  <si>
    <t>13242</t>
  </si>
  <si>
    <t>Y60</t>
  </si>
  <si>
    <t>Y60 - Corte, Punción, Perforación O Hemorragia No Intencional Durante La Atención Médica Y Quirúrgica</t>
  </si>
  <si>
    <t>13243</t>
  </si>
  <si>
    <t>Y60.0 - Incidente Durante Operación Quirúrgica</t>
  </si>
  <si>
    <t>13244</t>
  </si>
  <si>
    <t>Y60.1 - Incidente Durante Infusión O Transfusión</t>
  </si>
  <si>
    <t>13245</t>
  </si>
  <si>
    <t>Y60.2 - Incidente Durante Diálisis Renal U Otra Perfusión</t>
  </si>
  <si>
    <t>13246</t>
  </si>
  <si>
    <t>Y60.3 - Incidente Durante Inyección O Inmunización</t>
  </si>
  <si>
    <t>13247</t>
  </si>
  <si>
    <t>Y60.4 - Incidente Durante Examen Endoscópico</t>
  </si>
  <si>
    <t>13248</t>
  </si>
  <si>
    <t>Y60.5 - Incidente Durante Cateterización Cardiaca</t>
  </si>
  <si>
    <t>13249</t>
  </si>
  <si>
    <t>Y60.6 - Incidente Durante Aspiración, Punción Y Otra Cateterización</t>
  </si>
  <si>
    <t>13250</t>
  </si>
  <si>
    <t>Y60.7 - Incidente Durante Administración De Enema</t>
  </si>
  <si>
    <t>13251</t>
  </si>
  <si>
    <t>Y60.8 - Incidente Durante Otras Atenciones Médicas Y Quirúrgicas</t>
  </si>
  <si>
    <t>13252</t>
  </si>
  <si>
    <t>Y60.9 - Incidente Durante Atención Médica Y Quirúrgica No Especificada</t>
  </si>
  <si>
    <t>13253</t>
  </si>
  <si>
    <t>Y61</t>
  </si>
  <si>
    <t>Y61 - Objeto Extraño Dejado Accidentalmente En El Cuerpo Durante La Atención Médica Y Quirúrgica</t>
  </si>
  <si>
    <t>13254</t>
  </si>
  <si>
    <t>Y61.0 - Objeto Extraño Dejado Accidentalmente En El Cuerpo Durante Operación Quirúrgica</t>
  </si>
  <si>
    <t>13255</t>
  </si>
  <si>
    <t>Y61.1 - Objeto Extraño Dejado Accidentalmente En El Cuerpo Durante Infusión O Transfusión</t>
  </si>
  <si>
    <t>13256</t>
  </si>
  <si>
    <t>Y61.2 - Objeto Extraño Dejado Accidentalmente En El Cuerpo Durante Diálisis Renal U Otra Perfusión</t>
  </si>
  <si>
    <t>13257</t>
  </si>
  <si>
    <t>Y61.3 - Objeto Extraño Dejado Accidentalmente En El Cuerpo Durante Inyección O Inmunización</t>
  </si>
  <si>
    <t>13258</t>
  </si>
  <si>
    <t>Y61.4 - Objeto Extraño Dejado Accidentalmente En El Cuerpo Durante Examen Endoscópico</t>
  </si>
  <si>
    <t>13259</t>
  </si>
  <si>
    <t>Y61.5 - Objeto Extraño Dejado Accidentalmente En El Cuerpo Durante Cateterización Cardiaca</t>
  </si>
  <si>
    <t>13260</t>
  </si>
  <si>
    <t>Y61.6 - Objeto Extraño Dejado Accidentalmente En El Cuerpo Durante Aspiración, Punción Y Otra Cateterización</t>
  </si>
  <si>
    <t>13261</t>
  </si>
  <si>
    <t>Y61.7 - Objeto Extraño Dejado Accidentalmente En El Cuerpo Durante Remoción De Catéter O Taponamiento</t>
  </si>
  <si>
    <t>13262</t>
  </si>
  <si>
    <t>Y61.8 - Objeto Extraño Dejado Accidentalmente En El Cuerpo Durante Otras Atenciones Médicas Y Quirúrgicas</t>
  </si>
  <si>
    <t>13263</t>
  </si>
  <si>
    <t>Y61.9 - Objeto Extraño Dejado Accidentalmente En El Cuerpo Durante Atención Médica Y Quirúrgica No Especificada</t>
  </si>
  <si>
    <t>13264</t>
  </si>
  <si>
    <t>Y62</t>
  </si>
  <si>
    <t>Y62 - Fallas En La Esterilización Durante La Atención Médica Y Quirúrgica</t>
  </si>
  <si>
    <t>13265</t>
  </si>
  <si>
    <t>Y62.0 - Fallas En La Esterilización Durante Operación Quirúrgica</t>
  </si>
  <si>
    <t>13266</t>
  </si>
  <si>
    <t>Y62.1 - Fallas En La Esterilización Durante Infusión O Transfusión</t>
  </si>
  <si>
    <t>13267</t>
  </si>
  <si>
    <t>Y62.2 - Fallas En La Esterilización Durante Diálisis Renal U Otra Perfusión</t>
  </si>
  <si>
    <t>13268</t>
  </si>
  <si>
    <t>Y62.3 - Fallas En La Esterilización Durante Inyección O Inmunización</t>
  </si>
  <si>
    <t>13269</t>
  </si>
  <si>
    <t>Y62.4 - Fallas En La Esterilización Durante Examen Endoscópico</t>
  </si>
  <si>
    <t>13270</t>
  </si>
  <si>
    <t>Y62.5 - Fallas En La Esterilización Durante Cateterización Cardiaca</t>
  </si>
  <si>
    <t>13271</t>
  </si>
  <si>
    <t>Y62.6 - Fallas En La Esterilización Durante Aspiración, Punción Y Otra Cateterización</t>
  </si>
  <si>
    <t>13272</t>
  </si>
  <si>
    <t>Y62.8 - Fallas En La Esterilización Durante Otras Atenciones Médicas Y Quirúrgicas</t>
  </si>
  <si>
    <t>13273</t>
  </si>
  <si>
    <t>Y62.9 - Fallas En La Esterilización Durante Atención Médica Y Quirúrgica No Especificada</t>
  </si>
  <si>
    <t>13274</t>
  </si>
  <si>
    <t>Y63</t>
  </si>
  <si>
    <t>Y63 - Falla En La Dosificación Durante La Atención Médica Y Quirúrgica</t>
  </si>
  <si>
    <t>13275</t>
  </si>
  <si>
    <t>Y63.0 - Excesiva Cantidad De Sangre U Otro Líquido Administrado Durante Una Infusión O Transfusión</t>
  </si>
  <si>
    <t>13276</t>
  </si>
  <si>
    <t>Y63.1 - Dilución Incorrecta De Líquido Durante Una Infusión</t>
  </si>
  <si>
    <t>13277</t>
  </si>
  <si>
    <t>Y63.2 - Sobredosis De Radiación Administrada Durante Terapia</t>
  </si>
  <si>
    <t>13278</t>
  </si>
  <si>
    <t>Y63.3 - Exposición Inadvertida Del Paciente A Radiación Durante La Atención Médica</t>
  </si>
  <si>
    <t>13279</t>
  </si>
  <si>
    <t>Y63.4 - Falla En La Dosificación En Electrochoque O En Choque Insulínico</t>
  </si>
  <si>
    <t>13280</t>
  </si>
  <si>
    <t>Y63.5 - Falla En El Control De La Temperatura, En Taponamientos Y Aplicaciones Locales</t>
  </si>
  <si>
    <t>13281</t>
  </si>
  <si>
    <t>Y63.6 - No Administración De Drogas, Medicamentos O Sustancias Biológicas Necesarias</t>
  </si>
  <si>
    <t>13282</t>
  </si>
  <si>
    <t>Y63.8 - Falla En La Dosificación Durante Otras Atenciones Médicas Y Quirúrgicas</t>
  </si>
  <si>
    <t>13283</t>
  </si>
  <si>
    <t>Y63.9 - Falla En La Dosificación Durante Atención Médica Y Quirúrgica No Especificada</t>
  </si>
  <si>
    <t>13284</t>
  </si>
  <si>
    <t>Y64</t>
  </si>
  <si>
    <t>Y64 - Medicamentos O Sustancias Biológicas Contaminados</t>
  </si>
  <si>
    <t>13285</t>
  </si>
  <si>
    <t>Y64.0 - Medicamento O Sustancia Biológica Contaminado En Infusión O Transfusión</t>
  </si>
  <si>
    <t>13286</t>
  </si>
  <si>
    <t>Y64.1 - Medicamento O Sustancia Biológica Contaminado, Inyectado O Usado Para Inmunización</t>
  </si>
  <si>
    <t>13287</t>
  </si>
  <si>
    <t>Y64.8 - Medicamento O Sustancia Biológica Contaminado, Administrado Por Otros Medios</t>
  </si>
  <si>
    <t>13288</t>
  </si>
  <si>
    <t>Y64.9 - Medicamento O Sustancia Biológica Contaminado, Administrado Por Medios No Especificados</t>
  </si>
  <si>
    <t>13289</t>
  </si>
  <si>
    <t>Y65</t>
  </si>
  <si>
    <t>Y65 - Otros Incidentes Durante La Atención Médica Y Quirúrgica</t>
  </si>
  <si>
    <t>13290</t>
  </si>
  <si>
    <t>Y65.0 - Sangre Incompatible Usada En Transfusión</t>
  </si>
  <si>
    <t>13291</t>
  </si>
  <si>
    <t>Y65.1 - Líquido Erróneo Usado En Infusión</t>
  </si>
  <si>
    <t>13292</t>
  </si>
  <si>
    <t>Y65.2 - Falla En La Sutura O Ligadura Durante Operación Quirúrgica</t>
  </si>
  <si>
    <t>13293</t>
  </si>
  <si>
    <t>Y65.3 - Tubo Endotraqueal Colocado Erróneamente Durante Procedimiento Anestésico</t>
  </si>
  <si>
    <t>13294</t>
  </si>
  <si>
    <t>Y65.4 - Falla En La Introducción O Remoción De Otro Tubo O Instrumento</t>
  </si>
  <si>
    <t>13295</t>
  </si>
  <si>
    <t>Y65.5 - Realización De Una Operación Inadecuada</t>
  </si>
  <si>
    <t>13296</t>
  </si>
  <si>
    <t>Y65.8 - Otros Incidentes Especificados Durante La Atención Médica Y Quirúrgica</t>
  </si>
  <si>
    <t>13297</t>
  </si>
  <si>
    <t>Y66</t>
  </si>
  <si>
    <t>Y66 - No Administración De La Atención Médica Y Quirúrgica</t>
  </si>
  <si>
    <t>13298</t>
  </si>
  <si>
    <t>Y69</t>
  </si>
  <si>
    <t>Y69 - Incidentes No Especificados Durante La Atención Médica Y Quirúrgica</t>
  </si>
  <si>
    <t>13299</t>
  </si>
  <si>
    <t>Y70</t>
  </si>
  <si>
    <t>Y70 - Dispositivos De Anestesiología Asociados Con Incidentes Adversos</t>
  </si>
  <si>
    <t>13300</t>
  </si>
  <si>
    <t>Y70.0 - Dispositivos De Anestesiología Asociados Con Incidentes Adversos, Dispositivos De Diagnóstico Y Monitoreo</t>
  </si>
  <si>
    <t>13301</t>
  </si>
  <si>
    <t>Y70.1 - Dispositivos De Anestesiología Asociados Con Incidentes Adversos, Dispositivos Terapéuticos (No Quirúrgicos) Y De Rehabilitación</t>
  </si>
  <si>
    <t>13302</t>
  </si>
  <si>
    <t>Y70.2 - Dispositivos De Anestesiología Asociados Con Incidentes Adversos, Dispositivos Protésicos Y Otros Implantes, Materiales Y Accesorios</t>
  </si>
  <si>
    <t>13303</t>
  </si>
  <si>
    <t>Y70.3 - Dispositivos De Anestesiología Asociados Con Incidentes Adversos, Instrumentos Quirúrgicos, Dispositivos Y Materiales (Inclusive Suturas)</t>
  </si>
  <si>
    <t>13304</t>
  </si>
  <si>
    <t>Y70.8 - Dispositivos De Anestesiología Asociados Con Incidentes Adversos, Dispositivos Diversos, No Clasificados En Otra Parte</t>
  </si>
  <si>
    <t>13305</t>
  </si>
  <si>
    <t>Y71</t>
  </si>
  <si>
    <t>Y71 - Dispositivos Cardiovasculares Asociados Con Incidentes Adversos</t>
  </si>
  <si>
    <t>13306</t>
  </si>
  <si>
    <t>Y71.0 - Dispositivos Cardiovasculares Asociados Con Incidentes Adversos, Dispositivos De Diagnóstico Y Monitoreo</t>
  </si>
  <si>
    <t>13307</t>
  </si>
  <si>
    <t>Y71.1 - Dispositivos Cardiovasculares Asociados Con Incidentes Adversos, Dispositivos Terapéuticos (No Quirúrgicos) Y De Rehabilitación</t>
  </si>
  <si>
    <t>13308</t>
  </si>
  <si>
    <t>Y71.2 - Dispositivos Cardiovasculares Asociados Con Incidentes Adversos, Dispositivos Protésicos Y Otros Implantes, Materiales Y Accesorios</t>
  </si>
  <si>
    <t>13309</t>
  </si>
  <si>
    <t>Y71.3 - Dispositivos Cardiovasculares Asociados Con Incidentes Adversos, Instrumentos Quirúrgicos, Dispositivos Y Materiales (Inclusive Suturas)</t>
  </si>
  <si>
    <t>13310</t>
  </si>
  <si>
    <t>Y71.8 - Dispositivos Cardiovasculares Asociados Con Incidentes Adversos, Dispositivos Diversos, No Clasificados En Otra Parte</t>
  </si>
  <si>
    <t>13311</t>
  </si>
  <si>
    <t>Y72</t>
  </si>
  <si>
    <t>Y72 - Dispositivos Otorrinolaringológicos Asociados Con Incidentes Adversos</t>
  </si>
  <si>
    <t>13312</t>
  </si>
  <si>
    <t>Y72.0 - Dispositivos Otorrinolaringológicos Asociados Con Incidentes Adversos, Dispositivos De Diagnóstico Y Monitoreo</t>
  </si>
  <si>
    <t>13313</t>
  </si>
  <si>
    <t>Y72.1 - Dispositivos Otorrinolaringológicos Asociados Con Incidentes Adversos, Dispositivos Terapéuticos (No Quirúrgicos) Y De Rehabilitación</t>
  </si>
  <si>
    <t>13314</t>
  </si>
  <si>
    <t>Y72.2 - Dispositivos Otorrinolaringológicos Asociados Con Incidentes Adversos, Dispositivos Protésicos Y Otros Implantes, Materiales Y Accesorios</t>
  </si>
  <si>
    <t>13315</t>
  </si>
  <si>
    <t>Y72.3 - Dispositivos Otorrinolaringológicos Asociados Con Incidentes Adversos, Instrumentos Quirúrgicos, Dispositivos Y Materiales (Inclusive Suturas)</t>
  </si>
  <si>
    <t>13316</t>
  </si>
  <si>
    <t>Y72.8 - Dispositivos Otorrinolaringológicos Asociados Con Incidentes Adversos, Dispositivos Diversos, No Clasificados En Otra Parte</t>
  </si>
  <si>
    <t>13317</t>
  </si>
  <si>
    <t>Y73</t>
  </si>
  <si>
    <t>Y73 - Dispositivos De Gastroenterología Y Urología Asociados Con Incidentes Adversos</t>
  </si>
  <si>
    <t>13318</t>
  </si>
  <si>
    <t>Y73.0 - Dispositivos De Gastroenterología Y Urología Asociados Con Incidentes Adversos, Dispositivos De Diagnóstico Y Monitoreo</t>
  </si>
  <si>
    <t>13319</t>
  </si>
  <si>
    <t>Y73.1 - Dispositivos De Gastroenterología Y Urología Asociados Con Incidentes Adversos, Dispositivos Terapéuticos (No Quirúrgicos) Y De Rehabilitación</t>
  </si>
  <si>
    <t>13320</t>
  </si>
  <si>
    <t>Y73.2 - Dispositivos De Gastroenterología Y Urología Asociados Con Incidentes Adversos, Dispositivos Protésicos Y Otros Implantes, Materiales Y Accesorios</t>
  </si>
  <si>
    <t>13321</t>
  </si>
  <si>
    <t>Y73.3 - Dispositivos De Gastroenterología Y Urología Asociados Con Incidentes Adversos, Instrumentos Quirúrgicos, Dispositivos Y Materiales (Inclusive Suturas)</t>
  </si>
  <si>
    <t>13322</t>
  </si>
  <si>
    <t>Y73.8 - Dispositivos De Gastroenterología Y Urología Asociados Con Incidentes Adversos, Dispositivos Diversos, No Clasificados En Otra Parte</t>
  </si>
  <si>
    <t>13323</t>
  </si>
  <si>
    <t>Y74</t>
  </si>
  <si>
    <t>Y74 - Dispositivos Para Uso Hospitalario General Y Personal Asociados Con Incidentes Adversos</t>
  </si>
  <si>
    <t>13324</t>
  </si>
  <si>
    <t>Y74. - Dispositivos Para Uso Hospitalario General Y Personal Asociados Con Incidentes Adversos, Dispositivos De Diagnóstico Y Monitoreo</t>
  </si>
  <si>
    <t>13325</t>
  </si>
  <si>
    <t>Y74.1 - Dispositivos Para Uso Hospitalario General Y Personal Asociados Con Incidentes Adversos, Dispositivos Terapéuticos (No Quirúrgicos) Y De Rehabilitación</t>
  </si>
  <si>
    <t>13326</t>
  </si>
  <si>
    <t>Y74.2 - Dispositivos Para Uso Hospitalario General Y Personal Asociados Con Incidentes Adversos, Dispositivos Protésicos Y Otros Implantes, Materiales Y Accesorios</t>
  </si>
  <si>
    <t>13327</t>
  </si>
  <si>
    <t>Y74.3 - Dispositivos Para Uso Hospitalario General Y Personal Asociados Con Incidentes Adversos, Instrumentos Quirúrgicos, Dispositivos Y Materiales (Inclusive Suturas)</t>
  </si>
  <si>
    <t>13328</t>
  </si>
  <si>
    <t>Y74.8 - Dispositivos Para Uso Hospitalario General Y Personal Asociados Con Incidentes Adversos, Dispositivos Diversos, No Clasificados En Otra Parte</t>
  </si>
  <si>
    <t>13329</t>
  </si>
  <si>
    <t>Y75</t>
  </si>
  <si>
    <t>Y75 - Dispositivos Neurológicos Asociados Con Incidentes Adversos</t>
  </si>
  <si>
    <t>13330</t>
  </si>
  <si>
    <t>Y75.0 - Dispositivos Neurológicos Asociados Con Incidentes Adversos, Dispositivos De Diagnóstico Y Monitoreo</t>
  </si>
  <si>
    <t>13331</t>
  </si>
  <si>
    <t>Y75.1 - Dispositivos Neurológicos Asociados Con Incidentes Adversos, Dispositivos Terapéuticos (No Quirúrgicos) Y De Rehabilitación</t>
  </si>
  <si>
    <t>13332</t>
  </si>
  <si>
    <t>Y75.2 - Dispositivos Neurológicos Asociados Con Incidentes Adversos, Dispositivos Protésicos Y Otros Implantes, Materiales Y Accesorios</t>
  </si>
  <si>
    <t>13333</t>
  </si>
  <si>
    <t>Y75.3 - Dispositivos Neurológicos Asociados Con Incidentes Adversos, Instrumentos Quirúrgicos, Dispositivos Y Materiales (Inclusive Suturas)</t>
  </si>
  <si>
    <t>13334</t>
  </si>
  <si>
    <t>Y75.8 - Dispositivos Neurológicos Asociados Con Incidentes Adversos, Dispositivos Diversos, No Clasificados En Otra Parte</t>
  </si>
  <si>
    <t>13335</t>
  </si>
  <si>
    <t>Y76</t>
  </si>
  <si>
    <t>Y76 - Dispositivos Ginecológicos Y Obstétricos Asociados Con Incidentes Adversos</t>
  </si>
  <si>
    <t>13336</t>
  </si>
  <si>
    <t>Y76.0 - Dispositivos Ginecológicos Y Obstétricos Asociados Con Incidentes Adversos, Dispositivos De Diagnóstico Y Monitoreo</t>
  </si>
  <si>
    <t>13337</t>
  </si>
  <si>
    <t>Y76.1 - Dispositivos Ginecológicos Y Obstétricos Asociados Con Incidentes Adversos, Dispositivos Terapéuticos (No Quirúrgicos) Y De Rehabilitación</t>
  </si>
  <si>
    <t>13338</t>
  </si>
  <si>
    <t>Y76.2 - Dispositivos Ginecológicos Y Obstétricos Asociados Con Incidentes Adversos, Dispositivos Protésicos Y Otros Implantes, Materiales Y Accesorios</t>
  </si>
  <si>
    <t>13339</t>
  </si>
  <si>
    <t>Y76.3 - Dispositivos Ginecológicos Y Obstétricos Asociados Con Incidentes Adversos, Instrumentos Quirúrgicos, Dispositivos Y Materiales (Inclusive Suturas)</t>
  </si>
  <si>
    <t>13340</t>
  </si>
  <si>
    <t>Y76.8 - Dispositivos Ginecológicos Y Obstétricos Asociados Con Incidentes Adversos, Dispositivos Diversos, No Clasificados En Otra Parte</t>
  </si>
  <si>
    <t>13341</t>
  </si>
  <si>
    <t>Y77</t>
  </si>
  <si>
    <t>Y77 - Dispositivos Oftálmicos Asociados Con Incidentes Adversos</t>
  </si>
  <si>
    <t>13342</t>
  </si>
  <si>
    <t>Y77.0 - Dispositivos Oftálmicos Asociados Con Incidentes Adversos, Dispositivos De Diagnóstico Y Monitoreo</t>
  </si>
  <si>
    <t>13343</t>
  </si>
  <si>
    <t>Y77.1 - Dispositivos Oftálmicos Asociados Con Incidentes Adversos, Dispositivos Terapéuticos (No Quirúrgicos) Y De Rehabilitación</t>
  </si>
  <si>
    <t>13344</t>
  </si>
  <si>
    <t>Y77.2 - Dispositivos Oftálmicos Asociados Con Incidentes Adversos, Dispositivos Protésicos Y Otros Implantes, Materiales Y Accesorios</t>
  </si>
  <si>
    <t>13345</t>
  </si>
  <si>
    <t>Y77.3 - Dispositivos Oftálmicos Asociados Con Incidentes Adversos, Instrumentos Quirúrgicos, Dispositivos Y Materiales (Inclusive Suturas)</t>
  </si>
  <si>
    <t>13346</t>
  </si>
  <si>
    <t>Y77.8 - Dispositivos Oftálmicos Asociados Con Incidentes Adversos, Dispositivos Diversos, No Clasificados En Otra Parte</t>
  </si>
  <si>
    <t>13347</t>
  </si>
  <si>
    <t>Y78</t>
  </si>
  <si>
    <t>Y78 - Aparatos Radiológicos Asociados Con Incidentes Adversos</t>
  </si>
  <si>
    <t>13348</t>
  </si>
  <si>
    <t>Y78.0 - Aparatos Radiológicos Asociados Con Incidentes Adversos, Dispositivos De Diagnóstico Y Monitoreo</t>
  </si>
  <si>
    <t>13349</t>
  </si>
  <si>
    <t>Y78.1 - Aparatos Radiológicos Asociados Con Incidentes Adversos, Dispositivos Terapéuticos (No Quirúrgicos) Y De Rehabilitación</t>
  </si>
  <si>
    <t>13350</t>
  </si>
  <si>
    <t>Y78.2 - Aparatos Radiológicos Asociados Con Incidentes Adversos, Dispositivos Protésicos Y Otros Implantes, Materiales Y Accesorios</t>
  </si>
  <si>
    <t>13351</t>
  </si>
  <si>
    <t>Y78.3 - Aparatos Radiológicos Asociados Con Incidentes Adversos, Instrumentos Quirúrgicos, Dispositivos Y Materiales (Inclusive Suturas)</t>
  </si>
  <si>
    <t>13352</t>
  </si>
  <si>
    <t>Y78.8 - Aparatos Radiológicos Asociados Con Incidentes Adversos, Dispositivos Diversos, No Clasificados En Otra Parte</t>
  </si>
  <si>
    <t>13353</t>
  </si>
  <si>
    <t>Y79</t>
  </si>
  <si>
    <t>Y79 - Dispositivos Ortopédicos Asociados Con Incidentes Adversos</t>
  </si>
  <si>
    <t>13354</t>
  </si>
  <si>
    <t>Y79.0 - Dispositivos Ortopédicos Asociados Con Incidentes Adversos, Dispositivos De Diagnóstico Y Monitoreo</t>
  </si>
  <si>
    <t>13355</t>
  </si>
  <si>
    <t>Y79.1 - Dispositivos Ortopédicos Asociados Con Incidentes Adversos, Dispositivos Terapéuticos (No Quirúrgicos) Y De Rehabilitación</t>
  </si>
  <si>
    <t>13356</t>
  </si>
  <si>
    <t>Y79.2 - Dispositivos Ortopédicos Asociados Con Incidentes Adversos, Dispositivos Protésicos Y Otros Implantes, Materiales Y Accesorios</t>
  </si>
  <si>
    <t>13357</t>
  </si>
  <si>
    <t>Y79.3 - Dispositivos Ortopédicos Asociados Con Incidentes Adversos, Instrumentos Quirúrgicos, Dispositivos Y Materiales (Inclusive Suturas)</t>
  </si>
  <si>
    <t>13358</t>
  </si>
  <si>
    <t>Y79.8 - Dispositivos Ortopédicos Asociados Con Incidentes Adversos, Dispositivos Diversos, No Clasificados En Otra Parte</t>
  </si>
  <si>
    <t>13359</t>
  </si>
  <si>
    <t>Y80</t>
  </si>
  <si>
    <t>Y80 - Aparatos De Medicina Física Asociados Con Incidentes Adversos</t>
  </si>
  <si>
    <t>13360</t>
  </si>
  <si>
    <t>Y80.0 - Aparatos De Medicina Física Asociados Con Incidentes Adversos, Dispositivos De Diagnóstico Y Monitoreo</t>
  </si>
  <si>
    <t>13361</t>
  </si>
  <si>
    <t>Y80.1 - Aparatos De Medicina Física Asociados Con Incidentes Adversos, Dispositivos Terapéuticos (No Quirúrgicos) Y De Rehabilitación</t>
  </si>
  <si>
    <t>13362</t>
  </si>
  <si>
    <t>Y80.2 - Aparatos De Medicina Física Asociados Con Incidentes Adversos, Dispositivos Protésicos Y Otros Implantes, Materiales Y Accesorios</t>
  </si>
  <si>
    <t>13363</t>
  </si>
  <si>
    <t>Y80.3 - Aparatos De Medicina Física Asociados Con Incidentes Adversos, Instrumentos Quirúrgicos, Dispositivos Y Materiales (Inclusive Suturas)</t>
  </si>
  <si>
    <t>13364</t>
  </si>
  <si>
    <t>Y80.8 - Aparatos De Medicina Física Asociados Con Incidentes Adversos, Dispositivos Diversos, No Clasificados En Otra Parte</t>
  </si>
  <si>
    <t>13365</t>
  </si>
  <si>
    <t>Y81</t>
  </si>
  <si>
    <t>Y81 - Dispositivos De Cirugía General Y Plástica Asociados Con Incidentes Adversos</t>
  </si>
  <si>
    <t>13366</t>
  </si>
  <si>
    <t>Y81.0 - Dispositivos De Cirugía General Y Plástica Asociados Con Incidentes Adversos, Dispositivos De Diagnóstico Y Monitoreo</t>
  </si>
  <si>
    <t>13367</t>
  </si>
  <si>
    <t>Y81.1 - Dispositivos De Cirugía General Y Plástica Asociados Con Incidentes Adversos, Dispositivos Terapéuticos (No Quirúrgicos) Y De Rehabilitación</t>
  </si>
  <si>
    <t>13368</t>
  </si>
  <si>
    <t>Y81.2 - Dispositivos De Cirugía General Y Plástica Asociados Con Incidentes Adversos, Dispositivos Protésicos Y Otros Implantes, Materiales Y Accesorios</t>
  </si>
  <si>
    <t>13369</t>
  </si>
  <si>
    <t>Y81.3 - Dispositivos De Cirugía General Y Plástica Asociados Con Incidentes Adversos, Instrumentos Quirúrgicos, Dispositivos Y Materiales (Inclusive Suturas)</t>
  </si>
  <si>
    <t>13370</t>
  </si>
  <si>
    <t>Y81.8 - Dispositivos De Cirugía General Y Plástica Asociados Con Incidentes Adversos, Dispositivos Diversos, No Clasificados En Otra Parte</t>
  </si>
  <si>
    <t>13371</t>
  </si>
  <si>
    <t>Y82</t>
  </si>
  <si>
    <t>Y82 - Otros Dispositivos Médicos, Y Los No Especificados, Asociados Con Incidentes Adversos</t>
  </si>
  <si>
    <t>13372</t>
  </si>
  <si>
    <t>Y82.0 - Otros Dispositivos Médicos, Y Los No Especificados, Asociados Con Incidentes Adversos, Dispositivos De Diagnóstico Y Monitoreo</t>
  </si>
  <si>
    <t>13373</t>
  </si>
  <si>
    <t>Y82.1 - Otros Dispositivos Médicos, Y Los No Especificados, Asociados Con Incidentes Adversos, Dispositivos Terapéuticos (No Quirúrgicos) Y De Rehabilitación</t>
  </si>
  <si>
    <t>13374</t>
  </si>
  <si>
    <t>Y82.2 - Otros Dispositivos Médicos, Y Los No Especificados, Asociados Con Incidentes Adversos, Dispositivos Protésicos Y Otros Implantes, Materiales Y Accesorios</t>
  </si>
  <si>
    <t>13375</t>
  </si>
  <si>
    <t>Y82.3 - Otros Dispositivos Médicos, Y Los No Especificados, Asociados Con Incidentes Adversos, Instrumentos Quirúrgicos, Dispositivos Y Materiales (Inclusive Suturas)</t>
  </si>
  <si>
    <t>13376</t>
  </si>
  <si>
    <t>Y82.8 - Otros Dispositivos Médicos, Y Los No Especificados, Asociados Con Incidentes Adversos, Dispositivos Diversos, No Clasificados En Otra Parte</t>
  </si>
  <si>
    <t>13377</t>
  </si>
  <si>
    <t>Y83</t>
  </si>
  <si>
    <t>Y83 - Cirugía Y Otros Procedimientos Quirúrgicos Como La Causa De Reacción Anormal Del Paciente O De Complicación Posterior, Sin Mención De Incidente En El Momento De Efectuar El Procedimiento</t>
  </si>
  <si>
    <t>13378</t>
  </si>
  <si>
    <t>Y83.0 - Operación Quirúrgica Con Trasplante De Un Órgano Completo</t>
  </si>
  <si>
    <t>13379</t>
  </si>
  <si>
    <t>Y83.1 - Operación Quirúrgica Con Implante De Un Dispositivo Artificial Interno</t>
  </si>
  <si>
    <t>13380</t>
  </si>
  <si>
    <t>Y83.2 - Operación Quirúrgica Con Anastomosis, Derivación O Injerto</t>
  </si>
  <si>
    <t>13381</t>
  </si>
  <si>
    <t>Y83.3 - Operación Quirúrgica Con Formación De Estoma Externo</t>
  </si>
  <si>
    <t>13382</t>
  </si>
  <si>
    <t>Y83.4 - Otra Cirugía Reconstructiva</t>
  </si>
  <si>
    <t>13383</t>
  </si>
  <si>
    <t>Y83.5 - Amputación De Miembro(S)</t>
  </si>
  <si>
    <t>13384</t>
  </si>
  <si>
    <t>Y83.6 - Remoción De Otro Órgano (Parcial) (Total)</t>
  </si>
  <si>
    <t>13385</t>
  </si>
  <si>
    <t>Y83.8 - Otros Procedimientos Quirúrgicos</t>
  </si>
  <si>
    <t>13386</t>
  </si>
  <si>
    <t>Y83.9 - Procedimiento Quirúrgico No Especificado</t>
  </si>
  <si>
    <t>13387</t>
  </si>
  <si>
    <t>Y84</t>
  </si>
  <si>
    <t>Y84 - Otros Procedimientos Médicos Como La Causa De Reacción Anormal Del Paciente O De Complicación Posterior, Sin Mención De Incidente En El Momento De Efectuar El Procedimiento</t>
  </si>
  <si>
    <t>13388</t>
  </si>
  <si>
    <t>Y84.0 - Cateterización Cardiaca</t>
  </si>
  <si>
    <t>13389</t>
  </si>
  <si>
    <t>Y84.1 - Diálisis Renal</t>
  </si>
  <si>
    <t>13390</t>
  </si>
  <si>
    <t>Y84.2 - Procedimiento Radiológico Y Radioterapia</t>
  </si>
  <si>
    <t>13391</t>
  </si>
  <si>
    <t>Y84.3 - Terapia Por Choque Y84.4 Aspiración De Líquidos</t>
  </si>
  <si>
    <t>13392</t>
  </si>
  <si>
    <t>Y84.5 - Inserción De Sonda Gástrica O Duodenal</t>
  </si>
  <si>
    <t>13393</t>
  </si>
  <si>
    <t>Y84.6 - Cateterización Urinaria</t>
  </si>
  <si>
    <t>13394</t>
  </si>
  <si>
    <t>Y84.7 - Muestra De Sangre</t>
  </si>
  <si>
    <t>13395</t>
  </si>
  <si>
    <t>Y84.8 - Otros Procedimientos Médicos</t>
  </si>
  <si>
    <t>13396</t>
  </si>
  <si>
    <t>Y84.9 - Procedimiento Médico No Especificado</t>
  </si>
  <si>
    <t>13397</t>
  </si>
  <si>
    <t>Y85</t>
  </si>
  <si>
    <t>Y85 - Secuelas De Accidentes De Transporte</t>
  </si>
  <si>
    <t>13398</t>
  </si>
  <si>
    <t>Y85.0 - Secuelas De Accidente De Vehículo De Motor</t>
  </si>
  <si>
    <t>13399</t>
  </si>
  <si>
    <t>Y85.9 - Secuelas De Otros Accidentes De Transporte, Y Los No Especificados</t>
  </si>
  <si>
    <t>13400</t>
  </si>
  <si>
    <t>Y86</t>
  </si>
  <si>
    <t>Y86 - Secuelas De Otros Accidentes</t>
  </si>
  <si>
    <t>13401</t>
  </si>
  <si>
    <t>Y87</t>
  </si>
  <si>
    <t>Y87 - Secuelas De Lesiones Autoinfligidas Intencionalmente, Agresiones Y Eventos De Intención No Determinada</t>
  </si>
  <si>
    <t>13402</t>
  </si>
  <si>
    <t>Y87.0 - Secuelas De Lesiones Autoinfligidas</t>
  </si>
  <si>
    <t>13403</t>
  </si>
  <si>
    <t>Y87.1 - Secuelas De Agresiones</t>
  </si>
  <si>
    <t>13404</t>
  </si>
  <si>
    <t>Y87.2 - Secuelas De Eventos De Intención No Determinada</t>
  </si>
  <si>
    <t>13405</t>
  </si>
  <si>
    <t>Y88</t>
  </si>
  <si>
    <t>Y88 - Secuelas Con Atención Médica Y Quirúrgica Como Causa Externa</t>
  </si>
  <si>
    <t>13406</t>
  </si>
  <si>
    <t>Y88.0 - Secuelas De Efectos Adversos Causados Por Drogas, Medicamentos Y Sustancias Biológicas En Su Uso Terapéutico</t>
  </si>
  <si>
    <t>13407</t>
  </si>
  <si>
    <t>Y88.1 - Secuelas De Incidentes Ocurridos Al Paciente Durante Procedimientos Médicos Y Quirúrgicos</t>
  </si>
  <si>
    <t>13408</t>
  </si>
  <si>
    <t>Y88.2 - Secuelas De Incidentes Adversos Asociados Con Dispositivos Médicos En Uso Diagnóstico Y Terapéutico</t>
  </si>
  <si>
    <t>13409</t>
  </si>
  <si>
    <t>Y88.3 - Secuelas De Procedimientos Médicos Y Quirúrgicos Como La Causa De Reacción Anormal Del Paciente O De Complicación Posterior, Sin Mención De Incidente En El Momento De Efectuar El Procedimiento</t>
  </si>
  <si>
    <t>13410</t>
  </si>
  <si>
    <t>Y89</t>
  </si>
  <si>
    <t>Y89 - Secuelas De Otras Causas Externas</t>
  </si>
  <si>
    <t>13411</t>
  </si>
  <si>
    <t>Y89.0 - Secuelas De Intervención Legal</t>
  </si>
  <si>
    <t>13412</t>
  </si>
  <si>
    <t>Y89.1 - Secuelas De Operaciones De Guerra</t>
  </si>
  <si>
    <t>13413</t>
  </si>
  <si>
    <t>Y89.9 - Secuelas De Causa Externa No Especificada</t>
  </si>
  <si>
    <t>13414</t>
  </si>
  <si>
    <t>Y90</t>
  </si>
  <si>
    <t>Y90 - Evidencia De Alcoholismo Determinada Por El Nivel De Alcohol En La Sangre</t>
  </si>
  <si>
    <t>13415</t>
  </si>
  <si>
    <t>Y90.0 - Nivel De Alcohol En La Sangre Menor De 20 Mg/100 Ml</t>
  </si>
  <si>
    <t>13416</t>
  </si>
  <si>
    <t>Y90.1 - Nivel De Alcohol En La Sangre De 20 A 39 Mg/100 Ml</t>
  </si>
  <si>
    <t>13417</t>
  </si>
  <si>
    <t>Y90.2 - Nivel De Alcohol En La Sangre De 40 A 59 Mg/100 Ml</t>
  </si>
  <si>
    <t>13418</t>
  </si>
  <si>
    <t>Y90.3 - Nivel De Alcohol En La Sangre De 60 A 79 Mg/100 Ml</t>
  </si>
  <si>
    <t>13419</t>
  </si>
  <si>
    <t>Y90.4 - Nivel De Alcohol En La Sangre De 80 A 99 Mg/100 Ml</t>
  </si>
  <si>
    <t>13420</t>
  </si>
  <si>
    <t>Y90.5 - Nivel De Alcohol En La Sangre De 100 A 119 Mg/100 Ml</t>
  </si>
  <si>
    <t>13421</t>
  </si>
  <si>
    <t>Y90.6 - Nivel De Alcohol En La Sangre De 120 A 199 Mg/100 Ml</t>
  </si>
  <si>
    <t>13422</t>
  </si>
  <si>
    <t>Y90.7 - Nivel De Alcohol En La Sangre De 200 A 239 Mg/100 Ml</t>
  </si>
  <si>
    <t>13423</t>
  </si>
  <si>
    <t>Y90.8 - Nivel De Alcohol En La Sangre De 240 Mg/100 Ml O Más</t>
  </si>
  <si>
    <t>13424</t>
  </si>
  <si>
    <t>Y90.9 - Presencia De Alcohol En La Sangre, Nivel No Especificado</t>
  </si>
  <si>
    <t>13425</t>
  </si>
  <si>
    <t>Y91</t>
  </si>
  <si>
    <t>Y91 - Evidencia De Alcoholismo Determinada Por El Nivel De Intoxicación</t>
  </si>
  <si>
    <t>13426</t>
  </si>
  <si>
    <t>Y91.0 - Intoxicación Alcohólica Leve</t>
  </si>
  <si>
    <t>13427</t>
  </si>
  <si>
    <t>Y91.1 - Intoxicación Alcohólica Moderada</t>
  </si>
  <si>
    <t>13428</t>
  </si>
  <si>
    <t>Y91.2 - Intoxicación Alcohólica Severa</t>
  </si>
  <si>
    <t>13429</t>
  </si>
  <si>
    <t>Y91.3 - Intoxicación Alcohólica Muy Severa</t>
  </si>
  <si>
    <t>13430</t>
  </si>
  <si>
    <t>Y91.9 - Alcoholismo, Nivel De Intoxicación No Especificado</t>
  </si>
  <si>
    <t>13431</t>
  </si>
  <si>
    <t>Y95</t>
  </si>
  <si>
    <t>Y95 - Afección Nosocomial</t>
  </si>
  <si>
    <t>13432</t>
  </si>
  <si>
    <t>Y96</t>
  </si>
  <si>
    <t>Y96 - Afección Relacionada Con El Trabajo</t>
  </si>
  <si>
    <t>13433</t>
  </si>
  <si>
    <t>Y97</t>
  </si>
  <si>
    <t>Y97 - Afección Relacionada Con La Contaminación Ambiental</t>
  </si>
  <si>
    <t>13434</t>
  </si>
  <si>
    <t>Y98</t>
  </si>
  <si>
    <t>Y98 - Afección Relacionada Con El Estilo De Vida</t>
  </si>
  <si>
    <t>13435</t>
  </si>
  <si>
    <t>Z00</t>
  </si>
  <si>
    <t>Z00 - Examen General E Investigación De Personas Sin Quejas O Sin Diagnóstico Informado</t>
  </si>
  <si>
    <t>13436</t>
  </si>
  <si>
    <t>Z00.0 - Examen Médico General</t>
  </si>
  <si>
    <t>13437</t>
  </si>
  <si>
    <t>Z00.1 - Control De Salud De Rutina Del Niño</t>
  </si>
  <si>
    <t>13438</t>
  </si>
  <si>
    <t>Z00.2 - Examen Durante El Período De Crecimiento Rápido En La Infancia</t>
  </si>
  <si>
    <t>13439</t>
  </si>
  <si>
    <t>Z00.3 - Examen Del Estado De Desarrollo Del Adolescente</t>
  </si>
  <si>
    <t>13440</t>
  </si>
  <si>
    <t>Z00.4 - Examen Psiquiátrico General, No Clasificado En Otra Parte</t>
  </si>
  <si>
    <t>13441</t>
  </si>
  <si>
    <t>Z00.5 - Examen De Donante Potencial De Órgano O Tejido</t>
  </si>
  <si>
    <t>13442</t>
  </si>
  <si>
    <t>Z00.6 - Examen Para Comparación Y Control Normales En Programa De Investigación Clínica</t>
  </si>
  <si>
    <t>13443</t>
  </si>
  <si>
    <t>Z00.8 - Otros Exámenes Generales</t>
  </si>
  <si>
    <t>13444</t>
  </si>
  <si>
    <t>Z01</t>
  </si>
  <si>
    <t>Z01 - Otros Exámenes Especiales E Investigaciones En Personas Sin Quejas O Sin Diagnóstico Informado</t>
  </si>
  <si>
    <t>13445</t>
  </si>
  <si>
    <t>Z01.0 - Examen De Ojos Y De La Visión</t>
  </si>
  <si>
    <t>13446</t>
  </si>
  <si>
    <t>Z01.1 - Examen De Oídos Y De La Audición</t>
  </si>
  <si>
    <t>13447</t>
  </si>
  <si>
    <t>Z01.2 - Examen Odontológico</t>
  </si>
  <si>
    <t>13448</t>
  </si>
  <si>
    <t>Z01.3 - Examen De La Presión Sanguínea</t>
  </si>
  <si>
    <t>13449</t>
  </si>
  <si>
    <t>Z01.4 - Examen Ginecológico (General) (De Rutina)</t>
  </si>
  <si>
    <t>13450</t>
  </si>
  <si>
    <t>Z01.5 - Pruebas De Sensibilización Y Diagnóstico Cutáneo</t>
  </si>
  <si>
    <t>13451</t>
  </si>
  <si>
    <t>Z01.6 - Examen Radiológico, No Clasificado En Otra Parte</t>
  </si>
  <si>
    <t>13452</t>
  </si>
  <si>
    <t>Z01.7 - Examen De Laboratorio</t>
  </si>
  <si>
    <t>13453</t>
  </si>
  <si>
    <t>Z01.8 - Otros Exámenes Especiales Especificados</t>
  </si>
  <si>
    <t>13454</t>
  </si>
  <si>
    <t>Z01.9 - Examen Especial No Especificado</t>
  </si>
  <si>
    <t>13455</t>
  </si>
  <si>
    <t>Z02</t>
  </si>
  <si>
    <t>Z02 - Exámenes Y Contactos Para Fines Administrativos</t>
  </si>
  <si>
    <t>13456</t>
  </si>
  <si>
    <t>Z02.0 - Examen Para Admisión A Instituciones Educativas</t>
  </si>
  <si>
    <t>13457</t>
  </si>
  <si>
    <t>Z02.1 - Examen Preempleo</t>
  </si>
  <si>
    <t>13458</t>
  </si>
  <si>
    <t>Z02.2 - Examen Para Admisión A Instituciones Residenciales</t>
  </si>
  <si>
    <t>13459</t>
  </si>
  <si>
    <t>Z02.3 - Examen Para Reclutamiento En Las Fuerzas Armadas</t>
  </si>
  <si>
    <t>13460</t>
  </si>
  <si>
    <t>Z02.4 - Examen Para Obtención De Licencia De Conducir</t>
  </si>
  <si>
    <t>13461</t>
  </si>
  <si>
    <t>Z02.5 - Examen Para Participación En Competencias Deportivas</t>
  </si>
  <si>
    <t>13462</t>
  </si>
  <si>
    <t>Z02.6 - Examen Para Fines De Seguros</t>
  </si>
  <si>
    <t>13463</t>
  </si>
  <si>
    <t>Z02.7 - Extensión De Certificado Médico</t>
  </si>
  <si>
    <t>13464</t>
  </si>
  <si>
    <t>Z02.8 - Otros Exámenes Para Fines Administrativos</t>
  </si>
  <si>
    <t>13465</t>
  </si>
  <si>
    <t>Z02.9 - Examen Para Fines Administrativos, No Especificado</t>
  </si>
  <si>
    <t>13466</t>
  </si>
  <si>
    <t>Z03</t>
  </si>
  <si>
    <t>Z03 - Observación Y Evaluación Médicas Por Sospecha De Enfermedades Y Afecciones</t>
  </si>
  <si>
    <t>13467</t>
  </si>
  <si>
    <t>Z03.0 - Observación Por Sospecha De Tuberculosis</t>
  </si>
  <si>
    <t>13468</t>
  </si>
  <si>
    <t>Z03.1 - Observación Por Sospecha De Tumor Maligno</t>
  </si>
  <si>
    <t>13469</t>
  </si>
  <si>
    <t>Z03.2 - Observación Por Sospecha De Trastorno Mental Y Del Comportamiento</t>
  </si>
  <si>
    <t>13470</t>
  </si>
  <si>
    <t>Z03.3 - Observación Por Sospecha De Trastorno Del Sistema Nervioso</t>
  </si>
  <si>
    <t>13471</t>
  </si>
  <si>
    <t>Z03.4 - Observación Por Sospecha De Infarto De Miocardio</t>
  </si>
  <si>
    <t>13472</t>
  </si>
  <si>
    <t>Z03.5 - Observación Por Sospecha De Otras Enfermedades Cardiovasculares</t>
  </si>
  <si>
    <t>13473</t>
  </si>
  <si>
    <t>Z03.6 - Observación Por Sospecha De Efectos Tóxicos De Sustancias Ingeridas</t>
  </si>
  <si>
    <t>13474</t>
  </si>
  <si>
    <t>Z03.8 - Observación Por Sospecha De Otras Enfermedades Y Afecciones</t>
  </si>
  <si>
    <t>13475</t>
  </si>
  <si>
    <t>Z03.9 - Observación Por Sospecha De Enfermedad O Afección No Especificada</t>
  </si>
  <si>
    <t>13476</t>
  </si>
  <si>
    <t>Z04</t>
  </si>
  <si>
    <t>Z04 - Examen Y Observación Por Otras Razones</t>
  </si>
  <si>
    <t>13477</t>
  </si>
  <si>
    <t>Z04.0 - Prueba De Alcohol O Drogas En La Sangre</t>
  </si>
  <si>
    <t>13478</t>
  </si>
  <si>
    <t>Z04.1 - Examen Y Observación Consecutivos A Accidente De Transporte</t>
  </si>
  <si>
    <t>13479</t>
  </si>
  <si>
    <t>Z04.2 - Examen Y Observación Consecutivos A Accidente De Trabajo</t>
  </si>
  <si>
    <t>13480</t>
  </si>
  <si>
    <t>Z04.3 - Examen Y Observación Consecutivos A Otro Accidente</t>
  </si>
  <si>
    <t>13481</t>
  </si>
  <si>
    <t>Z04.4 - Examen Y Observación Consecutivos A Denuncia De Violación Y Seducción</t>
  </si>
  <si>
    <t>13482</t>
  </si>
  <si>
    <t>Z04.5 - Examen Y Observación Consecutivos A Otra Lesión Infligida</t>
  </si>
  <si>
    <t>13483</t>
  </si>
  <si>
    <t>Z04.6 - Examen Psiquiátrico General, Solicitado Por Una Autoridad</t>
  </si>
  <si>
    <t>13484</t>
  </si>
  <si>
    <t>Z04.8 - Examen Y Observación Por Otras Razones Especificadas</t>
  </si>
  <si>
    <t>13485</t>
  </si>
  <si>
    <t>Z04.9 - Examen Y Observación Por Razones No Especificadas</t>
  </si>
  <si>
    <t>13486</t>
  </si>
  <si>
    <t>Z08</t>
  </si>
  <si>
    <t>Z08 - Examen De Seguimiento Consecutivo Al Tratamiento Por Tumor Maligno</t>
  </si>
  <si>
    <t>13487</t>
  </si>
  <si>
    <t>Z08.0 - Examen De Seguimiento Consecutivo A Cirugía Por Tumor Maligno</t>
  </si>
  <si>
    <t>13488</t>
  </si>
  <si>
    <t>Z08.1 - Examen De Seguimiento Consecutivo A Radioterapia Por Tumor Maligno</t>
  </si>
  <si>
    <t>13489</t>
  </si>
  <si>
    <t>Z08.2 - Examen De Seguimiento Consecutivo A Quimioterapia Por Tumor Maligno</t>
  </si>
  <si>
    <t>13490</t>
  </si>
  <si>
    <t>Z08.7 - Examen De Seguimiento Consecutivo A Tratamiento Combinado Por Tumor Maligno</t>
  </si>
  <si>
    <t>13491</t>
  </si>
  <si>
    <t>Z08.8 - Examen De Seguimiento Consecutivo A Otro Tratamiento Por Tumor Maligno</t>
  </si>
  <si>
    <t>13492</t>
  </si>
  <si>
    <t>Z08.9 - Examen De Seguimiento Consecutivo A Tratamiento No Especificado Por Tumor Maligno</t>
  </si>
  <si>
    <t>13493</t>
  </si>
  <si>
    <t>Z09</t>
  </si>
  <si>
    <t>Z09 - Examen De Seguimiento Consecutivo A Tratamiento Por Otras Afecciones Diferentes A Tumores Malignos</t>
  </si>
  <si>
    <t>13494</t>
  </si>
  <si>
    <t>Z09.0 - Examen De Seguimiento Consecutivo A Cirugía Por Otras Afecciones</t>
  </si>
  <si>
    <t>13495</t>
  </si>
  <si>
    <t>Z09.1 - Examen De Seguimiento Consecutivo A Radioterapia Por Otras Afecciones</t>
  </si>
  <si>
    <t>13496</t>
  </si>
  <si>
    <t>Z09.2 - Examen De Seguimiento Consecutivo A Quimioterapia Por Otras Afecciones</t>
  </si>
  <si>
    <t>13497</t>
  </si>
  <si>
    <t>Z09.3 - Examen De Seguimiento Consecutivo A Psicoterapia</t>
  </si>
  <si>
    <t>13498</t>
  </si>
  <si>
    <t>Z09.4 - Examen De Seguimiento Consecutivo A Tratamiento De Fractura</t>
  </si>
  <si>
    <t>13499</t>
  </si>
  <si>
    <t>Z09.7 - Examen De Seguimiento Consecutivo A Tratamiento Combinado Por Otras Afecciones</t>
  </si>
  <si>
    <t>13500</t>
  </si>
  <si>
    <t>Z09.8 - Examen De Seguimiento Consecutivo A Otro Tratamiento Por Otras Afecciones</t>
  </si>
  <si>
    <t>13501</t>
  </si>
  <si>
    <t>Z09.9 - Examen De Seguimiento Consecutivo A Tratamiento No Especificado Por Otras Afecciones</t>
  </si>
  <si>
    <t>13502</t>
  </si>
  <si>
    <t>Z10</t>
  </si>
  <si>
    <t>Z10 - Control General De Salud De Rutina De Subpoblaciones Definidas</t>
  </si>
  <si>
    <t>13503</t>
  </si>
  <si>
    <t>Z10.0 - Examen De Salud Ocupacional</t>
  </si>
  <si>
    <t>13504</t>
  </si>
  <si>
    <t>Z10.1 - Control General De Salud De Rutina De Residentes De Instituciones</t>
  </si>
  <si>
    <t>13505</t>
  </si>
  <si>
    <t>Z10.2 - Control General De Salud De Rutina A Miembros De Las Fuerzas Armadas</t>
  </si>
  <si>
    <t>13506</t>
  </si>
  <si>
    <t>Z10.3 - Control General De Salud De Rutina A Integrantes De Equipos Deportivos</t>
  </si>
  <si>
    <t>13507</t>
  </si>
  <si>
    <t>Z10.8 - Otros Controles Generales De Salud De Rutina De Otras Subpoblaciones Definidas</t>
  </si>
  <si>
    <t>13508</t>
  </si>
  <si>
    <t>Z11</t>
  </si>
  <si>
    <t>Z11 - Examen De Pesquisa Especial Para Enfermedades Infecciosas Y Parasitarias</t>
  </si>
  <si>
    <t>13509</t>
  </si>
  <si>
    <t>Z11.0 - Examen De Pesquisa Especial Para Enfermedades Infecciosas Intestinales</t>
  </si>
  <si>
    <t>13510</t>
  </si>
  <si>
    <t>Z11.1 - Examen De Pesquisa Especial Para Tuberculosis Respiratoria</t>
  </si>
  <si>
    <t>13511</t>
  </si>
  <si>
    <t>Z11.2 - Examen De Pesquisa Especial Para Otras Enfermedades Bacterianas</t>
  </si>
  <si>
    <t>13512</t>
  </si>
  <si>
    <t>Z11.3 - Examen De Pesquisa Especial Para Infecciones De Transmisión Predominantemente Sexual</t>
  </si>
  <si>
    <t>13513</t>
  </si>
  <si>
    <t>Z11.4 - Examen De Pesquisa Especial Para El Virus De La Inmunodeficiencia Humana [Vih]</t>
  </si>
  <si>
    <t>13514</t>
  </si>
  <si>
    <t>Z11.5 - Examen De Pesquisa Especial Para Otras Enfermedades Virales</t>
  </si>
  <si>
    <t>13515</t>
  </si>
  <si>
    <t>Z11.6 - Examen De Pesquisa Especial Para Otras Enfermedades Debidas A Protozoarios Y Helmintos</t>
  </si>
  <si>
    <t>13516</t>
  </si>
  <si>
    <t>Z11.8 - Examen De Pesquisa Especial Para Otras Enfermedades Infecciosas Y Parasitarias Especificadas</t>
  </si>
  <si>
    <t>13517</t>
  </si>
  <si>
    <t>Z11.9 - Examen De Pesquisa Especial Para Enfermedades Infecciosas Y Parasitarias No Especificadas</t>
  </si>
  <si>
    <t>13518</t>
  </si>
  <si>
    <t>Z12</t>
  </si>
  <si>
    <t>Z12 - Examen De Pesquisa Especial Para Tumores</t>
  </si>
  <si>
    <t>13519</t>
  </si>
  <si>
    <t>Z12.0 - Examen De Pesquisa Especial Para Tumor De Estómago</t>
  </si>
  <si>
    <t>13520</t>
  </si>
  <si>
    <t>Z12.1 - Examen De Pesquisa Especial Para Tumor Del Intestino</t>
  </si>
  <si>
    <t>13521</t>
  </si>
  <si>
    <t>Z12.2 - Examen De Pesquisa Especial Para Tumores De Órganos Respiratorios</t>
  </si>
  <si>
    <t>13522</t>
  </si>
  <si>
    <t>Z12.3 - Examen De Pesquisa Especial Para Tumor De La Mama</t>
  </si>
  <si>
    <t>13523</t>
  </si>
  <si>
    <t>Z12.4 - Examen De Pesquisa Especial Para Tumor Del Cuello Uterino</t>
  </si>
  <si>
    <t>13524</t>
  </si>
  <si>
    <t>Z12.5 - Examen De Pesquisa Especial Para Tumor De La Próstata</t>
  </si>
  <si>
    <t>13525</t>
  </si>
  <si>
    <t>Z12.6 - Examen De Pesquisa Especial Para Tumor De La Vejiga</t>
  </si>
  <si>
    <t>13526</t>
  </si>
  <si>
    <t>Z12.8 - Examen De Pesquisa Especial Para Tumores De Otros Sitios</t>
  </si>
  <si>
    <t>13527</t>
  </si>
  <si>
    <t>Z12.9 - Examen De Pesquisa Especial Para Tumor De Sitio No Especificado</t>
  </si>
  <si>
    <t>13528</t>
  </si>
  <si>
    <t>Z13</t>
  </si>
  <si>
    <t>Z13 - Examen De Pesquisa Especial Para Otras Enfermedades Y Trastornos</t>
  </si>
  <si>
    <t>13529</t>
  </si>
  <si>
    <t>Z13.0 - Examen De Pesquisa Especial Para Enfermedades De La Sangre Y Órganos Hematopoyéticos Y Ciertos Trastornos Del Mecanismo De La Inmunidad</t>
  </si>
  <si>
    <t>13530</t>
  </si>
  <si>
    <t>Z13.1 - Examen De Pesquisa Especial Para Diabetes Mellitus</t>
  </si>
  <si>
    <t>13531</t>
  </si>
  <si>
    <t>Z13.2 - Examen De Pesquisa Especial Para Trastornos De La Nutrición</t>
  </si>
  <si>
    <t>13532</t>
  </si>
  <si>
    <t>Z13.3 - Examen De Pesquisa Especial Para Trastornos Mentales Y Del Comportamiento</t>
  </si>
  <si>
    <t>13533</t>
  </si>
  <si>
    <t>Z13.4 - Examen De Pesquisa Especial Para Ciertos Trastornos Del Desarrollo En El Niño</t>
  </si>
  <si>
    <t>13534</t>
  </si>
  <si>
    <t>Z13.5 - Examen De Pesquisa Especial Para Trastornos Del Ojo Y Del Oído</t>
  </si>
  <si>
    <t>13535</t>
  </si>
  <si>
    <t>Z13.6 - Examen De Pesquisa Especial Para Trastornos Cardiovasculares</t>
  </si>
  <si>
    <t>13536</t>
  </si>
  <si>
    <t>Z13.7 - Examen De Pesquisa Especial Para Malformaciones Congénitas, Deformidades Y Anomalías Cromosómicas</t>
  </si>
  <si>
    <t>13537</t>
  </si>
  <si>
    <t>Z13.8 - Examen De Pesquisa Especial Para Otras Enfermedades Y Trastornos Especificados</t>
  </si>
  <si>
    <t>13538</t>
  </si>
  <si>
    <t>Z13.9 - Examen De Pesquisa Especial, No Especificado</t>
  </si>
  <si>
    <t>13539</t>
  </si>
  <si>
    <t>Z20</t>
  </si>
  <si>
    <t>Z20 - Contacto Con Y Exposición A Enfermedades Transmisibles</t>
  </si>
  <si>
    <t>13540</t>
  </si>
  <si>
    <t>Z20.0 - Contacto Con Y Exposición A Enfermedades Infecciosas Intestinales</t>
  </si>
  <si>
    <t>13541</t>
  </si>
  <si>
    <t>Z20.1 - Contacto Con Y Exposición A Tuberculosis</t>
  </si>
  <si>
    <t>13542</t>
  </si>
  <si>
    <t>Z20.2 - Contacto Con Y Exposición A Enfermedades Infecciosas Con Un Modo De Transmisión Predominantemente Sexual</t>
  </si>
  <si>
    <t>13543</t>
  </si>
  <si>
    <t>Z20.3 - Contacto Con Y Exposición A Rabia</t>
  </si>
  <si>
    <t>13544</t>
  </si>
  <si>
    <t>Z20.4 - Contacto Con Y Exposición A Rubéola</t>
  </si>
  <si>
    <t>13545</t>
  </si>
  <si>
    <t>Z20.5 - Contacto Con Y Exposición A Hepatitis Viral</t>
  </si>
  <si>
    <t>13546</t>
  </si>
  <si>
    <t>Z20.6 - Contacto Con Y Exposición Al Virus De La Inmunodeficiencia Humana [Vih]</t>
  </si>
  <si>
    <t>13547</t>
  </si>
  <si>
    <t>Z20.7 - Contacto Con Y Exposición A Pediculosis, Acariasis Y Otras Infestaciones</t>
  </si>
  <si>
    <t>13548</t>
  </si>
  <si>
    <t>Z20.8 - Contacto Con Y Exposición A Otras Enfermedades Transmisibles</t>
  </si>
  <si>
    <t>13549</t>
  </si>
  <si>
    <t>Z20.9 - Contacto Con Y Exposición A Enfermedades Transmisibles No Especificadas</t>
  </si>
  <si>
    <t>13550</t>
  </si>
  <si>
    <t>Z21</t>
  </si>
  <si>
    <t>Z21 - Estado De Infección Asintomática Por El Virus De La Inmunodeficiencia Humana [Vih]</t>
  </si>
  <si>
    <t>13551</t>
  </si>
  <si>
    <t>Z22</t>
  </si>
  <si>
    <t>Z22 - Portador De Enfermedad Infecciosa</t>
  </si>
  <si>
    <t>13552</t>
  </si>
  <si>
    <t>Z22.0 - Portador De Fiebre Tifoidea</t>
  </si>
  <si>
    <t>13553</t>
  </si>
  <si>
    <t>Z22.1 - Portador De Otras Enfermedades Infecciosas Intestinales</t>
  </si>
  <si>
    <t>13554</t>
  </si>
  <si>
    <t>Z22.2 - Portador De Difteria</t>
  </si>
  <si>
    <t>13555</t>
  </si>
  <si>
    <t>Z22.3 - Portador De Otras Enfermedades Bacterianas Especificadas</t>
  </si>
  <si>
    <t>13556</t>
  </si>
  <si>
    <t>Z22.4 - Portador De Enfermedades Infecciosas Con Un Modo De Transmisión Predominantemente Sexual</t>
  </si>
  <si>
    <t>13557</t>
  </si>
  <si>
    <t>Z22.5 - Portador De Hepatitis Viral</t>
  </si>
  <si>
    <t>13558</t>
  </si>
  <si>
    <t>Z22.6 - Portador De Enfermedad Infecciosa Debida Al Virus Humano T-Linfotrópico Tipo 1 [Vhtl-1]</t>
  </si>
  <si>
    <t>13559</t>
  </si>
  <si>
    <t>Z22.8 - Portador De Otras Enfermedades Infecciosas</t>
  </si>
  <si>
    <t>13560</t>
  </si>
  <si>
    <t>Z22.9 - Portador De Enfermedad Infecciosa No Especificada</t>
  </si>
  <si>
    <t>13561</t>
  </si>
  <si>
    <t>Z23</t>
  </si>
  <si>
    <t>Z23 - Necesidad De Inmunización Contra Enfermedad Bacteriana Única</t>
  </si>
  <si>
    <t>13562</t>
  </si>
  <si>
    <t>Z23.0 - Necesidad De Inmunización Sólo Contra El Cólera</t>
  </si>
  <si>
    <t>13563</t>
  </si>
  <si>
    <t>Z23.1 - Necesidad De Inmunización Sólo Contra La Tifoidea-Paratifoidea [Tab]</t>
  </si>
  <si>
    <t>13564</t>
  </si>
  <si>
    <t>Z23.2 - Necesidad De Inmunización Contra La Tuberculosis [Bcg]</t>
  </si>
  <si>
    <t>13565</t>
  </si>
  <si>
    <t>Z23.3 - Necesidad De Inmunización Contra La Peste</t>
  </si>
  <si>
    <t>13566</t>
  </si>
  <si>
    <t>Z23.4 - Necesidad De Inmunización Contra La Tularemia</t>
  </si>
  <si>
    <t>13567</t>
  </si>
  <si>
    <t>Z23.5 - Necesidad De Inmunización Sólo Contra El Tétanos</t>
  </si>
  <si>
    <t>13568</t>
  </si>
  <si>
    <t>Z23.6 - Necesidad De Inmunización Sólo Contra La Difteria</t>
  </si>
  <si>
    <t>13569</t>
  </si>
  <si>
    <t>Z23.7 - Necesidad De Inmunización Sólo Contra La Tos Ferina</t>
  </si>
  <si>
    <t>13570</t>
  </si>
  <si>
    <t>Z23.8 - Necesidad De Inmunización Sólo Contra Otra Enfermedad Bacteriana</t>
  </si>
  <si>
    <t>13571</t>
  </si>
  <si>
    <t>Z24</t>
  </si>
  <si>
    <t>Z24 - Necesidad De Inmunización Contra Ciertas Enfermedades Virales</t>
  </si>
  <si>
    <t>13572</t>
  </si>
  <si>
    <t>Z24.0 - Necesidad De Inmunización Contra La Poliomielitis</t>
  </si>
  <si>
    <t>13573</t>
  </si>
  <si>
    <t>Z24.1 - Necesidad De Inmunización Contra La Encefalitis Viral Transmitida Por Artrópodos</t>
  </si>
  <si>
    <t>13574</t>
  </si>
  <si>
    <t>Z24.2 - Necesidad De Inmunización Contra La Rabia</t>
  </si>
  <si>
    <t>13575</t>
  </si>
  <si>
    <t>Z24.3 - Necesidad De Inmunización Contra La Fiebre Amarilla</t>
  </si>
  <si>
    <t>13576</t>
  </si>
  <si>
    <t>Z24.4 - Necesidad De Inmunización Sólo Contra El Sarampión</t>
  </si>
  <si>
    <t>13577</t>
  </si>
  <si>
    <t>Z24.5 - Necesidad De Inmunización Sólo Contra La Rubéola</t>
  </si>
  <si>
    <t>13578</t>
  </si>
  <si>
    <t>Z24.6 - Necesidad De Inmunización Contra La Hepatitis Viral</t>
  </si>
  <si>
    <t>13579</t>
  </si>
  <si>
    <t>Z25</t>
  </si>
  <si>
    <t>Z25 - Necesidad De Inmunización Contra Otras Enfermedades Virales Únicas</t>
  </si>
  <si>
    <t>13580</t>
  </si>
  <si>
    <t>Z25.0 - Necesidad De Inmunización Sólo Contra La Parotiditis</t>
  </si>
  <si>
    <t>13581</t>
  </si>
  <si>
    <t>Z25.1 - Necesidad De Inmunización Contra La Influenza [Gripe]</t>
  </si>
  <si>
    <t>13582</t>
  </si>
  <si>
    <t>Z25.8 - Necesidad De Inmunización Contra Otras Enfermedades Virales Únicas Especificadas</t>
  </si>
  <si>
    <t>13583</t>
  </si>
  <si>
    <t>Z26</t>
  </si>
  <si>
    <t>Z26 - Necesidad De Inmunización Contra Otras Enfermedades Infecciosas Únicas</t>
  </si>
  <si>
    <t>13584</t>
  </si>
  <si>
    <t>Z26.0 - Necesidad De Inmunización Contra La Leishmaniasis</t>
  </si>
  <si>
    <t>13585</t>
  </si>
  <si>
    <t>Z26.8 - Necesidad De Inmunización Contra Otras Enfermedades Infecciosas Únicas Especificadas</t>
  </si>
  <si>
    <t>13586</t>
  </si>
  <si>
    <t>Z26.9 - Necesidad De Inmunización Contra Enfermedad Infecciosa No Especificada</t>
  </si>
  <si>
    <t>13587</t>
  </si>
  <si>
    <t>Z27</t>
  </si>
  <si>
    <t>Z27 - Necesidad De Inmunización Contra Combinaciones De Enfermedades Infecciosas</t>
  </si>
  <si>
    <t>13588</t>
  </si>
  <si>
    <t>Z27.0 - Necesidad De Inmunización Contra El Cólera Y La Tifoidea-Paratifoidea [Cólera + Tab]</t>
  </si>
  <si>
    <t>13589</t>
  </si>
  <si>
    <t>Z27.1 - Necesidad De Inmunización Contra Difteria-Pertussis-Tétanos Combinados [Dpt</t>
  </si>
  <si>
    <t>13590</t>
  </si>
  <si>
    <t>Z27.2 - Necesidad De Inmunización Contra Difteria-Pertussis-Tétanos Y Tifoidea- Paratifoidea [Dpt + Tab]</t>
  </si>
  <si>
    <t>13591</t>
  </si>
  <si>
    <t>Z27.3 - Necesidad De Inmunización Contra Difteria-Pertussis-Tétanos Y Poliomielitis [Dpt + Polio]</t>
  </si>
  <si>
    <t>13592</t>
  </si>
  <si>
    <t>Z27.4 - Necesidad De Inmunización Contra Sarampión-Parotiditis-Rubéola [Spr] [Mmr]</t>
  </si>
  <si>
    <t>13593</t>
  </si>
  <si>
    <t>Z27.8 - Necesidad De Inmunización Contra Otras Combinaciones De Enfermedades Infecciosas</t>
  </si>
  <si>
    <t>13594</t>
  </si>
  <si>
    <t>Z27.9 - Necesidad De Inmunización Contra Combinaciones No Especificadas De Enfermedades Infecciosas</t>
  </si>
  <si>
    <t>13595</t>
  </si>
  <si>
    <t>Z28</t>
  </si>
  <si>
    <t>Z28 - Inmunización No Realizada</t>
  </si>
  <si>
    <t>13596</t>
  </si>
  <si>
    <t>Z28.0 - Inmunización No Realizada Por Contraindicación</t>
  </si>
  <si>
    <t>13597</t>
  </si>
  <si>
    <t>Z28.1 - Inmunización No Realizada Por Decisión Del Paciente, Por Motivos De Creencia O Presión De Grupo</t>
  </si>
  <si>
    <t>13598</t>
  </si>
  <si>
    <t>Z28.2 - Inmunización No Realizada Por Decisión Del Paciente, Por Otras Razones Y Las No Especificadas</t>
  </si>
  <si>
    <t>13599</t>
  </si>
  <si>
    <t>Z28.8 - Inmunización No Realizada Por Otras Razones</t>
  </si>
  <si>
    <t>13600</t>
  </si>
  <si>
    <t>Z28.9 - Inmunización No Realizada Por Razón No Especificada</t>
  </si>
  <si>
    <t>13601</t>
  </si>
  <si>
    <t>Z29</t>
  </si>
  <si>
    <t>Z29 - Necesidad De Otras Medidas Profilácticas</t>
  </si>
  <si>
    <t>13602</t>
  </si>
  <si>
    <t>Z29.0 - Aislamiento</t>
  </si>
  <si>
    <t>13603</t>
  </si>
  <si>
    <t>Z29.1 - Inmunoterapia Profiláctica</t>
  </si>
  <si>
    <t>13604</t>
  </si>
  <si>
    <t>Z29.2 - Otra Quimioterapia Profiláctica</t>
  </si>
  <si>
    <t>13605</t>
  </si>
  <si>
    <t>Z29.8 - Otras Medidas Profilácticas Especificadas</t>
  </si>
  <si>
    <t>13606</t>
  </si>
  <si>
    <t>Z29.9 - Medida Profiláctica No Especificada</t>
  </si>
  <si>
    <t>13607</t>
  </si>
  <si>
    <t>Z30</t>
  </si>
  <si>
    <t>Z30 - Atención Para La Anticoncepción</t>
  </si>
  <si>
    <t>13608</t>
  </si>
  <si>
    <t>Z30.0 - Consejo Y Asesoramiento General Sobre La Anticoncepción</t>
  </si>
  <si>
    <t>13609</t>
  </si>
  <si>
    <t>Z30.1 - Inserción De Dispositivo Anticonceptivo (Intrauterino)</t>
  </si>
  <si>
    <t>13610</t>
  </si>
  <si>
    <t>Z30.2 - Esterilización</t>
  </si>
  <si>
    <t>13611</t>
  </si>
  <si>
    <t>Z30.3 - Extracción Menstrual</t>
  </si>
  <si>
    <t>13612</t>
  </si>
  <si>
    <t>Z30.4 - Supervisión Del Uso De Drogas Anticonceptivas</t>
  </si>
  <si>
    <t>13613</t>
  </si>
  <si>
    <t>Z30.5 - Supervisión Del Uso De Dispositivo Anticonceptivo (Intrauterino)</t>
  </si>
  <si>
    <t>13614</t>
  </si>
  <si>
    <t>Z30.8 - Otras Atenciones Especificadas Para La Anticoncepción</t>
  </si>
  <si>
    <t>13615</t>
  </si>
  <si>
    <t>Z30.9 - Asistencia Para La Anticoncepción, No Especificada</t>
  </si>
  <si>
    <t>13616</t>
  </si>
  <si>
    <t>Z31</t>
  </si>
  <si>
    <t>Z31 - Atención Para La Procreación</t>
  </si>
  <si>
    <t>13617</t>
  </si>
  <si>
    <t>Z31.0 - Tuboplastia O Vasoplastia Posterior A Esterilización</t>
  </si>
  <si>
    <t>13618</t>
  </si>
  <si>
    <t>Z31.1 - Inseminación Artificial</t>
  </si>
  <si>
    <t>13619</t>
  </si>
  <si>
    <t>Z31.2 - Fecundación In Vitro</t>
  </si>
  <si>
    <t>13620</t>
  </si>
  <si>
    <t>Z31.3 - Otros Métodos De Atención Para La Fecundación</t>
  </si>
  <si>
    <t>13621</t>
  </si>
  <si>
    <t>Z31.4 - Investigación Y Prueba Para La Procreación</t>
  </si>
  <si>
    <t>13622</t>
  </si>
  <si>
    <t>Z31.5 - Asesoramiento Genético</t>
  </si>
  <si>
    <t>13623</t>
  </si>
  <si>
    <t>Z31.6 - Consejo Y Asesoramiento General Sobre La Procreación</t>
  </si>
  <si>
    <t>13624</t>
  </si>
  <si>
    <t>Z31.8 - Otra Atención Especificada Para La Procreación</t>
  </si>
  <si>
    <t>13625</t>
  </si>
  <si>
    <t>Z31.9 - Atención No Especificada Relacionada Con La Procreación</t>
  </si>
  <si>
    <t>13626</t>
  </si>
  <si>
    <t>Z32</t>
  </si>
  <si>
    <t>Z32 - Examen Y Prueba Del Embarazo</t>
  </si>
  <si>
    <t>13627</t>
  </si>
  <si>
    <t>Z32.0 - Embarazo (Aún) No Confirmado</t>
  </si>
  <si>
    <t>13628</t>
  </si>
  <si>
    <t>Z32.1 - Embarazo Confirmado</t>
  </si>
  <si>
    <t>13629</t>
  </si>
  <si>
    <t>Z33</t>
  </si>
  <si>
    <t>Z33 - Estado De Embarazo, Incidental</t>
  </si>
  <si>
    <t>13630</t>
  </si>
  <si>
    <t>Z34</t>
  </si>
  <si>
    <t>Z34 - Supervisión De Embarazo Normal</t>
  </si>
  <si>
    <t>13631</t>
  </si>
  <si>
    <t>Z34.0 - Supervisión De Primer Embarazo Normal</t>
  </si>
  <si>
    <t>13632</t>
  </si>
  <si>
    <t>Z34.8 - Supervisión De Otros Embarazos Normales</t>
  </si>
  <si>
    <t>13633</t>
  </si>
  <si>
    <t>Z34.9 - Supervisión De Embarazo Normal No Especificado</t>
  </si>
  <si>
    <t>13634</t>
  </si>
  <si>
    <t>Z35</t>
  </si>
  <si>
    <t>Z35 - Supervisión De Embarazo De Alto Riesgo</t>
  </si>
  <si>
    <t>13635</t>
  </si>
  <si>
    <t>Z35.0 - Supervisión De Embarazo Con Historia De Esterilidad</t>
  </si>
  <si>
    <t>13636</t>
  </si>
  <si>
    <t>Z35.1 - Supervisión De Embarazo Con Historia De Aborto</t>
  </si>
  <si>
    <t>13637</t>
  </si>
  <si>
    <t>Z35.2 - Supervisión De Embarazo Con Otro Riesgo En La Historia Obstétrica O Reproductiva</t>
  </si>
  <si>
    <t>13638</t>
  </si>
  <si>
    <t>Z35.3 - Supervisión De Embarazo Con Historia De Insuficiente Atención Prenatal</t>
  </si>
  <si>
    <t>13639</t>
  </si>
  <si>
    <t>Z35.4 - Supervisión De Embarazo Con Gran Multiparidad</t>
  </si>
  <si>
    <t>13640</t>
  </si>
  <si>
    <t>Z35.5 - Supervisión De Primigesta Añosa</t>
  </si>
  <si>
    <t>13641</t>
  </si>
  <si>
    <t>Z35.6 - Supervisión De Primigesta Muy Joven</t>
  </si>
  <si>
    <t>13642</t>
  </si>
  <si>
    <t>Z35.7 - Supervisión De Embarazo De Alto Riesgo Debido A Problemas Sociales</t>
  </si>
  <si>
    <t>13643</t>
  </si>
  <si>
    <t>Z35.8 - Supervisión De Otros Embarazos De Alto Riesgo</t>
  </si>
  <si>
    <t>13644</t>
  </si>
  <si>
    <t>Z35.9 - Supervisión De Embarazo De Alto Riesgo, Sin Otra Especificación</t>
  </si>
  <si>
    <t>13645</t>
  </si>
  <si>
    <t>Z36</t>
  </si>
  <si>
    <t>Z36 - Investigaciones Prenatales</t>
  </si>
  <si>
    <t>13646</t>
  </si>
  <si>
    <t>Z36.0 - Investigación Prenatal Para Anomalías Cromosómicas</t>
  </si>
  <si>
    <t>13647</t>
  </si>
  <si>
    <t>Z36.1 - Investigación Prenatal Para Medir Niveles Elevados De Alfafetoproteínas</t>
  </si>
  <si>
    <t>13648</t>
  </si>
  <si>
    <t>Z36.2 - Otras Investigaciones Prenatales Basadas En Amniocentesis</t>
  </si>
  <si>
    <t>13649</t>
  </si>
  <si>
    <t>Z36.3 - Investigaciónprenatal De Malformaciones Usando Ultrasonido Y Otros Métodos Físicos</t>
  </si>
  <si>
    <t>13650</t>
  </si>
  <si>
    <t>Z36.4 - Investigaciónprenatal Del Retardo Del Crecimiento Fetal Usando Ultrasonido Y Otros Métodos Físicos</t>
  </si>
  <si>
    <t>13651</t>
  </si>
  <si>
    <t>Z36.5 - Investigaciónprenatal Para Isoinmunización</t>
  </si>
  <si>
    <t>13652</t>
  </si>
  <si>
    <t>Z36.8 - Otras Investigaciones Prenatales Específicas</t>
  </si>
  <si>
    <t>13653</t>
  </si>
  <si>
    <t>Z36.9 - Investigaciónprenatal, Sin Otra Especificación</t>
  </si>
  <si>
    <t>13654</t>
  </si>
  <si>
    <t>Z37</t>
  </si>
  <si>
    <t>Z37 - Producto Del Parto</t>
  </si>
  <si>
    <t>13655</t>
  </si>
  <si>
    <t>Z37.0 - Nacido Vivo, Único</t>
  </si>
  <si>
    <t>13656</t>
  </si>
  <si>
    <t>Z37.1 - Nacido Muerto, Único</t>
  </si>
  <si>
    <t>13657</t>
  </si>
  <si>
    <t>Z37.2 - Gemelos, Ambos Nacidos Vivos</t>
  </si>
  <si>
    <t>13658</t>
  </si>
  <si>
    <t>Z37.3 - Gemelos, Un Nacido Vivo Y Un Nacido Muerto</t>
  </si>
  <si>
    <t>13659</t>
  </si>
  <si>
    <t>Z37.4 - Gemelos, Ambos Nacidos Muertos</t>
  </si>
  <si>
    <t>13660</t>
  </si>
  <si>
    <t>Z37.5 - Otros Nacimientos Múltiples, Todos Nacidos Vivos</t>
  </si>
  <si>
    <t>13661</t>
  </si>
  <si>
    <t>Z37.6 - Otros Nacimientos Múltiples, Algunos Nacidos Vivos</t>
  </si>
  <si>
    <t>13662</t>
  </si>
  <si>
    <t>Z37.7 - Otros Nacimientos Múltiples, Todos Nacidos Muertos</t>
  </si>
  <si>
    <t>13663</t>
  </si>
  <si>
    <t>Z37.9 - Producto Del Parto No Especificado</t>
  </si>
  <si>
    <t>13664</t>
  </si>
  <si>
    <t>Z38</t>
  </si>
  <si>
    <t>Z38 - Nacidos Vivos Según Lugar De Nacimiento</t>
  </si>
  <si>
    <t>13665</t>
  </si>
  <si>
    <t>Z38.0 - Producto Único, Nacido En Hospital</t>
  </si>
  <si>
    <t>13666</t>
  </si>
  <si>
    <t>Z38.1 - Producto Único, Nacido Fuera De Hospital</t>
  </si>
  <si>
    <t>13667</t>
  </si>
  <si>
    <t>Z38.2 - Producto Único, Lugar De Nacimiento No Especificado</t>
  </si>
  <si>
    <t>13668</t>
  </si>
  <si>
    <t>Z38.3 - Gemelos, Nacidos En Hospital</t>
  </si>
  <si>
    <t>13669</t>
  </si>
  <si>
    <t>Z38.4 - Gemelos, Nacidos Fuera De Hospital</t>
  </si>
  <si>
    <t>13670</t>
  </si>
  <si>
    <t>Z38.5 - Gemelos, Lugar De Nacimiento No Especificado</t>
  </si>
  <si>
    <t>13671</t>
  </si>
  <si>
    <t>Z38.6 - Otros Nacimientos Múltiples, En Hospital</t>
  </si>
  <si>
    <t>13672</t>
  </si>
  <si>
    <t>Z38.7 - Otros Nacimientos Múltiples, Fuera Del Hospital</t>
  </si>
  <si>
    <t>13673</t>
  </si>
  <si>
    <t>Z38.8 - Otros Nacimientos Múltiples, Lugar De Nacimiento No Especificado</t>
  </si>
  <si>
    <t>13674</t>
  </si>
  <si>
    <t>Z38.9 - Examen Y Atención Del Postparto</t>
  </si>
  <si>
    <t>13675</t>
  </si>
  <si>
    <t>Z39.0 - Atención Y Examen Inmediatamente Después Del Parto</t>
  </si>
  <si>
    <t>13676</t>
  </si>
  <si>
    <t>Z39.1 - Atención Y Examen De Madre En Período De Lactancia</t>
  </si>
  <si>
    <t>13677</t>
  </si>
  <si>
    <t>Z39.2 - Seguimiento Postparto, De Rutina</t>
  </si>
  <si>
    <t>13678</t>
  </si>
  <si>
    <t>Z40</t>
  </si>
  <si>
    <t>Z40 - Cirugía Profiláctica</t>
  </si>
  <si>
    <t>13679</t>
  </si>
  <si>
    <t>Z40.8 - Cirugía Profiláctica Por Factores De Riesgo Relacionados Con Tumores Malignos</t>
  </si>
  <si>
    <t>13680</t>
  </si>
  <si>
    <t>Z40.8 - Otra Cirugía Profiláctica</t>
  </si>
  <si>
    <t>13681</t>
  </si>
  <si>
    <t>Z40.9 - Cirugía Profiláctica No Especificada</t>
  </si>
  <si>
    <t>13682</t>
  </si>
  <si>
    <t>Z41</t>
  </si>
  <si>
    <t>Z41 - Procedimientos Para Otros Propósitos Que No Sean Los De Mejorar El Estado De Salud</t>
  </si>
  <si>
    <t>13683</t>
  </si>
  <si>
    <t>Z41.0 - Trasplante De Pelo</t>
  </si>
  <si>
    <t>13684</t>
  </si>
  <si>
    <t>Z41.1 - Otras Cirugías Plásticas Por Razones Estéticas</t>
  </si>
  <si>
    <t>13685</t>
  </si>
  <si>
    <t>Z41.2 - Circuncisión Ritual O De Rutina</t>
  </si>
  <si>
    <t>13686</t>
  </si>
  <si>
    <t>Z41.3 - Perforación De La Oreja</t>
  </si>
  <si>
    <t>13687</t>
  </si>
  <si>
    <t>Z41.8 - Otros Procedimientos Para Otros Propósitos Que No Sean Los De Mejorar El Estado De Salud</t>
  </si>
  <si>
    <t>13688</t>
  </si>
  <si>
    <t>Z41.9 - Procedimiento No Especificado Para Otros Propósitos Que No Sean Los De Mejorar El Estado De Salud</t>
  </si>
  <si>
    <t>13689</t>
  </si>
  <si>
    <t>Z42</t>
  </si>
  <si>
    <t>Z42 - Cuidados Posteriores A La Cirugía Plástica</t>
  </si>
  <si>
    <t>13690</t>
  </si>
  <si>
    <t>Z42.0 - Cuidados Posteriores A La Cirugía Plástica De La Cabeza Y Del Cuello</t>
  </si>
  <si>
    <t>13691</t>
  </si>
  <si>
    <t>Z42.1 - Cuidados Posteriores A La Cirugía Plástica De La Mama</t>
  </si>
  <si>
    <t>13692</t>
  </si>
  <si>
    <t>Z42.2 - Cuidados Posteriores A La Cirugía Plástica De Otras Partes Especificadas Del Tronco</t>
  </si>
  <si>
    <t>13693</t>
  </si>
  <si>
    <t>Z42.3 - Cuidados Posteriores A La Cirugía Plástica De Las Extremidades Superiores</t>
  </si>
  <si>
    <t>13694</t>
  </si>
  <si>
    <t>Z42.4 - Cuidados Posteriores A La Cirugía Plástica De Las Extremidades Inferiores</t>
  </si>
  <si>
    <t>13695</t>
  </si>
  <si>
    <t>Z42.8 - Cuidados Posteriores A La Cirugía Plástica De Otras Partes Especificadas Del Cuerpo</t>
  </si>
  <si>
    <t>13696</t>
  </si>
  <si>
    <t>Z42.9 - Cuidados Posteriores A La Cirugía Plástica No Especificada</t>
  </si>
  <si>
    <t>13697</t>
  </si>
  <si>
    <t>Z43</t>
  </si>
  <si>
    <t>Z43 - Atención De Orificios Artificiales</t>
  </si>
  <si>
    <t>13698</t>
  </si>
  <si>
    <t>Z43.0 - Atención De Traqueostomía</t>
  </si>
  <si>
    <t>13699</t>
  </si>
  <si>
    <t>Z43.1 - Atención De Gastrostomía</t>
  </si>
  <si>
    <t>13700</t>
  </si>
  <si>
    <t>Z43.2 - Atención De Ileostomía</t>
  </si>
  <si>
    <t>13701</t>
  </si>
  <si>
    <t>Z43.3 - Atención De Colostomía</t>
  </si>
  <si>
    <t>13702</t>
  </si>
  <si>
    <t>Z43.4 - Atención De Otros Orificios Artificiales De Las Vías Digestivas</t>
  </si>
  <si>
    <t>13703</t>
  </si>
  <si>
    <t>Z43.5 - Atención De Cistostomía</t>
  </si>
  <si>
    <t>13704</t>
  </si>
  <si>
    <t>Z43.6 - Atención De Otros Orificios Artificiales De Las Vías Urinarias</t>
  </si>
  <si>
    <t>13705</t>
  </si>
  <si>
    <t>Z43.7 - Atención De Vagina Artificial</t>
  </si>
  <si>
    <t>13706</t>
  </si>
  <si>
    <t>Z43.8 - Atención De Otros Orificios Artificiales</t>
  </si>
  <si>
    <t>13707</t>
  </si>
  <si>
    <t>Z43.9 - Atención De Orificio Artificial No Especificado</t>
  </si>
  <si>
    <t>13708</t>
  </si>
  <si>
    <t>Z44</t>
  </si>
  <si>
    <t>Z44 - Prueba Y Ajuste De Dispositivos Protésicos Externos</t>
  </si>
  <si>
    <t>13709</t>
  </si>
  <si>
    <t>Z44.0 - Prueba Y Ajuste De Brazo Artificial (Completo) (Parcial)</t>
  </si>
  <si>
    <t>13710</t>
  </si>
  <si>
    <t>Z44.1 - Prueba Y Ajuste De Pierna Artificial (Completa) (Parcial)</t>
  </si>
  <si>
    <t>13711</t>
  </si>
  <si>
    <t>Z44.2 - Prueba Y Ajuste De Ojo Artificial</t>
  </si>
  <si>
    <t>13712</t>
  </si>
  <si>
    <t>Z44.3 - Prueba Y Ajuste De Prótesis Mamaria Externa</t>
  </si>
  <si>
    <t>13713</t>
  </si>
  <si>
    <t>Z44.8 - Prueba Y Ajuste De Otros Dispositivos Protésicos Externos</t>
  </si>
  <si>
    <t>13714</t>
  </si>
  <si>
    <t>Z44.9 - Prueba Y Ajuste De Dispositivo Protésico Externo No Especificado</t>
  </si>
  <si>
    <t>13715</t>
  </si>
  <si>
    <t>Z45</t>
  </si>
  <si>
    <t>Z45 - Asistencia Y Ajuste De Dispositivos Implantados</t>
  </si>
  <si>
    <t>13716</t>
  </si>
  <si>
    <t>Z45.0 - Asistencia Y Ajuste De Marcapaso Cardíaco</t>
  </si>
  <si>
    <t>13717</t>
  </si>
  <si>
    <t>Z45.1 - Asistencia Y Ajuste De Bomba De Infusión</t>
  </si>
  <si>
    <t>13718</t>
  </si>
  <si>
    <t>Z45.2 - Asistencia Y Ajuste De Dispositivos De Acceso Vascular</t>
  </si>
  <si>
    <t>13719</t>
  </si>
  <si>
    <t>Z45.3 - Asistencia Y Ajuste De Dispositivo Auditivo Implantado</t>
  </si>
  <si>
    <t>13720</t>
  </si>
  <si>
    <t>Z45.8 - Asistencia Y Ajuste De Otros Dispositivos Implantados</t>
  </si>
  <si>
    <t>13721</t>
  </si>
  <si>
    <t>Z45.9 - Asistencia Y Ajuste De Dispositivo Implantado No Especificado</t>
  </si>
  <si>
    <t>13722</t>
  </si>
  <si>
    <t>13723</t>
  </si>
  <si>
    <t>13724</t>
  </si>
  <si>
    <t>13725</t>
  </si>
  <si>
    <t>13726</t>
  </si>
  <si>
    <t>13727</t>
  </si>
  <si>
    <t>13728</t>
  </si>
  <si>
    <t>Z46</t>
  </si>
  <si>
    <t>Z46 - Prueba Y Ajuste De Otros Dispositivos</t>
  </si>
  <si>
    <t>13729</t>
  </si>
  <si>
    <t>Z46.0 - Prueba Y Ajuste De Anteojos Y Lentes De Contacto</t>
  </si>
  <si>
    <t>13730</t>
  </si>
  <si>
    <t>Z46.1 - Prueba Y Ajuste De Audífonos</t>
  </si>
  <si>
    <t>13731</t>
  </si>
  <si>
    <t>Z46.2 - Prueba Y Ajuste De Otros Dispositivos Relacionados Con El Sistema Nervioso Y Los Sentidos Especiales</t>
  </si>
  <si>
    <t>13732</t>
  </si>
  <si>
    <t>Z46.3 - Prueba Y Ajuste De Prótesis Dental</t>
  </si>
  <si>
    <t>13733</t>
  </si>
  <si>
    <t>Z46.4 - Prueba Y Ajuste De Dispositivo Ortodóncico</t>
  </si>
  <si>
    <t>13734</t>
  </si>
  <si>
    <t>Z46.5 - Prueba Y Ajuste De Ileostomía U Otro Dispositivo Intestinal</t>
  </si>
  <si>
    <t>13735</t>
  </si>
  <si>
    <t>Z46.6 - Prueba Y Ajuste De Dispositivo Urinario</t>
  </si>
  <si>
    <t>13736</t>
  </si>
  <si>
    <t>Z46.7 - Prueba Y Ajuste De Dispositivo Ortopédico</t>
  </si>
  <si>
    <t>13737</t>
  </si>
  <si>
    <t>Z46.8 - Prueba Y Ajuste De Otros Dispositivos Especificados</t>
  </si>
  <si>
    <t>13738</t>
  </si>
  <si>
    <t>Z46.9 - Prueba Y Ajuste De Dispositivo No Especificado</t>
  </si>
  <si>
    <t>13739</t>
  </si>
  <si>
    <t>Z47</t>
  </si>
  <si>
    <t>Z47 - Otros Cuidados Posteriores A La Ortopedia</t>
  </si>
  <si>
    <t>13740</t>
  </si>
  <si>
    <t>Z47.0 - Cuidados Posteriores A La Extracción De Placa U Otro Dispositivo De Fijación Interna En Fractura</t>
  </si>
  <si>
    <t>13741</t>
  </si>
  <si>
    <t>Z47.8 - Otros Cuidados Especificados Posteriores A La Ortopedia</t>
  </si>
  <si>
    <t>13742</t>
  </si>
  <si>
    <t>Z47.9 - Cuidado Posterior A La Ortopedia, No Especificado</t>
  </si>
  <si>
    <t>13743</t>
  </si>
  <si>
    <t>Z48</t>
  </si>
  <si>
    <t>Z48 - Otros Cuidados Posteriores A La Cirugía</t>
  </si>
  <si>
    <t>13744</t>
  </si>
  <si>
    <t>Z48.0 - Atención De Los Apósitos Y Suturas</t>
  </si>
  <si>
    <t>13745</t>
  </si>
  <si>
    <t>Z48.8 - Otros Cuidados Especificados Posteriores A La Cirugía</t>
  </si>
  <si>
    <t>13746</t>
  </si>
  <si>
    <t>Z48.9 - Cuidado Posterior A La Cirugía, No Especificado</t>
  </si>
  <si>
    <t>13747</t>
  </si>
  <si>
    <t>Z49</t>
  </si>
  <si>
    <t>Z49 - Cuidados Relativos Al Procedimiento De Diálisis</t>
  </si>
  <si>
    <t>13748</t>
  </si>
  <si>
    <t>Z49.0 - Cuidados Preparatorios Para Diálisis</t>
  </si>
  <si>
    <t>13749</t>
  </si>
  <si>
    <t>Z49.1 - Diálisis Extracorpórea</t>
  </si>
  <si>
    <t>13750</t>
  </si>
  <si>
    <t>Z49.2 - Otras Diálisis</t>
  </si>
  <si>
    <t>13751</t>
  </si>
  <si>
    <t>Z50</t>
  </si>
  <si>
    <t>Z50 - Atención Por El Uso De Procedimientos De Rehabilitación</t>
  </si>
  <si>
    <t>13752</t>
  </si>
  <si>
    <t>Z50.0 - Rehabilitación Cardiaca</t>
  </si>
  <si>
    <t>13753</t>
  </si>
  <si>
    <t>Z50.1 - Otras Terapias Físicas</t>
  </si>
  <si>
    <t>13754</t>
  </si>
  <si>
    <t>Z50.2 - Rehabilitación Del Alcohólico</t>
  </si>
  <si>
    <t>13755</t>
  </si>
  <si>
    <t>Z50.3 - Rehabilitación Del Drogadicto</t>
  </si>
  <si>
    <t>13756</t>
  </si>
  <si>
    <t>Z50.4 - Psicoterapia, No Clasificada En Otra Parte</t>
  </si>
  <si>
    <t>13757</t>
  </si>
  <si>
    <t>Z50.5 - Terapia Del Lenguaje</t>
  </si>
  <si>
    <t>13758</t>
  </si>
  <si>
    <t>Z50.6 - Adiestramiento Ortóptico</t>
  </si>
  <si>
    <t>13759</t>
  </si>
  <si>
    <t>Z50.7 - Terapia Ocupacional Y Rehabilitación Vocacional, No Clasificada En Otra Parte</t>
  </si>
  <si>
    <t>13760</t>
  </si>
  <si>
    <t>Z50.8 - Atención Por Otros Procedimientos De Rehabilitación</t>
  </si>
  <si>
    <t>13761</t>
  </si>
  <si>
    <t>Z50.9 - Atención Por Procedimiento De Rehabilitación, No Especificada</t>
  </si>
  <si>
    <t>13762</t>
  </si>
  <si>
    <t>Z51</t>
  </si>
  <si>
    <t>Z51 - Otra Atención Médica</t>
  </si>
  <si>
    <t>13763</t>
  </si>
  <si>
    <t>Z51.0 - Sesión De Radioterapia</t>
  </si>
  <si>
    <t>13764</t>
  </si>
  <si>
    <t>Z51.1 - Sesión De Quimioterapia Por Tumor</t>
  </si>
  <si>
    <t>13765</t>
  </si>
  <si>
    <t>Z51.2 - Otra Quimioterapia</t>
  </si>
  <si>
    <t>13766</t>
  </si>
  <si>
    <t>Z51.3 - Transfusión De Sangre, Sin Diagnóstico Informado</t>
  </si>
  <si>
    <t>13767</t>
  </si>
  <si>
    <t>Z51.4 - Atención Preparatoria Para Tratamiento Subsecuente, No Clasificado En Otra Parte</t>
  </si>
  <si>
    <t>13768</t>
  </si>
  <si>
    <t>Z51.5 - Atención Paliativa</t>
  </si>
  <si>
    <t>13769</t>
  </si>
  <si>
    <t>Z51.6 - Desensibilización A Alérgenos</t>
  </si>
  <si>
    <t>13770</t>
  </si>
  <si>
    <t>Z51.8 - Otras Atenciones Médicas Especificadas</t>
  </si>
  <si>
    <t>13771</t>
  </si>
  <si>
    <t>Z51.9 - Atención Médica, No Especificada</t>
  </si>
  <si>
    <t>13772</t>
  </si>
  <si>
    <t>Z52</t>
  </si>
  <si>
    <t>Z52 - Donantes De Órganos Y Tejidos</t>
  </si>
  <si>
    <t>13773</t>
  </si>
  <si>
    <t>Z52.0 - Donante De Sangre</t>
  </si>
  <si>
    <t>13774</t>
  </si>
  <si>
    <t>Z52.1 - Donante De Piel</t>
  </si>
  <si>
    <t>13775</t>
  </si>
  <si>
    <t>Z52.2 - Donante De Hueso</t>
  </si>
  <si>
    <t>13776</t>
  </si>
  <si>
    <t>Z52.3 - Donante De Médula Ósea</t>
  </si>
  <si>
    <t>13777</t>
  </si>
  <si>
    <t>Z52.4 - Donante De Riñón</t>
  </si>
  <si>
    <t>13778</t>
  </si>
  <si>
    <t>Z52.5 - Donante De Córnea</t>
  </si>
  <si>
    <t>13779</t>
  </si>
  <si>
    <t>Z52.8 - Donante De Otros Órganos O Tejidos</t>
  </si>
  <si>
    <t>13780</t>
  </si>
  <si>
    <t>Z52.9 - Donante De Órgano O Tejido No Especificado</t>
  </si>
  <si>
    <t>13781</t>
  </si>
  <si>
    <t>Z53</t>
  </si>
  <si>
    <t>Z53 - Persona En Contacto Con Los Servicios De Salud Para Procedimientos Específicos No Realizados</t>
  </si>
  <si>
    <t>13782</t>
  </si>
  <si>
    <t>Z53.0 - Procedimiento No Realizado Por Contraindicación</t>
  </si>
  <si>
    <t>13783</t>
  </si>
  <si>
    <t>Z53.1 - Procedimiento No Realizado Por Decisión Del Paciente, Por Razones De Creencia O Presión De Grupo</t>
  </si>
  <si>
    <t>13784</t>
  </si>
  <si>
    <t>Z53.2 - Procedimiento No Realizado Por Decisión Del Paciente, Por Otras Razones Y Las No Especificadas</t>
  </si>
  <si>
    <t>13785</t>
  </si>
  <si>
    <t>Z53.8 - Procedimiento No Realizado Por Otras Razones</t>
  </si>
  <si>
    <t>13786</t>
  </si>
  <si>
    <t>Z53.9 - Procedimiento No Realizado Por Razón No Especificada</t>
  </si>
  <si>
    <t>13787</t>
  </si>
  <si>
    <t>Z54</t>
  </si>
  <si>
    <t>Z54 - Convalecencia</t>
  </si>
  <si>
    <t>13788</t>
  </si>
  <si>
    <t>Z54.0 - Convalecencia Consecutiva A Cirugía</t>
  </si>
  <si>
    <t>13789</t>
  </si>
  <si>
    <t>Z54.1 - Convalecencia Consecutiva A Radioterapia</t>
  </si>
  <si>
    <t>13790</t>
  </si>
  <si>
    <t>Z54.2 - Convalecencia Consecutiva A Quimioterapia</t>
  </si>
  <si>
    <t>13791</t>
  </si>
  <si>
    <t>Z54.3 - Convalecencia Consecutiva A Psicoterapia</t>
  </si>
  <si>
    <t>13792</t>
  </si>
  <si>
    <t>Z54.4 - Convalecencia Consecutiva A Tratamiento De Fractura</t>
  </si>
  <si>
    <t>13793</t>
  </si>
  <si>
    <t>Z54.7 - Convalecencia Consecutiva A Tratamiento Combinado</t>
  </si>
  <si>
    <t>13794</t>
  </si>
  <si>
    <t>Z54.8 - Convalecencia Consecutiva A Otros Tratamientos</t>
  </si>
  <si>
    <t>13795</t>
  </si>
  <si>
    <t>Z54.9 - Convalecencia Consecutiva A Tratamiento No Especificado</t>
  </si>
  <si>
    <t>13796</t>
  </si>
  <si>
    <t>Z55</t>
  </si>
  <si>
    <t>Z55 - Problemas Relacionados Con La Educación Y La Alfabetización</t>
  </si>
  <si>
    <t>13797</t>
  </si>
  <si>
    <t>Z55.0 - Problemas Relacionados Con El Analfabetismo O Bajo Nivel De Instrucción</t>
  </si>
  <si>
    <t>13798</t>
  </si>
  <si>
    <t>Z55.1 - Problemas Relacionados Con La Educación No Disponible O Inaccesible</t>
  </si>
  <si>
    <t>13799</t>
  </si>
  <si>
    <t>Z55.2 - Problemas Relacionados Con La Falla En Los Exámenes</t>
  </si>
  <si>
    <t>13800</t>
  </si>
  <si>
    <t>Z55.3 - Problemas Relacionados Con El Bajo Rendimiento Escolar</t>
  </si>
  <si>
    <t>13801</t>
  </si>
  <si>
    <t>Z55.4 - Problemas Relacionados Con La Inadaptación Educacional Y Desavenencias Con Maestros Y Compañeros</t>
  </si>
  <si>
    <t>13802</t>
  </si>
  <si>
    <t>Z55.8 - Otros Problemas Relacionados Con La Educación Y La Alfabetización</t>
  </si>
  <si>
    <t>13803</t>
  </si>
  <si>
    <t>Z55.9 - Problema No Especificado Relacionado Con La Educación Y La Alfabetización</t>
  </si>
  <si>
    <t>13804</t>
  </si>
  <si>
    <t>Z56</t>
  </si>
  <si>
    <t>Z56 - Problemas Relacionados Con El Empleo Y El Desempleo</t>
  </si>
  <si>
    <t>13805</t>
  </si>
  <si>
    <t>Z56.0 - Problemas Relacionados Con El Desempleo, No Especificados</t>
  </si>
  <si>
    <t>13806</t>
  </si>
  <si>
    <t>Z56.1 - Problemas Relacionados Con El Cambio De Empleo</t>
  </si>
  <si>
    <t>13807</t>
  </si>
  <si>
    <t>Z56.2 - Problemas Relacionados Con Amenaza De Pérdida Del Empleo</t>
  </si>
  <si>
    <t>13808</t>
  </si>
  <si>
    <t>Z56.3 - Problemas Relacionados Con Horario Estresante De Trabajo</t>
  </si>
  <si>
    <t>13809</t>
  </si>
  <si>
    <t>Z56.4 - Problemas Relacionados Con Desavenencias Con El Jefe Y Los Compañeros De Trabajo</t>
  </si>
  <si>
    <t>13810</t>
  </si>
  <si>
    <t>Z56.5 - Problemas Relacionados Con El Trabajo Incompatible</t>
  </si>
  <si>
    <t>13811</t>
  </si>
  <si>
    <t>Z56.6 - Otros Problemas De Tensión Física O Mental Relacionadas Con El Trabajo</t>
  </si>
  <si>
    <t>13812</t>
  </si>
  <si>
    <t>Z56.7 - Otros Problemas Y Los No Especificados Relacionados Con El Empleo</t>
  </si>
  <si>
    <t>13813</t>
  </si>
  <si>
    <t>Z57</t>
  </si>
  <si>
    <t>Z57 - Exposición A Factores De Riesgo Ocupacional</t>
  </si>
  <si>
    <t>13814</t>
  </si>
  <si>
    <t>Z57.0 - Exposición Ocupacional Al Ruido</t>
  </si>
  <si>
    <t>13815</t>
  </si>
  <si>
    <t>Z57.1 - Exposición Ocupacional A La Radiación</t>
  </si>
  <si>
    <t>13816</t>
  </si>
  <si>
    <t>Z57.2 - Exposición Ocupacional Al Polvo</t>
  </si>
  <si>
    <t>13817</t>
  </si>
  <si>
    <t>Z57.3 - Exposición Ocupacional A Otro Contaminante Del Aire</t>
  </si>
  <si>
    <t>13818</t>
  </si>
  <si>
    <t>Z57.4 - Exposición Ocupacional A Agentes Tóxicos En Agricultura</t>
  </si>
  <si>
    <t>13819</t>
  </si>
  <si>
    <t>Z57.5 - Exposición Ocupacional A Agentes Tóxicos En Otras Industrias</t>
  </si>
  <si>
    <t>13820</t>
  </si>
  <si>
    <t>Z57.6 - Exposición Ocupacional A Temperatura Extrema</t>
  </si>
  <si>
    <t>13821</t>
  </si>
  <si>
    <t>Z57.7 - Exposición Ocupacional A La Vibración</t>
  </si>
  <si>
    <t>13822</t>
  </si>
  <si>
    <t>Z57.8 - Exposición Ocupacional A Otros Factores De Riesgo</t>
  </si>
  <si>
    <t>13823</t>
  </si>
  <si>
    <t>Z57.9 - Exposición Ocupacional A Factor De Riesgo No Especificado</t>
  </si>
  <si>
    <t>13824</t>
  </si>
  <si>
    <t>Z58</t>
  </si>
  <si>
    <t>Z58 - Problemas Relacionados Con El Ambiente Físico</t>
  </si>
  <si>
    <t>13825</t>
  </si>
  <si>
    <t>Z58.0 - Exposición Al Ruido</t>
  </si>
  <si>
    <t>13826</t>
  </si>
  <si>
    <t>Z58.1 - Exposición Al Aire Contaminado</t>
  </si>
  <si>
    <t>13827</t>
  </si>
  <si>
    <t>Z58.2 - Exposición Al Agua Contaminada</t>
  </si>
  <si>
    <t>13828</t>
  </si>
  <si>
    <t>Z58.3 - Exposición Al Suelo Contaminado</t>
  </si>
  <si>
    <t>13829</t>
  </si>
  <si>
    <t>Z58.4 - Exposición A La Radiación</t>
  </si>
  <si>
    <t>13830</t>
  </si>
  <si>
    <t>Z58.5 - Exposición A Otras Contaminaciones Del Ambiente Físico</t>
  </si>
  <si>
    <t>13831</t>
  </si>
  <si>
    <t>Z58.6 - Suministro Inadecuado De Agua Potable</t>
  </si>
  <si>
    <t>13832</t>
  </si>
  <si>
    <t>Z58.8 - Otros Problemas Relacionados Con El Ambiente Físico</t>
  </si>
  <si>
    <t>13833</t>
  </si>
  <si>
    <t>Z58.9 - Problema No Especificado Relacionado Con El Ambiente Físico</t>
  </si>
  <si>
    <t>13834</t>
  </si>
  <si>
    <t>Z59</t>
  </si>
  <si>
    <t>Z59 - Problemas Relacionados Con La Vivienda Y Las Circunstancias Económicas</t>
  </si>
  <si>
    <t>13835</t>
  </si>
  <si>
    <t>Z59.0 - Problemas Relacionados Con La Falta De Vivienda</t>
  </si>
  <si>
    <t>13836</t>
  </si>
  <si>
    <t>Z59.1 - Problemas Relacionados Con Vivienda Inadecuada</t>
  </si>
  <si>
    <t>13837</t>
  </si>
  <si>
    <t>Z59.2 - Problemas Caseros Y Con Vecinos E Inquilinos</t>
  </si>
  <si>
    <t>13838</t>
  </si>
  <si>
    <t>Z59.3 - Problemas Relacionados Con Persona Que Reside En Una Institución</t>
  </si>
  <si>
    <t>13839</t>
  </si>
  <si>
    <t>Z59.4 - Problemas Relacionados Con La Falta De Alimentos Adecuados</t>
  </si>
  <si>
    <t>13840</t>
  </si>
  <si>
    <t>Z59.5 - Problemas Relacionados Con Pobreza Extrema</t>
  </si>
  <si>
    <t>13841</t>
  </si>
  <si>
    <t>Z59.6 - Problemas Relacionados Con Bajos Ingresos</t>
  </si>
  <si>
    <t>13842</t>
  </si>
  <si>
    <t>Z59.7 - Problemas Relacionados Con Seguridad Social Y Sostenimiento Insuficientes Para El Bienestar</t>
  </si>
  <si>
    <t>13843</t>
  </si>
  <si>
    <t>Z59.8 - Otros Problemas Relacionados Con La Vivienda Y Las Circunstancias Económicas</t>
  </si>
  <si>
    <t>13844</t>
  </si>
  <si>
    <t>Z59.9 - Problemas No Especificados Relacionados Con La Vivienda Y Las Circunstancias Económicas</t>
  </si>
  <si>
    <t>13845</t>
  </si>
  <si>
    <t>Z60</t>
  </si>
  <si>
    <t>Z60 - Problemas Relacionados Con El Ambiente Social</t>
  </si>
  <si>
    <t>13846</t>
  </si>
  <si>
    <t>Z60.0 - Problemas Relacionados Con El Ajuste A Las Transiciones Del Ciclo Vital</t>
  </si>
  <si>
    <t>13847</t>
  </si>
  <si>
    <t>Z60.1 - Problemas Relacionados Con Situación Familiar Atípica</t>
  </si>
  <si>
    <t>13848</t>
  </si>
  <si>
    <t>Z60.2 - Problemas Relacionados Con Persona Que Vive Sola</t>
  </si>
  <si>
    <t>13849</t>
  </si>
  <si>
    <t>Z60.3 - Problemas Relacionados Con La Adaptación Cultural</t>
  </si>
  <si>
    <t>13850</t>
  </si>
  <si>
    <t>Z60.4 - Problemas Relacionados Con Exclusión Y Rechazo Social</t>
  </si>
  <si>
    <t>13851</t>
  </si>
  <si>
    <t>Z60.5 - Problemas Relacionados Con La Discriminación Y Persecución Percibidas</t>
  </si>
  <si>
    <t>13852</t>
  </si>
  <si>
    <t>Z60.8 - Otros Problemas Relacionados Con El Ambiente Social</t>
  </si>
  <si>
    <t>13853</t>
  </si>
  <si>
    <t>Z60.9 - Problema No Especificado Relacionado Con El Ambiente Social</t>
  </si>
  <si>
    <t>13854</t>
  </si>
  <si>
    <t>Z61</t>
  </si>
  <si>
    <t>Z61 - Problemas Relacionados Con Hechos Negativos En La Niñez</t>
  </si>
  <si>
    <t>13855</t>
  </si>
  <si>
    <t>Z61.0 - Problemas Relacionados Con La Pérdida De Relación Afectiva En La Infancia</t>
  </si>
  <si>
    <t>13856</t>
  </si>
  <si>
    <t>Z61.1 - Problemas Relacionados Con El Alejamiento Del Hogar En La Infancia</t>
  </si>
  <si>
    <t>13857</t>
  </si>
  <si>
    <t>Z61.2 - Problemas Relacionados Con Alteración En El Patrón De La Relación Familiar En La Infancia</t>
  </si>
  <si>
    <t>13858</t>
  </si>
  <si>
    <t>Z61.3 - Problemas Relacionados Con Eventos Que Llevaron A La Pérdida De La Autoestima En La Infancia</t>
  </si>
  <si>
    <t>13859</t>
  </si>
  <si>
    <t>Z61.4 - Problemas Relacionados Con El Abuso Sexual Del Niño Por Persona Dentro Del Grupo De Apoyo Primario</t>
  </si>
  <si>
    <t>13860</t>
  </si>
  <si>
    <t>Z61.5 - Problemas Relacionados Con El Abuso Sexual Del Niño Por Persona Ajena Al Grupo De Apoyo Primario</t>
  </si>
  <si>
    <t>13861</t>
  </si>
  <si>
    <t>Z61.6 - Problemas Relacionados Con Abuso Físico Del Niño</t>
  </si>
  <si>
    <t>13862</t>
  </si>
  <si>
    <t>Z61.7 - Problemas Relacionados Con Experiencias Personales Atemorizantes En La Infancia</t>
  </si>
  <si>
    <t>13863</t>
  </si>
  <si>
    <t>Z61.8 - Problemas Relacionados Con Otras Experiencias Negativas En La Infancia</t>
  </si>
  <si>
    <t>13864</t>
  </si>
  <si>
    <t>Z61.9 - Problemas Relacionados Con Experiencia Negativa No Especificada En La Infancia</t>
  </si>
  <si>
    <t>13865</t>
  </si>
  <si>
    <t>Z62</t>
  </si>
  <si>
    <t>Z62 - Otros Problemas Relacionados Con La Crianza Del Niño</t>
  </si>
  <si>
    <t>13866</t>
  </si>
  <si>
    <t>Z62.0 - Problemas Relacionados Con La Supervisión O El Control Inadecuados De Los Padres</t>
  </si>
  <si>
    <t>13867</t>
  </si>
  <si>
    <t>Z62.1 - Problemas Relacionados Con La Sobreprotección De Los Padres</t>
  </si>
  <si>
    <t>13868</t>
  </si>
  <si>
    <t>Z62.2 - Problemas Relacionados Con La Crianza En Institución</t>
  </si>
  <si>
    <t>13869</t>
  </si>
  <si>
    <t>Z62.3 - Problemas Relacionados Con Hostilidad Y Reprobación Al Niño</t>
  </si>
  <si>
    <t>13870</t>
  </si>
  <si>
    <t>Z62.4 - Problemas Relacionados Con El Abandono Emocional Del Niño</t>
  </si>
  <si>
    <t>13871</t>
  </si>
  <si>
    <t>Z62.5 - Otros Problemas Relacionados Con Negligencia En La Crianza Del Niño</t>
  </si>
  <si>
    <t>13872</t>
  </si>
  <si>
    <t>Z62.6 - Problemas Relacionados Con Presiones Inapropiadas De Los Padres Y Otras Anormalidades En La Calidad De La Crianza</t>
  </si>
  <si>
    <t>13873</t>
  </si>
  <si>
    <t>Z62.8 - Otros Problemas Especificados Y Relacionados Con La Crianza Del Niño</t>
  </si>
  <si>
    <t>13874</t>
  </si>
  <si>
    <t>Z62.9 - Problema No Especificado Relacionado Con La Crianza Del Niño</t>
  </si>
  <si>
    <t>13875</t>
  </si>
  <si>
    <t>Z63</t>
  </si>
  <si>
    <t>Z63 - Otros Problemas Relacionados Con El Grupo Primario De Apoyo, Inclusive Circunstancias Familiares</t>
  </si>
  <si>
    <t>13876</t>
  </si>
  <si>
    <t>Z63.0 - Problemas En La Relación Entre Esposos O Pareja</t>
  </si>
  <si>
    <t>13877</t>
  </si>
  <si>
    <t>Z63.1 - Problemas En La Relación Con Los Padres Y Los Familiares Políticos</t>
  </si>
  <si>
    <t>13878</t>
  </si>
  <si>
    <t>Z63.2 - Problemas Relacionados Con El Apoyo Familiar Inadecuado</t>
  </si>
  <si>
    <t>13879</t>
  </si>
  <si>
    <t>Z63.3 - Problemas Relacionados Con La Ausencia De Un Miembro De La Familia</t>
  </si>
  <si>
    <t>13880</t>
  </si>
  <si>
    <t>Z63.4 - Problemas Relacionados Con La Desaparición O Muerte De Un Miembro De La Familia</t>
  </si>
  <si>
    <t>13881</t>
  </si>
  <si>
    <t>Z63.5 - Problemas Relacionados Con La Ruptura Familiar Por Separación O Divorcio</t>
  </si>
  <si>
    <t>13882</t>
  </si>
  <si>
    <t>Z63.6 - Problemas Relacionados Con Familiar Dependiente, Necesitado De Cuidado En La Casa</t>
  </si>
  <si>
    <t>13883</t>
  </si>
  <si>
    <t>Z63.7 - Problemas Relacionados Con Otros Hechos Estresantes Que Afectan A La Familia Y Al Hogar</t>
  </si>
  <si>
    <t>13884</t>
  </si>
  <si>
    <t>Z63.8 - Otros Problemas Especificados Relacionados Con El Grupo Primario De Apoyo</t>
  </si>
  <si>
    <t>13885</t>
  </si>
  <si>
    <t>Z63.9 - Problema No Especificado Relacionado Con El Grupo Primario De Apoyo</t>
  </si>
  <si>
    <t>13886</t>
  </si>
  <si>
    <t>Z64</t>
  </si>
  <si>
    <t>Z64 - Problemas Relacionados Con Ciertas Circunstancias Psicosociales</t>
  </si>
  <si>
    <t>13887</t>
  </si>
  <si>
    <t>Z64.0 - Problemas Relacionados Con Embarazo No Deseado</t>
  </si>
  <si>
    <t>13888</t>
  </si>
  <si>
    <t>Z64.1 - Problemas Relacionados Con La Multiparidad</t>
  </si>
  <si>
    <t>13889</t>
  </si>
  <si>
    <t>Z64.2 - Problemas Relacionados Con La Solicitud O Aceptación De Intervenciones Físicas, Nutricionales Y Químicas, Conociendo Su Riesgo Y Peligro</t>
  </si>
  <si>
    <t>13890</t>
  </si>
  <si>
    <t>Z64.3 - Problemas Relacionados Con La Solicitud O Aceptación De Intervenciones Psicológicas O De La Conducta, Conociendo Su Riesgo Y Peligro</t>
  </si>
  <si>
    <t>13891</t>
  </si>
  <si>
    <t>Z64.4 - Problemas Relacionados Con El Desacuerdo Con Consejeros</t>
  </si>
  <si>
    <t>13892</t>
  </si>
  <si>
    <t>Z65</t>
  </si>
  <si>
    <t>Z65 - Problemas Relacionados Con Otras Circunstancias Psicosociales</t>
  </si>
  <si>
    <t>13893</t>
  </si>
  <si>
    <t>Z65.0 - Problemas Relacionados Con Culpabilidad En Procedimientos Civiles O Criminales Sin Prisión</t>
  </si>
  <si>
    <t>13894</t>
  </si>
  <si>
    <t>Z65.1 - Problemas Relacionados Con Prisión Y Otro Encarcelamiento</t>
  </si>
  <si>
    <t>13895</t>
  </si>
  <si>
    <t>Z65.2 - Problemas Relacionados Con La Liberación De La Prisión</t>
  </si>
  <si>
    <t>13896</t>
  </si>
  <si>
    <t>Z65.3 - Problemas Relacionados Con Otras Circunstancias Legales</t>
  </si>
  <si>
    <t>13897</t>
  </si>
  <si>
    <t>Z65.4 - Problemas Relacionados Con Víctima De Crimen O Terrorismo</t>
  </si>
  <si>
    <t>13898</t>
  </si>
  <si>
    <t>Z65.5 - Problemas Relacionados Con La Exposición A Desastre, Guerra U Otras Hostilidades</t>
  </si>
  <si>
    <t>13899</t>
  </si>
  <si>
    <t>Z65.8 - Otros Problemas Especificados Relacionados Con Circunstancias Psicosociales</t>
  </si>
  <si>
    <t>13900</t>
  </si>
  <si>
    <t>Z65.9 - Problemas Relacionados Con Circunstancias Psicosociales No Especificadas</t>
  </si>
  <si>
    <t>13901</t>
  </si>
  <si>
    <t>Z70</t>
  </si>
  <si>
    <t>Z70 - Consulta Relacionada Con Actitud, Conducta U Orientación Sexual</t>
  </si>
  <si>
    <t>13902</t>
  </si>
  <si>
    <t>Z70.0 - Consulta Relacionada Con La Actitud Sexual</t>
  </si>
  <si>
    <t>13903</t>
  </si>
  <si>
    <t>Z70.1 - Consulta Relacionada Con La Orientación Y Conducta Sexual Del Paciente</t>
  </si>
  <si>
    <t>13904</t>
  </si>
  <si>
    <t>Z70.2 - Consulta Relacionada Con La Orientación Y Conducta Sexual De Una Tercera Persona</t>
  </si>
  <si>
    <t>13905</t>
  </si>
  <si>
    <t>Z70.3 - Consulta Relacionada Con Preocupaciones Combinadas Sobre La Actitud, La Conducta Y La Orientación Sexuales</t>
  </si>
  <si>
    <t>13906</t>
  </si>
  <si>
    <t>Z70.8 - Otras Consultas Sexuales Específicas</t>
  </si>
  <si>
    <t>13907</t>
  </si>
  <si>
    <t>Z70.9 - Consulta Sexual, No Especificada</t>
  </si>
  <si>
    <t>13908</t>
  </si>
  <si>
    <t>Z71</t>
  </si>
  <si>
    <t>Z71 - Personas En Contacto Con Los Servicios De Salud Por Otras Consultas Y Consejos Médicos, No Clasificados En Otra Parte</t>
  </si>
  <si>
    <t>13909</t>
  </si>
  <si>
    <t>Z71.0 - Persona Que Consulta En Nombre De Otra Persona</t>
  </si>
  <si>
    <t>13910</t>
  </si>
  <si>
    <t>Z71.1 - Persona Que Teme Estar Enferma, A Quien No Se Hace Diagnóstico</t>
  </si>
  <si>
    <t>13911</t>
  </si>
  <si>
    <t>Z71.2 - Persona Que Consulta Para La Explicación De Hallazgos De Investigación</t>
  </si>
  <si>
    <t>13912</t>
  </si>
  <si>
    <t>Z71.3 - Consulta Para Instrucción Y Vigilancia De La Dieta</t>
  </si>
  <si>
    <t>13913</t>
  </si>
  <si>
    <t>Z71.4 - Consulta Para Asesoría Y Vigilancia Por Abuso De Alcohol</t>
  </si>
  <si>
    <t>13914</t>
  </si>
  <si>
    <t>Z71.5 - Consulta Para Asesoría Y Vigilancia Por Abuso De Drogas</t>
  </si>
  <si>
    <t>13915</t>
  </si>
  <si>
    <t>Z71.6 - Consulta Para Asesoría Por Abuso De Tabaco</t>
  </si>
  <si>
    <t>13916</t>
  </si>
  <si>
    <t>Z71.7 - Consulta Para Asesoría Sobre El Virus De La Inmunodeficiencia Humana [Vih]</t>
  </si>
  <si>
    <t>13917</t>
  </si>
  <si>
    <t>Z71.8 - Otras Consultas Especificadas</t>
  </si>
  <si>
    <t>13918</t>
  </si>
  <si>
    <t>Z71.9 - Consulta, No Especificada</t>
  </si>
  <si>
    <t>13919</t>
  </si>
  <si>
    <t>Z72</t>
  </si>
  <si>
    <t>Z72 - Problemas Relacionados Con El Estilo De Vida</t>
  </si>
  <si>
    <t>13920</t>
  </si>
  <si>
    <t>Z72.0 - Problemas Relacionados Con El Uso Del Tabaco</t>
  </si>
  <si>
    <t>13921</t>
  </si>
  <si>
    <t>Z72.1 - Problemas Relacionados Con El Uso Del Alcohol</t>
  </si>
  <si>
    <t>13922</t>
  </si>
  <si>
    <t>Z72.2 - Problemas Relacionados Con El Uso De Drogas</t>
  </si>
  <si>
    <t>13923</t>
  </si>
  <si>
    <t>Z72.3 - Problemas Relacionados Con La Falta De Ejercicio Físico</t>
  </si>
  <si>
    <t>13924</t>
  </si>
  <si>
    <t>Z72.4 - Problemas Relacionados Con La Dieta Y Hábitos Alimentarios Inapropiados</t>
  </si>
  <si>
    <t>13925</t>
  </si>
  <si>
    <t>Z72.5 - Problemas Relacionados Con La Conducta Sexual De Alto Riesgo</t>
  </si>
  <si>
    <t>13926</t>
  </si>
  <si>
    <t>Z72.6 - Problemas Relacionados Con El Juego Y Las Apuestas</t>
  </si>
  <si>
    <t>13927</t>
  </si>
  <si>
    <t>Z72.8 - Otros Problemas Relacionados Con El Estilo De Vida</t>
  </si>
  <si>
    <t>13928</t>
  </si>
  <si>
    <t>Z72.9 - Problema No Especificado Relacionado Con El Estilo De Vida</t>
  </si>
  <si>
    <t>13929</t>
  </si>
  <si>
    <t>Z73</t>
  </si>
  <si>
    <t>Z73 - Problemas Relacionados Con Dificultades Con El Modo De Vida</t>
  </si>
  <si>
    <t>13930</t>
  </si>
  <si>
    <t>Z73.0 - Problemas Relacionados Con La Enfermedad Consuntiva</t>
  </si>
  <si>
    <t>13931</t>
  </si>
  <si>
    <t>Z73.1 - Problemas Relacionados Con La Acentuación De Rasgos De La Personalidad</t>
  </si>
  <si>
    <t>13932</t>
  </si>
  <si>
    <t>Z73.2 - Problemas Relacionados Con La Falta De Relajación Y Descanso</t>
  </si>
  <si>
    <t>13933</t>
  </si>
  <si>
    <t>Z73.3 - Problemas Relacionados Con El Estrés, No Clasificados En Otra Parte</t>
  </si>
  <si>
    <t>13934</t>
  </si>
  <si>
    <t>Z73.4 - Problemas Relacionados Con Habilidades Sociales Inadecuadas, No Clasificados En Otra Parte</t>
  </si>
  <si>
    <t>13935</t>
  </si>
  <si>
    <t>Z73.5 - Problemas Relacionados Con El Conflicto Del Rol Social, No Clasificados En Otra Parte</t>
  </si>
  <si>
    <t>13936</t>
  </si>
  <si>
    <t>Z73.6 - Problemas Relacionados Con La Limitación De Las Actividades Debido A Discapacidad</t>
  </si>
  <si>
    <t>13937</t>
  </si>
  <si>
    <t>Z73.8 - Otros Problemas Relacionados Con Dificultades Con El Modo De Vida</t>
  </si>
  <si>
    <t>13938</t>
  </si>
  <si>
    <t>Z73.9 - Problemas No Especificados Relacionados Con Dificultades Con El Modo De Vida</t>
  </si>
  <si>
    <t>13939</t>
  </si>
  <si>
    <t>Z74</t>
  </si>
  <si>
    <t>Z74 - Problemas Relacionados Con Dependencia Del Prestador De Servicios</t>
  </si>
  <si>
    <t>13940</t>
  </si>
  <si>
    <t>Z74.0 - Problemas Relacionados Con Movilidad Reducida</t>
  </si>
  <si>
    <t>13941</t>
  </si>
  <si>
    <t>Z74.1 - Problemas Relacionados Con La Necesidad De Ayuda Para El Cuidado Personal</t>
  </si>
  <si>
    <t>13942</t>
  </si>
  <si>
    <t>Z74.2 - Problemas Relacionados Con La Necesidad De Asistencia Domiciliaria Y Que Ningún Otro Miembro Del Hogar Puede Proporcionar</t>
  </si>
  <si>
    <t>13943</t>
  </si>
  <si>
    <t>Z74.3 - Problemas Relacionados Con La Necesidad De Supervisión Continua</t>
  </si>
  <si>
    <t>13944</t>
  </si>
  <si>
    <t>Z74.8 - Otros Problemas Relacionados Con Dependencia Del Prestador De Servicios</t>
  </si>
  <si>
    <t>13945</t>
  </si>
  <si>
    <t>Z74.9 - Problema No Especificado Relacionado Con Dependencia Del Prestador De Servicios</t>
  </si>
  <si>
    <t>13946</t>
  </si>
  <si>
    <t>Z75</t>
  </si>
  <si>
    <t>Z75 - Problemas Relacionados Con Facilidades De Atención Médica U Otros Servicios De Salud</t>
  </si>
  <si>
    <t>13947</t>
  </si>
  <si>
    <t>Z75.0 - Problemas Relacionados Con Servicio Médico No Disponible En El Domicilio</t>
  </si>
  <si>
    <t>13948</t>
  </si>
  <si>
    <t>Z75.1 - Problemas Relacionados Con Persona Esperando Admisión En Una Institución Apropiada En Otro Lugar</t>
  </si>
  <si>
    <t>13949</t>
  </si>
  <si>
    <t>Z75.2 - Problemas Relacionados Con Persona En Otro Período De Espera Para Investigación Y Tratamiento</t>
  </si>
  <si>
    <t>13950</t>
  </si>
  <si>
    <t>Z75.3 - Problemas Relacionados Con Atención De Salud No Disponible O Inaccesible</t>
  </si>
  <si>
    <t>13951</t>
  </si>
  <si>
    <t>Z75.4 - Problemas Relacionados Con Otros Servicios Asistenciales No Disponibles O Inaccesibles</t>
  </si>
  <si>
    <t>13952</t>
  </si>
  <si>
    <t>Z75.5 - Problemas Relacionados Con La Atención Durante Vacaciones De La Familia</t>
  </si>
  <si>
    <t>13953</t>
  </si>
  <si>
    <t>Z75.8 - Otros Problemas Relacionados Con Servicios Médicos Y De Salud</t>
  </si>
  <si>
    <t>13954</t>
  </si>
  <si>
    <t>Z75.9 - Problema No Especificado Relacionado Con Servicios Médicos Y De Salud</t>
  </si>
  <si>
    <t>13955</t>
  </si>
  <si>
    <t>Z76</t>
  </si>
  <si>
    <t>Z76 - Personas En Contacto Con Los Servicios De Salud Por Otras Circunstancias</t>
  </si>
  <si>
    <t>13956</t>
  </si>
  <si>
    <t>Z76.0 - Consulta Para Repetición De Receta</t>
  </si>
  <si>
    <t>13957</t>
  </si>
  <si>
    <t>Z76.1 - Consulta Para Atención Y Supervisión De La Salud Del Niño Abandonado</t>
  </si>
  <si>
    <t>13958</t>
  </si>
  <si>
    <t>Z76.2 - Consulta Para Atención Y Supervisión De La Salud De Otros Niños O Lactantes Sanos</t>
  </si>
  <si>
    <t>13959</t>
  </si>
  <si>
    <t>Z76.3 - Persona Sana Que Acompaña Al Enfermo</t>
  </si>
  <si>
    <t>13960</t>
  </si>
  <si>
    <t>Z76.4 - Otro Huésped En Servicios De Salud</t>
  </si>
  <si>
    <t>13961</t>
  </si>
  <si>
    <t>Z76.5 - Persona Que Consulta Con Simulación Consciente [Simulador]</t>
  </si>
  <si>
    <t>13962</t>
  </si>
  <si>
    <t>Z76.8 - Personas En Contacto Con Los Servicios De Salud En Otras Circunstancias Especificadas</t>
  </si>
  <si>
    <t>13963</t>
  </si>
  <si>
    <t>Z76.9 - Personas En Contacto Con Los Servicios De Salud En Circunstancias No Especificadas</t>
  </si>
  <si>
    <t>13964</t>
  </si>
  <si>
    <t>Z80</t>
  </si>
  <si>
    <t>Z80 - Historia Familiar De Tumor Maligno</t>
  </si>
  <si>
    <t>13965</t>
  </si>
  <si>
    <t>Z80.0 - Historia Familiar De Tumor Maligno De Órganos Digestivos</t>
  </si>
  <si>
    <t>13966</t>
  </si>
  <si>
    <t>Z80.1 - Historia Familiar De Tumor Maligno De Tráquea, Bronquios Y Pulmón</t>
  </si>
  <si>
    <t>13967</t>
  </si>
  <si>
    <t>Z80.2 - Historia Familiar De Tumor Maligno De Otros Órganos Respiratorios E Intratorácicos</t>
  </si>
  <si>
    <t>13968</t>
  </si>
  <si>
    <t>Z80.3 - Historia Familiar De Tumor Maligno De Mama</t>
  </si>
  <si>
    <t>13969</t>
  </si>
  <si>
    <t>Z80.4 - Historia Familiar De Tumor Maligno De Órganos Genitales</t>
  </si>
  <si>
    <t>13970</t>
  </si>
  <si>
    <t>Z80.5 - Historia Familiar De Tumor Maligno De Vías Urinarias</t>
  </si>
  <si>
    <t>13971</t>
  </si>
  <si>
    <t>Z80.6 - Historia Familiar De Leucemia</t>
  </si>
  <si>
    <t>13972</t>
  </si>
  <si>
    <t>Z80.7 - Historia Familiar De Otros Tumores Malignos Del Tejido Linfoide, Hematopoyético Y Tejidos Relacionados</t>
  </si>
  <si>
    <t>13973</t>
  </si>
  <si>
    <t>Z80.8 - Historia Familiar De Tumor Maligno De Otros Órganos O Sistemas Especificados</t>
  </si>
  <si>
    <t>13974</t>
  </si>
  <si>
    <t>Z80.9 - Historia Familiar De Tumor Maligno, De Sitio No Especificado</t>
  </si>
  <si>
    <t>13975</t>
  </si>
  <si>
    <t>Z81</t>
  </si>
  <si>
    <t>Z81 - Historia Familiar De Trastornos Mentales Y Del Comportamiento</t>
  </si>
  <si>
    <t>13976</t>
  </si>
  <si>
    <t>Z81.0 - Historia Familiar De Retardo Mental</t>
  </si>
  <si>
    <t>13977</t>
  </si>
  <si>
    <t>Z81.1 - Historia Familiar De Abuso De Alcohol</t>
  </si>
  <si>
    <t>13978</t>
  </si>
  <si>
    <t>Z81.2 - Historia Familiar De Abuso Del Tabaco</t>
  </si>
  <si>
    <t>13979</t>
  </si>
  <si>
    <t>Z81.3 - Historia Familiar De Abuso De Otras Sustancias Psicoactivas</t>
  </si>
  <si>
    <t>13980</t>
  </si>
  <si>
    <t>Z81.4 - Historia Familiar De Abuso De Otras Sustancias</t>
  </si>
  <si>
    <t>13981</t>
  </si>
  <si>
    <t>Z81.8 - Historia Familiar De Otros Trastornos Mentales Y Del Comportamiento</t>
  </si>
  <si>
    <t>13982</t>
  </si>
  <si>
    <t>Z82</t>
  </si>
  <si>
    <t>Z82 - Historia Familiar De Ciertas Discapacidades Y Enfermedades Crónicas Incapacitantes</t>
  </si>
  <si>
    <t>13983</t>
  </si>
  <si>
    <t>Z82.0 - Historia Familiar De Epilepsia Y Otras Enfermedades Del Sistema Nervioso</t>
  </si>
  <si>
    <t>13984</t>
  </si>
  <si>
    <t>Z82.1 - Historia Familiar De Ceguera O Pérdida De La Visión</t>
  </si>
  <si>
    <t>13985</t>
  </si>
  <si>
    <t>Z82.2 - Historia Familiar De Sordera O Pérdida De La Audición</t>
  </si>
  <si>
    <t>13986</t>
  </si>
  <si>
    <t>Z82.3 - Historia Familiar De Apoplejía</t>
  </si>
  <si>
    <t>13987</t>
  </si>
  <si>
    <t>Z82.4 - Historia Familiar De Enfermedad Isquémica Del Corazón Y Otras Enfermedades Del Sistema Circulatorio</t>
  </si>
  <si>
    <t>13988</t>
  </si>
  <si>
    <t>Z82.5 - Historia Familiar De Asma Y De Otras Enfermedades Crónicas De Las Vías Respiratorias Inferiores</t>
  </si>
  <si>
    <t>13989</t>
  </si>
  <si>
    <t>Z82.6 - Historia Familiar De Artritis Y Otras Enfermedades Del Sistema Osteomuscular Y Tejido Conjuntivo</t>
  </si>
  <si>
    <t>13990</t>
  </si>
  <si>
    <t>Z82.7 - Historia Familiar De Malformaciones Congénitas, Deformidades Y Otras Anomalías Cromosómicas</t>
  </si>
  <si>
    <t>13991</t>
  </si>
  <si>
    <t>Z82.8 - Historia Familiar De Otras Discapacidades Y Enfermedades Crónicas Incapacitantes No Clasificadas En Otra Parte</t>
  </si>
  <si>
    <t>13992</t>
  </si>
  <si>
    <t>Z83</t>
  </si>
  <si>
    <t>Z83 - Historia Familiar De Otros Trastornos Específicos</t>
  </si>
  <si>
    <t>13993</t>
  </si>
  <si>
    <t>Z83.0 - Historia Familiar De Infección Por El Virus De La Inmunodeficiencia Humana [Vih]</t>
  </si>
  <si>
    <t>13994</t>
  </si>
  <si>
    <t>Z83.1 - Historia Familiar De Otras Enfermedades Infecciosas Y Parasitarias</t>
  </si>
  <si>
    <t>13995</t>
  </si>
  <si>
    <t>Z83.2 - Historia Familiar De Enfermedades De La Sangre Y De Los Órganos Hematopoyéticos Y De Ciertos Trastornos Del Mecanismo Inmunológico</t>
  </si>
  <si>
    <t>13996</t>
  </si>
  <si>
    <t>Z83.3 - Historia Familiar De Diabetes Mellitus</t>
  </si>
  <si>
    <t>13997</t>
  </si>
  <si>
    <t>Z83.4 - Historia Familiar De Otras Enfermedades Endocrinas, Nutricionales Y Metabólicas</t>
  </si>
  <si>
    <t>13998</t>
  </si>
  <si>
    <t>Z83.5 - Historia Familiar De Trastornos De Los Ojos Y De Los Oídos</t>
  </si>
  <si>
    <t>13999</t>
  </si>
  <si>
    <t>Z83.6 - Historia Familiar De Enfermedades Del Sistema Respiratorio</t>
  </si>
  <si>
    <t>14000</t>
  </si>
  <si>
    <t>Z83.7 - Historia Familiar De Enfermedades Del Sistema Digestivo</t>
  </si>
  <si>
    <t>14001</t>
  </si>
  <si>
    <t>Z84</t>
  </si>
  <si>
    <t>Z84 - Historia Familiar De Otras Afecciones</t>
  </si>
  <si>
    <t>14002</t>
  </si>
  <si>
    <t>Z84.0 - Historia Familiar De Enfermedades De La Piel Y Del Tejido Subcutáneo</t>
  </si>
  <si>
    <t>14003</t>
  </si>
  <si>
    <t>Z84.1 - Historia Familiar De Trastornos Del Riñón Y Del Uréter</t>
  </si>
  <si>
    <t>14004</t>
  </si>
  <si>
    <t>Z84.2 - Historia Familiar De Otras Enfermedades Del Sistema Genitourinario</t>
  </si>
  <si>
    <t>14005</t>
  </si>
  <si>
    <t>Z84.3 - Historia Familiar De Consanguinidad</t>
  </si>
  <si>
    <t>14006</t>
  </si>
  <si>
    <t>Z84.8 - Historia Familiar De Otras Afecciones Especificadas</t>
  </si>
  <si>
    <t>14007</t>
  </si>
  <si>
    <t>Z85</t>
  </si>
  <si>
    <t>Z85 - Historia Personal De Tumor Maligno</t>
  </si>
  <si>
    <t>14008</t>
  </si>
  <si>
    <t>Z85.0 - Historia Personal De Tumor Maligno De Órganos Digestivos</t>
  </si>
  <si>
    <t>14009</t>
  </si>
  <si>
    <t>Z85.1 - Historia Personal De Tumor Maligno De Tráquea, Bronquios Y Pulmón</t>
  </si>
  <si>
    <t>14010</t>
  </si>
  <si>
    <t>Z85.2 - Historia Personal De Tumor Maligno De Otros Órganos Respiratorios E Intratorácicos</t>
  </si>
  <si>
    <t>14011</t>
  </si>
  <si>
    <t>Z85.3 - Historia Personal De Tumor Maligno De Mama</t>
  </si>
  <si>
    <t>14012</t>
  </si>
  <si>
    <t>Z85.4 - Historia Personal De Tumor Maligno De Órganos Genitales</t>
  </si>
  <si>
    <t>14013</t>
  </si>
  <si>
    <t>Z85.5 - Historia Personal De Tumor Maligno De Vías Urinarias</t>
  </si>
  <si>
    <t>14014</t>
  </si>
  <si>
    <t>Z85.6 - Historia Personal De Leucemia</t>
  </si>
  <si>
    <t>14015</t>
  </si>
  <si>
    <t>Z85.7 - Historia Personal De Otros Tumores Malignos Del Tejido Linfoide, Hematopoyético Y Tejidos Relacionados</t>
  </si>
  <si>
    <t>14016</t>
  </si>
  <si>
    <t>Z85.8 - Historia Personal De Tumor Maligno De Otros Órganos Y Sistemas</t>
  </si>
  <si>
    <t>14017</t>
  </si>
  <si>
    <t>Z85.9 - Historia Personal De Tumor Maligno, De Sitio No Especificado</t>
  </si>
  <si>
    <t>14018</t>
  </si>
  <si>
    <t>Z86</t>
  </si>
  <si>
    <t>Z86 - Historia Personal De Algunas Otras Enfermedades</t>
  </si>
  <si>
    <t>14019</t>
  </si>
  <si>
    <t>Z86.0 - Historia Personal De Otros Tumores</t>
  </si>
  <si>
    <t>14020</t>
  </si>
  <si>
    <t>Z86.1 - Historia Personal De Enfermedades Infecciosas Y Parasitarias</t>
  </si>
  <si>
    <t>14021</t>
  </si>
  <si>
    <t>Z86.2 - Historia Personal De Enfermedades De La Sangre Y De Los Órganos Hematopoyéticos Y De Ciertos Trastornos Del Mecanismo Inmunológico</t>
  </si>
  <si>
    <t>14022</t>
  </si>
  <si>
    <t>Z86.3 - Historia Personal De Enfermedades Endocrinas, Nutricionales Y Metabólicas</t>
  </si>
  <si>
    <t>14023</t>
  </si>
  <si>
    <t>Z86.4 - Historia Personal De Abuso De Sustancias Psicoactivas</t>
  </si>
  <si>
    <t>14024</t>
  </si>
  <si>
    <t>Z86.5 - Historia Personal De Otros Trastornos Mentales O Del Comportamiento</t>
  </si>
  <si>
    <t>14025</t>
  </si>
  <si>
    <t>Z86.6 - Historia Personal De Enfermedades Del Sistema Nervioso Y De Los Órganos De Los Sentidos</t>
  </si>
  <si>
    <t>14026</t>
  </si>
  <si>
    <t>Z86.7 - Historia Personal De Enfermedades Del Sistema Circulatorio</t>
  </si>
  <si>
    <t>14027</t>
  </si>
  <si>
    <t>Z87</t>
  </si>
  <si>
    <t>Z87 - Historia Personal De Otras Enfermedades Y Afecciones</t>
  </si>
  <si>
    <t>14028</t>
  </si>
  <si>
    <t>Z87.0 - Historia Personal De Enfermedades Del Sistema Respiratorio</t>
  </si>
  <si>
    <t>14029</t>
  </si>
  <si>
    <t>Z87.1 - Historia Personal De Enfermedades Del Sistema Digestivo</t>
  </si>
  <si>
    <t>14030</t>
  </si>
  <si>
    <t>Z87.2 - Historia Personal De Enfermedades De La Piel Y Del Tejido Subcut Neo</t>
  </si>
  <si>
    <t>14031</t>
  </si>
  <si>
    <t>Z87.3 - Historia Personal De Enfermedades Del Sistema Osteomuscular Y Del Tejido Conjuntivo</t>
  </si>
  <si>
    <t>14032</t>
  </si>
  <si>
    <t>Z87.4 - Historia Personal De Enfermedades Del Sistema Genitourinario</t>
  </si>
  <si>
    <t>14033</t>
  </si>
  <si>
    <t>Z87.5 - Historia Personal De Complicaciones Del Embarazo, Del Parto Y Del Puerperio</t>
  </si>
  <si>
    <t>14034</t>
  </si>
  <si>
    <t>Z87.6 - Historia Personal De Ciertas Afecciones Originadas En El Período Perinatal</t>
  </si>
  <si>
    <t>14035</t>
  </si>
  <si>
    <t>Z87.7 - Historia Personal De Malformaciones Congénitas, Deformidades Y Anomalías Cromosómicas</t>
  </si>
  <si>
    <t>14036</t>
  </si>
  <si>
    <t>Z87.8 - Historia Personal De Otras Afecciones Especificadas</t>
  </si>
  <si>
    <t>14037</t>
  </si>
  <si>
    <t>Z88</t>
  </si>
  <si>
    <t>Z88 - Historia Personal De Alergia A Drogas, Medicamentos Y Sustancias Biológicas</t>
  </si>
  <si>
    <t>14038</t>
  </si>
  <si>
    <t>Z88.0 - Historia Personal De Alergia A Penicilina</t>
  </si>
  <si>
    <t>14039</t>
  </si>
  <si>
    <t>Z88.1 - Historia Personal De Alergia A Otros Agentes Antibióticos</t>
  </si>
  <si>
    <t>14040</t>
  </si>
  <si>
    <t>Z88.2 - Historia Personal De Alergia A Sulfonamidas</t>
  </si>
  <si>
    <t>14041</t>
  </si>
  <si>
    <t>Z88.3 - Historia Personal De Alergia A Otros Agentes Antiinfecciosos</t>
  </si>
  <si>
    <t>14042</t>
  </si>
  <si>
    <t>Z88.4 - Historia Personal De Alergia A Agente Anestésico</t>
  </si>
  <si>
    <t>14043</t>
  </si>
  <si>
    <t>Z88.5 - Historia Personal De Alergia A Agente Narcótico</t>
  </si>
  <si>
    <t>14044</t>
  </si>
  <si>
    <t>Z88.6 - Historia Personal De Alergia A Agente Analgésico</t>
  </si>
  <si>
    <t>14045</t>
  </si>
  <si>
    <t>Z88.7 - Historia Personal De Alergia A Suero O Vacuna</t>
  </si>
  <si>
    <t>14046</t>
  </si>
  <si>
    <t>Z88.8 - Historia Personal De Alergia A Otras Drogas, Medicamentos Y Sustancias Biológicas</t>
  </si>
  <si>
    <t>14047</t>
  </si>
  <si>
    <t>Z88.9 - Historia Personal De Alergia A Drogas, Medicamentos Y Sustancias Biológicas No Especificadas</t>
  </si>
  <si>
    <t>14048</t>
  </si>
  <si>
    <t>Z89.0 - Ausencia Adquirida De Dedo(S), [Incluido El Pulgar], Unilateral</t>
  </si>
  <si>
    <t>14049</t>
  </si>
  <si>
    <t>Z89.1 - Ausencia Adquirida De Mano Y Muñeca</t>
  </si>
  <si>
    <t>14050</t>
  </si>
  <si>
    <t>Z89.2 - Ausencia Adquirida De Miembro Superior Por Arriba De La Muñeca</t>
  </si>
  <si>
    <t>14051</t>
  </si>
  <si>
    <t>Z89.3 - Ausencia Adquirida De Ambos Miembros Superiores [Cualquier Nivel]</t>
  </si>
  <si>
    <t>14052</t>
  </si>
  <si>
    <t>Z89.4 - Ausencia Adquirida De Pie Y Tobillo</t>
  </si>
  <si>
    <t>14053</t>
  </si>
  <si>
    <t>Z89.5 - Ausencia Adquirida De Pierna A Nivel De O Debajo De La Rodilla</t>
  </si>
  <si>
    <t>14054</t>
  </si>
  <si>
    <t>Z89.6 - Ausencia Adquirida De Pierna Por Arriba De La Rodilla</t>
  </si>
  <si>
    <t>14055</t>
  </si>
  <si>
    <t>Z89.7 - Ausencia Adquirida De Ambos Miembros Inferiores [Cualquier Nivel, Excepto Dedos Del Pie Solamente]</t>
  </si>
  <si>
    <t>14056</t>
  </si>
  <si>
    <t>Z89.8 - Ausencia Adquirida De Miembros Superiores E Inferiores [Cualquier Nivel]</t>
  </si>
  <si>
    <t>14057</t>
  </si>
  <si>
    <t>Z89.9 - Ausencia Adquirida De Miembros No Especificados</t>
  </si>
  <si>
    <t>14058</t>
  </si>
  <si>
    <t>Z90</t>
  </si>
  <si>
    <t>Z90 - Ausencia Adquirida De Órganos, No Clasificada En Otra Parte</t>
  </si>
  <si>
    <t>14059</t>
  </si>
  <si>
    <t>Z90.0 - Ausencia Adquirida De Parte De La Cabeza Y Del Cuello</t>
  </si>
  <si>
    <t>14060</t>
  </si>
  <si>
    <t>Z90.1 - Ausencia Adquirida De Mama(S)</t>
  </si>
  <si>
    <t>14061</t>
  </si>
  <si>
    <t>Z90.2 - Ausencia Adquirida (De Parte) Del Pulmón</t>
  </si>
  <si>
    <t>14062</t>
  </si>
  <si>
    <t>Z90.3 - Ausencia Adquirida De Parte Del Estómago</t>
  </si>
  <si>
    <t>14063</t>
  </si>
  <si>
    <t>Z90.4 - Ausencia Adquirida De Otras Partes Del Tubo Digestivo</t>
  </si>
  <si>
    <t>14064</t>
  </si>
  <si>
    <t>Z90.5 - Ausencia Adquirida De Riñón</t>
  </si>
  <si>
    <t>14065</t>
  </si>
  <si>
    <t>Z90.6 - Ausencia Adquirida De Otras Partes De Las Vías Urinarias</t>
  </si>
  <si>
    <t>14066</t>
  </si>
  <si>
    <t>Z90.7 - Ausencia Adquirida De Órgano(S) Genital(Es)</t>
  </si>
  <si>
    <t>14067</t>
  </si>
  <si>
    <t>Z90.8 - Ausencia Adquirida De Otros Órganos</t>
  </si>
  <si>
    <t>14068</t>
  </si>
  <si>
    <t>Z91</t>
  </si>
  <si>
    <t>Z91 - Historia Personal De Factores De Riesgo, No Clasificados En Otra Parte</t>
  </si>
  <si>
    <t>14069</t>
  </si>
  <si>
    <t>Z91.0 - Historia Personal De Alergia, No Debida A Drogas Ni A Sustancias Biológicas</t>
  </si>
  <si>
    <t>14070</t>
  </si>
  <si>
    <t>Z91.1 - Historia Personal De Incumplimiento Del Régimen O Tratamiento Médico</t>
  </si>
  <si>
    <t>14071</t>
  </si>
  <si>
    <t>Z91.2 - Historia Personal De Higiene Personal Deficiente</t>
  </si>
  <si>
    <t>14072</t>
  </si>
  <si>
    <t>Z91.3 - Historia Personal De Ciclo Sueño-Vigilia No Saludable</t>
  </si>
  <si>
    <t>14073</t>
  </si>
  <si>
    <t>Z91.4 - Historia Personal De Trauma Psicológico, No Clasificado En Otra Parte</t>
  </si>
  <si>
    <t>14074</t>
  </si>
  <si>
    <t>Z91.5 - Historia Personal De Lesión Autoinfligida Intencionalmente</t>
  </si>
  <si>
    <t>14075</t>
  </si>
  <si>
    <t>Z91.6 - Historia Personal De Otro Trauma Físico</t>
  </si>
  <si>
    <t>14076</t>
  </si>
  <si>
    <t>Z91.8 - Historia Personal De Otros Factores De Riesgo, No Clasificados En Otra Parte</t>
  </si>
  <si>
    <t>14077</t>
  </si>
  <si>
    <t>Z92</t>
  </si>
  <si>
    <t>Z92 - Historia Personal De Tratamiento Médico</t>
  </si>
  <si>
    <t>14078</t>
  </si>
  <si>
    <t>Z92.0 - Historia Personal De Anticoncepción</t>
  </si>
  <si>
    <t>14079</t>
  </si>
  <si>
    <t>Z92.1 - Historia Personal De Uso (Presente) De Anticoagulantes Por Largo Tiempo</t>
  </si>
  <si>
    <t>14080</t>
  </si>
  <si>
    <t>Z92.2 - Historia Personal De Uso (Presente) De Otros Medicamentos Por Largo Tiempo</t>
  </si>
  <si>
    <t>14081</t>
  </si>
  <si>
    <t>Z92.3 - Historia Personal De Irradiación</t>
  </si>
  <si>
    <t>14082</t>
  </si>
  <si>
    <t>Z92.4 - Historia Personal De Cirugía Mayor, No Clasificada En Otra Parte</t>
  </si>
  <si>
    <t>14083</t>
  </si>
  <si>
    <t>Z92.5 - Historia Personal De Medidas De Rehabilitación</t>
  </si>
  <si>
    <t>14084</t>
  </si>
  <si>
    <t>Z92.8 - Historia Personal De Otros Tratamientos Médicos</t>
  </si>
  <si>
    <t>14085</t>
  </si>
  <si>
    <t>Z92.9 - Historia Personal De Tratamiento Médico No Especificado</t>
  </si>
  <si>
    <t>14086</t>
  </si>
  <si>
    <t>Z93</t>
  </si>
  <si>
    <t>Z93 - Aberturas Artificiales</t>
  </si>
  <si>
    <t>14087</t>
  </si>
  <si>
    <t>Z93.0 - Traqueostomía</t>
  </si>
  <si>
    <t>14088</t>
  </si>
  <si>
    <t>Z93.1 - Gastrostomía</t>
  </si>
  <si>
    <t>14089</t>
  </si>
  <si>
    <t>Z93.2 - Ileostomía</t>
  </si>
  <si>
    <t>14090</t>
  </si>
  <si>
    <t>Z93.3 - Colostomía</t>
  </si>
  <si>
    <t>14091</t>
  </si>
  <si>
    <t>Z93.4 - Otros Orificios Artificiales Del Tubo Gastrointestinal</t>
  </si>
  <si>
    <t>14092</t>
  </si>
  <si>
    <t>Z93.5 - Cistostomía</t>
  </si>
  <si>
    <t>14093</t>
  </si>
  <si>
    <t>Z93.6 - Otros Orificios Artificiales De Las Vías Urinarias</t>
  </si>
  <si>
    <t>14094</t>
  </si>
  <si>
    <t>Z93.8 - Otras Aberturas Artificiales</t>
  </si>
  <si>
    <t>14095</t>
  </si>
  <si>
    <t>Z93.9 - Abertura Artificial, No Especificada</t>
  </si>
  <si>
    <t>14096</t>
  </si>
  <si>
    <t>Z94</t>
  </si>
  <si>
    <t>Z94 - Órganos Y Tejidos Trasplantados</t>
  </si>
  <si>
    <t>14097</t>
  </si>
  <si>
    <t>Z94.0 - Trasplante De Riñón</t>
  </si>
  <si>
    <t>14098</t>
  </si>
  <si>
    <t>Z94.1 - Trasplante De Corazón</t>
  </si>
  <si>
    <t>14099</t>
  </si>
  <si>
    <t>Z94.2 - Trasplante De Pulmón</t>
  </si>
  <si>
    <t>14100</t>
  </si>
  <si>
    <t>Z94.3 - Trasplante De Corazón Y Pulmones</t>
  </si>
  <si>
    <t>14101</t>
  </si>
  <si>
    <t>Z94.4 - Trasplante De Hígado</t>
  </si>
  <si>
    <t>14102</t>
  </si>
  <si>
    <t>Z94.5 - Trasplante De Piel</t>
  </si>
  <si>
    <t>14103</t>
  </si>
  <si>
    <t>Z94.6 - Trasplante De Hueso</t>
  </si>
  <si>
    <t>14104</t>
  </si>
  <si>
    <t>Z94.7 - Trasplante De Córnea</t>
  </si>
  <si>
    <t>14105</t>
  </si>
  <si>
    <t>Z94.8 - Otros Órganos Y Tejidos Trasplantados</t>
  </si>
  <si>
    <t>14106</t>
  </si>
  <si>
    <t>Z94.9 - Órgano O Tejido Trasplantado No Especificado</t>
  </si>
  <si>
    <t>14107</t>
  </si>
  <si>
    <t>Z95</t>
  </si>
  <si>
    <t>Z95 - Presencia De Implantes E Injertos Cardiovasculares</t>
  </si>
  <si>
    <t>14108</t>
  </si>
  <si>
    <t>Z95.0 - Presencia De Marcapaso Cardíaco</t>
  </si>
  <si>
    <t>14109</t>
  </si>
  <si>
    <t>Z95.1 - Presencia De Derivación Aortocoronaria</t>
  </si>
  <si>
    <t>14110</t>
  </si>
  <si>
    <t>Z95.2 - Presencia De Válvula Cardiaca Protésica</t>
  </si>
  <si>
    <t>14111</t>
  </si>
  <si>
    <t>Z95.3 - Presencia De Válvula Cardiaca Xenogénica</t>
  </si>
  <si>
    <t>14112</t>
  </si>
  <si>
    <t>Z95.4 - Presencia De Otros Reemplazos De Válvula Cardiaca</t>
  </si>
  <si>
    <t>14113</t>
  </si>
  <si>
    <t>Z95.5 - Presencia De Angioplastia, Injertos Y Prótesis Coronarias</t>
  </si>
  <si>
    <t>14114</t>
  </si>
  <si>
    <t>Z95.8 - Presencia De Otros Injertos Y Prótesis Cardiovasculares</t>
  </si>
  <si>
    <t>14115</t>
  </si>
  <si>
    <t>Z95.9 - Presencia De Injertos E Implantes Cardiovasculares No Especificados</t>
  </si>
  <si>
    <t>14116</t>
  </si>
  <si>
    <t>Z96</t>
  </si>
  <si>
    <t>Z96 - Presencia De Otros Implantes Funcionales</t>
  </si>
  <si>
    <t>14117</t>
  </si>
  <si>
    <t>Z96.0 - Presencia De Implante Urogenital</t>
  </si>
  <si>
    <t>14118</t>
  </si>
  <si>
    <t>Z96.1 - Presencia De Lentes Intraoculares</t>
  </si>
  <si>
    <t>14119</t>
  </si>
  <si>
    <t>Z96.2 - Presencia De Implantes Óticos Y Auditivos</t>
  </si>
  <si>
    <t>14120</t>
  </si>
  <si>
    <t>Z96.3 - Presencia De Laringe Artificial</t>
  </si>
  <si>
    <t>14121</t>
  </si>
  <si>
    <t>Z96.4 - Presencia De Implantes Endocrinos</t>
  </si>
  <si>
    <t>14122</t>
  </si>
  <si>
    <t>Z96.5 - Presencia De Implantes De Raíz De Diente Y De Mandíbula</t>
  </si>
  <si>
    <t>14123</t>
  </si>
  <si>
    <t>Z96.6 - Presencia De Implante Ortopédico Articular</t>
  </si>
  <si>
    <t>14124</t>
  </si>
  <si>
    <t>Z96.7 - Presencia De Otros Implantes De Tendones Y Huesos</t>
  </si>
  <si>
    <t>14125</t>
  </si>
  <si>
    <t>Z96.8 - Presencia De Otros Implantes Funcionales Especificados</t>
  </si>
  <si>
    <t>14126</t>
  </si>
  <si>
    <t>Z96.9 - Presencia De Implantes Funcionales No Especificados</t>
  </si>
  <si>
    <t>14127</t>
  </si>
  <si>
    <t>Z97</t>
  </si>
  <si>
    <t>Z97 - Presencia De Otros Dispositivos</t>
  </si>
  <si>
    <t>14128</t>
  </si>
  <si>
    <t>Z97.0 - Presencia De Ojo Artificial</t>
  </si>
  <si>
    <t>14129</t>
  </si>
  <si>
    <t>Z97.1 - Presencia De Miembro Artificial (Completo) (Parcial)</t>
  </si>
  <si>
    <t>14130</t>
  </si>
  <si>
    <t>Z97.2 - Presencia De Dispositivo Protésico Dental (Completo) (Parcial)</t>
  </si>
  <si>
    <t>14131</t>
  </si>
  <si>
    <t>Z97.3 - Presencia De Anteojos Y Lentes De Contacto</t>
  </si>
  <si>
    <t>14132</t>
  </si>
  <si>
    <t>Z97.4 - Presencia De Audífono Externo</t>
  </si>
  <si>
    <t>14133</t>
  </si>
  <si>
    <t>Z97.5 - Presencia De Dispositivo Anticonceptivo (Intrauterino)</t>
  </si>
  <si>
    <t>14134</t>
  </si>
  <si>
    <t>Z97.8 - Presencia De Otros Dispositivos Especificados</t>
  </si>
  <si>
    <t>14135</t>
  </si>
  <si>
    <t>Z98</t>
  </si>
  <si>
    <t>Z98 - Otros Estados Postquirúrgicos</t>
  </si>
  <si>
    <t>14136</t>
  </si>
  <si>
    <t>Z98.0 - Estado De Derivación Intestinal O Anastomosis</t>
  </si>
  <si>
    <t>14137</t>
  </si>
  <si>
    <t>Z98.1 - Estado De Artrodesis</t>
  </si>
  <si>
    <t>14138</t>
  </si>
  <si>
    <t>Z98.2 - Presencia De Dispositivo Para Drenaje De Líquido Cefalorraquídeo</t>
  </si>
  <si>
    <t>14139</t>
  </si>
  <si>
    <t>Z98.8 - Otros Estados Postquirúrgicos Especificados</t>
  </si>
  <si>
    <t>14140</t>
  </si>
  <si>
    <t>Z99</t>
  </si>
  <si>
    <t>Z99 - Dependencia De Máquinas Y Dispositivos Capacitantes, No Clasificada En Otra Parte</t>
  </si>
  <si>
    <t>14141</t>
  </si>
  <si>
    <t>Z99.0 - Dependencia De Aspirador</t>
  </si>
  <si>
    <t>14142</t>
  </si>
  <si>
    <t>Z99.1 - Dependencia De Respirador</t>
  </si>
  <si>
    <t>14143</t>
  </si>
  <si>
    <t>Z99.2 - Dependencia De Diálisis Renal</t>
  </si>
  <si>
    <t>14144</t>
  </si>
  <si>
    <t>Z99.3 - Dependencia De Silla De Ruedas</t>
  </si>
  <si>
    <t>14145</t>
  </si>
  <si>
    <t>Z99.8 - Dependencia De Otras Máquinas Y Dispositivos Capacitantes</t>
  </si>
  <si>
    <t>14146</t>
  </si>
  <si>
    <t>Z99.9 - Dependencia De Máquina Y Dispositivo Capacitante, No Especificada</t>
  </si>
  <si>
    <t>VALOR HORA</t>
  </si>
  <si>
    <t>HORAS LABORADAS</t>
  </si>
  <si>
    <t>TOTAL</t>
  </si>
  <si>
    <t>0009- SUELDO POR HORAS</t>
  </si>
  <si>
    <t>PNOMBRE</t>
  </si>
  <si>
    <t>SNOMBRE</t>
  </si>
  <si>
    <t>PAPELLIDO</t>
  </si>
  <si>
    <t>SAPELLIDO</t>
  </si>
  <si>
    <t>FNACIMIEN</t>
  </si>
  <si>
    <t>DESC PAIS</t>
  </si>
  <si>
    <t>DESC DPTO</t>
  </si>
  <si>
    <t>LUGAR NACIM</t>
  </si>
  <si>
    <t>DIRECCION</t>
  </si>
  <si>
    <t>BARRIO</t>
  </si>
  <si>
    <t>TELEFONO</t>
  </si>
  <si>
    <t>F.PAG</t>
  </si>
  <si>
    <t>BANCO</t>
  </si>
  <si>
    <t>CUENTA</t>
  </si>
  <si>
    <t>T. CUENTA</t>
  </si>
  <si>
    <t>TIPO DOC ID</t>
  </si>
  <si>
    <t>CDAD DOC ID</t>
  </si>
  <si>
    <t>PASAPORT</t>
  </si>
  <si>
    <t>DPTO RESID</t>
  </si>
  <si>
    <t>CIUDAD RESID</t>
  </si>
  <si>
    <t>ESTADO CIVIL</t>
  </si>
  <si>
    <t>DESC ESTUDIO</t>
  </si>
  <si>
    <t>SEXO</t>
  </si>
  <si>
    <t>CEN1</t>
  </si>
  <si>
    <t>DESC CEN1</t>
  </si>
  <si>
    <t>CEN2</t>
  </si>
  <si>
    <t>DESC CEN2</t>
  </si>
  <si>
    <t>CEN3</t>
  </si>
  <si>
    <t>DESC CEN3</t>
  </si>
  <si>
    <t>DESC CEN4</t>
  </si>
  <si>
    <t>MOTIVO RETIRO</t>
  </si>
  <si>
    <t>C TRABAJO</t>
  </si>
  <si>
    <t>DESC TSUELDO</t>
  </si>
  <si>
    <t>DESC UNIDAD</t>
  </si>
  <si>
    <t>DESC CARGO</t>
  </si>
  <si>
    <t>CORREO ELECTRONICO</t>
  </si>
  <si>
    <t>ESCALAFON</t>
  </si>
  <si>
    <t>TIPO CONTRATO</t>
  </si>
  <si>
    <t>PORCENTAJE RIESGO</t>
  </si>
  <si>
    <t>TIPO SUELDO</t>
  </si>
  <si>
    <t>TIPO COTIZANTE</t>
  </si>
  <si>
    <t>SUBTIPO COTIZANTE</t>
  </si>
  <si>
    <t>IND. SABADO</t>
  </si>
  <si>
    <t>C004</t>
  </si>
  <si>
    <t>C005</t>
  </si>
  <si>
    <t>C002</t>
  </si>
  <si>
    <t>C001</t>
  </si>
  <si>
    <t>Z999</t>
  </si>
  <si>
    <t>Z998</t>
  </si>
  <si>
    <t>Z993</t>
  </si>
  <si>
    <t>Z992</t>
  </si>
  <si>
    <t>Z991</t>
  </si>
  <si>
    <t>Z990</t>
  </si>
  <si>
    <t>Z988</t>
  </si>
  <si>
    <t>Z982</t>
  </si>
  <si>
    <t>Z981</t>
  </si>
  <si>
    <t>Z980</t>
  </si>
  <si>
    <t>Z978</t>
  </si>
  <si>
    <t>Z975</t>
  </si>
  <si>
    <t>Z974</t>
  </si>
  <si>
    <t>Z973</t>
  </si>
  <si>
    <t>Z972</t>
  </si>
  <si>
    <t>Z971</t>
  </si>
  <si>
    <t>Z970</t>
  </si>
  <si>
    <t>Z969</t>
  </si>
  <si>
    <t>Z968</t>
  </si>
  <si>
    <t>Z967</t>
  </si>
  <si>
    <t>Z966</t>
  </si>
  <si>
    <t>Z965</t>
  </si>
  <si>
    <t>Z964</t>
  </si>
  <si>
    <t>Z963</t>
  </si>
  <si>
    <t>Z962</t>
  </si>
  <si>
    <t>Z961</t>
  </si>
  <si>
    <t>Z960</t>
  </si>
  <si>
    <t>Z959</t>
  </si>
  <si>
    <t>Z958</t>
  </si>
  <si>
    <t>Z955</t>
  </si>
  <si>
    <t>Z954</t>
  </si>
  <si>
    <t>Z953</t>
  </si>
  <si>
    <t>Z952</t>
  </si>
  <si>
    <t>Z951</t>
  </si>
  <si>
    <t>Z950</t>
  </si>
  <si>
    <t>Z949</t>
  </si>
  <si>
    <t>Z948</t>
  </si>
  <si>
    <t>Z947</t>
  </si>
  <si>
    <t>Z946</t>
  </si>
  <si>
    <t>Z945</t>
  </si>
  <si>
    <t>Z944</t>
  </si>
  <si>
    <t>Z943</t>
  </si>
  <si>
    <t>Z942</t>
  </si>
  <si>
    <t>Z941</t>
  </si>
  <si>
    <t>Z940</t>
  </si>
  <si>
    <t>Z939</t>
  </si>
  <si>
    <t>Z938</t>
  </si>
  <si>
    <t>Z936</t>
  </si>
  <si>
    <t>Z935</t>
  </si>
  <si>
    <t>Z934</t>
  </si>
  <si>
    <t>Z933</t>
  </si>
  <si>
    <t>Z932</t>
  </si>
  <si>
    <t>Z931</t>
  </si>
  <si>
    <t>Z930</t>
  </si>
  <si>
    <t>Z929</t>
  </si>
  <si>
    <t>Z928</t>
  </si>
  <si>
    <t>Z925</t>
  </si>
  <si>
    <t>Z924</t>
  </si>
  <si>
    <t>Z923</t>
  </si>
  <si>
    <t>Z922</t>
  </si>
  <si>
    <t>Z921</t>
  </si>
  <si>
    <t>Z920</t>
  </si>
  <si>
    <t>Z918</t>
  </si>
  <si>
    <t>Z916</t>
  </si>
  <si>
    <t>Z915</t>
  </si>
  <si>
    <t>Z914</t>
  </si>
  <si>
    <t>Z913</t>
  </si>
  <si>
    <t>Z912</t>
  </si>
  <si>
    <t>Z911</t>
  </si>
  <si>
    <t>Z910</t>
  </si>
  <si>
    <t>Z908</t>
  </si>
  <si>
    <t>Z907</t>
  </si>
  <si>
    <t>Z906</t>
  </si>
  <si>
    <t>Z905</t>
  </si>
  <si>
    <t>Z904</t>
  </si>
  <si>
    <t>Z903</t>
  </si>
  <si>
    <t>Z902</t>
  </si>
  <si>
    <t>Z901</t>
  </si>
  <si>
    <t>Z900</t>
  </si>
  <si>
    <t>Z899</t>
  </si>
  <si>
    <t>Z898</t>
  </si>
  <si>
    <t>Z897</t>
  </si>
  <si>
    <t>Z896</t>
  </si>
  <si>
    <t>Z895</t>
  </si>
  <si>
    <t>Z894</t>
  </si>
  <si>
    <t>Z893</t>
  </si>
  <si>
    <t>Z892</t>
  </si>
  <si>
    <t>Z891</t>
  </si>
  <si>
    <t>Z890</t>
  </si>
  <si>
    <t>Z889</t>
  </si>
  <si>
    <t>Z888</t>
  </si>
  <si>
    <t>Z887</t>
  </si>
  <si>
    <t>Z886</t>
  </si>
  <si>
    <t>Z885</t>
  </si>
  <si>
    <t>Z884</t>
  </si>
  <si>
    <t>Z883</t>
  </si>
  <si>
    <t>Z882</t>
  </si>
  <si>
    <t>Z881</t>
  </si>
  <si>
    <t>Z880</t>
  </si>
  <si>
    <t>Z878</t>
  </si>
  <si>
    <t>Z877</t>
  </si>
  <si>
    <t>Z876</t>
  </si>
  <si>
    <t>Z875</t>
  </si>
  <si>
    <t>Z874</t>
  </si>
  <si>
    <t>Z873</t>
  </si>
  <si>
    <t>Z872</t>
  </si>
  <si>
    <t>Z871</t>
  </si>
  <si>
    <t>Z870</t>
  </si>
  <si>
    <t>Z867</t>
  </si>
  <si>
    <t>Z866</t>
  </si>
  <si>
    <t>Z865</t>
  </si>
  <si>
    <t>Z864</t>
  </si>
  <si>
    <t>Z863</t>
  </si>
  <si>
    <t>Z862</t>
  </si>
  <si>
    <t>Z861</t>
  </si>
  <si>
    <t>Z860</t>
  </si>
  <si>
    <t>Z859</t>
  </si>
  <si>
    <t>Z858</t>
  </si>
  <si>
    <t>Z857</t>
  </si>
  <si>
    <t>Z856</t>
  </si>
  <si>
    <t>Z855</t>
  </si>
  <si>
    <t>Z854</t>
  </si>
  <si>
    <t>Z853</t>
  </si>
  <si>
    <t>Z852</t>
  </si>
  <si>
    <t>Z851</t>
  </si>
  <si>
    <t>Z850</t>
  </si>
  <si>
    <t>Z848</t>
  </si>
  <si>
    <t>Z843</t>
  </si>
  <si>
    <t>Z842</t>
  </si>
  <si>
    <t>Z841</t>
  </si>
  <si>
    <t>Z840</t>
  </si>
  <si>
    <t>Z837</t>
  </si>
  <si>
    <t>Z836</t>
  </si>
  <si>
    <t>Z835</t>
  </si>
  <si>
    <t>Z834</t>
  </si>
  <si>
    <t>Z833</t>
  </si>
  <si>
    <t>Z832</t>
  </si>
  <si>
    <t>Z831</t>
  </si>
  <si>
    <t>Z830</t>
  </si>
  <si>
    <t>Z828</t>
  </si>
  <si>
    <t>Z827</t>
  </si>
  <si>
    <t>Z826</t>
  </si>
  <si>
    <t>Z825</t>
  </si>
  <si>
    <t>Z824</t>
  </si>
  <si>
    <t>Z823</t>
  </si>
  <si>
    <t>Z822</t>
  </si>
  <si>
    <t>Z821</t>
  </si>
  <si>
    <t>Z820</t>
  </si>
  <si>
    <t>Z818</t>
  </si>
  <si>
    <t>Z814</t>
  </si>
  <si>
    <t>Z813</t>
  </si>
  <si>
    <t>Z812</t>
  </si>
  <si>
    <t>Z811</t>
  </si>
  <si>
    <t>Z810</t>
  </si>
  <si>
    <t>Z809</t>
  </si>
  <si>
    <t>Z808</t>
  </si>
  <si>
    <t>Z807</t>
  </si>
  <si>
    <t>Z806</t>
  </si>
  <si>
    <t>Z805</t>
  </si>
  <si>
    <t>Z804</t>
  </si>
  <si>
    <t>Z803</t>
  </si>
  <si>
    <t>Z802</t>
  </si>
  <si>
    <t>Z801</t>
  </si>
  <si>
    <t>Z800</t>
  </si>
  <si>
    <t>Z769</t>
  </si>
  <si>
    <t>Z768</t>
  </si>
  <si>
    <t>Z765</t>
  </si>
  <si>
    <t>Z764</t>
  </si>
  <si>
    <t>Z763</t>
  </si>
  <si>
    <t>Z762</t>
  </si>
  <si>
    <t>Z761</t>
  </si>
  <si>
    <t>Z760</t>
  </si>
  <si>
    <t>Z759</t>
  </si>
  <si>
    <t>Z758</t>
  </si>
  <si>
    <t>Z755</t>
  </si>
  <si>
    <t>Z754</t>
  </si>
  <si>
    <t>Z753</t>
  </si>
  <si>
    <t>Z752</t>
  </si>
  <si>
    <t>Z751</t>
  </si>
  <si>
    <t>Z750</t>
  </si>
  <si>
    <t>Z749</t>
  </si>
  <si>
    <t>Z748</t>
  </si>
  <si>
    <t>Z743</t>
  </si>
  <si>
    <t>Z742</t>
  </si>
  <si>
    <t>Z741</t>
  </si>
  <si>
    <t>Z740</t>
  </si>
  <si>
    <t>Z739</t>
  </si>
  <si>
    <t>Z738</t>
  </si>
  <si>
    <t>Z736</t>
  </si>
  <si>
    <t>Z735</t>
  </si>
  <si>
    <t>Z734</t>
  </si>
  <si>
    <t>Z733</t>
  </si>
  <si>
    <t>Z732</t>
  </si>
  <si>
    <t>Z731</t>
  </si>
  <si>
    <t>Z730</t>
  </si>
  <si>
    <t>Z729</t>
  </si>
  <si>
    <t>Z728</t>
  </si>
  <si>
    <t>Z726</t>
  </si>
  <si>
    <t>Z725</t>
  </si>
  <si>
    <t>Z724</t>
  </si>
  <si>
    <t>Z723</t>
  </si>
  <si>
    <t>Z722</t>
  </si>
  <si>
    <t>Z721</t>
  </si>
  <si>
    <t>Z720</t>
  </si>
  <si>
    <t>Z719</t>
  </si>
  <si>
    <t>Z718</t>
  </si>
  <si>
    <t>Z717</t>
  </si>
  <si>
    <t>Z716</t>
  </si>
  <si>
    <t>Z715</t>
  </si>
  <si>
    <t>Z714</t>
  </si>
  <si>
    <t>Z713</t>
  </si>
  <si>
    <t>Z712</t>
  </si>
  <si>
    <t>Z711</t>
  </si>
  <si>
    <t>Z710</t>
  </si>
  <si>
    <t>Z709</t>
  </si>
  <si>
    <t>Z708</t>
  </si>
  <si>
    <t>Z703</t>
  </si>
  <si>
    <t>Z702</t>
  </si>
  <si>
    <t>Z701</t>
  </si>
  <si>
    <t>Z700</t>
  </si>
  <si>
    <t>Z659</t>
  </si>
  <si>
    <t>Z658</t>
  </si>
  <si>
    <t>Z655</t>
  </si>
  <si>
    <t>Z654</t>
  </si>
  <si>
    <t>Z653</t>
  </si>
  <si>
    <t>Z652</t>
  </si>
  <si>
    <t>Z651</t>
  </si>
  <si>
    <t>Z650</t>
  </si>
  <si>
    <t>Z644</t>
  </si>
  <si>
    <t>Z643</t>
  </si>
  <si>
    <t>Z642</t>
  </si>
  <si>
    <t>Z641</t>
  </si>
  <si>
    <t>Z640</t>
  </si>
  <si>
    <t>Z639</t>
  </si>
  <si>
    <t>Z638</t>
  </si>
  <si>
    <t>Z637</t>
  </si>
  <si>
    <t>Z636</t>
  </si>
  <si>
    <t>Z635</t>
  </si>
  <si>
    <t>Z634</t>
  </si>
  <si>
    <t>Z633</t>
  </si>
  <si>
    <t>Z632</t>
  </si>
  <si>
    <t>Z631</t>
  </si>
  <si>
    <t>Z630</t>
  </si>
  <si>
    <t>Z629</t>
  </si>
  <si>
    <t>Z628</t>
  </si>
  <si>
    <t>Z626</t>
  </si>
  <si>
    <t>Z625</t>
  </si>
  <si>
    <t>Z624</t>
  </si>
  <si>
    <t>Z623</t>
  </si>
  <si>
    <t>Z622</t>
  </si>
  <si>
    <t>Z621</t>
  </si>
  <si>
    <t>Z620</t>
  </si>
  <si>
    <t>Z619</t>
  </si>
  <si>
    <t>Z618</t>
  </si>
  <si>
    <t>Z617</t>
  </si>
  <si>
    <t>Z616</t>
  </si>
  <si>
    <t>Z615</t>
  </si>
  <si>
    <t>Z614</t>
  </si>
  <si>
    <t>Z613</t>
  </si>
  <si>
    <t>Z612</t>
  </si>
  <si>
    <t>Z611</t>
  </si>
  <si>
    <t>Z610</t>
  </si>
  <si>
    <t>Z609</t>
  </si>
  <si>
    <t>Z608</t>
  </si>
  <si>
    <t>Z605</t>
  </si>
  <si>
    <t>Z604</t>
  </si>
  <si>
    <t>Z603</t>
  </si>
  <si>
    <t>Z602</t>
  </si>
  <si>
    <t>Z601</t>
  </si>
  <si>
    <t>Z600</t>
  </si>
  <si>
    <t>Z599</t>
  </si>
  <si>
    <t>Z598</t>
  </si>
  <si>
    <t>Z597</t>
  </si>
  <si>
    <t>Z596</t>
  </si>
  <si>
    <t>Z595</t>
  </si>
  <si>
    <t>Z594</t>
  </si>
  <si>
    <t>Z593</t>
  </si>
  <si>
    <t>Z592</t>
  </si>
  <si>
    <t>Z591</t>
  </si>
  <si>
    <t>Z590</t>
  </si>
  <si>
    <t>Z589</t>
  </si>
  <si>
    <t>Z588</t>
  </si>
  <si>
    <t>Z586</t>
  </si>
  <si>
    <t>Z585</t>
  </si>
  <si>
    <t>Z584</t>
  </si>
  <si>
    <t>Z583</t>
  </si>
  <si>
    <t>Z582</t>
  </si>
  <si>
    <t>Z581</t>
  </si>
  <si>
    <t>Z580</t>
  </si>
  <si>
    <t>Z579</t>
  </si>
  <si>
    <t>Z578</t>
  </si>
  <si>
    <t>Z577</t>
  </si>
  <si>
    <t>Z576</t>
  </si>
  <si>
    <t>Z575</t>
  </si>
  <si>
    <t>Z574</t>
  </si>
  <si>
    <t>Z573</t>
  </si>
  <si>
    <t>Z572</t>
  </si>
  <si>
    <t>Z571</t>
  </si>
  <si>
    <t>Z570</t>
  </si>
  <si>
    <t>Z567</t>
  </si>
  <si>
    <t>Z566</t>
  </si>
  <si>
    <t>Z565</t>
  </si>
  <si>
    <t>Z564</t>
  </si>
  <si>
    <t>Z563</t>
  </si>
  <si>
    <t>Z562</t>
  </si>
  <si>
    <t>Z561</t>
  </si>
  <si>
    <t>Z560</t>
  </si>
  <si>
    <t>Z559</t>
  </si>
  <si>
    <t>Z558</t>
  </si>
  <si>
    <t>Z554</t>
  </si>
  <si>
    <t>Z553</t>
  </si>
  <si>
    <t>Z552</t>
  </si>
  <si>
    <t>Z551</t>
  </si>
  <si>
    <t>Z550</t>
  </si>
  <si>
    <t>Z549</t>
  </si>
  <si>
    <t>Z548</t>
  </si>
  <si>
    <t>Z547</t>
  </si>
  <si>
    <t>Z544</t>
  </si>
  <si>
    <t>Z543</t>
  </si>
  <si>
    <t>Z542</t>
  </si>
  <si>
    <t>Z541</t>
  </si>
  <si>
    <t>Z540</t>
  </si>
  <si>
    <t>Z539</t>
  </si>
  <si>
    <t>Z538</t>
  </si>
  <si>
    <t>Z532</t>
  </si>
  <si>
    <t>Z531</t>
  </si>
  <si>
    <t>Z530</t>
  </si>
  <si>
    <t>Z529</t>
  </si>
  <si>
    <t>Z528</t>
  </si>
  <si>
    <t>Z525</t>
  </si>
  <si>
    <t>Z524</t>
  </si>
  <si>
    <t>Z523</t>
  </si>
  <si>
    <t>Z522</t>
  </si>
  <si>
    <t>Z521</t>
  </si>
  <si>
    <t>Z520</t>
  </si>
  <si>
    <t>Z519</t>
  </si>
  <si>
    <t>Z518</t>
  </si>
  <si>
    <t>Z516</t>
  </si>
  <si>
    <t>Z515</t>
  </si>
  <si>
    <t>Z514</t>
  </si>
  <si>
    <t>Z513</t>
  </si>
  <si>
    <t>Z512</t>
  </si>
  <si>
    <t>Z511</t>
  </si>
  <si>
    <t>Z510</t>
  </si>
  <si>
    <t>Z509</t>
  </si>
  <si>
    <t>Z508</t>
  </si>
  <si>
    <t>Z507</t>
  </si>
  <si>
    <t>Z506</t>
  </si>
  <si>
    <t>Z505</t>
  </si>
  <si>
    <t>Z504</t>
  </si>
  <si>
    <t>Z503</t>
  </si>
  <si>
    <t>Z502</t>
  </si>
  <si>
    <t>Z501</t>
  </si>
  <si>
    <t>Z500</t>
  </si>
  <si>
    <t>Z492</t>
  </si>
  <si>
    <t>Z491</t>
  </si>
  <si>
    <t>Z490</t>
  </si>
  <si>
    <t>Z489</t>
  </si>
  <si>
    <t>Z488</t>
  </si>
  <si>
    <t>Z480</t>
  </si>
  <si>
    <t>Z479</t>
  </si>
  <si>
    <t>Z478</t>
  </si>
  <si>
    <t>Z470</t>
  </si>
  <si>
    <t>Z469</t>
  </si>
  <si>
    <t>Z468</t>
  </si>
  <si>
    <t>Z467</t>
  </si>
  <si>
    <t>Z466</t>
  </si>
  <si>
    <t>Z465</t>
  </si>
  <si>
    <t>Z464</t>
  </si>
  <si>
    <t>Z463</t>
  </si>
  <si>
    <t>Z462</t>
  </si>
  <si>
    <t>Z461</t>
  </si>
  <si>
    <t>Z460</t>
  </si>
  <si>
    <t>Z459</t>
  </si>
  <si>
    <t>Z458</t>
  </si>
  <si>
    <t>Z453</t>
  </si>
  <si>
    <t>Z452</t>
  </si>
  <si>
    <t>Z451</t>
  </si>
  <si>
    <t>Z450</t>
  </si>
  <si>
    <t>Z449</t>
  </si>
  <si>
    <t>Z448</t>
  </si>
  <si>
    <t>Z443</t>
  </si>
  <si>
    <t>Z442</t>
  </si>
  <si>
    <t>Z441</t>
  </si>
  <si>
    <t>Z440</t>
  </si>
  <si>
    <t>Z439</t>
  </si>
  <si>
    <t>Z438</t>
  </si>
  <si>
    <t>Z437</t>
  </si>
  <si>
    <t>Z436</t>
  </si>
  <si>
    <t>Z435</t>
  </si>
  <si>
    <t>Z434</t>
  </si>
  <si>
    <t>Z433</t>
  </si>
  <si>
    <t>Z432</t>
  </si>
  <si>
    <t>Z431</t>
  </si>
  <si>
    <t>Z430</t>
  </si>
  <si>
    <t>Z429</t>
  </si>
  <si>
    <t>Z428</t>
  </si>
  <si>
    <t>Z424</t>
  </si>
  <si>
    <t>Z423</t>
  </si>
  <si>
    <t>Z422</t>
  </si>
  <si>
    <t>Z421</t>
  </si>
  <si>
    <t>Z420</t>
  </si>
  <si>
    <t>Z419</t>
  </si>
  <si>
    <t>Z418</t>
  </si>
  <si>
    <t>Z413</t>
  </si>
  <si>
    <t>Z412</t>
  </si>
  <si>
    <t>Z411</t>
  </si>
  <si>
    <t>Z410</t>
  </si>
  <si>
    <t>Z409</t>
  </si>
  <si>
    <t>Z408</t>
  </si>
  <si>
    <t>Z392</t>
  </si>
  <si>
    <t>Z391</t>
  </si>
  <si>
    <t>Z390</t>
  </si>
  <si>
    <t>Z389</t>
  </si>
  <si>
    <t>Z388</t>
  </si>
  <si>
    <t>Z387</t>
  </si>
  <si>
    <t>Z386</t>
  </si>
  <si>
    <t>Z385</t>
  </si>
  <si>
    <t>Z384</t>
  </si>
  <si>
    <t>Z383</t>
  </si>
  <si>
    <t>Z382</t>
  </si>
  <si>
    <t>Z381</t>
  </si>
  <si>
    <t>Z380</t>
  </si>
  <si>
    <t>Z379</t>
  </si>
  <si>
    <t>Z377</t>
  </si>
  <si>
    <t>Z376</t>
  </si>
  <si>
    <t>Z375</t>
  </si>
  <si>
    <t>Z374</t>
  </si>
  <si>
    <t>Z373</t>
  </si>
  <si>
    <t>Z372</t>
  </si>
  <si>
    <t>Z371</t>
  </si>
  <si>
    <t>Z370</t>
  </si>
  <si>
    <t>Z369</t>
  </si>
  <si>
    <t>Z368</t>
  </si>
  <si>
    <t>Z365</t>
  </si>
  <si>
    <t>Z364</t>
  </si>
  <si>
    <t>Z363</t>
  </si>
  <si>
    <t>Z362</t>
  </si>
  <si>
    <t>Z361</t>
  </si>
  <si>
    <t>Z360</t>
  </si>
  <si>
    <t>Z359</t>
  </si>
  <si>
    <t>Z358</t>
  </si>
  <si>
    <t>Z357</t>
  </si>
  <si>
    <t>Z356</t>
  </si>
  <si>
    <t>Z355</t>
  </si>
  <si>
    <t>Z354</t>
  </si>
  <si>
    <t>Z353</t>
  </si>
  <si>
    <t>Z352</t>
  </si>
  <si>
    <t>Z351</t>
  </si>
  <si>
    <t>Z350</t>
  </si>
  <si>
    <t>Z349</t>
  </si>
  <si>
    <t>Z348</t>
  </si>
  <si>
    <t>Z340</t>
  </si>
  <si>
    <t>Z321</t>
  </si>
  <si>
    <t>Z320</t>
  </si>
  <si>
    <t>Z319</t>
  </si>
  <si>
    <t>Z318</t>
  </si>
  <si>
    <t>Z316</t>
  </si>
  <si>
    <t>Z315</t>
  </si>
  <si>
    <t>Z314</t>
  </si>
  <si>
    <t>Z313</t>
  </si>
  <si>
    <t>Z312</t>
  </si>
  <si>
    <t>Z311</t>
  </si>
  <si>
    <t>Z310</t>
  </si>
  <si>
    <t>Z309</t>
  </si>
  <si>
    <t>Z308</t>
  </si>
  <si>
    <t>Z305</t>
  </si>
  <si>
    <t>Z304</t>
  </si>
  <si>
    <t>Z303</t>
  </si>
  <si>
    <t>Z302</t>
  </si>
  <si>
    <t>Z301</t>
  </si>
  <si>
    <t>Z300</t>
  </si>
  <si>
    <t>Z299</t>
  </si>
  <si>
    <t>Z298</t>
  </si>
  <si>
    <t>Z292</t>
  </si>
  <si>
    <t>Z291</t>
  </si>
  <si>
    <t>Z290</t>
  </si>
  <si>
    <t>Z289</t>
  </si>
  <si>
    <t>Z288</t>
  </si>
  <si>
    <t>Z282</t>
  </si>
  <si>
    <t>Z281</t>
  </si>
  <si>
    <t>Z280</t>
  </si>
  <si>
    <t>Z279</t>
  </si>
  <si>
    <t>Z278</t>
  </si>
  <si>
    <t>Z274</t>
  </si>
  <si>
    <t>Z273</t>
  </si>
  <si>
    <t>Z272</t>
  </si>
  <si>
    <t>Z271</t>
  </si>
  <si>
    <t>Z270</t>
  </si>
  <si>
    <t>Z269</t>
  </si>
  <si>
    <t>Z268</t>
  </si>
  <si>
    <t>Z260</t>
  </si>
  <si>
    <t>Z258</t>
  </si>
  <si>
    <t>Z251</t>
  </si>
  <si>
    <t>Z250</t>
  </si>
  <si>
    <t>Z246</t>
  </si>
  <si>
    <t>Z245</t>
  </si>
  <si>
    <t>Z244</t>
  </si>
  <si>
    <t>Z243</t>
  </si>
  <si>
    <t>Z242</t>
  </si>
  <si>
    <t>Z241</t>
  </si>
  <si>
    <t>Z240</t>
  </si>
  <si>
    <t>Z238</t>
  </si>
  <si>
    <t>Z237</t>
  </si>
  <si>
    <t>Z236</t>
  </si>
  <si>
    <t>Z235</t>
  </si>
  <si>
    <t>Z234</t>
  </si>
  <si>
    <t>Z233</t>
  </si>
  <si>
    <t>Z232</t>
  </si>
  <si>
    <t>Z231</t>
  </si>
  <si>
    <t>Z230</t>
  </si>
  <si>
    <t>Z229</t>
  </si>
  <si>
    <t>Z228</t>
  </si>
  <si>
    <t>Z226</t>
  </si>
  <si>
    <t>Z225</t>
  </si>
  <si>
    <t>Z224</t>
  </si>
  <si>
    <t>Z223</t>
  </si>
  <si>
    <t>Z222</t>
  </si>
  <si>
    <t>Z221</t>
  </si>
  <si>
    <t>Z220</t>
  </si>
  <si>
    <t>Z209</t>
  </si>
  <si>
    <t>Z208</t>
  </si>
  <si>
    <t>Z207</t>
  </si>
  <si>
    <t>Z206</t>
  </si>
  <si>
    <t>Z205</t>
  </si>
  <si>
    <t>Z204</t>
  </si>
  <si>
    <t>Z203</t>
  </si>
  <si>
    <t>Z202</t>
  </si>
  <si>
    <t>Z201</t>
  </si>
  <si>
    <t>Z200</t>
  </si>
  <si>
    <t>Z139</t>
  </si>
  <si>
    <t>Z138</t>
  </si>
  <si>
    <t>Z137</t>
  </si>
  <si>
    <t>Z136</t>
  </si>
  <si>
    <t>Z135</t>
  </si>
  <si>
    <t>Z134</t>
  </si>
  <si>
    <t>Z133</t>
  </si>
  <si>
    <t>Z132</t>
  </si>
  <si>
    <t>Z131</t>
  </si>
  <si>
    <t>Z130</t>
  </si>
  <si>
    <t>Z129</t>
  </si>
  <si>
    <t>Z128</t>
  </si>
  <si>
    <t>Z126</t>
  </si>
  <si>
    <t>Z125</t>
  </si>
  <si>
    <t>Z124</t>
  </si>
  <si>
    <t>Z123</t>
  </si>
  <si>
    <t>Z122</t>
  </si>
  <si>
    <t>Z121</t>
  </si>
  <si>
    <t>Z120</t>
  </si>
  <si>
    <t>Z119</t>
  </si>
  <si>
    <t>Z118</t>
  </si>
  <si>
    <t>Z116</t>
  </si>
  <si>
    <t>Z115</t>
  </si>
  <si>
    <t>Z114</t>
  </si>
  <si>
    <t>Z113</t>
  </si>
  <si>
    <t>Z112</t>
  </si>
  <si>
    <t>Z111</t>
  </si>
  <si>
    <t>Z110</t>
  </si>
  <si>
    <t>Z108</t>
  </si>
  <si>
    <t>Z103</t>
  </si>
  <si>
    <t>Z102</t>
  </si>
  <si>
    <t>Z101</t>
  </si>
  <si>
    <t>Z100</t>
  </si>
  <si>
    <t>Z099</t>
  </si>
  <si>
    <t>Z098</t>
  </si>
  <si>
    <t>Z097</t>
  </si>
  <si>
    <t>Z094</t>
  </si>
  <si>
    <t>Z093</t>
  </si>
  <si>
    <t>Z092</t>
  </si>
  <si>
    <t>Z091</t>
  </si>
  <si>
    <t>Z090</t>
  </si>
  <si>
    <t>Z089</t>
  </si>
  <si>
    <t>Z088</t>
  </si>
  <si>
    <t>Z087</t>
  </si>
  <si>
    <t>Z082</t>
  </si>
  <si>
    <t>Z081</t>
  </si>
  <si>
    <t>Z080</t>
  </si>
  <si>
    <t>Z049</t>
  </si>
  <si>
    <t>Z048</t>
  </si>
  <si>
    <t>Z046</t>
  </si>
  <si>
    <t>Z045</t>
  </si>
  <si>
    <t>Z044</t>
  </si>
  <si>
    <t>Z043</t>
  </si>
  <si>
    <t>Z042</t>
  </si>
  <si>
    <t>Z041</t>
  </si>
  <si>
    <t>Z040</t>
  </si>
  <si>
    <t>Z039</t>
  </si>
  <si>
    <t>Z038</t>
  </si>
  <si>
    <t>Z036</t>
  </si>
  <si>
    <t>Z035</t>
  </si>
  <si>
    <t>Z034</t>
  </si>
  <si>
    <t>Z033</t>
  </si>
  <si>
    <t>Z032</t>
  </si>
  <si>
    <t>Z031</t>
  </si>
  <si>
    <t>Z030</t>
  </si>
  <si>
    <t>Z029</t>
  </si>
  <si>
    <t>Z028</t>
  </si>
  <si>
    <t>Z027</t>
  </si>
  <si>
    <t>Z026</t>
  </si>
  <si>
    <t>Z025</t>
  </si>
  <si>
    <t>Z024</t>
  </si>
  <si>
    <t>Z023</t>
  </si>
  <si>
    <t>Z022</t>
  </si>
  <si>
    <t>Z021</t>
  </si>
  <si>
    <t>Z020</t>
  </si>
  <si>
    <t>Z019</t>
  </si>
  <si>
    <t>Z018</t>
  </si>
  <si>
    <t>Z017</t>
  </si>
  <si>
    <t>Z016</t>
  </si>
  <si>
    <t>Z015</t>
  </si>
  <si>
    <t>Z014</t>
  </si>
  <si>
    <t>Z013</t>
  </si>
  <si>
    <t>Z012</t>
  </si>
  <si>
    <t>Z011</t>
  </si>
  <si>
    <t>Z010</t>
  </si>
  <si>
    <t>Z008</t>
  </si>
  <si>
    <t>Z006</t>
  </si>
  <si>
    <t>Z005</t>
  </si>
  <si>
    <t>Z004</t>
  </si>
  <si>
    <t>Z003</t>
  </si>
  <si>
    <t>Z002</t>
  </si>
  <si>
    <t>Z001</t>
  </si>
  <si>
    <t>Z000</t>
  </si>
  <si>
    <t>Y919</t>
  </si>
  <si>
    <t>Y913</t>
  </si>
  <si>
    <t>Y912</t>
  </si>
  <si>
    <t>Y911</t>
  </si>
  <si>
    <t>Y910</t>
  </si>
  <si>
    <t>Y909</t>
  </si>
  <si>
    <t>Y908</t>
  </si>
  <si>
    <t>Y907</t>
  </si>
  <si>
    <t>Y906</t>
  </si>
  <si>
    <t>Y905</t>
  </si>
  <si>
    <t>Y904</t>
  </si>
  <si>
    <t>Y903</t>
  </si>
  <si>
    <t>Y902</t>
  </si>
  <si>
    <t>Y901</t>
  </si>
  <si>
    <t>Y900</t>
  </si>
  <si>
    <t>Y899</t>
  </si>
  <si>
    <t>Y891</t>
  </si>
  <si>
    <t>Y890</t>
  </si>
  <si>
    <t>Y883</t>
  </si>
  <si>
    <t>Y882</t>
  </si>
  <si>
    <t>Y881</t>
  </si>
  <si>
    <t>Y880</t>
  </si>
  <si>
    <t>Y872</t>
  </si>
  <si>
    <t>Y871</t>
  </si>
  <si>
    <t>Y870</t>
  </si>
  <si>
    <t>Y859</t>
  </si>
  <si>
    <t>Y850</t>
  </si>
  <si>
    <t>Y849</t>
  </si>
  <si>
    <t>Y848</t>
  </si>
  <si>
    <t>Y847</t>
  </si>
  <si>
    <t>Y846</t>
  </si>
  <si>
    <t>Y845</t>
  </si>
  <si>
    <t>Y843</t>
  </si>
  <si>
    <t>Y842</t>
  </si>
  <si>
    <t>Y841</t>
  </si>
  <si>
    <t>Y840</t>
  </si>
  <si>
    <t>Y839</t>
  </si>
  <si>
    <t>Y838</t>
  </si>
  <si>
    <t>Y836</t>
  </si>
  <si>
    <t>Y835</t>
  </si>
  <si>
    <t>Y834</t>
  </si>
  <si>
    <t>Y833</t>
  </si>
  <si>
    <t>Y832</t>
  </si>
  <si>
    <t>Y831</t>
  </si>
  <si>
    <t>Y830</t>
  </si>
  <si>
    <t>Y828</t>
  </si>
  <si>
    <t>Y823</t>
  </si>
  <si>
    <t>Y822</t>
  </si>
  <si>
    <t>Y821</t>
  </si>
  <si>
    <t>Y820</t>
  </si>
  <si>
    <t>Y818</t>
  </si>
  <si>
    <t>Y813</t>
  </si>
  <si>
    <t>Y812</t>
  </si>
  <si>
    <t>Y811</t>
  </si>
  <si>
    <t>Y810</t>
  </si>
  <si>
    <t>Y808</t>
  </si>
  <si>
    <t>Y803</t>
  </si>
  <si>
    <t>Y802</t>
  </si>
  <si>
    <t>Y801</t>
  </si>
  <si>
    <t>Y800</t>
  </si>
  <si>
    <t>Y798</t>
  </si>
  <si>
    <t>Y793</t>
  </si>
  <si>
    <t>Y792</t>
  </si>
  <si>
    <t>Y791</t>
  </si>
  <si>
    <t>Y790</t>
  </si>
  <si>
    <t>Y788</t>
  </si>
  <si>
    <t>Y783</t>
  </si>
  <si>
    <t>Y782</t>
  </si>
  <si>
    <t>Y781</t>
  </si>
  <si>
    <t>Y780</t>
  </si>
  <si>
    <t>Y778</t>
  </si>
  <si>
    <t>Y773</t>
  </si>
  <si>
    <t>Y772</t>
  </si>
  <si>
    <t>Y771</t>
  </si>
  <si>
    <t>Y770</t>
  </si>
  <si>
    <t>Y768</t>
  </si>
  <si>
    <t>Y763</t>
  </si>
  <si>
    <t>Y762</t>
  </si>
  <si>
    <t>Y761</t>
  </si>
  <si>
    <t>Y760</t>
  </si>
  <si>
    <t>Y758</t>
  </si>
  <si>
    <t>Y753</t>
  </si>
  <si>
    <t>Y752</t>
  </si>
  <si>
    <t>Y751</t>
  </si>
  <si>
    <t>Y750</t>
  </si>
  <si>
    <t>Y748</t>
  </si>
  <si>
    <t>Y743</t>
  </si>
  <si>
    <t>Y742</t>
  </si>
  <si>
    <t>Y741</t>
  </si>
  <si>
    <t>Y738</t>
  </si>
  <si>
    <t>Y733</t>
  </si>
  <si>
    <t>Y732</t>
  </si>
  <si>
    <t>Y731</t>
  </si>
  <si>
    <t>Y730</t>
  </si>
  <si>
    <t>Y728</t>
  </si>
  <si>
    <t>Y723</t>
  </si>
  <si>
    <t>Y722</t>
  </si>
  <si>
    <t>Y721</t>
  </si>
  <si>
    <t>Y720</t>
  </si>
  <si>
    <t>Y718</t>
  </si>
  <si>
    <t>Y713</t>
  </si>
  <si>
    <t>Y712</t>
  </si>
  <si>
    <t>Y711</t>
  </si>
  <si>
    <t>Y710</t>
  </si>
  <si>
    <t>Y708</t>
  </si>
  <si>
    <t>Y703</t>
  </si>
  <si>
    <t>Y702</t>
  </si>
  <si>
    <t>Y701</t>
  </si>
  <si>
    <t>Y700</t>
  </si>
  <si>
    <t>Y658</t>
  </si>
  <si>
    <t>Y655</t>
  </si>
  <si>
    <t>Y654</t>
  </si>
  <si>
    <t>Y653</t>
  </si>
  <si>
    <t>Y652</t>
  </si>
  <si>
    <t>Y651</t>
  </si>
  <si>
    <t>Y650</t>
  </si>
  <si>
    <t>Y649</t>
  </si>
  <si>
    <t>Y648</t>
  </si>
  <si>
    <t>Y641</t>
  </si>
  <si>
    <t>Y640</t>
  </si>
  <si>
    <t>Y639</t>
  </si>
  <si>
    <t>Y638</t>
  </si>
  <si>
    <t>Y636</t>
  </si>
  <si>
    <t>Y635</t>
  </si>
  <si>
    <t>Y634</t>
  </si>
  <si>
    <t>Y633</t>
  </si>
  <si>
    <t>Y632</t>
  </si>
  <si>
    <t>Y631</t>
  </si>
  <si>
    <t>Y630</t>
  </si>
  <si>
    <t>Y629</t>
  </si>
  <si>
    <t>Y628</t>
  </si>
  <si>
    <t>Y626</t>
  </si>
  <si>
    <t>Y625</t>
  </si>
  <si>
    <t>Y624</t>
  </si>
  <si>
    <t>Y623</t>
  </si>
  <si>
    <t>Y622</t>
  </si>
  <si>
    <t>Y621</t>
  </si>
  <si>
    <t>Y620</t>
  </si>
  <si>
    <t>Y619</t>
  </si>
  <si>
    <t>Y618</t>
  </si>
  <si>
    <t>Y617</t>
  </si>
  <si>
    <t>Y616</t>
  </si>
  <si>
    <t>Y615</t>
  </si>
  <si>
    <t>Y614</t>
  </si>
  <si>
    <t>Y613</t>
  </si>
  <si>
    <t>Y612</t>
  </si>
  <si>
    <t>Y611</t>
  </si>
  <si>
    <t>Y610</t>
  </si>
  <si>
    <t>Y609</t>
  </si>
  <si>
    <t>Y608</t>
  </si>
  <si>
    <t>Y607</t>
  </si>
  <si>
    <t>Y606</t>
  </si>
  <si>
    <t>Y605</t>
  </si>
  <si>
    <t>Y604</t>
  </si>
  <si>
    <t>Y603</t>
  </si>
  <si>
    <t>Y602</t>
  </si>
  <si>
    <t>Y601</t>
  </si>
  <si>
    <t>Y600</t>
  </si>
  <si>
    <t>Y599</t>
  </si>
  <si>
    <t>Y598</t>
  </si>
  <si>
    <t>Y593</t>
  </si>
  <si>
    <t>Y592</t>
  </si>
  <si>
    <t>Y591</t>
  </si>
  <si>
    <t>Y590</t>
  </si>
  <si>
    <t>Y589</t>
  </si>
  <si>
    <t>Y588</t>
  </si>
  <si>
    <t>Y586</t>
  </si>
  <si>
    <t>Y585</t>
  </si>
  <si>
    <t>Y584</t>
  </si>
  <si>
    <t>Y583</t>
  </si>
  <si>
    <t>Y582</t>
  </si>
  <si>
    <t>Y581</t>
  </si>
  <si>
    <t>Y580</t>
  </si>
  <si>
    <t>Y579</t>
  </si>
  <si>
    <t>Y578</t>
  </si>
  <si>
    <t>Y577</t>
  </si>
  <si>
    <t>Y576</t>
  </si>
  <si>
    <t>Y575</t>
  </si>
  <si>
    <t>Y574</t>
  </si>
  <si>
    <t>Y573</t>
  </si>
  <si>
    <t>Y572</t>
  </si>
  <si>
    <t>Y571</t>
  </si>
  <si>
    <t>Y570</t>
  </si>
  <si>
    <t>Y569</t>
  </si>
  <si>
    <t>Y568</t>
  </si>
  <si>
    <t>Y567</t>
  </si>
  <si>
    <t>Y566</t>
  </si>
  <si>
    <t>Y565</t>
  </si>
  <si>
    <t>Y564</t>
  </si>
  <si>
    <t>Y563</t>
  </si>
  <si>
    <t>Y562</t>
  </si>
  <si>
    <t>Y561</t>
  </si>
  <si>
    <t>Y560</t>
  </si>
  <si>
    <t>Y557</t>
  </si>
  <si>
    <t>Y556</t>
  </si>
  <si>
    <t>Y555</t>
  </si>
  <si>
    <t>Y554</t>
  </si>
  <si>
    <t>Y553</t>
  </si>
  <si>
    <t>Y552</t>
  </si>
  <si>
    <t>Y551</t>
  </si>
  <si>
    <t>Y550</t>
  </si>
  <si>
    <t>Y549</t>
  </si>
  <si>
    <t>Y548</t>
  </si>
  <si>
    <t>Y547</t>
  </si>
  <si>
    <t>Y546</t>
  </si>
  <si>
    <t>Y545</t>
  </si>
  <si>
    <t>Y544</t>
  </si>
  <si>
    <t>Y543</t>
  </si>
  <si>
    <t>Y542</t>
  </si>
  <si>
    <t>Y541</t>
  </si>
  <si>
    <t>Y540</t>
  </si>
  <si>
    <t>Y539</t>
  </si>
  <si>
    <t>Y538</t>
  </si>
  <si>
    <t>Y537</t>
  </si>
  <si>
    <t>Y536</t>
  </si>
  <si>
    <t>Y535</t>
  </si>
  <si>
    <t>Y534</t>
  </si>
  <si>
    <t>Y533</t>
  </si>
  <si>
    <t>Y532</t>
  </si>
  <si>
    <t>Y531</t>
  </si>
  <si>
    <t>Y530</t>
  </si>
  <si>
    <t>Y529</t>
  </si>
  <si>
    <t>Y528</t>
  </si>
  <si>
    <t>Y527</t>
  </si>
  <si>
    <t>Y526</t>
  </si>
  <si>
    <t>Y525</t>
  </si>
  <si>
    <t>Y524</t>
  </si>
  <si>
    <t>Y523</t>
  </si>
  <si>
    <t>Y522</t>
  </si>
  <si>
    <t>Y521</t>
  </si>
  <si>
    <t>Y520</t>
  </si>
  <si>
    <t>Y519</t>
  </si>
  <si>
    <t>Y518</t>
  </si>
  <si>
    <t>Y517</t>
  </si>
  <si>
    <t>Y516</t>
  </si>
  <si>
    <t>Y515</t>
  </si>
  <si>
    <t>Y514</t>
  </si>
  <si>
    <t>Y513</t>
  </si>
  <si>
    <t>Y512</t>
  </si>
  <si>
    <t>Y511</t>
  </si>
  <si>
    <t>Y510</t>
  </si>
  <si>
    <t>Y509</t>
  </si>
  <si>
    <t>Y508</t>
  </si>
  <si>
    <t>Y502</t>
  </si>
  <si>
    <t>Y501</t>
  </si>
  <si>
    <t>Y500</t>
  </si>
  <si>
    <t>Y499</t>
  </si>
  <si>
    <t>Y498</t>
  </si>
  <si>
    <t>Y497</t>
  </si>
  <si>
    <t>Y496</t>
  </si>
  <si>
    <t>Y495</t>
  </si>
  <si>
    <t>Y494</t>
  </si>
  <si>
    <t>Y493</t>
  </si>
  <si>
    <t>Y492</t>
  </si>
  <si>
    <t>Y491</t>
  </si>
  <si>
    <t>Y490</t>
  </si>
  <si>
    <t>Y485</t>
  </si>
  <si>
    <t>Y484</t>
  </si>
  <si>
    <t>Y483</t>
  </si>
  <si>
    <t>Y482</t>
  </si>
  <si>
    <t>Y481</t>
  </si>
  <si>
    <t>Y480</t>
  </si>
  <si>
    <t>Y479</t>
  </si>
  <si>
    <t>Y478</t>
  </si>
  <si>
    <t>Y475</t>
  </si>
  <si>
    <t>Y474</t>
  </si>
  <si>
    <t>Y473</t>
  </si>
  <si>
    <t>Y472</t>
  </si>
  <si>
    <t>Y471</t>
  </si>
  <si>
    <t>Y470</t>
  </si>
  <si>
    <t>Y468</t>
  </si>
  <si>
    <t>Y467</t>
  </si>
  <si>
    <t>Y466</t>
  </si>
  <si>
    <t>Y465</t>
  </si>
  <si>
    <t>Y464</t>
  </si>
  <si>
    <t>Y463</t>
  </si>
  <si>
    <t>Y462</t>
  </si>
  <si>
    <t>Y461</t>
  </si>
  <si>
    <t>Y460</t>
  </si>
  <si>
    <t>Y459</t>
  </si>
  <si>
    <t>Y458</t>
  </si>
  <si>
    <t>Y455</t>
  </si>
  <si>
    <t>Y454</t>
  </si>
  <si>
    <t>Y453</t>
  </si>
  <si>
    <t>Y452</t>
  </si>
  <si>
    <t>Y451</t>
  </si>
  <si>
    <t>Y450</t>
  </si>
  <si>
    <t>Y449</t>
  </si>
  <si>
    <t>Y447</t>
  </si>
  <si>
    <t>Y446</t>
  </si>
  <si>
    <t>Y445</t>
  </si>
  <si>
    <t>Y444</t>
  </si>
  <si>
    <t>Y443</t>
  </si>
  <si>
    <t>Y442</t>
  </si>
  <si>
    <t>Y441</t>
  </si>
  <si>
    <t>Y440</t>
  </si>
  <si>
    <t>Y439</t>
  </si>
  <si>
    <t>Y438</t>
  </si>
  <si>
    <t>Y436</t>
  </si>
  <si>
    <t>Y435</t>
  </si>
  <si>
    <t>Y434</t>
  </si>
  <si>
    <t>Y433</t>
  </si>
  <si>
    <t>Y432</t>
  </si>
  <si>
    <t>Y431</t>
  </si>
  <si>
    <t>Y430</t>
  </si>
  <si>
    <t>Y429</t>
  </si>
  <si>
    <t>Y428</t>
  </si>
  <si>
    <t>Y427</t>
  </si>
  <si>
    <t>Y426</t>
  </si>
  <si>
    <t>Y425</t>
  </si>
  <si>
    <t>Y424</t>
  </si>
  <si>
    <t>Y423</t>
  </si>
  <si>
    <t>Y422</t>
  </si>
  <si>
    <t>Y421</t>
  </si>
  <si>
    <t>Y420</t>
  </si>
  <si>
    <t>Y419</t>
  </si>
  <si>
    <t>Y418</t>
  </si>
  <si>
    <t>Y415</t>
  </si>
  <si>
    <t>Y414</t>
  </si>
  <si>
    <t>Y413</t>
  </si>
  <si>
    <t>Y412</t>
  </si>
  <si>
    <t>Y411</t>
  </si>
  <si>
    <t>Y410</t>
  </si>
  <si>
    <t>Y409</t>
  </si>
  <si>
    <t>Y408</t>
  </si>
  <si>
    <t>Y407</t>
  </si>
  <si>
    <t>Y406</t>
  </si>
  <si>
    <t>Y405</t>
  </si>
  <si>
    <t>Y404</t>
  </si>
  <si>
    <t>Y403</t>
  </si>
  <si>
    <t>Y402</t>
  </si>
  <si>
    <t>Y401</t>
  </si>
  <si>
    <t>Y400</t>
  </si>
  <si>
    <t>Y369</t>
  </si>
  <si>
    <t>Y368</t>
  </si>
  <si>
    <t>Y367</t>
  </si>
  <si>
    <t>Y366</t>
  </si>
  <si>
    <t>Y365</t>
  </si>
  <si>
    <t>Y364</t>
  </si>
  <si>
    <t>Y363</t>
  </si>
  <si>
    <t>Y362</t>
  </si>
  <si>
    <t>Y361</t>
  </si>
  <si>
    <t>Y360</t>
  </si>
  <si>
    <t>Y357</t>
  </si>
  <si>
    <t>Y356</t>
  </si>
  <si>
    <t>Y355</t>
  </si>
  <si>
    <t>Y354</t>
  </si>
  <si>
    <t>Y353</t>
  </si>
  <si>
    <t>Y352</t>
  </si>
  <si>
    <t>Y351</t>
  </si>
  <si>
    <t>Y350</t>
  </si>
  <si>
    <t>Y349</t>
  </si>
  <si>
    <t>Y348</t>
  </si>
  <si>
    <t>Y347</t>
  </si>
  <si>
    <t>Y346</t>
  </si>
  <si>
    <t>Y345</t>
  </si>
  <si>
    <t>Y344</t>
  </si>
  <si>
    <t>Y343</t>
  </si>
  <si>
    <t>Y342</t>
  </si>
  <si>
    <t>Y341</t>
  </si>
  <si>
    <t>Y340</t>
  </si>
  <si>
    <t>Y339</t>
  </si>
  <si>
    <t>Y338</t>
  </si>
  <si>
    <t>Y337</t>
  </si>
  <si>
    <t>Y336</t>
  </si>
  <si>
    <t>Y335</t>
  </si>
  <si>
    <t>Y334</t>
  </si>
  <si>
    <t>Y333</t>
  </si>
  <si>
    <t>Y332</t>
  </si>
  <si>
    <t>Y331</t>
  </si>
  <si>
    <t>Y330</t>
  </si>
  <si>
    <t>Y329</t>
  </si>
  <si>
    <t>Y328</t>
  </si>
  <si>
    <t>Y327</t>
  </si>
  <si>
    <t>Y326</t>
  </si>
  <si>
    <t>Y325</t>
  </si>
  <si>
    <t>Y324</t>
  </si>
  <si>
    <t>Y323</t>
  </si>
  <si>
    <t>Y322</t>
  </si>
  <si>
    <t>Y321</t>
  </si>
  <si>
    <t>Y320</t>
  </si>
  <si>
    <t>Y319</t>
  </si>
  <si>
    <t>Y318</t>
  </si>
  <si>
    <t>Y317</t>
  </si>
  <si>
    <t>Y316</t>
  </si>
  <si>
    <t>Y315</t>
  </si>
  <si>
    <t>Y314</t>
  </si>
  <si>
    <t>Y313</t>
  </si>
  <si>
    <t>Y312</t>
  </si>
  <si>
    <t>Y311</t>
  </si>
  <si>
    <t>Y310</t>
  </si>
  <si>
    <t>Y309</t>
  </si>
  <si>
    <t>Y308</t>
  </si>
  <si>
    <t>Y307</t>
  </si>
  <si>
    <t>Y306</t>
  </si>
  <si>
    <t>Y305</t>
  </si>
  <si>
    <t>Y304</t>
  </si>
  <si>
    <t>Y303</t>
  </si>
  <si>
    <t>Y302</t>
  </si>
  <si>
    <t>Y301</t>
  </si>
  <si>
    <t>Y300</t>
  </si>
  <si>
    <t>Y299</t>
  </si>
  <si>
    <t>Y298</t>
  </si>
  <si>
    <t>Y297</t>
  </si>
  <si>
    <t>Y296</t>
  </si>
  <si>
    <t>Y295</t>
  </si>
  <si>
    <t>Y294</t>
  </si>
  <si>
    <t>Y293</t>
  </si>
  <si>
    <t>Y292</t>
  </si>
  <si>
    <t>Y291</t>
  </si>
  <si>
    <t>Y290</t>
  </si>
  <si>
    <t>Y289</t>
  </si>
  <si>
    <t>Y287</t>
  </si>
  <si>
    <t>Y286</t>
  </si>
  <si>
    <t>Y285</t>
  </si>
  <si>
    <t>Y284</t>
  </si>
  <si>
    <t>Y283</t>
  </si>
  <si>
    <t>Y282</t>
  </si>
  <si>
    <t>Y281</t>
  </si>
  <si>
    <t>Y280</t>
  </si>
  <si>
    <t>Y279</t>
  </si>
  <si>
    <t>Y278</t>
  </si>
  <si>
    <t>Y277</t>
  </si>
  <si>
    <t>Y276</t>
  </si>
  <si>
    <t>Y275</t>
  </si>
  <si>
    <t>Y274</t>
  </si>
  <si>
    <t>Y273</t>
  </si>
  <si>
    <t>Y272</t>
  </si>
  <si>
    <t>Y271</t>
  </si>
  <si>
    <t>Y270</t>
  </si>
  <si>
    <t>Y269</t>
  </si>
  <si>
    <t>Y268</t>
  </si>
  <si>
    <t>Y267</t>
  </si>
  <si>
    <t>Y266</t>
  </si>
  <si>
    <t>Y265</t>
  </si>
  <si>
    <t>Y264</t>
  </si>
  <si>
    <t>Y263</t>
  </si>
  <si>
    <t>Y262</t>
  </si>
  <si>
    <t>Y261</t>
  </si>
  <si>
    <t>Y260</t>
  </si>
  <si>
    <t>Y259</t>
  </si>
  <si>
    <t>Y258</t>
  </si>
  <si>
    <t>Y257</t>
  </si>
  <si>
    <t>Y256</t>
  </si>
  <si>
    <t>Y255</t>
  </si>
  <si>
    <t>Y254</t>
  </si>
  <si>
    <t>Y253</t>
  </si>
  <si>
    <t>Y252</t>
  </si>
  <si>
    <t>Y251</t>
  </si>
  <si>
    <t>Y250</t>
  </si>
  <si>
    <t>Y239</t>
  </si>
  <si>
    <t>Y238</t>
  </si>
  <si>
    <t>Y237</t>
  </si>
  <si>
    <t>Y236</t>
  </si>
  <si>
    <t>Y235</t>
  </si>
  <si>
    <t>Y234</t>
  </si>
  <si>
    <t>Y233</t>
  </si>
  <si>
    <t>Y232</t>
  </si>
  <si>
    <t>Y231</t>
  </si>
  <si>
    <t>Y230</t>
  </si>
  <si>
    <t>Y229</t>
  </si>
  <si>
    <t>Y228</t>
  </si>
  <si>
    <t>Y227</t>
  </si>
  <si>
    <t>Y226</t>
  </si>
  <si>
    <t>Y225</t>
  </si>
  <si>
    <t>Y224</t>
  </si>
  <si>
    <t>Y223</t>
  </si>
  <si>
    <t>Y222</t>
  </si>
  <si>
    <t>Y221</t>
  </si>
  <si>
    <t>Y220</t>
  </si>
  <si>
    <t>Y219</t>
  </si>
  <si>
    <t>Y218</t>
  </si>
  <si>
    <t>Y217</t>
  </si>
  <si>
    <t>Y216</t>
  </si>
  <si>
    <t>Y215</t>
  </si>
  <si>
    <t>Y214</t>
  </si>
  <si>
    <t>Y213</t>
  </si>
  <si>
    <t>Y212</t>
  </si>
  <si>
    <t>Y211</t>
  </si>
  <si>
    <t>Y210</t>
  </si>
  <si>
    <t>Y209</t>
  </si>
  <si>
    <t>Y208</t>
  </si>
  <si>
    <t>Y207</t>
  </si>
  <si>
    <t>Y206</t>
  </si>
  <si>
    <t>Y205</t>
  </si>
  <si>
    <t>Y204</t>
  </si>
  <si>
    <t>Y203</t>
  </si>
  <si>
    <t>Y202</t>
  </si>
  <si>
    <t>Y201</t>
  </si>
  <si>
    <t>Y200</t>
  </si>
  <si>
    <t>Y199</t>
  </si>
  <si>
    <t>Y198</t>
  </si>
  <si>
    <t>Y197</t>
  </si>
  <si>
    <t>Y196</t>
  </si>
  <si>
    <t>Y195</t>
  </si>
  <si>
    <t>Y194</t>
  </si>
  <si>
    <t>Y193</t>
  </si>
  <si>
    <t>Y192</t>
  </si>
  <si>
    <t>Y191</t>
  </si>
  <si>
    <t>Y190</t>
  </si>
  <si>
    <t>Y189</t>
  </si>
  <si>
    <t>Y188</t>
  </si>
  <si>
    <t>Y187</t>
  </si>
  <si>
    <t>Y186</t>
  </si>
  <si>
    <t>Y185</t>
  </si>
  <si>
    <t>Y184</t>
  </si>
  <si>
    <t>Y183</t>
  </si>
  <si>
    <t>Y182</t>
  </si>
  <si>
    <t>Y181</t>
  </si>
  <si>
    <t>Y180</t>
  </si>
  <si>
    <t>Y179</t>
  </si>
  <si>
    <t>Y178</t>
  </si>
  <si>
    <t>Y177</t>
  </si>
  <si>
    <t>Y176</t>
  </si>
  <si>
    <t>Y175</t>
  </si>
  <si>
    <t>Y174</t>
  </si>
  <si>
    <t>Y173</t>
  </si>
  <si>
    <t>Y172</t>
  </si>
  <si>
    <t>Y171</t>
  </si>
  <si>
    <t>Y170</t>
  </si>
  <si>
    <t>Y169</t>
  </si>
  <si>
    <t>Y168</t>
  </si>
  <si>
    <t>Y167</t>
  </si>
  <si>
    <t>Y166</t>
  </si>
  <si>
    <t>Y165</t>
  </si>
  <si>
    <t>Y164</t>
  </si>
  <si>
    <t>Y163</t>
  </si>
  <si>
    <t>Y162</t>
  </si>
  <si>
    <t>Y161</t>
  </si>
  <si>
    <t>Y160</t>
  </si>
  <si>
    <t>Y159</t>
  </si>
  <si>
    <t>Y158</t>
  </si>
  <si>
    <t>Y157</t>
  </si>
  <si>
    <t>Y156</t>
  </si>
  <si>
    <t>Y155</t>
  </si>
  <si>
    <t>Y154</t>
  </si>
  <si>
    <t>Y153</t>
  </si>
  <si>
    <t>Y152</t>
  </si>
  <si>
    <t>Y151</t>
  </si>
  <si>
    <t>Y150</t>
  </si>
  <si>
    <t>Y149</t>
  </si>
  <si>
    <t>Y148</t>
  </si>
  <si>
    <t>Y147</t>
  </si>
  <si>
    <t>Y146</t>
  </si>
  <si>
    <t>Y145</t>
  </si>
  <si>
    <t>Y144</t>
  </si>
  <si>
    <t>Y143</t>
  </si>
  <si>
    <t>Y142</t>
  </si>
  <si>
    <t>Y141</t>
  </si>
  <si>
    <t>Y140</t>
  </si>
  <si>
    <t>Y139</t>
  </si>
  <si>
    <t>Y138</t>
  </si>
  <si>
    <t>Y137</t>
  </si>
  <si>
    <t>Y136</t>
  </si>
  <si>
    <t>Y135</t>
  </si>
  <si>
    <t>Y134</t>
  </si>
  <si>
    <t>Y133</t>
  </si>
  <si>
    <t>Y132</t>
  </si>
  <si>
    <t>Y131</t>
  </si>
  <si>
    <t>Y130</t>
  </si>
  <si>
    <t>Y129</t>
  </si>
  <si>
    <t>Y128</t>
  </si>
  <si>
    <t>Y127</t>
  </si>
  <si>
    <t>Y126</t>
  </si>
  <si>
    <t>Y125</t>
  </si>
  <si>
    <t>Y124</t>
  </si>
  <si>
    <t>Y123</t>
  </si>
  <si>
    <t>Y122</t>
  </si>
  <si>
    <t>Y121</t>
  </si>
  <si>
    <t>Y120</t>
  </si>
  <si>
    <t>Y119</t>
  </si>
  <si>
    <t>Y118</t>
  </si>
  <si>
    <t>Y117</t>
  </si>
  <si>
    <t>Y116</t>
  </si>
  <si>
    <t>Y115</t>
  </si>
  <si>
    <t>Y114</t>
  </si>
  <si>
    <t>Y113</t>
  </si>
  <si>
    <t>Y112</t>
  </si>
  <si>
    <t>Y111</t>
  </si>
  <si>
    <t>Y110</t>
  </si>
  <si>
    <t>Y109</t>
  </si>
  <si>
    <t>Y108</t>
  </si>
  <si>
    <t>Y107</t>
  </si>
  <si>
    <t>Y106</t>
  </si>
  <si>
    <t>Y105</t>
  </si>
  <si>
    <t>Y104</t>
  </si>
  <si>
    <t>Y103</t>
  </si>
  <si>
    <t>Y102</t>
  </si>
  <si>
    <t>Y101</t>
  </si>
  <si>
    <t>Y100</t>
  </si>
  <si>
    <t>Y099</t>
  </si>
  <si>
    <t>Y098</t>
  </si>
  <si>
    <t>Y097</t>
  </si>
  <si>
    <t>Y096</t>
  </si>
  <si>
    <t>Y095</t>
  </si>
  <si>
    <t>Y094</t>
  </si>
  <si>
    <t>Y093</t>
  </si>
  <si>
    <t>Y092</t>
  </si>
  <si>
    <t>Y091</t>
  </si>
  <si>
    <t>Y090</t>
  </si>
  <si>
    <t>Y089</t>
  </si>
  <si>
    <t>Y088</t>
  </si>
  <si>
    <t>Y087</t>
  </si>
  <si>
    <t>Y086</t>
  </si>
  <si>
    <t>Y085</t>
  </si>
  <si>
    <t>Y084</t>
  </si>
  <si>
    <t>Y083</t>
  </si>
  <si>
    <t>Y082</t>
  </si>
  <si>
    <t>Y081</t>
  </si>
  <si>
    <t>Y080</t>
  </si>
  <si>
    <t>Y079</t>
  </si>
  <si>
    <t>Y078</t>
  </si>
  <si>
    <t>Y073</t>
  </si>
  <si>
    <t>Y072</t>
  </si>
  <si>
    <t>Y071</t>
  </si>
  <si>
    <t>Y070</t>
  </si>
  <si>
    <t>Y069</t>
  </si>
  <si>
    <t>Y068</t>
  </si>
  <si>
    <t>Y062</t>
  </si>
  <si>
    <t>Y061</t>
  </si>
  <si>
    <t>Y060</t>
  </si>
  <si>
    <t>Y059</t>
  </si>
  <si>
    <t>Y058</t>
  </si>
  <si>
    <t>Y057</t>
  </si>
  <si>
    <t>Y056</t>
  </si>
  <si>
    <t>Y055</t>
  </si>
  <si>
    <t>Y054</t>
  </si>
  <si>
    <t>Y053</t>
  </si>
  <si>
    <t>Y052</t>
  </si>
  <si>
    <t>Y051</t>
  </si>
  <si>
    <t>Y050</t>
  </si>
  <si>
    <t>Y049</t>
  </si>
  <si>
    <t>Y048</t>
  </si>
  <si>
    <t>Y047</t>
  </si>
  <si>
    <t>Y046</t>
  </si>
  <si>
    <t>Y045</t>
  </si>
  <si>
    <t>Y044</t>
  </si>
  <si>
    <t>Y043</t>
  </si>
  <si>
    <t>Y042</t>
  </si>
  <si>
    <t>Y041</t>
  </si>
  <si>
    <t>Y040</t>
  </si>
  <si>
    <t>Y039</t>
  </si>
  <si>
    <t>Y038</t>
  </si>
  <si>
    <t>Y037</t>
  </si>
  <si>
    <t>Y036</t>
  </si>
  <si>
    <t>Y035</t>
  </si>
  <si>
    <t>Y034</t>
  </si>
  <si>
    <t>Y033</t>
  </si>
  <si>
    <t>Y032</t>
  </si>
  <si>
    <t>Y031</t>
  </si>
  <si>
    <t>Y030</t>
  </si>
  <si>
    <t>Y029</t>
  </si>
  <si>
    <t>Y028</t>
  </si>
  <si>
    <t>Y027</t>
  </si>
  <si>
    <t>Y026</t>
  </si>
  <si>
    <t>Y025</t>
  </si>
  <si>
    <t>Y024</t>
  </si>
  <si>
    <t>Y023</t>
  </si>
  <si>
    <t>Y022</t>
  </si>
  <si>
    <t>Y021</t>
  </si>
  <si>
    <t>Y020</t>
  </si>
  <si>
    <t>Y019</t>
  </si>
  <si>
    <t>Y018</t>
  </si>
  <si>
    <t>Y017</t>
  </si>
  <si>
    <t>Y016</t>
  </si>
  <si>
    <t>Y015</t>
  </si>
  <si>
    <t>Y014</t>
  </si>
  <si>
    <t>Y013</t>
  </si>
  <si>
    <t>Y012</t>
  </si>
  <si>
    <t>Y011</t>
  </si>
  <si>
    <t>Y010</t>
  </si>
  <si>
    <t>Y009</t>
  </si>
  <si>
    <t>Y008</t>
  </si>
  <si>
    <t>Y007</t>
  </si>
  <si>
    <t>Y006</t>
  </si>
  <si>
    <t>Y005</t>
  </si>
  <si>
    <t>Y004</t>
  </si>
  <si>
    <t>Y003</t>
  </si>
  <si>
    <t>Y002</t>
  </si>
  <si>
    <t>Y001</t>
  </si>
  <si>
    <t>Y000</t>
  </si>
  <si>
    <t>X999</t>
  </si>
  <si>
    <t>X998</t>
  </si>
  <si>
    <t>X997</t>
  </si>
  <si>
    <t>X996</t>
  </si>
  <si>
    <t>X995</t>
  </si>
  <si>
    <t>X994</t>
  </si>
  <si>
    <t>X993</t>
  </si>
  <si>
    <t>X992</t>
  </si>
  <si>
    <t>X991</t>
  </si>
  <si>
    <t>X990</t>
  </si>
  <si>
    <t>X989</t>
  </si>
  <si>
    <t>X988</t>
  </si>
  <si>
    <t>X987</t>
  </si>
  <si>
    <t>X986</t>
  </si>
  <si>
    <t>X985</t>
  </si>
  <si>
    <t>X984</t>
  </si>
  <si>
    <t>X983</t>
  </si>
  <si>
    <t>X982</t>
  </si>
  <si>
    <t>X981</t>
  </si>
  <si>
    <t>X980</t>
  </si>
  <si>
    <t>X979</t>
  </si>
  <si>
    <t>X978</t>
  </si>
  <si>
    <t>X977</t>
  </si>
  <si>
    <t>X976</t>
  </si>
  <si>
    <t>X975</t>
  </si>
  <si>
    <t>X974</t>
  </si>
  <si>
    <t>X973</t>
  </si>
  <si>
    <t>X972</t>
  </si>
  <si>
    <t>X971</t>
  </si>
  <si>
    <t>X970</t>
  </si>
  <si>
    <t>X969</t>
  </si>
  <si>
    <t>X968</t>
  </si>
  <si>
    <t>X967</t>
  </si>
  <si>
    <t>X966</t>
  </si>
  <si>
    <t>X965</t>
  </si>
  <si>
    <t>X964</t>
  </si>
  <si>
    <t>X963</t>
  </si>
  <si>
    <t>X962</t>
  </si>
  <si>
    <t>X961</t>
  </si>
  <si>
    <t>X960</t>
  </si>
  <si>
    <t>X959</t>
  </si>
  <si>
    <t>X958</t>
  </si>
  <si>
    <t>X957</t>
  </si>
  <si>
    <t>X956</t>
  </si>
  <si>
    <t>X955</t>
  </si>
  <si>
    <t>X954</t>
  </si>
  <si>
    <t>X953</t>
  </si>
  <si>
    <t>X952</t>
  </si>
  <si>
    <t>X951</t>
  </si>
  <si>
    <t>X950</t>
  </si>
  <si>
    <t>X949</t>
  </si>
  <si>
    <t>X948</t>
  </si>
  <si>
    <t>X947</t>
  </si>
  <si>
    <t>X946</t>
  </si>
  <si>
    <t>X945</t>
  </si>
  <si>
    <t>X944</t>
  </si>
  <si>
    <t>X943</t>
  </si>
  <si>
    <t>X942</t>
  </si>
  <si>
    <t>X941</t>
  </si>
  <si>
    <t>X940</t>
  </si>
  <si>
    <t>X939</t>
  </si>
  <si>
    <t>X938</t>
  </si>
  <si>
    <t>X937</t>
  </si>
  <si>
    <t>X936</t>
  </si>
  <si>
    <t>X935</t>
  </si>
  <si>
    <t>X934</t>
  </si>
  <si>
    <t>X933</t>
  </si>
  <si>
    <t>X932</t>
  </si>
  <si>
    <t>X931</t>
  </si>
  <si>
    <t>X930</t>
  </si>
  <si>
    <t>X929</t>
  </si>
  <si>
    <t>X928</t>
  </si>
  <si>
    <t>X927</t>
  </si>
  <si>
    <t>X926</t>
  </si>
  <si>
    <t>X925</t>
  </si>
  <si>
    <t>X924</t>
  </si>
  <si>
    <t>X923</t>
  </si>
  <si>
    <t>X922</t>
  </si>
  <si>
    <t>X921</t>
  </si>
  <si>
    <t>X920</t>
  </si>
  <si>
    <t>X919</t>
  </si>
  <si>
    <t>X918</t>
  </si>
  <si>
    <t>X917</t>
  </si>
  <si>
    <t>X916</t>
  </si>
  <si>
    <t>X915</t>
  </si>
  <si>
    <t>X914</t>
  </si>
  <si>
    <t>X913</t>
  </si>
  <si>
    <t>X912</t>
  </si>
  <si>
    <t>X911</t>
  </si>
  <si>
    <t>X910</t>
  </si>
  <si>
    <t>X909</t>
  </si>
  <si>
    <t>X908</t>
  </si>
  <si>
    <t>X907</t>
  </si>
  <si>
    <t>X906</t>
  </si>
  <si>
    <t>X905</t>
  </si>
  <si>
    <t>X904</t>
  </si>
  <si>
    <t>X903</t>
  </si>
  <si>
    <t>X902</t>
  </si>
  <si>
    <t>X901</t>
  </si>
  <si>
    <t>X900</t>
  </si>
  <si>
    <t>X899</t>
  </si>
  <si>
    <t>X898</t>
  </si>
  <si>
    <t>X897</t>
  </si>
  <si>
    <t>X896</t>
  </si>
  <si>
    <t>X895</t>
  </si>
  <si>
    <t>X894</t>
  </si>
  <si>
    <t>X893</t>
  </si>
  <si>
    <t>X892</t>
  </si>
  <si>
    <t>X891</t>
  </si>
  <si>
    <t>X890</t>
  </si>
  <si>
    <t>X889</t>
  </si>
  <si>
    <t>X888</t>
  </si>
  <si>
    <t>X887</t>
  </si>
  <si>
    <t>X886</t>
  </si>
  <si>
    <t>X885</t>
  </si>
  <si>
    <t>X884</t>
  </si>
  <si>
    <t>X883</t>
  </si>
  <si>
    <t>X882</t>
  </si>
  <si>
    <t>X881</t>
  </si>
  <si>
    <t>X880</t>
  </si>
  <si>
    <t>X879</t>
  </si>
  <si>
    <t>X878</t>
  </si>
  <si>
    <t>X877</t>
  </si>
  <si>
    <t>X876</t>
  </si>
  <si>
    <t>X875</t>
  </si>
  <si>
    <t>X874</t>
  </si>
  <si>
    <t>X873</t>
  </si>
  <si>
    <t>X872</t>
  </si>
  <si>
    <t>X871</t>
  </si>
  <si>
    <t>X870</t>
  </si>
  <si>
    <t>X869</t>
  </si>
  <si>
    <t>X868</t>
  </si>
  <si>
    <t>X867</t>
  </si>
  <si>
    <t>X866</t>
  </si>
  <si>
    <t>X865</t>
  </si>
  <si>
    <t>X864</t>
  </si>
  <si>
    <t>X863</t>
  </si>
  <si>
    <t>X862</t>
  </si>
  <si>
    <t>X861</t>
  </si>
  <si>
    <t>X860</t>
  </si>
  <si>
    <t>X859</t>
  </si>
  <si>
    <t>X858</t>
  </si>
  <si>
    <t>X857</t>
  </si>
  <si>
    <t>X856</t>
  </si>
  <si>
    <t>X855</t>
  </si>
  <si>
    <t>X854</t>
  </si>
  <si>
    <t>X853</t>
  </si>
  <si>
    <t>X852</t>
  </si>
  <si>
    <t>X851</t>
  </si>
  <si>
    <t>X850</t>
  </si>
  <si>
    <t>X849</t>
  </si>
  <si>
    <t>X848</t>
  </si>
  <si>
    <t>X847</t>
  </si>
  <si>
    <t>X846</t>
  </si>
  <si>
    <t>X845</t>
  </si>
  <si>
    <t>X844</t>
  </si>
  <si>
    <t>X843</t>
  </si>
  <si>
    <t>X842</t>
  </si>
  <si>
    <t>X841</t>
  </si>
  <si>
    <t>X840</t>
  </si>
  <si>
    <t>X839</t>
  </si>
  <si>
    <t>X838</t>
  </si>
  <si>
    <t>X837</t>
  </si>
  <si>
    <t>X836</t>
  </si>
  <si>
    <t>X835</t>
  </si>
  <si>
    <t>X834</t>
  </si>
  <si>
    <t>X833</t>
  </si>
  <si>
    <t>X832</t>
  </si>
  <si>
    <t>X831</t>
  </si>
  <si>
    <t>X830</t>
  </si>
  <si>
    <t>X829</t>
  </si>
  <si>
    <t>X828</t>
  </si>
  <si>
    <t>X827</t>
  </si>
  <si>
    <t>X826</t>
  </si>
  <si>
    <t>X825</t>
  </si>
  <si>
    <t>X824</t>
  </si>
  <si>
    <t>X823</t>
  </si>
  <si>
    <t>X822</t>
  </si>
  <si>
    <t>X821</t>
  </si>
  <si>
    <t>X820</t>
  </si>
  <si>
    <t>X819</t>
  </si>
  <si>
    <t>X818</t>
  </si>
  <si>
    <t>X817</t>
  </si>
  <si>
    <t>X816</t>
  </si>
  <si>
    <t>X815</t>
  </si>
  <si>
    <t>X814</t>
  </si>
  <si>
    <t>X813</t>
  </si>
  <si>
    <t>X812</t>
  </si>
  <si>
    <t>X811</t>
  </si>
  <si>
    <t>X810</t>
  </si>
  <si>
    <t>X809</t>
  </si>
  <si>
    <t>X808</t>
  </si>
  <si>
    <t>X807</t>
  </si>
  <si>
    <t>X806</t>
  </si>
  <si>
    <t>X805</t>
  </si>
  <si>
    <t>X804</t>
  </si>
  <si>
    <t>X803</t>
  </si>
  <si>
    <t>X802</t>
  </si>
  <si>
    <t>X801</t>
  </si>
  <si>
    <t>X800</t>
  </si>
  <si>
    <t>X799</t>
  </si>
  <si>
    <t>X798</t>
  </si>
  <si>
    <t>X797</t>
  </si>
  <si>
    <t>X796</t>
  </si>
  <si>
    <t>X795</t>
  </si>
  <si>
    <t>X794</t>
  </si>
  <si>
    <t>X793</t>
  </si>
  <si>
    <t>X792</t>
  </si>
  <si>
    <t>X791</t>
  </si>
  <si>
    <t>X790</t>
  </si>
  <si>
    <t>X789</t>
  </si>
  <si>
    <t>X788</t>
  </si>
  <si>
    <t>X787</t>
  </si>
  <si>
    <t>X786</t>
  </si>
  <si>
    <t>X785</t>
  </si>
  <si>
    <t>X784</t>
  </si>
  <si>
    <t>X783</t>
  </si>
  <si>
    <t>X782</t>
  </si>
  <si>
    <t>X781</t>
  </si>
  <si>
    <t>X780</t>
  </si>
  <si>
    <t>X779</t>
  </si>
  <si>
    <t>X778</t>
  </si>
  <si>
    <t>X777</t>
  </si>
  <si>
    <t>X776</t>
  </si>
  <si>
    <t>X775</t>
  </si>
  <si>
    <t>X774</t>
  </si>
  <si>
    <t>X773</t>
  </si>
  <si>
    <t>X772</t>
  </si>
  <si>
    <t>X771</t>
  </si>
  <si>
    <t>X770</t>
  </si>
  <si>
    <t>X769</t>
  </si>
  <si>
    <t>X768</t>
  </si>
  <si>
    <t>X767</t>
  </si>
  <si>
    <t>X766</t>
  </si>
  <si>
    <t>X765</t>
  </si>
  <si>
    <t>X764</t>
  </si>
  <si>
    <t>X763</t>
  </si>
  <si>
    <t>X762</t>
  </si>
  <si>
    <t>X761</t>
  </si>
  <si>
    <t>X760</t>
  </si>
  <si>
    <t>X759</t>
  </si>
  <si>
    <t>X758</t>
  </si>
  <si>
    <t>X757</t>
  </si>
  <si>
    <t>X756</t>
  </si>
  <si>
    <t>X755</t>
  </si>
  <si>
    <t>X754</t>
  </si>
  <si>
    <t>X753</t>
  </si>
  <si>
    <t>X752</t>
  </si>
  <si>
    <t>X751</t>
  </si>
  <si>
    <t>X750</t>
  </si>
  <si>
    <t>X749</t>
  </si>
  <si>
    <t>X748</t>
  </si>
  <si>
    <t>X747</t>
  </si>
  <si>
    <t>X746</t>
  </si>
  <si>
    <t>X745</t>
  </si>
  <si>
    <t>X744</t>
  </si>
  <si>
    <t>X743</t>
  </si>
  <si>
    <t>X742</t>
  </si>
  <si>
    <t>X741</t>
  </si>
  <si>
    <t>X740</t>
  </si>
  <si>
    <t>X739</t>
  </si>
  <si>
    <t>X738</t>
  </si>
  <si>
    <t>X737</t>
  </si>
  <si>
    <t>X736</t>
  </si>
  <si>
    <t>X735</t>
  </si>
  <si>
    <t>X734</t>
  </si>
  <si>
    <t>X733</t>
  </si>
  <si>
    <t>X732</t>
  </si>
  <si>
    <t>X731</t>
  </si>
  <si>
    <t>X730</t>
  </si>
  <si>
    <t>X729</t>
  </si>
  <si>
    <t>X728</t>
  </si>
  <si>
    <t>X727</t>
  </si>
  <si>
    <t>X726</t>
  </si>
  <si>
    <t>X725</t>
  </si>
  <si>
    <t>X724</t>
  </si>
  <si>
    <t>X723</t>
  </si>
  <si>
    <t>X722</t>
  </si>
  <si>
    <t>X721</t>
  </si>
  <si>
    <t>X720</t>
  </si>
  <si>
    <t>X719</t>
  </si>
  <si>
    <t>X718</t>
  </si>
  <si>
    <t>X717</t>
  </si>
  <si>
    <t>X716</t>
  </si>
  <si>
    <t>X715</t>
  </si>
  <si>
    <t>X714</t>
  </si>
  <si>
    <t>X713</t>
  </si>
  <si>
    <t>X712</t>
  </si>
  <si>
    <t>X711</t>
  </si>
  <si>
    <t>X710</t>
  </si>
  <si>
    <t>X709</t>
  </si>
  <si>
    <t>X708</t>
  </si>
  <si>
    <t>X707</t>
  </si>
  <si>
    <t>X706</t>
  </si>
  <si>
    <t>X705</t>
  </si>
  <si>
    <t>X704</t>
  </si>
  <si>
    <t>X703</t>
  </si>
  <si>
    <t>X702</t>
  </si>
  <si>
    <t>X701</t>
  </si>
  <si>
    <t>X700</t>
  </si>
  <si>
    <t>X699</t>
  </si>
  <si>
    <t>X698</t>
  </si>
  <si>
    <t>X697</t>
  </si>
  <si>
    <t>X696</t>
  </si>
  <si>
    <t>X695</t>
  </si>
  <si>
    <t>X694</t>
  </si>
  <si>
    <t>X693</t>
  </si>
  <si>
    <t>X692</t>
  </si>
  <si>
    <t>X691</t>
  </si>
  <si>
    <t>X690</t>
  </si>
  <si>
    <t>X689</t>
  </si>
  <si>
    <t>X688</t>
  </si>
  <si>
    <t>X687</t>
  </si>
  <si>
    <t>X686</t>
  </si>
  <si>
    <t>X685</t>
  </si>
  <si>
    <t>X684</t>
  </si>
  <si>
    <t>X683</t>
  </si>
  <si>
    <t>X682</t>
  </si>
  <si>
    <t>X681</t>
  </si>
  <si>
    <t>X680</t>
  </si>
  <si>
    <t>X679</t>
  </si>
  <si>
    <t>X678</t>
  </si>
  <si>
    <t>X677</t>
  </si>
  <si>
    <t>X676</t>
  </si>
  <si>
    <t>X675</t>
  </si>
  <si>
    <t>X674</t>
  </si>
  <si>
    <t>X673</t>
  </si>
  <si>
    <t>X672</t>
  </si>
  <si>
    <t>X671</t>
  </si>
  <si>
    <t>X670</t>
  </si>
  <si>
    <t>X669</t>
  </si>
  <si>
    <t>X668</t>
  </si>
  <si>
    <t>X667</t>
  </si>
  <si>
    <t>X666</t>
  </si>
  <si>
    <t>X665</t>
  </si>
  <si>
    <t>X664</t>
  </si>
  <si>
    <t>X663</t>
  </si>
  <si>
    <t>X662</t>
  </si>
  <si>
    <t>X661</t>
  </si>
  <si>
    <t>X660</t>
  </si>
  <si>
    <t>X659</t>
  </si>
  <si>
    <t>X658</t>
  </si>
  <si>
    <t>X657</t>
  </si>
  <si>
    <t>X656</t>
  </si>
  <si>
    <t>X655</t>
  </si>
  <si>
    <t>X654</t>
  </si>
  <si>
    <t>X653</t>
  </si>
  <si>
    <t>X652</t>
  </si>
  <si>
    <t>X651</t>
  </si>
  <si>
    <t>X650</t>
  </si>
  <si>
    <t>X649</t>
  </si>
  <si>
    <t>X648</t>
  </si>
  <si>
    <t>X647</t>
  </si>
  <si>
    <t>X646</t>
  </si>
  <si>
    <t>X645</t>
  </si>
  <si>
    <t>X644</t>
  </si>
  <si>
    <t>X643</t>
  </si>
  <si>
    <t>X642</t>
  </si>
  <si>
    <t>X641</t>
  </si>
  <si>
    <t>X640</t>
  </si>
  <si>
    <t>X639</t>
  </si>
  <si>
    <t>X638</t>
  </si>
  <si>
    <t>X637</t>
  </si>
  <si>
    <t>X636</t>
  </si>
  <si>
    <t>X635</t>
  </si>
  <si>
    <t>X634</t>
  </si>
  <si>
    <t>X633</t>
  </si>
  <si>
    <t>X632</t>
  </si>
  <si>
    <t>X631</t>
  </si>
  <si>
    <t>X630</t>
  </si>
  <si>
    <t>X629</t>
  </si>
  <si>
    <t>X628</t>
  </si>
  <si>
    <t>X627</t>
  </si>
  <si>
    <t>X626</t>
  </si>
  <si>
    <t>X625</t>
  </si>
  <si>
    <t>X624</t>
  </si>
  <si>
    <t>X623</t>
  </si>
  <si>
    <t>X622</t>
  </si>
  <si>
    <t>X621</t>
  </si>
  <si>
    <t>X620</t>
  </si>
  <si>
    <t>X619</t>
  </si>
  <si>
    <t>X618</t>
  </si>
  <si>
    <t>X617</t>
  </si>
  <si>
    <t>X616</t>
  </si>
  <si>
    <t>X615</t>
  </si>
  <si>
    <t>X614</t>
  </si>
  <si>
    <t>X613</t>
  </si>
  <si>
    <t>X612</t>
  </si>
  <si>
    <t>X611</t>
  </si>
  <si>
    <t>X610</t>
  </si>
  <si>
    <t>X609</t>
  </si>
  <si>
    <t>X608</t>
  </si>
  <si>
    <t>X607</t>
  </si>
  <si>
    <t>X606</t>
  </si>
  <si>
    <t>X605</t>
  </si>
  <si>
    <t>X604</t>
  </si>
  <si>
    <t>X603</t>
  </si>
  <si>
    <t>X602</t>
  </si>
  <si>
    <t>X601</t>
  </si>
  <si>
    <t>X600</t>
  </si>
  <si>
    <t>X599</t>
  </si>
  <si>
    <t>X598</t>
  </si>
  <si>
    <t>X597</t>
  </si>
  <si>
    <t>X596</t>
  </si>
  <si>
    <t>X595</t>
  </si>
  <si>
    <t>X594</t>
  </si>
  <si>
    <t>X593</t>
  </si>
  <si>
    <t>X592</t>
  </si>
  <si>
    <t>X591</t>
  </si>
  <si>
    <t>X590</t>
  </si>
  <si>
    <t>X589</t>
  </si>
  <si>
    <t>X588</t>
  </si>
  <si>
    <t>X587</t>
  </si>
  <si>
    <t>X586</t>
  </si>
  <si>
    <t>X585</t>
  </si>
  <si>
    <t>X584</t>
  </si>
  <si>
    <t>X583</t>
  </si>
  <si>
    <t>X582</t>
  </si>
  <si>
    <t>X581</t>
  </si>
  <si>
    <t>X580</t>
  </si>
  <si>
    <t>X579</t>
  </si>
  <si>
    <t>X578</t>
  </si>
  <si>
    <t>X577</t>
  </si>
  <si>
    <t>X576</t>
  </si>
  <si>
    <t>X575</t>
  </si>
  <si>
    <t>X574</t>
  </si>
  <si>
    <t>X573</t>
  </si>
  <si>
    <t>X572</t>
  </si>
  <si>
    <t>X571</t>
  </si>
  <si>
    <t>X570</t>
  </si>
  <si>
    <t>X549</t>
  </si>
  <si>
    <t>X548</t>
  </si>
  <si>
    <t>X547</t>
  </si>
  <si>
    <t>X546</t>
  </si>
  <si>
    <t>X545</t>
  </si>
  <si>
    <t>X544</t>
  </si>
  <si>
    <t>X543</t>
  </si>
  <si>
    <t>X542</t>
  </si>
  <si>
    <t>X541</t>
  </si>
  <si>
    <t>X540</t>
  </si>
  <si>
    <t>X539</t>
  </si>
  <si>
    <t>X538</t>
  </si>
  <si>
    <t>X537</t>
  </si>
  <si>
    <t>X536</t>
  </si>
  <si>
    <t>X535</t>
  </si>
  <si>
    <t>X534</t>
  </si>
  <si>
    <t>X533</t>
  </si>
  <si>
    <t>X532</t>
  </si>
  <si>
    <t>X531</t>
  </si>
  <si>
    <t>X530</t>
  </si>
  <si>
    <t>X529</t>
  </si>
  <si>
    <t>X528</t>
  </si>
  <si>
    <t>X527</t>
  </si>
  <si>
    <t>X526</t>
  </si>
  <si>
    <t>X525</t>
  </si>
  <si>
    <t>X524</t>
  </si>
  <si>
    <t>X523</t>
  </si>
  <si>
    <t>X522</t>
  </si>
  <si>
    <t>X521</t>
  </si>
  <si>
    <t>X520</t>
  </si>
  <si>
    <t>X519</t>
  </si>
  <si>
    <t>X518</t>
  </si>
  <si>
    <t>X517</t>
  </si>
  <si>
    <t>X516</t>
  </si>
  <si>
    <t>X515</t>
  </si>
  <si>
    <t>X514</t>
  </si>
  <si>
    <t>X513</t>
  </si>
  <si>
    <t>X512</t>
  </si>
  <si>
    <t>X511</t>
  </si>
  <si>
    <t>X510</t>
  </si>
  <si>
    <t>X509</t>
  </si>
  <si>
    <t>X508</t>
  </si>
  <si>
    <t>X507</t>
  </si>
  <si>
    <t>X506</t>
  </si>
  <si>
    <t>X505</t>
  </si>
  <si>
    <t>X504</t>
  </si>
  <si>
    <t>X503</t>
  </si>
  <si>
    <t>X502</t>
  </si>
  <si>
    <t>X501</t>
  </si>
  <si>
    <t>X500</t>
  </si>
  <si>
    <t>X499</t>
  </si>
  <si>
    <t>X498</t>
  </si>
  <si>
    <t>X497</t>
  </si>
  <si>
    <t>X496</t>
  </si>
  <si>
    <t>X495</t>
  </si>
  <si>
    <t>X494</t>
  </si>
  <si>
    <t>X493</t>
  </si>
  <si>
    <t>X492</t>
  </si>
  <si>
    <t>X491</t>
  </si>
  <si>
    <t>X490</t>
  </si>
  <si>
    <t>X489</t>
  </si>
  <si>
    <t>X488</t>
  </si>
  <si>
    <t>X487</t>
  </si>
  <si>
    <t>X486</t>
  </si>
  <si>
    <t>X485</t>
  </si>
  <si>
    <t>X484</t>
  </si>
  <si>
    <t>X483</t>
  </si>
  <si>
    <t>X482</t>
  </si>
  <si>
    <t>X481</t>
  </si>
  <si>
    <t>X480</t>
  </si>
  <si>
    <t>X479</t>
  </si>
  <si>
    <t>X478</t>
  </si>
  <si>
    <t>X477</t>
  </si>
  <si>
    <t>X476</t>
  </si>
  <si>
    <t>X475</t>
  </si>
  <si>
    <t>X474</t>
  </si>
  <si>
    <t>X473</t>
  </si>
  <si>
    <t>X472</t>
  </si>
  <si>
    <t>X471</t>
  </si>
  <si>
    <t>X470</t>
  </si>
  <si>
    <t>X469</t>
  </si>
  <si>
    <t>X468</t>
  </si>
  <si>
    <t>X467</t>
  </si>
  <si>
    <t>X466</t>
  </si>
  <si>
    <t>X465</t>
  </si>
  <si>
    <t>X464</t>
  </si>
  <si>
    <t>X463</t>
  </si>
  <si>
    <t>X462</t>
  </si>
  <si>
    <t>X461</t>
  </si>
  <si>
    <t>X460</t>
  </si>
  <si>
    <t>X459</t>
  </si>
  <si>
    <t>X458</t>
  </si>
  <si>
    <t>X457</t>
  </si>
  <si>
    <t>X456</t>
  </si>
  <si>
    <t>X455</t>
  </si>
  <si>
    <t>X454</t>
  </si>
  <si>
    <t>X453</t>
  </si>
  <si>
    <t>X452</t>
  </si>
  <si>
    <t>X451</t>
  </si>
  <si>
    <t>X450</t>
  </si>
  <si>
    <t>X449</t>
  </si>
  <si>
    <t>X448</t>
  </si>
  <si>
    <t>X447</t>
  </si>
  <si>
    <t>X446</t>
  </si>
  <si>
    <t>X445</t>
  </si>
  <si>
    <t>X444</t>
  </si>
  <si>
    <t>X443</t>
  </si>
  <si>
    <t>X442</t>
  </si>
  <si>
    <t>X441</t>
  </si>
  <si>
    <t>X440</t>
  </si>
  <si>
    <t>X439</t>
  </si>
  <si>
    <t>X438</t>
  </si>
  <si>
    <t>X437</t>
  </si>
  <si>
    <t>X436</t>
  </si>
  <si>
    <t>X435</t>
  </si>
  <si>
    <t>X434</t>
  </si>
  <si>
    <t>X433</t>
  </si>
  <si>
    <t>X432</t>
  </si>
  <si>
    <t>X431</t>
  </si>
  <si>
    <t>X430</t>
  </si>
  <si>
    <t>X429</t>
  </si>
  <si>
    <t>X428</t>
  </si>
  <si>
    <t>X427</t>
  </si>
  <si>
    <t>X426</t>
  </si>
  <si>
    <t>X425</t>
  </si>
  <si>
    <t>X424</t>
  </si>
  <si>
    <t>X423</t>
  </si>
  <si>
    <t>X422</t>
  </si>
  <si>
    <t>X421</t>
  </si>
  <si>
    <t>X420</t>
  </si>
  <si>
    <t>X419</t>
  </si>
  <si>
    <t>X418</t>
  </si>
  <si>
    <t>X417</t>
  </si>
  <si>
    <t>X416</t>
  </si>
  <si>
    <t>X415</t>
  </si>
  <si>
    <t>X414</t>
  </si>
  <si>
    <t>X413</t>
  </si>
  <si>
    <t>X412</t>
  </si>
  <si>
    <t>X411</t>
  </si>
  <si>
    <t>X410</t>
  </si>
  <si>
    <t>X409</t>
  </si>
  <si>
    <t>X408</t>
  </si>
  <si>
    <t>X407</t>
  </si>
  <si>
    <t>X406</t>
  </si>
  <si>
    <t>X405</t>
  </si>
  <si>
    <t>X404</t>
  </si>
  <si>
    <t>X403</t>
  </si>
  <si>
    <t>X402</t>
  </si>
  <si>
    <t>X401</t>
  </si>
  <si>
    <t>X400</t>
  </si>
  <si>
    <t>X399</t>
  </si>
  <si>
    <t>X398</t>
  </si>
  <si>
    <t>X397</t>
  </si>
  <si>
    <t>X396</t>
  </si>
  <si>
    <t>X395</t>
  </si>
  <si>
    <t>X394</t>
  </si>
  <si>
    <t>X393</t>
  </si>
  <si>
    <t>X392</t>
  </si>
  <si>
    <t>X391</t>
  </si>
  <si>
    <t>X390</t>
  </si>
  <si>
    <t>X389</t>
  </si>
  <si>
    <t>X388</t>
  </si>
  <si>
    <t>X387</t>
  </si>
  <si>
    <t>X386</t>
  </si>
  <si>
    <t>X385</t>
  </si>
  <si>
    <t>X384</t>
  </si>
  <si>
    <t>X383</t>
  </si>
  <si>
    <t>X382</t>
  </si>
  <si>
    <t>X381</t>
  </si>
  <si>
    <t>X380</t>
  </si>
  <si>
    <t>X379</t>
  </si>
  <si>
    <t>X378</t>
  </si>
  <si>
    <t>X377</t>
  </si>
  <si>
    <t>X376</t>
  </si>
  <si>
    <t>X375</t>
  </si>
  <si>
    <t>X374</t>
  </si>
  <si>
    <t>X373</t>
  </si>
  <si>
    <t>X372</t>
  </si>
  <si>
    <t>X371</t>
  </si>
  <si>
    <t>X370</t>
  </si>
  <si>
    <t>X369</t>
  </si>
  <si>
    <t>X368</t>
  </si>
  <si>
    <t>X367</t>
  </si>
  <si>
    <t>X366</t>
  </si>
  <si>
    <t>X365</t>
  </si>
  <si>
    <t>X364</t>
  </si>
  <si>
    <t>X363</t>
  </si>
  <si>
    <t>X362</t>
  </si>
  <si>
    <t>X361</t>
  </si>
  <si>
    <t>X360</t>
  </si>
  <si>
    <t>X359</t>
  </si>
  <si>
    <t>X358</t>
  </si>
  <si>
    <t>X357</t>
  </si>
  <si>
    <t>X356</t>
  </si>
  <si>
    <t>X355</t>
  </si>
  <si>
    <t>X354</t>
  </si>
  <si>
    <t>X353</t>
  </si>
  <si>
    <t>X352</t>
  </si>
  <si>
    <t>X351</t>
  </si>
  <si>
    <t>X350</t>
  </si>
  <si>
    <t>X349</t>
  </si>
  <si>
    <t>X348</t>
  </si>
  <si>
    <t>X347</t>
  </si>
  <si>
    <t>X346</t>
  </si>
  <si>
    <t>X345</t>
  </si>
  <si>
    <t>X344</t>
  </si>
  <si>
    <t>X343</t>
  </si>
  <si>
    <t>X342</t>
  </si>
  <si>
    <t>X341</t>
  </si>
  <si>
    <t>X340</t>
  </si>
  <si>
    <t>X339</t>
  </si>
  <si>
    <t>X338</t>
  </si>
  <si>
    <t>X337</t>
  </si>
  <si>
    <t>X336</t>
  </si>
  <si>
    <t>X335</t>
  </si>
  <si>
    <t>X334</t>
  </si>
  <si>
    <t>X333</t>
  </si>
  <si>
    <t>X332</t>
  </si>
  <si>
    <t>X331</t>
  </si>
  <si>
    <t>X330</t>
  </si>
  <si>
    <t>X329</t>
  </si>
  <si>
    <t>X328</t>
  </si>
  <si>
    <t>X327</t>
  </si>
  <si>
    <t>X326</t>
  </si>
  <si>
    <t>X325</t>
  </si>
  <si>
    <t>X324</t>
  </si>
  <si>
    <t>X323</t>
  </si>
  <si>
    <t>X322</t>
  </si>
  <si>
    <t>X321</t>
  </si>
  <si>
    <t>X320</t>
  </si>
  <si>
    <t>X319</t>
  </si>
  <si>
    <t>X318</t>
  </si>
  <si>
    <t>X317</t>
  </si>
  <si>
    <t>X316</t>
  </si>
  <si>
    <t>X315</t>
  </si>
  <si>
    <t>X314</t>
  </si>
  <si>
    <t>X313</t>
  </si>
  <si>
    <t>X312</t>
  </si>
  <si>
    <t>X311</t>
  </si>
  <si>
    <t>X310</t>
  </si>
  <si>
    <t>X309</t>
  </si>
  <si>
    <t>X308</t>
  </si>
  <si>
    <t>X307</t>
  </si>
  <si>
    <t>X306</t>
  </si>
  <si>
    <t>X305</t>
  </si>
  <si>
    <t>X304</t>
  </si>
  <si>
    <t>X303</t>
  </si>
  <si>
    <t>X302</t>
  </si>
  <si>
    <t>X301</t>
  </si>
  <si>
    <t>X300</t>
  </si>
  <si>
    <t>X299</t>
  </si>
  <si>
    <t>X298</t>
  </si>
  <si>
    <t>X297</t>
  </si>
  <si>
    <t>X296</t>
  </si>
  <si>
    <t>X295</t>
  </si>
  <si>
    <t>X294</t>
  </si>
  <si>
    <t>X293</t>
  </si>
  <si>
    <t>X292</t>
  </si>
  <si>
    <t>X291</t>
  </si>
  <si>
    <t>X290</t>
  </si>
  <si>
    <t>X289</t>
  </si>
  <si>
    <t>X288</t>
  </si>
  <si>
    <t>X287</t>
  </si>
  <si>
    <t>X286</t>
  </si>
  <si>
    <t>X285</t>
  </si>
  <si>
    <t>X284</t>
  </si>
  <si>
    <t>X283</t>
  </si>
  <si>
    <t>X282</t>
  </si>
  <si>
    <t>X281</t>
  </si>
  <si>
    <t>X280</t>
  </si>
  <si>
    <t>X279</t>
  </si>
  <si>
    <t>X278</t>
  </si>
  <si>
    <t>X277</t>
  </si>
  <si>
    <t>X276</t>
  </si>
  <si>
    <t>X275</t>
  </si>
  <si>
    <t>X274</t>
  </si>
  <si>
    <t>X273</t>
  </si>
  <si>
    <t>X272</t>
  </si>
  <si>
    <t>X271</t>
  </si>
  <si>
    <t>X270</t>
  </si>
  <si>
    <t>X269</t>
  </si>
  <si>
    <t>X268</t>
  </si>
  <si>
    <t>X267</t>
  </si>
  <si>
    <t>X266</t>
  </si>
  <si>
    <t>X265</t>
  </si>
  <si>
    <t>X264</t>
  </si>
  <si>
    <t>X263</t>
  </si>
  <si>
    <t>X262</t>
  </si>
  <si>
    <t>X261</t>
  </si>
  <si>
    <t>X260</t>
  </si>
  <si>
    <t>X259</t>
  </si>
  <si>
    <t>X258</t>
  </si>
  <si>
    <t>X257</t>
  </si>
  <si>
    <t>X256</t>
  </si>
  <si>
    <t>X255</t>
  </si>
  <si>
    <t>X254</t>
  </si>
  <si>
    <t>X253</t>
  </si>
  <si>
    <t>X252</t>
  </si>
  <si>
    <t>X251</t>
  </si>
  <si>
    <t>X250</t>
  </si>
  <si>
    <t>X249</t>
  </si>
  <si>
    <t>X248</t>
  </si>
  <si>
    <t>X247</t>
  </si>
  <si>
    <t>X246</t>
  </si>
  <si>
    <t>X245</t>
  </si>
  <si>
    <t>X244</t>
  </si>
  <si>
    <t>X243</t>
  </si>
  <si>
    <t>X242</t>
  </si>
  <si>
    <t>X241</t>
  </si>
  <si>
    <t>X240</t>
  </si>
  <si>
    <t>X239</t>
  </si>
  <si>
    <t>X238</t>
  </si>
  <si>
    <t>X237</t>
  </si>
  <si>
    <t>X236</t>
  </si>
  <si>
    <t>X235</t>
  </si>
  <si>
    <t>X234</t>
  </si>
  <si>
    <t>X233</t>
  </si>
  <si>
    <t>X232</t>
  </si>
  <si>
    <t>X231</t>
  </si>
  <si>
    <t>X230</t>
  </si>
  <si>
    <t>X229</t>
  </si>
  <si>
    <t>X228</t>
  </si>
  <si>
    <t>X227</t>
  </si>
  <si>
    <t>X226</t>
  </si>
  <si>
    <t>X225</t>
  </si>
  <si>
    <t>X224</t>
  </si>
  <si>
    <t>X223</t>
  </si>
  <si>
    <t>X222</t>
  </si>
  <si>
    <t>X221</t>
  </si>
  <si>
    <t>X220</t>
  </si>
  <si>
    <t>X219</t>
  </si>
  <si>
    <t>X218</t>
  </si>
  <si>
    <t>X217</t>
  </si>
  <si>
    <t>X216</t>
  </si>
  <si>
    <t>X215</t>
  </si>
  <si>
    <t>X214</t>
  </si>
  <si>
    <t>X213</t>
  </si>
  <si>
    <t>X212</t>
  </si>
  <si>
    <t>X211</t>
  </si>
  <si>
    <t>X210</t>
  </si>
  <si>
    <t>X209</t>
  </si>
  <si>
    <t>X208</t>
  </si>
  <si>
    <t>X207</t>
  </si>
  <si>
    <t>X206</t>
  </si>
  <si>
    <t>X205</t>
  </si>
  <si>
    <t>X204</t>
  </si>
  <si>
    <t>X203</t>
  </si>
  <si>
    <t>X202</t>
  </si>
  <si>
    <t>X201</t>
  </si>
  <si>
    <t>X200</t>
  </si>
  <si>
    <t>X199</t>
  </si>
  <si>
    <t>X198</t>
  </si>
  <si>
    <t>X197</t>
  </si>
  <si>
    <t>X196</t>
  </si>
  <si>
    <t>X195</t>
  </si>
  <si>
    <t>X194</t>
  </si>
  <si>
    <t>X193</t>
  </si>
  <si>
    <t>X192</t>
  </si>
  <si>
    <t>X191</t>
  </si>
  <si>
    <t>X190</t>
  </si>
  <si>
    <t>X189</t>
  </si>
  <si>
    <t>X188</t>
  </si>
  <si>
    <t>X187</t>
  </si>
  <si>
    <t>X186</t>
  </si>
  <si>
    <t>X185</t>
  </si>
  <si>
    <t>X184</t>
  </si>
  <si>
    <t>X183</t>
  </si>
  <si>
    <t>X182</t>
  </si>
  <si>
    <t>X181</t>
  </si>
  <si>
    <t>X180</t>
  </si>
  <si>
    <t>X179</t>
  </si>
  <si>
    <t>X178</t>
  </si>
  <si>
    <t>X177</t>
  </si>
  <si>
    <t>X176</t>
  </si>
  <si>
    <t>X175</t>
  </si>
  <si>
    <t>X174</t>
  </si>
  <si>
    <t>X173</t>
  </si>
  <si>
    <t>X172</t>
  </si>
  <si>
    <t>X171</t>
  </si>
  <si>
    <t>X170</t>
  </si>
  <si>
    <t>X169</t>
  </si>
  <si>
    <t>X168</t>
  </si>
  <si>
    <t>X167</t>
  </si>
  <si>
    <t>X166</t>
  </si>
  <si>
    <t>X165</t>
  </si>
  <si>
    <t>X164</t>
  </si>
  <si>
    <t>X163</t>
  </si>
  <si>
    <t>X162</t>
  </si>
  <si>
    <t>X161</t>
  </si>
  <si>
    <t>X160</t>
  </si>
  <si>
    <t>X159</t>
  </si>
  <si>
    <t>X158</t>
  </si>
  <si>
    <t>X157</t>
  </si>
  <si>
    <t>X156</t>
  </si>
  <si>
    <t>X155</t>
  </si>
  <si>
    <t>X154</t>
  </si>
  <si>
    <t>X153</t>
  </si>
  <si>
    <t>X152</t>
  </si>
  <si>
    <t>X151</t>
  </si>
  <si>
    <t>X150</t>
  </si>
  <si>
    <t>X149</t>
  </si>
  <si>
    <t>X148</t>
  </si>
  <si>
    <t>X147</t>
  </si>
  <si>
    <t>X146</t>
  </si>
  <si>
    <t>X145</t>
  </si>
  <si>
    <t>X144</t>
  </si>
  <si>
    <t>X143</t>
  </si>
  <si>
    <t>X142</t>
  </si>
  <si>
    <t>X141</t>
  </si>
  <si>
    <t>X140</t>
  </si>
  <si>
    <t>X139</t>
  </si>
  <si>
    <t>X138</t>
  </si>
  <si>
    <t>X137</t>
  </si>
  <si>
    <t>X136</t>
  </si>
  <si>
    <t>X135</t>
  </si>
  <si>
    <t>X134</t>
  </si>
  <si>
    <t>X133</t>
  </si>
  <si>
    <t>X132</t>
  </si>
  <si>
    <t>X131</t>
  </si>
  <si>
    <t>X130</t>
  </si>
  <si>
    <t>X129</t>
  </si>
  <si>
    <t>X128</t>
  </si>
  <si>
    <t>X127</t>
  </si>
  <si>
    <t>X126</t>
  </si>
  <si>
    <t>X125</t>
  </si>
  <si>
    <t>X124</t>
  </si>
  <si>
    <t>X123</t>
  </si>
  <si>
    <t>X122</t>
  </si>
  <si>
    <t>X121</t>
  </si>
  <si>
    <t>X120</t>
  </si>
  <si>
    <t>X119</t>
  </si>
  <si>
    <t>X118</t>
  </si>
  <si>
    <t>X117</t>
  </si>
  <si>
    <t>X116</t>
  </si>
  <si>
    <t>X115</t>
  </si>
  <si>
    <t>X114</t>
  </si>
  <si>
    <t>X113</t>
  </si>
  <si>
    <t>X112</t>
  </si>
  <si>
    <t>X111</t>
  </si>
  <si>
    <t>X110</t>
  </si>
  <si>
    <t>X109</t>
  </si>
  <si>
    <t>X108</t>
  </si>
  <si>
    <t>X107</t>
  </si>
  <si>
    <t>X106</t>
  </si>
  <si>
    <t>X105</t>
  </si>
  <si>
    <t>X104</t>
  </si>
  <si>
    <t>X103</t>
  </si>
  <si>
    <t>X102</t>
  </si>
  <si>
    <t>X101</t>
  </si>
  <si>
    <t>X100</t>
  </si>
  <si>
    <t>X099</t>
  </si>
  <si>
    <t>X098</t>
  </si>
  <si>
    <t>X097</t>
  </si>
  <si>
    <t>X096</t>
  </si>
  <si>
    <t>X095</t>
  </si>
  <si>
    <t>X094</t>
  </si>
  <si>
    <t>X093</t>
  </si>
  <si>
    <t>X092</t>
  </si>
  <si>
    <t>X091</t>
  </si>
  <si>
    <t>X090</t>
  </si>
  <si>
    <t>X089</t>
  </si>
  <si>
    <t>X088</t>
  </si>
  <si>
    <t>X087</t>
  </si>
  <si>
    <t>X086</t>
  </si>
  <si>
    <t>X085</t>
  </si>
  <si>
    <t>X084</t>
  </si>
  <si>
    <t>X083</t>
  </si>
  <si>
    <t>X082</t>
  </si>
  <si>
    <t>X081</t>
  </si>
  <si>
    <t>X080</t>
  </si>
  <si>
    <t>X069</t>
  </si>
  <si>
    <t>X068</t>
  </si>
  <si>
    <t>X067</t>
  </si>
  <si>
    <t>X066</t>
  </si>
  <si>
    <t>X065</t>
  </si>
  <si>
    <t>X064</t>
  </si>
  <si>
    <t>X063</t>
  </si>
  <si>
    <t>X062</t>
  </si>
  <si>
    <t>X061</t>
  </si>
  <si>
    <t>X060</t>
  </si>
  <si>
    <t>X059</t>
  </si>
  <si>
    <t>X058</t>
  </si>
  <si>
    <t>X057</t>
  </si>
  <si>
    <t>X056</t>
  </si>
  <si>
    <t>X055</t>
  </si>
  <si>
    <t>X054</t>
  </si>
  <si>
    <t>X053</t>
  </si>
  <si>
    <t>X052</t>
  </si>
  <si>
    <t>X051</t>
  </si>
  <si>
    <t>X050</t>
  </si>
  <si>
    <t>X049</t>
  </si>
  <si>
    <t>X048</t>
  </si>
  <si>
    <t>X047</t>
  </si>
  <si>
    <t>X046</t>
  </si>
  <si>
    <t>X045</t>
  </si>
  <si>
    <t>X044</t>
  </si>
  <si>
    <t>X043</t>
  </si>
  <si>
    <t>X042</t>
  </si>
  <si>
    <t>X041</t>
  </si>
  <si>
    <t>X040</t>
  </si>
  <si>
    <t>X039</t>
  </si>
  <si>
    <t>X038</t>
  </si>
  <si>
    <t>X037</t>
  </si>
  <si>
    <t>X036</t>
  </si>
  <si>
    <t>X035</t>
  </si>
  <si>
    <t>X034</t>
  </si>
  <si>
    <t>X033</t>
  </si>
  <si>
    <t>X032</t>
  </si>
  <si>
    <t>X031</t>
  </si>
  <si>
    <t>X030</t>
  </si>
  <si>
    <t>X029</t>
  </si>
  <si>
    <t>X028</t>
  </si>
  <si>
    <t>X027</t>
  </si>
  <si>
    <t>X026</t>
  </si>
  <si>
    <t>X025</t>
  </si>
  <si>
    <t>X024</t>
  </si>
  <si>
    <t>X023</t>
  </si>
  <si>
    <t>X022</t>
  </si>
  <si>
    <t>X021</t>
  </si>
  <si>
    <t>X020</t>
  </si>
  <si>
    <t>X019</t>
  </si>
  <si>
    <t>X018</t>
  </si>
  <si>
    <t>X017</t>
  </si>
  <si>
    <t>X016</t>
  </si>
  <si>
    <t>X015</t>
  </si>
  <si>
    <t>X014</t>
  </si>
  <si>
    <t>X013</t>
  </si>
  <si>
    <t>X012</t>
  </si>
  <si>
    <t>X011</t>
  </si>
  <si>
    <t>X010</t>
  </si>
  <si>
    <t>X009</t>
  </si>
  <si>
    <t>X008</t>
  </si>
  <si>
    <t>X007</t>
  </si>
  <si>
    <t>X006</t>
  </si>
  <si>
    <t>X005</t>
  </si>
  <si>
    <t>X004</t>
  </si>
  <si>
    <t>X003</t>
  </si>
  <si>
    <t>X002</t>
  </si>
  <si>
    <t>X001</t>
  </si>
  <si>
    <t>X000</t>
  </si>
  <si>
    <t>W999</t>
  </si>
  <si>
    <t>W998</t>
  </si>
  <si>
    <t>W997</t>
  </si>
  <si>
    <t>W996</t>
  </si>
  <si>
    <t>W995</t>
  </si>
  <si>
    <t>W994</t>
  </si>
  <si>
    <t>W993</t>
  </si>
  <si>
    <t>W992</t>
  </si>
  <si>
    <t>W991</t>
  </si>
  <si>
    <t>W990</t>
  </si>
  <si>
    <t>W949</t>
  </si>
  <si>
    <t>W948</t>
  </si>
  <si>
    <t>W947</t>
  </si>
  <si>
    <t>W946</t>
  </si>
  <si>
    <t>W945</t>
  </si>
  <si>
    <t>W944</t>
  </si>
  <si>
    <t>W943</t>
  </si>
  <si>
    <t>W942</t>
  </si>
  <si>
    <t>W941</t>
  </si>
  <si>
    <t>W940</t>
  </si>
  <si>
    <t>W939</t>
  </si>
  <si>
    <t>W938</t>
  </si>
  <si>
    <t>W937</t>
  </si>
  <si>
    <t>W936</t>
  </si>
  <si>
    <t>W935</t>
  </si>
  <si>
    <t>W934</t>
  </si>
  <si>
    <t>W933</t>
  </si>
  <si>
    <t>W932</t>
  </si>
  <si>
    <t>W931</t>
  </si>
  <si>
    <t>W930</t>
  </si>
  <si>
    <t>W929</t>
  </si>
  <si>
    <t>W928</t>
  </si>
  <si>
    <t>W927</t>
  </si>
  <si>
    <t>W926</t>
  </si>
  <si>
    <t>W925</t>
  </si>
  <si>
    <t>W924</t>
  </si>
  <si>
    <t>W923</t>
  </si>
  <si>
    <t>W922</t>
  </si>
  <si>
    <t>W921</t>
  </si>
  <si>
    <t>W920</t>
  </si>
  <si>
    <t>W919</t>
  </si>
  <si>
    <t>W918</t>
  </si>
  <si>
    <t>W917</t>
  </si>
  <si>
    <t>W916</t>
  </si>
  <si>
    <t>W915</t>
  </si>
  <si>
    <t>W914</t>
  </si>
  <si>
    <t>W913</t>
  </si>
  <si>
    <t>W912</t>
  </si>
  <si>
    <t>W911</t>
  </si>
  <si>
    <t>W910</t>
  </si>
  <si>
    <t>W909</t>
  </si>
  <si>
    <t>W908</t>
  </si>
  <si>
    <t>W907</t>
  </si>
  <si>
    <t>W906</t>
  </si>
  <si>
    <t>W905</t>
  </si>
  <si>
    <t>W904</t>
  </si>
  <si>
    <t>W903</t>
  </si>
  <si>
    <t>W902</t>
  </si>
  <si>
    <t>W901</t>
  </si>
  <si>
    <t>W900</t>
  </si>
  <si>
    <t>W899</t>
  </si>
  <si>
    <t>W898</t>
  </si>
  <si>
    <t>W897</t>
  </si>
  <si>
    <t>W896</t>
  </si>
  <si>
    <t>W895</t>
  </si>
  <si>
    <t>W894</t>
  </si>
  <si>
    <t>W893</t>
  </si>
  <si>
    <t>W892</t>
  </si>
  <si>
    <t>W891</t>
  </si>
  <si>
    <t>W890</t>
  </si>
  <si>
    <t>W889</t>
  </si>
  <si>
    <t>W888</t>
  </si>
  <si>
    <t>W887</t>
  </si>
  <si>
    <t>W886</t>
  </si>
  <si>
    <t>W885</t>
  </si>
  <si>
    <t>W884</t>
  </si>
  <si>
    <t>W883</t>
  </si>
  <si>
    <t>W882</t>
  </si>
  <si>
    <t>W881</t>
  </si>
  <si>
    <t>W880</t>
  </si>
  <si>
    <t>W879</t>
  </si>
  <si>
    <t>W878</t>
  </si>
  <si>
    <t>W877</t>
  </si>
  <si>
    <t>W876</t>
  </si>
  <si>
    <t>W875</t>
  </si>
  <si>
    <t>W874</t>
  </si>
  <si>
    <t>W873</t>
  </si>
  <si>
    <t>W872</t>
  </si>
  <si>
    <t>W871</t>
  </si>
  <si>
    <t>W870</t>
  </si>
  <si>
    <t>W869</t>
  </si>
  <si>
    <t>W868</t>
  </si>
  <si>
    <t>W867</t>
  </si>
  <si>
    <t>W866</t>
  </si>
  <si>
    <t>W865</t>
  </si>
  <si>
    <t>W864</t>
  </si>
  <si>
    <t>W863</t>
  </si>
  <si>
    <t>W862</t>
  </si>
  <si>
    <t>W861</t>
  </si>
  <si>
    <t>W860</t>
  </si>
  <si>
    <t>W859</t>
  </si>
  <si>
    <t>W858</t>
  </si>
  <si>
    <t>W857</t>
  </si>
  <si>
    <t>W856</t>
  </si>
  <si>
    <t>W855</t>
  </si>
  <si>
    <t>W854</t>
  </si>
  <si>
    <t>W853</t>
  </si>
  <si>
    <t>W852</t>
  </si>
  <si>
    <t>W851</t>
  </si>
  <si>
    <t>W850</t>
  </si>
  <si>
    <t>W849</t>
  </si>
  <si>
    <t>W848</t>
  </si>
  <si>
    <t>W847</t>
  </si>
  <si>
    <t>W846</t>
  </si>
  <si>
    <t>W845</t>
  </si>
  <si>
    <t>W844</t>
  </si>
  <si>
    <t>W843</t>
  </si>
  <si>
    <t>W842</t>
  </si>
  <si>
    <t>W841</t>
  </si>
  <si>
    <t>W840</t>
  </si>
  <si>
    <t>W839</t>
  </si>
  <si>
    <t>W838</t>
  </si>
  <si>
    <t>W837</t>
  </si>
  <si>
    <t>W836</t>
  </si>
  <si>
    <t>W835</t>
  </si>
  <si>
    <t>W834</t>
  </si>
  <si>
    <t>W833</t>
  </si>
  <si>
    <t>W832</t>
  </si>
  <si>
    <t>W831</t>
  </si>
  <si>
    <t>W830</t>
  </si>
  <si>
    <t>W819</t>
  </si>
  <si>
    <t>W818</t>
  </si>
  <si>
    <t>W817</t>
  </si>
  <si>
    <t>W816</t>
  </si>
  <si>
    <t>W815</t>
  </si>
  <si>
    <t>W814</t>
  </si>
  <si>
    <t>W813</t>
  </si>
  <si>
    <t>W812</t>
  </si>
  <si>
    <t>W811</t>
  </si>
  <si>
    <t>W810</t>
  </si>
  <si>
    <t>W809</t>
  </si>
  <si>
    <t>W808</t>
  </si>
  <si>
    <t>W807</t>
  </si>
  <si>
    <t>W806</t>
  </si>
  <si>
    <t>W805</t>
  </si>
  <si>
    <t>W804</t>
  </si>
  <si>
    <t>W803</t>
  </si>
  <si>
    <t>W802</t>
  </si>
  <si>
    <t>W801</t>
  </si>
  <si>
    <t>W800</t>
  </si>
  <si>
    <t>W799</t>
  </si>
  <si>
    <t>W798</t>
  </si>
  <si>
    <t>W797</t>
  </si>
  <si>
    <t>W796</t>
  </si>
  <si>
    <t>W795</t>
  </si>
  <si>
    <t>W794</t>
  </si>
  <si>
    <t>W793</t>
  </si>
  <si>
    <t>W792</t>
  </si>
  <si>
    <t>W791</t>
  </si>
  <si>
    <t>W790</t>
  </si>
  <si>
    <t>W789</t>
  </si>
  <si>
    <t>W788</t>
  </si>
  <si>
    <t>W787</t>
  </si>
  <si>
    <t>W786</t>
  </si>
  <si>
    <t>W785</t>
  </si>
  <si>
    <t>W784</t>
  </si>
  <si>
    <t>W783</t>
  </si>
  <si>
    <t>W782</t>
  </si>
  <si>
    <t>W781</t>
  </si>
  <si>
    <t>W780</t>
  </si>
  <si>
    <t>W779</t>
  </si>
  <si>
    <t>W778</t>
  </si>
  <si>
    <t>W777</t>
  </si>
  <si>
    <t>W776</t>
  </si>
  <si>
    <t>W775</t>
  </si>
  <si>
    <t>W774</t>
  </si>
  <si>
    <t>W773</t>
  </si>
  <si>
    <t>W772</t>
  </si>
  <si>
    <t>W771</t>
  </si>
  <si>
    <t>W770</t>
  </si>
  <si>
    <t>W769</t>
  </si>
  <si>
    <t>W768</t>
  </si>
  <si>
    <t>W767</t>
  </si>
  <si>
    <t>W766</t>
  </si>
  <si>
    <t>W765</t>
  </si>
  <si>
    <t>W764</t>
  </si>
  <si>
    <t>W763</t>
  </si>
  <si>
    <t>W762</t>
  </si>
  <si>
    <t>W761</t>
  </si>
  <si>
    <t>W760</t>
  </si>
  <si>
    <t>W759</t>
  </si>
  <si>
    <t>W758</t>
  </si>
  <si>
    <t>W757</t>
  </si>
  <si>
    <t>W756</t>
  </si>
  <si>
    <t>W755</t>
  </si>
  <si>
    <t>W754</t>
  </si>
  <si>
    <t>W753</t>
  </si>
  <si>
    <t>W752</t>
  </si>
  <si>
    <t>W751</t>
  </si>
  <si>
    <t>W750</t>
  </si>
  <si>
    <t>W749</t>
  </si>
  <si>
    <t>W748</t>
  </si>
  <si>
    <t>W747</t>
  </si>
  <si>
    <t>W746</t>
  </si>
  <si>
    <t>W745</t>
  </si>
  <si>
    <t>W744</t>
  </si>
  <si>
    <t>W743</t>
  </si>
  <si>
    <t>W742</t>
  </si>
  <si>
    <t>W741</t>
  </si>
  <si>
    <t>W740</t>
  </si>
  <si>
    <t>W739</t>
  </si>
  <si>
    <t>W738</t>
  </si>
  <si>
    <t>W737</t>
  </si>
  <si>
    <t>W736</t>
  </si>
  <si>
    <t>W735</t>
  </si>
  <si>
    <t>W734</t>
  </si>
  <si>
    <t>W733</t>
  </si>
  <si>
    <t>W732</t>
  </si>
  <si>
    <t>W731</t>
  </si>
  <si>
    <t>W730</t>
  </si>
  <si>
    <t>W709</t>
  </si>
  <si>
    <t>W708</t>
  </si>
  <si>
    <t>W707</t>
  </si>
  <si>
    <t>W706</t>
  </si>
  <si>
    <t>W705</t>
  </si>
  <si>
    <t>W704</t>
  </si>
  <si>
    <t>W703</t>
  </si>
  <si>
    <t>W702</t>
  </si>
  <si>
    <t>W701</t>
  </si>
  <si>
    <t>W700</t>
  </si>
  <si>
    <t>W699</t>
  </si>
  <si>
    <t>W698</t>
  </si>
  <si>
    <t>W697</t>
  </si>
  <si>
    <t>W696</t>
  </si>
  <si>
    <t>W695</t>
  </si>
  <si>
    <t>W694</t>
  </si>
  <si>
    <t>W693</t>
  </si>
  <si>
    <t>W692</t>
  </si>
  <si>
    <t>W691</t>
  </si>
  <si>
    <t>W690</t>
  </si>
  <si>
    <t>W689</t>
  </si>
  <si>
    <t>W688</t>
  </si>
  <si>
    <t>W687</t>
  </si>
  <si>
    <t>W686</t>
  </si>
  <si>
    <t>W685</t>
  </si>
  <si>
    <t>W684</t>
  </si>
  <si>
    <t>W683</t>
  </si>
  <si>
    <t>W682</t>
  </si>
  <si>
    <t>W681</t>
  </si>
  <si>
    <t>W680</t>
  </si>
  <si>
    <t>W679</t>
  </si>
  <si>
    <t>W678</t>
  </si>
  <si>
    <t>W677</t>
  </si>
  <si>
    <t>W676</t>
  </si>
  <si>
    <t>W675</t>
  </si>
  <si>
    <t>W674</t>
  </si>
  <si>
    <t>W673</t>
  </si>
  <si>
    <t>W672</t>
  </si>
  <si>
    <t>W671</t>
  </si>
  <si>
    <t>W670</t>
  </si>
  <si>
    <t>W669</t>
  </si>
  <si>
    <t>W668</t>
  </si>
  <si>
    <t>W667</t>
  </si>
  <si>
    <t>W666</t>
  </si>
  <si>
    <t>W665</t>
  </si>
  <si>
    <t>W664</t>
  </si>
  <si>
    <t>W663</t>
  </si>
  <si>
    <t>W662</t>
  </si>
  <si>
    <t>W661</t>
  </si>
  <si>
    <t>W660</t>
  </si>
  <si>
    <t>W659</t>
  </si>
  <si>
    <t>W658</t>
  </si>
  <si>
    <t>W657</t>
  </si>
  <si>
    <t>W656</t>
  </si>
  <si>
    <t>W655</t>
  </si>
  <si>
    <t>W654</t>
  </si>
  <si>
    <t>W653</t>
  </si>
  <si>
    <t>W652</t>
  </si>
  <si>
    <t>W651</t>
  </si>
  <si>
    <t>W650</t>
  </si>
  <si>
    <t>W649</t>
  </si>
  <si>
    <t>W648</t>
  </si>
  <si>
    <t>W647</t>
  </si>
  <si>
    <t>W646</t>
  </si>
  <si>
    <t>W645</t>
  </si>
  <si>
    <t>W644</t>
  </si>
  <si>
    <t>W643</t>
  </si>
  <si>
    <t>W642</t>
  </si>
  <si>
    <t>W641</t>
  </si>
  <si>
    <t>W640</t>
  </si>
  <si>
    <t>W609</t>
  </si>
  <si>
    <t>W608</t>
  </si>
  <si>
    <t>W607</t>
  </si>
  <si>
    <t>W606</t>
  </si>
  <si>
    <t>W605</t>
  </si>
  <si>
    <t>W604</t>
  </si>
  <si>
    <t>W603</t>
  </si>
  <si>
    <t>W602</t>
  </si>
  <si>
    <t>W601</t>
  </si>
  <si>
    <t>W600</t>
  </si>
  <si>
    <t>W599</t>
  </si>
  <si>
    <t>W598</t>
  </si>
  <si>
    <t>W597</t>
  </si>
  <si>
    <t>W596</t>
  </si>
  <si>
    <t>W595</t>
  </si>
  <si>
    <t>W594</t>
  </si>
  <si>
    <t>W593</t>
  </si>
  <si>
    <t>W592</t>
  </si>
  <si>
    <t>W591</t>
  </si>
  <si>
    <t>W590</t>
  </si>
  <si>
    <t>W589</t>
  </si>
  <si>
    <t>W588</t>
  </si>
  <si>
    <t>W587</t>
  </si>
  <si>
    <t>W586</t>
  </si>
  <si>
    <t>W585</t>
  </si>
  <si>
    <t>W584</t>
  </si>
  <si>
    <t>W583</t>
  </si>
  <si>
    <t>W581</t>
  </si>
  <si>
    <t>W580</t>
  </si>
  <si>
    <t>W579</t>
  </si>
  <si>
    <t>W578</t>
  </si>
  <si>
    <t>W577</t>
  </si>
  <si>
    <t>W576</t>
  </si>
  <si>
    <t>W575</t>
  </si>
  <si>
    <t>W574</t>
  </si>
  <si>
    <t>W573</t>
  </si>
  <si>
    <t>W572</t>
  </si>
  <si>
    <t>W571</t>
  </si>
  <si>
    <t>W570</t>
  </si>
  <si>
    <t>W569</t>
  </si>
  <si>
    <t>W568</t>
  </si>
  <si>
    <t>W567</t>
  </si>
  <si>
    <t>W566</t>
  </si>
  <si>
    <t>W565</t>
  </si>
  <si>
    <t>W564</t>
  </si>
  <si>
    <t>W563</t>
  </si>
  <si>
    <t>W562</t>
  </si>
  <si>
    <t>W561</t>
  </si>
  <si>
    <t>W560</t>
  </si>
  <si>
    <t>W559</t>
  </si>
  <si>
    <t>W558</t>
  </si>
  <si>
    <t>W557</t>
  </si>
  <si>
    <t>W556</t>
  </si>
  <si>
    <t>W555</t>
  </si>
  <si>
    <t>W554</t>
  </si>
  <si>
    <t>W553</t>
  </si>
  <si>
    <t>W552</t>
  </si>
  <si>
    <t>W551</t>
  </si>
  <si>
    <t>W550</t>
  </si>
  <si>
    <t>W549</t>
  </si>
  <si>
    <t>W548</t>
  </si>
  <si>
    <t>W547</t>
  </si>
  <si>
    <t>W546</t>
  </si>
  <si>
    <t>W545</t>
  </si>
  <si>
    <t>W544</t>
  </si>
  <si>
    <t>W543</t>
  </si>
  <si>
    <t>W542</t>
  </si>
  <si>
    <t>W541</t>
  </si>
  <si>
    <t>W540</t>
  </si>
  <si>
    <t>W539</t>
  </si>
  <si>
    <t>W538</t>
  </si>
  <si>
    <t>W537</t>
  </si>
  <si>
    <t>W536</t>
  </si>
  <si>
    <t>W535</t>
  </si>
  <si>
    <t>W534</t>
  </si>
  <si>
    <t>W533</t>
  </si>
  <si>
    <t>W532</t>
  </si>
  <si>
    <t>W531</t>
  </si>
  <si>
    <t>W530</t>
  </si>
  <si>
    <t>W529</t>
  </si>
  <si>
    <t>W528</t>
  </si>
  <si>
    <t>W527</t>
  </si>
  <si>
    <t>W526</t>
  </si>
  <si>
    <t>W525</t>
  </si>
  <si>
    <t>W524</t>
  </si>
  <si>
    <t>W523</t>
  </si>
  <si>
    <t>W522</t>
  </si>
  <si>
    <t>W521</t>
  </si>
  <si>
    <t>W520</t>
  </si>
  <si>
    <t>W519</t>
  </si>
  <si>
    <t>W518</t>
  </si>
  <si>
    <t>W517</t>
  </si>
  <si>
    <t>W516</t>
  </si>
  <si>
    <t>W515</t>
  </si>
  <si>
    <t>W514</t>
  </si>
  <si>
    <t>W513</t>
  </si>
  <si>
    <t>W512</t>
  </si>
  <si>
    <t>W511</t>
  </si>
  <si>
    <t>W510</t>
  </si>
  <si>
    <t>W509</t>
  </si>
  <si>
    <t>W508</t>
  </si>
  <si>
    <t>W507</t>
  </si>
  <si>
    <t>W506</t>
  </si>
  <si>
    <t>W505</t>
  </si>
  <si>
    <t>W504</t>
  </si>
  <si>
    <t>W503</t>
  </si>
  <si>
    <t>W502</t>
  </si>
  <si>
    <t>W501</t>
  </si>
  <si>
    <t>W500</t>
  </si>
  <si>
    <t>W499</t>
  </si>
  <si>
    <t>W498</t>
  </si>
  <si>
    <t>W497</t>
  </si>
  <si>
    <t>W496</t>
  </si>
  <si>
    <t>W495</t>
  </si>
  <si>
    <t>W494</t>
  </si>
  <si>
    <t>W493</t>
  </si>
  <si>
    <t>W492</t>
  </si>
  <si>
    <t>W491</t>
  </si>
  <si>
    <t>W490</t>
  </si>
  <si>
    <t>W459</t>
  </si>
  <si>
    <t>W458</t>
  </si>
  <si>
    <t>W457</t>
  </si>
  <si>
    <t>W456</t>
  </si>
  <si>
    <t>W455</t>
  </si>
  <si>
    <t>W454</t>
  </si>
  <si>
    <t>W453</t>
  </si>
  <si>
    <t>W452</t>
  </si>
  <si>
    <t>W451</t>
  </si>
  <si>
    <t>W450</t>
  </si>
  <si>
    <t>W449</t>
  </si>
  <si>
    <t>W448</t>
  </si>
  <si>
    <t>W447</t>
  </si>
  <si>
    <t>W446</t>
  </si>
  <si>
    <t>W445</t>
  </si>
  <si>
    <t>W444</t>
  </si>
  <si>
    <t>W443</t>
  </si>
  <si>
    <t>W442</t>
  </si>
  <si>
    <t>W441</t>
  </si>
  <si>
    <t>W440</t>
  </si>
  <si>
    <t>W439</t>
  </si>
  <si>
    <t>W438</t>
  </si>
  <si>
    <t>W437</t>
  </si>
  <si>
    <t>W436</t>
  </si>
  <si>
    <t>W435</t>
  </si>
  <si>
    <t>W434</t>
  </si>
  <si>
    <t>W433</t>
  </si>
  <si>
    <t>W432</t>
  </si>
  <si>
    <t>W431</t>
  </si>
  <si>
    <t>W430</t>
  </si>
  <si>
    <t>W429</t>
  </si>
  <si>
    <t>W428</t>
  </si>
  <si>
    <t>W427</t>
  </si>
  <si>
    <t>W426</t>
  </si>
  <si>
    <t>W425</t>
  </si>
  <si>
    <t>W424</t>
  </si>
  <si>
    <t>W423</t>
  </si>
  <si>
    <t>W422</t>
  </si>
  <si>
    <t>W421</t>
  </si>
  <si>
    <t>W420</t>
  </si>
  <si>
    <t>W419</t>
  </si>
  <si>
    <t>W418</t>
  </si>
  <si>
    <t>W417</t>
  </si>
  <si>
    <t>W416</t>
  </si>
  <si>
    <t>W415</t>
  </si>
  <si>
    <t>W414</t>
  </si>
  <si>
    <t>W413</t>
  </si>
  <si>
    <t>W412</t>
  </si>
  <si>
    <t>W411</t>
  </si>
  <si>
    <t>W410</t>
  </si>
  <si>
    <t>W399</t>
  </si>
  <si>
    <t>W398</t>
  </si>
  <si>
    <t>W397</t>
  </si>
  <si>
    <t>W396</t>
  </si>
  <si>
    <t>W395</t>
  </si>
  <si>
    <t>W394</t>
  </si>
  <si>
    <t>W393</t>
  </si>
  <si>
    <t>W392</t>
  </si>
  <si>
    <t>W391</t>
  </si>
  <si>
    <t>W390</t>
  </si>
  <si>
    <t>W389</t>
  </si>
  <si>
    <t>W388</t>
  </si>
  <si>
    <t>W387</t>
  </si>
  <si>
    <t>W386</t>
  </si>
  <si>
    <t>W385</t>
  </si>
  <si>
    <t>W384</t>
  </si>
  <si>
    <t>W383</t>
  </si>
  <si>
    <t>W382</t>
  </si>
  <si>
    <t>W381</t>
  </si>
  <si>
    <t>W380</t>
  </si>
  <si>
    <t>W379</t>
  </si>
  <si>
    <t>W378</t>
  </si>
  <si>
    <t>W377</t>
  </si>
  <si>
    <t>W376</t>
  </si>
  <si>
    <t>W375</t>
  </si>
  <si>
    <t>W374</t>
  </si>
  <si>
    <t>W373</t>
  </si>
  <si>
    <t>W372</t>
  </si>
  <si>
    <t>W371</t>
  </si>
  <si>
    <t>W370</t>
  </si>
  <si>
    <t>W369</t>
  </si>
  <si>
    <t>W368</t>
  </si>
  <si>
    <t>W367</t>
  </si>
  <si>
    <t>W366</t>
  </si>
  <si>
    <t>W365</t>
  </si>
  <si>
    <t>W364</t>
  </si>
  <si>
    <t>W363</t>
  </si>
  <si>
    <t>W362</t>
  </si>
  <si>
    <t>W361</t>
  </si>
  <si>
    <t>W360</t>
  </si>
  <si>
    <t>W359</t>
  </si>
  <si>
    <t>W358</t>
  </si>
  <si>
    <t>W357</t>
  </si>
  <si>
    <t>W356</t>
  </si>
  <si>
    <t>W355</t>
  </si>
  <si>
    <t>W354</t>
  </si>
  <si>
    <t>W353</t>
  </si>
  <si>
    <t>W352</t>
  </si>
  <si>
    <t>W351</t>
  </si>
  <si>
    <t>W350</t>
  </si>
  <si>
    <t>W349</t>
  </si>
  <si>
    <t>W348</t>
  </si>
  <si>
    <t>W347</t>
  </si>
  <si>
    <t>W346</t>
  </si>
  <si>
    <t>W345</t>
  </si>
  <si>
    <t>W344</t>
  </si>
  <si>
    <t>W343</t>
  </si>
  <si>
    <t>W342</t>
  </si>
  <si>
    <t>W341</t>
  </si>
  <si>
    <t>W340</t>
  </si>
  <si>
    <t>W339</t>
  </si>
  <si>
    <t>W338</t>
  </si>
  <si>
    <t>W337</t>
  </si>
  <si>
    <t>W336</t>
  </si>
  <si>
    <t>W335</t>
  </si>
  <si>
    <t>W334</t>
  </si>
  <si>
    <t>W333</t>
  </si>
  <si>
    <t>W332</t>
  </si>
  <si>
    <t>W331</t>
  </si>
  <si>
    <t>W330</t>
  </si>
  <si>
    <t>W329</t>
  </si>
  <si>
    <t>W328</t>
  </si>
  <si>
    <t>W327</t>
  </si>
  <si>
    <t>W326</t>
  </si>
  <si>
    <t>W325</t>
  </si>
  <si>
    <t>W324</t>
  </si>
  <si>
    <t>W323</t>
  </si>
  <si>
    <t>W322</t>
  </si>
  <si>
    <t>W321</t>
  </si>
  <si>
    <t>W320</t>
  </si>
  <si>
    <t>W319</t>
  </si>
  <si>
    <t>W318</t>
  </si>
  <si>
    <t>W317</t>
  </si>
  <si>
    <t>W316</t>
  </si>
  <si>
    <t>W315</t>
  </si>
  <si>
    <t>W314</t>
  </si>
  <si>
    <t>W313</t>
  </si>
  <si>
    <t>W312</t>
  </si>
  <si>
    <t>W311</t>
  </si>
  <si>
    <t>W310</t>
  </si>
  <si>
    <t>W309</t>
  </si>
  <si>
    <t>W308</t>
  </si>
  <si>
    <t>W307</t>
  </si>
  <si>
    <t>W306</t>
  </si>
  <si>
    <t>W305</t>
  </si>
  <si>
    <t>W304</t>
  </si>
  <si>
    <t>W303</t>
  </si>
  <si>
    <t>W302</t>
  </si>
  <si>
    <t>W301</t>
  </si>
  <si>
    <t>W300</t>
  </si>
  <si>
    <t>W299</t>
  </si>
  <si>
    <t>W298</t>
  </si>
  <si>
    <t>W297</t>
  </si>
  <si>
    <t>W296</t>
  </si>
  <si>
    <t>W295</t>
  </si>
  <si>
    <t>W294</t>
  </si>
  <si>
    <t>W293</t>
  </si>
  <si>
    <t>W292</t>
  </si>
  <si>
    <t>W291</t>
  </si>
  <si>
    <t>W290</t>
  </si>
  <si>
    <t>W289</t>
  </si>
  <si>
    <t>W288</t>
  </si>
  <si>
    <t>W287</t>
  </si>
  <si>
    <t>W286</t>
  </si>
  <si>
    <t>W285</t>
  </si>
  <si>
    <t>W284</t>
  </si>
  <si>
    <t>W283</t>
  </si>
  <si>
    <t>W282</t>
  </si>
  <si>
    <t>W281</t>
  </si>
  <si>
    <t>W280</t>
  </si>
  <si>
    <t>W279</t>
  </si>
  <si>
    <t>W278</t>
  </si>
  <si>
    <t>W277</t>
  </si>
  <si>
    <t>W276</t>
  </si>
  <si>
    <t>W275</t>
  </si>
  <si>
    <t>W274</t>
  </si>
  <si>
    <t>W273</t>
  </si>
  <si>
    <t>W272</t>
  </si>
  <si>
    <t>W271</t>
  </si>
  <si>
    <t>W270</t>
  </si>
  <si>
    <t>W269</t>
  </si>
  <si>
    <t>W268</t>
  </si>
  <si>
    <t>W267</t>
  </si>
  <si>
    <t>W266</t>
  </si>
  <si>
    <t>W265</t>
  </si>
  <si>
    <t>W264</t>
  </si>
  <si>
    <t>W263</t>
  </si>
  <si>
    <t>W262</t>
  </si>
  <si>
    <t>W261</t>
  </si>
  <si>
    <t>W260</t>
  </si>
  <si>
    <t>W259</t>
  </si>
  <si>
    <t>W258</t>
  </si>
  <si>
    <t>W257</t>
  </si>
  <si>
    <t>W256</t>
  </si>
  <si>
    <t>W255</t>
  </si>
  <si>
    <t>W254</t>
  </si>
  <si>
    <t>W253</t>
  </si>
  <si>
    <t>W252</t>
  </si>
  <si>
    <t>W251</t>
  </si>
  <si>
    <t>W250</t>
  </si>
  <si>
    <t>W249</t>
  </si>
  <si>
    <t>W248</t>
  </si>
  <si>
    <t>W247</t>
  </si>
  <si>
    <t>W246</t>
  </si>
  <si>
    <t>W245</t>
  </si>
  <si>
    <t>W244</t>
  </si>
  <si>
    <t>W243</t>
  </si>
  <si>
    <t>W242</t>
  </si>
  <si>
    <t>W241</t>
  </si>
  <si>
    <t>W240</t>
  </si>
  <si>
    <t>W239</t>
  </si>
  <si>
    <t>W238</t>
  </si>
  <si>
    <t>W237</t>
  </si>
  <si>
    <t>W236</t>
  </si>
  <si>
    <t>W235</t>
  </si>
  <si>
    <t>W234</t>
  </si>
  <si>
    <t>W233</t>
  </si>
  <si>
    <t>W232</t>
  </si>
  <si>
    <t>W231</t>
  </si>
  <si>
    <t>W230</t>
  </si>
  <si>
    <t>W229</t>
  </si>
  <si>
    <t>W228</t>
  </si>
  <si>
    <t>W227</t>
  </si>
  <si>
    <t>W226</t>
  </si>
  <si>
    <t>W225</t>
  </si>
  <si>
    <t>W224</t>
  </si>
  <si>
    <t>W223</t>
  </si>
  <si>
    <t>W222</t>
  </si>
  <si>
    <t>W221</t>
  </si>
  <si>
    <t>W220</t>
  </si>
  <si>
    <t>W219</t>
  </si>
  <si>
    <t>W218</t>
  </si>
  <si>
    <t>W217</t>
  </si>
  <si>
    <t>W216</t>
  </si>
  <si>
    <t>W215</t>
  </si>
  <si>
    <t>W214</t>
  </si>
  <si>
    <t>W213</t>
  </si>
  <si>
    <t>W212</t>
  </si>
  <si>
    <t>W211</t>
  </si>
  <si>
    <t>W210</t>
  </si>
  <si>
    <t>W209</t>
  </si>
  <si>
    <t>W208</t>
  </si>
  <si>
    <t>W207</t>
  </si>
  <si>
    <t>W206</t>
  </si>
  <si>
    <t>W205</t>
  </si>
  <si>
    <t>W204</t>
  </si>
  <si>
    <t>W203</t>
  </si>
  <si>
    <t>W202</t>
  </si>
  <si>
    <t>W201</t>
  </si>
  <si>
    <t>W200</t>
  </si>
  <si>
    <t>W199</t>
  </si>
  <si>
    <t>W198</t>
  </si>
  <si>
    <t>W197</t>
  </si>
  <si>
    <t>W196</t>
  </si>
  <si>
    <t>W195</t>
  </si>
  <si>
    <t>W194</t>
  </si>
  <si>
    <t>W193</t>
  </si>
  <si>
    <t>W192</t>
  </si>
  <si>
    <t>W191</t>
  </si>
  <si>
    <t>W190</t>
  </si>
  <si>
    <t>W189</t>
  </si>
  <si>
    <t>W188</t>
  </si>
  <si>
    <t>W187</t>
  </si>
  <si>
    <t>W186</t>
  </si>
  <si>
    <t>W185</t>
  </si>
  <si>
    <t>W184</t>
  </si>
  <si>
    <t>W183</t>
  </si>
  <si>
    <t>W182</t>
  </si>
  <si>
    <t>W181</t>
  </si>
  <si>
    <t>W180</t>
  </si>
  <si>
    <t>W179</t>
  </si>
  <si>
    <t>W178</t>
  </si>
  <si>
    <t>W177</t>
  </si>
  <si>
    <t>W176</t>
  </si>
  <si>
    <t>W175</t>
  </si>
  <si>
    <t>W174</t>
  </si>
  <si>
    <t>W173</t>
  </si>
  <si>
    <t>W172</t>
  </si>
  <si>
    <t>W171</t>
  </si>
  <si>
    <t>W170</t>
  </si>
  <si>
    <t>W169</t>
  </si>
  <si>
    <t>W168</t>
  </si>
  <si>
    <t>W167</t>
  </si>
  <si>
    <t>W166</t>
  </si>
  <si>
    <t>W165</t>
  </si>
  <si>
    <t>W164</t>
  </si>
  <si>
    <t>W163</t>
  </si>
  <si>
    <t>W162</t>
  </si>
  <si>
    <t>W161</t>
  </si>
  <si>
    <t>W160</t>
  </si>
  <si>
    <t>W159</t>
  </si>
  <si>
    <t>W158</t>
  </si>
  <si>
    <t>W157</t>
  </si>
  <si>
    <t>W156</t>
  </si>
  <si>
    <t>W155</t>
  </si>
  <si>
    <t>W154</t>
  </si>
  <si>
    <t>W153</t>
  </si>
  <si>
    <t>W152</t>
  </si>
  <si>
    <t>W151</t>
  </si>
  <si>
    <t>W150</t>
  </si>
  <si>
    <t>W149</t>
  </si>
  <si>
    <t>W148</t>
  </si>
  <si>
    <t>W147</t>
  </si>
  <si>
    <t>W146</t>
  </si>
  <si>
    <t>W145</t>
  </si>
  <si>
    <t>W144</t>
  </si>
  <si>
    <t>W143</t>
  </si>
  <si>
    <t>W142</t>
  </si>
  <si>
    <t>W141</t>
  </si>
  <si>
    <t>W140</t>
  </si>
  <si>
    <t>W139</t>
  </si>
  <si>
    <t>W138</t>
  </si>
  <si>
    <t>W137</t>
  </si>
  <si>
    <t>W136</t>
  </si>
  <si>
    <t>W135</t>
  </si>
  <si>
    <t>W134</t>
  </si>
  <si>
    <t>W133</t>
  </si>
  <si>
    <t>W132</t>
  </si>
  <si>
    <t>W131</t>
  </si>
  <si>
    <t>W130</t>
  </si>
  <si>
    <t>W129</t>
  </si>
  <si>
    <t>W128</t>
  </si>
  <si>
    <t>W127</t>
  </si>
  <si>
    <t>W126</t>
  </si>
  <si>
    <t>W125</t>
  </si>
  <si>
    <t>W124</t>
  </si>
  <si>
    <t>W123</t>
  </si>
  <si>
    <t>W122</t>
  </si>
  <si>
    <t>W121</t>
  </si>
  <si>
    <t>W120</t>
  </si>
  <si>
    <t>W119</t>
  </si>
  <si>
    <t>W118</t>
  </si>
  <si>
    <t>W117</t>
  </si>
  <si>
    <t>W116</t>
  </si>
  <si>
    <t>W115</t>
  </si>
  <si>
    <t>W114</t>
  </si>
  <si>
    <t>W113</t>
  </si>
  <si>
    <t>W112</t>
  </si>
  <si>
    <t>W111</t>
  </si>
  <si>
    <t>W110</t>
  </si>
  <si>
    <t>W109</t>
  </si>
  <si>
    <t>W108</t>
  </si>
  <si>
    <t>W107</t>
  </si>
  <si>
    <t>W106</t>
  </si>
  <si>
    <t>W105</t>
  </si>
  <si>
    <t>W104</t>
  </si>
  <si>
    <t>W103</t>
  </si>
  <si>
    <t>W102</t>
  </si>
  <si>
    <t>W101</t>
  </si>
  <si>
    <t>W100</t>
  </si>
  <si>
    <t>W099</t>
  </si>
  <si>
    <t>W098</t>
  </si>
  <si>
    <t>W097</t>
  </si>
  <si>
    <t>W096</t>
  </si>
  <si>
    <t>W095</t>
  </si>
  <si>
    <t>W094</t>
  </si>
  <si>
    <t>W093</t>
  </si>
  <si>
    <t>W092</t>
  </si>
  <si>
    <t>W091</t>
  </si>
  <si>
    <t>W090</t>
  </si>
  <si>
    <t>W089</t>
  </si>
  <si>
    <t>W088</t>
  </si>
  <si>
    <t>W087</t>
  </si>
  <si>
    <t>W086</t>
  </si>
  <si>
    <t>W085</t>
  </si>
  <si>
    <t>W084</t>
  </si>
  <si>
    <t>W083</t>
  </si>
  <si>
    <t>W082</t>
  </si>
  <si>
    <t>W081</t>
  </si>
  <si>
    <t>W080</t>
  </si>
  <si>
    <t>W079</t>
  </si>
  <si>
    <t>W078</t>
  </si>
  <si>
    <t>W077</t>
  </si>
  <si>
    <t>W076</t>
  </si>
  <si>
    <t>W075</t>
  </si>
  <si>
    <t>W074</t>
  </si>
  <si>
    <t>W073</t>
  </si>
  <si>
    <t>W072</t>
  </si>
  <si>
    <t>W071</t>
  </si>
  <si>
    <t>W070</t>
  </si>
  <si>
    <t>W069</t>
  </si>
  <si>
    <t>W068</t>
  </si>
  <si>
    <t>W067</t>
  </si>
  <si>
    <t>W066</t>
  </si>
  <si>
    <t>W065</t>
  </si>
  <si>
    <t>W064</t>
  </si>
  <si>
    <t>W063</t>
  </si>
  <si>
    <t>W062</t>
  </si>
  <si>
    <t>W061</t>
  </si>
  <si>
    <t>W060</t>
  </si>
  <si>
    <t>W059</t>
  </si>
  <si>
    <t>W058</t>
  </si>
  <si>
    <t>W057</t>
  </si>
  <si>
    <t>W056</t>
  </si>
  <si>
    <t>W055</t>
  </si>
  <si>
    <t>W054</t>
  </si>
  <si>
    <t>W053</t>
  </si>
  <si>
    <t>W052</t>
  </si>
  <si>
    <t>W051</t>
  </si>
  <si>
    <t>W050</t>
  </si>
  <si>
    <t>W049</t>
  </si>
  <si>
    <t>W048</t>
  </si>
  <si>
    <t>W047</t>
  </si>
  <si>
    <t>W046</t>
  </si>
  <si>
    <t>W045</t>
  </si>
  <si>
    <t>W044</t>
  </si>
  <si>
    <t>W043</t>
  </si>
  <si>
    <t>W042</t>
  </si>
  <si>
    <t>W041</t>
  </si>
  <si>
    <t>W040</t>
  </si>
  <si>
    <t>W039</t>
  </si>
  <si>
    <t>W038</t>
  </si>
  <si>
    <t>W037</t>
  </si>
  <si>
    <t>W036</t>
  </si>
  <si>
    <t>W035</t>
  </si>
  <si>
    <t>W034</t>
  </si>
  <si>
    <t>W033</t>
  </si>
  <si>
    <t>W032</t>
  </si>
  <si>
    <t>W031</t>
  </si>
  <si>
    <t>W030</t>
  </si>
  <si>
    <t>W029</t>
  </si>
  <si>
    <t>W028</t>
  </si>
  <si>
    <t>W027</t>
  </si>
  <si>
    <t>W026</t>
  </si>
  <si>
    <t>W025</t>
  </si>
  <si>
    <t>W024</t>
  </si>
  <si>
    <t>W023</t>
  </si>
  <si>
    <t>W022</t>
  </si>
  <si>
    <t>W021</t>
  </si>
  <si>
    <t>W020</t>
  </si>
  <si>
    <t>W019</t>
  </si>
  <si>
    <t>W018</t>
  </si>
  <si>
    <t>W017</t>
  </si>
  <si>
    <t>W016</t>
  </si>
  <si>
    <t>W015</t>
  </si>
  <si>
    <t>W014</t>
  </si>
  <si>
    <t>W013</t>
  </si>
  <si>
    <t>W012</t>
  </si>
  <si>
    <t>W011</t>
  </si>
  <si>
    <t>W010</t>
  </si>
  <si>
    <t>W009</t>
  </si>
  <si>
    <t>W008</t>
  </si>
  <si>
    <t>W007</t>
  </si>
  <si>
    <t>W006</t>
  </si>
  <si>
    <t>W005</t>
  </si>
  <si>
    <t>W004</t>
  </si>
  <si>
    <t>W003</t>
  </si>
  <si>
    <t>W002</t>
  </si>
  <si>
    <t>W001</t>
  </si>
  <si>
    <t>W000</t>
  </si>
  <si>
    <t>V978</t>
  </si>
  <si>
    <t>V973</t>
  </si>
  <si>
    <t>V972</t>
  </si>
  <si>
    <t>V971</t>
  </si>
  <si>
    <t>V970</t>
  </si>
  <si>
    <t>V969</t>
  </si>
  <si>
    <t>V968</t>
  </si>
  <si>
    <t>V962</t>
  </si>
  <si>
    <t>V961</t>
  </si>
  <si>
    <t>V960</t>
  </si>
  <si>
    <t>V959</t>
  </si>
  <si>
    <t>V958</t>
  </si>
  <si>
    <t>V954</t>
  </si>
  <si>
    <t>V953</t>
  </si>
  <si>
    <t>V952</t>
  </si>
  <si>
    <t>V951</t>
  </si>
  <si>
    <t>V950</t>
  </si>
  <si>
    <t>V949</t>
  </si>
  <si>
    <t>V948</t>
  </si>
  <si>
    <t>V947</t>
  </si>
  <si>
    <t>V946</t>
  </si>
  <si>
    <t>V945</t>
  </si>
  <si>
    <t>V944</t>
  </si>
  <si>
    <t>V943</t>
  </si>
  <si>
    <t>V942</t>
  </si>
  <si>
    <t>V941</t>
  </si>
  <si>
    <t>V940</t>
  </si>
  <si>
    <t>V939</t>
  </si>
  <si>
    <t>V938</t>
  </si>
  <si>
    <t>V937</t>
  </si>
  <si>
    <t>V936</t>
  </si>
  <si>
    <t>V935</t>
  </si>
  <si>
    <t>V934</t>
  </si>
  <si>
    <t>V933</t>
  </si>
  <si>
    <t>V932</t>
  </si>
  <si>
    <t>V931</t>
  </si>
  <si>
    <t>V930</t>
  </si>
  <si>
    <t>V929</t>
  </si>
  <si>
    <t>V928</t>
  </si>
  <si>
    <t>V927</t>
  </si>
  <si>
    <t>V926</t>
  </si>
  <si>
    <t>V925</t>
  </si>
  <si>
    <t>V924</t>
  </si>
  <si>
    <t>V923</t>
  </si>
  <si>
    <t>V922</t>
  </si>
  <si>
    <t>V921</t>
  </si>
  <si>
    <t>V920</t>
  </si>
  <si>
    <t>V919</t>
  </si>
  <si>
    <t>V918</t>
  </si>
  <si>
    <t>V917</t>
  </si>
  <si>
    <t>V916</t>
  </si>
  <si>
    <t>V915</t>
  </si>
  <si>
    <t>V914</t>
  </si>
  <si>
    <t>V913</t>
  </si>
  <si>
    <t>V912</t>
  </si>
  <si>
    <t>V911</t>
  </si>
  <si>
    <t>V910</t>
  </si>
  <si>
    <t>V909</t>
  </si>
  <si>
    <t>V908</t>
  </si>
  <si>
    <t>V907</t>
  </si>
  <si>
    <t>V906</t>
  </si>
  <si>
    <t>V905</t>
  </si>
  <si>
    <t>V904</t>
  </si>
  <si>
    <t>V903</t>
  </si>
  <si>
    <t>V902</t>
  </si>
  <si>
    <t>V901</t>
  </si>
  <si>
    <t>V900</t>
  </si>
  <si>
    <t>V899</t>
  </si>
  <si>
    <t>V893</t>
  </si>
  <si>
    <t>V892</t>
  </si>
  <si>
    <t>V891</t>
  </si>
  <si>
    <t>V890</t>
  </si>
  <si>
    <t>V889</t>
  </si>
  <si>
    <t>V888</t>
  </si>
  <si>
    <t>V887</t>
  </si>
  <si>
    <t>V886</t>
  </si>
  <si>
    <t>V885</t>
  </si>
  <si>
    <t>V884</t>
  </si>
  <si>
    <t>V883</t>
  </si>
  <si>
    <t>V882</t>
  </si>
  <si>
    <t>V881</t>
  </si>
  <si>
    <t>V880</t>
  </si>
  <si>
    <t>V879</t>
  </si>
  <si>
    <t>V878</t>
  </si>
  <si>
    <t>V877</t>
  </si>
  <si>
    <t>V876</t>
  </si>
  <si>
    <t>V875</t>
  </si>
  <si>
    <t>V874</t>
  </si>
  <si>
    <t>V873</t>
  </si>
  <si>
    <t>V872</t>
  </si>
  <si>
    <t>V871</t>
  </si>
  <si>
    <t>V870</t>
  </si>
  <si>
    <t>V869</t>
  </si>
  <si>
    <t>V867</t>
  </si>
  <si>
    <t>V866</t>
  </si>
  <si>
    <t>V865</t>
  </si>
  <si>
    <t>V864</t>
  </si>
  <si>
    <t>V863</t>
  </si>
  <si>
    <t>V862</t>
  </si>
  <si>
    <t>V861</t>
  </si>
  <si>
    <t>V860</t>
  </si>
  <si>
    <t>V859</t>
  </si>
  <si>
    <t>V857</t>
  </si>
  <si>
    <t>V856</t>
  </si>
  <si>
    <t>V855</t>
  </si>
  <si>
    <t>V854</t>
  </si>
  <si>
    <t>V853</t>
  </si>
  <si>
    <t>V852</t>
  </si>
  <si>
    <t>V851</t>
  </si>
  <si>
    <t>V850</t>
  </si>
  <si>
    <t>V849</t>
  </si>
  <si>
    <t>V847</t>
  </si>
  <si>
    <t>V846</t>
  </si>
  <si>
    <t>V845</t>
  </si>
  <si>
    <t>V844</t>
  </si>
  <si>
    <t>V843</t>
  </si>
  <si>
    <t>V842</t>
  </si>
  <si>
    <t>V841</t>
  </si>
  <si>
    <t>V840</t>
  </si>
  <si>
    <t>V839</t>
  </si>
  <si>
    <t>V837</t>
  </si>
  <si>
    <t>V836</t>
  </si>
  <si>
    <t>V835</t>
  </si>
  <si>
    <t>V834</t>
  </si>
  <si>
    <t>V833</t>
  </si>
  <si>
    <t>V832</t>
  </si>
  <si>
    <t>V831</t>
  </si>
  <si>
    <t>V830</t>
  </si>
  <si>
    <t>V829</t>
  </si>
  <si>
    <t>V828</t>
  </si>
  <si>
    <t>V827</t>
  </si>
  <si>
    <t>V826</t>
  </si>
  <si>
    <t>V825</t>
  </si>
  <si>
    <t>V824</t>
  </si>
  <si>
    <t>V823</t>
  </si>
  <si>
    <t>V822</t>
  </si>
  <si>
    <t>V821</t>
  </si>
  <si>
    <t>V820</t>
  </si>
  <si>
    <t>V819</t>
  </si>
  <si>
    <t>V818</t>
  </si>
  <si>
    <t>V817</t>
  </si>
  <si>
    <t>V816</t>
  </si>
  <si>
    <t>V815</t>
  </si>
  <si>
    <t>V814</t>
  </si>
  <si>
    <t>V813</t>
  </si>
  <si>
    <t>V812</t>
  </si>
  <si>
    <t>V811</t>
  </si>
  <si>
    <t>V810</t>
  </si>
  <si>
    <t>V809</t>
  </si>
  <si>
    <t>V808</t>
  </si>
  <si>
    <t>V807</t>
  </si>
  <si>
    <t>V806</t>
  </si>
  <si>
    <t>V805</t>
  </si>
  <si>
    <t>V804</t>
  </si>
  <si>
    <t>V803</t>
  </si>
  <si>
    <t>V802</t>
  </si>
  <si>
    <t>V801</t>
  </si>
  <si>
    <t>V800</t>
  </si>
  <si>
    <t>V799</t>
  </si>
  <si>
    <t>V798</t>
  </si>
  <si>
    <t>V796</t>
  </si>
  <si>
    <t>V795</t>
  </si>
  <si>
    <t>V794</t>
  </si>
  <si>
    <t>V793</t>
  </si>
  <si>
    <t>V792</t>
  </si>
  <si>
    <t>V791</t>
  </si>
  <si>
    <t>V790</t>
  </si>
  <si>
    <t>V789</t>
  </si>
  <si>
    <t>V787</t>
  </si>
  <si>
    <t>V786</t>
  </si>
  <si>
    <t>V785</t>
  </si>
  <si>
    <t>V784</t>
  </si>
  <si>
    <t>V783</t>
  </si>
  <si>
    <t>V782</t>
  </si>
  <si>
    <t>V781</t>
  </si>
  <si>
    <t>V780</t>
  </si>
  <si>
    <t>V779</t>
  </si>
  <si>
    <t>V777</t>
  </si>
  <si>
    <t>V776</t>
  </si>
  <si>
    <t>V775</t>
  </si>
  <si>
    <t>V774</t>
  </si>
  <si>
    <t>V773</t>
  </si>
  <si>
    <t>V772</t>
  </si>
  <si>
    <t>V771</t>
  </si>
  <si>
    <t>V770</t>
  </si>
  <si>
    <t>V769</t>
  </si>
  <si>
    <t>V767</t>
  </si>
  <si>
    <t>V766</t>
  </si>
  <si>
    <t>V765</t>
  </si>
  <si>
    <t>V764</t>
  </si>
  <si>
    <t>V763</t>
  </si>
  <si>
    <t>V762</t>
  </si>
  <si>
    <t>V761</t>
  </si>
  <si>
    <t>V760</t>
  </si>
  <si>
    <t>V759</t>
  </si>
  <si>
    <t>V757</t>
  </si>
  <si>
    <t>V756</t>
  </si>
  <si>
    <t>V755</t>
  </si>
  <si>
    <t>V754</t>
  </si>
  <si>
    <t>V753</t>
  </si>
  <si>
    <t>V752</t>
  </si>
  <si>
    <t>V751</t>
  </si>
  <si>
    <t>V750</t>
  </si>
  <si>
    <t>V749</t>
  </si>
  <si>
    <t>V747</t>
  </si>
  <si>
    <t>V746</t>
  </si>
  <si>
    <t>V745</t>
  </si>
  <si>
    <t>V744</t>
  </si>
  <si>
    <t>V743</t>
  </si>
  <si>
    <t>V742</t>
  </si>
  <si>
    <t>V741</t>
  </si>
  <si>
    <t>V740</t>
  </si>
  <si>
    <t>V739</t>
  </si>
  <si>
    <t>V737</t>
  </si>
  <si>
    <t>V736</t>
  </si>
  <si>
    <t>V735</t>
  </si>
  <si>
    <t>V734</t>
  </si>
  <si>
    <t>V733</t>
  </si>
  <si>
    <t>V732</t>
  </si>
  <si>
    <t>V731</t>
  </si>
  <si>
    <t>V730</t>
  </si>
  <si>
    <t>V729</t>
  </si>
  <si>
    <t>V727</t>
  </si>
  <si>
    <t>V726</t>
  </si>
  <si>
    <t>V725</t>
  </si>
  <si>
    <t>V724</t>
  </si>
  <si>
    <t>V723</t>
  </si>
  <si>
    <t>V722</t>
  </si>
  <si>
    <t>V721</t>
  </si>
  <si>
    <t>V720</t>
  </si>
  <si>
    <t>V719</t>
  </si>
  <si>
    <t>V717</t>
  </si>
  <si>
    <t>V716</t>
  </si>
  <si>
    <t>V715</t>
  </si>
  <si>
    <t>V714</t>
  </si>
  <si>
    <t>V713</t>
  </si>
  <si>
    <t>V712</t>
  </si>
  <si>
    <t>V711</t>
  </si>
  <si>
    <t>V710</t>
  </si>
  <si>
    <t>V709</t>
  </si>
  <si>
    <t>V707</t>
  </si>
  <si>
    <t>V706</t>
  </si>
  <si>
    <t>V705</t>
  </si>
  <si>
    <t>V704</t>
  </si>
  <si>
    <t>V703</t>
  </si>
  <si>
    <t>V702</t>
  </si>
  <si>
    <t>V701</t>
  </si>
  <si>
    <t>V700</t>
  </si>
  <si>
    <t>V699</t>
  </si>
  <si>
    <t>V698</t>
  </si>
  <si>
    <t>V696</t>
  </si>
  <si>
    <t>V695</t>
  </si>
  <si>
    <t>V694</t>
  </si>
  <si>
    <t>V693</t>
  </si>
  <si>
    <t>V692</t>
  </si>
  <si>
    <t>V691</t>
  </si>
  <si>
    <t>V690</t>
  </si>
  <si>
    <t>V689</t>
  </si>
  <si>
    <t>V687</t>
  </si>
  <si>
    <t>V686</t>
  </si>
  <si>
    <t>V685</t>
  </si>
  <si>
    <t>V684</t>
  </si>
  <si>
    <t>V683</t>
  </si>
  <si>
    <t>V682</t>
  </si>
  <si>
    <t>V681</t>
  </si>
  <si>
    <t>V680</t>
  </si>
  <si>
    <t>V679</t>
  </si>
  <si>
    <t>V677</t>
  </si>
  <si>
    <t>V676</t>
  </si>
  <si>
    <t>V675</t>
  </si>
  <si>
    <t>V674</t>
  </si>
  <si>
    <t>V673</t>
  </si>
  <si>
    <t>V672</t>
  </si>
  <si>
    <t>V671</t>
  </si>
  <si>
    <t>V670</t>
  </si>
  <si>
    <t>V669</t>
  </si>
  <si>
    <t>V667</t>
  </si>
  <si>
    <t>V666</t>
  </si>
  <si>
    <t>V665</t>
  </si>
  <si>
    <t>V664</t>
  </si>
  <si>
    <t>V663</t>
  </si>
  <si>
    <t>V662</t>
  </si>
  <si>
    <t>V661</t>
  </si>
  <si>
    <t>V660</t>
  </si>
  <si>
    <t>V659</t>
  </si>
  <si>
    <t>V657</t>
  </si>
  <si>
    <t>V656</t>
  </si>
  <si>
    <t>V655</t>
  </si>
  <si>
    <t>V654</t>
  </si>
  <si>
    <t>V653</t>
  </si>
  <si>
    <t>V652</t>
  </si>
  <si>
    <t>V651</t>
  </si>
  <si>
    <t>V650</t>
  </si>
  <si>
    <t>V649</t>
  </si>
  <si>
    <t>V647</t>
  </si>
  <si>
    <t>V646</t>
  </si>
  <si>
    <t>V645</t>
  </si>
  <si>
    <t>V644</t>
  </si>
  <si>
    <t>V643</t>
  </si>
  <si>
    <t>V642</t>
  </si>
  <si>
    <t>V641</t>
  </si>
  <si>
    <t>V640</t>
  </si>
  <si>
    <t>V639</t>
  </si>
  <si>
    <t>V637</t>
  </si>
  <si>
    <t>V636</t>
  </si>
  <si>
    <t>V635</t>
  </si>
  <si>
    <t>V634</t>
  </si>
  <si>
    <t>V633</t>
  </si>
  <si>
    <t>V632</t>
  </si>
  <si>
    <t>V631</t>
  </si>
  <si>
    <t>V630</t>
  </si>
  <si>
    <t>V629</t>
  </si>
  <si>
    <t>V627</t>
  </si>
  <si>
    <t>V626</t>
  </si>
  <si>
    <t>V625</t>
  </si>
  <si>
    <t>V624</t>
  </si>
  <si>
    <t>V623</t>
  </si>
  <si>
    <t>V622</t>
  </si>
  <si>
    <t>V621</t>
  </si>
  <si>
    <t>V620</t>
  </si>
  <si>
    <t>V619</t>
  </si>
  <si>
    <t>V617</t>
  </si>
  <si>
    <t>V616</t>
  </si>
  <si>
    <t>V615</t>
  </si>
  <si>
    <t>V614</t>
  </si>
  <si>
    <t>V613</t>
  </si>
  <si>
    <t>V612</t>
  </si>
  <si>
    <t>V611</t>
  </si>
  <si>
    <t>V610</t>
  </si>
  <si>
    <t>V609</t>
  </si>
  <si>
    <t>V607</t>
  </si>
  <si>
    <t>V606</t>
  </si>
  <si>
    <t>V605</t>
  </si>
  <si>
    <t>V604</t>
  </si>
  <si>
    <t>V603</t>
  </si>
  <si>
    <t>V602</t>
  </si>
  <si>
    <t>V601</t>
  </si>
  <si>
    <t>V600</t>
  </si>
  <si>
    <t>V599</t>
  </si>
  <si>
    <t>V598</t>
  </si>
  <si>
    <t>V596</t>
  </si>
  <si>
    <t>V595</t>
  </si>
  <si>
    <t>V594</t>
  </si>
  <si>
    <t>V593</t>
  </si>
  <si>
    <t>V592</t>
  </si>
  <si>
    <t>V591</t>
  </si>
  <si>
    <t>V590</t>
  </si>
  <si>
    <t>V589</t>
  </si>
  <si>
    <t>V587</t>
  </si>
  <si>
    <t>V586</t>
  </si>
  <si>
    <t>V585</t>
  </si>
  <si>
    <t>V584</t>
  </si>
  <si>
    <t>V583</t>
  </si>
  <si>
    <t>V582</t>
  </si>
  <si>
    <t>V581</t>
  </si>
  <si>
    <t>V580</t>
  </si>
  <si>
    <t>V579</t>
  </si>
  <si>
    <t>V577</t>
  </si>
  <si>
    <t>V576</t>
  </si>
  <si>
    <t>V575</t>
  </si>
  <si>
    <t>V574</t>
  </si>
  <si>
    <t>V573</t>
  </si>
  <si>
    <t>V572</t>
  </si>
  <si>
    <t>V571</t>
  </si>
  <si>
    <t>V570</t>
  </si>
  <si>
    <t>V569</t>
  </si>
  <si>
    <t>V567</t>
  </si>
  <si>
    <t>V566</t>
  </si>
  <si>
    <t>V565</t>
  </si>
  <si>
    <t>V564</t>
  </si>
  <si>
    <t>V563</t>
  </si>
  <si>
    <t>V562</t>
  </si>
  <si>
    <t>V561</t>
  </si>
  <si>
    <t>V560</t>
  </si>
  <si>
    <t>V559</t>
  </si>
  <si>
    <t>V557</t>
  </si>
  <si>
    <t>V556</t>
  </si>
  <si>
    <t>V555</t>
  </si>
  <si>
    <t>V554</t>
  </si>
  <si>
    <t>V553</t>
  </si>
  <si>
    <t>V552</t>
  </si>
  <si>
    <t>V551</t>
  </si>
  <si>
    <t>V550</t>
  </si>
  <si>
    <t>V549</t>
  </si>
  <si>
    <t>V547</t>
  </si>
  <si>
    <t>V546</t>
  </si>
  <si>
    <t>V545</t>
  </si>
  <si>
    <t>V544</t>
  </si>
  <si>
    <t>V543</t>
  </si>
  <si>
    <t>V542</t>
  </si>
  <si>
    <t>V541</t>
  </si>
  <si>
    <t>V540</t>
  </si>
  <si>
    <t>V539</t>
  </si>
  <si>
    <t>V537</t>
  </si>
  <si>
    <t>V536</t>
  </si>
  <si>
    <t>V535</t>
  </si>
  <si>
    <t>V534</t>
  </si>
  <si>
    <t>V533</t>
  </si>
  <si>
    <t>V532</t>
  </si>
  <si>
    <t>V531</t>
  </si>
  <si>
    <t>V530</t>
  </si>
  <si>
    <t>V529</t>
  </si>
  <si>
    <t>V527</t>
  </si>
  <si>
    <t>V526</t>
  </si>
  <si>
    <t>V525</t>
  </si>
  <si>
    <t>V524</t>
  </si>
  <si>
    <t>V523</t>
  </si>
  <si>
    <t>V522</t>
  </si>
  <si>
    <t>V521</t>
  </si>
  <si>
    <t>V520</t>
  </si>
  <si>
    <t>V519</t>
  </si>
  <si>
    <t>V517</t>
  </si>
  <si>
    <t>V516</t>
  </si>
  <si>
    <t>V515</t>
  </si>
  <si>
    <t>V514</t>
  </si>
  <si>
    <t>V513</t>
  </si>
  <si>
    <t>V512</t>
  </si>
  <si>
    <t>V511</t>
  </si>
  <si>
    <t>V510</t>
  </si>
  <si>
    <t>V509</t>
  </si>
  <si>
    <t>V507</t>
  </si>
  <si>
    <t>V506</t>
  </si>
  <si>
    <t>V505</t>
  </si>
  <si>
    <t>V504</t>
  </si>
  <si>
    <t>V503</t>
  </si>
  <si>
    <t>V502</t>
  </si>
  <si>
    <t>V501</t>
  </si>
  <si>
    <t>V500</t>
  </si>
  <si>
    <t>V499</t>
  </si>
  <si>
    <t>V498</t>
  </si>
  <si>
    <t>V496</t>
  </si>
  <si>
    <t>V495</t>
  </si>
  <si>
    <t>V494</t>
  </si>
  <si>
    <t>V493</t>
  </si>
  <si>
    <t>V492</t>
  </si>
  <si>
    <t>V491</t>
  </si>
  <si>
    <t>V490</t>
  </si>
  <si>
    <t>V489</t>
  </si>
  <si>
    <t>V487</t>
  </si>
  <si>
    <t>V486</t>
  </si>
  <si>
    <t>V485</t>
  </si>
  <si>
    <t>V484</t>
  </si>
  <si>
    <t>V483</t>
  </si>
  <si>
    <t>V482</t>
  </si>
  <si>
    <t>V481</t>
  </si>
  <si>
    <t>V480</t>
  </si>
  <si>
    <t>V479</t>
  </si>
  <si>
    <t>V477</t>
  </si>
  <si>
    <t>V476</t>
  </si>
  <si>
    <t>V475</t>
  </si>
  <si>
    <t>V474</t>
  </si>
  <si>
    <t>V473</t>
  </si>
  <si>
    <t>V472</t>
  </si>
  <si>
    <t>V471</t>
  </si>
  <si>
    <t>V470</t>
  </si>
  <si>
    <t>V469</t>
  </si>
  <si>
    <t>V467</t>
  </si>
  <si>
    <t>V466</t>
  </si>
  <si>
    <t>V465</t>
  </si>
  <si>
    <t>V464</t>
  </si>
  <si>
    <t>V463</t>
  </si>
  <si>
    <t>V462</t>
  </si>
  <si>
    <t>V461</t>
  </si>
  <si>
    <t>V460</t>
  </si>
  <si>
    <t>V459</t>
  </si>
  <si>
    <t>V457</t>
  </si>
  <si>
    <t>V456</t>
  </si>
  <si>
    <t>V455</t>
  </si>
  <si>
    <t>V454</t>
  </si>
  <si>
    <t>V453</t>
  </si>
  <si>
    <t>V452</t>
  </si>
  <si>
    <t>V451</t>
  </si>
  <si>
    <t>V450</t>
  </si>
  <si>
    <t>V449</t>
  </si>
  <si>
    <t>V447</t>
  </si>
  <si>
    <t>V446</t>
  </si>
  <si>
    <t>V445</t>
  </si>
  <si>
    <t>V444</t>
  </si>
  <si>
    <t>V443</t>
  </si>
  <si>
    <t>V442</t>
  </si>
  <si>
    <t>V441</t>
  </si>
  <si>
    <t>V440</t>
  </si>
  <si>
    <t>V439</t>
  </si>
  <si>
    <t>V437</t>
  </si>
  <si>
    <t>V436</t>
  </si>
  <si>
    <t>V435</t>
  </si>
  <si>
    <t>V434</t>
  </si>
  <si>
    <t>V433</t>
  </si>
  <si>
    <t>V432</t>
  </si>
  <si>
    <t>V431</t>
  </si>
  <si>
    <t>V430</t>
  </si>
  <si>
    <t>V429</t>
  </si>
  <si>
    <t>V427</t>
  </si>
  <si>
    <t>V426</t>
  </si>
  <si>
    <t>V425</t>
  </si>
  <si>
    <t>V424</t>
  </si>
  <si>
    <t>V423</t>
  </si>
  <si>
    <t>V422</t>
  </si>
  <si>
    <t>V421</t>
  </si>
  <si>
    <t>V420</t>
  </si>
  <si>
    <t>V419</t>
  </si>
  <si>
    <t>V417</t>
  </si>
  <si>
    <t>V416</t>
  </si>
  <si>
    <t>V415</t>
  </si>
  <si>
    <t>V414</t>
  </si>
  <si>
    <t>V413</t>
  </si>
  <si>
    <t>V412</t>
  </si>
  <si>
    <t>V411</t>
  </si>
  <si>
    <t>V410</t>
  </si>
  <si>
    <t>V409</t>
  </si>
  <si>
    <t>V407</t>
  </si>
  <si>
    <t>V406</t>
  </si>
  <si>
    <t>V405</t>
  </si>
  <si>
    <t>V404</t>
  </si>
  <si>
    <t>V403</t>
  </si>
  <si>
    <t>V402</t>
  </si>
  <si>
    <t>V401</t>
  </si>
  <si>
    <t>V400</t>
  </si>
  <si>
    <t>V399</t>
  </si>
  <si>
    <t>V398</t>
  </si>
  <si>
    <t>V396</t>
  </si>
  <si>
    <t>V395</t>
  </si>
  <si>
    <t>V394</t>
  </si>
  <si>
    <t>V393</t>
  </si>
  <si>
    <t>V392</t>
  </si>
  <si>
    <t>V391</t>
  </si>
  <si>
    <t>V390</t>
  </si>
  <si>
    <t>V389</t>
  </si>
  <si>
    <t>V387</t>
  </si>
  <si>
    <t>V386</t>
  </si>
  <si>
    <t>V385</t>
  </si>
  <si>
    <t>V384</t>
  </si>
  <si>
    <t>V383</t>
  </si>
  <si>
    <t>V382</t>
  </si>
  <si>
    <t>V381</t>
  </si>
  <si>
    <t>V380</t>
  </si>
  <si>
    <t>V379</t>
  </si>
  <si>
    <t>V377</t>
  </si>
  <si>
    <t>V376</t>
  </si>
  <si>
    <t>V375</t>
  </si>
  <si>
    <t>V374</t>
  </si>
  <si>
    <t>V373</t>
  </si>
  <si>
    <t>V372</t>
  </si>
  <si>
    <t>V371</t>
  </si>
  <si>
    <t>V370</t>
  </si>
  <si>
    <t>V369</t>
  </si>
  <si>
    <t>V367</t>
  </si>
  <si>
    <t>V366</t>
  </si>
  <si>
    <t>V365</t>
  </si>
  <si>
    <t>V364</t>
  </si>
  <si>
    <t>V363</t>
  </si>
  <si>
    <t>V362</t>
  </si>
  <si>
    <t>V361</t>
  </si>
  <si>
    <t>V360</t>
  </si>
  <si>
    <t>V359</t>
  </si>
  <si>
    <t>V357</t>
  </si>
  <si>
    <t>V356</t>
  </si>
  <si>
    <t>V355</t>
  </si>
  <si>
    <t>V354</t>
  </si>
  <si>
    <t>V353</t>
  </si>
  <si>
    <t>V352</t>
  </si>
  <si>
    <t>V351</t>
  </si>
  <si>
    <t>V350</t>
  </si>
  <si>
    <t>V349</t>
  </si>
  <si>
    <t>V347</t>
  </si>
  <si>
    <t>V346</t>
  </si>
  <si>
    <t>V345</t>
  </si>
  <si>
    <t>V344</t>
  </si>
  <si>
    <t>V343</t>
  </si>
  <si>
    <t>V342</t>
  </si>
  <si>
    <t>V341</t>
  </si>
  <si>
    <t>V340</t>
  </si>
  <si>
    <t>V339</t>
  </si>
  <si>
    <t>V337</t>
  </si>
  <si>
    <t>V336</t>
  </si>
  <si>
    <t>V335</t>
  </si>
  <si>
    <t>V334</t>
  </si>
  <si>
    <t>V333</t>
  </si>
  <si>
    <t>V332</t>
  </si>
  <si>
    <t>V331</t>
  </si>
  <si>
    <t>V330</t>
  </si>
  <si>
    <t>V329</t>
  </si>
  <si>
    <t>V327</t>
  </si>
  <si>
    <t>V326</t>
  </si>
  <si>
    <t>V325</t>
  </si>
  <si>
    <t>V324</t>
  </si>
  <si>
    <t>V323</t>
  </si>
  <si>
    <t>V322</t>
  </si>
  <si>
    <t>V321</t>
  </si>
  <si>
    <t>V320</t>
  </si>
  <si>
    <t>V319</t>
  </si>
  <si>
    <t>V317</t>
  </si>
  <si>
    <t>V316</t>
  </si>
  <si>
    <t>V315</t>
  </si>
  <si>
    <t>V314</t>
  </si>
  <si>
    <t>V313</t>
  </si>
  <si>
    <t>V312</t>
  </si>
  <si>
    <t>V311</t>
  </si>
  <si>
    <t>V310</t>
  </si>
  <si>
    <t>V309</t>
  </si>
  <si>
    <t>V307</t>
  </si>
  <si>
    <t>V306</t>
  </si>
  <si>
    <t>V305</t>
  </si>
  <si>
    <t>V304</t>
  </si>
  <si>
    <t>V303</t>
  </si>
  <si>
    <t>V302</t>
  </si>
  <si>
    <t>V301</t>
  </si>
  <si>
    <t>V300</t>
  </si>
  <si>
    <t>V299</t>
  </si>
  <si>
    <t>V298</t>
  </si>
  <si>
    <t>V296</t>
  </si>
  <si>
    <t>V295</t>
  </si>
  <si>
    <t>V294</t>
  </si>
  <si>
    <t>V293</t>
  </si>
  <si>
    <t>V292</t>
  </si>
  <si>
    <t>V291</t>
  </si>
  <si>
    <t>V290</t>
  </si>
  <si>
    <t>V289</t>
  </si>
  <si>
    <t>V285</t>
  </si>
  <si>
    <t>V284</t>
  </si>
  <si>
    <t>V283</t>
  </si>
  <si>
    <t>V282</t>
  </si>
  <si>
    <t>V281</t>
  </si>
  <si>
    <t>V280</t>
  </si>
  <si>
    <t>V279</t>
  </si>
  <si>
    <t>V275</t>
  </si>
  <si>
    <t>V274</t>
  </si>
  <si>
    <t>V273</t>
  </si>
  <si>
    <t>V272</t>
  </si>
  <si>
    <t>V271</t>
  </si>
  <si>
    <t>V270</t>
  </si>
  <si>
    <t>V269</t>
  </si>
  <si>
    <t>V265</t>
  </si>
  <si>
    <t>V264</t>
  </si>
  <si>
    <t>V263</t>
  </si>
  <si>
    <t>V262</t>
  </si>
  <si>
    <t>V261</t>
  </si>
  <si>
    <t>V260</t>
  </si>
  <si>
    <t>V259</t>
  </si>
  <si>
    <t>V255</t>
  </si>
  <si>
    <t>V254</t>
  </si>
  <si>
    <t>V253</t>
  </si>
  <si>
    <t>V252</t>
  </si>
  <si>
    <t>V251</t>
  </si>
  <si>
    <t>V250</t>
  </si>
  <si>
    <t>V249</t>
  </si>
  <si>
    <t>V245</t>
  </si>
  <si>
    <t>V244</t>
  </si>
  <si>
    <t>V243</t>
  </si>
  <si>
    <t>V242</t>
  </si>
  <si>
    <t>V241</t>
  </si>
  <si>
    <t>V240</t>
  </si>
  <si>
    <t>V239</t>
  </si>
  <si>
    <t>V235</t>
  </si>
  <si>
    <t>V234</t>
  </si>
  <si>
    <t>V233</t>
  </si>
  <si>
    <t>V232</t>
  </si>
  <si>
    <t>V231</t>
  </si>
  <si>
    <t>V230</t>
  </si>
  <si>
    <t>V229</t>
  </si>
  <si>
    <t>V225</t>
  </si>
  <si>
    <t>V224</t>
  </si>
  <si>
    <t>V223</t>
  </si>
  <si>
    <t>V222</t>
  </si>
  <si>
    <t>V221</t>
  </si>
  <si>
    <t>V220</t>
  </si>
  <si>
    <t>V219</t>
  </si>
  <si>
    <t>V215</t>
  </si>
  <si>
    <t>V214</t>
  </si>
  <si>
    <t>V213</t>
  </si>
  <si>
    <t>V212</t>
  </si>
  <si>
    <t>V211</t>
  </si>
  <si>
    <t>V210</t>
  </si>
  <si>
    <t>V209</t>
  </si>
  <si>
    <t>V205</t>
  </si>
  <si>
    <t>V204</t>
  </si>
  <si>
    <t>V203</t>
  </si>
  <si>
    <t>V202</t>
  </si>
  <si>
    <t>V201</t>
  </si>
  <si>
    <t>V200</t>
  </si>
  <si>
    <t>V199</t>
  </si>
  <si>
    <t>V198</t>
  </si>
  <si>
    <t>V196</t>
  </si>
  <si>
    <t>V195</t>
  </si>
  <si>
    <t>V194</t>
  </si>
  <si>
    <t>V193</t>
  </si>
  <si>
    <t>V192</t>
  </si>
  <si>
    <t>V191</t>
  </si>
  <si>
    <t>V190</t>
  </si>
  <si>
    <t>V189</t>
  </si>
  <si>
    <t>V185</t>
  </si>
  <si>
    <t>V184</t>
  </si>
  <si>
    <t>V183</t>
  </si>
  <si>
    <t>V182</t>
  </si>
  <si>
    <t>V181</t>
  </si>
  <si>
    <t>V180</t>
  </si>
  <si>
    <t>V179</t>
  </si>
  <si>
    <t>V175</t>
  </si>
  <si>
    <t>V174</t>
  </si>
  <si>
    <t>V173</t>
  </si>
  <si>
    <t>V172</t>
  </si>
  <si>
    <t>V171</t>
  </si>
  <si>
    <t>V170</t>
  </si>
  <si>
    <t>V169</t>
  </si>
  <si>
    <t>V165</t>
  </si>
  <si>
    <t>V164</t>
  </si>
  <si>
    <t>V163</t>
  </si>
  <si>
    <t>V162</t>
  </si>
  <si>
    <t>V161</t>
  </si>
  <si>
    <t>V160</t>
  </si>
  <si>
    <t>V159</t>
  </si>
  <si>
    <t>V155</t>
  </si>
  <si>
    <t>V154</t>
  </si>
  <si>
    <t>V153</t>
  </si>
  <si>
    <t>V152</t>
  </si>
  <si>
    <t>V151</t>
  </si>
  <si>
    <t>V150</t>
  </si>
  <si>
    <t>V149</t>
  </si>
  <si>
    <t>V145</t>
  </si>
  <si>
    <t>V144</t>
  </si>
  <si>
    <t>V143</t>
  </si>
  <si>
    <t>V142</t>
  </si>
  <si>
    <t>V141</t>
  </si>
  <si>
    <t>V140</t>
  </si>
  <si>
    <t>V139</t>
  </si>
  <si>
    <t>V135</t>
  </si>
  <si>
    <t>V134</t>
  </si>
  <si>
    <t>V133</t>
  </si>
  <si>
    <t>V132</t>
  </si>
  <si>
    <t>V131</t>
  </si>
  <si>
    <t>V130</t>
  </si>
  <si>
    <t>V129</t>
  </si>
  <si>
    <t>V125</t>
  </si>
  <si>
    <t>V124</t>
  </si>
  <si>
    <t>V123</t>
  </si>
  <si>
    <t>V122</t>
  </si>
  <si>
    <t>V121</t>
  </si>
  <si>
    <t>V120</t>
  </si>
  <si>
    <t>V119</t>
  </si>
  <si>
    <t>V115</t>
  </si>
  <si>
    <t>V114</t>
  </si>
  <si>
    <t>V113</t>
  </si>
  <si>
    <t>V112</t>
  </si>
  <si>
    <t>V111</t>
  </si>
  <si>
    <t>V110</t>
  </si>
  <si>
    <t>V109</t>
  </si>
  <si>
    <t>V105</t>
  </si>
  <si>
    <t>V104</t>
  </si>
  <si>
    <t>V103</t>
  </si>
  <si>
    <t>V102</t>
  </si>
  <si>
    <t>V101</t>
  </si>
  <si>
    <t>V100</t>
  </si>
  <si>
    <t>V099</t>
  </si>
  <si>
    <t>V093</t>
  </si>
  <si>
    <t>V092</t>
  </si>
  <si>
    <t>V091</t>
  </si>
  <si>
    <t>V090</t>
  </si>
  <si>
    <t>V069</t>
  </si>
  <si>
    <t>V061</t>
  </si>
  <si>
    <t>V060</t>
  </si>
  <si>
    <t>V059</t>
  </si>
  <si>
    <t>V051</t>
  </si>
  <si>
    <t>V050</t>
  </si>
  <si>
    <t>V049</t>
  </si>
  <si>
    <t>V041</t>
  </si>
  <si>
    <t>V040</t>
  </si>
  <si>
    <t>V039</t>
  </si>
  <si>
    <t>V031</t>
  </si>
  <si>
    <t>V030</t>
  </si>
  <si>
    <t>V029</t>
  </si>
  <si>
    <t>V021</t>
  </si>
  <si>
    <t>V020</t>
  </si>
  <si>
    <t>V019</t>
  </si>
  <si>
    <t>V011</t>
  </si>
  <si>
    <t>V010</t>
  </si>
  <si>
    <t>T983</t>
  </si>
  <si>
    <t>T982</t>
  </si>
  <si>
    <t>T981</t>
  </si>
  <si>
    <t>T980</t>
  </si>
  <si>
    <t>T959</t>
  </si>
  <si>
    <t>T958</t>
  </si>
  <si>
    <t>T954</t>
  </si>
  <si>
    <t>T953</t>
  </si>
  <si>
    <t>T952</t>
  </si>
  <si>
    <t>T951</t>
  </si>
  <si>
    <t>T950</t>
  </si>
  <si>
    <t>T941</t>
  </si>
  <si>
    <t>T940</t>
  </si>
  <si>
    <t>T939</t>
  </si>
  <si>
    <t>T938</t>
  </si>
  <si>
    <t>T936</t>
  </si>
  <si>
    <t>T935</t>
  </si>
  <si>
    <t>T934</t>
  </si>
  <si>
    <t>T933</t>
  </si>
  <si>
    <t>T932</t>
  </si>
  <si>
    <t>T931</t>
  </si>
  <si>
    <t>T930</t>
  </si>
  <si>
    <t>T929</t>
  </si>
  <si>
    <t>T928</t>
  </si>
  <si>
    <t>T926</t>
  </si>
  <si>
    <t>T925</t>
  </si>
  <si>
    <t>T924</t>
  </si>
  <si>
    <t>T923</t>
  </si>
  <si>
    <t>T922</t>
  </si>
  <si>
    <t>T921</t>
  </si>
  <si>
    <t>T920</t>
  </si>
  <si>
    <t>T919</t>
  </si>
  <si>
    <t>T918</t>
  </si>
  <si>
    <t>T915</t>
  </si>
  <si>
    <t>T914</t>
  </si>
  <si>
    <t>T913</t>
  </si>
  <si>
    <t>T912</t>
  </si>
  <si>
    <t>T911</t>
  </si>
  <si>
    <t>T910</t>
  </si>
  <si>
    <t>T909</t>
  </si>
  <si>
    <t>T908</t>
  </si>
  <si>
    <t>T905</t>
  </si>
  <si>
    <t>T904</t>
  </si>
  <si>
    <t>T903</t>
  </si>
  <si>
    <t>T902</t>
  </si>
  <si>
    <t>T901</t>
  </si>
  <si>
    <t>T900</t>
  </si>
  <si>
    <t>T889</t>
  </si>
  <si>
    <t>T888</t>
  </si>
  <si>
    <t>T887</t>
  </si>
  <si>
    <t>T886</t>
  </si>
  <si>
    <t>T885</t>
  </si>
  <si>
    <t>T884</t>
  </si>
  <si>
    <t>T883</t>
  </si>
  <si>
    <t>T882</t>
  </si>
  <si>
    <t>T881</t>
  </si>
  <si>
    <t>T880</t>
  </si>
  <si>
    <t>T876</t>
  </si>
  <si>
    <t>T875</t>
  </si>
  <si>
    <t>T874</t>
  </si>
  <si>
    <t>T873</t>
  </si>
  <si>
    <t>T872</t>
  </si>
  <si>
    <t>T871</t>
  </si>
  <si>
    <t>T870</t>
  </si>
  <si>
    <t>T869</t>
  </si>
  <si>
    <t>T868</t>
  </si>
  <si>
    <t>T864</t>
  </si>
  <si>
    <t>T863</t>
  </si>
  <si>
    <t>T862</t>
  </si>
  <si>
    <t>T861</t>
  </si>
  <si>
    <t>T860</t>
  </si>
  <si>
    <t>T859</t>
  </si>
  <si>
    <t>T858</t>
  </si>
  <si>
    <t>T857</t>
  </si>
  <si>
    <t>T856</t>
  </si>
  <si>
    <t>T855</t>
  </si>
  <si>
    <t>T854</t>
  </si>
  <si>
    <t>T853</t>
  </si>
  <si>
    <t>T852</t>
  </si>
  <si>
    <t>T851</t>
  </si>
  <si>
    <t>T850</t>
  </si>
  <si>
    <t>T849</t>
  </si>
  <si>
    <t>T848</t>
  </si>
  <si>
    <t>T847</t>
  </si>
  <si>
    <t>T846</t>
  </si>
  <si>
    <t>T845</t>
  </si>
  <si>
    <t>T844</t>
  </si>
  <si>
    <t>T843</t>
  </si>
  <si>
    <t>T842</t>
  </si>
  <si>
    <t>T841</t>
  </si>
  <si>
    <t>T840</t>
  </si>
  <si>
    <t>T839</t>
  </si>
  <si>
    <t>T838</t>
  </si>
  <si>
    <t>T836</t>
  </si>
  <si>
    <t>T835</t>
  </si>
  <si>
    <t>T834</t>
  </si>
  <si>
    <t>T833</t>
  </si>
  <si>
    <t>T832</t>
  </si>
  <si>
    <t>T831</t>
  </si>
  <si>
    <t>T830</t>
  </si>
  <si>
    <t>T829</t>
  </si>
  <si>
    <t>T828</t>
  </si>
  <si>
    <t>T827</t>
  </si>
  <si>
    <t>T826</t>
  </si>
  <si>
    <t>T825</t>
  </si>
  <si>
    <t>T824</t>
  </si>
  <si>
    <t>T823</t>
  </si>
  <si>
    <t>T822</t>
  </si>
  <si>
    <t>T821</t>
  </si>
  <si>
    <t>T820</t>
  </si>
  <si>
    <t>T819</t>
  </si>
  <si>
    <t>T818</t>
  </si>
  <si>
    <t>T817</t>
  </si>
  <si>
    <t>T816</t>
  </si>
  <si>
    <t>T815</t>
  </si>
  <si>
    <t>T814</t>
  </si>
  <si>
    <t>T813</t>
  </si>
  <si>
    <t>T812</t>
  </si>
  <si>
    <t>T811</t>
  </si>
  <si>
    <t>T810</t>
  </si>
  <si>
    <t>T809</t>
  </si>
  <si>
    <t>T808</t>
  </si>
  <si>
    <t>T806</t>
  </si>
  <si>
    <t>T805</t>
  </si>
  <si>
    <t>T804</t>
  </si>
  <si>
    <t>T803</t>
  </si>
  <si>
    <t>T802</t>
  </si>
  <si>
    <t>T801</t>
  </si>
  <si>
    <t>T800</t>
  </si>
  <si>
    <t>T799</t>
  </si>
  <si>
    <t>T798</t>
  </si>
  <si>
    <t>T797</t>
  </si>
  <si>
    <t>T796</t>
  </si>
  <si>
    <t>T795</t>
  </si>
  <si>
    <t>T794</t>
  </si>
  <si>
    <t>T793</t>
  </si>
  <si>
    <t>T792</t>
  </si>
  <si>
    <t>T791</t>
  </si>
  <si>
    <t>T790</t>
  </si>
  <si>
    <t>T789</t>
  </si>
  <si>
    <t>T788</t>
  </si>
  <si>
    <t>T784</t>
  </si>
  <si>
    <t>T783</t>
  </si>
  <si>
    <t>T782</t>
  </si>
  <si>
    <t>T781</t>
  </si>
  <si>
    <t>T780</t>
  </si>
  <si>
    <t>T758</t>
  </si>
  <si>
    <t>T754</t>
  </si>
  <si>
    <t>T753</t>
  </si>
  <si>
    <t>T752</t>
  </si>
  <si>
    <t>T751</t>
  </si>
  <si>
    <t>T750</t>
  </si>
  <si>
    <t>T749</t>
  </si>
  <si>
    <t>T748</t>
  </si>
  <si>
    <t>T743</t>
  </si>
  <si>
    <t>T742</t>
  </si>
  <si>
    <t>T741</t>
  </si>
  <si>
    <t>T740</t>
  </si>
  <si>
    <t>T739</t>
  </si>
  <si>
    <t>T738</t>
  </si>
  <si>
    <t>T733</t>
  </si>
  <si>
    <t>T732</t>
  </si>
  <si>
    <t>T731</t>
  </si>
  <si>
    <t>T730</t>
  </si>
  <si>
    <t>T709</t>
  </si>
  <si>
    <t>T708</t>
  </si>
  <si>
    <t>T704</t>
  </si>
  <si>
    <t>T703</t>
  </si>
  <si>
    <t>T702</t>
  </si>
  <si>
    <t>T701</t>
  </si>
  <si>
    <t>T700</t>
  </si>
  <si>
    <t>T699</t>
  </si>
  <si>
    <t>T698</t>
  </si>
  <si>
    <t>T691</t>
  </si>
  <si>
    <t>T690</t>
  </si>
  <si>
    <t>T679</t>
  </si>
  <si>
    <t>T678</t>
  </si>
  <si>
    <t>T677</t>
  </si>
  <si>
    <t>T676</t>
  </si>
  <si>
    <t>T675</t>
  </si>
  <si>
    <t>T674</t>
  </si>
  <si>
    <t>T673</t>
  </si>
  <si>
    <t>T672</t>
  </si>
  <si>
    <t>T671</t>
  </si>
  <si>
    <t>T670</t>
  </si>
  <si>
    <t>T659</t>
  </si>
  <si>
    <t>T658</t>
  </si>
  <si>
    <t>T656</t>
  </si>
  <si>
    <t>T655</t>
  </si>
  <si>
    <t>T654</t>
  </si>
  <si>
    <t>T653</t>
  </si>
  <si>
    <t>T652</t>
  </si>
  <si>
    <t>T651</t>
  </si>
  <si>
    <t>T650</t>
  </si>
  <si>
    <t>T639</t>
  </si>
  <si>
    <t>T638</t>
  </si>
  <si>
    <t>T636</t>
  </si>
  <si>
    <t>T635</t>
  </si>
  <si>
    <t>T634</t>
  </si>
  <si>
    <t>T633</t>
  </si>
  <si>
    <t>T632</t>
  </si>
  <si>
    <t>T631</t>
  </si>
  <si>
    <t>T630</t>
  </si>
  <si>
    <t>T629</t>
  </si>
  <si>
    <t>T628</t>
  </si>
  <si>
    <t>T622</t>
  </si>
  <si>
    <t>T621</t>
  </si>
  <si>
    <t>T620</t>
  </si>
  <si>
    <t>T619</t>
  </si>
  <si>
    <t>T618</t>
  </si>
  <si>
    <t>T612</t>
  </si>
  <si>
    <t>T611</t>
  </si>
  <si>
    <t>T610</t>
  </si>
  <si>
    <t>T609</t>
  </si>
  <si>
    <t>T608</t>
  </si>
  <si>
    <t>T604</t>
  </si>
  <si>
    <t>T603</t>
  </si>
  <si>
    <t>T602</t>
  </si>
  <si>
    <t>T601</t>
  </si>
  <si>
    <t>T600</t>
  </si>
  <si>
    <t>T599</t>
  </si>
  <si>
    <t>T598</t>
  </si>
  <si>
    <t>T597</t>
  </si>
  <si>
    <t>T596</t>
  </si>
  <si>
    <t>T595</t>
  </si>
  <si>
    <t>T594</t>
  </si>
  <si>
    <t>T593</t>
  </si>
  <si>
    <t>T592</t>
  </si>
  <si>
    <t>T591</t>
  </si>
  <si>
    <t>T590</t>
  </si>
  <si>
    <t>T579</t>
  </si>
  <si>
    <t>T578</t>
  </si>
  <si>
    <t>T573</t>
  </si>
  <si>
    <t>T572</t>
  </si>
  <si>
    <t>T571</t>
  </si>
  <si>
    <t>T570</t>
  </si>
  <si>
    <t>T569</t>
  </si>
  <si>
    <t>T568</t>
  </si>
  <si>
    <t>T567</t>
  </si>
  <si>
    <t>T566</t>
  </si>
  <si>
    <t>T565</t>
  </si>
  <si>
    <t>T564</t>
  </si>
  <si>
    <t>T563</t>
  </si>
  <si>
    <t>T562</t>
  </si>
  <si>
    <t>T561</t>
  </si>
  <si>
    <t>T560</t>
  </si>
  <si>
    <t>T549</t>
  </si>
  <si>
    <t>T543</t>
  </si>
  <si>
    <t>T542</t>
  </si>
  <si>
    <t>T541</t>
  </si>
  <si>
    <t>T540</t>
  </si>
  <si>
    <t>T539</t>
  </si>
  <si>
    <t>T537</t>
  </si>
  <si>
    <t>T536</t>
  </si>
  <si>
    <t>T535</t>
  </si>
  <si>
    <t>T534</t>
  </si>
  <si>
    <t>T533</t>
  </si>
  <si>
    <t>T532</t>
  </si>
  <si>
    <t>T531</t>
  </si>
  <si>
    <t>T530</t>
  </si>
  <si>
    <t>T529</t>
  </si>
  <si>
    <t>T528</t>
  </si>
  <si>
    <t>T524</t>
  </si>
  <si>
    <t>T523</t>
  </si>
  <si>
    <t>T522</t>
  </si>
  <si>
    <t>T521</t>
  </si>
  <si>
    <t>T520</t>
  </si>
  <si>
    <t>T519</t>
  </si>
  <si>
    <t>T518</t>
  </si>
  <si>
    <t>T513</t>
  </si>
  <si>
    <t>T512</t>
  </si>
  <si>
    <t>T511</t>
  </si>
  <si>
    <t>T510</t>
  </si>
  <si>
    <t>T509</t>
  </si>
  <si>
    <t>T508</t>
  </si>
  <si>
    <t>T507</t>
  </si>
  <si>
    <t>T506</t>
  </si>
  <si>
    <t>T505</t>
  </si>
  <si>
    <t>T504</t>
  </si>
  <si>
    <t>T503</t>
  </si>
  <si>
    <t>T502</t>
  </si>
  <si>
    <t>T501</t>
  </si>
  <si>
    <t>T500</t>
  </si>
  <si>
    <t>T499</t>
  </si>
  <si>
    <t>T498</t>
  </si>
  <si>
    <t>T497</t>
  </si>
  <si>
    <t>T496</t>
  </si>
  <si>
    <t>T495</t>
  </si>
  <si>
    <t>T494</t>
  </si>
  <si>
    <t>T493</t>
  </si>
  <si>
    <t>T492</t>
  </si>
  <si>
    <t>T491</t>
  </si>
  <si>
    <t>T490</t>
  </si>
  <si>
    <t>T487</t>
  </si>
  <si>
    <t>T486</t>
  </si>
  <si>
    <t>T485</t>
  </si>
  <si>
    <t>T484</t>
  </si>
  <si>
    <t>T483</t>
  </si>
  <si>
    <t>T482</t>
  </si>
  <si>
    <t>T481</t>
  </si>
  <si>
    <t>T480</t>
  </si>
  <si>
    <t>T479</t>
  </si>
  <si>
    <t>T478</t>
  </si>
  <si>
    <t>T477</t>
  </si>
  <si>
    <t>T476</t>
  </si>
  <si>
    <t>T475</t>
  </si>
  <si>
    <t>T474</t>
  </si>
  <si>
    <t>T473</t>
  </si>
  <si>
    <t>T472</t>
  </si>
  <si>
    <t>T471</t>
  </si>
  <si>
    <t>T470</t>
  </si>
  <si>
    <t>T469</t>
  </si>
  <si>
    <t>T468</t>
  </si>
  <si>
    <t>T467</t>
  </si>
  <si>
    <t>T466</t>
  </si>
  <si>
    <t>T465</t>
  </si>
  <si>
    <t>T464</t>
  </si>
  <si>
    <t>T463</t>
  </si>
  <si>
    <t>T462</t>
  </si>
  <si>
    <t>T461</t>
  </si>
  <si>
    <t>T460</t>
  </si>
  <si>
    <t>T459</t>
  </si>
  <si>
    <t>T458</t>
  </si>
  <si>
    <t>T457</t>
  </si>
  <si>
    <t>T456</t>
  </si>
  <si>
    <t>T455</t>
  </si>
  <si>
    <t>T454</t>
  </si>
  <si>
    <t>T453</t>
  </si>
  <si>
    <t>T452</t>
  </si>
  <si>
    <t>T451</t>
  </si>
  <si>
    <t>T450</t>
  </si>
  <si>
    <t>T449</t>
  </si>
  <si>
    <t>T448</t>
  </si>
  <si>
    <t>T447</t>
  </si>
  <si>
    <t>T446</t>
  </si>
  <si>
    <t>T445</t>
  </si>
  <si>
    <t>T444</t>
  </si>
  <si>
    <t>T443</t>
  </si>
  <si>
    <t>T442</t>
  </si>
  <si>
    <t>T441</t>
  </si>
  <si>
    <t>T440</t>
  </si>
  <si>
    <t>T439</t>
  </si>
  <si>
    <t>T438</t>
  </si>
  <si>
    <t>T436</t>
  </si>
  <si>
    <t>T435</t>
  </si>
  <si>
    <t>T434</t>
  </si>
  <si>
    <t>T433</t>
  </si>
  <si>
    <t>T432</t>
  </si>
  <si>
    <t>T431</t>
  </si>
  <si>
    <t>T430</t>
  </si>
  <si>
    <t>T428</t>
  </si>
  <si>
    <t>T427</t>
  </si>
  <si>
    <t>T426</t>
  </si>
  <si>
    <t>T425</t>
  </si>
  <si>
    <t>T424</t>
  </si>
  <si>
    <t>T423</t>
  </si>
  <si>
    <t>T422</t>
  </si>
  <si>
    <t>T421</t>
  </si>
  <si>
    <t>T420</t>
  </si>
  <si>
    <t>T415</t>
  </si>
  <si>
    <t>T414</t>
  </si>
  <si>
    <t>T413</t>
  </si>
  <si>
    <t>T412</t>
  </si>
  <si>
    <t>T411</t>
  </si>
  <si>
    <t>T410</t>
  </si>
  <si>
    <t>T409</t>
  </si>
  <si>
    <t>T408</t>
  </si>
  <si>
    <t>T407</t>
  </si>
  <si>
    <t>T406</t>
  </si>
  <si>
    <t>T405</t>
  </si>
  <si>
    <t>T404</t>
  </si>
  <si>
    <t>T403</t>
  </si>
  <si>
    <t>T402</t>
  </si>
  <si>
    <t>T401</t>
  </si>
  <si>
    <t>T400</t>
  </si>
  <si>
    <t>T399</t>
  </si>
  <si>
    <t>T398</t>
  </si>
  <si>
    <t>T394</t>
  </si>
  <si>
    <t>T393</t>
  </si>
  <si>
    <t>T392</t>
  </si>
  <si>
    <t>T391</t>
  </si>
  <si>
    <t>T390</t>
  </si>
  <si>
    <t>T389</t>
  </si>
  <si>
    <t>T388</t>
  </si>
  <si>
    <t>T387</t>
  </si>
  <si>
    <t>T386</t>
  </si>
  <si>
    <t>T385</t>
  </si>
  <si>
    <t>T384</t>
  </si>
  <si>
    <t>T383</t>
  </si>
  <si>
    <t>T382</t>
  </si>
  <si>
    <t>T381</t>
  </si>
  <si>
    <t>T380</t>
  </si>
  <si>
    <t>T379</t>
  </si>
  <si>
    <t>T378</t>
  </si>
  <si>
    <t>T375</t>
  </si>
  <si>
    <t>T374</t>
  </si>
  <si>
    <t>T373</t>
  </si>
  <si>
    <t>T372</t>
  </si>
  <si>
    <t>T371</t>
  </si>
  <si>
    <t>T370</t>
  </si>
  <si>
    <t>T369</t>
  </si>
  <si>
    <t>T368</t>
  </si>
  <si>
    <t>T367</t>
  </si>
  <si>
    <t>T366</t>
  </si>
  <si>
    <t>T365</t>
  </si>
  <si>
    <t>T364</t>
  </si>
  <si>
    <t>T363</t>
  </si>
  <si>
    <t>T362</t>
  </si>
  <si>
    <t>T361</t>
  </si>
  <si>
    <t>T360</t>
  </si>
  <si>
    <t>T357</t>
  </si>
  <si>
    <t>T356</t>
  </si>
  <si>
    <t>T355</t>
  </si>
  <si>
    <t>T354</t>
  </si>
  <si>
    <t>T353</t>
  </si>
  <si>
    <t>T352</t>
  </si>
  <si>
    <t>T351</t>
  </si>
  <si>
    <t>T350</t>
  </si>
  <si>
    <t>T349</t>
  </si>
  <si>
    <t>T348</t>
  </si>
  <si>
    <t>T347</t>
  </si>
  <si>
    <t>T346</t>
  </si>
  <si>
    <t>T345</t>
  </si>
  <si>
    <t>T344</t>
  </si>
  <si>
    <t>T343</t>
  </si>
  <si>
    <t>T342</t>
  </si>
  <si>
    <t>T341</t>
  </si>
  <si>
    <t>T340</t>
  </si>
  <si>
    <t>T339</t>
  </si>
  <si>
    <t>T338</t>
  </si>
  <si>
    <t>T337</t>
  </si>
  <si>
    <t>T336</t>
  </si>
  <si>
    <t>T335</t>
  </si>
  <si>
    <t>T334</t>
  </si>
  <si>
    <t>T333</t>
  </si>
  <si>
    <t>T332</t>
  </si>
  <si>
    <t>T331</t>
  </si>
  <si>
    <t>T330</t>
  </si>
  <si>
    <t>T329</t>
  </si>
  <si>
    <t>T328</t>
  </si>
  <si>
    <t>T327</t>
  </si>
  <si>
    <t>T326</t>
  </si>
  <si>
    <t>T325</t>
  </si>
  <si>
    <t>T324</t>
  </si>
  <si>
    <t>T323</t>
  </si>
  <si>
    <t>T322</t>
  </si>
  <si>
    <t>T321</t>
  </si>
  <si>
    <t>T320</t>
  </si>
  <si>
    <t>T319</t>
  </si>
  <si>
    <t>T318</t>
  </si>
  <si>
    <t>T317</t>
  </si>
  <si>
    <t>T316</t>
  </si>
  <si>
    <t>T315</t>
  </si>
  <si>
    <t>T314</t>
  </si>
  <si>
    <t>T313</t>
  </si>
  <si>
    <t>T312</t>
  </si>
  <si>
    <t>T311</t>
  </si>
  <si>
    <t>T310</t>
  </si>
  <si>
    <t>T307</t>
  </si>
  <si>
    <t>T306</t>
  </si>
  <si>
    <t>T305</t>
  </si>
  <si>
    <t>T304</t>
  </si>
  <si>
    <t>T303</t>
  </si>
  <si>
    <t>T302</t>
  </si>
  <si>
    <t>T301</t>
  </si>
  <si>
    <t>T300</t>
  </si>
  <si>
    <t>T297</t>
  </si>
  <si>
    <t>T296</t>
  </si>
  <si>
    <t>T295</t>
  </si>
  <si>
    <t>T294</t>
  </si>
  <si>
    <t>T293</t>
  </si>
  <si>
    <t>T292</t>
  </si>
  <si>
    <t>T291</t>
  </si>
  <si>
    <t>T290</t>
  </si>
  <si>
    <t>T289</t>
  </si>
  <si>
    <t>T288</t>
  </si>
  <si>
    <t>T287</t>
  </si>
  <si>
    <t>T286</t>
  </si>
  <si>
    <t>T285</t>
  </si>
  <si>
    <t>T284</t>
  </si>
  <si>
    <t>T283</t>
  </si>
  <si>
    <t>T282</t>
  </si>
  <si>
    <t>T281</t>
  </si>
  <si>
    <t>T280</t>
  </si>
  <si>
    <t>T277</t>
  </si>
  <si>
    <t>T276</t>
  </si>
  <si>
    <t>T275</t>
  </si>
  <si>
    <t>T274</t>
  </si>
  <si>
    <t>T273</t>
  </si>
  <si>
    <t>T272</t>
  </si>
  <si>
    <t>T271</t>
  </si>
  <si>
    <t>T270</t>
  </si>
  <si>
    <t>T269</t>
  </si>
  <si>
    <t>T268</t>
  </si>
  <si>
    <t>T267</t>
  </si>
  <si>
    <t>T266</t>
  </si>
  <si>
    <t>T265</t>
  </si>
  <si>
    <t>T264</t>
  </si>
  <si>
    <t>T263</t>
  </si>
  <si>
    <t>T262</t>
  </si>
  <si>
    <t>T261</t>
  </si>
  <si>
    <t>T260</t>
  </si>
  <si>
    <t>T257</t>
  </si>
  <si>
    <t>T256</t>
  </si>
  <si>
    <t>T255</t>
  </si>
  <si>
    <t>T254</t>
  </si>
  <si>
    <t>T253</t>
  </si>
  <si>
    <t>T252</t>
  </si>
  <si>
    <t>T251</t>
  </si>
  <si>
    <t>T250</t>
  </si>
  <si>
    <t>T247</t>
  </si>
  <si>
    <t>T246</t>
  </si>
  <si>
    <t>T245</t>
  </si>
  <si>
    <t>T244</t>
  </si>
  <si>
    <t>T243</t>
  </si>
  <si>
    <t>T242</t>
  </si>
  <si>
    <t>T241</t>
  </si>
  <si>
    <t>T240</t>
  </si>
  <si>
    <t>T237</t>
  </si>
  <si>
    <t>T236</t>
  </si>
  <si>
    <t>T235</t>
  </si>
  <si>
    <t>T234</t>
  </si>
  <si>
    <t>T233</t>
  </si>
  <si>
    <t>T232</t>
  </si>
  <si>
    <t>T231</t>
  </si>
  <si>
    <t>T230</t>
  </si>
  <si>
    <t>T227</t>
  </si>
  <si>
    <t>T226</t>
  </si>
  <si>
    <t>T225</t>
  </si>
  <si>
    <t>T224</t>
  </si>
  <si>
    <t>T223</t>
  </si>
  <si>
    <t>T222</t>
  </si>
  <si>
    <t>T221</t>
  </si>
  <si>
    <t>T220</t>
  </si>
  <si>
    <t>T217</t>
  </si>
  <si>
    <t>T216</t>
  </si>
  <si>
    <t>T215</t>
  </si>
  <si>
    <t>T214</t>
  </si>
  <si>
    <t>T213</t>
  </si>
  <si>
    <t>T212</t>
  </si>
  <si>
    <t>T211</t>
  </si>
  <si>
    <t>T210</t>
  </si>
  <si>
    <t>T207</t>
  </si>
  <si>
    <t>T206</t>
  </si>
  <si>
    <t>T205</t>
  </si>
  <si>
    <t>T204</t>
  </si>
  <si>
    <t>T203</t>
  </si>
  <si>
    <t>T202</t>
  </si>
  <si>
    <t>T201</t>
  </si>
  <si>
    <t>T200</t>
  </si>
  <si>
    <t>T199</t>
  </si>
  <si>
    <t>T198</t>
  </si>
  <si>
    <t>T193</t>
  </si>
  <si>
    <t>T192</t>
  </si>
  <si>
    <t>T191</t>
  </si>
  <si>
    <t>T190</t>
  </si>
  <si>
    <t>T189</t>
  </si>
  <si>
    <t>T188</t>
  </si>
  <si>
    <t>T185</t>
  </si>
  <si>
    <t>T184</t>
  </si>
  <si>
    <t>T183</t>
  </si>
  <si>
    <t>T182</t>
  </si>
  <si>
    <t>T181</t>
  </si>
  <si>
    <t>T180</t>
  </si>
  <si>
    <t>T179</t>
  </si>
  <si>
    <t>T178</t>
  </si>
  <si>
    <t>T175</t>
  </si>
  <si>
    <t>T174</t>
  </si>
  <si>
    <t>T173</t>
  </si>
  <si>
    <t>T172</t>
  </si>
  <si>
    <t>T171</t>
  </si>
  <si>
    <t>T170</t>
  </si>
  <si>
    <t>T159</t>
  </si>
  <si>
    <t>T158</t>
  </si>
  <si>
    <t>T151</t>
  </si>
  <si>
    <t>T150</t>
  </si>
  <si>
    <t>T149</t>
  </si>
  <si>
    <t>T148</t>
  </si>
  <si>
    <t>T147</t>
  </si>
  <si>
    <t>T146</t>
  </si>
  <si>
    <t>T145</t>
  </si>
  <si>
    <t>T144</t>
  </si>
  <si>
    <t>T143</t>
  </si>
  <si>
    <t>T142</t>
  </si>
  <si>
    <t>T141</t>
  </si>
  <si>
    <t>T140</t>
  </si>
  <si>
    <t>T139</t>
  </si>
  <si>
    <t>T138</t>
  </si>
  <si>
    <t>T136</t>
  </si>
  <si>
    <t>T135</t>
  </si>
  <si>
    <t>T134</t>
  </si>
  <si>
    <t>T133</t>
  </si>
  <si>
    <t>T132</t>
  </si>
  <si>
    <t>T131</t>
  </si>
  <si>
    <t>T130</t>
  </si>
  <si>
    <t>T119</t>
  </si>
  <si>
    <t>T118</t>
  </si>
  <si>
    <t>T116</t>
  </si>
  <si>
    <t>T115</t>
  </si>
  <si>
    <t>T114</t>
  </si>
  <si>
    <t>T113</t>
  </si>
  <si>
    <t>T112</t>
  </si>
  <si>
    <t>T111</t>
  </si>
  <si>
    <t>T110</t>
  </si>
  <si>
    <t>T099</t>
  </si>
  <si>
    <t>T098</t>
  </si>
  <si>
    <t>T096</t>
  </si>
  <si>
    <t>T095</t>
  </si>
  <si>
    <t>T094</t>
  </si>
  <si>
    <t>T093</t>
  </si>
  <si>
    <t>T092</t>
  </si>
  <si>
    <t>T091</t>
  </si>
  <si>
    <t>T090</t>
  </si>
  <si>
    <t>T068</t>
  </si>
  <si>
    <t>T065</t>
  </si>
  <si>
    <t>T064</t>
  </si>
  <si>
    <t>T063</t>
  </si>
  <si>
    <t>T062</t>
  </si>
  <si>
    <t>T061</t>
  </si>
  <si>
    <t>T060</t>
  </si>
  <si>
    <t>T059</t>
  </si>
  <si>
    <t>T058</t>
  </si>
  <si>
    <t>T056</t>
  </si>
  <si>
    <t>T055</t>
  </si>
  <si>
    <t>T054</t>
  </si>
  <si>
    <t>T053</t>
  </si>
  <si>
    <t>T052</t>
  </si>
  <si>
    <t>T051</t>
  </si>
  <si>
    <t>T050</t>
  </si>
  <si>
    <t>T049</t>
  </si>
  <si>
    <t>T048</t>
  </si>
  <si>
    <t>T047</t>
  </si>
  <si>
    <t>T044</t>
  </si>
  <si>
    <t>T043</t>
  </si>
  <si>
    <t>T042</t>
  </si>
  <si>
    <t>T041</t>
  </si>
  <si>
    <t>T040</t>
  </si>
  <si>
    <t>T039</t>
  </si>
  <si>
    <t>T038</t>
  </si>
  <si>
    <t>T034</t>
  </si>
  <si>
    <t>T033</t>
  </si>
  <si>
    <t>T032</t>
  </si>
  <si>
    <t>T031</t>
  </si>
  <si>
    <t>T030</t>
  </si>
  <si>
    <t>T029</t>
  </si>
  <si>
    <t>T028</t>
  </si>
  <si>
    <t>T027</t>
  </si>
  <si>
    <t>T026</t>
  </si>
  <si>
    <t>T025</t>
  </si>
  <si>
    <t>T024</t>
  </si>
  <si>
    <t>T023</t>
  </si>
  <si>
    <t>T022</t>
  </si>
  <si>
    <t>T021</t>
  </si>
  <si>
    <t>T020</t>
  </si>
  <si>
    <t>T019</t>
  </si>
  <si>
    <t>T018</t>
  </si>
  <si>
    <t>T016</t>
  </si>
  <si>
    <t>T013</t>
  </si>
  <si>
    <t>T012</t>
  </si>
  <si>
    <t>T011</t>
  </si>
  <si>
    <t>T010</t>
  </si>
  <si>
    <t>T009</t>
  </si>
  <si>
    <t>T008</t>
  </si>
  <si>
    <t>T006</t>
  </si>
  <si>
    <t>T003</t>
  </si>
  <si>
    <t>T002</t>
  </si>
  <si>
    <t>T001</t>
  </si>
  <si>
    <t>T000</t>
  </si>
  <si>
    <t>S999</t>
  </si>
  <si>
    <t>S998</t>
  </si>
  <si>
    <t>S997</t>
  </si>
  <si>
    <t>S984</t>
  </si>
  <si>
    <t>S983</t>
  </si>
  <si>
    <t>S982</t>
  </si>
  <si>
    <t>S981</t>
  </si>
  <si>
    <t>S980</t>
  </si>
  <si>
    <t>S978</t>
  </si>
  <si>
    <t>S971</t>
  </si>
  <si>
    <t>S970</t>
  </si>
  <si>
    <t>S969</t>
  </si>
  <si>
    <t>S968</t>
  </si>
  <si>
    <t>S967</t>
  </si>
  <si>
    <t>S962</t>
  </si>
  <si>
    <t>S961</t>
  </si>
  <si>
    <t>S960</t>
  </si>
  <si>
    <t>S959</t>
  </si>
  <si>
    <t>S958</t>
  </si>
  <si>
    <t>S957</t>
  </si>
  <si>
    <t>S952</t>
  </si>
  <si>
    <t>S951</t>
  </si>
  <si>
    <t>S950</t>
  </si>
  <si>
    <t>S949</t>
  </si>
  <si>
    <t>S948</t>
  </si>
  <si>
    <t>S947</t>
  </si>
  <si>
    <t>S943</t>
  </si>
  <si>
    <t>S942</t>
  </si>
  <si>
    <t>S941</t>
  </si>
  <si>
    <t>S940</t>
  </si>
  <si>
    <t>S936</t>
  </si>
  <si>
    <t>S935</t>
  </si>
  <si>
    <t>S934</t>
  </si>
  <si>
    <t>S933</t>
  </si>
  <si>
    <t>S932</t>
  </si>
  <si>
    <t>S931</t>
  </si>
  <si>
    <t>S930</t>
  </si>
  <si>
    <t>S929</t>
  </si>
  <si>
    <t>S927</t>
  </si>
  <si>
    <t>S925</t>
  </si>
  <si>
    <t>S924</t>
  </si>
  <si>
    <t>S923</t>
  </si>
  <si>
    <t>S922</t>
  </si>
  <si>
    <t>S921</t>
  </si>
  <si>
    <t>S920</t>
  </si>
  <si>
    <t>S917</t>
  </si>
  <si>
    <t>S913</t>
  </si>
  <si>
    <t>S912</t>
  </si>
  <si>
    <t>S911</t>
  </si>
  <si>
    <t>S910</t>
  </si>
  <si>
    <t>S909</t>
  </si>
  <si>
    <t>S908</t>
  </si>
  <si>
    <t>S907</t>
  </si>
  <si>
    <t>S903</t>
  </si>
  <si>
    <t>S902</t>
  </si>
  <si>
    <t>S901</t>
  </si>
  <si>
    <t>S900</t>
  </si>
  <si>
    <t>S899</t>
  </si>
  <si>
    <t>S898</t>
  </si>
  <si>
    <t>S897</t>
  </si>
  <si>
    <t>S889</t>
  </si>
  <si>
    <t>S881</t>
  </si>
  <si>
    <t>S880</t>
  </si>
  <si>
    <t>S878</t>
  </si>
  <si>
    <t>S870</t>
  </si>
  <si>
    <t>S869</t>
  </si>
  <si>
    <t>S868</t>
  </si>
  <si>
    <t>S867</t>
  </si>
  <si>
    <t>S863</t>
  </si>
  <si>
    <t>S862</t>
  </si>
  <si>
    <t>S861</t>
  </si>
  <si>
    <t>S860</t>
  </si>
  <si>
    <t>S859</t>
  </si>
  <si>
    <t>S858</t>
  </si>
  <si>
    <t>S857</t>
  </si>
  <si>
    <t>S855</t>
  </si>
  <si>
    <t>S854</t>
  </si>
  <si>
    <t>S853</t>
  </si>
  <si>
    <t>S852</t>
  </si>
  <si>
    <t>S851</t>
  </si>
  <si>
    <t>S850</t>
  </si>
  <si>
    <t>S849</t>
  </si>
  <si>
    <t>S848</t>
  </si>
  <si>
    <t>S847</t>
  </si>
  <si>
    <t>S842</t>
  </si>
  <si>
    <t>S841</t>
  </si>
  <si>
    <t>S840</t>
  </si>
  <si>
    <t>S837</t>
  </si>
  <si>
    <t>S836</t>
  </si>
  <si>
    <t>S835</t>
  </si>
  <si>
    <t>S834</t>
  </si>
  <si>
    <t>S833</t>
  </si>
  <si>
    <t>S832</t>
  </si>
  <si>
    <t>S831</t>
  </si>
  <si>
    <t>S830</t>
  </si>
  <si>
    <t>S829</t>
  </si>
  <si>
    <t>S828</t>
  </si>
  <si>
    <t>S827</t>
  </si>
  <si>
    <t>S826</t>
  </si>
  <si>
    <t>S825</t>
  </si>
  <si>
    <t>S824</t>
  </si>
  <si>
    <t>S823</t>
  </si>
  <si>
    <t>S822</t>
  </si>
  <si>
    <t>S821</t>
  </si>
  <si>
    <t>S820</t>
  </si>
  <si>
    <t>S819</t>
  </si>
  <si>
    <t>S818</t>
  </si>
  <si>
    <t>S817</t>
  </si>
  <si>
    <t>S810</t>
  </si>
  <si>
    <t>S809</t>
  </si>
  <si>
    <t>S808</t>
  </si>
  <si>
    <t>S807</t>
  </si>
  <si>
    <t>S801</t>
  </si>
  <si>
    <t>S800</t>
  </si>
  <si>
    <t>S799</t>
  </si>
  <si>
    <t>S798</t>
  </si>
  <si>
    <t>S797</t>
  </si>
  <si>
    <t>S789</t>
  </si>
  <si>
    <t>S781</t>
  </si>
  <si>
    <t>S780</t>
  </si>
  <si>
    <t>S772</t>
  </si>
  <si>
    <t>S771</t>
  </si>
  <si>
    <t>S770</t>
  </si>
  <si>
    <t>S767</t>
  </si>
  <si>
    <t>S764</t>
  </si>
  <si>
    <t>S763</t>
  </si>
  <si>
    <t>S762</t>
  </si>
  <si>
    <t>S761</t>
  </si>
  <si>
    <t>S760</t>
  </si>
  <si>
    <t>S759</t>
  </si>
  <si>
    <t>S758</t>
  </si>
  <si>
    <t>S757</t>
  </si>
  <si>
    <t>S752</t>
  </si>
  <si>
    <t>S751</t>
  </si>
  <si>
    <t>S750</t>
  </si>
  <si>
    <t>S749</t>
  </si>
  <si>
    <t>S748</t>
  </si>
  <si>
    <t>S747</t>
  </si>
  <si>
    <t>S742</t>
  </si>
  <si>
    <t>S741</t>
  </si>
  <si>
    <t>S740</t>
  </si>
  <si>
    <t>S731</t>
  </si>
  <si>
    <t>S730</t>
  </si>
  <si>
    <t>S729</t>
  </si>
  <si>
    <t>S728</t>
  </si>
  <si>
    <t>S727</t>
  </si>
  <si>
    <t>S724</t>
  </si>
  <si>
    <t>S723</t>
  </si>
  <si>
    <t>S722</t>
  </si>
  <si>
    <t>S721</t>
  </si>
  <si>
    <t>S720</t>
  </si>
  <si>
    <t>S718</t>
  </si>
  <si>
    <t>S717</t>
  </si>
  <si>
    <t>S711</t>
  </si>
  <si>
    <t>S710</t>
  </si>
  <si>
    <t>S709</t>
  </si>
  <si>
    <t>S708</t>
  </si>
  <si>
    <t>S707</t>
  </si>
  <si>
    <t>S701</t>
  </si>
  <si>
    <t>S700</t>
  </si>
  <si>
    <t>S699</t>
  </si>
  <si>
    <t>S698</t>
  </si>
  <si>
    <t>S697</t>
  </si>
  <si>
    <t>S689</t>
  </si>
  <si>
    <t>S688</t>
  </si>
  <si>
    <t>S684</t>
  </si>
  <si>
    <t>S683</t>
  </si>
  <si>
    <t>S682</t>
  </si>
  <si>
    <t>S681</t>
  </si>
  <si>
    <t>S680</t>
  </si>
  <si>
    <t>S678</t>
  </si>
  <si>
    <t>S670</t>
  </si>
  <si>
    <t>S669</t>
  </si>
  <si>
    <t>S668</t>
  </si>
  <si>
    <t>S667</t>
  </si>
  <si>
    <t>S666</t>
  </si>
  <si>
    <t>S665</t>
  </si>
  <si>
    <t>S664</t>
  </si>
  <si>
    <t>S663</t>
  </si>
  <si>
    <t>S662</t>
  </si>
  <si>
    <t>S661</t>
  </si>
  <si>
    <t>S660</t>
  </si>
  <si>
    <t>S659</t>
  </si>
  <si>
    <t>S658</t>
  </si>
  <si>
    <t>S657</t>
  </si>
  <si>
    <t>S655</t>
  </si>
  <si>
    <t>S654</t>
  </si>
  <si>
    <t>S653</t>
  </si>
  <si>
    <t>S652</t>
  </si>
  <si>
    <t>S651</t>
  </si>
  <si>
    <t>S650</t>
  </si>
  <si>
    <t>S649</t>
  </si>
  <si>
    <t>S648</t>
  </si>
  <si>
    <t>S647</t>
  </si>
  <si>
    <t>S644</t>
  </si>
  <si>
    <t>S643</t>
  </si>
  <si>
    <t>S642</t>
  </si>
  <si>
    <t>S641</t>
  </si>
  <si>
    <t>S640</t>
  </si>
  <si>
    <t>S637</t>
  </si>
  <si>
    <t>S636</t>
  </si>
  <si>
    <t>S635</t>
  </si>
  <si>
    <t>S634</t>
  </si>
  <si>
    <t>S633</t>
  </si>
  <si>
    <t>S632</t>
  </si>
  <si>
    <t>S631</t>
  </si>
  <si>
    <t>S630</t>
  </si>
  <si>
    <t>S628</t>
  </si>
  <si>
    <t>S627</t>
  </si>
  <si>
    <t>S626</t>
  </si>
  <si>
    <t>S625</t>
  </si>
  <si>
    <t>S624</t>
  </si>
  <si>
    <t>S623</t>
  </si>
  <si>
    <t>S622</t>
  </si>
  <si>
    <t>S621</t>
  </si>
  <si>
    <t>S620</t>
  </si>
  <si>
    <t>S619</t>
  </si>
  <si>
    <t>S618</t>
  </si>
  <si>
    <t>S617</t>
  </si>
  <si>
    <t>S611</t>
  </si>
  <si>
    <t>S610</t>
  </si>
  <si>
    <t>S609</t>
  </si>
  <si>
    <t>S608</t>
  </si>
  <si>
    <t>S607</t>
  </si>
  <si>
    <t>S602</t>
  </si>
  <si>
    <t>S601</t>
  </si>
  <si>
    <t>S600</t>
  </si>
  <si>
    <t>S599</t>
  </si>
  <si>
    <t>S598</t>
  </si>
  <si>
    <t>S597</t>
  </si>
  <si>
    <t>S589</t>
  </si>
  <si>
    <t>S581</t>
  </si>
  <si>
    <t>S580</t>
  </si>
  <si>
    <t>S579</t>
  </si>
  <si>
    <t>S578</t>
  </si>
  <si>
    <t>S570</t>
  </si>
  <si>
    <t>S568</t>
  </si>
  <si>
    <t>S567</t>
  </si>
  <si>
    <t>S565</t>
  </si>
  <si>
    <t>S564</t>
  </si>
  <si>
    <t>S563</t>
  </si>
  <si>
    <t>S562</t>
  </si>
  <si>
    <t>S561</t>
  </si>
  <si>
    <t>S560</t>
  </si>
  <si>
    <t>S559</t>
  </si>
  <si>
    <t>S558</t>
  </si>
  <si>
    <t>S557</t>
  </si>
  <si>
    <t>S552</t>
  </si>
  <si>
    <t>S551</t>
  </si>
  <si>
    <t>S550</t>
  </si>
  <si>
    <t>S549</t>
  </si>
  <si>
    <t>S548</t>
  </si>
  <si>
    <t>S547</t>
  </si>
  <si>
    <t>S543</t>
  </si>
  <si>
    <t>S542</t>
  </si>
  <si>
    <t>S541</t>
  </si>
  <si>
    <t>S540</t>
  </si>
  <si>
    <t>S534</t>
  </si>
  <si>
    <t>S533</t>
  </si>
  <si>
    <t>S532</t>
  </si>
  <si>
    <t>S531</t>
  </si>
  <si>
    <t>S530</t>
  </si>
  <si>
    <t>S529</t>
  </si>
  <si>
    <t>S528</t>
  </si>
  <si>
    <t>S527</t>
  </si>
  <si>
    <t>S526</t>
  </si>
  <si>
    <t>S525</t>
  </si>
  <si>
    <t>S524</t>
  </si>
  <si>
    <t>S523</t>
  </si>
  <si>
    <t>S522</t>
  </si>
  <si>
    <t>S521</t>
  </si>
  <si>
    <t>S520</t>
  </si>
  <si>
    <t>S519</t>
  </si>
  <si>
    <t>S518</t>
  </si>
  <si>
    <t>S517</t>
  </si>
  <si>
    <t>S510</t>
  </si>
  <si>
    <t>S509</t>
  </si>
  <si>
    <t>S508</t>
  </si>
  <si>
    <t>S507</t>
  </si>
  <si>
    <t>S501</t>
  </si>
  <si>
    <t>S500</t>
  </si>
  <si>
    <t>S499</t>
  </si>
  <si>
    <t>S498</t>
  </si>
  <si>
    <t>S497</t>
  </si>
  <si>
    <t>S489</t>
  </si>
  <si>
    <t>S481</t>
  </si>
  <si>
    <t>S480</t>
  </si>
  <si>
    <t>S469</t>
  </si>
  <si>
    <t>S468</t>
  </si>
  <si>
    <t>S467</t>
  </si>
  <si>
    <t>S463</t>
  </si>
  <si>
    <t>S462</t>
  </si>
  <si>
    <t>S461</t>
  </si>
  <si>
    <t>S460</t>
  </si>
  <si>
    <t>S459</t>
  </si>
  <si>
    <t>S458</t>
  </si>
  <si>
    <t>S457</t>
  </si>
  <si>
    <t>S453</t>
  </si>
  <si>
    <t>S452</t>
  </si>
  <si>
    <t>S451</t>
  </si>
  <si>
    <t>S450</t>
  </si>
  <si>
    <t>S449</t>
  </si>
  <si>
    <t>S448</t>
  </si>
  <si>
    <t>S447</t>
  </si>
  <si>
    <t>S445</t>
  </si>
  <si>
    <t>S444</t>
  </si>
  <si>
    <t>S443</t>
  </si>
  <si>
    <t>S442</t>
  </si>
  <si>
    <t>S441</t>
  </si>
  <si>
    <t>S440</t>
  </si>
  <si>
    <t>S437</t>
  </si>
  <si>
    <t>S436</t>
  </si>
  <si>
    <t>S435</t>
  </si>
  <si>
    <t>S434</t>
  </si>
  <si>
    <t>S433</t>
  </si>
  <si>
    <t>S432</t>
  </si>
  <si>
    <t>S431</t>
  </si>
  <si>
    <t>S430</t>
  </si>
  <si>
    <t>S429</t>
  </si>
  <si>
    <t>S428</t>
  </si>
  <si>
    <t>S427</t>
  </si>
  <si>
    <t>S424</t>
  </si>
  <si>
    <t>S423</t>
  </si>
  <si>
    <t>S422</t>
  </si>
  <si>
    <t>S421</t>
  </si>
  <si>
    <t>S420</t>
  </si>
  <si>
    <t>S418</t>
  </si>
  <si>
    <t>S417</t>
  </si>
  <si>
    <t>S411</t>
  </si>
  <si>
    <t>S410</t>
  </si>
  <si>
    <t>S409</t>
  </si>
  <si>
    <t>S408</t>
  </si>
  <si>
    <t>S407</t>
  </si>
  <si>
    <t>S400</t>
  </si>
  <si>
    <t>S399</t>
  </si>
  <si>
    <t>S398</t>
  </si>
  <si>
    <t>S397</t>
  </si>
  <si>
    <t>S396</t>
  </si>
  <si>
    <t>S390</t>
  </si>
  <si>
    <t>S383</t>
  </si>
  <si>
    <t>S382</t>
  </si>
  <si>
    <t>S381</t>
  </si>
  <si>
    <t>S380</t>
  </si>
  <si>
    <t>S379</t>
  </si>
  <si>
    <t>S378</t>
  </si>
  <si>
    <t>S377</t>
  </si>
  <si>
    <t>S376</t>
  </si>
  <si>
    <t>S375</t>
  </si>
  <si>
    <t>S374</t>
  </si>
  <si>
    <t>S373</t>
  </si>
  <si>
    <t>S372</t>
  </si>
  <si>
    <t>S371</t>
  </si>
  <si>
    <t>S370</t>
  </si>
  <si>
    <t>S369</t>
  </si>
  <si>
    <t>S368</t>
  </si>
  <si>
    <t>S367</t>
  </si>
  <si>
    <t>S366</t>
  </si>
  <si>
    <t>S365</t>
  </si>
  <si>
    <t>S364</t>
  </si>
  <si>
    <t>S363</t>
  </si>
  <si>
    <t>S362</t>
  </si>
  <si>
    <t>S361</t>
  </si>
  <si>
    <t>S360</t>
  </si>
  <si>
    <t>S359</t>
  </si>
  <si>
    <t>S358</t>
  </si>
  <si>
    <t>S357</t>
  </si>
  <si>
    <t>S355</t>
  </si>
  <si>
    <t>S354</t>
  </si>
  <si>
    <t>S353</t>
  </si>
  <si>
    <t>S352</t>
  </si>
  <si>
    <t>S351</t>
  </si>
  <si>
    <t>S350</t>
  </si>
  <si>
    <t>S348</t>
  </si>
  <si>
    <t>S346</t>
  </si>
  <si>
    <t>S345</t>
  </si>
  <si>
    <t>S344</t>
  </si>
  <si>
    <t>S343</t>
  </si>
  <si>
    <t>S342</t>
  </si>
  <si>
    <t>S341</t>
  </si>
  <si>
    <t>S340</t>
  </si>
  <si>
    <t>S337</t>
  </si>
  <si>
    <t>S336</t>
  </si>
  <si>
    <t>S335</t>
  </si>
  <si>
    <t>S334</t>
  </si>
  <si>
    <t>S333</t>
  </si>
  <si>
    <t>S332</t>
  </si>
  <si>
    <t>S331</t>
  </si>
  <si>
    <t>S330</t>
  </si>
  <si>
    <t>S328</t>
  </si>
  <si>
    <t>S327</t>
  </si>
  <si>
    <t>S325</t>
  </si>
  <si>
    <t>S324</t>
  </si>
  <si>
    <t>S323</t>
  </si>
  <si>
    <t>S322</t>
  </si>
  <si>
    <t>S321</t>
  </si>
  <si>
    <t>S320</t>
  </si>
  <si>
    <t>S318</t>
  </si>
  <si>
    <t>S317</t>
  </si>
  <si>
    <t>S315</t>
  </si>
  <si>
    <t>S314</t>
  </si>
  <si>
    <t>S313</t>
  </si>
  <si>
    <t>S312</t>
  </si>
  <si>
    <t>S311</t>
  </si>
  <si>
    <t>S310</t>
  </si>
  <si>
    <t>S309</t>
  </si>
  <si>
    <t>S308</t>
  </si>
  <si>
    <t>S307</t>
  </si>
  <si>
    <t>S302</t>
  </si>
  <si>
    <t>S301</t>
  </si>
  <si>
    <t>S300</t>
  </si>
  <si>
    <t>S299</t>
  </si>
  <si>
    <t>S298</t>
  </si>
  <si>
    <t>S297</t>
  </si>
  <si>
    <t>S290</t>
  </si>
  <si>
    <t>S281</t>
  </si>
  <si>
    <t>S280</t>
  </si>
  <si>
    <t>S279</t>
  </si>
  <si>
    <t>S278</t>
  </si>
  <si>
    <t>S277</t>
  </si>
  <si>
    <t>S276</t>
  </si>
  <si>
    <t>S275</t>
  </si>
  <si>
    <t>S274</t>
  </si>
  <si>
    <t>S273</t>
  </si>
  <si>
    <t>S272</t>
  </si>
  <si>
    <t>S271</t>
  </si>
  <si>
    <t>S270</t>
  </si>
  <si>
    <t>S269</t>
  </si>
  <si>
    <t>S268</t>
  </si>
  <si>
    <t>S260</t>
  </si>
  <si>
    <t>S259</t>
  </si>
  <si>
    <t>S258</t>
  </si>
  <si>
    <t>S257</t>
  </si>
  <si>
    <t>S255</t>
  </si>
  <si>
    <t>S254</t>
  </si>
  <si>
    <t>S253</t>
  </si>
  <si>
    <t>S252</t>
  </si>
  <si>
    <t>S251</t>
  </si>
  <si>
    <t>S250</t>
  </si>
  <si>
    <t>S246</t>
  </si>
  <si>
    <t>S245</t>
  </si>
  <si>
    <t>S244</t>
  </si>
  <si>
    <t>S243</t>
  </si>
  <si>
    <t>S242</t>
  </si>
  <si>
    <t>S241</t>
  </si>
  <si>
    <t>S240</t>
  </si>
  <si>
    <t>S235</t>
  </si>
  <si>
    <t>S234</t>
  </si>
  <si>
    <t>S233</t>
  </si>
  <si>
    <t>S232</t>
  </si>
  <si>
    <t>S231</t>
  </si>
  <si>
    <t>S230</t>
  </si>
  <si>
    <t>S229</t>
  </si>
  <si>
    <t>S228</t>
  </si>
  <si>
    <t>S225</t>
  </si>
  <si>
    <t>S224</t>
  </si>
  <si>
    <t>S223</t>
  </si>
  <si>
    <t>S222</t>
  </si>
  <si>
    <t>S221</t>
  </si>
  <si>
    <t>S220</t>
  </si>
  <si>
    <t>S219</t>
  </si>
  <si>
    <t>S218</t>
  </si>
  <si>
    <t>S217</t>
  </si>
  <si>
    <t>S212</t>
  </si>
  <si>
    <t>S211</t>
  </si>
  <si>
    <t>S210</t>
  </si>
  <si>
    <t>S208</t>
  </si>
  <si>
    <t>S207</t>
  </si>
  <si>
    <t>S204</t>
  </si>
  <si>
    <t>S203</t>
  </si>
  <si>
    <t>S202</t>
  </si>
  <si>
    <t>S201</t>
  </si>
  <si>
    <t>S200</t>
  </si>
  <si>
    <t>S199</t>
  </si>
  <si>
    <t>S198</t>
  </si>
  <si>
    <t>S197</t>
  </si>
  <si>
    <t>S179</t>
  </si>
  <si>
    <t>S178</t>
  </si>
  <si>
    <t>S170</t>
  </si>
  <si>
    <t>S159</t>
  </si>
  <si>
    <t>S158</t>
  </si>
  <si>
    <t>S157</t>
  </si>
  <si>
    <t>S153</t>
  </si>
  <si>
    <t>S152</t>
  </si>
  <si>
    <t>S151</t>
  </si>
  <si>
    <t>S150</t>
  </si>
  <si>
    <t>S146</t>
  </si>
  <si>
    <t>S145</t>
  </si>
  <si>
    <t>S144</t>
  </si>
  <si>
    <t>S143</t>
  </si>
  <si>
    <t>S142</t>
  </si>
  <si>
    <t>S141</t>
  </si>
  <si>
    <t>S140</t>
  </si>
  <si>
    <t>S136</t>
  </si>
  <si>
    <t>S135</t>
  </si>
  <si>
    <t>S134</t>
  </si>
  <si>
    <t>S133</t>
  </si>
  <si>
    <t>S132</t>
  </si>
  <si>
    <t>S131</t>
  </si>
  <si>
    <t>S130</t>
  </si>
  <si>
    <t>S129</t>
  </si>
  <si>
    <t>S128</t>
  </si>
  <si>
    <t>S127</t>
  </si>
  <si>
    <t>S122</t>
  </si>
  <si>
    <t>S121</t>
  </si>
  <si>
    <t>S120</t>
  </si>
  <si>
    <t>S119</t>
  </si>
  <si>
    <t>S118</t>
  </si>
  <si>
    <t>S117</t>
  </si>
  <si>
    <t>S112</t>
  </si>
  <si>
    <t>S111</t>
  </si>
  <si>
    <t>S110</t>
  </si>
  <si>
    <t>S109</t>
  </si>
  <si>
    <t>S108</t>
  </si>
  <si>
    <t>S107</t>
  </si>
  <si>
    <t>S101</t>
  </si>
  <si>
    <t>S100</t>
  </si>
  <si>
    <t>S089</t>
  </si>
  <si>
    <t>S088</t>
  </si>
  <si>
    <t>S081</t>
  </si>
  <si>
    <t>S080</t>
  </si>
  <si>
    <t>S079</t>
  </si>
  <si>
    <t>S078</t>
  </si>
  <si>
    <t>S071</t>
  </si>
  <si>
    <t>S070</t>
  </si>
  <si>
    <t>S069</t>
  </si>
  <si>
    <t>S068</t>
  </si>
  <si>
    <t>S067</t>
  </si>
  <si>
    <t>S066</t>
  </si>
  <si>
    <t>S065</t>
  </si>
  <si>
    <t>S064</t>
  </si>
  <si>
    <t>S063</t>
  </si>
  <si>
    <t>S062</t>
  </si>
  <si>
    <t>S061</t>
  </si>
  <si>
    <t>S060</t>
  </si>
  <si>
    <t>S059</t>
  </si>
  <si>
    <t>S058</t>
  </si>
  <si>
    <t>S057</t>
  </si>
  <si>
    <t>S056</t>
  </si>
  <si>
    <t>S055</t>
  </si>
  <si>
    <t>S054</t>
  </si>
  <si>
    <t>S053</t>
  </si>
  <si>
    <t>S052</t>
  </si>
  <si>
    <t>S051</t>
  </si>
  <si>
    <t>S050</t>
  </si>
  <si>
    <t>S049</t>
  </si>
  <si>
    <t>S048</t>
  </si>
  <si>
    <t>S047</t>
  </si>
  <si>
    <t>S046</t>
  </si>
  <si>
    <t>S045</t>
  </si>
  <si>
    <t>S044</t>
  </si>
  <si>
    <t>S043</t>
  </si>
  <si>
    <t>S042</t>
  </si>
  <si>
    <t>S041</t>
  </si>
  <si>
    <t>S040</t>
  </si>
  <si>
    <t>S035</t>
  </si>
  <si>
    <t>S034</t>
  </si>
  <si>
    <t>S033</t>
  </si>
  <si>
    <t>S032</t>
  </si>
  <si>
    <t>S031</t>
  </si>
  <si>
    <t>S030</t>
  </si>
  <si>
    <t>S029</t>
  </si>
  <si>
    <t>S028</t>
  </si>
  <si>
    <t>S027</t>
  </si>
  <si>
    <t>S026</t>
  </si>
  <si>
    <t>S025</t>
  </si>
  <si>
    <t>S024</t>
  </si>
  <si>
    <t>S023</t>
  </si>
  <si>
    <t>S022</t>
  </si>
  <si>
    <t>S021</t>
  </si>
  <si>
    <t>S020</t>
  </si>
  <si>
    <t>S019</t>
  </si>
  <si>
    <t>S018</t>
  </si>
  <si>
    <t>S017</t>
  </si>
  <si>
    <t>S015</t>
  </si>
  <si>
    <t>S014</t>
  </si>
  <si>
    <t>S013</t>
  </si>
  <si>
    <t>S012</t>
  </si>
  <si>
    <t>S011</t>
  </si>
  <si>
    <t>S010</t>
  </si>
  <si>
    <t>S009</t>
  </si>
  <si>
    <t>S008</t>
  </si>
  <si>
    <t>S007</t>
  </si>
  <si>
    <t>S005</t>
  </si>
  <si>
    <t>S004</t>
  </si>
  <si>
    <t>S003</t>
  </si>
  <si>
    <t>S002</t>
  </si>
  <si>
    <t>S001</t>
  </si>
  <si>
    <t>S000</t>
  </si>
  <si>
    <t>R961</t>
  </si>
  <si>
    <t>R960</t>
  </si>
  <si>
    <t>R948</t>
  </si>
  <si>
    <t>R947</t>
  </si>
  <si>
    <t>R946</t>
  </si>
  <si>
    <t>R945</t>
  </si>
  <si>
    <t>R944</t>
  </si>
  <si>
    <t>R943</t>
  </si>
  <si>
    <t>R942</t>
  </si>
  <si>
    <t>R941</t>
  </si>
  <si>
    <t>R940</t>
  </si>
  <si>
    <t>R938</t>
  </si>
  <si>
    <t>R937</t>
  </si>
  <si>
    <t>R936</t>
  </si>
  <si>
    <t>R935</t>
  </si>
  <si>
    <t>R934</t>
  </si>
  <si>
    <t>R933</t>
  </si>
  <si>
    <t>R932</t>
  </si>
  <si>
    <t>R931</t>
  </si>
  <si>
    <t>R930</t>
  </si>
  <si>
    <t>R908</t>
  </si>
  <si>
    <t>R900</t>
  </si>
  <si>
    <t>R899</t>
  </si>
  <si>
    <t>R898</t>
  </si>
  <si>
    <t>R897</t>
  </si>
  <si>
    <t>R896</t>
  </si>
  <si>
    <t>R895</t>
  </si>
  <si>
    <t>R894</t>
  </si>
  <si>
    <t>R893</t>
  </si>
  <si>
    <t>R892</t>
  </si>
  <si>
    <t>R891</t>
  </si>
  <si>
    <t>R890</t>
  </si>
  <si>
    <t>R879</t>
  </si>
  <si>
    <t>R878</t>
  </si>
  <si>
    <t>R877</t>
  </si>
  <si>
    <t>R876</t>
  </si>
  <si>
    <t>R875</t>
  </si>
  <si>
    <t>R874</t>
  </si>
  <si>
    <t>R873</t>
  </si>
  <si>
    <t>R872</t>
  </si>
  <si>
    <t>R870</t>
  </si>
  <si>
    <t>R869</t>
  </si>
  <si>
    <t>R868</t>
  </si>
  <si>
    <t>R867</t>
  </si>
  <si>
    <t>R866</t>
  </si>
  <si>
    <t>R865</t>
  </si>
  <si>
    <t>R864</t>
  </si>
  <si>
    <t>R863</t>
  </si>
  <si>
    <t>R862</t>
  </si>
  <si>
    <t>R861</t>
  </si>
  <si>
    <t>R860</t>
  </si>
  <si>
    <t>R859</t>
  </si>
  <si>
    <t>R858</t>
  </si>
  <si>
    <t>R857</t>
  </si>
  <si>
    <t>R856</t>
  </si>
  <si>
    <t>R855</t>
  </si>
  <si>
    <t>R854</t>
  </si>
  <si>
    <t>R853</t>
  </si>
  <si>
    <t>R852</t>
  </si>
  <si>
    <t>R851</t>
  </si>
  <si>
    <t>R850</t>
  </si>
  <si>
    <t>R849</t>
  </si>
  <si>
    <t>R848</t>
  </si>
  <si>
    <t>R847</t>
  </si>
  <si>
    <t>R846</t>
  </si>
  <si>
    <t>R845</t>
  </si>
  <si>
    <t>R844</t>
  </si>
  <si>
    <t>R843</t>
  </si>
  <si>
    <t>R842</t>
  </si>
  <si>
    <t>R841</t>
  </si>
  <si>
    <t>R840</t>
  </si>
  <si>
    <t>R836</t>
  </si>
  <si>
    <t>R835</t>
  </si>
  <si>
    <t>R834</t>
  </si>
  <si>
    <t>R833</t>
  </si>
  <si>
    <t>R832</t>
  </si>
  <si>
    <t>R831</t>
  </si>
  <si>
    <t>R830</t>
  </si>
  <si>
    <t>R829</t>
  </si>
  <si>
    <t>R828</t>
  </si>
  <si>
    <t>R827</t>
  </si>
  <si>
    <t>R826</t>
  </si>
  <si>
    <t>R825</t>
  </si>
  <si>
    <t>R824</t>
  </si>
  <si>
    <t>R823</t>
  </si>
  <si>
    <t>R822</t>
  </si>
  <si>
    <t>R821</t>
  </si>
  <si>
    <t>R820</t>
  </si>
  <si>
    <t>R799</t>
  </si>
  <si>
    <t>R798</t>
  </si>
  <si>
    <t>R790</t>
  </si>
  <si>
    <t>R789</t>
  </si>
  <si>
    <t>R788</t>
  </si>
  <si>
    <t>R787</t>
  </si>
  <si>
    <t>R786</t>
  </si>
  <si>
    <t>R785</t>
  </si>
  <si>
    <t>R784</t>
  </si>
  <si>
    <t>R783</t>
  </si>
  <si>
    <t>R782</t>
  </si>
  <si>
    <t>R781</t>
  </si>
  <si>
    <t>R780</t>
  </si>
  <si>
    <t>R779</t>
  </si>
  <si>
    <t>R778</t>
  </si>
  <si>
    <t>R772</t>
  </si>
  <si>
    <t>R771</t>
  </si>
  <si>
    <t>R770</t>
  </si>
  <si>
    <t>R769</t>
  </si>
  <si>
    <t>R768</t>
  </si>
  <si>
    <t>R762</t>
  </si>
  <si>
    <t>R761</t>
  </si>
  <si>
    <t>R760</t>
  </si>
  <si>
    <t>R749</t>
  </si>
  <si>
    <t>R748</t>
  </si>
  <si>
    <t>R740</t>
  </si>
  <si>
    <t>R739</t>
  </si>
  <si>
    <t>R730</t>
  </si>
  <si>
    <t>R701</t>
  </si>
  <si>
    <t>R700</t>
  </si>
  <si>
    <t>R688</t>
  </si>
  <si>
    <t>R683</t>
  </si>
  <si>
    <t>R682</t>
  </si>
  <si>
    <t>R681</t>
  </si>
  <si>
    <t>R680</t>
  </si>
  <si>
    <t>R638</t>
  </si>
  <si>
    <t>R635</t>
  </si>
  <si>
    <t>R634</t>
  </si>
  <si>
    <t>R633</t>
  </si>
  <si>
    <t>R632</t>
  </si>
  <si>
    <t>R631</t>
  </si>
  <si>
    <t>R630</t>
  </si>
  <si>
    <t>R629</t>
  </si>
  <si>
    <t>R628</t>
  </si>
  <si>
    <t>R620</t>
  </si>
  <si>
    <t>R619</t>
  </si>
  <si>
    <t>R611</t>
  </si>
  <si>
    <t>R610</t>
  </si>
  <si>
    <t>R609</t>
  </si>
  <si>
    <t>R601</t>
  </si>
  <si>
    <t>R600</t>
  </si>
  <si>
    <t>R599</t>
  </si>
  <si>
    <t>R591</t>
  </si>
  <si>
    <t>R590</t>
  </si>
  <si>
    <t>R579</t>
  </si>
  <si>
    <t>R578</t>
  </si>
  <si>
    <t>R571</t>
  </si>
  <si>
    <t>R570</t>
  </si>
  <si>
    <t>R568</t>
  </si>
  <si>
    <t>R560</t>
  </si>
  <si>
    <t>R529</t>
  </si>
  <si>
    <t>R522</t>
  </si>
  <si>
    <t>R521</t>
  </si>
  <si>
    <t>R520</t>
  </si>
  <si>
    <t>R51X</t>
  </si>
  <si>
    <t>R509</t>
  </si>
  <si>
    <t>R501</t>
  </si>
  <si>
    <t>R500</t>
  </si>
  <si>
    <t>R498</t>
  </si>
  <si>
    <t>R492</t>
  </si>
  <si>
    <t>R491</t>
  </si>
  <si>
    <t>R490</t>
  </si>
  <si>
    <t>R488</t>
  </si>
  <si>
    <t>R482</t>
  </si>
  <si>
    <t>R481</t>
  </si>
  <si>
    <t>R480</t>
  </si>
  <si>
    <t>R478</t>
  </si>
  <si>
    <t>R471</t>
  </si>
  <si>
    <t>R470</t>
  </si>
  <si>
    <t>R468</t>
  </si>
  <si>
    <t>R467</t>
  </si>
  <si>
    <t>R466</t>
  </si>
  <si>
    <t>R465</t>
  </si>
  <si>
    <t>R464</t>
  </si>
  <si>
    <t>R463</t>
  </si>
  <si>
    <t>R462</t>
  </si>
  <si>
    <t>R461</t>
  </si>
  <si>
    <t>R460</t>
  </si>
  <si>
    <t>R458</t>
  </si>
  <si>
    <t>R457</t>
  </si>
  <si>
    <t>R456</t>
  </si>
  <si>
    <t>R455</t>
  </si>
  <si>
    <t>R454</t>
  </si>
  <si>
    <t>R453</t>
  </si>
  <si>
    <t>R452</t>
  </si>
  <si>
    <t>R451</t>
  </si>
  <si>
    <t>R450</t>
  </si>
  <si>
    <t>R448</t>
  </si>
  <si>
    <t>R443</t>
  </si>
  <si>
    <t>R442</t>
  </si>
  <si>
    <t>R441</t>
  </si>
  <si>
    <t>R440</t>
  </si>
  <si>
    <t>R438</t>
  </si>
  <si>
    <t>R432</t>
  </si>
  <si>
    <t>R431</t>
  </si>
  <si>
    <t>R430</t>
  </si>
  <si>
    <t>R42X</t>
  </si>
  <si>
    <t>R418</t>
  </si>
  <si>
    <t>R413</t>
  </si>
  <si>
    <t>R412</t>
  </si>
  <si>
    <t>R411</t>
  </si>
  <si>
    <t>R410</t>
  </si>
  <si>
    <t>R402</t>
  </si>
  <si>
    <t>R401</t>
  </si>
  <si>
    <t>R400</t>
  </si>
  <si>
    <t>R398</t>
  </si>
  <si>
    <t>R392</t>
  </si>
  <si>
    <t>R391</t>
  </si>
  <si>
    <t>R390</t>
  </si>
  <si>
    <t>R309</t>
  </si>
  <si>
    <t>R301</t>
  </si>
  <si>
    <t>R300</t>
  </si>
  <si>
    <t>R298</t>
  </si>
  <si>
    <t>R294</t>
  </si>
  <si>
    <t>R293</t>
  </si>
  <si>
    <t>R292</t>
  </si>
  <si>
    <t>R291</t>
  </si>
  <si>
    <t>R290</t>
  </si>
  <si>
    <t>R278</t>
  </si>
  <si>
    <t>R270</t>
  </si>
  <si>
    <t>R268</t>
  </si>
  <si>
    <t>R262</t>
  </si>
  <si>
    <t>R261</t>
  </si>
  <si>
    <t>R260</t>
  </si>
  <si>
    <t>R258</t>
  </si>
  <si>
    <t>R253</t>
  </si>
  <si>
    <t>R252</t>
  </si>
  <si>
    <t>R251</t>
  </si>
  <si>
    <t>R250</t>
  </si>
  <si>
    <t>R238</t>
  </si>
  <si>
    <t>R234</t>
  </si>
  <si>
    <t>R233</t>
  </si>
  <si>
    <t>R232</t>
  </si>
  <si>
    <t>R231</t>
  </si>
  <si>
    <t>R230</t>
  </si>
  <si>
    <t>R229</t>
  </si>
  <si>
    <t>R227</t>
  </si>
  <si>
    <t>R224</t>
  </si>
  <si>
    <t>R223</t>
  </si>
  <si>
    <t>R222</t>
  </si>
  <si>
    <t>R221</t>
  </si>
  <si>
    <t>R220</t>
  </si>
  <si>
    <t>R208</t>
  </si>
  <si>
    <t>R203</t>
  </si>
  <si>
    <t>R202</t>
  </si>
  <si>
    <t>R201</t>
  </si>
  <si>
    <t>R200</t>
  </si>
  <si>
    <t>R198</t>
  </si>
  <si>
    <t>R196</t>
  </si>
  <si>
    <t>R195</t>
  </si>
  <si>
    <t>R194</t>
  </si>
  <si>
    <t>R193</t>
  </si>
  <si>
    <t>R192</t>
  </si>
  <si>
    <t>R191</t>
  </si>
  <si>
    <t>R190</t>
  </si>
  <si>
    <t>R162</t>
  </si>
  <si>
    <t>R161</t>
  </si>
  <si>
    <t>R160</t>
  </si>
  <si>
    <t>R11X</t>
  </si>
  <si>
    <t>R104</t>
  </si>
  <si>
    <t>R103</t>
  </si>
  <si>
    <t>R102</t>
  </si>
  <si>
    <t>R101</t>
  </si>
  <si>
    <t>R100</t>
  </si>
  <si>
    <t>R098</t>
  </si>
  <si>
    <t>R093</t>
  </si>
  <si>
    <t>R092</t>
  </si>
  <si>
    <t>R091</t>
  </si>
  <si>
    <t>R090</t>
  </si>
  <si>
    <t>R074</t>
  </si>
  <si>
    <t>R073</t>
  </si>
  <si>
    <t>R072</t>
  </si>
  <si>
    <t>R071</t>
  </si>
  <si>
    <t>R070</t>
  </si>
  <si>
    <t>R068</t>
  </si>
  <si>
    <t>R067</t>
  </si>
  <si>
    <t>R066</t>
  </si>
  <si>
    <t>R065</t>
  </si>
  <si>
    <t>R064</t>
  </si>
  <si>
    <t>R063</t>
  </si>
  <si>
    <t>R062</t>
  </si>
  <si>
    <t>R061</t>
  </si>
  <si>
    <t>R060</t>
  </si>
  <si>
    <t>R049</t>
  </si>
  <si>
    <t>R048</t>
  </si>
  <si>
    <t>R042</t>
  </si>
  <si>
    <t>R041</t>
  </si>
  <si>
    <t>R040</t>
  </si>
  <si>
    <t>R031</t>
  </si>
  <si>
    <t>R030</t>
  </si>
  <si>
    <t>R012</t>
  </si>
  <si>
    <t>R011</t>
  </si>
  <si>
    <t>R010</t>
  </si>
  <si>
    <t>R008</t>
  </si>
  <si>
    <t>R002</t>
  </si>
  <si>
    <t>R001</t>
  </si>
  <si>
    <t>R000</t>
  </si>
  <si>
    <t>Q999</t>
  </si>
  <si>
    <t>Q998</t>
  </si>
  <si>
    <t>Q992</t>
  </si>
  <si>
    <t>Q991</t>
  </si>
  <si>
    <t>Q990</t>
  </si>
  <si>
    <t>Q989</t>
  </si>
  <si>
    <t>Q988</t>
  </si>
  <si>
    <t>Q987</t>
  </si>
  <si>
    <t>Q986</t>
  </si>
  <si>
    <t>Q985</t>
  </si>
  <si>
    <t>Q984</t>
  </si>
  <si>
    <t>Q983</t>
  </si>
  <si>
    <t>Q982</t>
  </si>
  <si>
    <t>Q981</t>
  </si>
  <si>
    <t>Q980</t>
  </si>
  <si>
    <t>Q979</t>
  </si>
  <si>
    <t>Q978</t>
  </si>
  <si>
    <t>Q973</t>
  </si>
  <si>
    <t>Q972</t>
  </si>
  <si>
    <t>Q971</t>
  </si>
  <si>
    <t>Q970</t>
  </si>
  <si>
    <t>Q969</t>
  </si>
  <si>
    <t>Q968</t>
  </si>
  <si>
    <t>Q964</t>
  </si>
  <si>
    <t>Q963</t>
  </si>
  <si>
    <t>Q962</t>
  </si>
  <si>
    <t>Q961</t>
  </si>
  <si>
    <t>Q959</t>
  </si>
  <si>
    <t>Q958</t>
  </si>
  <si>
    <t>Q955</t>
  </si>
  <si>
    <t>Q954</t>
  </si>
  <si>
    <t>Q953</t>
  </si>
  <si>
    <t>Q952</t>
  </si>
  <si>
    <t>Q951</t>
  </si>
  <si>
    <t>Q950</t>
  </si>
  <si>
    <t>Q939</t>
  </si>
  <si>
    <t>Q938</t>
  </si>
  <si>
    <t>Q937</t>
  </si>
  <si>
    <t>Q936</t>
  </si>
  <si>
    <t>Q935</t>
  </si>
  <si>
    <t>Q934</t>
  </si>
  <si>
    <t>Q933</t>
  </si>
  <si>
    <t>Q932</t>
  </si>
  <si>
    <t>Q931</t>
  </si>
  <si>
    <t>Q930</t>
  </si>
  <si>
    <t>Q929</t>
  </si>
  <si>
    <t>Q928</t>
  </si>
  <si>
    <t>Q927</t>
  </si>
  <si>
    <t>Q926</t>
  </si>
  <si>
    <t>Q925</t>
  </si>
  <si>
    <t>Q924</t>
  </si>
  <si>
    <t>Q923</t>
  </si>
  <si>
    <t>Q922</t>
  </si>
  <si>
    <t>Q921</t>
  </si>
  <si>
    <t>Q920</t>
  </si>
  <si>
    <t>Q917</t>
  </si>
  <si>
    <t>Q916</t>
  </si>
  <si>
    <t>Q915</t>
  </si>
  <si>
    <t>Q914</t>
  </si>
  <si>
    <t>Q913</t>
  </si>
  <si>
    <t>Q912</t>
  </si>
  <si>
    <t>Q911</t>
  </si>
  <si>
    <t>Q910</t>
  </si>
  <si>
    <t>Q909</t>
  </si>
  <si>
    <t>Q902</t>
  </si>
  <si>
    <t>Q901</t>
  </si>
  <si>
    <t>Q900</t>
  </si>
  <si>
    <t>Q899</t>
  </si>
  <si>
    <t>Q898</t>
  </si>
  <si>
    <t>Q897</t>
  </si>
  <si>
    <t>Q894</t>
  </si>
  <si>
    <t>Q893</t>
  </si>
  <si>
    <t>Q892</t>
  </si>
  <si>
    <t>Q891</t>
  </si>
  <si>
    <t>Q890</t>
  </si>
  <si>
    <t>Q878</t>
  </si>
  <si>
    <t>Q875</t>
  </si>
  <si>
    <t>Q874</t>
  </si>
  <si>
    <t>Q873</t>
  </si>
  <si>
    <t>Q872</t>
  </si>
  <si>
    <t>Q871</t>
  </si>
  <si>
    <t>Q870</t>
  </si>
  <si>
    <t>Q868</t>
  </si>
  <si>
    <t>Q862</t>
  </si>
  <si>
    <t>Q861</t>
  </si>
  <si>
    <t>Q860</t>
  </si>
  <si>
    <t>Q859</t>
  </si>
  <si>
    <t>Q858</t>
  </si>
  <si>
    <t>Q851</t>
  </si>
  <si>
    <t>Q850</t>
  </si>
  <si>
    <t>Q849</t>
  </si>
  <si>
    <t>Q848</t>
  </si>
  <si>
    <t>Q846</t>
  </si>
  <si>
    <t>Q845</t>
  </si>
  <si>
    <t>Q844</t>
  </si>
  <si>
    <t>Q843</t>
  </si>
  <si>
    <t>Q842</t>
  </si>
  <si>
    <t>Q841</t>
  </si>
  <si>
    <t>Q840</t>
  </si>
  <si>
    <t>Q839</t>
  </si>
  <si>
    <t>Q838</t>
  </si>
  <si>
    <t>Q833</t>
  </si>
  <si>
    <t>Q832</t>
  </si>
  <si>
    <t>Q831</t>
  </si>
  <si>
    <t>Q830</t>
  </si>
  <si>
    <t>Q829</t>
  </si>
  <si>
    <t>Q828</t>
  </si>
  <si>
    <t>Q825</t>
  </si>
  <si>
    <t>Q824</t>
  </si>
  <si>
    <t>Q823</t>
  </si>
  <si>
    <t>Q822</t>
  </si>
  <si>
    <t>Q821</t>
  </si>
  <si>
    <t>Q820</t>
  </si>
  <si>
    <t>Q819</t>
  </si>
  <si>
    <t>Q818</t>
  </si>
  <si>
    <t>Q812</t>
  </si>
  <si>
    <t>Q811</t>
  </si>
  <si>
    <t>Q810</t>
  </si>
  <si>
    <t>Q809</t>
  </si>
  <si>
    <t>Q808</t>
  </si>
  <si>
    <t>Q804</t>
  </si>
  <si>
    <t>Q803</t>
  </si>
  <si>
    <t>Q802</t>
  </si>
  <si>
    <t>Q801</t>
  </si>
  <si>
    <t>Q800</t>
  </si>
  <si>
    <t>Q799</t>
  </si>
  <si>
    <t>Q798</t>
  </si>
  <si>
    <t>Q796</t>
  </si>
  <si>
    <t>Q795</t>
  </si>
  <si>
    <t>Q794</t>
  </si>
  <si>
    <t>Q793</t>
  </si>
  <si>
    <t>Q792</t>
  </si>
  <si>
    <t>Q791</t>
  </si>
  <si>
    <t>Q790</t>
  </si>
  <si>
    <t>Q789</t>
  </si>
  <si>
    <t>Q788</t>
  </si>
  <si>
    <t>Q786</t>
  </si>
  <si>
    <t>Q785</t>
  </si>
  <si>
    <t>Q784</t>
  </si>
  <si>
    <t>Q783</t>
  </si>
  <si>
    <t>Q782</t>
  </si>
  <si>
    <t>Q781</t>
  </si>
  <si>
    <t>Q780</t>
  </si>
  <si>
    <t>Q779</t>
  </si>
  <si>
    <t>Q778</t>
  </si>
  <si>
    <t>Q777</t>
  </si>
  <si>
    <t>Q776</t>
  </si>
  <si>
    <t>Q775</t>
  </si>
  <si>
    <t>Q774</t>
  </si>
  <si>
    <t>Q773</t>
  </si>
  <si>
    <t>Q772</t>
  </si>
  <si>
    <t>Q771</t>
  </si>
  <si>
    <t>Q770</t>
  </si>
  <si>
    <t>Q769</t>
  </si>
  <si>
    <t>Q768</t>
  </si>
  <si>
    <t>Q767</t>
  </si>
  <si>
    <t>Q766</t>
  </si>
  <si>
    <t>Q765</t>
  </si>
  <si>
    <t>Q764</t>
  </si>
  <si>
    <t>Q763</t>
  </si>
  <si>
    <t>Q762</t>
  </si>
  <si>
    <t>Q761</t>
  </si>
  <si>
    <t>Q760</t>
  </si>
  <si>
    <t>Q759</t>
  </si>
  <si>
    <t>Q758</t>
  </si>
  <si>
    <t>Q755</t>
  </si>
  <si>
    <t>Q754</t>
  </si>
  <si>
    <t>Q753</t>
  </si>
  <si>
    <t>Q752</t>
  </si>
  <si>
    <t>Q751</t>
  </si>
  <si>
    <t>Q750</t>
  </si>
  <si>
    <t>Q749</t>
  </si>
  <si>
    <t>Q748</t>
  </si>
  <si>
    <t>Q743</t>
  </si>
  <si>
    <t>Q742</t>
  </si>
  <si>
    <t>Q741</t>
  </si>
  <si>
    <t>Q740</t>
  </si>
  <si>
    <t>Q738</t>
  </si>
  <si>
    <t>Q731</t>
  </si>
  <si>
    <t>Q730</t>
  </si>
  <si>
    <t>Q729</t>
  </si>
  <si>
    <t>Q728</t>
  </si>
  <si>
    <t>Q727</t>
  </si>
  <si>
    <t>Q726</t>
  </si>
  <si>
    <t>Q725</t>
  </si>
  <si>
    <t>Q724</t>
  </si>
  <si>
    <t>Q723</t>
  </si>
  <si>
    <t>Q722</t>
  </si>
  <si>
    <t>Q721</t>
  </si>
  <si>
    <t>Q720</t>
  </si>
  <si>
    <t>Q719</t>
  </si>
  <si>
    <t>Q718</t>
  </si>
  <si>
    <t>Q716</t>
  </si>
  <si>
    <t>Q715</t>
  </si>
  <si>
    <t>Q714</t>
  </si>
  <si>
    <t>Q713</t>
  </si>
  <si>
    <t>Q712</t>
  </si>
  <si>
    <t>Q711</t>
  </si>
  <si>
    <t>Q710</t>
  </si>
  <si>
    <t>Q709</t>
  </si>
  <si>
    <t>Q704</t>
  </si>
  <si>
    <t>Q703</t>
  </si>
  <si>
    <t>Q702</t>
  </si>
  <si>
    <t>Q701</t>
  </si>
  <si>
    <t>Q700</t>
  </si>
  <si>
    <t>Q699</t>
  </si>
  <si>
    <t>Q692</t>
  </si>
  <si>
    <t>Q691</t>
  </si>
  <si>
    <t>Q690</t>
  </si>
  <si>
    <t>Q688</t>
  </si>
  <si>
    <t>Q685</t>
  </si>
  <si>
    <t>Q684</t>
  </si>
  <si>
    <t>Q683</t>
  </si>
  <si>
    <t>Q682</t>
  </si>
  <si>
    <t>Q681</t>
  </si>
  <si>
    <t>Q680</t>
  </si>
  <si>
    <t>Q678</t>
  </si>
  <si>
    <t>Q677</t>
  </si>
  <si>
    <t>Q676</t>
  </si>
  <si>
    <t>Q675</t>
  </si>
  <si>
    <t>Q674</t>
  </si>
  <si>
    <t>Q673</t>
  </si>
  <si>
    <t>Q672</t>
  </si>
  <si>
    <t>Q671</t>
  </si>
  <si>
    <t>Q670</t>
  </si>
  <si>
    <t>Q669</t>
  </si>
  <si>
    <t>Q668</t>
  </si>
  <si>
    <t>Q667</t>
  </si>
  <si>
    <t>Q666</t>
  </si>
  <si>
    <t>Q665</t>
  </si>
  <si>
    <t>Q664</t>
  </si>
  <si>
    <t>Q663</t>
  </si>
  <si>
    <t>Q662</t>
  </si>
  <si>
    <t>Q661</t>
  </si>
  <si>
    <t>Q660</t>
  </si>
  <si>
    <t>Q659</t>
  </si>
  <si>
    <t>Q658</t>
  </si>
  <si>
    <t>Q656</t>
  </si>
  <si>
    <t>Q655</t>
  </si>
  <si>
    <t>Q654</t>
  </si>
  <si>
    <t>Q653</t>
  </si>
  <si>
    <t>Q652</t>
  </si>
  <si>
    <t>Q651</t>
  </si>
  <si>
    <t>Q650</t>
  </si>
  <si>
    <t>Q649</t>
  </si>
  <si>
    <t>Q648</t>
  </si>
  <si>
    <t>Q647</t>
  </si>
  <si>
    <t>Q646</t>
  </si>
  <si>
    <t>Q645</t>
  </si>
  <si>
    <t>Q644</t>
  </si>
  <si>
    <t>Q643</t>
  </si>
  <si>
    <t>Q642</t>
  </si>
  <si>
    <t>Q641</t>
  </si>
  <si>
    <t>Q640</t>
  </si>
  <si>
    <t>Q639</t>
  </si>
  <si>
    <t>Q638</t>
  </si>
  <si>
    <t>Q633</t>
  </si>
  <si>
    <t>Q632</t>
  </si>
  <si>
    <t>Q631</t>
  </si>
  <si>
    <t>Q630</t>
  </si>
  <si>
    <t>Q628</t>
  </si>
  <si>
    <t>Q627</t>
  </si>
  <si>
    <t>Q626</t>
  </si>
  <si>
    <t>Q625</t>
  </si>
  <si>
    <t>Q624</t>
  </si>
  <si>
    <t>Q623</t>
  </si>
  <si>
    <t>Q622</t>
  </si>
  <si>
    <t>Q621</t>
  </si>
  <si>
    <t>Q620</t>
  </si>
  <si>
    <t>Q619</t>
  </si>
  <si>
    <t>Q618</t>
  </si>
  <si>
    <t>Q615</t>
  </si>
  <si>
    <t>Q614</t>
  </si>
  <si>
    <t>Q613</t>
  </si>
  <si>
    <t>Q612</t>
  </si>
  <si>
    <t>Q611</t>
  </si>
  <si>
    <t>Q610</t>
  </si>
  <si>
    <t>Q606</t>
  </si>
  <si>
    <t>Q605</t>
  </si>
  <si>
    <t>Q604</t>
  </si>
  <si>
    <t>Q603</t>
  </si>
  <si>
    <t>Q602</t>
  </si>
  <si>
    <t>Q601</t>
  </si>
  <si>
    <t>Q600</t>
  </si>
  <si>
    <t>Q564</t>
  </si>
  <si>
    <t>Q563</t>
  </si>
  <si>
    <t>Q562</t>
  </si>
  <si>
    <t>Q561</t>
  </si>
  <si>
    <t>Q560</t>
  </si>
  <si>
    <t>Q559</t>
  </si>
  <si>
    <t>Q558</t>
  </si>
  <si>
    <t>Q556</t>
  </si>
  <si>
    <t>Q555</t>
  </si>
  <si>
    <t>Q554</t>
  </si>
  <si>
    <t>Q553</t>
  </si>
  <si>
    <t>Q552</t>
  </si>
  <si>
    <t>Q551</t>
  </si>
  <si>
    <t>Q550</t>
  </si>
  <si>
    <t>Q549</t>
  </si>
  <si>
    <t>Q548</t>
  </si>
  <si>
    <t>Q544</t>
  </si>
  <si>
    <t>Q543</t>
  </si>
  <si>
    <t>Q542</t>
  </si>
  <si>
    <t>Q541</t>
  </si>
  <si>
    <t>Q540</t>
  </si>
  <si>
    <t>Q539</t>
  </si>
  <si>
    <t>Q532</t>
  </si>
  <si>
    <t>Q531</t>
  </si>
  <si>
    <t>Q530</t>
  </si>
  <si>
    <t>Q529</t>
  </si>
  <si>
    <t>Q528</t>
  </si>
  <si>
    <t>Q527</t>
  </si>
  <si>
    <t>Q526</t>
  </si>
  <si>
    <t>Q525</t>
  </si>
  <si>
    <t>Q524</t>
  </si>
  <si>
    <t>Q523</t>
  </si>
  <si>
    <t>Q522</t>
  </si>
  <si>
    <t>Q521</t>
  </si>
  <si>
    <t>Q520</t>
  </si>
  <si>
    <t>Q519</t>
  </si>
  <si>
    <t>Q518</t>
  </si>
  <si>
    <t>Q517</t>
  </si>
  <si>
    <t>Q516</t>
  </si>
  <si>
    <t>Q515</t>
  </si>
  <si>
    <t>Q514</t>
  </si>
  <si>
    <t>Q513</t>
  </si>
  <si>
    <t>Q512</t>
  </si>
  <si>
    <t>Q511</t>
  </si>
  <si>
    <t>Q510</t>
  </si>
  <si>
    <t>Q506</t>
  </si>
  <si>
    <t>Q505</t>
  </si>
  <si>
    <t>Q504</t>
  </si>
  <si>
    <t>Q503</t>
  </si>
  <si>
    <t>Q502</t>
  </si>
  <si>
    <t>Q501</t>
  </si>
  <si>
    <t>Q500</t>
  </si>
  <si>
    <t>Q459</t>
  </si>
  <si>
    <t>Q458</t>
  </si>
  <si>
    <t>Q453</t>
  </si>
  <si>
    <t>Q452</t>
  </si>
  <si>
    <t>Q451</t>
  </si>
  <si>
    <t>Q450</t>
  </si>
  <si>
    <t>Q447</t>
  </si>
  <si>
    <t>Q446</t>
  </si>
  <si>
    <t>Q445</t>
  </si>
  <si>
    <t>Q444</t>
  </si>
  <si>
    <t>Q443</t>
  </si>
  <si>
    <t>Q442</t>
  </si>
  <si>
    <t>Q441</t>
  </si>
  <si>
    <t>Q440</t>
  </si>
  <si>
    <t>Q439</t>
  </si>
  <si>
    <t>Q438</t>
  </si>
  <si>
    <t>Q437</t>
  </si>
  <si>
    <t>Q436</t>
  </si>
  <si>
    <t>Q435</t>
  </si>
  <si>
    <t>Q434</t>
  </si>
  <si>
    <t>Q433</t>
  </si>
  <si>
    <t>Q432</t>
  </si>
  <si>
    <t>Q431</t>
  </si>
  <si>
    <t>Q430</t>
  </si>
  <si>
    <t>Q429</t>
  </si>
  <si>
    <t>Q428</t>
  </si>
  <si>
    <t>Q423</t>
  </si>
  <si>
    <t>Q422</t>
  </si>
  <si>
    <t>Q421</t>
  </si>
  <si>
    <t>Q420</t>
  </si>
  <si>
    <t>Q419</t>
  </si>
  <si>
    <t>Q418</t>
  </si>
  <si>
    <t>Q412</t>
  </si>
  <si>
    <t>Q411</t>
  </si>
  <si>
    <t>Q410</t>
  </si>
  <si>
    <t>Q409</t>
  </si>
  <si>
    <t>Q408</t>
  </si>
  <si>
    <t>Q403</t>
  </si>
  <si>
    <t>Q402</t>
  </si>
  <si>
    <t>Q401</t>
  </si>
  <si>
    <t>Q400</t>
  </si>
  <si>
    <t>Q399</t>
  </si>
  <si>
    <t>Q398</t>
  </si>
  <si>
    <t>Q396</t>
  </si>
  <si>
    <t>Q395</t>
  </si>
  <si>
    <t>Q394</t>
  </si>
  <si>
    <t>Q393</t>
  </si>
  <si>
    <t>Q392</t>
  </si>
  <si>
    <t>Q391</t>
  </si>
  <si>
    <t>Q390</t>
  </si>
  <si>
    <t>Q388</t>
  </si>
  <si>
    <t>Q387</t>
  </si>
  <si>
    <t>Q386</t>
  </si>
  <si>
    <t>Q385</t>
  </si>
  <si>
    <t>Q384</t>
  </si>
  <si>
    <t>Q383</t>
  </si>
  <si>
    <t>Q382</t>
  </si>
  <si>
    <t>Q381</t>
  </si>
  <si>
    <t>Q380</t>
  </si>
  <si>
    <t>Q379</t>
  </si>
  <si>
    <t>Q378</t>
  </si>
  <si>
    <t>Q375</t>
  </si>
  <si>
    <t>Q374</t>
  </si>
  <si>
    <t>Q373</t>
  </si>
  <si>
    <t>Q372</t>
  </si>
  <si>
    <t>Q371</t>
  </si>
  <si>
    <t>Q370</t>
  </si>
  <si>
    <t>Q369</t>
  </si>
  <si>
    <t>Q361</t>
  </si>
  <si>
    <t>Q360</t>
  </si>
  <si>
    <t>Q359</t>
  </si>
  <si>
    <t>Q358</t>
  </si>
  <si>
    <t>Q357</t>
  </si>
  <si>
    <t>Q356</t>
  </si>
  <si>
    <t>Q355</t>
  </si>
  <si>
    <t>Q354</t>
  </si>
  <si>
    <t>Q353</t>
  </si>
  <si>
    <t>Q352</t>
  </si>
  <si>
    <t>Q351</t>
  </si>
  <si>
    <t>Q350</t>
  </si>
  <si>
    <t>Q349</t>
  </si>
  <si>
    <t>Q348</t>
  </si>
  <si>
    <t>Q341</t>
  </si>
  <si>
    <t>Q340</t>
  </si>
  <si>
    <t>Q339</t>
  </si>
  <si>
    <t>Q338</t>
  </si>
  <si>
    <t>Q336</t>
  </si>
  <si>
    <t>Q335</t>
  </si>
  <si>
    <t>Q334</t>
  </si>
  <si>
    <t>Q333</t>
  </si>
  <si>
    <t>Q332</t>
  </si>
  <si>
    <t>Q331</t>
  </si>
  <si>
    <t>Q330</t>
  </si>
  <si>
    <t>Q324</t>
  </si>
  <si>
    <t>Q323</t>
  </si>
  <si>
    <t>Q322</t>
  </si>
  <si>
    <t>Q321</t>
  </si>
  <si>
    <t>Q320</t>
  </si>
  <si>
    <t>Q319</t>
  </si>
  <si>
    <t>Q318</t>
  </si>
  <si>
    <t>Q314</t>
  </si>
  <si>
    <t>Q313</t>
  </si>
  <si>
    <t>Q312</t>
  </si>
  <si>
    <t>Q311</t>
  </si>
  <si>
    <t>Q310</t>
  </si>
  <si>
    <t>Q309</t>
  </si>
  <si>
    <t>Q308</t>
  </si>
  <si>
    <t>Q303</t>
  </si>
  <si>
    <t>Q302</t>
  </si>
  <si>
    <t>Q301</t>
  </si>
  <si>
    <t>Q300</t>
  </si>
  <si>
    <t>Q289</t>
  </si>
  <si>
    <t>Q288</t>
  </si>
  <si>
    <t>Q283</t>
  </si>
  <si>
    <t>Q282</t>
  </si>
  <si>
    <t>Q281</t>
  </si>
  <si>
    <t>Q280</t>
  </si>
  <si>
    <t>Q279</t>
  </si>
  <si>
    <t>Q278</t>
  </si>
  <si>
    <t>Q274</t>
  </si>
  <si>
    <t>Q273</t>
  </si>
  <si>
    <t>Q272</t>
  </si>
  <si>
    <t>Q271</t>
  </si>
  <si>
    <t>Q270</t>
  </si>
  <si>
    <t>Q269</t>
  </si>
  <si>
    <t>Q268</t>
  </si>
  <si>
    <t>Q266</t>
  </si>
  <si>
    <t>Q265</t>
  </si>
  <si>
    <t>Q264</t>
  </si>
  <si>
    <t>Q263</t>
  </si>
  <si>
    <t>Q262</t>
  </si>
  <si>
    <t>Q261</t>
  </si>
  <si>
    <t>Q260</t>
  </si>
  <si>
    <t>Q259</t>
  </si>
  <si>
    <t>Q258</t>
  </si>
  <si>
    <t>Q257</t>
  </si>
  <si>
    <t>Q256</t>
  </si>
  <si>
    <t>Q255</t>
  </si>
  <si>
    <t>Q254</t>
  </si>
  <si>
    <t>Q253</t>
  </si>
  <si>
    <t>Q252</t>
  </si>
  <si>
    <t>Q251</t>
  </si>
  <si>
    <t>Q250</t>
  </si>
  <si>
    <t>Q249</t>
  </si>
  <si>
    <t>Q248</t>
  </si>
  <si>
    <t>Q246</t>
  </si>
  <si>
    <t>Q245</t>
  </si>
  <si>
    <t>Q244</t>
  </si>
  <si>
    <t>Q243</t>
  </si>
  <si>
    <t>Q242</t>
  </si>
  <si>
    <t>Q241</t>
  </si>
  <si>
    <t>Q240</t>
  </si>
  <si>
    <t>Q239</t>
  </si>
  <si>
    <t>Q238</t>
  </si>
  <si>
    <t>Q234</t>
  </si>
  <si>
    <t>Q233</t>
  </si>
  <si>
    <t>Q232</t>
  </si>
  <si>
    <t>Q231</t>
  </si>
  <si>
    <t>Q230</t>
  </si>
  <si>
    <t>Q229</t>
  </si>
  <si>
    <t>Q228</t>
  </si>
  <si>
    <t>Q226</t>
  </si>
  <si>
    <t>Q225</t>
  </si>
  <si>
    <t>Q224</t>
  </si>
  <si>
    <t>Q223</t>
  </si>
  <si>
    <t>Q222</t>
  </si>
  <si>
    <t>Q221</t>
  </si>
  <si>
    <t>Q220</t>
  </si>
  <si>
    <t>Q219</t>
  </si>
  <si>
    <t>Q218</t>
  </si>
  <si>
    <t>Q214</t>
  </si>
  <si>
    <t>Q213</t>
  </si>
  <si>
    <t>Q212</t>
  </si>
  <si>
    <t>Q211</t>
  </si>
  <si>
    <t>Q210</t>
  </si>
  <si>
    <t>Q209</t>
  </si>
  <si>
    <t>Q208</t>
  </si>
  <si>
    <t>Q206</t>
  </si>
  <si>
    <t>Q205</t>
  </si>
  <si>
    <t>Q204</t>
  </si>
  <si>
    <t>Q203</t>
  </si>
  <si>
    <t>Q202</t>
  </si>
  <si>
    <t>Q201</t>
  </si>
  <si>
    <t>Q200</t>
  </si>
  <si>
    <t>Q189</t>
  </si>
  <si>
    <t>Q188</t>
  </si>
  <si>
    <t>Q187</t>
  </si>
  <si>
    <t>Q186</t>
  </si>
  <si>
    <t>Q185</t>
  </si>
  <si>
    <t>Q184</t>
  </si>
  <si>
    <t>Q183</t>
  </si>
  <si>
    <t>Q182</t>
  </si>
  <si>
    <t>Q181</t>
  </si>
  <si>
    <t>Q180</t>
  </si>
  <si>
    <t>Q179</t>
  </si>
  <si>
    <t>Q178</t>
  </si>
  <si>
    <t>Q175</t>
  </si>
  <si>
    <t>Q174</t>
  </si>
  <si>
    <t>Q173</t>
  </si>
  <si>
    <t>Q172</t>
  </si>
  <si>
    <t>Q171</t>
  </si>
  <si>
    <t>Q170</t>
  </si>
  <si>
    <t>Q169</t>
  </si>
  <si>
    <t>Q165</t>
  </si>
  <si>
    <t>Q164</t>
  </si>
  <si>
    <t>Q163</t>
  </si>
  <si>
    <t>Q162</t>
  </si>
  <si>
    <t>Q161</t>
  </si>
  <si>
    <t>Q160</t>
  </si>
  <si>
    <t>Q159</t>
  </si>
  <si>
    <t>Q158</t>
  </si>
  <si>
    <t>Q150</t>
  </si>
  <si>
    <t>Q149</t>
  </si>
  <si>
    <t>Q148</t>
  </si>
  <si>
    <t>Q143</t>
  </si>
  <si>
    <t>Q142</t>
  </si>
  <si>
    <t>Q141</t>
  </si>
  <si>
    <t>Q140</t>
  </si>
  <si>
    <t>Q139</t>
  </si>
  <si>
    <t>Q138</t>
  </si>
  <si>
    <t>Q135</t>
  </si>
  <si>
    <t>Q134</t>
  </si>
  <si>
    <t>Q133</t>
  </si>
  <si>
    <t>Q132</t>
  </si>
  <si>
    <t>Q131</t>
  </si>
  <si>
    <t>Q130</t>
  </si>
  <si>
    <t>Q129</t>
  </si>
  <si>
    <t>Q128</t>
  </si>
  <si>
    <t>Q124</t>
  </si>
  <si>
    <t>Q123</t>
  </si>
  <si>
    <t>Q122</t>
  </si>
  <si>
    <t>Q121</t>
  </si>
  <si>
    <t>Q120</t>
  </si>
  <si>
    <t>Q113</t>
  </si>
  <si>
    <t>Q112</t>
  </si>
  <si>
    <t>Q111</t>
  </si>
  <si>
    <t>Q110</t>
  </si>
  <si>
    <t>Q107</t>
  </si>
  <si>
    <t>Q106</t>
  </si>
  <si>
    <t>Q105</t>
  </si>
  <si>
    <t>Q104</t>
  </si>
  <si>
    <t>Q103</t>
  </si>
  <si>
    <t>Q102</t>
  </si>
  <si>
    <t>Q101</t>
  </si>
  <si>
    <t>Q100</t>
  </si>
  <si>
    <t>Q079</t>
  </si>
  <si>
    <t>Q078</t>
  </si>
  <si>
    <t>Q070</t>
  </si>
  <si>
    <t>Q069</t>
  </si>
  <si>
    <t>Q068</t>
  </si>
  <si>
    <t>Q064</t>
  </si>
  <si>
    <t>Q063</t>
  </si>
  <si>
    <t>Q062</t>
  </si>
  <si>
    <t>Q061</t>
  </si>
  <si>
    <t>Q060</t>
  </si>
  <si>
    <t>Q059</t>
  </si>
  <si>
    <t>Q057</t>
  </si>
  <si>
    <t>Q055</t>
  </si>
  <si>
    <t>Q054</t>
  </si>
  <si>
    <t>Q053</t>
  </si>
  <si>
    <t>Q052</t>
  </si>
  <si>
    <t>Q051</t>
  </si>
  <si>
    <t>Q050</t>
  </si>
  <si>
    <t>Q049</t>
  </si>
  <si>
    <t>Q048</t>
  </si>
  <si>
    <t>Q046</t>
  </si>
  <si>
    <t>Q045</t>
  </si>
  <si>
    <t>Q044</t>
  </si>
  <si>
    <t>Q043</t>
  </si>
  <si>
    <t>Q042</t>
  </si>
  <si>
    <t>Q041</t>
  </si>
  <si>
    <t>Q040</t>
  </si>
  <si>
    <t>Q039</t>
  </si>
  <si>
    <t>Q038</t>
  </si>
  <si>
    <t>Q031</t>
  </si>
  <si>
    <t>Q030</t>
  </si>
  <si>
    <t>Q019</t>
  </si>
  <si>
    <t>Q018</t>
  </si>
  <si>
    <t>Q012</t>
  </si>
  <si>
    <t>Q011</t>
  </si>
  <si>
    <t>Q010</t>
  </si>
  <si>
    <t>Q002</t>
  </si>
  <si>
    <t>Q001</t>
  </si>
  <si>
    <t>Q000</t>
  </si>
  <si>
    <t>P968</t>
  </si>
  <si>
    <t>P965</t>
  </si>
  <si>
    <t>P964</t>
  </si>
  <si>
    <t>P963</t>
  </si>
  <si>
    <t>P962</t>
  </si>
  <si>
    <t>P961</t>
  </si>
  <si>
    <t>P960</t>
  </si>
  <si>
    <t>P949</t>
  </si>
  <si>
    <t>P948</t>
  </si>
  <si>
    <t>P942</t>
  </si>
  <si>
    <t>P941</t>
  </si>
  <si>
    <t>P940</t>
  </si>
  <si>
    <t>P929</t>
  </si>
  <si>
    <t>P928</t>
  </si>
  <si>
    <t>P925</t>
  </si>
  <si>
    <t>P924</t>
  </si>
  <si>
    <t>P923</t>
  </si>
  <si>
    <t>P922</t>
  </si>
  <si>
    <t>P921</t>
  </si>
  <si>
    <t>P920</t>
  </si>
  <si>
    <t>P919</t>
  </si>
  <si>
    <t>P918</t>
  </si>
  <si>
    <t>P915</t>
  </si>
  <si>
    <t>P914</t>
  </si>
  <si>
    <t>P913</t>
  </si>
  <si>
    <t>P912</t>
  </si>
  <si>
    <t>P911</t>
  </si>
  <si>
    <t>P910</t>
  </si>
  <si>
    <t>P839</t>
  </si>
  <si>
    <t>P838</t>
  </si>
  <si>
    <t>P836</t>
  </si>
  <si>
    <t>P835</t>
  </si>
  <si>
    <t>P834</t>
  </si>
  <si>
    <t>P833</t>
  </si>
  <si>
    <t>P832</t>
  </si>
  <si>
    <t>P831</t>
  </si>
  <si>
    <t>P830</t>
  </si>
  <si>
    <t>P819</t>
  </si>
  <si>
    <t>P818</t>
  </si>
  <si>
    <t>P810</t>
  </si>
  <si>
    <t>P809</t>
  </si>
  <si>
    <t>P808</t>
  </si>
  <si>
    <t>P800</t>
  </si>
  <si>
    <t>P789</t>
  </si>
  <si>
    <t>P788</t>
  </si>
  <si>
    <t>P783</t>
  </si>
  <si>
    <t>P782</t>
  </si>
  <si>
    <t>P781</t>
  </si>
  <si>
    <t>P780</t>
  </si>
  <si>
    <t>P769</t>
  </si>
  <si>
    <t>P768</t>
  </si>
  <si>
    <t>P762</t>
  </si>
  <si>
    <t>P761</t>
  </si>
  <si>
    <t>P760</t>
  </si>
  <si>
    <t>P749</t>
  </si>
  <si>
    <t>P748</t>
  </si>
  <si>
    <t>P745</t>
  </si>
  <si>
    <t>P744</t>
  </si>
  <si>
    <t>P743</t>
  </si>
  <si>
    <t>P742</t>
  </si>
  <si>
    <t>P741</t>
  </si>
  <si>
    <t>P740</t>
  </si>
  <si>
    <t>P729</t>
  </si>
  <si>
    <t>P728</t>
  </si>
  <si>
    <t>P722</t>
  </si>
  <si>
    <t>P721</t>
  </si>
  <si>
    <t>P720</t>
  </si>
  <si>
    <t>P719</t>
  </si>
  <si>
    <t>P718</t>
  </si>
  <si>
    <t>P714</t>
  </si>
  <si>
    <t>P713</t>
  </si>
  <si>
    <t>P712</t>
  </si>
  <si>
    <t>P711</t>
  </si>
  <si>
    <t>P710</t>
  </si>
  <si>
    <t>P709</t>
  </si>
  <si>
    <t>P708</t>
  </si>
  <si>
    <t>P704</t>
  </si>
  <si>
    <t>P703</t>
  </si>
  <si>
    <t>P702</t>
  </si>
  <si>
    <t>P701</t>
  </si>
  <si>
    <t>P700</t>
  </si>
  <si>
    <t>P619</t>
  </si>
  <si>
    <t>P618</t>
  </si>
  <si>
    <t>P615</t>
  </si>
  <si>
    <t>P614</t>
  </si>
  <si>
    <t>P613</t>
  </si>
  <si>
    <t>P612</t>
  </si>
  <si>
    <t>P611</t>
  </si>
  <si>
    <t>P610</t>
  </si>
  <si>
    <t>P599</t>
  </si>
  <si>
    <t>P598</t>
  </si>
  <si>
    <t>P593</t>
  </si>
  <si>
    <t>P592</t>
  </si>
  <si>
    <t>P591</t>
  </si>
  <si>
    <t>P590</t>
  </si>
  <si>
    <t>P589</t>
  </si>
  <si>
    <t>P588</t>
  </si>
  <si>
    <t>P585</t>
  </si>
  <si>
    <t>P584</t>
  </si>
  <si>
    <t>P583</t>
  </si>
  <si>
    <t>P582</t>
  </si>
  <si>
    <t>P581</t>
  </si>
  <si>
    <t>P580</t>
  </si>
  <si>
    <t>P579</t>
  </si>
  <si>
    <t>P578</t>
  </si>
  <si>
    <t>P570</t>
  </si>
  <si>
    <t>P569</t>
  </si>
  <si>
    <t>P560</t>
  </si>
  <si>
    <t>P559</t>
  </si>
  <si>
    <t>P558</t>
  </si>
  <si>
    <t>P551</t>
  </si>
  <si>
    <t>P550</t>
  </si>
  <si>
    <t>P549</t>
  </si>
  <si>
    <t>P548</t>
  </si>
  <si>
    <t>P546</t>
  </si>
  <si>
    <t>P545</t>
  </si>
  <si>
    <t>P544</t>
  </si>
  <si>
    <t>P543</t>
  </si>
  <si>
    <t>P542</t>
  </si>
  <si>
    <t>P541</t>
  </si>
  <si>
    <t>P540</t>
  </si>
  <si>
    <t>P529</t>
  </si>
  <si>
    <t>P528</t>
  </si>
  <si>
    <t>P526</t>
  </si>
  <si>
    <t>P525</t>
  </si>
  <si>
    <t>P524</t>
  </si>
  <si>
    <t>P523</t>
  </si>
  <si>
    <t>P522</t>
  </si>
  <si>
    <t>P521</t>
  </si>
  <si>
    <t>P520</t>
  </si>
  <si>
    <t>P519</t>
  </si>
  <si>
    <t>P518</t>
  </si>
  <si>
    <t>P510</t>
  </si>
  <si>
    <t>P509</t>
  </si>
  <si>
    <t>P508</t>
  </si>
  <si>
    <t>P505</t>
  </si>
  <si>
    <t>P504</t>
  </si>
  <si>
    <t>P503</t>
  </si>
  <si>
    <t>P502</t>
  </si>
  <si>
    <t>P501</t>
  </si>
  <si>
    <t>P500</t>
  </si>
  <si>
    <t>P399</t>
  </si>
  <si>
    <t>P398</t>
  </si>
  <si>
    <t>P394</t>
  </si>
  <si>
    <t>P393</t>
  </si>
  <si>
    <t>P392</t>
  </si>
  <si>
    <t>P391</t>
  </si>
  <si>
    <t>P390</t>
  </si>
  <si>
    <t>P379</t>
  </si>
  <si>
    <t>P378</t>
  </si>
  <si>
    <t>P375</t>
  </si>
  <si>
    <t>P374</t>
  </si>
  <si>
    <t>P373</t>
  </si>
  <si>
    <t>P372</t>
  </si>
  <si>
    <t>P371</t>
  </si>
  <si>
    <t>P370</t>
  </si>
  <si>
    <t>P369</t>
  </si>
  <si>
    <t>P368</t>
  </si>
  <si>
    <t>P365</t>
  </si>
  <si>
    <t>P364</t>
  </si>
  <si>
    <t>P363</t>
  </si>
  <si>
    <t>P362</t>
  </si>
  <si>
    <t>P361</t>
  </si>
  <si>
    <t>P360</t>
  </si>
  <si>
    <t>P359</t>
  </si>
  <si>
    <t>P358</t>
  </si>
  <si>
    <t>P353</t>
  </si>
  <si>
    <t>P352</t>
  </si>
  <si>
    <t>P351</t>
  </si>
  <si>
    <t>P350</t>
  </si>
  <si>
    <t>P299</t>
  </si>
  <si>
    <t>P298</t>
  </si>
  <si>
    <t>P294</t>
  </si>
  <si>
    <t>P293</t>
  </si>
  <si>
    <t>P292</t>
  </si>
  <si>
    <t>P291</t>
  </si>
  <si>
    <t>P290</t>
  </si>
  <si>
    <t>P289</t>
  </si>
  <si>
    <t>P288</t>
  </si>
  <si>
    <t>P285</t>
  </si>
  <si>
    <t>P284</t>
  </si>
  <si>
    <t>P283</t>
  </si>
  <si>
    <t>P282</t>
  </si>
  <si>
    <t>P281</t>
  </si>
  <si>
    <t>P280</t>
  </si>
  <si>
    <t>P279</t>
  </si>
  <si>
    <t>P278</t>
  </si>
  <si>
    <t>P271</t>
  </si>
  <si>
    <t>P270</t>
  </si>
  <si>
    <t>P269</t>
  </si>
  <si>
    <t>P268</t>
  </si>
  <si>
    <t>P261</t>
  </si>
  <si>
    <t>P260</t>
  </si>
  <si>
    <t>P258</t>
  </si>
  <si>
    <t>P253</t>
  </si>
  <si>
    <t>P252</t>
  </si>
  <si>
    <t>P251</t>
  </si>
  <si>
    <t>P250</t>
  </si>
  <si>
    <t>P249</t>
  </si>
  <si>
    <t>P248</t>
  </si>
  <si>
    <t>P243</t>
  </si>
  <si>
    <t>P242</t>
  </si>
  <si>
    <t>P241</t>
  </si>
  <si>
    <t>P240</t>
  </si>
  <si>
    <t>P239</t>
  </si>
  <si>
    <t>P238</t>
  </si>
  <si>
    <t>P236</t>
  </si>
  <si>
    <t>P235</t>
  </si>
  <si>
    <t>P234</t>
  </si>
  <si>
    <t>P233</t>
  </si>
  <si>
    <t>P232</t>
  </si>
  <si>
    <t>P231</t>
  </si>
  <si>
    <t>P230</t>
  </si>
  <si>
    <t>P229</t>
  </si>
  <si>
    <t>P228</t>
  </si>
  <si>
    <t>P221</t>
  </si>
  <si>
    <t>P220</t>
  </si>
  <si>
    <t>P219</t>
  </si>
  <si>
    <t>P211</t>
  </si>
  <si>
    <t>P210</t>
  </si>
  <si>
    <t>P209</t>
  </si>
  <si>
    <t>P201</t>
  </si>
  <si>
    <t>P200</t>
  </si>
  <si>
    <t>P159</t>
  </si>
  <si>
    <t>P158</t>
  </si>
  <si>
    <t>P156</t>
  </si>
  <si>
    <t>P155</t>
  </si>
  <si>
    <t>P154</t>
  </si>
  <si>
    <t>P153</t>
  </si>
  <si>
    <t>P152</t>
  </si>
  <si>
    <t>P151</t>
  </si>
  <si>
    <t>P150</t>
  </si>
  <si>
    <t>P149</t>
  </si>
  <si>
    <t>P148</t>
  </si>
  <si>
    <t>P143</t>
  </si>
  <si>
    <t>P142</t>
  </si>
  <si>
    <t>P141</t>
  </si>
  <si>
    <t>P140</t>
  </si>
  <si>
    <t>P139</t>
  </si>
  <si>
    <t>P138</t>
  </si>
  <si>
    <t>P134</t>
  </si>
  <si>
    <t>P133</t>
  </si>
  <si>
    <t>P132</t>
  </si>
  <si>
    <t>P131</t>
  </si>
  <si>
    <t>P130</t>
  </si>
  <si>
    <t>P129</t>
  </si>
  <si>
    <t>P128</t>
  </si>
  <si>
    <t>P124</t>
  </si>
  <si>
    <t>P123</t>
  </si>
  <si>
    <t>P122</t>
  </si>
  <si>
    <t>P120</t>
  </si>
  <si>
    <t>P119</t>
  </si>
  <si>
    <t>P115</t>
  </si>
  <si>
    <t>P114</t>
  </si>
  <si>
    <t>P113</t>
  </si>
  <si>
    <t>P112</t>
  </si>
  <si>
    <t>P111</t>
  </si>
  <si>
    <t>P110</t>
  </si>
  <si>
    <t>P109</t>
  </si>
  <si>
    <t>P108</t>
  </si>
  <si>
    <t>P104</t>
  </si>
  <si>
    <t>P103</t>
  </si>
  <si>
    <t>P102</t>
  </si>
  <si>
    <t>P101</t>
  </si>
  <si>
    <t>P100</t>
  </si>
  <si>
    <t>P082</t>
  </si>
  <si>
    <t>P081</t>
  </si>
  <si>
    <t>P080</t>
  </si>
  <si>
    <t>P073</t>
  </si>
  <si>
    <t>P072</t>
  </si>
  <si>
    <t>P071</t>
  </si>
  <si>
    <t>P070</t>
  </si>
  <si>
    <t>P059</t>
  </si>
  <si>
    <t>P052</t>
  </si>
  <si>
    <t>P051</t>
  </si>
  <si>
    <t>P050</t>
  </si>
  <si>
    <t>P049</t>
  </si>
  <si>
    <t>P048</t>
  </si>
  <si>
    <t>P046</t>
  </si>
  <si>
    <t>P045</t>
  </si>
  <si>
    <t>P044</t>
  </si>
  <si>
    <t>P043</t>
  </si>
  <si>
    <t>P042</t>
  </si>
  <si>
    <t>P041</t>
  </si>
  <si>
    <t>P040</t>
  </si>
  <si>
    <t>P039</t>
  </si>
  <si>
    <t>P038</t>
  </si>
  <si>
    <t>P036</t>
  </si>
  <si>
    <t>P035</t>
  </si>
  <si>
    <t>P034</t>
  </si>
  <si>
    <t>P033</t>
  </si>
  <si>
    <t>P032</t>
  </si>
  <si>
    <t>P031</t>
  </si>
  <si>
    <t>P030</t>
  </si>
  <si>
    <t>P029</t>
  </si>
  <si>
    <t>P028</t>
  </si>
  <si>
    <t>P027</t>
  </si>
  <si>
    <t>P026</t>
  </si>
  <si>
    <t>P025</t>
  </si>
  <si>
    <t>P024</t>
  </si>
  <si>
    <t>P023</t>
  </si>
  <si>
    <t>P022</t>
  </si>
  <si>
    <t>P021</t>
  </si>
  <si>
    <t>P020</t>
  </si>
  <si>
    <t>P019</t>
  </si>
  <si>
    <t>P018</t>
  </si>
  <si>
    <t>P017</t>
  </si>
  <si>
    <t>P016</t>
  </si>
  <si>
    <t>P015</t>
  </si>
  <si>
    <t>P014</t>
  </si>
  <si>
    <t>P013</t>
  </si>
  <si>
    <t>P012</t>
  </si>
  <si>
    <t>P011</t>
  </si>
  <si>
    <t>P010</t>
  </si>
  <si>
    <t>P009</t>
  </si>
  <si>
    <t>P008</t>
  </si>
  <si>
    <t>P007</t>
  </si>
  <si>
    <t>P006</t>
  </si>
  <si>
    <t>P005</t>
  </si>
  <si>
    <t>P004</t>
  </si>
  <si>
    <t>P003</t>
  </si>
  <si>
    <t>P002</t>
  </si>
  <si>
    <t>P001</t>
  </si>
  <si>
    <t>P000</t>
  </si>
  <si>
    <t>O998</t>
  </si>
  <si>
    <t>O997</t>
  </si>
  <si>
    <t>O996</t>
  </si>
  <si>
    <t>O995</t>
  </si>
  <si>
    <t>O994</t>
  </si>
  <si>
    <t>O993</t>
  </si>
  <si>
    <t>O992</t>
  </si>
  <si>
    <t>O991</t>
  </si>
  <si>
    <t>O990</t>
  </si>
  <si>
    <t>O989</t>
  </si>
  <si>
    <t>O988</t>
  </si>
  <si>
    <t>O986</t>
  </si>
  <si>
    <t>O985</t>
  </si>
  <si>
    <t>O984</t>
  </si>
  <si>
    <t>O983</t>
  </si>
  <si>
    <t>O982</t>
  </si>
  <si>
    <t>O981</t>
  </si>
  <si>
    <t>O980</t>
  </si>
  <si>
    <t>O927</t>
  </si>
  <si>
    <t>O926</t>
  </si>
  <si>
    <t>O925</t>
  </si>
  <si>
    <t>O924</t>
  </si>
  <si>
    <t>O923</t>
  </si>
  <si>
    <t>O922</t>
  </si>
  <si>
    <t>O921</t>
  </si>
  <si>
    <t>O920</t>
  </si>
  <si>
    <t>O912</t>
  </si>
  <si>
    <t>O911</t>
  </si>
  <si>
    <t>O910</t>
  </si>
  <si>
    <t>O909</t>
  </si>
  <si>
    <t>O908</t>
  </si>
  <si>
    <t>O905</t>
  </si>
  <si>
    <t>O904</t>
  </si>
  <si>
    <t>O903</t>
  </si>
  <si>
    <t>O902</t>
  </si>
  <si>
    <t>O901</t>
  </si>
  <si>
    <t>O900</t>
  </si>
  <si>
    <t>O899</t>
  </si>
  <si>
    <t>O898</t>
  </si>
  <si>
    <t>O896</t>
  </si>
  <si>
    <t>O895</t>
  </si>
  <si>
    <t>O894</t>
  </si>
  <si>
    <t>O893</t>
  </si>
  <si>
    <t>O892</t>
  </si>
  <si>
    <t>O891</t>
  </si>
  <si>
    <t>O890</t>
  </si>
  <si>
    <t>O888</t>
  </si>
  <si>
    <t>O883</t>
  </si>
  <si>
    <t>O882</t>
  </si>
  <si>
    <t>O881</t>
  </si>
  <si>
    <t>O880</t>
  </si>
  <si>
    <t>O879</t>
  </si>
  <si>
    <t>O878</t>
  </si>
  <si>
    <t>O873</t>
  </si>
  <si>
    <t>O872</t>
  </si>
  <si>
    <t>O871</t>
  </si>
  <si>
    <t>O870</t>
  </si>
  <si>
    <t>O868</t>
  </si>
  <si>
    <t>O864</t>
  </si>
  <si>
    <t>O863</t>
  </si>
  <si>
    <t>O862</t>
  </si>
  <si>
    <t>O861</t>
  </si>
  <si>
    <t>O860</t>
  </si>
  <si>
    <t>O849</t>
  </si>
  <si>
    <t>O848</t>
  </si>
  <si>
    <t>O842</t>
  </si>
  <si>
    <t>O841</t>
  </si>
  <si>
    <t>O840</t>
  </si>
  <si>
    <t>O839</t>
  </si>
  <si>
    <t>O838</t>
  </si>
  <si>
    <t>O834</t>
  </si>
  <si>
    <t>O833</t>
  </si>
  <si>
    <t>O832</t>
  </si>
  <si>
    <t>O831</t>
  </si>
  <si>
    <t>O830</t>
  </si>
  <si>
    <t>O829</t>
  </si>
  <si>
    <t>O828</t>
  </si>
  <si>
    <t>O822</t>
  </si>
  <si>
    <t>O821</t>
  </si>
  <si>
    <t>O820</t>
  </si>
  <si>
    <t>O815</t>
  </si>
  <si>
    <t>O814</t>
  </si>
  <si>
    <t>O813</t>
  </si>
  <si>
    <t>O812</t>
  </si>
  <si>
    <t>O811</t>
  </si>
  <si>
    <t>O810</t>
  </si>
  <si>
    <t>O809</t>
  </si>
  <si>
    <t>O808</t>
  </si>
  <si>
    <t>O801</t>
  </si>
  <si>
    <t>O800</t>
  </si>
  <si>
    <t>O759</t>
  </si>
  <si>
    <t>O758</t>
  </si>
  <si>
    <t>O757</t>
  </si>
  <si>
    <t>O756</t>
  </si>
  <si>
    <t>O755</t>
  </si>
  <si>
    <t>O754</t>
  </si>
  <si>
    <t>O753</t>
  </si>
  <si>
    <t>O752</t>
  </si>
  <si>
    <t>O751</t>
  </si>
  <si>
    <t>O750</t>
  </si>
  <si>
    <t>O749</t>
  </si>
  <si>
    <t>O748</t>
  </si>
  <si>
    <t>O747</t>
  </si>
  <si>
    <t>O746</t>
  </si>
  <si>
    <t>O745</t>
  </si>
  <si>
    <t>O744</t>
  </si>
  <si>
    <t>O743</t>
  </si>
  <si>
    <t>O742</t>
  </si>
  <si>
    <t>O741</t>
  </si>
  <si>
    <t>O740</t>
  </si>
  <si>
    <t>O731</t>
  </si>
  <si>
    <t>O730</t>
  </si>
  <si>
    <t>O723</t>
  </si>
  <si>
    <t>O722</t>
  </si>
  <si>
    <t>O721</t>
  </si>
  <si>
    <t>O720</t>
  </si>
  <si>
    <t>O719</t>
  </si>
  <si>
    <t>O718</t>
  </si>
  <si>
    <t>O717</t>
  </si>
  <si>
    <t>O716</t>
  </si>
  <si>
    <t>O715</t>
  </si>
  <si>
    <t>O714</t>
  </si>
  <si>
    <t>O713</t>
  </si>
  <si>
    <t>O712</t>
  </si>
  <si>
    <t>O711</t>
  </si>
  <si>
    <t>O710</t>
  </si>
  <si>
    <t>O709</t>
  </si>
  <si>
    <t>O703</t>
  </si>
  <si>
    <t>O702</t>
  </si>
  <si>
    <t>O701</t>
  </si>
  <si>
    <t>O700</t>
  </si>
  <si>
    <t>O699</t>
  </si>
  <si>
    <t>O698</t>
  </si>
  <si>
    <t>O695</t>
  </si>
  <si>
    <t>O694</t>
  </si>
  <si>
    <t>O693</t>
  </si>
  <si>
    <t>O692</t>
  </si>
  <si>
    <t>O691</t>
  </si>
  <si>
    <t>O690</t>
  </si>
  <si>
    <t>O689</t>
  </si>
  <si>
    <t>O688</t>
  </si>
  <si>
    <t>O683</t>
  </si>
  <si>
    <t>O682</t>
  </si>
  <si>
    <t>O681</t>
  </si>
  <si>
    <t>O680</t>
  </si>
  <si>
    <t>O679</t>
  </si>
  <si>
    <t>O678</t>
  </si>
  <si>
    <t>O670</t>
  </si>
  <si>
    <t>O669</t>
  </si>
  <si>
    <t>O668</t>
  </si>
  <si>
    <t>O665</t>
  </si>
  <si>
    <t>O664</t>
  </si>
  <si>
    <t>O663</t>
  </si>
  <si>
    <t>O662</t>
  </si>
  <si>
    <t>O661</t>
  </si>
  <si>
    <t>O660</t>
  </si>
  <si>
    <t>O659</t>
  </si>
  <si>
    <t>O658</t>
  </si>
  <si>
    <t>O655</t>
  </si>
  <si>
    <t>O654</t>
  </si>
  <si>
    <t>O653</t>
  </si>
  <si>
    <t>O652</t>
  </si>
  <si>
    <t>O651</t>
  </si>
  <si>
    <t>O650</t>
  </si>
  <si>
    <t>O649</t>
  </si>
  <si>
    <t>O648</t>
  </si>
  <si>
    <t>O645</t>
  </si>
  <si>
    <t>O644</t>
  </si>
  <si>
    <t>O643</t>
  </si>
  <si>
    <t>O642</t>
  </si>
  <si>
    <t>O641</t>
  </si>
  <si>
    <t>O640</t>
  </si>
  <si>
    <t>O639</t>
  </si>
  <si>
    <t>O632</t>
  </si>
  <si>
    <t>O631</t>
  </si>
  <si>
    <t>O630</t>
  </si>
  <si>
    <t>O629</t>
  </si>
  <si>
    <t>O628</t>
  </si>
  <si>
    <t>O624</t>
  </si>
  <si>
    <t>O623</t>
  </si>
  <si>
    <t>O622</t>
  </si>
  <si>
    <t>O621</t>
  </si>
  <si>
    <t>O620</t>
  </si>
  <si>
    <t>O619</t>
  </si>
  <si>
    <t>O618</t>
  </si>
  <si>
    <t>O611</t>
  </si>
  <si>
    <t>O610</t>
  </si>
  <si>
    <t>O479</t>
  </si>
  <si>
    <t>O471</t>
  </si>
  <si>
    <t>O470</t>
  </si>
  <si>
    <t>O469</t>
  </si>
  <si>
    <t>O468</t>
  </si>
  <si>
    <t>O460</t>
  </si>
  <si>
    <t>O459</t>
  </si>
  <si>
    <t>O458</t>
  </si>
  <si>
    <t>O450</t>
  </si>
  <si>
    <t>O441</t>
  </si>
  <si>
    <t>O440</t>
  </si>
  <si>
    <t>O439</t>
  </si>
  <si>
    <t>O438</t>
  </si>
  <si>
    <t>O431</t>
  </si>
  <si>
    <t>O430</t>
  </si>
  <si>
    <t>O429</t>
  </si>
  <si>
    <t>O422</t>
  </si>
  <si>
    <t>O421</t>
  </si>
  <si>
    <t>O420</t>
  </si>
  <si>
    <t>O419</t>
  </si>
  <si>
    <t>O418</t>
  </si>
  <si>
    <t>O411</t>
  </si>
  <si>
    <t>O410</t>
  </si>
  <si>
    <t>O369</t>
  </si>
  <si>
    <t>O368</t>
  </si>
  <si>
    <t>O367</t>
  </si>
  <si>
    <t>O366</t>
  </si>
  <si>
    <t>O365</t>
  </si>
  <si>
    <t>O364</t>
  </si>
  <si>
    <t>O363</t>
  </si>
  <si>
    <t>O362</t>
  </si>
  <si>
    <t>O361</t>
  </si>
  <si>
    <t>O360</t>
  </si>
  <si>
    <t>O359</t>
  </si>
  <si>
    <t>O358</t>
  </si>
  <si>
    <t>O357</t>
  </si>
  <si>
    <t>O356</t>
  </si>
  <si>
    <t>O355</t>
  </si>
  <si>
    <t>O354</t>
  </si>
  <si>
    <t>O353</t>
  </si>
  <si>
    <t>O352</t>
  </si>
  <si>
    <t>O351</t>
  </si>
  <si>
    <t>O350</t>
  </si>
  <si>
    <t>O349</t>
  </si>
  <si>
    <t>O348</t>
  </si>
  <si>
    <t>O347</t>
  </si>
  <si>
    <t>O346</t>
  </si>
  <si>
    <t>O345</t>
  </si>
  <si>
    <t>O344</t>
  </si>
  <si>
    <t>O343</t>
  </si>
  <si>
    <t>O342</t>
  </si>
  <si>
    <t>O341</t>
  </si>
  <si>
    <t>O340</t>
  </si>
  <si>
    <t>O339</t>
  </si>
  <si>
    <t>O338</t>
  </si>
  <si>
    <t>O337</t>
  </si>
  <si>
    <t>O336</t>
  </si>
  <si>
    <t>O335</t>
  </si>
  <si>
    <t>O334</t>
  </si>
  <si>
    <t>O333</t>
  </si>
  <si>
    <t>O332</t>
  </si>
  <si>
    <t>O331</t>
  </si>
  <si>
    <t>O330</t>
  </si>
  <si>
    <t>O329</t>
  </si>
  <si>
    <t>O328</t>
  </si>
  <si>
    <t>O326</t>
  </si>
  <si>
    <t>O325</t>
  </si>
  <si>
    <t>O324</t>
  </si>
  <si>
    <t>O323</t>
  </si>
  <si>
    <t>O322</t>
  </si>
  <si>
    <t>O321</t>
  </si>
  <si>
    <t>O320</t>
  </si>
  <si>
    <t>O318</t>
  </si>
  <si>
    <t>O312</t>
  </si>
  <si>
    <t>O311</t>
  </si>
  <si>
    <t>O310</t>
  </si>
  <si>
    <t>O309</t>
  </si>
  <si>
    <t>O308</t>
  </si>
  <si>
    <t>O302</t>
  </si>
  <si>
    <t>O301</t>
  </si>
  <si>
    <t>O300</t>
  </si>
  <si>
    <t>O299</t>
  </si>
  <si>
    <t>O298</t>
  </si>
  <si>
    <t>O296</t>
  </si>
  <si>
    <t>O295</t>
  </si>
  <si>
    <t>O294</t>
  </si>
  <si>
    <t>O293</t>
  </si>
  <si>
    <t>O292</t>
  </si>
  <si>
    <t>O291</t>
  </si>
  <si>
    <t>O290</t>
  </si>
  <si>
    <t>O289</t>
  </si>
  <si>
    <t>O288</t>
  </si>
  <si>
    <t>O285</t>
  </si>
  <si>
    <t>O284</t>
  </si>
  <si>
    <t>O283</t>
  </si>
  <si>
    <t>O282</t>
  </si>
  <si>
    <t>O281</t>
  </si>
  <si>
    <t>O280</t>
  </si>
  <si>
    <t>O269</t>
  </si>
  <si>
    <t>O268</t>
  </si>
  <si>
    <t>O267</t>
  </si>
  <si>
    <t>O266</t>
  </si>
  <si>
    <t>O265</t>
  </si>
  <si>
    <t>O264</t>
  </si>
  <si>
    <t>O263</t>
  </si>
  <si>
    <t>O262</t>
  </si>
  <si>
    <t>O261</t>
  </si>
  <si>
    <t>O260</t>
  </si>
  <si>
    <t>O249</t>
  </si>
  <si>
    <t>O244</t>
  </si>
  <si>
    <t>O243</t>
  </si>
  <si>
    <t>O242</t>
  </si>
  <si>
    <t>O241</t>
  </si>
  <si>
    <t>O240</t>
  </si>
  <si>
    <t>O239</t>
  </si>
  <si>
    <t>O235</t>
  </si>
  <si>
    <t>O234</t>
  </si>
  <si>
    <t>O233</t>
  </si>
  <si>
    <t>O232</t>
  </si>
  <si>
    <t>O231</t>
  </si>
  <si>
    <t>O230</t>
  </si>
  <si>
    <t>O229</t>
  </si>
  <si>
    <t>O228</t>
  </si>
  <si>
    <t>O225</t>
  </si>
  <si>
    <t>O224</t>
  </si>
  <si>
    <t>O223</t>
  </si>
  <si>
    <t>O222</t>
  </si>
  <si>
    <t>O221</t>
  </si>
  <si>
    <t>O220</t>
  </si>
  <si>
    <t>O219</t>
  </si>
  <si>
    <t>O218</t>
  </si>
  <si>
    <t>O212</t>
  </si>
  <si>
    <t>O211</t>
  </si>
  <si>
    <t>O210</t>
  </si>
  <si>
    <t>O209</t>
  </si>
  <si>
    <t>O208</t>
  </si>
  <si>
    <t>O200</t>
  </si>
  <si>
    <t>O159</t>
  </si>
  <si>
    <t>O152</t>
  </si>
  <si>
    <t>O151</t>
  </si>
  <si>
    <t>O150</t>
  </si>
  <si>
    <t>O149</t>
  </si>
  <si>
    <t>O141</t>
  </si>
  <si>
    <t>O140</t>
  </si>
  <si>
    <t>O122</t>
  </si>
  <si>
    <t>O121</t>
  </si>
  <si>
    <t>O120</t>
  </si>
  <si>
    <t>O109</t>
  </si>
  <si>
    <t>O104</t>
  </si>
  <si>
    <t>O103</t>
  </si>
  <si>
    <t>O102</t>
  </si>
  <si>
    <t>O101</t>
  </si>
  <si>
    <t>O100</t>
  </si>
  <si>
    <t>O089</t>
  </si>
  <si>
    <t>O088</t>
  </si>
  <si>
    <t>O087</t>
  </si>
  <si>
    <t>O086</t>
  </si>
  <si>
    <t>O085</t>
  </si>
  <si>
    <t>O084</t>
  </si>
  <si>
    <t>O083</t>
  </si>
  <si>
    <t>O082</t>
  </si>
  <si>
    <t>O081</t>
  </si>
  <si>
    <t>O080</t>
  </si>
  <si>
    <t>O079</t>
  </si>
  <si>
    <t>O078</t>
  </si>
  <si>
    <t>O077</t>
  </si>
  <si>
    <t>O076</t>
  </si>
  <si>
    <t>O075</t>
  </si>
  <si>
    <t>O074</t>
  </si>
  <si>
    <t>O073</t>
  </si>
  <si>
    <t>O072</t>
  </si>
  <si>
    <t>O071</t>
  </si>
  <si>
    <t>O070</t>
  </si>
  <si>
    <t>O069</t>
  </si>
  <si>
    <t>O068</t>
  </si>
  <si>
    <t>O067</t>
  </si>
  <si>
    <t>O066</t>
  </si>
  <si>
    <t>O065</t>
  </si>
  <si>
    <t>O064</t>
  </si>
  <si>
    <t>O063</t>
  </si>
  <si>
    <t>O062</t>
  </si>
  <si>
    <t>O061</t>
  </si>
  <si>
    <t>O060</t>
  </si>
  <si>
    <t>O059</t>
  </si>
  <si>
    <t>O058</t>
  </si>
  <si>
    <t>O057</t>
  </si>
  <si>
    <t>O056</t>
  </si>
  <si>
    <t>O055</t>
  </si>
  <si>
    <t>O054</t>
  </si>
  <si>
    <t>O053</t>
  </si>
  <si>
    <t>O052</t>
  </si>
  <si>
    <t>O051</t>
  </si>
  <si>
    <t>O050</t>
  </si>
  <si>
    <t>O049</t>
  </si>
  <si>
    <t>O048</t>
  </si>
  <si>
    <t>O047</t>
  </si>
  <si>
    <t>O046</t>
  </si>
  <si>
    <t>O045</t>
  </si>
  <si>
    <t>O044</t>
  </si>
  <si>
    <t>O043</t>
  </si>
  <si>
    <t>O042</t>
  </si>
  <si>
    <t>O041</t>
  </si>
  <si>
    <t>O040</t>
  </si>
  <si>
    <t>O039</t>
  </si>
  <si>
    <t>O038</t>
  </si>
  <si>
    <t>O037</t>
  </si>
  <si>
    <t>O036</t>
  </si>
  <si>
    <t>O035</t>
  </si>
  <si>
    <t>O034</t>
  </si>
  <si>
    <t>O033</t>
  </si>
  <si>
    <t>O032</t>
  </si>
  <si>
    <t>O031</t>
  </si>
  <si>
    <t>O030</t>
  </si>
  <si>
    <t>O029</t>
  </si>
  <si>
    <t>O028</t>
  </si>
  <si>
    <t>O021</t>
  </si>
  <si>
    <t>O020</t>
  </si>
  <si>
    <t>O019</t>
  </si>
  <si>
    <t>O011</t>
  </si>
  <si>
    <t>O010</t>
  </si>
  <si>
    <t>O009</t>
  </si>
  <si>
    <t>O008</t>
  </si>
  <si>
    <t>O002</t>
  </si>
  <si>
    <t>O001</t>
  </si>
  <si>
    <t>O000</t>
  </si>
  <si>
    <t>N999</t>
  </si>
  <si>
    <t>N998</t>
  </si>
  <si>
    <t>N995</t>
  </si>
  <si>
    <t>N994</t>
  </si>
  <si>
    <t>N993</t>
  </si>
  <si>
    <t>N992</t>
  </si>
  <si>
    <t>N991</t>
  </si>
  <si>
    <t>N990</t>
  </si>
  <si>
    <t>N989</t>
  </si>
  <si>
    <t>N988</t>
  </si>
  <si>
    <t>N983</t>
  </si>
  <si>
    <t>N982</t>
  </si>
  <si>
    <t>N981</t>
  </si>
  <si>
    <t>N980</t>
  </si>
  <si>
    <t>N979</t>
  </si>
  <si>
    <t>N978</t>
  </si>
  <si>
    <t>N974</t>
  </si>
  <si>
    <t>N973</t>
  </si>
  <si>
    <t>N972</t>
  </si>
  <si>
    <t>N971</t>
  </si>
  <si>
    <t>N970</t>
  </si>
  <si>
    <t>N959</t>
  </si>
  <si>
    <t>N958</t>
  </si>
  <si>
    <t>N953</t>
  </si>
  <si>
    <t>N952</t>
  </si>
  <si>
    <t>N951</t>
  </si>
  <si>
    <t>N950</t>
  </si>
  <si>
    <t>N949</t>
  </si>
  <si>
    <t>N948</t>
  </si>
  <si>
    <t>N946</t>
  </si>
  <si>
    <t>N945</t>
  </si>
  <si>
    <t>N944</t>
  </si>
  <si>
    <t>N943</t>
  </si>
  <si>
    <t>N942</t>
  </si>
  <si>
    <t>N941</t>
  </si>
  <si>
    <t>N940</t>
  </si>
  <si>
    <t>N939</t>
  </si>
  <si>
    <t>N938</t>
  </si>
  <si>
    <t>N930</t>
  </si>
  <si>
    <t>N926</t>
  </si>
  <si>
    <t>N925</t>
  </si>
  <si>
    <t>N924</t>
  </si>
  <si>
    <t>N923</t>
  </si>
  <si>
    <t>N922</t>
  </si>
  <si>
    <t>N921</t>
  </si>
  <si>
    <t>N920</t>
  </si>
  <si>
    <t>N915</t>
  </si>
  <si>
    <t>N914</t>
  </si>
  <si>
    <t>N913</t>
  </si>
  <si>
    <t>N912</t>
  </si>
  <si>
    <t>N911</t>
  </si>
  <si>
    <t>N910</t>
  </si>
  <si>
    <t>N909</t>
  </si>
  <si>
    <t>N908</t>
  </si>
  <si>
    <t>N907</t>
  </si>
  <si>
    <t>N906</t>
  </si>
  <si>
    <t>N905</t>
  </si>
  <si>
    <t>N904</t>
  </si>
  <si>
    <t>N903</t>
  </si>
  <si>
    <t>N902</t>
  </si>
  <si>
    <t>N901</t>
  </si>
  <si>
    <t>N900</t>
  </si>
  <si>
    <t>N899</t>
  </si>
  <si>
    <t>N898</t>
  </si>
  <si>
    <t>N897</t>
  </si>
  <si>
    <t>N896</t>
  </si>
  <si>
    <t>N895</t>
  </si>
  <si>
    <t>N894</t>
  </si>
  <si>
    <t>N893</t>
  </si>
  <si>
    <t>N892</t>
  </si>
  <si>
    <t>N891</t>
  </si>
  <si>
    <t>N890</t>
  </si>
  <si>
    <t>N889</t>
  </si>
  <si>
    <t>N888</t>
  </si>
  <si>
    <t>N884</t>
  </si>
  <si>
    <t>N883</t>
  </si>
  <si>
    <t>N882</t>
  </si>
  <si>
    <t>N881</t>
  </si>
  <si>
    <t>N880</t>
  </si>
  <si>
    <t>N879</t>
  </si>
  <si>
    <t>N872</t>
  </si>
  <si>
    <t>N871</t>
  </si>
  <si>
    <t>N870</t>
  </si>
  <si>
    <t>N859</t>
  </si>
  <si>
    <t>N858</t>
  </si>
  <si>
    <t>N857</t>
  </si>
  <si>
    <t>N856</t>
  </si>
  <si>
    <t>N855</t>
  </si>
  <si>
    <t>N854</t>
  </si>
  <si>
    <t>N853</t>
  </si>
  <si>
    <t>N852</t>
  </si>
  <si>
    <t>N851</t>
  </si>
  <si>
    <t>N850</t>
  </si>
  <si>
    <t>N849</t>
  </si>
  <si>
    <t>N848</t>
  </si>
  <si>
    <t>N843</t>
  </si>
  <si>
    <t>N842</t>
  </si>
  <si>
    <t>N841</t>
  </si>
  <si>
    <t>N840</t>
  </si>
  <si>
    <t>N839</t>
  </si>
  <si>
    <t>N837</t>
  </si>
  <si>
    <t>N836</t>
  </si>
  <si>
    <t>N835</t>
  </si>
  <si>
    <t>N834</t>
  </si>
  <si>
    <t>N833</t>
  </si>
  <si>
    <t>N832</t>
  </si>
  <si>
    <t>N831</t>
  </si>
  <si>
    <t>N830</t>
  </si>
  <si>
    <t>N829</t>
  </si>
  <si>
    <t>N828</t>
  </si>
  <si>
    <t>N825</t>
  </si>
  <si>
    <t>N824</t>
  </si>
  <si>
    <t>N823</t>
  </si>
  <si>
    <t>N822</t>
  </si>
  <si>
    <t>N821</t>
  </si>
  <si>
    <t>N820</t>
  </si>
  <si>
    <t>N819</t>
  </si>
  <si>
    <t>N818</t>
  </si>
  <si>
    <t>N816</t>
  </si>
  <si>
    <t>N815</t>
  </si>
  <si>
    <t>N814</t>
  </si>
  <si>
    <t>N813</t>
  </si>
  <si>
    <t>N812</t>
  </si>
  <si>
    <t>N811</t>
  </si>
  <si>
    <t>N810</t>
  </si>
  <si>
    <t>N809</t>
  </si>
  <si>
    <t>N808</t>
  </si>
  <si>
    <t>N806</t>
  </si>
  <si>
    <t>N805</t>
  </si>
  <si>
    <t>N804</t>
  </si>
  <si>
    <t>N803</t>
  </si>
  <si>
    <t>N802</t>
  </si>
  <si>
    <t>N801</t>
  </si>
  <si>
    <t>N800</t>
  </si>
  <si>
    <t>N778</t>
  </si>
  <si>
    <t>N771</t>
  </si>
  <si>
    <t>N770</t>
  </si>
  <si>
    <t>N768</t>
  </si>
  <si>
    <t>N766</t>
  </si>
  <si>
    <t>N765</t>
  </si>
  <si>
    <t>N764</t>
  </si>
  <si>
    <t>N763</t>
  </si>
  <si>
    <t>N762</t>
  </si>
  <si>
    <t>N761</t>
  </si>
  <si>
    <t>N760</t>
  </si>
  <si>
    <t>N759</t>
  </si>
  <si>
    <t>N758</t>
  </si>
  <si>
    <t>N751</t>
  </si>
  <si>
    <t>N750</t>
  </si>
  <si>
    <t>N748</t>
  </si>
  <si>
    <t>N744</t>
  </si>
  <si>
    <t>N743</t>
  </si>
  <si>
    <t>N742</t>
  </si>
  <si>
    <t>N741</t>
  </si>
  <si>
    <t>N740</t>
  </si>
  <si>
    <t>N739</t>
  </si>
  <si>
    <t>N738</t>
  </si>
  <si>
    <t>N736</t>
  </si>
  <si>
    <t>N735</t>
  </si>
  <si>
    <t>N734</t>
  </si>
  <si>
    <t>N733</t>
  </si>
  <si>
    <t>N732</t>
  </si>
  <si>
    <t>N731</t>
  </si>
  <si>
    <t>N730</t>
  </si>
  <si>
    <t>N719</t>
  </si>
  <si>
    <t>N711</t>
  </si>
  <si>
    <t>N710</t>
  </si>
  <si>
    <t>N709</t>
  </si>
  <si>
    <t>N701</t>
  </si>
  <si>
    <t>N700</t>
  </si>
  <si>
    <t>N649</t>
  </si>
  <si>
    <t>N648</t>
  </si>
  <si>
    <t>N645</t>
  </si>
  <si>
    <t>N644</t>
  </si>
  <si>
    <t>N643</t>
  </si>
  <si>
    <t>N642</t>
  </si>
  <si>
    <t>N641</t>
  </si>
  <si>
    <t>N640</t>
  </si>
  <si>
    <t>N609</t>
  </si>
  <si>
    <t>N608</t>
  </si>
  <si>
    <t>N604</t>
  </si>
  <si>
    <t>N603</t>
  </si>
  <si>
    <t>N602</t>
  </si>
  <si>
    <t>N601</t>
  </si>
  <si>
    <t>N600</t>
  </si>
  <si>
    <t>N518</t>
  </si>
  <si>
    <t>N512</t>
  </si>
  <si>
    <t>N511</t>
  </si>
  <si>
    <t>N510</t>
  </si>
  <si>
    <t>N509</t>
  </si>
  <si>
    <t>N508</t>
  </si>
  <si>
    <t>N501</t>
  </si>
  <si>
    <t>N500</t>
  </si>
  <si>
    <t>N499</t>
  </si>
  <si>
    <t>N493</t>
  </si>
  <si>
    <t>N492</t>
  </si>
  <si>
    <t>N491</t>
  </si>
  <si>
    <t>N490</t>
  </si>
  <si>
    <t>N489</t>
  </si>
  <si>
    <t>N488</t>
  </si>
  <si>
    <t>N486</t>
  </si>
  <si>
    <t>N485</t>
  </si>
  <si>
    <t>N484</t>
  </si>
  <si>
    <t>N483</t>
  </si>
  <si>
    <t>N482</t>
  </si>
  <si>
    <t>N481</t>
  </si>
  <si>
    <t>N480</t>
  </si>
  <si>
    <t>N459</t>
  </si>
  <si>
    <t>N450</t>
  </si>
  <si>
    <t>N434</t>
  </si>
  <si>
    <t>N433</t>
  </si>
  <si>
    <t>N432</t>
  </si>
  <si>
    <t>N431</t>
  </si>
  <si>
    <t>N430</t>
  </si>
  <si>
    <t>N429</t>
  </si>
  <si>
    <t>N428</t>
  </si>
  <si>
    <t>N422</t>
  </si>
  <si>
    <t>N421</t>
  </si>
  <si>
    <t>N420</t>
  </si>
  <si>
    <t>N419</t>
  </si>
  <si>
    <t>N418</t>
  </si>
  <si>
    <t>N413</t>
  </si>
  <si>
    <t>N412</t>
  </si>
  <si>
    <t>N411</t>
  </si>
  <si>
    <t>N410</t>
  </si>
  <si>
    <t>N399</t>
  </si>
  <si>
    <t>N398</t>
  </si>
  <si>
    <t>N394</t>
  </si>
  <si>
    <t>N393</t>
  </si>
  <si>
    <t>N392</t>
  </si>
  <si>
    <t>N391</t>
  </si>
  <si>
    <t>N390</t>
  </si>
  <si>
    <t>N378</t>
  </si>
  <si>
    <t>N370</t>
  </si>
  <si>
    <t>N369</t>
  </si>
  <si>
    <t>N368</t>
  </si>
  <si>
    <t>N363</t>
  </si>
  <si>
    <t>N362</t>
  </si>
  <si>
    <t>N361</t>
  </si>
  <si>
    <t>N360</t>
  </si>
  <si>
    <t>N359</t>
  </si>
  <si>
    <t>N358</t>
  </si>
  <si>
    <t>N351</t>
  </si>
  <si>
    <t>N350</t>
  </si>
  <si>
    <t>N343</t>
  </si>
  <si>
    <t>N342</t>
  </si>
  <si>
    <t>N341</t>
  </si>
  <si>
    <t>N340</t>
  </si>
  <si>
    <t>N338</t>
  </si>
  <si>
    <t>N330</t>
  </si>
  <si>
    <t>N329</t>
  </si>
  <si>
    <t>N328</t>
  </si>
  <si>
    <t>N324</t>
  </si>
  <si>
    <t>N323</t>
  </si>
  <si>
    <t>N322</t>
  </si>
  <si>
    <t>N321</t>
  </si>
  <si>
    <t>N320</t>
  </si>
  <si>
    <t>N319</t>
  </si>
  <si>
    <t>N318</t>
  </si>
  <si>
    <t>N312</t>
  </si>
  <si>
    <t>N311</t>
  </si>
  <si>
    <t>N310</t>
  </si>
  <si>
    <t>N309</t>
  </si>
  <si>
    <t>N308</t>
  </si>
  <si>
    <t>N304</t>
  </si>
  <si>
    <t>N303</t>
  </si>
  <si>
    <t>N302</t>
  </si>
  <si>
    <t>N301</t>
  </si>
  <si>
    <t>N300</t>
  </si>
  <si>
    <t>N298</t>
  </si>
  <si>
    <t>N291</t>
  </si>
  <si>
    <t>N290</t>
  </si>
  <si>
    <t>N289</t>
  </si>
  <si>
    <t>N288</t>
  </si>
  <si>
    <t>N281</t>
  </si>
  <si>
    <t>N280</t>
  </si>
  <si>
    <t>N279</t>
  </si>
  <si>
    <t>N271</t>
  </si>
  <si>
    <t>N270</t>
  </si>
  <si>
    <t>N259</t>
  </si>
  <si>
    <t>N258</t>
  </si>
  <si>
    <t>N251</t>
  </si>
  <si>
    <t>N250</t>
  </si>
  <si>
    <t>N23X</t>
  </si>
  <si>
    <t>N228</t>
  </si>
  <si>
    <t>N220</t>
  </si>
  <si>
    <t>N219</t>
  </si>
  <si>
    <t>N218</t>
  </si>
  <si>
    <t>N211</t>
  </si>
  <si>
    <t>N210</t>
  </si>
  <si>
    <t>N209</t>
  </si>
  <si>
    <t>N202</t>
  </si>
  <si>
    <t>N201</t>
  </si>
  <si>
    <t>N200</t>
  </si>
  <si>
    <t>N189</t>
  </si>
  <si>
    <t>N188</t>
  </si>
  <si>
    <t>N180</t>
  </si>
  <si>
    <t>N179</t>
  </si>
  <si>
    <t>N178</t>
  </si>
  <si>
    <t>N172</t>
  </si>
  <si>
    <t>N171</t>
  </si>
  <si>
    <t>N170</t>
  </si>
  <si>
    <t>N168</t>
  </si>
  <si>
    <t>N165</t>
  </si>
  <si>
    <t>N164</t>
  </si>
  <si>
    <t>N163</t>
  </si>
  <si>
    <t>N162</t>
  </si>
  <si>
    <t>N161</t>
  </si>
  <si>
    <t>N160</t>
  </si>
  <si>
    <t>N159</t>
  </si>
  <si>
    <t>N158</t>
  </si>
  <si>
    <t>N151</t>
  </si>
  <si>
    <t>N150</t>
  </si>
  <si>
    <t>N144</t>
  </si>
  <si>
    <t>N143</t>
  </si>
  <si>
    <t>N142</t>
  </si>
  <si>
    <t>N141</t>
  </si>
  <si>
    <t>N140</t>
  </si>
  <si>
    <t>N139</t>
  </si>
  <si>
    <t>N138</t>
  </si>
  <si>
    <t>N137</t>
  </si>
  <si>
    <t>N136</t>
  </si>
  <si>
    <t>N135</t>
  </si>
  <si>
    <t>N134</t>
  </si>
  <si>
    <t>N133</t>
  </si>
  <si>
    <t>N132</t>
  </si>
  <si>
    <t>N131</t>
  </si>
  <si>
    <t>N130</t>
  </si>
  <si>
    <t>N119</t>
  </si>
  <si>
    <t>N118</t>
  </si>
  <si>
    <t>N111</t>
  </si>
  <si>
    <t>N110</t>
  </si>
  <si>
    <t>N088</t>
  </si>
  <si>
    <t>N085</t>
  </si>
  <si>
    <t>N084</t>
  </si>
  <si>
    <t>N083</t>
  </si>
  <si>
    <t>N082</t>
  </si>
  <si>
    <t>N081</t>
  </si>
  <si>
    <t>N080</t>
  </si>
  <si>
    <t>N079</t>
  </si>
  <si>
    <t>N078</t>
  </si>
  <si>
    <t>N077</t>
  </si>
  <si>
    <t>N076</t>
  </si>
  <si>
    <t>N075</t>
  </si>
  <si>
    <t>N074</t>
  </si>
  <si>
    <t>N073</t>
  </si>
  <si>
    <t>N072</t>
  </si>
  <si>
    <t>N071</t>
  </si>
  <si>
    <t>N070</t>
  </si>
  <si>
    <t>N069</t>
  </si>
  <si>
    <t>N068</t>
  </si>
  <si>
    <t>N067</t>
  </si>
  <si>
    <t>N066</t>
  </si>
  <si>
    <t>N065</t>
  </si>
  <si>
    <t>N064</t>
  </si>
  <si>
    <t>N063</t>
  </si>
  <si>
    <t>N062</t>
  </si>
  <si>
    <t>N061</t>
  </si>
  <si>
    <t>N060</t>
  </si>
  <si>
    <t>N059</t>
  </si>
  <si>
    <t>N058</t>
  </si>
  <si>
    <t>N057</t>
  </si>
  <si>
    <t>N056</t>
  </si>
  <si>
    <t>N055</t>
  </si>
  <si>
    <t>N054</t>
  </si>
  <si>
    <t>N053</t>
  </si>
  <si>
    <t>N052</t>
  </si>
  <si>
    <t>N051</t>
  </si>
  <si>
    <t>N050</t>
  </si>
  <si>
    <t>N049</t>
  </si>
  <si>
    <t>N048</t>
  </si>
  <si>
    <t>N047</t>
  </si>
  <si>
    <t>N046</t>
  </si>
  <si>
    <t>N045</t>
  </si>
  <si>
    <t>N044</t>
  </si>
  <si>
    <t>N043</t>
  </si>
  <si>
    <t>N042</t>
  </si>
  <si>
    <t>N041</t>
  </si>
  <si>
    <t>N040</t>
  </si>
  <si>
    <t>N039</t>
  </si>
  <si>
    <t>N038</t>
  </si>
  <si>
    <t>N037</t>
  </si>
  <si>
    <t>N036</t>
  </si>
  <si>
    <t>N035</t>
  </si>
  <si>
    <t>N034</t>
  </si>
  <si>
    <t>N033</t>
  </si>
  <si>
    <t>N032</t>
  </si>
  <si>
    <t>N031</t>
  </si>
  <si>
    <t>N030</t>
  </si>
  <si>
    <t>N029</t>
  </si>
  <si>
    <t>N028</t>
  </si>
  <si>
    <t>N027</t>
  </si>
  <si>
    <t>N026</t>
  </si>
  <si>
    <t>N025</t>
  </si>
  <si>
    <t>N024</t>
  </si>
  <si>
    <t>N023</t>
  </si>
  <si>
    <t>N022</t>
  </si>
  <si>
    <t>N021</t>
  </si>
  <si>
    <t>N020</t>
  </si>
  <si>
    <t>N019</t>
  </si>
  <si>
    <t>N018</t>
  </si>
  <si>
    <t>N017</t>
  </si>
  <si>
    <t>N016</t>
  </si>
  <si>
    <t>N015</t>
  </si>
  <si>
    <t>N014</t>
  </si>
  <si>
    <t>N013</t>
  </si>
  <si>
    <t>N012</t>
  </si>
  <si>
    <t>N011</t>
  </si>
  <si>
    <t>N010</t>
  </si>
  <si>
    <t>N009</t>
  </si>
  <si>
    <t>N008</t>
  </si>
  <si>
    <t>N007</t>
  </si>
  <si>
    <t>N006</t>
  </si>
  <si>
    <t>N005</t>
  </si>
  <si>
    <t>N004</t>
  </si>
  <si>
    <t>N003</t>
  </si>
  <si>
    <t>N002</t>
  </si>
  <si>
    <t>N001</t>
  </si>
  <si>
    <t>N000</t>
  </si>
  <si>
    <t>M999</t>
  </si>
  <si>
    <t>M998</t>
  </si>
  <si>
    <t>M997</t>
  </si>
  <si>
    <t>M996</t>
  </si>
  <si>
    <t>M995</t>
  </si>
  <si>
    <t>M994</t>
  </si>
  <si>
    <t>M993</t>
  </si>
  <si>
    <t>M992</t>
  </si>
  <si>
    <t>M991</t>
  </si>
  <si>
    <t>M990</t>
  </si>
  <si>
    <t>M969</t>
  </si>
  <si>
    <t>M968</t>
  </si>
  <si>
    <t>M966</t>
  </si>
  <si>
    <t>M965</t>
  </si>
  <si>
    <t>M964</t>
  </si>
  <si>
    <t>M963</t>
  </si>
  <si>
    <t>M962</t>
  </si>
  <si>
    <t>M961</t>
  </si>
  <si>
    <t>M960</t>
  </si>
  <si>
    <t>M959</t>
  </si>
  <si>
    <t>M958</t>
  </si>
  <si>
    <t>M955</t>
  </si>
  <si>
    <t>M954</t>
  </si>
  <si>
    <t>M953</t>
  </si>
  <si>
    <t>M952</t>
  </si>
  <si>
    <t>M951</t>
  </si>
  <si>
    <t>M950</t>
  </si>
  <si>
    <t>M949</t>
  </si>
  <si>
    <t>M948</t>
  </si>
  <si>
    <t>M943</t>
  </si>
  <si>
    <t>M942</t>
  </si>
  <si>
    <t>M941</t>
  </si>
  <si>
    <t>M940</t>
  </si>
  <si>
    <t>M939</t>
  </si>
  <si>
    <t>M938</t>
  </si>
  <si>
    <t>M932</t>
  </si>
  <si>
    <t>M931</t>
  </si>
  <si>
    <t>M930</t>
  </si>
  <si>
    <t>M929</t>
  </si>
  <si>
    <t>M928</t>
  </si>
  <si>
    <t>M927</t>
  </si>
  <si>
    <t>M926</t>
  </si>
  <si>
    <t>M925</t>
  </si>
  <si>
    <t>M924</t>
  </si>
  <si>
    <t>M923</t>
  </si>
  <si>
    <t>M922</t>
  </si>
  <si>
    <t>M921</t>
  </si>
  <si>
    <t>M920</t>
  </si>
  <si>
    <t>M919</t>
  </si>
  <si>
    <t>M918</t>
  </si>
  <si>
    <t>M913</t>
  </si>
  <si>
    <t>M912</t>
  </si>
  <si>
    <t>M911</t>
  </si>
  <si>
    <t>M910</t>
  </si>
  <si>
    <t>M908</t>
  </si>
  <si>
    <t>M907</t>
  </si>
  <si>
    <t>M906</t>
  </si>
  <si>
    <t>M905</t>
  </si>
  <si>
    <t>M904</t>
  </si>
  <si>
    <t>M903</t>
  </si>
  <si>
    <t>M902</t>
  </si>
  <si>
    <t>M901</t>
  </si>
  <si>
    <t>M900</t>
  </si>
  <si>
    <t>M899</t>
  </si>
  <si>
    <t>M898</t>
  </si>
  <si>
    <t>M896</t>
  </si>
  <si>
    <t>M895</t>
  </si>
  <si>
    <t>M894</t>
  </si>
  <si>
    <t>M893</t>
  </si>
  <si>
    <t>M892</t>
  </si>
  <si>
    <t>M891</t>
  </si>
  <si>
    <t>M890</t>
  </si>
  <si>
    <t>M889</t>
  </si>
  <si>
    <t>M888</t>
  </si>
  <si>
    <t>M880</t>
  </si>
  <si>
    <t>M879</t>
  </si>
  <si>
    <t>M878</t>
  </si>
  <si>
    <t>M873</t>
  </si>
  <si>
    <t>M872</t>
  </si>
  <si>
    <t>M871</t>
  </si>
  <si>
    <t>M870</t>
  </si>
  <si>
    <t>M869</t>
  </si>
  <si>
    <t>M868</t>
  </si>
  <si>
    <t>M866</t>
  </si>
  <si>
    <t>M865</t>
  </si>
  <si>
    <t>M864</t>
  </si>
  <si>
    <t>M863</t>
  </si>
  <si>
    <t>M862</t>
  </si>
  <si>
    <t>M861</t>
  </si>
  <si>
    <t>M860</t>
  </si>
  <si>
    <t>M859</t>
  </si>
  <si>
    <t>M858</t>
  </si>
  <si>
    <t>M856</t>
  </si>
  <si>
    <t>M855</t>
  </si>
  <si>
    <t>M854</t>
  </si>
  <si>
    <t>M853</t>
  </si>
  <si>
    <t>M852</t>
  </si>
  <si>
    <t>M851</t>
  </si>
  <si>
    <t>M850</t>
  </si>
  <si>
    <t>M849</t>
  </si>
  <si>
    <t>M848</t>
  </si>
  <si>
    <t>M844</t>
  </si>
  <si>
    <t>M843</t>
  </si>
  <si>
    <t>M842</t>
  </si>
  <si>
    <t>M841</t>
  </si>
  <si>
    <t>M840</t>
  </si>
  <si>
    <t>M839</t>
  </si>
  <si>
    <t>M838</t>
  </si>
  <si>
    <t>M835</t>
  </si>
  <si>
    <t>M834</t>
  </si>
  <si>
    <t>M833</t>
  </si>
  <si>
    <t>M832</t>
  </si>
  <si>
    <t>M831</t>
  </si>
  <si>
    <t>M830</t>
  </si>
  <si>
    <t>M828</t>
  </si>
  <si>
    <t>M821</t>
  </si>
  <si>
    <t>M820</t>
  </si>
  <si>
    <t>M819</t>
  </si>
  <si>
    <t>M818</t>
  </si>
  <si>
    <t>M816</t>
  </si>
  <si>
    <t>M815</t>
  </si>
  <si>
    <t>M814</t>
  </si>
  <si>
    <t>M813</t>
  </si>
  <si>
    <t>M812</t>
  </si>
  <si>
    <t>M811</t>
  </si>
  <si>
    <t>M810</t>
  </si>
  <si>
    <t>M809</t>
  </si>
  <si>
    <t>M808</t>
  </si>
  <si>
    <t>M805</t>
  </si>
  <si>
    <t>M804</t>
  </si>
  <si>
    <t>M803</t>
  </si>
  <si>
    <t>M802</t>
  </si>
  <si>
    <t>M801</t>
  </si>
  <si>
    <t>M800</t>
  </si>
  <si>
    <t>M799</t>
  </si>
  <si>
    <t>M798</t>
  </si>
  <si>
    <t>M796</t>
  </si>
  <si>
    <t>M795</t>
  </si>
  <si>
    <t>M794</t>
  </si>
  <si>
    <t>M793</t>
  </si>
  <si>
    <t>M792</t>
  </si>
  <si>
    <t>M791</t>
  </si>
  <si>
    <t>M790</t>
  </si>
  <si>
    <t>M779</t>
  </si>
  <si>
    <t>M778</t>
  </si>
  <si>
    <t>M775</t>
  </si>
  <si>
    <t>M774</t>
  </si>
  <si>
    <t>M773</t>
  </si>
  <si>
    <t>M772</t>
  </si>
  <si>
    <t>M771</t>
  </si>
  <si>
    <t>M770</t>
  </si>
  <si>
    <t>M769</t>
  </si>
  <si>
    <t>M768</t>
  </si>
  <si>
    <t>M767</t>
  </si>
  <si>
    <t>M766</t>
  </si>
  <si>
    <t>M765</t>
  </si>
  <si>
    <t>M764</t>
  </si>
  <si>
    <t>M763</t>
  </si>
  <si>
    <t>M762</t>
  </si>
  <si>
    <t>M761</t>
  </si>
  <si>
    <t>M760</t>
  </si>
  <si>
    <t>M759</t>
  </si>
  <si>
    <t>M758</t>
  </si>
  <si>
    <t>M755</t>
  </si>
  <si>
    <t>M754</t>
  </si>
  <si>
    <t>M753</t>
  </si>
  <si>
    <t>M752</t>
  </si>
  <si>
    <t>M751</t>
  </si>
  <si>
    <t>M750</t>
  </si>
  <si>
    <t>M738</t>
  </si>
  <si>
    <t>M731</t>
  </si>
  <si>
    <t>M730</t>
  </si>
  <si>
    <t>M729</t>
  </si>
  <si>
    <t>M728</t>
  </si>
  <si>
    <t>M725</t>
  </si>
  <si>
    <t>M724</t>
  </si>
  <si>
    <t>M723</t>
  </si>
  <si>
    <t>M722</t>
  </si>
  <si>
    <t>M721</t>
  </si>
  <si>
    <t>M720</t>
  </si>
  <si>
    <t>M719</t>
  </si>
  <si>
    <t>M718</t>
  </si>
  <si>
    <t>M715</t>
  </si>
  <si>
    <t>M714</t>
  </si>
  <si>
    <t>M713</t>
  </si>
  <si>
    <t>M712</t>
  </si>
  <si>
    <t>M711</t>
  </si>
  <si>
    <t>M710</t>
  </si>
  <si>
    <t>M709</t>
  </si>
  <si>
    <t>M708</t>
  </si>
  <si>
    <t>M707</t>
  </si>
  <si>
    <t>M706</t>
  </si>
  <si>
    <t>M705</t>
  </si>
  <si>
    <t>M704</t>
  </si>
  <si>
    <t>M703</t>
  </si>
  <si>
    <t>M702</t>
  </si>
  <si>
    <t>M701</t>
  </si>
  <si>
    <t>M700</t>
  </si>
  <si>
    <t>M688</t>
  </si>
  <si>
    <t>M680</t>
  </si>
  <si>
    <t>M679</t>
  </si>
  <si>
    <t>M678</t>
  </si>
  <si>
    <t>M674</t>
  </si>
  <si>
    <t>M673</t>
  </si>
  <si>
    <t>M672</t>
  </si>
  <si>
    <t>M671</t>
  </si>
  <si>
    <t>M670</t>
  </si>
  <si>
    <t>M665</t>
  </si>
  <si>
    <t>M664</t>
  </si>
  <si>
    <t>M663</t>
  </si>
  <si>
    <t>M662</t>
  </si>
  <si>
    <t>M661</t>
  </si>
  <si>
    <t>M660</t>
  </si>
  <si>
    <t>M659</t>
  </si>
  <si>
    <t>M658</t>
  </si>
  <si>
    <t>M654</t>
  </si>
  <si>
    <t>M653</t>
  </si>
  <si>
    <t>M652</t>
  </si>
  <si>
    <t>M651</t>
  </si>
  <si>
    <t>M650</t>
  </si>
  <si>
    <t>M638</t>
  </si>
  <si>
    <t>M633</t>
  </si>
  <si>
    <t>M632</t>
  </si>
  <si>
    <t>M631</t>
  </si>
  <si>
    <t>M630</t>
  </si>
  <si>
    <t>M629</t>
  </si>
  <si>
    <t>M628</t>
  </si>
  <si>
    <t>M626</t>
  </si>
  <si>
    <t>M625</t>
  </si>
  <si>
    <t>M624</t>
  </si>
  <si>
    <t>M623</t>
  </si>
  <si>
    <t>M622</t>
  </si>
  <si>
    <t>M621</t>
  </si>
  <si>
    <t>M620</t>
  </si>
  <si>
    <t>M619</t>
  </si>
  <si>
    <t>M615</t>
  </si>
  <si>
    <t>M614</t>
  </si>
  <si>
    <t>M613</t>
  </si>
  <si>
    <t>M612</t>
  </si>
  <si>
    <t>M611</t>
  </si>
  <si>
    <t>M610</t>
  </si>
  <si>
    <t>M609</t>
  </si>
  <si>
    <t>M608</t>
  </si>
  <si>
    <t>M602</t>
  </si>
  <si>
    <t>M601</t>
  </si>
  <si>
    <t>M600</t>
  </si>
  <si>
    <t>M549</t>
  </si>
  <si>
    <t>M548</t>
  </si>
  <si>
    <t>M546</t>
  </si>
  <si>
    <t>M545</t>
  </si>
  <si>
    <t>M544</t>
  </si>
  <si>
    <t>M543</t>
  </si>
  <si>
    <t>M542</t>
  </si>
  <si>
    <t>M541</t>
  </si>
  <si>
    <t>M540</t>
  </si>
  <si>
    <t>M539</t>
  </si>
  <si>
    <t>M538</t>
  </si>
  <si>
    <t>M533</t>
  </si>
  <si>
    <t>M532</t>
  </si>
  <si>
    <t>M531</t>
  </si>
  <si>
    <t>M530</t>
  </si>
  <si>
    <t>M519</t>
  </si>
  <si>
    <t>M518</t>
  </si>
  <si>
    <t>M514</t>
  </si>
  <si>
    <t>M513</t>
  </si>
  <si>
    <t>M512</t>
  </si>
  <si>
    <t>M511</t>
  </si>
  <si>
    <t>M510</t>
  </si>
  <si>
    <t>M509</t>
  </si>
  <si>
    <t>M508</t>
  </si>
  <si>
    <t>M503</t>
  </si>
  <si>
    <t>M502</t>
  </si>
  <si>
    <t>M501</t>
  </si>
  <si>
    <t>M500</t>
  </si>
  <si>
    <t>M498</t>
  </si>
  <si>
    <t>M494</t>
  </si>
  <si>
    <t>M493</t>
  </si>
  <si>
    <t>M492</t>
  </si>
  <si>
    <t>M491</t>
  </si>
  <si>
    <t>M490</t>
  </si>
  <si>
    <t>M489</t>
  </si>
  <si>
    <t>M488</t>
  </si>
  <si>
    <t>M485</t>
  </si>
  <si>
    <t>M484</t>
  </si>
  <si>
    <t>M483</t>
  </si>
  <si>
    <t>M482</t>
  </si>
  <si>
    <t>M481</t>
  </si>
  <si>
    <t>M480</t>
  </si>
  <si>
    <t>M479</t>
  </si>
  <si>
    <t>M478</t>
  </si>
  <si>
    <t>M472</t>
  </si>
  <si>
    <t>M471</t>
  </si>
  <si>
    <t>M470</t>
  </si>
  <si>
    <t>M469</t>
  </si>
  <si>
    <t>M468</t>
  </si>
  <si>
    <t>M465</t>
  </si>
  <si>
    <t>M464</t>
  </si>
  <si>
    <t>M463</t>
  </si>
  <si>
    <t>M462</t>
  </si>
  <si>
    <t>M461</t>
  </si>
  <si>
    <t>M460</t>
  </si>
  <si>
    <t>M439</t>
  </si>
  <si>
    <t>M438</t>
  </si>
  <si>
    <t>M436</t>
  </si>
  <si>
    <t>M435</t>
  </si>
  <si>
    <t>M434</t>
  </si>
  <si>
    <t>M433</t>
  </si>
  <si>
    <t>M432</t>
  </si>
  <si>
    <t>M431</t>
  </si>
  <si>
    <t>M430</t>
  </si>
  <si>
    <t>M429</t>
  </si>
  <si>
    <t>M421</t>
  </si>
  <si>
    <t>M420</t>
  </si>
  <si>
    <t>M419</t>
  </si>
  <si>
    <t>M418</t>
  </si>
  <si>
    <t>M415</t>
  </si>
  <si>
    <t>M414</t>
  </si>
  <si>
    <t>M413</t>
  </si>
  <si>
    <t>M412</t>
  </si>
  <si>
    <t>M411</t>
  </si>
  <si>
    <t>M410</t>
  </si>
  <si>
    <t>M405</t>
  </si>
  <si>
    <t>M404</t>
  </si>
  <si>
    <t>M403</t>
  </si>
  <si>
    <t>M402</t>
  </si>
  <si>
    <t>M401</t>
  </si>
  <si>
    <t>M400</t>
  </si>
  <si>
    <t>M368</t>
  </si>
  <si>
    <t>M364</t>
  </si>
  <si>
    <t>M363</t>
  </si>
  <si>
    <t>M362</t>
  </si>
  <si>
    <t>M361</t>
  </si>
  <si>
    <t>M360</t>
  </si>
  <si>
    <t>M359</t>
  </si>
  <si>
    <t>M358</t>
  </si>
  <si>
    <t>M357</t>
  </si>
  <si>
    <t>M356</t>
  </si>
  <si>
    <t>M355</t>
  </si>
  <si>
    <t>M354</t>
  </si>
  <si>
    <t>M353</t>
  </si>
  <si>
    <t>M352</t>
  </si>
  <si>
    <t>M351</t>
  </si>
  <si>
    <t>M350</t>
  </si>
  <si>
    <t>M349</t>
  </si>
  <si>
    <t>M348</t>
  </si>
  <si>
    <t>M342</t>
  </si>
  <si>
    <t>M341</t>
  </si>
  <si>
    <t>M340</t>
  </si>
  <si>
    <t>M339</t>
  </si>
  <si>
    <t>M332</t>
  </si>
  <si>
    <t>M331</t>
  </si>
  <si>
    <t>M330</t>
  </si>
  <si>
    <t>M329</t>
  </si>
  <si>
    <t>M328</t>
  </si>
  <si>
    <t>M321</t>
  </si>
  <si>
    <t>M320</t>
  </si>
  <si>
    <t>M319</t>
  </si>
  <si>
    <t>M318</t>
  </si>
  <si>
    <t>M316</t>
  </si>
  <si>
    <t>M315</t>
  </si>
  <si>
    <t>M314</t>
  </si>
  <si>
    <t>M313</t>
  </si>
  <si>
    <t>M312</t>
  </si>
  <si>
    <t>M311</t>
  </si>
  <si>
    <t>M310</t>
  </si>
  <si>
    <t>M308</t>
  </si>
  <si>
    <t>M303</t>
  </si>
  <si>
    <t>M302</t>
  </si>
  <si>
    <t>M301</t>
  </si>
  <si>
    <t>M300</t>
  </si>
  <si>
    <t>M259</t>
  </si>
  <si>
    <t>M258</t>
  </si>
  <si>
    <t>M257</t>
  </si>
  <si>
    <t>M256</t>
  </si>
  <si>
    <t>M255</t>
  </si>
  <si>
    <t>M254</t>
  </si>
  <si>
    <t>M253</t>
  </si>
  <si>
    <t>M252</t>
  </si>
  <si>
    <t>M251</t>
  </si>
  <si>
    <t>M250</t>
  </si>
  <si>
    <t>M249</t>
  </si>
  <si>
    <t>M248</t>
  </si>
  <si>
    <t>M247</t>
  </si>
  <si>
    <t>M246</t>
  </si>
  <si>
    <t>M245</t>
  </si>
  <si>
    <t>M244</t>
  </si>
  <si>
    <t>M243</t>
  </si>
  <si>
    <t>M242</t>
  </si>
  <si>
    <t>M241</t>
  </si>
  <si>
    <t>M240</t>
  </si>
  <si>
    <t>M239</t>
  </si>
  <si>
    <t>M238</t>
  </si>
  <si>
    <t>M236</t>
  </si>
  <si>
    <t>M235</t>
  </si>
  <si>
    <t>M234</t>
  </si>
  <si>
    <t>M233</t>
  </si>
  <si>
    <t>M232</t>
  </si>
  <si>
    <t>M231</t>
  </si>
  <si>
    <t>M230</t>
  </si>
  <si>
    <t>M229</t>
  </si>
  <si>
    <t>M228</t>
  </si>
  <si>
    <t>M224</t>
  </si>
  <si>
    <t>M223</t>
  </si>
  <si>
    <t>M222</t>
  </si>
  <si>
    <t>M221</t>
  </si>
  <si>
    <t>M220</t>
  </si>
  <si>
    <t>M219</t>
  </si>
  <si>
    <t>M218</t>
  </si>
  <si>
    <t>M217</t>
  </si>
  <si>
    <t>M216</t>
  </si>
  <si>
    <t>M215</t>
  </si>
  <si>
    <t>M214</t>
  </si>
  <si>
    <t>M213</t>
  </si>
  <si>
    <t>M212</t>
  </si>
  <si>
    <t>M211</t>
  </si>
  <si>
    <t>M210</t>
  </si>
  <si>
    <t>M206</t>
  </si>
  <si>
    <t>M205</t>
  </si>
  <si>
    <t>M204</t>
  </si>
  <si>
    <t>M203</t>
  </si>
  <si>
    <t>M202</t>
  </si>
  <si>
    <t>M201</t>
  </si>
  <si>
    <t>M200</t>
  </si>
  <si>
    <t>M199</t>
  </si>
  <si>
    <t>M198</t>
  </si>
  <si>
    <t>M192</t>
  </si>
  <si>
    <t>M191</t>
  </si>
  <si>
    <t>M190</t>
  </si>
  <si>
    <t>M189</t>
  </si>
  <si>
    <t>M185</t>
  </si>
  <si>
    <t>M184</t>
  </si>
  <si>
    <t>M183</t>
  </si>
  <si>
    <t>M182</t>
  </si>
  <si>
    <t>M181</t>
  </si>
  <si>
    <t>M180</t>
  </si>
  <si>
    <t>M179</t>
  </si>
  <si>
    <t>M175</t>
  </si>
  <si>
    <t>M174</t>
  </si>
  <si>
    <t>M173</t>
  </si>
  <si>
    <t>M172</t>
  </si>
  <si>
    <t>M171</t>
  </si>
  <si>
    <t>M170</t>
  </si>
  <si>
    <t>M169</t>
  </si>
  <si>
    <t>M167</t>
  </si>
  <si>
    <t>M166</t>
  </si>
  <si>
    <t>M165</t>
  </si>
  <si>
    <t>M164</t>
  </si>
  <si>
    <t>M163</t>
  </si>
  <si>
    <t>M162</t>
  </si>
  <si>
    <t>M161</t>
  </si>
  <si>
    <t>M160</t>
  </si>
  <si>
    <t>M159</t>
  </si>
  <si>
    <t>M158</t>
  </si>
  <si>
    <t>M154</t>
  </si>
  <si>
    <t>M153</t>
  </si>
  <si>
    <t>M152</t>
  </si>
  <si>
    <t>M151</t>
  </si>
  <si>
    <t>M150</t>
  </si>
  <si>
    <t>M148</t>
  </si>
  <si>
    <t>M146</t>
  </si>
  <si>
    <t>M145</t>
  </si>
  <si>
    <t>M144</t>
  </si>
  <si>
    <t>M143</t>
  </si>
  <si>
    <t>M142</t>
  </si>
  <si>
    <t>M141</t>
  </si>
  <si>
    <t>M140</t>
  </si>
  <si>
    <t>M139</t>
  </si>
  <si>
    <t>M138</t>
  </si>
  <si>
    <t>M131</t>
  </si>
  <si>
    <t>M130</t>
  </si>
  <si>
    <t>M128</t>
  </si>
  <si>
    <t>M125</t>
  </si>
  <si>
    <t>M124</t>
  </si>
  <si>
    <t>M123</t>
  </si>
  <si>
    <t>M122</t>
  </si>
  <si>
    <t>M121</t>
  </si>
  <si>
    <t>M120</t>
  </si>
  <si>
    <t>M119</t>
  </si>
  <si>
    <t>M118</t>
  </si>
  <si>
    <t>M112</t>
  </si>
  <si>
    <t>M111</t>
  </si>
  <si>
    <t>M110</t>
  </si>
  <si>
    <t>M109</t>
  </si>
  <si>
    <t>M104</t>
  </si>
  <si>
    <t>M103</t>
  </si>
  <si>
    <t>M102</t>
  </si>
  <si>
    <t>M101</t>
  </si>
  <si>
    <t>M100</t>
  </si>
  <si>
    <t>M098</t>
  </si>
  <si>
    <t>M092</t>
  </si>
  <si>
    <t>M091</t>
  </si>
  <si>
    <t>M090</t>
  </si>
  <si>
    <t>M089</t>
  </si>
  <si>
    <t>M088</t>
  </si>
  <si>
    <t>M084</t>
  </si>
  <si>
    <t>M083</t>
  </si>
  <si>
    <t>M082</t>
  </si>
  <si>
    <t>M081</t>
  </si>
  <si>
    <t>M080</t>
  </si>
  <si>
    <t>M076</t>
  </si>
  <si>
    <t>M075</t>
  </si>
  <si>
    <t>M074</t>
  </si>
  <si>
    <t>M073</t>
  </si>
  <si>
    <t>M072</t>
  </si>
  <si>
    <t>M071</t>
  </si>
  <si>
    <t>M070</t>
  </si>
  <si>
    <t>M069</t>
  </si>
  <si>
    <t>M068</t>
  </si>
  <si>
    <t>M064</t>
  </si>
  <si>
    <t>M063</t>
  </si>
  <si>
    <t>M062</t>
  </si>
  <si>
    <t>M061</t>
  </si>
  <si>
    <t>M060</t>
  </si>
  <si>
    <t>M059</t>
  </si>
  <si>
    <t>M058</t>
  </si>
  <si>
    <t>M053</t>
  </si>
  <si>
    <t>M052</t>
  </si>
  <si>
    <t>M051</t>
  </si>
  <si>
    <t>M050</t>
  </si>
  <si>
    <t>M036</t>
  </si>
  <si>
    <t>M032</t>
  </si>
  <si>
    <t>M031</t>
  </si>
  <si>
    <t>M030</t>
  </si>
  <si>
    <t>M029</t>
  </si>
  <si>
    <t>M028</t>
  </si>
  <si>
    <t>M023</t>
  </si>
  <si>
    <t>M022</t>
  </si>
  <si>
    <t>M021</t>
  </si>
  <si>
    <t>M020</t>
  </si>
  <si>
    <t>M018</t>
  </si>
  <si>
    <t>M016</t>
  </si>
  <si>
    <t>M015</t>
  </si>
  <si>
    <t>M014</t>
  </si>
  <si>
    <t>M013</t>
  </si>
  <si>
    <t>M012</t>
  </si>
  <si>
    <t>M011</t>
  </si>
  <si>
    <t>M010</t>
  </si>
  <si>
    <t>M009</t>
  </si>
  <si>
    <t>M008</t>
  </si>
  <si>
    <t>M002</t>
  </si>
  <si>
    <t>M001</t>
  </si>
  <si>
    <t>M000</t>
  </si>
  <si>
    <t>lW58</t>
  </si>
  <si>
    <t>L998</t>
  </si>
  <si>
    <t>L990</t>
  </si>
  <si>
    <t>L989</t>
  </si>
  <si>
    <t>L988</t>
  </si>
  <si>
    <t>L986</t>
  </si>
  <si>
    <t>L985</t>
  </si>
  <si>
    <t>L984</t>
  </si>
  <si>
    <t>L983</t>
  </si>
  <si>
    <t>L982</t>
  </si>
  <si>
    <t>L981</t>
  </si>
  <si>
    <t>L980</t>
  </si>
  <si>
    <t>L959</t>
  </si>
  <si>
    <t>L958</t>
  </si>
  <si>
    <t>L951</t>
  </si>
  <si>
    <t>L950</t>
  </si>
  <si>
    <t>L949</t>
  </si>
  <si>
    <t>L948</t>
  </si>
  <si>
    <t>L946</t>
  </si>
  <si>
    <t>L945</t>
  </si>
  <si>
    <t>L944</t>
  </si>
  <si>
    <t>L943</t>
  </si>
  <si>
    <t>L942</t>
  </si>
  <si>
    <t>L941</t>
  </si>
  <si>
    <t>L940</t>
  </si>
  <si>
    <t>L932</t>
  </si>
  <si>
    <t>L931</t>
  </si>
  <si>
    <t>L930</t>
  </si>
  <si>
    <t>L929</t>
  </si>
  <si>
    <t>L928</t>
  </si>
  <si>
    <t>L923</t>
  </si>
  <si>
    <t>L922</t>
  </si>
  <si>
    <t>L921</t>
  </si>
  <si>
    <t>L920</t>
  </si>
  <si>
    <t>L919</t>
  </si>
  <si>
    <t>L918</t>
  </si>
  <si>
    <t>L910</t>
  </si>
  <si>
    <t>L909</t>
  </si>
  <si>
    <t>L908</t>
  </si>
  <si>
    <t>L906</t>
  </si>
  <si>
    <t>L905</t>
  </si>
  <si>
    <t>L904</t>
  </si>
  <si>
    <t>L903</t>
  </si>
  <si>
    <t>L902</t>
  </si>
  <si>
    <t>L901</t>
  </si>
  <si>
    <t>L900</t>
  </si>
  <si>
    <t>L879</t>
  </si>
  <si>
    <t>L878</t>
  </si>
  <si>
    <t>L872</t>
  </si>
  <si>
    <t>L871</t>
  </si>
  <si>
    <t>L870</t>
  </si>
  <si>
    <t>L859</t>
  </si>
  <si>
    <t>L858</t>
  </si>
  <si>
    <t>L853</t>
  </si>
  <si>
    <t>L852</t>
  </si>
  <si>
    <t>L851</t>
  </si>
  <si>
    <t>L850</t>
  </si>
  <si>
    <t>L819</t>
  </si>
  <si>
    <t>L818</t>
  </si>
  <si>
    <t>L817</t>
  </si>
  <si>
    <t>L816</t>
  </si>
  <si>
    <t>L815</t>
  </si>
  <si>
    <t>L814</t>
  </si>
  <si>
    <t>L813</t>
  </si>
  <si>
    <t>L812</t>
  </si>
  <si>
    <t>L811</t>
  </si>
  <si>
    <t>L810</t>
  </si>
  <si>
    <t>L759</t>
  </si>
  <si>
    <t>L758</t>
  </si>
  <si>
    <t>L752</t>
  </si>
  <si>
    <t>L751</t>
  </si>
  <si>
    <t>L750</t>
  </si>
  <si>
    <t>L749</t>
  </si>
  <si>
    <t>L748</t>
  </si>
  <si>
    <t>L744</t>
  </si>
  <si>
    <t>L743</t>
  </si>
  <si>
    <t>L742</t>
  </si>
  <si>
    <t>L741</t>
  </si>
  <si>
    <t>L740</t>
  </si>
  <si>
    <t>L739</t>
  </si>
  <si>
    <t>L738</t>
  </si>
  <si>
    <t>L732</t>
  </si>
  <si>
    <t>L731</t>
  </si>
  <si>
    <t>L730</t>
  </si>
  <si>
    <t>L729</t>
  </si>
  <si>
    <t>L728</t>
  </si>
  <si>
    <t>L722</t>
  </si>
  <si>
    <t>L721</t>
  </si>
  <si>
    <t>L720</t>
  </si>
  <si>
    <t>L719</t>
  </si>
  <si>
    <t>L718</t>
  </si>
  <si>
    <t>L711</t>
  </si>
  <si>
    <t>L710</t>
  </si>
  <si>
    <t>L709</t>
  </si>
  <si>
    <t>L708</t>
  </si>
  <si>
    <t>L705</t>
  </si>
  <si>
    <t>L704</t>
  </si>
  <si>
    <t>L703</t>
  </si>
  <si>
    <t>L702</t>
  </si>
  <si>
    <t>L701</t>
  </si>
  <si>
    <t>L700</t>
  </si>
  <si>
    <t>L689</t>
  </si>
  <si>
    <t>L688</t>
  </si>
  <si>
    <t>L683</t>
  </si>
  <si>
    <t>L682</t>
  </si>
  <si>
    <t>L681</t>
  </si>
  <si>
    <t>L680</t>
  </si>
  <si>
    <t>L679</t>
  </si>
  <si>
    <t>L678</t>
  </si>
  <si>
    <t>L671</t>
  </si>
  <si>
    <t>L670</t>
  </si>
  <si>
    <t>L669</t>
  </si>
  <si>
    <t>L668</t>
  </si>
  <si>
    <t>L664</t>
  </si>
  <si>
    <t>L663</t>
  </si>
  <si>
    <t>L662</t>
  </si>
  <si>
    <t>L661</t>
  </si>
  <si>
    <t>L660</t>
  </si>
  <si>
    <t>L659</t>
  </si>
  <si>
    <t>L658</t>
  </si>
  <si>
    <t>L652</t>
  </si>
  <si>
    <t>L651</t>
  </si>
  <si>
    <t>L650</t>
  </si>
  <si>
    <t>L649</t>
  </si>
  <si>
    <t>L648</t>
  </si>
  <si>
    <t>L640</t>
  </si>
  <si>
    <t>L639</t>
  </si>
  <si>
    <t>L638</t>
  </si>
  <si>
    <t>L632</t>
  </si>
  <si>
    <t>L630</t>
  </si>
  <si>
    <t>L628</t>
  </si>
  <si>
    <t>L620</t>
  </si>
  <si>
    <t>L609</t>
  </si>
  <si>
    <t>L608</t>
  </si>
  <si>
    <t>L605</t>
  </si>
  <si>
    <t>L604</t>
  </si>
  <si>
    <t>L603</t>
  </si>
  <si>
    <t>L602</t>
  </si>
  <si>
    <t>L601</t>
  </si>
  <si>
    <t>L600</t>
  </si>
  <si>
    <t>L599</t>
  </si>
  <si>
    <t>L598</t>
  </si>
  <si>
    <t>L590</t>
  </si>
  <si>
    <t>L589</t>
  </si>
  <si>
    <t>L581</t>
  </si>
  <si>
    <t>L580</t>
  </si>
  <si>
    <t>L578</t>
  </si>
  <si>
    <t>L575</t>
  </si>
  <si>
    <t>L574</t>
  </si>
  <si>
    <t>L573</t>
  </si>
  <si>
    <t>L572</t>
  </si>
  <si>
    <t>L571</t>
  </si>
  <si>
    <t>L570</t>
  </si>
  <si>
    <t>L569</t>
  </si>
  <si>
    <t>L568</t>
  </si>
  <si>
    <t>L564</t>
  </si>
  <si>
    <t>L563</t>
  </si>
  <si>
    <t>L562</t>
  </si>
  <si>
    <t>L561</t>
  </si>
  <si>
    <t>L560</t>
  </si>
  <si>
    <t>L559</t>
  </si>
  <si>
    <t>L558</t>
  </si>
  <si>
    <t>L552</t>
  </si>
  <si>
    <t>L551</t>
  </si>
  <si>
    <t>L550</t>
  </si>
  <si>
    <t>L548</t>
  </si>
  <si>
    <t>L540</t>
  </si>
  <si>
    <t>L539</t>
  </si>
  <si>
    <t>L538</t>
  </si>
  <si>
    <t>L533</t>
  </si>
  <si>
    <t>L532</t>
  </si>
  <si>
    <t>L531</t>
  </si>
  <si>
    <t>L530</t>
  </si>
  <si>
    <t>L519</t>
  </si>
  <si>
    <t>L518</t>
  </si>
  <si>
    <t>L512</t>
  </si>
  <si>
    <t>L511</t>
  </si>
  <si>
    <t>L510</t>
  </si>
  <si>
    <t>L509</t>
  </si>
  <si>
    <t>L508</t>
  </si>
  <si>
    <t>L506</t>
  </si>
  <si>
    <t>L505</t>
  </si>
  <si>
    <t>L504</t>
  </si>
  <si>
    <t>L503</t>
  </si>
  <si>
    <t>L502</t>
  </si>
  <si>
    <t>L501</t>
  </si>
  <si>
    <t>L500</t>
  </si>
  <si>
    <t>L449</t>
  </si>
  <si>
    <t>L448</t>
  </si>
  <si>
    <t>L444</t>
  </si>
  <si>
    <t>L442</t>
  </si>
  <si>
    <t>L441</t>
  </si>
  <si>
    <t>L440</t>
  </si>
  <si>
    <t>L439</t>
  </si>
  <si>
    <t>L438</t>
  </si>
  <si>
    <t>L433</t>
  </si>
  <si>
    <t>L432</t>
  </si>
  <si>
    <t>L431</t>
  </si>
  <si>
    <t>L430</t>
  </si>
  <si>
    <t>L419</t>
  </si>
  <si>
    <t>L418</t>
  </si>
  <si>
    <t>L415</t>
  </si>
  <si>
    <t>L414</t>
  </si>
  <si>
    <t>L413</t>
  </si>
  <si>
    <t>L412</t>
  </si>
  <si>
    <t>L411</t>
  </si>
  <si>
    <t>L410</t>
  </si>
  <si>
    <t>L409</t>
  </si>
  <si>
    <t>L408</t>
  </si>
  <si>
    <t>L405</t>
  </si>
  <si>
    <t>L404</t>
  </si>
  <si>
    <t>L403</t>
  </si>
  <si>
    <t>L402</t>
  </si>
  <si>
    <t>L401</t>
  </si>
  <si>
    <t>L400</t>
  </si>
  <si>
    <t>L309</t>
  </si>
  <si>
    <t>L308</t>
  </si>
  <si>
    <t>L305</t>
  </si>
  <si>
    <t>L304</t>
  </si>
  <si>
    <t>L303</t>
  </si>
  <si>
    <t>L302</t>
  </si>
  <si>
    <t>L301</t>
  </si>
  <si>
    <t>L300</t>
  </si>
  <si>
    <t>L299</t>
  </si>
  <si>
    <t>L298</t>
  </si>
  <si>
    <t>L293</t>
  </si>
  <si>
    <t>L292</t>
  </si>
  <si>
    <t>L291</t>
  </si>
  <si>
    <t>L290</t>
  </si>
  <si>
    <t>L282</t>
  </si>
  <si>
    <t>L281</t>
  </si>
  <si>
    <t>L280</t>
  </si>
  <si>
    <t>L279</t>
  </si>
  <si>
    <t>L278</t>
  </si>
  <si>
    <t>L272</t>
  </si>
  <si>
    <t>L271</t>
  </si>
  <si>
    <t>L270</t>
  </si>
  <si>
    <t>L259</t>
  </si>
  <si>
    <t>L258</t>
  </si>
  <si>
    <t>L255</t>
  </si>
  <si>
    <t>L254</t>
  </si>
  <si>
    <t>L253</t>
  </si>
  <si>
    <t>L252</t>
  </si>
  <si>
    <t>L251</t>
  </si>
  <si>
    <t>L250</t>
  </si>
  <si>
    <t>L249</t>
  </si>
  <si>
    <t>L248</t>
  </si>
  <si>
    <t>L247</t>
  </si>
  <si>
    <t>L246</t>
  </si>
  <si>
    <t>L245</t>
  </si>
  <si>
    <t>L244</t>
  </si>
  <si>
    <t>L243</t>
  </si>
  <si>
    <t>L242</t>
  </si>
  <si>
    <t>L241</t>
  </si>
  <si>
    <t>L240</t>
  </si>
  <si>
    <t>L239</t>
  </si>
  <si>
    <t>L238</t>
  </si>
  <si>
    <t>L237</t>
  </si>
  <si>
    <t>L236</t>
  </si>
  <si>
    <t>L235</t>
  </si>
  <si>
    <t>L234</t>
  </si>
  <si>
    <t>L233</t>
  </si>
  <si>
    <t>L232</t>
  </si>
  <si>
    <t>L231</t>
  </si>
  <si>
    <t>L230</t>
  </si>
  <si>
    <t>L219</t>
  </si>
  <si>
    <t>L218</t>
  </si>
  <si>
    <t>L211</t>
  </si>
  <si>
    <t>L210</t>
  </si>
  <si>
    <t>L209</t>
  </si>
  <si>
    <t>L208</t>
  </si>
  <si>
    <t>L200</t>
  </si>
  <si>
    <t>L139</t>
  </si>
  <si>
    <t>L138</t>
  </si>
  <si>
    <t>L131</t>
  </si>
  <si>
    <t>L130</t>
  </si>
  <si>
    <t>L129</t>
  </si>
  <si>
    <t>L128</t>
  </si>
  <si>
    <t>L123</t>
  </si>
  <si>
    <t>L122</t>
  </si>
  <si>
    <t>L121</t>
  </si>
  <si>
    <t>L120</t>
  </si>
  <si>
    <t>L119</t>
  </si>
  <si>
    <t>L118</t>
  </si>
  <si>
    <t>L111</t>
  </si>
  <si>
    <t>L110</t>
  </si>
  <si>
    <t>L109</t>
  </si>
  <si>
    <t>L108</t>
  </si>
  <si>
    <t>L105</t>
  </si>
  <si>
    <t>L104</t>
  </si>
  <si>
    <t>L103</t>
  </si>
  <si>
    <t>L102</t>
  </si>
  <si>
    <t>L101</t>
  </si>
  <si>
    <t>L100</t>
  </si>
  <si>
    <t>L089</t>
  </si>
  <si>
    <t>L088</t>
  </si>
  <si>
    <t>L081</t>
  </si>
  <si>
    <t>L080</t>
  </si>
  <si>
    <t>L059</t>
  </si>
  <si>
    <t>L050</t>
  </si>
  <si>
    <t>L049</t>
  </si>
  <si>
    <t>L048</t>
  </si>
  <si>
    <t>L043</t>
  </si>
  <si>
    <t>L042</t>
  </si>
  <si>
    <t>L041</t>
  </si>
  <si>
    <t>L040</t>
  </si>
  <si>
    <t>L039</t>
  </si>
  <si>
    <t>L038</t>
  </si>
  <si>
    <t>L033</t>
  </si>
  <si>
    <t>L032</t>
  </si>
  <si>
    <t>L031</t>
  </si>
  <si>
    <t>L030</t>
  </si>
  <si>
    <t>L029</t>
  </si>
  <si>
    <t>L028</t>
  </si>
  <si>
    <t>L024</t>
  </si>
  <si>
    <t>L023</t>
  </si>
  <si>
    <t>L022</t>
  </si>
  <si>
    <t>L021</t>
  </si>
  <si>
    <t>L020</t>
  </si>
  <si>
    <t>L011</t>
  </si>
  <si>
    <t>L010</t>
  </si>
  <si>
    <t>K938</t>
  </si>
  <si>
    <t>K931</t>
  </si>
  <si>
    <t>K930</t>
  </si>
  <si>
    <t>K929</t>
  </si>
  <si>
    <t>K928</t>
  </si>
  <si>
    <t>K922</t>
  </si>
  <si>
    <t>K921</t>
  </si>
  <si>
    <t>K920</t>
  </si>
  <si>
    <t>K919</t>
  </si>
  <si>
    <t>K918</t>
  </si>
  <si>
    <t>K915</t>
  </si>
  <si>
    <t>K914</t>
  </si>
  <si>
    <t>K913</t>
  </si>
  <si>
    <t>K912</t>
  </si>
  <si>
    <t>K911</t>
  </si>
  <si>
    <t>K910</t>
  </si>
  <si>
    <t>K909</t>
  </si>
  <si>
    <t>K908</t>
  </si>
  <si>
    <t>K904</t>
  </si>
  <si>
    <t>K903</t>
  </si>
  <si>
    <t>K902</t>
  </si>
  <si>
    <t>K901</t>
  </si>
  <si>
    <t>K900</t>
  </si>
  <si>
    <t>K871</t>
  </si>
  <si>
    <t>K870</t>
  </si>
  <si>
    <t>K869</t>
  </si>
  <si>
    <t>K868</t>
  </si>
  <si>
    <t>K863</t>
  </si>
  <si>
    <t>K862</t>
  </si>
  <si>
    <t>K861</t>
  </si>
  <si>
    <t>K860</t>
  </si>
  <si>
    <t>K839</t>
  </si>
  <si>
    <t>K838</t>
  </si>
  <si>
    <t>K835</t>
  </si>
  <si>
    <t>K834</t>
  </si>
  <si>
    <t>K833</t>
  </si>
  <si>
    <t>K832</t>
  </si>
  <si>
    <t>K831</t>
  </si>
  <si>
    <t>K830</t>
  </si>
  <si>
    <t>K829</t>
  </si>
  <si>
    <t>K828</t>
  </si>
  <si>
    <t>K824</t>
  </si>
  <si>
    <t>K823</t>
  </si>
  <si>
    <t>K822</t>
  </si>
  <si>
    <t>K821</t>
  </si>
  <si>
    <t>K820</t>
  </si>
  <si>
    <t>K819</t>
  </si>
  <si>
    <t>K818</t>
  </si>
  <si>
    <t>K811</t>
  </si>
  <si>
    <t>K810</t>
  </si>
  <si>
    <t>K808</t>
  </si>
  <si>
    <t>K805</t>
  </si>
  <si>
    <t>K804</t>
  </si>
  <si>
    <t>K803</t>
  </si>
  <si>
    <t>K802</t>
  </si>
  <si>
    <t>K801</t>
  </si>
  <si>
    <t>K800</t>
  </si>
  <si>
    <t>K778</t>
  </si>
  <si>
    <t>K770</t>
  </si>
  <si>
    <t>K769</t>
  </si>
  <si>
    <t>K768</t>
  </si>
  <si>
    <t>K767</t>
  </si>
  <si>
    <t>K766</t>
  </si>
  <si>
    <t>K765</t>
  </si>
  <si>
    <t>K764</t>
  </si>
  <si>
    <t>K763</t>
  </si>
  <si>
    <t>K762</t>
  </si>
  <si>
    <t>K761</t>
  </si>
  <si>
    <t>K760</t>
  </si>
  <si>
    <t>K759</t>
  </si>
  <si>
    <t>K758</t>
  </si>
  <si>
    <t>K753</t>
  </si>
  <si>
    <t>K752</t>
  </si>
  <si>
    <t>K751</t>
  </si>
  <si>
    <t>K750</t>
  </si>
  <si>
    <t>K746</t>
  </si>
  <si>
    <t>K745</t>
  </si>
  <si>
    <t>K744</t>
  </si>
  <si>
    <t>K743</t>
  </si>
  <si>
    <t>K742</t>
  </si>
  <si>
    <t>K741</t>
  </si>
  <si>
    <t>K740</t>
  </si>
  <si>
    <t>K739</t>
  </si>
  <si>
    <t>K738</t>
  </si>
  <si>
    <t>K732</t>
  </si>
  <si>
    <t>K731</t>
  </si>
  <si>
    <t>K730</t>
  </si>
  <si>
    <t>K729</t>
  </si>
  <si>
    <t>K721</t>
  </si>
  <si>
    <t>K720</t>
  </si>
  <si>
    <t>K719</t>
  </si>
  <si>
    <t>K718</t>
  </si>
  <si>
    <t>K717</t>
  </si>
  <si>
    <t>K716</t>
  </si>
  <si>
    <t>K715</t>
  </si>
  <si>
    <t>K714</t>
  </si>
  <si>
    <t>K713</t>
  </si>
  <si>
    <t>K712</t>
  </si>
  <si>
    <t>K711</t>
  </si>
  <si>
    <t>K710</t>
  </si>
  <si>
    <t>K709</t>
  </si>
  <si>
    <t>K704</t>
  </si>
  <si>
    <t>K703</t>
  </si>
  <si>
    <t>K702</t>
  </si>
  <si>
    <t>K701</t>
  </si>
  <si>
    <t>K700</t>
  </si>
  <si>
    <t>K678</t>
  </si>
  <si>
    <t>K673</t>
  </si>
  <si>
    <t>K672</t>
  </si>
  <si>
    <t>K671</t>
  </si>
  <si>
    <t>K670</t>
  </si>
  <si>
    <t>K669</t>
  </si>
  <si>
    <t>K668</t>
  </si>
  <si>
    <t>K661</t>
  </si>
  <si>
    <t>K660</t>
  </si>
  <si>
    <t>K659</t>
  </si>
  <si>
    <t>K658</t>
  </si>
  <si>
    <t>K650</t>
  </si>
  <si>
    <t>K639</t>
  </si>
  <si>
    <t>K638</t>
  </si>
  <si>
    <t>K634</t>
  </si>
  <si>
    <t>K633</t>
  </si>
  <si>
    <t>K632</t>
  </si>
  <si>
    <t>K631</t>
  </si>
  <si>
    <t>K630</t>
  </si>
  <si>
    <t>K629</t>
  </si>
  <si>
    <t>K628</t>
  </si>
  <si>
    <t>K627</t>
  </si>
  <si>
    <t>K626</t>
  </si>
  <si>
    <t>K625</t>
  </si>
  <si>
    <t>K624</t>
  </si>
  <si>
    <t>K623</t>
  </si>
  <si>
    <t>K622</t>
  </si>
  <si>
    <t>K621</t>
  </si>
  <si>
    <t>K620</t>
  </si>
  <si>
    <t>K614</t>
  </si>
  <si>
    <t>K613</t>
  </si>
  <si>
    <t>K612</t>
  </si>
  <si>
    <t>K611</t>
  </si>
  <si>
    <t>K610</t>
  </si>
  <si>
    <t>K605</t>
  </si>
  <si>
    <t>K604</t>
  </si>
  <si>
    <t>K603</t>
  </si>
  <si>
    <t>K602</t>
  </si>
  <si>
    <t>K601</t>
  </si>
  <si>
    <t>K600</t>
  </si>
  <si>
    <t>K599</t>
  </si>
  <si>
    <t>K598</t>
  </si>
  <si>
    <t>K594</t>
  </si>
  <si>
    <t>K593</t>
  </si>
  <si>
    <t>K592</t>
  </si>
  <si>
    <t>K591</t>
  </si>
  <si>
    <t>K590</t>
  </si>
  <si>
    <t>K589</t>
  </si>
  <si>
    <t>K580</t>
  </si>
  <si>
    <t>K579</t>
  </si>
  <si>
    <t>K578</t>
  </si>
  <si>
    <t>K575</t>
  </si>
  <si>
    <t>K574</t>
  </si>
  <si>
    <t>K573</t>
  </si>
  <si>
    <t>K572</t>
  </si>
  <si>
    <t>K571</t>
  </si>
  <si>
    <t>K570</t>
  </si>
  <si>
    <t>K567</t>
  </si>
  <si>
    <t>K566</t>
  </si>
  <si>
    <t>K565</t>
  </si>
  <si>
    <t>K564</t>
  </si>
  <si>
    <t>K563</t>
  </si>
  <si>
    <t>K562</t>
  </si>
  <si>
    <t>K561</t>
  </si>
  <si>
    <t>K560</t>
  </si>
  <si>
    <t>K559</t>
  </si>
  <si>
    <t>K558</t>
  </si>
  <si>
    <t>K552</t>
  </si>
  <si>
    <t>K551</t>
  </si>
  <si>
    <t>K550</t>
  </si>
  <si>
    <t>K529</t>
  </si>
  <si>
    <t>K528</t>
  </si>
  <si>
    <t>K522</t>
  </si>
  <si>
    <t>K521</t>
  </si>
  <si>
    <t>K520</t>
  </si>
  <si>
    <t>K519</t>
  </si>
  <si>
    <t>K518</t>
  </si>
  <si>
    <t>K515</t>
  </si>
  <si>
    <t>K514</t>
  </si>
  <si>
    <t>K513</t>
  </si>
  <si>
    <t>K512</t>
  </si>
  <si>
    <t>K511</t>
  </si>
  <si>
    <t>K510</t>
  </si>
  <si>
    <t>K509</t>
  </si>
  <si>
    <t>K508</t>
  </si>
  <si>
    <t>K501</t>
  </si>
  <si>
    <t>K500</t>
  </si>
  <si>
    <t>K469</t>
  </si>
  <si>
    <t>K461</t>
  </si>
  <si>
    <t>K460</t>
  </si>
  <si>
    <t>K458</t>
  </si>
  <si>
    <t>K451</t>
  </si>
  <si>
    <t>K450</t>
  </si>
  <si>
    <t>K449</t>
  </si>
  <si>
    <t>K441</t>
  </si>
  <si>
    <t>K440</t>
  </si>
  <si>
    <t>K439</t>
  </si>
  <si>
    <t>K431</t>
  </si>
  <si>
    <t>K430</t>
  </si>
  <si>
    <t>K429</t>
  </si>
  <si>
    <t>K421</t>
  </si>
  <si>
    <t>K420</t>
  </si>
  <si>
    <t>K419</t>
  </si>
  <si>
    <t>K414</t>
  </si>
  <si>
    <t>K413</t>
  </si>
  <si>
    <t>K412</t>
  </si>
  <si>
    <t>K411</t>
  </si>
  <si>
    <t>K410</t>
  </si>
  <si>
    <t>K409</t>
  </si>
  <si>
    <t>K404</t>
  </si>
  <si>
    <t>K403</t>
  </si>
  <si>
    <t>K402</t>
  </si>
  <si>
    <t>K401</t>
  </si>
  <si>
    <t>K400</t>
  </si>
  <si>
    <t>K389</t>
  </si>
  <si>
    <t>K388</t>
  </si>
  <si>
    <t>K383</t>
  </si>
  <si>
    <t>K382</t>
  </si>
  <si>
    <t>K381</t>
  </si>
  <si>
    <t>K380</t>
  </si>
  <si>
    <t>K359</t>
  </si>
  <si>
    <t>K351</t>
  </si>
  <si>
    <t>K350</t>
  </si>
  <si>
    <t>K319</t>
  </si>
  <si>
    <t>K318</t>
  </si>
  <si>
    <t>K317</t>
  </si>
  <si>
    <t>K316</t>
  </si>
  <si>
    <t>K315</t>
  </si>
  <si>
    <t>K314</t>
  </si>
  <si>
    <t>K313</t>
  </si>
  <si>
    <t>K312</t>
  </si>
  <si>
    <t>K311</t>
  </si>
  <si>
    <t>K310</t>
  </si>
  <si>
    <t>K299</t>
  </si>
  <si>
    <t>K298</t>
  </si>
  <si>
    <t>K297</t>
  </si>
  <si>
    <t>K296</t>
  </si>
  <si>
    <t>K295</t>
  </si>
  <si>
    <t>K294</t>
  </si>
  <si>
    <t>K293</t>
  </si>
  <si>
    <t>K292</t>
  </si>
  <si>
    <t>K291</t>
  </si>
  <si>
    <t>K290</t>
  </si>
  <si>
    <t>K289</t>
  </si>
  <si>
    <t>K287</t>
  </si>
  <si>
    <t>K286</t>
  </si>
  <si>
    <t>K285</t>
  </si>
  <si>
    <t>K284</t>
  </si>
  <si>
    <t>K283</t>
  </si>
  <si>
    <t>K282</t>
  </si>
  <si>
    <t>K281</t>
  </si>
  <si>
    <t>K280</t>
  </si>
  <si>
    <t>K279</t>
  </si>
  <si>
    <t>K277</t>
  </si>
  <si>
    <t>K276</t>
  </si>
  <si>
    <t>K275</t>
  </si>
  <si>
    <t>K274</t>
  </si>
  <si>
    <t>K273</t>
  </si>
  <si>
    <t>K272</t>
  </si>
  <si>
    <t>K271</t>
  </si>
  <si>
    <t>K270</t>
  </si>
  <si>
    <t>K269</t>
  </si>
  <si>
    <t>K267</t>
  </si>
  <si>
    <t>K266</t>
  </si>
  <si>
    <t>K265</t>
  </si>
  <si>
    <t>K264</t>
  </si>
  <si>
    <t>K263</t>
  </si>
  <si>
    <t>K262</t>
  </si>
  <si>
    <t>K261</t>
  </si>
  <si>
    <t>K260</t>
  </si>
  <si>
    <t>K259</t>
  </si>
  <si>
    <t>K257</t>
  </si>
  <si>
    <t>K256</t>
  </si>
  <si>
    <t>K255</t>
  </si>
  <si>
    <t>K254</t>
  </si>
  <si>
    <t>K253</t>
  </si>
  <si>
    <t>K252</t>
  </si>
  <si>
    <t>K251</t>
  </si>
  <si>
    <t>K250</t>
  </si>
  <si>
    <t>K238</t>
  </si>
  <si>
    <t>K231</t>
  </si>
  <si>
    <t>K230</t>
  </si>
  <si>
    <t>K229</t>
  </si>
  <si>
    <t>K228</t>
  </si>
  <si>
    <t>K226</t>
  </si>
  <si>
    <t>K225</t>
  </si>
  <si>
    <t>K224</t>
  </si>
  <si>
    <t>K223</t>
  </si>
  <si>
    <t>K222</t>
  </si>
  <si>
    <t>K221</t>
  </si>
  <si>
    <t>K220</t>
  </si>
  <si>
    <t>K219</t>
  </si>
  <si>
    <t>K210</t>
  </si>
  <si>
    <t>K149</t>
  </si>
  <si>
    <t>K148</t>
  </si>
  <si>
    <t>K146</t>
  </si>
  <si>
    <t>K145</t>
  </si>
  <si>
    <t>K144</t>
  </si>
  <si>
    <t>K143</t>
  </si>
  <si>
    <t>K142</t>
  </si>
  <si>
    <t>K141</t>
  </si>
  <si>
    <t>K140</t>
  </si>
  <si>
    <t>K137</t>
  </si>
  <si>
    <t>K136</t>
  </si>
  <si>
    <t>K135</t>
  </si>
  <si>
    <t>K134</t>
  </si>
  <si>
    <t>K133</t>
  </si>
  <si>
    <t>K132</t>
  </si>
  <si>
    <t>K131</t>
  </si>
  <si>
    <t>K130</t>
  </si>
  <si>
    <t>K122</t>
  </si>
  <si>
    <t>K121</t>
  </si>
  <si>
    <t>K120</t>
  </si>
  <si>
    <t>K119</t>
  </si>
  <si>
    <t>K118</t>
  </si>
  <si>
    <t>K117</t>
  </si>
  <si>
    <t>K116</t>
  </si>
  <si>
    <t>K115</t>
  </si>
  <si>
    <t>K114</t>
  </si>
  <si>
    <t>K113</t>
  </si>
  <si>
    <t>K112</t>
  </si>
  <si>
    <t>K111</t>
  </si>
  <si>
    <t>K110</t>
  </si>
  <si>
    <t>K109</t>
  </si>
  <si>
    <t>K108</t>
  </si>
  <si>
    <t>K103</t>
  </si>
  <si>
    <t>K102</t>
  </si>
  <si>
    <t>K101</t>
  </si>
  <si>
    <t>K100</t>
  </si>
  <si>
    <t>K099</t>
  </si>
  <si>
    <t>K098</t>
  </si>
  <si>
    <t>K092</t>
  </si>
  <si>
    <t>K091</t>
  </si>
  <si>
    <t>K090</t>
  </si>
  <si>
    <t>K089</t>
  </si>
  <si>
    <t>K088</t>
  </si>
  <si>
    <t>K083</t>
  </si>
  <si>
    <t>K082</t>
  </si>
  <si>
    <t>K081</t>
  </si>
  <si>
    <t>K080</t>
  </si>
  <si>
    <t>K079</t>
  </si>
  <si>
    <t>K078</t>
  </si>
  <si>
    <t>K076</t>
  </si>
  <si>
    <t>K075</t>
  </si>
  <si>
    <t>K074</t>
  </si>
  <si>
    <t>K073</t>
  </si>
  <si>
    <t>K072</t>
  </si>
  <si>
    <t>K071</t>
  </si>
  <si>
    <t>K070</t>
  </si>
  <si>
    <t>K069</t>
  </si>
  <si>
    <t>K068</t>
  </si>
  <si>
    <t>K062</t>
  </si>
  <si>
    <t>K061</t>
  </si>
  <si>
    <t>K060</t>
  </si>
  <si>
    <t>K056</t>
  </si>
  <si>
    <t>K055</t>
  </si>
  <si>
    <t>K054</t>
  </si>
  <si>
    <t>K053</t>
  </si>
  <si>
    <t>K052</t>
  </si>
  <si>
    <t>K051</t>
  </si>
  <si>
    <t>K050</t>
  </si>
  <si>
    <t>K049</t>
  </si>
  <si>
    <t>K048</t>
  </si>
  <si>
    <t>K047</t>
  </si>
  <si>
    <t>K046</t>
  </si>
  <si>
    <t>K045</t>
  </si>
  <si>
    <t>K044</t>
  </si>
  <si>
    <t>K043</t>
  </si>
  <si>
    <t>K042</t>
  </si>
  <si>
    <t>K041</t>
  </si>
  <si>
    <t>K040</t>
  </si>
  <si>
    <t>K039</t>
  </si>
  <si>
    <t>K038</t>
  </si>
  <si>
    <t>K037</t>
  </si>
  <si>
    <t>K036</t>
  </si>
  <si>
    <t>K035</t>
  </si>
  <si>
    <t>K034</t>
  </si>
  <si>
    <t>K033</t>
  </si>
  <si>
    <t>K032</t>
  </si>
  <si>
    <t>K031</t>
  </si>
  <si>
    <t>K030</t>
  </si>
  <si>
    <t>K029</t>
  </si>
  <si>
    <t>K028</t>
  </si>
  <si>
    <t>K024</t>
  </si>
  <si>
    <t>K023</t>
  </si>
  <si>
    <t>K022</t>
  </si>
  <si>
    <t>K021</t>
  </si>
  <si>
    <t>K020</t>
  </si>
  <si>
    <t>K011</t>
  </si>
  <si>
    <t>K010</t>
  </si>
  <si>
    <t>K009</t>
  </si>
  <si>
    <t>K008</t>
  </si>
  <si>
    <t>K007</t>
  </si>
  <si>
    <t>K006</t>
  </si>
  <si>
    <t>K005</t>
  </si>
  <si>
    <t>K004</t>
  </si>
  <si>
    <t>K003</t>
  </si>
  <si>
    <t>K002</t>
  </si>
  <si>
    <t>K001</t>
  </si>
  <si>
    <t>K000</t>
  </si>
  <si>
    <t>J998</t>
  </si>
  <si>
    <t>J991</t>
  </si>
  <si>
    <t>J990</t>
  </si>
  <si>
    <t>J989</t>
  </si>
  <si>
    <t>J988</t>
  </si>
  <si>
    <t>J986</t>
  </si>
  <si>
    <t>J985</t>
  </si>
  <si>
    <t>J984</t>
  </si>
  <si>
    <t>J983</t>
  </si>
  <si>
    <t>J982</t>
  </si>
  <si>
    <t>J981</t>
  </si>
  <si>
    <t>J980</t>
  </si>
  <si>
    <t>J969</t>
  </si>
  <si>
    <t>J961</t>
  </si>
  <si>
    <t>J960</t>
  </si>
  <si>
    <t>J959</t>
  </si>
  <si>
    <t>J958</t>
  </si>
  <si>
    <t>J955</t>
  </si>
  <si>
    <t>J954</t>
  </si>
  <si>
    <t>J953</t>
  </si>
  <si>
    <t>J952</t>
  </si>
  <si>
    <t>J951</t>
  </si>
  <si>
    <t>J950</t>
  </si>
  <si>
    <t>J948</t>
  </si>
  <si>
    <t>J942</t>
  </si>
  <si>
    <t>J941</t>
  </si>
  <si>
    <t>J940</t>
  </si>
  <si>
    <t>J939</t>
  </si>
  <si>
    <t>J938</t>
  </si>
  <si>
    <t>J931</t>
  </si>
  <si>
    <t>J930</t>
  </si>
  <si>
    <t>J929</t>
  </si>
  <si>
    <t>J920</t>
  </si>
  <si>
    <t>J860</t>
  </si>
  <si>
    <t>J853</t>
  </si>
  <si>
    <t>J852</t>
  </si>
  <si>
    <t>J851</t>
  </si>
  <si>
    <t>J850</t>
  </si>
  <si>
    <t>J849</t>
  </si>
  <si>
    <t>J848</t>
  </si>
  <si>
    <t>J841</t>
  </si>
  <si>
    <t>J840</t>
  </si>
  <si>
    <t>J709</t>
  </si>
  <si>
    <t>J708</t>
  </si>
  <si>
    <t>J704</t>
  </si>
  <si>
    <t>J703</t>
  </si>
  <si>
    <t>J702</t>
  </si>
  <si>
    <t>J701</t>
  </si>
  <si>
    <t>J700</t>
  </si>
  <si>
    <t>J698</t>
  </si>
  <si>
    <t>J691</t>
  </si>
  <si>
    <t>J690</t>
  </si>
  <si>
    <t>J689</t>
  </si>
  <si>
    <t>J688</t>
  </si>
  <si>
    <t>J684</t>
  </si>
  <si>
    <t>J683</t>
  </si>
  <si>
    <t>J682</t>
  </si>
  <si>
    <t>J681</t>
  </si>
  <si>
    <t>J680</t>
  </si>
  <si>
    <t>J679</t>
  </si>
  <si>
    <t>J678</t>
  </si>
  <si>
    <t>J677</t>
  </si>
  <si>
    <t>J676</t>
  </si>
  <si>
    <t>J675</t>
  </si>
  <si>
    <t>J674</t>
  </si>
  <si>
    <t>J673</t>
  </si>
  <si>
    <t>J672</t>
  </si>
  <si>
    <t>J671</t>
  </si>
  <si>
    <t>J670</t>
  </si>
  <si>
    <t>J668</t>
  </si>
  <si>
    <t>J662</t>
  </si>
  <si>
    <t>J661</t>
  </si>
  <si>
    <t>J660</t>
  </si>
  <si>
    <t>J638</t>
  </si>
  <si>
    <t>J635</t>
  </si>
  <si>
    <t>J634</t>
  </si>
  <si>
    <t>J633</t>
  </si>
  <si>
    <t>J632</t>
  </si>
  <si>
    <t>J631</t>
  </si>
  <si>
    <t>J630</t>
  </si>
  <si>
    <t>J628</t>
  </si>
  <si>
    <t>J620</t>
  </si>
  <si>
    <t>J459</t>
  </si>
  <si>
    <t>J458</t>
  </si>
  <si>
    <t>J451</t>
  </si>
  <si>
    <t>J450</t>
  </si>
  <si>
    <t>J449</t>
  </si>
  <si>
    <t>J448</t>
  </si>
  <si>
    <t>J441</t>
  </si>
  <si>
    <t>J440</t>
  </si>
  <si>
    <t>J439</t>
  </si>
  <si>
    <t>J438</t>
  </si>
  <si>
    <t>J432</t>
  </si>
  <si>
    <t>J431</t>
  </si>
  <si>
    <t>J430</t>
  </si>
  <si>
    <t>J418</t>
  </si>
  <si>
    <t>J411</t>
  </si>
  <si>
    <t>J410</t>
  </si>
  <si>
    <t>J399</t>
  </si>
  <si>
    <t>J398</t>
  </si>
  <si>
    <t>J393</t>
  </si>
  <si>
    <t>J392</t>
  </si>
  <si>
    <t>J391</t>
  </si>
  <si>
    <t>J390</t>
  </si>
  <si>
    <t>J387</t>
  </si>
  <si>
    <t>J386</t>
  </si>
  <si>
    <t>J385</t>
  </si>
  <si>
    <t>J384</t>
  </si>
  <si>
    <t>J383</t>
  </si>
  <si>
    <t>J382</t>
  </si>
  <si>
    <t>J381</t>
  </si>
  <si>
    <t>J380</t>
  </si>
  <si>
    <t>J371</t>
  </si>
  <si>
    <t>J370</t>
  </si>
  <si>
    <t>J359</t>
  </si>
  <si>
    <t>J358</t>
  </si>
  <si>
    <t>J353</t>
  </si>
  <si>
    <t>J352</t>
  </si>
  <si>
    <t>J351</t>
  </si>
  <si>
    <t>J350</t>
  </si>
  <si>
    <t>J348</t>
  </si>
  <si>
    <t>J343</t>
  </si>
  <si>
    <t>J342</t>
  </si>
  <si>
    <t>J341</t>
  </si>
  <si>
    <t>J340</t>
  </si>
  <si>
    <t>J339</t>
  </si>
  <si>
    <t>J338</t>
  </si>
  <si>
    <t>J331</t>
  </si>
  <si>
    <t>J330</t>
  </si>
  <si>
    <t>J329</t>
  </si>
  <si>
    <t>J328</t>
  </si>
  <si>
    <t>J324</t>
  </si>
  <si>
    <t>J323</t>
  </si>
  <si>
    <t>J322</t>
  </si>
  <si>
    <t>J321</t>
  </si>
  <si>
    <t>J320</t>
  </si>
  <si>
    <t>J312</t>
  </si>
  <si>
    <t>J311</t>
  </si>
  <si>
    <t>J310</t>
  </si>
  <si>
    <t>J304</t>
  </si>
  <si>
    <t>J303</t>
  </si>
  <si>
    <t>J302</t>
  </si>
  <si>
    <t>J301</t>
  </si>
  <si>
    <t>J300</t>
  </si>
  <si>
    <t>J22X</t>
  </si>
  <si>
    <t>J219</t>
  </si>
  <si>
    <t>J218</t>
  </si>
  <si>
    <t>J210</t>
  </si>
  <si>
    <t>J209</t>
  </si>
  <si>
    <t>J208</t>
  </si>
  <si>
    <t>J207</t>
  </si>
  <si>
    <t>J206</t>
  </si>
  <si>
    <t>J205</t>
  </si>
  <si>
    <t>J204</t>
  </si>
  <si>
    <t>J203</t>
  </si>
  <si>
    <t>J202</t>
  </si>
  <si>
    <t>J201</t>
  </si>
  <si>
    <t>J200</t>
  </si>
  <si>
    <t>J189</t>
  </si>
  <si>
    <t>J188</t>
  </si>
  <si>
    <t>J182</t>
  </si>
  <si>
    <t>J181</t>
  </si>
  <si>
    <t>J180</t>
  </si>
  <si>
    <t>J178</t>
  </si>
  <si>
    <t>J173</t>
  </si>
  <si>
    <t>J172</t>
  </si>
  <si>
    <t>J171</t>
  </si>
  <si>
    <t>J170</t>
  </si>
  <si>
    <t>J168</t>
  </si>
  <si>
    <t>J160</t>
  </si>
  <si>
    <t>J159</t>
  </si>
  <si>
    <t>J158</t>
  </si>
  <si>
    <t>J157</t>
  </si>
  <si>
    <t>J156</t>
  </si>
  <si>
    <t>J155</t>
  </si>
  <si>
    <t>J154</t>
  </si>
  <si>
    <t>J153</t>
  </si>
  <si>
    <t>J152</t>
  </si>
  <si>
    <t>J151</t>
  </si>
  <si>
    <t>J150</t>
  </si>
  <si>
    <t>J129</t>
  </si>
  <si>
    <t>J128</t>
  </si>
  <si>
    <t>J122</t>
  </si>
  <si>
    <t>J121</t>
  </si>
  <si>
    <t>J120</t>
  </si>
  <si>
    <t>J118</t>
  </si>
  <si>
    <t>J111</t>
  </si>
  <si>
    <t>J110</t>
  </si>
  <si>
    <t>J108</t>
  </si>
  <si>
    <t>J101</t>
  </si>
  <si>
    <t>J100</t>
  </si>
  <si>
    <t>J069</t>
  </si>
  <si>
    <t>J068</t>
  </si>
  <si>
    <t>J060</t>
  </si>
  <si>
    <t>J051</t>
  </si>
  <si>
    <t>J050</t>
  </si>
  <si>
    <t>J042</t>
  </si>
  <si>
    <t>J041</t>
  </si>
  <si>
    <t>J040</t>
  </si>
  <si>
    <t>J039</t>
  </si>
  <si>
    <t>J038</t>
  </si>
  <si>
    <t>J030</t>
  </si>
  <si>
    <t>J029</t>
  </si>
  <si>
    <t>J028</t>
  </si>
  <si>
    <t>J020</t>
  </si>
  <si>
    <t>J019</t>
  </si>
  <si>
    <t>J018</t>
  </si>
  <si>
    <t>J014</t>
  </si>
  <si>
    <t>J013</t>
  </si>
  <si>
    <t>J012</t>
  </si>
  <si>
    <t>J011</t>
  </si>
  <si>
    <t>J010</t>
  </si>
  <si>
    <t>J00X</t>
  </si>
  <si>
    <t>I988</t>
  </si>
  <si>
    <t>I982</t>
  </si>
  <si>
    <t>I981</t>
  </si>
  <si>
    <t>I980</t>
  </si>
  <si>
    <t>I979</t>
  </si>
  <si>
    <t>I978</t>
  </si>
  <si>
    <t>I972</t>
  </si>
  <si>
    <t>I971</t>
  </si>
  <si>
    <t>I970</t>
  </si>
  <si>
    <t>I959</t>
  </si>
  <si>
    <t>I958</t>
  </si>
  <si>
    <t>I952</t>
  </si>
  <si>
    <t>I951</t>
  </si>
  <si>
    <t>I950</t>
  </si>
  <si>
    <t>I899</t>
  </si>
  <si>
    <t>I898</t>
  </si>
  <si>
    <t>I891</t>
  </si>
  <si>
    <t>I890</t>
  </si>
  <si>
    <t>I889</t>
  </si>
  <si>
    <t>I888</t>
  </si>
  <si>
    <t>I881</t>
  </si>
  <si>
    <t>I880</t>
  </si>
  <si>
    <t>I879</t>
  </si>
  <si>
    <t>I878</t>
  </si>
  <si>
    <t>I872</t>
  </si>
  <si>
    <t>I871</t>
  </si>
  <si>
    <t>I870</t>
  </si>
  <si>
    <t>I868</t>
  </si>
  <si>
    <t>I864</t>
  </si>
  <si>
    <t>I863</t>
  </si>
  <si>
    <t>I862</t>
  </si>
  <si>
    <t>I861</t>
  </si>
  <si>
    <t>I860</t>
  </si>
  <si>
    <t>I859</t>
  </si>
  <si>
    <t>I850</t>
  </si>
  <si>
    <t>I849</t>
  </si>
  <si>
    <t>I848</t>
  </si>
  <si>
    <t>I847</t>
  </si>
  <si>
    <t>I846</t>
  </si>
  <si>
    <t>I845</t>
  </si>
  <si>
    <t>I844</t>
  </si>
  <si>
    <t>I843</t>
  </si>
  <si>
    <t>I841</t>
  </si>
  <si>
    <t>I840</t>
  </si>
  <si>
    <t>I839</t>
  </si>
  <si>
    <t>I832</t>
  </si>
  <si>
    <t>I831</t>
  </si>
  <si>
    <t>I830</t>
  </si>
  <si>
    <t>I829</t>
  </si>
  <si>
    <t>I828</t>
  </si>
  <si>
    <t>I823</t>
  </si>
  <si>
    <t>I822</t>
  </si>
  <si>
    <t>I821</t>
  </si>
  <si>
    <t>I820</t>
  </si>
  <si>
    <t>I809</t>
  </si>
  <si>
    <t>I808</t>
  </si>
  <si>
    <t>I803</t>
  </si>
  <si>
    <t>I802</t>
  </si>
  <si>
    <t>I801</t>
  </si>
  <si>
    <t>I800</t>
  </si>
  <si>
    <t>I798</t>
  </si>
  <si>
    <t>I792</t>
  </si>
  <si>
    <t>I791</t>
  </si>
  <si>
    <t>I790</t>
  </si>
  <si>
    <t>I789</t>
  </si>
  <si>
    <t>I788</t>
  </si>
  <si>
    <t>I781</t>
  </si>
  <si>
    <t>I780</t>
  </si>
  <si>
    <t>I779</t>
  </si>
  <si>
    <t>I778</t>
  </si>
  <si>
    <t>I776</t>
  </si>
  <si>
    <t>I775</t>
  </si>
  <si>
    <t>I774</t>
  </si>
  <si>
    <t>I773</t>
  </si>
  <si>
    <t>I772</t>
  </si>
  <si>
    <t>I771</t>
  </si>
  <si>
    <t>I770</t>
  </si>
  <si>
    <t>I749</t>
  </si>
  <si>
    <t>I748</t>
  </si>
  <si>
    <t>I745</t>
  </si>
  <si>
    <t>I744</t>
  </si>
  <si>
    <t>I743</t>
  </si>
  <si>
    <t>I742</t>
  </si>
  <si>
    <t>I741</t>
  </si>
  <si>
    <t>I740</t>
  </si>
  <si>
    <t>I739</t>
  </si>
  <si>
    <t>I738</t>
  </si>
  <si>
    <t>I731</t>
  </si>
  <si>
    <t>I730</t>
  </si>
  <si>
    <t>I729</t>
  </si>
  <si>
    <t>I728</t>
  </si>
  <si>
    <t>I724</t>
  </si>
  <si>
    <t>I723</t>
  </si>
  <si>
    <t>I722</t>
  </si>
  <si>
    <t>I721</t>
  </si>
  <si>
    <t>I720</t>
  </si>
  <si>
    <t>I719</t>
  </si>
  <si>
    <t>I718</t>
  </si>
  <si>
    <t>I716</t>
  </si>
  <si>
    <t>I715</t>
  </si>
  <si>
    <t>I714</t>
  </si>
  <si>
    <t>I713</t>
  </si>
  <si>
    <t>I712</t>
  </si>
  <si>
    <t>I711</t>
  </si>
  <si>
    <t>I710</t>
  </si>
  <si>
    <t>I709</t>
  </si>
  <si>
    <t>I708</t>
  </si>
  <si>
    <t>I702</t>
  </si>
  <si>
    <t>I701</t>
  </si>
  <si>
    <t>I700</t>
  </si>
  <si>
    <t>I698</t>
  </si>
  <si>
    <t>I694</t>
  </si>
  <si>
    <t>I693</t>
  </si>
  <si>
    <t>I692</t>
  </si>
  <si>
    <t>I691</t>
  </si>
  <si>
    <t>I690</t>
  </si>
  <si>
    <t>I688</t>
  </si>
  <si>
    <t>I682</t>
  </si>
  <si>
    <t>I681</t>
  </si>
  <si>
    <t>I680</t>
  </si>
  <si>
    <t>I679</t>
  </si>
  <si>
    <t>I678</t>
  </si>
  <si>
    <t>I677</t>
  </si>
  <si>
    <t>I676</t>
  </si>
  <si>
    <t>I675</t>
  </si>
  <si>
    <t>I674</t>
  </si>
  <si>
    <t>I673</t>
  </si>
  <si>
    <t>I672</t>
  </si>
  <si>
    <t>I671</t>
  </si>
  <si>
    <t>I670</t>
  </si>
  <si>
    <t>I669</t>
  </si>
  <si>
    <t>I668</t>
  </si>
  <si>
    <t>I664</t>
  </si>
  <si>
    <t>I663</t>
  </si>
  <si>
    <t>I662</t>
  </si>
  <si>
    <t>I661</t>
  </si>
  <si>
    <t>I660</t>
  </si>
  <si>
    <t>I659</t>
  </si>
  <si>
    <t>I658</t>
  </si>
  <si>
    <t>I653</t>
  </si>
  <si>
    <t>I652</t>
  </si>
  <si>
    <t>I651</t>
  </si>
  <si>
    <t>I650</t>
  </si>
  <si>
    <t>I639</t>
  </si>
  <si>
    <t>I638</t>
  </si>
  <si>
    <t>I636</t>
  </si>
  <si>
    <t>I635</t>
  </si>
  <si>
    <t>I634</t>
  </si>
  <si>
    <t>I633</t>
  </si>
  <si>
    <t>I632</t>
  </si>
  <si>
    <t>I631</t>
  </si>
  <si>
    <t>I630</t>
  </si>
  <si>
    <t>I629</t>
  </si>
  <si>
    <t>I621</t>
  </si>
  <si>
    <t>I620</t>
  </si>
  <si>
    <t>I619</t>
  </si>
  <si>
    <t>I618</t>
  </si>
  <si>
    <t>I616</t>
  </si>
  <si>
    <t>I615</t>
  </si>
  <si>
    <t>I614</t>
  </si>
  <si>
    <t>I613</t>
  </si>
  <si>
    <t>I612</t>
  </si>
  <si>
    <t>I611</t>
  </si>
  <si>
    <t>I610</t>
  </si>
  <si>
    <t>I609</t>
  </si>
  <si>
    <t>I608</t>
  </si>
  <si>
    <t>I607</t>
  </si>
  <si>
    <t>I606</t>
  </si>
  <si>
    <t>I605</t>
  </si>
  <si>
    <t>I604</t>
  </si>
  <si>
    <t>I603</t>
  </si>
  <si>
    <t>I602</t>
  </si>
  <si>
    <t>I601</t>
  </si>
  <si>
    <t>I600</t>
  </si>
  <si>
    <t>I528</t>
  </si>
  <si>
    <t>I521</t>
  </si>
  <si>
    <t>I520</t>
  </si>
  <si>
    <t>I519</t>
  </si>
  <si>
    <t>I518</t>
  </si>
  <si>
    <t>I517</t>
  </si>
  <si>
    <t>I516</t>
  </si>
  <si>
    <t>I515</t>
  </si>
  <si>
    <t>I514</t>
  </si>
  <si>
    <t>I513</t>
  </si>
  <si>
    <t>I512</t>
  </si>
  <si>
    <t>I511</t>
  </si>
  <si>
    <t>I510</t>
  </si>
  <si>
    <t>I509</t>
  </si>
  <si>
    <t>I501</t>
  </si>
  <si>
    <t>I500</t>
  </si>
  <si>
    <t>I499</t>
  </si>
  <si>
    <t>I498</t>
  </si>
  <si>
    <t>I495</t>
  </si>
  <si>
    <t>I494</t>
  </si>
  <si>
    <t>I493</t>
  </si>
  <si>
    <t>I492</t>
  </si>
  <si>
    <t>I491</t>
  </si>
  <si>
    <t>I490</t>
  </si>
  <si>
    <t>I479</t>
  </si>
  <si>
    <t>I472</t>
  </si>
  <si>
    <t>I471</t>
  </si>
  <si>
    <t>I470</t>
  </si>
  <si>
    <t>I469</t>
  </si>
  <si>
    <t>I461</t>
  </si>
  <si>
    <t>I460</t>
  </si>
  <si>
    <t>I459</t>
  </si>
  <si>
    <t>I458</t>
  </si>
  <si>
    <t>I456</t>
  </si>
  <si>
    <t>I455</t>
  </si>
  <si>
    <t>I454</t>
  </si>
  <si>
    <t>I453</t>
  </si>
  <si>
    <t>I452</t>
  </si>
  <si>
    <t>I451</t>
  </si>
  <si>
    <t>I450</t>
  </si>
  <si>
    <t>I447</t>
  </si>
  <si>
    <t>I446</t>
  </si>
  <si>
    <t>I445</t>
  </si>
  <si>
    <t>I444</t>
  </si>
  <si>
    <t>I443</t>
  </si>
  <si>
    <t>I442</t>
  </si>
  <si>
    <t>I441</t>
  </si>
  <si>
    <t>I440</t>
  </si>
  <si>
    <t>I438</t>
  </si>
  <si>
    <t>I432</t>
  </si>
  <si>
    <t>I431</t>
  </si>
  <si>
    <t>I430</t>
  </si>
  <si>
    <t>I429</t>
  </si>
  <si>
    <t>I428</t>
  </si>
  <si>
    <t>I427</t>
  </si>
  <si>
    <t>I426</t>
  </si>
  <si>
    <t>I425</t>
  </si>
  <si>
    <t>I424</t>
  </si>
  <si>
    <t>I423</t>
  </si>
  <si>
    <t>I422</t>
  </si>
  <si>
    <t>I421</t>
  </si>
  <si>
    <t>I420</t>
  </si>
  <si>
    <t>I418</t>
  </si>
  <si>
    <t>I412</t>
  </si>
  <si>
    <t>I411</t>
  </si>
  <si>
    <t>I410</t>
  </si>
  <si>
    <t>I409</t>
  </si>
  <si>
    <t>I408</t>
  </si>
  <si>
    <t>I401</t>
  </si>
  <si>
    <t>I400</t>
  </si>
  <si>
    <t>I398</t>
  </si>
  <si>
    <t>I394</t>
  </si>
  <si>
    <t>I393</t>
  </si>
  <si>
    <t>I392</t>
  </si>
  <si>
    <t>I391</t>
  </si>
  <si>
    <t>I390</t>
  </si>
  <si>
    <t>I379</t>
  </si>
  <si>
    <t>I378</t>
  </si>
  <si>
    <t>I372</t>
  </si>
  <si>
    <t>I371</t>
  </si>
  <si>
    <t>I370</t>
  </si>
  <si>
    <t>I369</t>
  </si>
  <si>
    <t>I368</t>
  </si>
  <si>
    <t>I362</t>
  </si>
  <si>
    <t>I361</t>
  </si>
  <si>
    <t>I360</t>
  </si>
  <si>
    <t>I359</t>
  </si>
  <si>
    <t>I358</t>
  </si>
  <si>
    <t>I352</t>
  </si>
  <si>
    <t>I351</t>
  </si>
  <si>
    <t>I350</t>
  </si>
  <si>
    <t>I349</t>
  </si>
  <si>
    <t>I348</t>
  </si>
  <si>
    <t>I342</t>
  </si>
  <si>
    <t>I341</t>
  </si>
  <si>
    <t>I340</t>
  </si>
  <si>
    <t>I339</t>
  </si>
  <si>
    <t>I330</t>
  </si>
  <si>
    <t>I328</t>
  </si>
  <si>
    <t>I321</t>
  </si>
  <si>
    <t>I320</t>
  </si>
  <si>
    <t>I319</t>
  </si>
  <si>
    <t>I318</t>
  </si>
  <si>
    <t>I313</t>
  </si>
  <si>
    <t>I312</t>
  </si>
  <si>
    <t>I311</t>
  </si>
  <si>
    <t>I310</t>
  </si>
  <si>
    <t>I309</t>
  </si>
  <si>
    <t>I308</t>
  </si>
  <si>
    <t>I301</t>
  </si>
  <si>
    <t>I300</t>
  </si>
  <si>
    <t>I289</t>
  </si>
  <si>
    <t>I288</t>
  </si>
  <si>
    <t>I281</t>
  </si>
  <si>
    <t>I280</t>
  </si>
  <si>
    <t>I279</t>
  </si>
  <si>
    <t>I278</t>
  </si>
  <si>
    <t>I271</t>
  </si>
  <si>
    <t>I270</t>
  </si>
  <si>
    <t>I269</t>
  </si>
  <si>
    <t>I260</t>
  </si>
  <si>
    <t>I259</t>
  </si>
  <si>
    <t>I258</t>
  </si>
  <si>
    <t>I256</t>
  </si>
  <si>
    <t>I255</t>
  </si>
  <si>
    <t>I254</t>
  </si>
  <si>
    <t>I253</t>
  </si>
  <si>
    <t>I252</t>
  </si>
  <si>
    <t>I251</t>
  </si>
  <si>
    <t>I250</t>
  </si>
  <si>
    <t>I249</t>
  </si>
  <si>
    <t>I248</t>
  </si>
  <si>
    <t>I241</t>
  </si>
  <si>
    <t>I240</t>
  </si>
  <si>
    <t>I238</t>
  </si>
  <si>
    <t>I236</t>
  </si>
  <si>
    <t>I235</t>
  </si>
  <si>
    <t>I234</t>
  </si>
  <si>
    <t>I233</t>
  </si>
  <si>
    <t>I232</t>
  </si>
  <si>
    <t>I231</t>
  </si>
  <si>
    <t>I230</t>
  </si>
  <si>
    <t>I229</t>
  </si>
  <si>
    <t>I228</t>
  </si>
  <si>
    <t>I221</t>
  </si>
  <si>
    <t>I220</t>
  </si>
  <si>
    <t>I219</t>
  </si>
  <si>
    <t>I214</t>
  </si>
  <si>
    <t>I213</t>
  </si>
  <si>
    <t>I212</t>
  </si>
  <si>
    <t>I211</t>
  </si>
  <si>
    <t>I210</t>
  </si>
  <si>
    <t>I209</t>
  </si>
  <si>
    <t>I208</t>
  </si>
  <si>
    <t>I201</t>
  </si>
  <si>
    <t>I200</t>
  </si>
  <si>
    <t>I159</t>
  </si>
  <si>
    <t>I158</t>
  </si>
  <si>
    <t>I152</t>
  </si>
  <si>
    <t>I151</t>
  </si>
  <si>
    <t>I150</t>
  </si>
  <si>
    <t>I139</t>
  </si>
  <si>
    <t>I132</t>
  </si>
  <si>
    <t>I131</t>
  </si>
  <si>
    <t>I130</t>
  </si>
  <si>
    <t>I129</t>
  </si>
  <si>
    <t>I120</t>
  </si>
  <si>
    <t>I119</t>
  </si>
  <si>
    <t>I110</t>
  </si>
  <si>
    <t>I099</t>
  </si>
  <si>
    <t>I098</t>
  </si>
  <si>
    <t>I092</t>
  </si>
  <si>
    <t>I091</t>
  </si>
  <si>
    <t>I090</t>
  </si>
  <si>
    <t>I089</t>
  </si>
  <si>
    <t>I088</t>
  </si>
  <si>
    <t>I083</t>
  </si>
  <si>
    <t>I082</t>
  </si>
  <si>
    <t>I081</t>
  </si>
  <si>
    <t>I080</t>
  </si>
  <si>
    <t>I079</t>
  </si>
  <si>
    <t>I078</t>
  </si>
  <si>
    <t>I072</t>
  </si>
  <si>
    <t>I071</t>
  </si>
  <si>
    <t>I070</t>
  </si>
  <si>
    <t>I069</t>
  </si>
  <si>
    <t>I068</t>
  </si>
  <si>
    <t>I062</t>
  </si>
  <si>
    <t>I061</t>
  </si>
  <si>
    <t>I060</t>
  </si>
  <si>
    <t>I059</t>
  </si>
  <si>
    <t>I058</t>
  </si>
  <si>
    <t>I052</t>
  </si>
  <si>
    <t>I051</t>
  </si>
  <si>
    <t>I050</t>
  </si>
  <si>
    <t>I029</t>
  </si>
  <si>
    <t>I020</t>
  </si>
  <si>
    <t>I019</t>
  </si>
  <si>
    <t>I018</t>
  </si>
  <si>
    <t>I012</t>
  </si>
  <si>
    <t>I011</t>
  </si>
  <si>
    <t>I010</t>
  </si>
  <si>
    <t>H959</t>
  </si>
  <si>
    <t>H958</t>
  </si>
  <si>
    <t>H951</t>
  </si>
  <si>
    <t>H950</t>
  </si>
  <si>
    <t>H940</t>
  </si>
  <si>
    <t>H939</t>
  </si>
  <si>
    <t>H938</t>
  </si>
  <si>
    <t>H933</t>
  </si>
  <si>
    <t>H932</t>
  </si>
  <si>
    <t>H931</t>
  </si>
  <si>
    <t>H930</t>
  </si>
  <si>
    <t>H922</t>
  </si>
  <si>
    <t>H921</t>
  </si>
  <si>
    <t>H920</t>
  </si>
  <si>
    <t>H919</t>
  </si>
  <si>
    <t>H918</t>
  </si>
  <si>
    <t>H913</t>
  </si>
  <si>
    <t>H912</t>
  </si>
  <si>
    <t>H911</t>
  </si>
  <si>
    <t>H910</t>
  </si>
  <si>
    <t>H908</t>
  </si>
  <si>
    <t>H907</t>
  </si>
  <si>
    <t>H906</t>
  </si>
  <si>
    <t>H905</t>
  </si>
  <si>
    <t>H904</t>
  </si>
  <si>
    <t>H903</t>
  </si>
  <si>
    <t>H902</t>
  </si>
  <si>
    <t>H901</t>
  </si>
  <si>
    <t>H900</t>
  </si>
  <si>
    <t>H839</t>
  </si>
  <si>
    <t>H838</t>
  </si>
  <si>
    <t>H833</t>
  </si>
  <si>
    <t>H832</t>
  </si>
  <si>
    <t>H831</t>
  </si>
  <si>
    <t>H830</t>
  </si>
  <si>
    <t>H819</t>
  </si>
  <si>
    <t>H818</t>
  </si>
  <si>
    <t>H814</t>
  </si>
  <si>
    <t>H813</t>
  </si>
  <si>
    <t>H812</t>
  </si>
  <si>
    <t>H811</t>
  </si>
  <si>
    <t>H810</t>
  </si>
  <si>
    <t>H809</t>
  </si>
  <si>
    <t>H808</t>
  </si>
  <si>
    <t>H802</t>
  </si>
  <si>
    <t>H801</t>
  </si>
  <si>
    <t>H800</t>
  </si>
  <si>
    <t>H758</t>
  </si>
  <si>
    <t>H750</t>
  </si>
  <si>
    <t>H749</t>
  </si>
  <si>
    <t>H748</t>
  </si>
  <si>
    <t>H744</t>
  </si>
  <si>
    <t>H743</t>
  </si>
  <si>
    <t>H742</t>
  </si>
  <si>
    <t>H741</t>
  </si>
  <si>
    <t>H740</t>
  </si>
  <si>
    <t>H739</t>
  </si>
  <si>
    <t>H738</t>
  </si>
  <si>
    <t>H731</t>
  </si>
  <si>
    <t>H730</t>
  </si>
  <si>
    <t>H729</t>
  </si>
  <si>
    <t>H728</t>
  </si>
  <si>
    <t>H722</t>
  </si>
  <si>
    <t>H721</t>
  </si>
  <si>
    <t>H720</t>
  </si>
  <si>
    <t>H709</t>
  </si>
  <si>
    <t>H708</t>
  </si>
  <si>
    <t>H702</t>
  </si>
  <si>
    <t>H701</t>
  </si>
  <si>
    <t>H700</t>
  </si>
  <si>
    <t>H699</t>
  </si>
  <si>
    <t>H698</t>
  </si>
  <si>
    <t>H690</t>
  </si>
  <si>
    <t>H681</t>
  </si>
  <si>
    <t>H680</t>
  </si>
  <si>
    <t>H678</t>
  </si>
  <si>
    <t>H671</t>
  </si>
  <si>
    <t>H670</t>
  </si>
  <si>
    <t>H669</t>
  </si>
  <si>
    <t>H664</t>
  </si>
  <si>
    <t>H663</t>
  </si>
  <si>
    <t>H662</t>
  </si>
  <si>
    <t>H661</t>
  </si>
  <si>
    <t>H660</t>
  </si>
  <si>
    <t>H659</t>
  </si>
  <si>
    <t>H654</t>
  </si>
  <si>
    <t>H653</t>
  </si>
  <si>
    <t>H652</t>
  </si>
  <si>
    <t>H651</t>
  </si>
  <si>
    <t>H650</t>
  </si>
  <si>
    <t>H628</t>
  </si>
  <si>
    <t>H624</t>
  </si>
  <si>
    <t>H623</t>
  </si>
  <si>
    <t>H622</t>
  </si>
  <si>
    <t>H621</t>
  </si>
  <si>
    <t>H620</t>
  </si>
  <si>
    <t>H619</t>
  </si>
  <si>
    <t>H618</t>
  </si>
  <si>
    <t>H613</t>
  </si>
  <si>
    <t>H612</t>
  </si>
  <si>
    <t>H611</t>
  </si>
  <si>
    <t>H610</t>
  </si>
  <si>
    <t>H609</t>
  </si>
  <si>
    <t>H608</t>
  </si>
  <si>
    <t>H605</t>
  </si>
  <si>
    <t>H604</t>
  </si>
  <si>
    <t>H603</t>
  </si>
  <si>
    <t>H602</t>
  </si>
  <si>
    <t>H601</t>
  </si>
  <si>
    <t>H600</t>
  </si>
  <si>
    <t>H599</t>
  </si>
  <si>
    <t>H598</t>
  </si>
  <si>
    <t>H590</t>
  </si>
  <si>
    <t>H588</t>
  </si>
  <si>
    <t>H581</t>
  </si>
  <si>
    <t>H580</t>
  </si>
  <si>
    <t>H579</t>
  </si>
  <si>
    <t>H578</t>
  </si>
  <si>
    <t>H571</t>
  </si>
  <si>
    <t>H570</t>
  </si>
  <si>
    <t>H547</t>
  </si>
  <si>
    <t>H546</t>
  </si>
  <si>
    <t>H545</t>
  </si>
  <si>
    <t>H544</t>
  </si>
  <si>
    <t>H543</t>
  </si>
  <si>
    <t>H542</t>
  </si>
  <si>
    <t>H541</t>
  </si>
  <si>
    <t>H540</t>
  </si>
  <si>
    <t>H539</t>
  </si>
  <si>
    <t>H538</t>
  </si>
  <si>
    <t>H536</t>
  </si>
  <si>
    <t>H535</t>
  </si>
  <si>
    <t>H534</t>
  </si>
  <si>
    <t>H533</t>
  </si>
  <si>
    <t>H532</t>
  </si>
  <si>
    <t>H531</t>
  </si>
  <si>
    <t>H530</t>
  </si>
  <si>
    <t>H527</t>
  </si>
  <si>
    <t>H526</t>
  </si>
  <si>
    <t>H525</t>
  </si>
  <si>
    <t>H524</t>
  </si>
  <si>
    <t>H523</t>
  </si>
  <si>
    <t>H522</t>
  </si>
  <si>
    <t>H521</t>
  </si>
  <si>
    <t>H520</t>
  </si>
  <si>
    <t>H519</t>
  </si>
  <si>
    <t>H518</t>
  </si>
  <si>
    <t>H512</t>
  </si>
  <si>
    <t>H511</t>
  </si>
  <si>
    <t>H510</t>
  </si>
  <si>
    <t>H509</t>
  </si>
  <si>
    <t>H508</t>
  </si>
  <si>
    <t>H506</t>
  </si>
  <si>
    <t>H505</t>
  </si>
  <si>
    <t>H504</t>
  </si>
  <si>
    <t>H503</t>
  </si>
  <si>
    <t>H502</t>
  </si>
  <si>
    <t>H501</t>
  </si>
  <si>
    <t>H500</t>
  </si>
  <si>
    <t>H499</t>
  </si>
  <si>
    <t>H498</t>
  </si>
  <si>
    <t>H494</t>
  </si>
  <si>
    <t>H493</t>
  </si>
  <si>
    <t>H492</t>
  </si>
  <si>
    <t>H491</t>
  </si>
  <si>
    <t>H490</t>
  </si>
  <si>
    <t>H488</t>
  </si>
  <si>
    <t>H481</t>
  </si>
  <si>
    <t>H480</t>
  </si>
  <si>
    <t>H477</t>
  </si>
  <si>
    <t>H476</t>
  </si>
  <si>
    <t>H475</t>
  </si>
  <si>
    <t>H474</t>
  </si>
  <si>
    <t>H473</t>
  </si>
  <si>
    <t>H472</t>
  </si>
  <si>
    <t>H471</t>
  </si>
  <si>
    <t>H470</t>
  </si>
  <si>
    <t>H458</t>
  </si>
  <si>
    <t>H451</t>
  </si>
  <si>
    <t>H450</t>
  </si>
  <si>
    <t>H449</t>
  </si>
  <si>
    <t>H448</t>
  </si>
  <si>
    <t>H447</t>
  </si>
  <si>
    <t>H446</t>
  </si>
  <si>
    <t>H445</t>
  </si>
  <si>
    <t>H444</t>
  </si>
  <si>
    <t>H443</t>
  </si>
  <si>
    <t>H442</t>
  </si>
  <si>
    <t>H441</t>
  </si>
  <si>
    <t>H440</t>
  </si>
  <si>
    <t>H439</t>
  </si>
  <si>
    <t>H438</t>
  </si>
  <si>
    <t>H433</t>
  </si>
  <si>
    <t>H432</t>
  </si>
  <si>
    <t>H431</t>
  </si>
  <si>
    <t>H430</t>
  </si>
  <si>
    <t>H428</t>
  </si>
  <si>
    <t>H420</t>
  </si>
  <si>
    <t>H409</t>
  </si>
  <si>
    <t>H408</t>
  </si>
  <si>
    <t>H406</t>
  </si>
  <si>
    <t>H405</t>
  </si>
  <si>
    <t>H404</t>
  </si>
  <si>
    <t>H403</t>
  </si>
  <si>
    <t>H402</t>
  </si>
  <si>
    <t>H401</t>
  </si>
  <si>
    <t>H400</t>
  </si>
  <si>
    <t>H368</t>
  </si>
  <si>
    <t>H360</t>
  </si>
  <si>
    <t>H359</t>
  </si>
  <si>
    <t>H358</t>
  </si>
  <si>
    <t>H357</t>
  </si>
  <si>
    <t>H356</t>
  </si>
  <si>
    <t>H355</t>
  </si>
  <si>
    <t>H354</t>
  </si>
  <si>
    <t>H353</t>
  </si>
  <si>
    <t>H352</t>
  </si>
  <si>
    <t>H351</t>
  </si>
  <si>
    <t>H350</t>
  </si>
  <si>
    <t>H349</t>
  </si>
  <si>
    <t>H348</t>
  </si>
  <si>
    <t>H342</t>
  </si>
  <si>
    <t>H341</t>
  </si>
  <si>
    <t>H340</t>
  </si>
  <si>
    <t>H335</t>
  </si>
  <si>
    <t>H334</t>
  </si>
  <si>
    <t>H333</t>
  </si>
  <si>
    <t>H332</t>
  </si>
  <si>
    <t>H331</t>
  </si>
  <si>
    <t>H330</t>
  </si>
  <si>
    <t>H328</t>
  </si>
  <si>
    <t>H320</t>
  </si>
  <si>
    <t>H319</t>
  </si>
  <si>
    <t>H318</t>
  </si>
  <si>
    <t>H314</t>
  </si>
  <si>
    <t>H313</t>
  </si>
  <si>
    <t>H312</t>
  </si>
  <si>
    <t>H311</t>
  </si>
  <si>
    <t>H310</t>
  </si>
  <si>
    <t>H309</t>
  </si>
  <si>
    <t>H308</t>
  </si>
  <si>
    <t>H302</t>
  </si>
  <si>
    <t>H301</t>
  </si>
  <si>
    <t>H300</t>
  </si>
  <si>
    <t>H288</t>
  </si>
  <si>
    <t>H282</t>
  </si>
  <si>
    <t>H281</t>
  </si>
  <si>
    <t>H280</t>
  </si>
  <si>
    <t>H279</t>
  </si>
  <si>
    <t>H278</t>
  </si>
  <si>
    <t>H271</t>
  </si>
  <si>
    <t>H270</t>
  </si>
  <si>
    <t>H269</t>
  </si>
  <si>
    <t>H268</t>
  </si>
  <si>
    <t>H264</t>
  </si>
  <si>
    <t>H263</t>
  </si>
  <si>
    <t>H262</t>
  </si>
  <si>
    <t>H261</t>
  </si>
  <si>
    <t>H260</t>
  </si>
  <si>
    <t>H259</t>
  </si>
  <si>
    <t>H258</t>
  </si>
  <si>
    <t>H252</t>
  </si>
  <si>
    <t>H251</t>
  </si>
  <si>
    <t>H250</t>
  </si>
  <si>
    <t>H228</t>
  </si>
  <si>
    <t>H221</t>
  </si>
  <si>
    <t>H220</t>
  </si>
  <si>
    <t>H219</t>
  </si>
  <si>
    <t>H218</t>
  </si>
  <si>
    <t>H215</t>
  </si>
  <si>
    <t>H214</t>
  </si>
  <si>
    <t>H213</t>
  </si>
  <si>
    <t>H212</t>
  </si>
  <si>
    <t>H211</t>
  </si>
  <si>
    <t>H210</t>
  </si>
  <si>
    <t>H209</t>
  </si>
  <si>
    <t>H208</t>
  </si>
  <si>
    <t>H202</t>
  </si>
  <si>
    <t>H201</t>
  </si>
  <si>
    <t>H200</t>
  </si>
  <si>
    <t>H198</t>
  </si>
  <si>
    <t>H193</t>
  </si>
  <si>
    <t>H192</t>
  </si>
  <si>
    <t>H191</t>
  </si>
  <si>
    <t>H190</t>
  </si>
  <si>
    <t>H189</t>
  </si>
  <si>
    <t>H188</t>
  </si>
  <si>
    <t>H187</t>
  </si>
  <si>
    <t>H186</t>
  </si>
  <si>
    <t>H185</t>
  </si>
  <si>
    <t>H184</t>
  </si>
  <si>
    <t>H183</t>
  </si>
  <si>
    <t>H182</t>
  </si>
  <si>
    <t>H181</t>
  </si>
  <si>
    <t>H180</t>
  </si>
  <si>
    <t>H179</t>
  </si>
  <si>
    <t>H178</t>
  </si>
  <si>
    <t>H171</t>
  </si>
  <si>
    <t>H170</t>
  </si>
  <si>
    <t>H169</t>
  </si>
  <si>
    <t>H168</t>
  </si>
  <si>
    <t>H164</t>
  </si>
  <si>
    <t>H163</t>
  </si>
  <si>
    <t>H162</t>
  </si>
  <si>
    <t>H161</t>
  </si>
  <si>
    <t>H160</t>
  </si>
  <si>
    <t>H159</t>
  </si>
  <si>
    <t>H158</t>
  </si>
  <si>
    <t>H151</t>
  </si>
  <si>
    <t>H150</t>
  </si>
  <si>
    <t>H138</t>
  </si>
  <si>
    <t>H133</t>
  </si>
  <si>
    <t>H132</t>
  </si>
  <si>
    <t>H131</t>
  </si>
  <si>
    <t>H130</t>
  </si>
  <si>
    <t>H119</t>
  </si>
  <si>
    <t>H118</t>
  </si>
  <si>
    <t>H114</t>
  </si>
  <si>
    <t>H113</t>
  </si>
  <si>
    <t>H112</t>
  </si>
  <si>
    <t>H111</t>
  </si>
  <si>
    <t>H110</t>
  </si>
  <si>
    <t>H109</t>
  </si>
  <si>
    <t>H108</t>
  </si>
  <si>
    <t>H105</t>
  </si>
  <si>
    <t>H104</t>
  </si>
  <si>
    <t>H103</t>
  </si>
  <si>
    <t>H102</t>
  </si>
  <si>
    <t>H101</t>
  </si>
  <si>
    <t>H100</t>
  </si>
  <si>
    <t>H063</t>
  </si>
  <si>
    <t>H062</t>
  </si>
  <si>
    <t>H061</t>
  </si>
  <si>
    <t>H060</t>
  </si>
  <si>
    <t>H059</t>
  </si>
  <si>
    <t>H058</t>
  </si>
  <si>
    <t>H055</t>
  </si>
  <si>
    <t>H054</t>
  </si>
  <si>
    <t>H053</t>
  </si>
  <si>
    <t>H052</t>
  </si>
  <si>
    <t>H051</t>
  </si>
  <si>
    <t>H050</t>
  </si>
  <si>
    <t>H049</t>
  </si>
  <si>
    <t>H048</t>
  </si>
  <si>
    <t>H046</t>
  </si>
  <si>
    <t>H045</t>
  </si>
  <si>
    <t>H044</t>
  </si>
  <si>
    <t>H043</t>
  </si>
  <si>
    <t>H042</t>
  </si>
  <si>
    <t>H041</t>
  </si>
  <si>
    <t>H040</t>
  </si>
  <si>
    <t>H038</t>
  </si>
  <si>
    <t>H031</t>
  </si>
  <si>
    <t>H030</t>
  </si>
  <si>
    <t>H029</t>
  </si>
  <si>
    <t>H028</t>
  </si>
  <si>
    <t>H027</t>
  </si>
  <si>
    <t>H026</t>
  </si>
  <si>
    <t>H025</t>
  </si>
  <si>
    <t>H024</t>
  </si>
  <si>
    <t>H023</t>
  </si>
  <si>
    <t>H022</t>
  </si>
  <si>
    <t>H021</t>
  </si>
  <si>
    <t>H020</t>
  </si>
  <si>
    <t>H019</t>
  </si>
  <si>
    <t>H018</t>
  </si>
  <si>
    <t>H011</t>
  </si>
  <si>
    <t>H010</t>
  </si>
  <si>
    <t>H001</t>
  </si>
  <si>
    <t>H000</t>
  </si>
  <si>
    <t>G998</t>
  </si>
  <si>
    <t>G992</t>
  </si>
  <si>
    <t>G991</t>
  </si>
  <si>
    <t>G990</t>
  </si>
  <si>
    <t>G979</t>
  </si>
  <si>
    <t>G978</t>
  </si>
  <si>
    <t>G972</t>
  </si>
  <si>
    <t>G971</t>
  </si>
  <si>
    <t>G970</t>
  </si>
  <si>
    <t>G969</t>
  </si>
  <si>
    <t>G968</t>
  </si>
  <si>
    <t>G961</t>
  </si>
  <si>
    <t>G959</t>
  </si>
  <si>
    <t>G958</t>
  </si>
  <si>
    <t>G952</t>
  </si>
  <si>
    <t>G951</t>
  </si>
  <si>
    <t>G950</t>
  </si>
  <si>
    <t>G948</t>
  </si>
  <si>
    <t>G942</t>
  </si>
  <si>
    <t>G941</t>
  </si>
  <si>
    <t>G940</t>
  </si>
  <si>
    <t>G939</t>
  </si>
  <si>
    <t>G938</t>
  </si>
  <si>
    <t>G937</t>
  </si>
  <si>
    <t>G936</t>
  </si>
  <si>
    <t>G935</t>
  </si>
  <si>
    <t>G934</t>
  </si>
  <si>
    <t>G933</t>
  </si>
  <si>
    <t>G932</t>
  </si>
  <si>
    <t>G931</t>
  </si>
  <si>
    <t>G930</t>
  </si>
  <si>
    <t>G919</t>
  </si>
  <si>
    <t>G918</t>
  </si>
  <si>
    <t>G913</t>
  </si>
  <si>
    <t>G912</t>
  </si>
  <si>
    <t>G911</t>
  </si>
  <si>
    <t>G910</t>
  </si>
  <si>
    <t>G909</t>
  </si>
  <si>
    <t>G908</t>
  </si>
  <si>
    <t>G903</t>
  </si>
  <si>
    <t>G902</t>
  </si>
  <si>
    <t>G901</t>
  </si>
  <si>
    <t>G900</t>
  </si>
  <si>
    <t>G839</t>
  </si>
  <si>
    <t>G838</t>
  </si>
  <si>
    <t>G834</t>
  </si>
  <si>
    <t>G833</t>
  </si>
  <si>
    <t>G832</t>
  </si>
  <si>
    <t>G831</t>
  </si>
  <si>
    <t>G830</t>
  </si>
  <si>
    <t>G825</t>
  </si>
  <si>
    <t>G824</t>
  </si>
  <si>
    <t>G823</t>
  </si>
  <si>
    <t>G822</t>
  </si>
  <si>
    <t>G821</t>
  </si>
  <si>
    <t>G820</t>
  </si>
  <si>
    <t>G819</t>
  </si>
  <si>
    <t>G811</t>
  </si>
  <si>
    <t>G810</t>
  </si>
  <si>
    <t>G809</t>
  </si>
  <si>
    <t>G808</t>
  </si>
  <si>
    <t>G804</t>
  </si>
  <si>
    <t>G803</t>
  </si>
  <si>
    <t>G802</t>
  </si>
  <si>
    <t>G801</t>
  </si>
  <si>
    <t>G800</t>
  </si>
  <si>
    <t>G737</t>
  </si>
  <si>
    <t>G736</t>
  </si>
  <si>
    <t>G735</t>
  </si>
  <si>
    <t>G734</t>
  </si>
  <si>
    <t>G733</t>
  </si>
  <si>
    <t>G732</t>
  </si>
  <si>
    <t>G731</t>
  </si>
  <si>
    <t>G730</t>
  </si>
  <si>
    <t>G729</t>
  </si>
  <si>
    <t>G728</t>
  </si>
  <si>
    <t>G724</t>
  </si>
  <si>
    <t>G723</t>
  </si>
  <si>
    <t>G722</t>
  </si>
  <si>
    <t>G721</t>
  </si>
  <si>
    <t>G720</t>
  </si>
  <si>
    <t>G719</t>
  </si>
  <si>
    <t>G718</t>
  </si>
  <si>
    <t>G713</t>
  </si>
  <si>
    <t>G712</t>
  </si>
  <si>
    <t>G711</t>
  </si>
  <si>
    <t>G710</t>
  </si>
  <si>
    <t>G709</t>
  </si>
  <si>
    <t>G708</t>
  </si>
  <si>
    <t>G702</t>
  </si>
  <si>
    <t>G701</t>
  </si>
  <si>
    <t>G700</t>
  </si>
  <si>
    <t>G638</t>
  </si>
  <si>
    <t>G636</t>
  </si>
  <si>
    <t>G635</t>
  </si>
  <si>
    <t>G634</t>
  </si>
  <si>
    <t>G633</t>
  </si>
  <si>
    <t>G632</t>
  </si>
  <si>
    <t>G631</t>
  </si>
  <si>
    <t>G630</t>
  </si>
  <si>
    <t>G629</t>
  </si>
  <si>
    <t>G628</t>
  </si>
  <si>
    <t>G622</t>
  </si>
  <si>
    <t>G621</t>
  </si>
  <si>
    <t>G620</t>
  </si>
  <si>
    <t>G619</t>
  </si>
  <si>
    <t>G618</t>
  </si>
  <si>
    <t>G611</t>
  </si>
  <si>
    <t>G610</t>
  </si>
  <si>
    <t>G609</t>
  </si>
  <si>
    <t>G608</t>
  </si>
  <si>
    <t>G603</t>
  </si>
  <si>
    <t>G602</t>
  </si>
  <si>
    <t>G601</t>
  </si>
  <si>
    <t>G600</t>
  </si>
  <si>
    <t>G598</t>
  </si>
  <si>
    <t>G590</t>
  </si>
  <si>
    <t>G589</t>
  </si>
  <si>
    <t>G588</t>
  </si>
  <si>
    <t>G587</t>
  </si>
  <si>
    <t>G580</t>
  </si>
  <si>
    <t>G579</t>
  </si>
  <si>
    <t>G578</t>
  </si>
  <si>
    <t>G576</t>
  </si>
  <si>
    <t>G575</t>
  </si>
  <si>
    <t>G574</t>
  </si>
  <si>
    <t>G573</t>
  </si>
  <si>
    <t>G572</t>
  </si>
  <si>
    <t>G571</t>
  </si>
  <si>
    <t>G570</t>
  </si>
  <si>
    <t>G569</t>
  </si>
  <si>
    <t>G568</t>
  </si>
  <si>
    <t>G564</t>
  </si>
  <si>
    <t>G563</t>
  </si>
  <si>
    <t>G562</t>
  </si>
  <si>
    <t>G561</t>
  </si>
  <si>
    <t>G560</t>
  </si>
  <si>
    <t>G558</t>
  </si>
  <si>
    <t>G553</t>
  </si>
  <si>
    <t>G552</t>
  </si>
  <si>
    <t>G551</t>
  </si>
  <si>
    <t>G550</t>
  </si>
  <si>
    <t>G549</t>
  </si>
  <si>
    <t>G548</t>
  </si>
  <si>
    <t>G547</t>
  </si>
  <si>
    <t>G546</t>
  </si>
  <si>
    <t>G545</t>
  </si>
  <si>
    <t>G544</t>
  </si>
  <si>
    <t>G543</t>
  </si>
  <si>
    <t>G542</t>
  </si>
  <si>
    <t>G541</t>
  </si>
  <si>
    <t>G540</t>
  </si>
  <si>
    <t>G538</t>
  </si>
  <si>
    <t>G533</t>
  </si>
  <si>
    <t>G532</t>
  </si>
  <si>
    <t>G531</t>
  </si>
  <si>
    <t>G530</t>
  </si>
  <si>
    <t>G529</t>
  </si>
  <si>
    <t>G528</t>
  </si>
  <si>
    <t>G527</t>
  </si>
  <si>
    <t>G523</t>
  </si>
  <si>
    <t>G522</t>
  </si>
  <si>
    <t>G521</t>
  </si>
  <si>
    <t>G520</t>
  </si>
  <si>
    <t>G519</t>
  </si>
  <si>
    <t>G518</t>
  </si>
  <si>
    <t>G514</t>
  </si>
  <si>
    <t>G513</t>
  </si>
  <si>
    <t>G512</t>
  </si>
  <si>
    <t>G511</t>
  </si>
  <si>
    <t>G510</t>
  </si>
  <si>
    <t>G509</t>
  </si>
  <si>
    <t>G508</t>
  </si>
  <si>
    <t>G501</t>
  </si>
  <si>
    <t>G500</t>
  </si>
  <si>
    <t>G479</t>
  </si>
  <si>
    <t>G478</t>
  </si>
  <si>
    <t>G474</t>
  </si>
  <si>
    <t>G473</t>
  </si>
  <si>
    <t>G472</t>
  </si>
  <si>
    <t>G471</t>
  </si>
  <si>
    <t>G470</t>
  </si>
  <si>
    <t>G468</t>
  </si>
  <si>
    <t>G467</t>
  </si>
  <si>
    <t>G466</t>
  </si>
  <si>
    <t>G465</t>
  </si>
  <si>
    <t>G464</t>
  </si>
  <si>
    <t>G463</t>
  </si>
  <si>
    <t>G462</t>
  </si>
  <si>
    <t>G461</t>
  </si>
  <si>
    <t>G460</t>
  </si>
  <si>
    <t>G459</t>
  </si>
  <si>
    <t>G458</t>
  </si>
  <si>
    <t>G454</t>
  </si>
  <si>
    <t>G453</t>
  </si>
  <si>
    <t>G452</t>
  </si>
  <si>
    <t>G451</t>
  </si>
  <si>
    <t>G450</t>
  </si>
  <si>
    <t>G448</t>
  </si>
  <si>
    <t>G444</t>
  </si>
  <si>
    <t>G443</t>
  </si>
  <si>
    <t>G442</t>
  </si>
  <si>
    <t>G441</t>
  </si>
  <si>
    <t>G440</t>
  </si>
  <si>
    <t>G439</t>
  </si>
  <si>
    <t>G438</t>
  </si>
  <si>
    <t>G433</t>
  </si>
  <si>
    <t>G432</t>
  </si>
  <si>
    <t>G431</t>
  </si>
  <si>
    <t>G430</t>
  </si>
  <si>
    <t>G419</t>
  </si>
  <si>
    <t>G418</t>
  </si>
  <si>
    <t>G412</t>
  </si>
  <si>
    <t>G411</t>
  </si>
  <si>
    <t>G410</t>
  </si>
  <si>
    <t>G409</t>
  </si>
  <si>
    <t>G408</t>
  </si>
  <si>
    <t>G407</t>
  </si>
  <si>
    <t>G406</t>
  </si>
  <si>
    <t>G405</t>
  </si>
  <si>
    <t>G404</t>
  </si>
  <si>
    <t>G403</t>
  </si>
  <si>
    <t>G402</t>
  </si>
  <si>
    <t>G401</t>
  </si>
  <si>
    <t>G400</t>
  </si>
  <si>
    <t>G379</t>
  </si>
  <si>
    <t>G378</t>
  </si>
  <si>
    <t>G375</t>
  </si>
  <si>
    <t>G374</t>
  </si>
  <si>
    <t>G373</t>
  </si>
  <si>
    <t>G372</t>
  </si>
  <si>
    <t>G371</t>
  </si>
  <si>
    <t>G370</t>
  </si>
  <si>
    <t>G369</t>
  </si>
  <si>
    <t>G368</t>
  </si>
  <si>
    <t>G361</t>
  </si>
  <si>
    <t>G360</t>
  </si>
  <si>
    <t>G328</t>
  </si>
  <si>
    <t>G320</t>
  </si>
  <si>
    <t>G319</t>
  </si>
  <si>
    <t>G318</t>
  </si>
  <si>
    <t>G312</t>
  </si>
  <si>
    <t>G311</t>
  </si>
  <si>
    <t>G310</t>
  </si>
  <si>
    <t>G309</t>
  </si>
  <si>
    <t>G308</t>
  </si>
  <si>
    <t>G301</t>
  </si>
  <si>
    <t>G300</t>
  </si>
  <si>
    <t>G259</t>
  </si>
  <si>
    <t>G258</t>
  </si>
  <si>
    <t>G256</t>
  </si>
  <si>
    <t>G255</t>
  </si>
  <si>
    <t>G254</t>
  </si>
  <si>
    <t>G253</t>
  </si>
  <si>
    <t>G252</t>
  </si>
  <si>
    <t>G251</t>
  </si>
  <si>
    <t>G250</t>
  </si>
  <si>
    <t>G249</t>
  </si>
  <si>
    <t>G248</t>
  </si>
  <si>
    <t>G245</t>
  </si>
  <si>
    <t>G244</t>
  </si>
  <si>
    <t>G243</t>
  </si>
  <si>
    <t>G242</t>
  </si>
  <si>
    <t>G241</t>
  </si>
  <si>
    <t>G240</t>
  </si>
  <si>
    <t>G239</t>
  </si>
  <si>
    <t>G238</t>
  </si>
  <si>
    <t>G232</t>
  </si>
  <si>
    <t>G231</t>
  </si>
  <si>
    <t>G230</t>
  </si>
  <si>
    <t>G219</t>
  </si>
  <si>
    <t>G218</t>
  </si>
  <si>
    <t>G213</t>
  </si>
  <si>
    <t>G212</t>
  </si>
  <si>
    <t>G211</t>
  </si>
  <si>
    <t>G210</t>
  </si>
  <si>
    <t>G138</t>
  </si>
  <si>
    <t>G132</t>
  </si>
  <si>
    <t>G131</t>
  </si>
  <si>
    <t>G130</t>
  </si>
  <si>
    <t>G129</t>
  </si>
  <si>
    <t>G128</t>
  </si>
  <si>
    <t>G122</t>
  </si>
  <si>
    <t>G121</t>
  </si>
  <si>
    <t>G120</t>
  </si>
  <si>
    <t>G119</t>
  </si>
  <si>
    <t>G118</t>
  </si>
  <si>
    <t>G114</t>
  </si>
  <si>
    <t>G113</t>
  </si>
  <si>
    <t>G112</t>
  </si>
  <si>
    <t>G111</t>
  </si>
  <si>
    <t>G110</t>
  </si>
  <si>
    <t>G062</t>
  </si>
  <si>
    <t>G061</t>
  </si>
  <si>
    <t>G060</t>
  </si>
  <si>
    <t>G058</t>
  </si>
  <si>
    <t>G052</t>
  </si>
  <si>
    <t>G051</t>
  </si>
  <si>
    <t>G050</t>
  </si>
  <si>
    <t>G049</t>
  </si>
  <si>
    <t>G048</t>
  </si>
  <si>
    <t>G042</t>
  </si>
  <si>
    <t>G041</t>
  </si>
  <si>
    <t>G040</t>
  </si>
  <si>
    <t>G039</t>
  </si>
  <si>
    <t>G038</t>
  </si>
  <si>
    <t>G032</t>
  </si>
  <si>
    <t>G031</t>
  </si>
  <si>
    <t>G030</t>
  </si>
  <si>
    <t>G028</t>
  </si>
  <si>
    <t>G021</t>
  </si>
  <si>
    <t>G020</t>
  </si>
  <si>
    <t>G009</t>
  </si>
  <si>
    <t>G008</t>
  </si>
  <si>
    <t>G003</t>
  </si>
  <si>
    <t>G002</t>
  </si>
  <si>
    <t>G001</t>
  </si>
  <si>
    <t>G000</t>
  </si>
  <si>
    <t>F989</t>
  </si>
  <si>
    <t>F988</t>
  </si>
  <si>
    <t>F986</t>
  </si>
  <si>
    <t>F985</t>
  </si>
  <si>
    <t>F984</t>
  </si>
  <si>
    <t>F983</t>
  </si>
  <si>
    <t>F982</t>
  </si>
  <si>
    <t>F981</t>
  </si>
  <si>
    <t>F980</t>
  </si>
  <si>
    <t>F959</t>
  </si>
  <si>
    <t>F958</t>
  </si>
  <si>
    <t>F952</t>
  </si>
  <si>
    <t>F951</t>
  </si>
  <si>
    <t>F950</t>
  </si>
  <si>
    <t>F949</t>
  </si>
  <si>
    <t>F948</t>
  </si>
  <si>
    <t>F942</t>
  </si>
  <si>
    <t>F941</t>
  </si>
  <si>
    <t>F940</t>
  </si>
  <si>
    <t>F939</t>
  </si>
  <si>
    <t>F938</t>
  </si>
  <si>
    <t>F933</t>
  </si>
  <si>
    <t>F932</t>
  </si>
  <si>
    <t>F931</t>
  </si>
  <si>
    <t>F930</t>
  </si>
  <si>
    <t>F929</t>
  </si>
  <si>
    <t>F928</t>
  </si>
  <si>
    <t>F920</t>
  </si>
  <si>
    <t>F919</t>
  </si>
  <si>
    <t>F918</t>
  </si>
  <si>
    <t>F913</t>
  </si>
  <si>
    <t>F912</t>
  </si>
  <si>
    <t>F911</t>
  </si>
  <si>
    <t>F910</t>
  </si>
  <si>
    <t>F909</t>
  </si>
  <si>
    <t>F908</t>
  </si>
  <si>
    <t>F901</t>
  </si>
  <si>
    <t>F900</t>
  </si>
  <si>
    <t>F849</t>
  </si>
  <si>
    <t>F848</t>
  </si>
  <si>
    <t>F845</t>
  </si>
  <si>
    <t>F844</t>
  </si>
  <si>
    <t>F843</t>
  </si>
  <si>
    <t>F842</t>
  </si>
  <si>
    <t>F841</t>
  </si>
  <si>
    <t>F840</t>
  </si>
  <si>
    <t>F819</t>
  </si>
  <si>
    <t>F818</t>
  </si>
  <si>
    <t>F813</t>
  </si>
  <si>
    <t>F812</t>
  </si>
  <si>
    <t>F811</t>
  </si>
  <si>
    <t>F810</t>
  </si>
  <si>
    <t>F809</t>
  </si>
  <si>
    <t>F808</t>
  </si>
  <si>
    <t>F803</t>
  </si>
  <si>
    <t>F802</t>
  </si>
  <si>
    <t>F801</t>
  </si>
  <si>
    <t>F800</t>
  </si>
  <si>
    <t>F799</t>
  </si>
  <si>
    <t>F798</t>
  </si>
  <si>
    <t>F791</t>
  </si>
  <si>
    <t>F790</t>
  </si>
  <si>
    <t>F789</t>
  </si>
  <si>
    <t>F788</t>
  </si>
  <si>
    <t>F781</t>
  </si>
  <si>
    <t>F780</t>
  </si>
  <si>
    <t>F739</t>
  </si>
  <si>
    <t>F738</t>
  </si>
  <si>
    <t>F731</t>
  </si>
  <si>
    <t>F730</t>
  </si>
  <si>
    <t>F729</t>
  </si>
  <si>
    <t>F728</t>
  </si>
  <si>
    <t>F721</t>
  </si>
  <si>
    <t>F720</t>
  </si>
  <si>
    <t>F719</t>
  </si>
  <si>
    <t>F718</t>
  </si>
  <si>
    <t>F711</t>
  </si>
  <si>
    <t>F710</t>
  </si>
  <si>
    <t>F709</t>
  </si>
  <si>
    <t>F708</t>
  </si>
  <si>
    <t>F701</t>
  </si>
  <si>
    <t>F700</t>
  </si>
  <si>
    <t>F688</t>
  </si>
  <si>
    <t>F681</t>
  </si>
  <si>
    <t>F680</t>
  </si>
  <si>
    <t>F669</t>
  </si>
  <si>
    <t>F668</t>
  </si>
  <si>
    <t>F662</t>
  </si>
  <si>
    <t>F661</t>
  </si>
  <si>
    <t>F660</t>
  </si>
  <si>
    <t>F659</t>
  </si>
  <si>
    <t>F658</t>
  </si>
  <si>
    <t>F656</t>
  </si>
  <si>
    <t>F655</t>
  </si>
  <si>
    <t>F654</t>
  </si>
  <si>
    <t>F653</t>
  </si>
  <si>
    <t>F652</t>
  </si>
  <si>
    <t>F651</t>
  </si>
  <si>
    <t>F650</t>
  </si>
  <si>
    <t>F649</t>
  </si>
  <si>
    <t>F648</t>
  </si>
  <si>
    <t>F642</t>
  </si>
  <si>
    <t>F641</t>
  </si>
  <si>
    <t>F640</t>
  </si>
  <si>
    <t>F639</t>
  </si>
  <si>
    <t>F638</t>
  </si>
  <si>
    <t>F633</t>
  </si>
  <si>
    <t>F632</t>
  </si>
  <si>
    <t>F631</t>
  </si>
  <si>
    <t>F630</t>
  </si>
  <si>
    <t>F629</t>
  </si>
  <si>
    <t>F628</t>
  </si>
  <si>
    <t>F621</t>
  </si>
  <si>
    <t>F620</t>
  </si>
  <si>
    <t>F609</t>
  </si>
  <si>
    <t>F608</t>
  </si>
  <si>
    <t>F607</t>
  </si>
  <si>
    <t>F606</t>
  </si>
  <si>
    <t>F605</t>
  </si>
  <si>
    <t>F604</t>
  </si>
  <si>
    <t>F603</t>
  </si>
  <si>
    <t>F602</t>
  </si>
  <si>
    <t>F601</t>
  </si>
  <si>
    <t>F600</t>
  </si>
  <si>
    <t>F539</t>
  </si>
  <si>
    <t>F538</t>
  </si>
  <si>
    <t>F531</t>
  </si>
  <si>
    <t>F530</t>
  </si>
  <si>
    <t>F529</t>
  </si>
  <si>
    <t>F528</t>
  </si>
  <si>
    <t>F527</t>
  </si>
  <si>
    <t>F526</t>
  </si>
  <si>
    <t>F525</t>
  </si>
  <si>
    <t>F524</t>
  </si>
  <si>
    <t>F523</t>
  </si>
  <si>
    <t>F522</t>
  </si>
  <si>
    <t>F521</t>
  </si>
  <si>
    <t>F520</t>
  </si>
  <si>
    <t>F519</t>
  </si>
  <si>
    <t>F518</t>
  </si>
  <si>
    <t>F515</t>
  </si>
  <si>
    <t>F514</t>
  </si>
  <si>
    <t>F513</t>
  </si>
  <si>
    <t>F512</t>
  </si>
  <si>
    <t>F511</t>
  </si>
  <si>
    <t>F510</t>
  </si>
  <si>
    <t>F509</t>
  </si>
  <si>
    <t>F508</t>
  </si>
  <si>
    <t>F505</t>
  </si>
  <si>
    <t>F504</t>
  </si>
  <si>
    <t>F503</t>
  </si>
  <si>
    <t>F502</t>
  </si>
  <si>
    <t>F501</t>
  </si>
  <si>
    <t>F500</t>
  </si>
  <si>
    <t>F489</t>
  </si>
  <si>
    <t>F488</t>
  </si>
  <si>
    <t>F481</t>
  </si>
  <si>
    <t>F480</t>
  </si>
  <si>
    <t>F459</t>
  </si>
  <si>
    <t>F458</t>
  </si>
  <si>
    <t>F454</t>
  </si>
  <si>
    <t>F453</t>
  </si>
  <si>
    <t>F452</t>
  </si>
  <si>
    <t>F451</t>
  </si>
  <si>
    <t>F450</t>
  </si>
  <si>
    <t>F449</t>
  </si>
  <si>
    <t>F448</t>
  </si>
  <si>
    <t>F447</t>
  </si>
  <si>
    <t>F446</t>
  </si>
  <si>
    <t>F445</t>
  </si>
  <si>
    <t>F444</t>
  </si>
  <si>
    <t>F443</t>
  </si>
  <si>
    <t>F442</t>
  </si>
  <si>
    <t>F441</t>
  </si>
  <si>
    <t>F440</t>
  </si>
  <si>
    <t>F439</t>
  </si>
  <si>
    <t>F438</t>
  </si>
  <si>
    <t>F432</t>
  </si>
  <si>
    <t>F431</t>
  </si>
  <si>
    <t>F430</t>
  </si>
  <si>
    <t>F429</t>
  </si>
  <si>
    <t>F428</t>
  </si>
  <si>
    <t>F422</t>
  </si>
  <si>
    <t>F421</t>
  </si>
  <si>
    <t>F420</t>
  </si>
  <si>
    <t>F419</t>
  </si>
  <si>
    <t>F418</t>
  </si>
  <si>
    <t>F413</t>
  </si>
  <si>
    <t>F412</t>
  </si>
  <si>
    <t>F411</t>
  </si>
  <si>
    <t>F410</t>
  </si>
  <si>
    <t>F409</t>
  </si>
  <si>
    <t>F408</t>
  </si>
  <si>
    <t>F402</t>
  </si>
  <si>
    <t>F401</t>
  </si>
  <si>
    <t>F400</t>
  </si>
  <si>
    <t>F388</t>
  </si>
  <si>
    <t>F381</t>
  </si>
  <si>
    <t>F380</t>
  </si>
  <si>
    <t>F349</t>
  </si>
  <si>
    <t>F348</t>
  </si>
  <si>
    <t>F341</t>
  </si>
  <si>
    <t>F340</t>
  </si>
  <si>
    <t>F339</t>
  </si>
  <si>
    <t>F338</t>
  </si>
  <si>
    <t>F334</t>
  </si>
  <si>
    <t>F333</t>
  </si>
  <si>
    <t>F332</t>
  </si>
  <si>
    <t>F331</t>
  </si>
  <si>
    <t>F330</t>
  </si>
  <si>
    <t>F329</t>
  </si>
  <si>
    <t>F328</t>
  </si>
  <si>
    <t>F323</t>
  </si>
  <si>
    <t>F322</t>
  </si>
  <si>
    <t>F321</t>
  </si>
  <si>
    <t>F320</t>
  </si>
  <si>
    <t>F319</t>
  </si>
  <si>
    <t>F318</t>
  </si>
  <si>
    <t>F317</t>
  </si>
  <si>
    <t>F316</t>
  </si>
  <si>
    <t>F315</t>
  </si>
  <si>
    <t>F314</t>
  </si>
  <si>
    <t>F313</t>
  </si>
  <si>
    <t>F312</t>
  </si>
  <si>
    <t>F311</t>
  </si>
  <si>
    <t>F310</t>
  </si>
  <si>
    <t>F309</t>
  </si>
  <si>
    <t>F308</t>
  </si>
  <si>
    <t>F302</t>
  </si>
  <si>
    <t>F301</t>
  </si>
  <si>
    <t>F300</t>
  </si>
  <si>
    <t>F259</t>
  </si>
  <si>
    <t>F258</t>
  </si>
  <si>
    <t>F252</t>
  </si>
  <si>
    <t>F251</t>
  </si>
  <si>
    <t>F250</t>
  </si>
  <si>
    <t>F239</t>
  </si>
  <si>
    <t>F238</t>
  </si>
  <si>
    <t>F233</t>
  </si>
  <si>
    <t>F232</t>
  </si>
  <si>
    <t>F231</t>
  </si>
  <si>
    <t>F230</t>
  </si>
  <si>
    <t>F229</t>
  </si>
  <si>
    <t>F228</t>
  </si>
  <si>
    <t>F220</t>
  </si>
  <si>
    <t>F209</t>
  </si>
  <si>
    <t>F208</t>
  </si>
  <si>
    <t>F206</t>
  </si>
  <si>
    <t>F205</t>
  </si>
  <si>
    <t>F204</t>
  </si>
  <si>
    <t>F203</t>
  </si>
  <si>
    <t>F202</t>
  </si>
  <si>
    <t>F201</t>
  </si>
  <si>
    <t>F200</t>
  </si>
  <si>
    <t>F199</t>
  </si>
  <si>
    <t>F198</t>
  </si>
  <si>
    <t>F197</t>
  </si>
  <si>
    <t>F196</t>
  </si>
  <si>
    <t>F195</t>
  </si>
  <si>
    <t>F194</t>
  </si>
  <si>
    <t>F193</t>
  </si>
  <si>
    <t>F192</t>
  </si>
  <si>
    <t>F191</t>
  </si>
  <si>
    <t>F190</t>
  </si>
  <si>
    <t>F189</t>
  </si>
  <si>
    <t>F188</t>
  </si>
  <si>
    <t>F187</t>
  </si>
  <si>
    <t>F186</t>
  </si>
  <si>
    <t>F185</t>
  </si>
  <si>
    <t>F184</t>
  </si>
  <si>
    <t>F183</t>
  </si>
  <si>
    <t>F182</t>
  </si>
  <si>
    <t>F181</t>
  </si>
  <si>
    <t>F180</t>
  </si>
  <si>
    <t>F179</t>
  </si>
  <si>
    <t>F178</t>
  </si>
  <si>
    <t>F177</t>
  </si>
  <si>
    <t>F176</t>
  </si>
  <si>
    <t>F175</t>
  </si>
  <si>
    <t>F174</t>
  </si>
  <si>
    <t>F173</t>
  </si>
  <si>
    <t>F172</t>
  </si>
  <si>
    <t>F171</t>
  </si>
  <si>
    <t>F170</t>
  </si>
  <si>
    <t>F169</t>
  </si>
  <si>
    <t>F168</t>
  </si>
  <si>
    <t>F167</t>
  </si>
  <si>
    <t>F166</t>
  </si>
  <si>
    <t>F165</t>
  </si>
  <si>
    <t>F164</t>
  </si>
  <si>
    <t>F163</t>
  </si>
  <si>
    <t>F162</t>
  </si>
  <si>
    <t>F161</t>
  </si>
  <si>
    <t>F160</t>
  </si>
  <si>
    <t>F159</t>
  </si>
  <si>
    <t>F158</t>
  </si>
  <si>
    <t>F157</t>
  </si>
  <si>
    <t>F156</t>
  </si>
  <si>
    <t>F155</t>
  </si>
  <si>
    <t>F154</t>
  </si>
  <si>
    <t>F153</t>
  </si>
  <si>
    <t>F152</t>
  </si>
  <si>
    <t>F151</t>
  </si>
  <si>
    <t>F150</t>
  </si>
  <si>
    <t>F149</t>
  </si>
  <si>
    <t>F148</t>
  </si>
  <si>
    <t>F147</t>
  </si>
  <si>
    <t>F146</t>
  </si>
  <si>
    <t>F145</t>
  </si>
  <si>
    <t>F144</t>
  </si>
  <si>
    <t>F143</t>
  </si>
  <si>
    <t>F142</t>
  </si>
  <si>
    <t>F141</t>
  </si>
  <si>
    <t>F140</t>
  </si>
  <si>
    <t>F139</t>
  </si>
  <si>
    <t>F138</t>
  </si>
  <si>
    <t>F137</t>
  </si>
  <si>
    <t>F136</t>
  </si>
  <si>
    <t>F135</t>
  </si>
  <si>
    <t>F134</t>
  </si>
  <si>
    <t>F133</t>
  </si>
  <si>
    <t>F132</t>
  </si>
  <si>
    <t>F131</t>
  </si>
  <si>
    <t>F130</t>
  </si>
  <si>
    <t>F129</t>
  </si>
  <si>
    <t>F128</t>
  </si>
  <si>
    <t>F127</t>
  </si>
  <si>
    <t>F126</t>
  </si>
  <si>
    <t>F125</t>
  </si>
  <si>
    <t>F124</t>
  </si>
  <si>
    <t>F123</t>
  </si>
  <si>
    <t>F122</t>
  </si>
  <si>
    <t>F121</t>
  </si>
  <si>
    <t>F120</t>
  </si>
  <si>
    <t>F119</t>
  </si>
  <si>
    <t>F118</t>
  </si>
  <si>
    <t>F117</t>
  </si>
  <si>
    <t>F116</t>
  </si>
  <si>
    <t>F115</t>
  </si>
  <si>
    <t>F114</t>
  </si>
  <si>
    <t>F113</t>
  </si>
  <si>
    <t>F112</t>
  </si>
  <si>
    <t>F111</t>
  </si>
  <si>
    <t>F110</t>
  </si>
  <si>
    <t>F109</t>
  </si>
  <si>
    <t>F108</t>
  </si>
  <si>
    <t>F107</t>
  </si>
  <si>
    <t>F106</t>
  </si>
  <si>
    <t>F105</t>
  </si>
  <si>
    <t>F104</t>
  </si>
  <si>
    <t>F103</t>
  </si>
  <si>
    <t>F102</t>
  </si>
  <si>
    <t>F101</t>
  </si>
  <si>
    <t>F100</t>
  </si>
  <si>
    <t>F079</t>
  </si>
  <si>
    <t>F078</t>
  </si>
  <si>
    <t>F072</t>
  </si>
  <si>
    <t>F071</t>
  </si>
  <si>
    <t>F070</t>
  </si>
  <si>
    <t>F069</t>
  </si>
  <si>
    <t>F068</t>
  </si>
  <si>
    <t>F067</t>
  </si>
  <si>
    <t>F066</t>
  </si>
  <si>
    <t>F065</t>
  </si>
  <si>
    <t>F064</t>
  </si>
  <si>
    <t>F063</t>
  </si>
  <si>
    <t>F062</t>
  </si>
  <si>
    <t>F061</t>
  </si>
  <si>
    <t>F060</t>
  </si>
  <si>
    <t>F059</t>
  </si>
  <si>
    <t>F058</t>
  </si>
  <si>
    <t>F051</t>
  </si>
  <si>
    <t>F050</t>
  </si>
  <si>
    <t>F028</t>
  </si>
  <si>
    <t>F024</t>
  </si>
  <si>
    <t>F023</t>
  </si>
  <si>
    <t>F022</t>
  </si>
  <si>
    <t>F021</t>
  </si>
  <si>
    <t>F020</t>
  </si>
  <si>
    <t>F019</t>
  </si>
  <si>
    <t>F018</t>
  </si>
  <si>
    <t>F013</t>
  </si>
  <si>
    <t>F012</t>
  </si>
  <si>
    <t>F011</t>
  </si>
  <si>
    <t>F010</t>
  </si>
  <si>
    <t>F009</t>
  </si>
  <si>
    <t>F002</t>
  </si>
  <si>
    <t>F001</t>
  </si>
  <si>
    <t>F000</t>
  </si>
  <si>
    <t>E899</t>
  </si>
  <si>
    <t>E898</t>
  </si>
  <si>
    <t>E896</t>
  </si>
  <si>
    <t>E895</t>
  </si>
  <si>
    <t>E894</t>
  </si>
  <si>
    <t>E893</t>
  </si>
  <si>
    <t>E892</t>
  </si>
  <si>
    <t>E891</t>
  </si>
  <si>
    <t>E890</t>
  </si>
  <si>
    <t>E889</t>
  </si>
  <si>
    <t>E888</t>
  </si>
  <si>
    <t>E882</t>
  </si>
  <si>
    <t>E881</t>
  </si>
  <si>
    <t>E880</t>
  </si>
  <si>
    <t>E878</t>
  </si>
  <si>
    <t>E877</t>
  </si>
  <si>
    <t>E876</t>
  </si>
  <si>
    <t>E875</t>
  </si>
  <si>
    <t>E874</t>
  </si>
  <si>
    <t>E873</t>
  </si>
  <si>
    <t>E872</t>
  </si>
  <si>
    <t>E871</t>
  </si>
  <si>
    <t>E870</t>
  </si>
  <si>
    <t>E859</t>
  </si>
  <si>
    <t>E858</t>
  </si>
  <si>
    <t>E854</t>
  </si>
  <si>
    <t>E853</t>
  </si>
  <si>
    <t>E852</t>
  </si>
  <si>
    <t>E851</t>
  </si>
  <si>
    <t>E850</t>
  </si>
  <si>
    <t>E849</t>
  </si>
  <si>
    <t>E848</t>
  </si>
  <si>
    <t>E841</t>
  </si>
  <si>
    <t>E840</t>
  </si>
  <si>
    <t>E839</t>
  </si>
  <si>
    <t>E838</t>
  </si>
  <si>
    <t>E835</t>
  </si>
  <si>
    <t>E834</t>
  </si>
  <si>
    <t>E833</t>
  </si>
  <si>
    <t>E832</t>
  </si>
  <si>
    <t>E831</t>
  </si>
  <si>
    <t>E830</t>
  </si>
  <si>
    <t>E807</t>
  </si>
  <si>
    <t>E806</t>
  </si>
  <si>
    <t>E805</t>
  </si>
  <si>
    <t>E804</t>
  </si>
  <si>
    <t>E803</t>
  </si>
  <si>
    <t>E802</t>
  </si>
  <si>
    <t>E801</t>
  </si>
  <si>
    <t>E800</t>
  </si>
  <si>
    <t>E799</t>
  </si>
  <si>
    <t>E798</t>
  </si>
  <si>
    <t>E791</t>
  </si>
  <si>
    <t>E790</t>
  </si>
  <si>
    <t>E789</t>
  </si>
  <si>
    <t>E788</t>
  </si>
  <si>
    <t>E786</t>
  </si>
  <si>
    <t>E785</t>
  </si>
  <si>
    <t>E784</t>
  </si>
  <si>
    <t>E783</t>
  </si>
  <si>
    <t>E782</t>
  </si>
  <si>
    <t>E781</t>
  </si>
  <si>
    <t>E780</t>
  </si>
  <si>
    <t>E779</t>
  </si>
  <si>
    <t>E778</t>
  </si>
  <si>
    <t>E771</t>
  </si>
  <si>
    <t>E770</t>
  </si>
  <si>
    <t>E769</t>
  </si>
  <si>
    <t>E768</t>
  </si>
  <si>
    <t>E763</t>
  </si>
  <si>
    <t>E762</t>
  </si>
  <si>
    <t>E761</t>
  </si>
  <si>
    <t>E760</t>
  </si>
  <si>
    <t>E756</t>
  </si>
  <si>
    <t>E755</t>
  </si>
  <si>
    <t>E754</t>
  </si>
  <si>
    <t>E753</t>
  </si>
  <si>
    <t>E752</t>
  </si>
  <si>
    <t>E751</t>
  </si>
  <si>
    <t>E750</t>
  </si>
  <si>
    <t>E749</t>
  </si>
  <si>
    <t>E748</t>
  </si>
  <si>
    <t>E744</t>
  </si>
  <si>
    <t>E743</t>
  </si>
  <si>
    <t>E742</t>
  </si>
  <si>
    <t>E741</t>
  </si>
  <si>
    <t>E740</t>
  </si>
  <si>
    <t>E739</t>
  </si>
  <si>
    <t>E738</t>
  </si>
  <si>
    <t>E731</t>
  </si>
  <si>
    <t>E730</t>
  </si>
  <si>
    <t>E729</t>
  </si>
  <si>
    <t>E728</t>
  </si>
  <si>
    <t>E725</t>
  </si>
  <si>
    <t>E724</t>
  </si>
  <si>
    <t>E723</t>
  </si>
  <si>
    <t>E722</t>
  </si>
  <si>
    <t>E721</t>
  </si>
  <si>
    <t>E720</t>
  </si>
  <si>
    <t>E713</t>
  </si>
  <si>
    <t>E712</t>
  </si>
  <si>
    <t>E711</t>
  </si>
  <si>
    <t>E710</t>
  </si>
  <si>
    <t>E709</t>
  </si>
  <si>
    <t>E708</t>
  </si>
  <si>
    <t>E703</t>
  </si>
  <si>
    <t>E702</t>
  </si>
  <si>
    <t>E701</t>
  </si>
  <si>
    <t>E700</t>
  </si>
  <si>
    <t>E678</t>
  </si>
  <si>
    <t>E673</t>
  </si>
  <si>
    <t>E672</t>
  </si>
  <si>
    <t>E671</t>
  </si>
  <si>
    <t>E670</t>
  </si>
  <si>
    <t>E669</t>
  </si>
  <si>
    <t>E668</t>
  </si>
  <si>
    <t>E662</t>
  </si>
  <si>
    <t>E661</t>
  </si>
  <si>
    <t>E660</t>
  </si>
  <si>
    <t>E649</t>
  </si>
  <si>
    <t>E648</t>
  </si>
  <si>
    <t>E643</t>
  </si>
  <si>
    <t>E642</t>
  </si>
  <si>
    <t>E641</t>
  </si>
  <si>
    <t>E640</t>
  </si>
  <si>
    <t>E639</t>
  </si>
  <si>
    <t>E638</t>
  </si>
  <si>
    <t>E631</t>
  </si>
  <si>
    <t>E630</t>
  </si>
  <si>
    <t>E619</t>
  </si>
  <si>
    <t>E618</t>
  </si>
  <si>
    <t>E617</t>
  </si>
  <si>
    <t>E616</t>
  </si>
  <si>
    <t>E615</t>
  </si>
  <si>
    <t>E614</t>
  </si>
  <si>
    <t>E613</t>
  </si>
  <si>
    <t>E612</t>
  </si>
  <si>
    <t>E611</t>
  </si>
  <si>
    <t>E610</t>
  </si>
  <si>
    <t>E569</t>
  </si>
  <si>
    <t>E568</t>
  </si>
  <si>
    <t>E561</t>
  </si>
  <si>
    <t>E560</t>
  </si>
  <si>
    <t>E559</t>
  </si>
  <si>
    <t>E550</t>
  </si>
  <si>
    <t>E539</t>
  </si>
  <si>
    <t>E538</t>
  </si>
  <si>
    <t>E531</t>
  </si>
  <si>
    <t>E530</t>
  </si>
  <si>
    <t>E519</t>
  </si>
  <si>
    <t>E518</t>
  </si>
  <si>
    <t>E512</t>
  </si>
  <si>
    <t>E511</t>
  </si>
  <si>
    <t>E509</t>
  </si>
  <si>
    <t>E508</t>
  </si>
  <si>
    <t>E507</t>
  </si>
  <si>
    <t>E506</t>
  </si>
  <si>
    <t>E505</t>
  </si>
  <si>
    <t>E504</t>
  </si>
  <si>
    <t>E503</t>
  </si>
  <si>
    <t>E502</t>
  </si>
  <si>
    <t>E500</t>
  </si>
  <si>
    <t>E441</t>
  </si>
  <si>
    <t>E440</t>
  </si>
  <si>
    <t>E358</t>
  </si>
  <si>
    <t>E351</t>
  </si>
  <si>
    <t>E350</t>
  </si>
  <si>
    <t>E349</t>
  </si>
  <si>
    <t>E348</t>
  </si>
  <si>
    <t>E345</t>
  </si>
  <si>
    <t>E344</t>
  </si>
  <si>
    <t>E343</t>
  </si>
  <si>
    <t>E342</t>
  </si>
  <si>
    <t>E341</t>
  </si>
  <si>
    <t>E340</t>
  </si>
  <si>
    <t>E329</t>
  </si>
  <si>
    <t>E328</t>
  </si>
  <si>
    <t>E321</t>
  </si>
  <si>
    <t>E320</t>
  </si>
  <si>
    <t>E319</t>
  </si>
  <si>
    <t>E318</t>
  </si>
  <si>
    <t>E311</t>
  </si>
  <si>
    <t>E310</t>
  </si>
  <si>
    <t>E309</t>
  </si>
  <si>
    <t>E308</t>
  </si>
  <si>
    <t>E301</t>
  </si>
  <si>
    <t>E300</t>
  </si>
  <si>
    <t>E299</t>
  </si>
  <si>
    <t>E298</t>
  </si>
  <si>
    <t>E291</t>
  </si>
  <si>
    <t>E290</t>
  </si>
  <si>
    <t>E289</t>
  </si>
  <si>
    <t>E288</t>
  </si>
  <si>
    <t>E283</t>
  </si>
  <si>
    <t>E282</t>
  </si>
  <si>
    <t>E281</t>
  </si>
  <si>
    <t>E280</t>
  </si>
  <si>
    <t>E279</t>
  </si>
  <si>
    <t>E278</t>
  </si>
  <si>
    <t>E275</t>
  </si>
  <si>
    <t>E274</t>
  </si>
  <si>
    <t>E273</t>
  </si>
  <si>
    <t>E272</t>
  </si>
  <si>
    <t>E271</t>
  </si>
  <si>
    <t>E270</t>
  </si>
  <si>
    <t>E269</t>
  </si>
  <si>
    <t>E268</t>
  </si>
  <si>
    <t>E261</t>
  </si>
  <si>
    <t>E260</t>
  </si>
  <si>
    <t>E259</t>
  </si>
  <si>
    <t>E258</t>
  </si>
  <si>
    <t>E250</t>
  </si>
  <si>
    <t>E249</t>
  </si>
  <si>
    <t>E248</t>
  </si>
  <si>
    <t>E244</t>
  </si>
  <si>
    <t>E243</t>
  </si>
  <si>
    <t>E242</t>
  </si>
  <si>
    <t>E241</t>
  </si>
  <si>
    <t>E240</t>
  </si>
  <si>
    <t>E237</t>
  </si>
  <si>
    <t>E236</t>
  </si>
  <si>
    <t>E233</t>
  </si>
  <si>
    <t>E232</t>
  </si>
  <si>
    <t>E231</t>
  </si>
  <si>
    <t>E230</t>
  </si>
  <si>
    <t>E229</t>
  </si>
  <si>
    <t>E228</t>
  </si>
  <si>
    <t>E222</t>
  </si>
  <si>
    <t>E221</t>
  </si>
  <si>
    <t>E220</t>
  </si>
  <si>
    <t>E215</t>
  </si>
  <si>
    <t>E214</t>
  </si>
  <si>
    <t>E213</t>
  </si>
  <si>
    <t>E212</t>
  </si>
  <si>
    <t>E211</t>
  </si>
  <si>
    <t>E210</t>
  </si>
  <si>
    <t>E209</t>
  </si>
  <si>
    <t>E208</t>
  </si>
  <si>
    <t>E201</t>
  </si>
  <si>
    <t>E200</t>
  </si>
  <si>
    <t>E169</t>
  </si>
  <si>
    <t>E168</t>
  </si>
  <si>
    <t>E163</t>
  </si>
  <si>
    <t>E162</t>
  </si>
  <si>
    <t>E161</t>
  </si>
  <si>
    <t>E160</t>
  </si>
  <si>
    <t>E149</t>
  </si>
  <si>
    <t>E148</t>
  </si>
  <si>
    <t>E147</t>
  </si>
  <si>
    <t>E146</t>
  </si>
  <si>
    <t>E145</t>
  </si>
  <si>
    <t>E144</t>
  </si>
  <si>
    <t>E143</t>
  </si>
  <si>
    <t>E142</t>
  </si>
  <si>
    <t>E141</t>
  </si>
  <si>
    <t>E140</t>
  </si>
  <si>
    <t>E139</t>
  </si>
  <si>
    <t>E138</t>
  </si>
  <si>
    <t>E137</t>
  </si>
  <si>
    <t>E136</t>
  </si>
  <si>
    <t>E135</t>
  </si>
  <si>
    <t>E134</t>
  </si>
  <si>
    <t>E133</t>
  </si>
  <si>
    <t>E132</t>
  </si>
  <si>
    <t>E131</t>
  </si>
  <si>
    <t>E130</t>
  </si>
  <si>
    <t>E129</t>
  </si>
  <si>
    <t>E128</t>
  </si>
  <si>
    <t>E127</t>
  </si>
  <si>
    <t>E126</t>
  </si>
  <si>
    <t>E125</t>
  </si>
  <si>
    <t>E124</t>
  </si>
  <si>
    <t>E123</t>
  </si>
  <si>
    <t>E122</t>
  </si>
  <si>
    <t>E121</t>
  </si>
  <si>
    <t>E120</t>
  </si>
  <si>
    <t>E119</t>
  </si>
  <si>
    <t>E118</t>
  </si>
  <si>
    <t>E117</t>
  </si>
  <si>
    <t>E116</t>
  </si>
  <si>
    <t>E115</t>
  </si>
  <si>
    <t>E114</t>
  </si>
  <si>
    <t>E113</t>
  </si>
  <si>
    <t>E112</t>
  </si>
  <si>
    <t>E111</t>
  </si>
  <si>
    <t>E110</t>
  </si>
  <si>
    <t>E109</t>
  </si>
  <si>
    <t>E108</t>
  </si>
  <si>
    <t>E107</t>
  </si>
  <si>
    <t>E106</t>
  </si>
  <si>
    <t>E105</t>
  </si>
  <si>
    <t>E104</t>
  </si>
  <si>
    <t>E103</t>
  </si>
  <si>
    <t>E102</t>
  </si>
  <si>
    <t>E101</t>
  </si>
  <si>
    <t>E100</t>
  </si>
  <si>
    <t>E079</t>
  </si>
  <si>
    <t>E078</t>
  </si>
  <si>
    <t>E071</t>
  </si>
  <si>
    <t>E070</t>
  </si>
  <si>
    <t>E069</t>
  </si>
  <si>
    <t>E065</t>
  </si>
  <si>
    <t>E064</t>
  </si>
  <si>
    <t>E063</t>
  </si>
  <si>
    <t>E062</t>
  </si>
  <si>
    <t>E061</t>
  </si>
  <si>
    <t>E060</t>
  </si>
  <si>
    <t>E059</t>
  </si>
  <si>
    <t>E058</t>
  </si>
  <si>
    <t>E055</t>
  </si>
  <si>
    <t>E054</t>
  </si>
  <si>
    <t>E053</t>
  </si>
  <si>
    <t>E052</t>
  </si>
  <si>
    <t>E051</t>
  </si>
  <si>
    <t>E050</t>
  </si>
  <si>
    <t>E049</t>
  </si>
  <si>
    <t>E048</t>
  </si>
  <si>
    <t>E042</t>
  </si>
  <si>
    <t>E041</t>
  </si>
  <si>
    <t>E040</t>
  </si>
  <si>
    <t>E039</t>
  </si>
  <si>
    <t>E038</t>
  </si>
  <si>
    <t>E035</t>
  </si>
  <si>
    <t>E034</t>
  </si>
  <si>
    <t>E033</t>
  </si>
  <si>
    <t>E032</t>
  </si>
  <si>
    <t>E031</t>
  </si>
  <si>
    <t>E030</t>
  </si>
  <si>
    <t>E018</t>
  </si>
  <si>
    <t>E012</t>
  </si>
  <si>
    <t>E011</t>
  </si>
  <si>
    <t>E010</t>
  </si>
  <si>
    <t>E009</t>
  </si>
  <si>
    <t>E002</t>
  </si>
  <si>
    <t>E001</t>
  </si>
  <si>
    <t>E000</t>
  </si>
  <si>
    <t>D899</t>
  </si>
  <si>
    <t>D898</t>
  </si>
  <si>
    <t>D892</t>
  </si>
  <si>
    <t>D891</t>
  </si>
  <si>
    <t>D890</t>
  </si>
  <si>
    <t>D869</t>
  </si>
  <si>
    <t>D868</t>
  </si>
  <si>
    <t>D863</t>
  </si>
  <si>
    <t>D862</t>
  </si>
  <si>
    <t>D861</t>
  </si>
  <si>
    <t>D860</t>
  </si>
  <si>
    <t>D849</t>
  </si>
  <si>
    <t>D848</t>
  </si>
  <si>
    <t>D841</t>
  </si>
  <si>
    <t>D840</t>
  </si>
  <si>
    <t>D839</t>
  </si>
  <si>
    <t>D838</t>
  </si>
  <si>
    <t>D832</t>
  </si>
  <si>
    <t>D831</t>
  </si>
  <si>
    <t>D830</t>
  </si>
  <si>
    <t>D829</t>
  </si>
  <si>
    <t>D828</t>
  </si>
  <si>
    <t>D824</t>
  </si>
  <si>
    <t>D823</t>
  </si>
  <si>
    <t>D822</t>
  </si>
  <si>
    <t>D821</t>
  </si>
  <si>
    <t>D820</t>
  </si>
  <si>
    <t>D819</t>
  </si>
  <si>
    <t>D818</t>
  </si>
  <si>
    <t>D817</t>
  </si>
  <si>
    <t>D816</t>
  </si>
  <si>
    <t>D815</t>
  </si>
  <si>
    <t>D814</t>
  </si>
  <si>
    <t>D813</t>
  </si>
  <si>
    <t>D812</t>
  </si>
  <si>
    <t>D811</t>
  </si>
  <si>
    <t>D810</t>
  </si>
  <si>
    <t>D809</t>
  </si>
  <si>
    <t>D808</t>
  </si>
  <si>
    <t>D807</t>
  </si>
  <si>
    <t>D806</t>
  </si>
  <si>
    <t>D805</t>
  </si>
  <si>
    <t>D804</t>
  </si>
  <si>
    <t>D803</t>
  </si>
  <si>
    <t>D802</t>
  </si>
  <si>
    <t>D801</t>
  </si>
  <si>
    <t>D800</t>
  </si>
  <si>
    <t>D763</t>
  </si>
  <si>
    <t>D762</t>
  </si>
  <si>
    <t>D761</t>
  </si>
  <si>
    <t>D759</t>
  </si>
  <si>
    <t>D758</t>
  </si>
  <si>
    <t>D752</t>
  </si>
  <si>
    <t>D751</t>
  </si>
  <si>
    <t>D750</t>
  </si>
  <si>
    <t>D749</t>
  </si>
  <si>
    <t>D748</t>
  </si>
  <si>
    <t>D740</t>
  </si>
  <si>
    <t>D739</t>
  </si>
  <si>
    <t>D738</t>
  </si>
  <si>
    <t>D735</t>
  </si>
  <si>
    <t>D734</t>
  </si>
  <si>
    <t>D733</t>
  </si>
  <si>
    <t>D732</t>
  </si>
  <si>
    <t>D731</t>
  </si>
  <si>
    <t>D730</t>
  </si>
  <si>
    <t>D729</t>
  </si>
  <si>
    <t>D728</t>
  </si>
  <si>
    <t>D721</t>
  </si>
  <si>
    <t>D720</t>
  </si>
  <si>
    <t>D699</t>
  </si>
  <si>
    <t>D698</t>
  </si>
  <si>
    <t>D696</t>
  </si>
  <si>
    <t>D695</t>
  </si>
  <si>
    <t>D694</t>
  </si>
  <si>
    <t>D693</t>
  </si>
  <si>
    <t>D692</t>
  </si>
  <si>
    <t>D691</t>
  </si>
  <si>
    <t>D690</t>
  </si>
  <si>
    <t>D689</t>
  </si>
  <si>
    <t>D688</t>
  </si>
  <si>
    <t>D684</t>
  </si>
  <si>
    <t>D683</t>
  </si>
  <si>
    <t>D682</t>
  </si>
  <si>
    <t>D681</t>
  </si>
  <si>
    <t>D680</t>
  </si>
  <si>
    <t>D649</t>
  </si>
  <si>
    <t>D648</t>
  </si>
  <si>
    <t>D644</t>
  </si>
  <si>
    <t>D643</t>
  </si>
  <si>
    <t>D642</t>
  </si>
  <si>
    <t>D641</t>
  </si>
  <si>
    <t>D640</t>
  </si>
  <si>
    <t>D638</t>
  </si>
  <si>
    <t>D630</t>
  </si>
  <si>
    <t>D619</t>
  </si>
  <si>
    <t>D618</t>
  </si>
  <si>
    <t>D613</t>
  </si>
  <si>
    <t>D612</t>
  </si>
  <si>
    <t>D611</t>
  </si>
  <si>
    <t>D610</t>
  </si>
  <si>
    <t>D609</t>
  </si>
  <si>
    <t>D608</t>
  </si>
  <si>
    <t>D601</t>
  </si>
  <si>
    <t>D600</t>
  </si>
  <si>
    <t>D599</t>
  </si>
  <si>
    <t>D598</t>
  </si>
  <si>
    <t>D596</t>
  </si>
  <si>
    <t>D595</t>
  </si>
  <si>
    <t>D594</t>
  </si>
  <si>
    <t>D593</t>
  </si>
  <si>
    <t>D592</t>
  </si>
  <si>
    <t>D591</t>
  </si>
  <si>
    <t>D590</t>
  </si>
  <si>
    <t>D589</t>
  </si>
  <si>
    <t>D588</t>
  </si>
  <si>
    <t>D582</t>
  </si>
  <si>
    <t>D581</t>
  </si>
  <si>
    <t>D580</t>
  </si>
  <si>
    <t>D578</t>
  </si>
  <si>
    <t>D573</t>
  </si>
  <si>
    <t>D572</t>
  </si>
  <si>
    <t>D571</t>
  </si>
  <si>
    <t>D570</t>
  </si>
  <si>
    <t>D569</t>
  </si>
  <si>
    <t>D568</t>
  </si>
  <si>
    <t>D564</t>
  </si>
  <si>
    <t>D563</t>
  </si>
  <si>
    <t>D562</t>
  </si>
  <si>
    <t>D561</t>
  </si>
  <si>
    <t>D560</t>
  </si>
  <si>
    <t>D559</t>
  </si>
  <si>
    <t>D558</t>
  </si>
  <si>
    <t>D553</t>
  </si>
  <si>
    <t>D552</t>
  </si>
  <si>
    <t>D551</t>
  </si>
  <si>
    <t>D550</t>
  </si>
  <si>
    <t>D539</t>
  </si>
  <si>
    <t>D538</t>
  </si>
  <si>
    <t>D532</t>
  </si>
  <si>
    <t>D531</t>
  </si>
  <si>
    <t>D530</t>
  </si>
  <si>
    <t>D529</t>
  </si>
  <si>
    <t>D528</t>
  </si>
  <si>
    <t>D521</t>
  </si>
  <si>
    <t>D520</t>
  </si>
  <si>
    <t>D519</t>
  </si>
  <si>
    <t>D518</t>
  </si>
  <si>
    <t>D513</t>
  </si>
  <si>
    <t>D512</t>
  </si>
  <si>
    <t>D511</t>
  </si>
  <si>
    <t>D510</t>
  </si>
  <si>
    <t>D509</t>
  </si>
  <si>
    <t>D508</t>
  </si>
  <si>
    <t>D501</t>
  </si>
  <si>
    <t>D500</t>
  </si>
  <si>
    <t>D489</t>
  </si>
  <si>
    <t>D487</t>
  </si>
  <si>
    <t>D486</t>
  </si>
  <si>
    <t>D485</t>
  </si>
  <si>
    <t>D484</t>
  </si>
  <si>
    <t>D483</t>
  </si>
  <si>
    <t>D482</t>
  </si>
  <si>
    <t>D481</t>
  </si>
  <si>
    <t>D480</t>
  </si>
  <si>
    <t>D479</t>
  </si>
  <si>
    <t>D477</t>
  </si>
  <si>
    <t>D473</t>
  </si>
  <si>
    <t>D472</t>
  </si>
  <si>
    <t>D471</t>
  </si>
  <si>
    <t>D470</t>
  </si>
  <si>
    <t>D469</t>
  </si>
  <si>
    <t>D467</t>
  </si>
  <si>
    <t>D464</t>
  </si>
  <si>
    <t>D463</t>
  </si>
  <si>
    <t>D462</t>
  </si>
  <si>
    <t>D461</t>
  </si>
  <si>
    <t>D460</t>
  </si>
  <si>
    <t>D449</t>
  </si>
  <si>
    <t>D448</t>
  </si>
  <si>
    <t>D447</t>
  </si>
  <si>
    <t>D446</t>
  </si>
  <si>
    <t>D445</t>
  </si>
  <si>
    <t>D444</t>
  </si>
  <si>
    <t>D443</t>
  </si>
  <si>
    <t>D442</t>
  </si>
  <si>
    <t>D441</t>
  </si>
  <si>
    <t>D440</t>
  </si>
  <si>
    <t>D439</t>
  </si>
  <si>
    <t>D437</t>
  </si>
  <si>
    <t>D434</t>
  </si>
  <si>
    <t>D433</t>
  </si>
  <si>
    <t>D432</t>
  </si>
  <si>
    <t>D431</t>
  </si>
  <si>
    <t>D430</t>
  </si>
  <si>
    <t>D429</t>
  </si>
  <si>
    <t>D421</t>
  </si>
  <si>
    <t>D420</t>
  </si>
  <si>
    <t>D419</t>
  </si>
  <si>
    <t>D417</t>
  </si>
  <si>
    <t>D414</t>
  </si>
  <si>
    <t>D413</t>
  </si>
  <si>
    <t>D412</t>
  </si>
  <si>
    <t>D411</t>
  </si>
  <si>
    <t>D410</t>
  </si>
  <si>
    <t>D409</t>
  </si>
  <si>
    <t>D407</t>
  </si>
  <si>
    <t>D401</t>
  </si>
  <si>
    <t>D400</t>
  </si>
  <si>
    <t>D399</t>
  </si>
  <si>
    <t>D397</t>
  </si>
  <si>
    <t>D392</t>
  </si>
  <si>
    <t>D391</t>
  </si>
  <si>
    <t>D390</t>
  </si>
  <si>
    <t>D386</t>
  </si>
  <si>
    <t>D385</t>
  </si>
  <si>
    <t>D384</t>
  </si>
  <si>
    <t>D383</t>
  </si>
  <si>
    <t>D382</t>
  </si>
  <si>
    <t>D381</t>
  </si>
  <si>
    <t>D380</t>
  </si>
  <si>
    <t>D379</t>
  </si>
  <si>
    <t>D377</t>
  </si>
  <si>
    <t>D376</t>
  </si>
  <si>
    <t>D375</t>
  </si>
  <si>
    <t>D374</t>
  </si>
  <si>
    <t>D373</t>
  </si>
  <si>
    <t>D372</t>
  </si>
  <si>
    <t>D371</t>
  </si>
  <si>
    <t>D370</t>
  </si>
  <si>
    <t>D369</t>
  </si>
  <si>
    <t>D367</t>
  </si>
  <si>
    <t>D361</t>
  </si>
  <si>
    <t>D360</t>
  </si>
  <si>
    <t>D359</t>
  </si>
  <si>
    <t>D358</t>
  </si>
  <si>
    <t>D357</t>
  </si>
  <si>
    <t>D356</t>
  </si>
  <si>
    <t>D355</t>
  </si>
  <si>
    <t>D354</t>
  </si>
  <si>
    <t>D353</t>
  </si>
  <si>
    <t>D352</t>
  </si>
  <si>
    <t>D351</t>
  </si>
  <si>
    <t>D350</t>
  </si>
  <si>
    <t>D339</t>
  </si>
  <si>
    <t>D337</t>
  </si>
  <si>
    <t>D334</t>
  </si>
  <si>
    <t>D333</t>
  </si>
  <si>
    <t>D332</t>
  </si>
  <si>
    <t>D331</t>
  </si>
  <si>
    <t>D330</t>
  </si>
  <si>
    <t>D329</t>
  </si>
  <si>
    <t>D321</t>
  </si>
  <si>
    <t>D320</t>
  </si>
  <si>
    <t>D319</t>
  </si>
  <si>
    <t>D316</t>
  </si>
  <si>
    <t>D315</t>
  </si>
  <si>
    <t>D314</t>
  </si>
  <si>
    <t>D313</t>
  </si>
  <si>
    <t>D312</t>
  </si>
  <si>
    <t>D311</t>
  </si>
  <si>
    <t>D310</t>
  </si>
  <si>
    <t>D309</t>
  </si>
  <si>
    <t>D307</t>
  </si>
  <si>
    <t>D304</t>
  </si>
  <si>
    <t>D303</t>
  </si>
  <si>
    <t>D302</t>
  </si>
  <si>
    <t>D301</t>
  </si>
  <si>
    <t>D300</t>
  </si>
  <si>
    <t>D299</t>
  </si>
  <si>
    <t>D297</t>
  </si>
  <si>
    <t>D294</t>
  </si>
  <si>
    <t>D293</t>
  </si>
  <si>
    <t>D292</t>
  </si>
  <si>
    <t>D291</t>
  </si>
  <si>
    <t>D290</t>
  </si>
  <si>
    <t>D289</t>
  </si>
  <si>
    <t>D287</t>
  </si>
  <si>
    <t>D282</t>
  </si>
  <si>
    <t>D281</t>
  </si>
  <si>
    <t>D280</t>
  </si>
  <si>
    <t>D269</t>
  </si>
  <si>
    <t>D267</t>
  </si>
  <si>
    <t>D261</t>
  </si>
  <si>
    <t>D260</t>
  </si>
  <si>
    <t>D259</t>
  </si>
  <si>
    <t>D252</t>
  </si>
  <si>
    <t>D251</t>
  </si>
  <si>
    <t>D250</t>
  </si>
  <si>
    <t>D239</t>
  </si>
  <si>
    <t>D237</t>
  </si>
  <si>
    <t>D236</t>
  </si>
  <si>
    <t>D235</t>
  </si>
  <si>
    <t>D234</t>
  </si>
  <si>
    <t>D233</t>
  </si>
  <si>
    <t>D232</t>
  </si>
  <si>
    <t>D231</t>
  </si>
  <si>
    <t>D230</t>
  </si>
  <si>
    <t>D229</t>
  </si>
  <si>
    <t>D227</t>
  </si>
  <si>
    <t>D226</t>
  </si>
  <si>
    <t>D225</t>
  </si>
  <si>
    <t>D224</t>
  </si>
  <si>
    <t>D223</t>
  </si>
  <si>
    <t>D222</t>
  </si>
  <si>
    <t>D221</t>
  </si>
  <si>
    <t>D220</t>
  </si>
  <si>
    <t>D219</t>
  </si>
  <si>
    <t>D216</t>
  </si>
  <si>
    <t>D215</t>
  </si>
  <si>
    <t>D214</t>
  </si>
  <si>
    <t>D213</t>
  </si>
  <si>
    <t>D212</t>
  </si>
  <si>
    <t>D211</t>
  </si>
  <si>
    <t>D210</t>
  </si>
  <si>
    <t>D201</t>
  </si>
  <si>
    <t>D200</t>
  </si>
  <si>
    <t>D199</t>
  </si>
  <si>
    <t>D197</t>
  </si>
  <si>
    <t>D191</t>
  </si>
  <si>
    <t>D190</t>
  </si>
  <si>
    <t>D181</t>
  </si>
  <si>
    <t>D180</t>
  </si>
  <si>
    <t>D179</t>
  </si>
  <si>
    <t>D177</t>
  </si>
  <si>
    <t>D176</t>
  </si>
  <si>
    <t>D175</t>
  </si>
  <si>
    <t>D174</t>
  </si>
  <si>
    <t>D173</t>
  </si>
  <si>
    <t>D172</t>
  </si>
  <si>
    <t>D171</t>
  </si>
  <si>
    <t>D170</t>
  </si>
  <si>
    <t>D169</t>
  </si>
  <si>
    <t>D168</t>
  </si>
  <si>
    <t>D167</t>
  </si>
  <si>
    <t>D166</t>
  </si>
  <si>
    <t>D165</t>
  </si>
  <si>
    <t>D164</t>
  </si>
  <si>
    <t>D163</t>
  </si>
  <si>
    <t>D162</t>
  </si>
  <si>
    <t>D161</t>
  </si>
  <si>
    <t>D160</t>
  </si>
  <si>
    <t>D159</t>
  </si>
  <si>
    <t>D157</t>
  </si>
  <si>
    <t>D152</t>
  </si>
  <si>
    <t>D151</t>
  </si>
  <si>
    <t>D150</t>
  </si>
  <si>
    <t>D144</t>
  </si>
  <si>
    <t>D143</t>
  </si>
  <si>
    <t>D142</t>
  </si>
  <si>
    <t>D141</t>
  </si>
  <si>
    <t>D140</t>
  </si>
  <si>
    <t>D139</t>
  </si>
  <si>
    <t>D137</t>
  </si>
  <si>
    <t>D136</t>
  </si>
  <si>
    <t>D135</t>
  </si>
  <si>
    <t>D134</t>
  </si>
  <si>
    <t>D133</t>
  </si>
  <si>
    <t>D132</t>
  </si>
  <si>
    <t>D131</t>
  </si>
  <si>
    <t>D130</t>
  </si>
  <si>
    <t>D129</t>
  </si>
  <si>
    <t>D128</t>
  </si>
  <si>
    <t>D127</t>
  </si>
  <si>
    <t>D126</t>
  </si>
  <si>
    <t>D125</t>
  </si>
  <si>
    <t>D124</t>
  </si>
  <si>
    <t>D123</t>
  </si>
  <si>
    <t>D122</t>
  </si>
  <si>
    <t>D121</t>
  </si>
  <si>
    <t>D120</t>
  </si>
  <si>
    <t>D119</t>
  </si>
  <si>
    <t>D117</t>
  </si>
  <si>
    <t>D110</t>
  </si>
  <si>
    <t>D109</t>
  </si>
  <si>
    <t>D107</t>
  </si>
  <si>
    <t>D106</t>
  </si>
  <si>
    <t>D105</t>
  </si>
  <si>
    <t>D104</t>
  </si>
  <si>
    <t>D103</t>
  </si>
  <si>
    <t>D102</t>
  </si>
  <si>
    <t>D101</t>
  </si>
  <si>
    <t>D100</t>
  </si>
  <si>
    <t>D099</t>
  </si>
  <si>
    <t>D097</t>
  </si>
  <si>
    <t>D093</t>
  </si>
  <si>
    <t>D092</t>
  </si>
  <si>
    <t>D091</t>
  </si>
  <si>
    <t>D090</t>
  </si>
  <si>
    <t>D076</t>
  </si>
  <si>
    <t>D075</t>
  </si>
  <si>
    <t>D074</t>
  </si>
  <si>
    <t>D073</t>
  </si>
  <si>
    <t>D072</t>
  </si>
  <si>
    <t>D071</t>
  </si>
  <si>
    <t>D070</t>
  </si>
  <si>
    <t>D069</t>
  </si>
  <si>
    <t>D067</t>
  </si>
  <si>
    <t>D061</t>
  </si>
  <si>
    <t>D060</t>
  </si>
  <si>
    <t>D059</t>
  </si>
  <si>
    <t>D057</t>
  </si>
  <si>
    <t>D051</t>
  </si>
  <si>
    <t>D050</t>
  </si>
  <si>
    <t>D049</t>
  </si>
  <si>
    <t>D048</t>
  </si>
  <si>
    <t>D047</t>
  </si>
  <si>
    <t>D046</t>
  </si>
  <si>
    <t>D045</t>
  </si>
  <si>
    <t>D044</t>
  </si>
  <si>
    <t>D043</t>
  </si>
  <si>
    <t>D042</t>
  </si>
  <si>
    <t>D041</t>
  </si>
  <si>
    <t>D040</t>
  </si>
  <si>
    <t>D039</t>
  </si>
  <si>
    <t>D038</t>
  </si>
  <si>
    <t>D037</t>
  </si>
  <si>
    <t>D036</t>
  </si>
  <si>
    <t>D035</t>
  </si>
  <si>
    <t>D034</t>
  </si>
  <si>
    <t>D033</t>
  </si>
  <si>
    <t>D032</t>
  </si>
  <si>
    <t>D031</t>
  </si>
  <si>
    <t>D030</t>
  </si>
  <si>
    <t>D019</t>
  </si>
  <si>
    <t>D017</t>
  </si>
  <si>
    <t>D015</t>
  </si>
  <si>
    <t>D014</t>
  </si>
  <si>
    <t>D013</t>
  </si>
  <si>
    <t>D012</t>
  </si>
  <si>
    <t>D011</t>
  </si>
  <si>
    <t>D010</t>
  </si>
  <si>
    <t>D002</t>
  </si>
  <si>
    <t>D001</t>
  </si>
  <si>
    <t>D000</t>
  </si>
  <si>
    <t>C969</t>
  </si>
  <si>
    <t>C967</t>
  </si>
  <si>
    <t>C963</t>
  </si>
  <si>
    <t>C962</t>
  </si>
  <si>
    <t>C961</t>
  </si>
  <si>
    <t>C960</t>
  </si>
  <si>
    <t>C959</t>
  </si>
  <si>
    <t>C957</t>
  </si>
  <si>
    <t>C952</t>
  </si>
  <si>
    <t>C951</t>
  </si>
  <si>
    <t>C950</t>
  </si>
  <si>
    <t>C947</t>
  </si>
  <si>
    <t>C945</t>
  </si>
  <si>
    <t>C944</t>
  </si>
  <si>
    <t>C943</t>
  </si>
  <si>
    <t>C942</t>
  </si>
  <si>
    <t>C941</t>
  </si>
  <si>
    <t>C940</t>
  </si>
  <si>
    <t>C939</t>
  </si>
  <si>
    <t>C937</t>
  </si>
  <si>
    <t>C932</t>
  </si>
  <si>
    <t>C931</t>
  </si>
  <si>
    <t>C930</t>
  </si>
  <si>
    <t>C929</t>
  </si>
  <si>
    <t>C927</t>
  </si>
  <si>
    <t>C925</t>
  </si>
  <si>
    <t>C924</t>
  </si>
  <si>
    <t>C923</t>
  </si>
  <si>
    <t>C922</t>
  </si>
  <si>
    <t>C921</t>
  </si>
  <si>
    <t>C920</t>
  </si>
  <si>
    <t>C919</t>
  </si>
  <si>
    <t>C917</t>
  </si>
  <si>
    <t>C915</t>
  </si>
  <si>
    <t>C914</t>
  </si>
  <si>
    <t>C913</t>
  </si>
  <si>
    <t>C912</t>
  </si>
  <si>
    <t>C911</t>
  </si>
  <si>
    <t>C910</t>
  </si>
  <si>
    <t>C902</t>
  </si>
  <si>
    <t>C901</t>
  </si>
  <si>
    <t>C900</t>
  </si>
  <si>
    <t>C889</t>
  </si>
  <si>
    <t>C887</t>
  </si>
  <si>
    <t>C883</t>
  </si>
  <si>
    <t>C882</t>
  </si>
  <si>
    <t>C881</t>
  </si>
  <si>
    <t>C880</t>
  </si>
  <si>
    <t>C859</t>
  </si>
  <si>
    <t>C857</t>
  </si>
  <si>
    <t>C851</t>
  </si>
  <si>
    <t>C850</t>
  </si>
  <si>
    <t>C845</t>
  </si>
  <si>
    <t>C844</t>
  </si>
  <si>
    <t>C843</t>
  </si>
  <si>
    <t>C842</t>
  </si>
  <si>
    <t>C841</t>
  </si>
  <si>
    <t>C840</t>
  </si>
  <si>
    <t>C839</t>
  </si>
  <si>
    <t>C838</t>
  </si>
  <si>
    <t>C837</t>
  </si>
  <si>
    <t>C836</t>
  </si>
  <si>
    <t>C835</t>
  </si>
  <si>
    <t>C834</t>
  </si>
  <si>
    <t>C833</t>
  </si>
  <si>
    <t>C832</t>
  </si>
  <si>
    <t>C831</t>
  </si>
  <si>
    <t>C830</t>
  </si>
  <si>
    <t>C829</t>
  </si>
  <si>
    <t>C827</t>
  </si>
  <si>
    <t>C822</t>
  </si>
  <si>
    <t>C821</t>
  </si>
  <si>
    <t>C820</t>
  </si>
  <si>
    <t>C819</t>
  </si>
  <si>
    <t>C817</t>
  </si>
  <si>
    <t>C813</t>
  </si>
  <si>
    <t>C812</t>
  </si>
  <si>
    <t>C811</t>
  </si>
  <si>
    <t>C810</t>
  </si>
  <si>
    <t>C798</t>
  </si>
  <si>
    <t>C797</t>
  </si>
  <si>
    <t>C796</t>
  </si>
  <si>
    <t>C795</t>
  </si>
  <si>
    <t>C794</t>
  </si>
  <si>
    <t>C793</t>
  </si>
  <si>
    <t>C792</t>
  </si>
  <si>
    <t>C791</t>
  </si>
  <si>
    <t>C790</t>
  </si>
  <si>
    <t>C788</t>
  </si>
  <si>
    <t>C787</t>
  </si>
  <si>
    <t>C786</t>
  </si>
  <si>
    <t>C785</t>
  </si>
  <si>
    <t>C784</t>
  </si>
  <si>
    <t>C783</t>
  </si>
  <si>
    <t>C782</t>
  </si>
  <si>
    <t>C781</t>
  </si>
  <si>
    <t>C780</t>
  </si>
  <si>
    <t>C779</t>
  </si>
  <si>
    <t>C778</t>
  </si>
  <si>
    <t>C775</t>
  </si>
  <si>
    <t>C774</t>
  </si>
  <si>
    <t>C773</t>
  </si>
  <si>
    <t>C772</t>
  </si>
  <si>
    <t>C771</t>
  </si>
  <si>
    <t>C770</t>
  </si>
  <si>
    <t>C768</t>
  </si>
  <si>
    <t>C767</t>
  </si>
  <si>
    <t>C765</t>
  </si>
  <si>
    <t>C764</t>
  </si>
  <si>
    <t>C763</t>
  </si>
  <si>
    <t>C762</t>
  </si>
  <si>
    <t>C761</t>
  </si>
  <si>
    <t>C760</t>
  </si>
  <si>
    <t>C759</t>
  </si>
  <si>
    <t>C758</t>
  </si>
  <si>
    <t>C755</t>
  </si>
  <si>
    <t>C754</t>
  </si>
  <si>
    <t>C753</t>
  </si>
  <si>
    <t>C752</t>
  </si>
  <si>
    <t>C751</t>
  </si>
  <si>
    <t>C750</t>
  </si>
  <si>
    <t>C749</t>
  </si>
  <si>
    <t>C741</t>
  </si>
  <si>
    <t>C740</t>
  </si>
  <si>
    <t>C729</t>
  </si>
  <si>
    <t>C728</t>
  </si>
  <si>
    <t>C725</t>
  </si>
  <si>
    <t>C724</t>
  </si>
  <si>
    <t>C723</t>
  </si>
  <si>
    <t>C722</t>
  </si>
  <si>
    <t>C721</t>
  </si>
  <si>
    <t>C720</t>
  </si>
  <si>
    <t>C719</t>
  </si>
  <si>
    <t>C718</t>
  </si>
  <si>
    <t>C717</t>
  </si>
  <si>
    <t>C716</t>
  </si>
  <si>
    <t>C715</t>
  </si>
  <si>
    <t>C714</t>
  </si>
  <si>
    <t>C713</t>
  </si>
  <si>
    <t>C712</t>
  </si>
  <si>
    <t>C711</t>
  </si>
  <si>
    <t>C710</t>
  </si>
  <si>
    <t>C709</t>
  </si>
  <si>
    <t>C701</t>
  </si>
  <si>
    <t>C700</t>
  </si>
  <si>
    <t>C699</t>
  </si>
  <si>
    <t>C698</t>
  </si>
  <si>
    <t>C696</t>
  </si>
  <si>
    <t>C695</t>
  </si>
  <si>
    <t>C694</t>
  </si>
  <si>
    <t>C693</t>
  </si>
  <si>
    <t>C692</t>
  </si>
  <si>
    <t>C691</t>
  </si>
  <si>
    <t>C690</t>
  </si>
  <si>
    <t>C689</t>
  </si>
  <si>
    <t>C688</t>
  </si>
  <si>
    <t>C681</t>
  </si>
  <si>
    <t>C680</t>
  </si>
  <si>
    <t>C679</t>
  </si>
  <si>
    <t>C678</t>
  </si>
  <si>
    <t>C677</t>
  </si>
  <si>
    <t>C676</t>
  </si>
  <si>
    <t>C675</t>
  </si>
  <si>
    <t>C674</t>
  </si>
  <si>
    <t>C673</t>
  </si>
  <si>
    <t>C672</t>
  </si>
  <si>
    <t>C671</t>
  </si>
  <si>
    <t>C670</t>
  </si>
  <si>
    <t>C639</t>
  </si>
  <si>
    <t>C638</t>
  </si>
  <si>
    <t>C637</t>
  </si>
  <si>
    <t>C632</t>
  </si>
  <si>
    <t>C631</t>
  </si>
  <si>
    <t>C630</t>
  </si>
  <si>
    <t>C629</t>
  </si>
  <si>
    <t>C621</t>
  </si>
  <si>
    <t>C620</t>
  </si>
  <si>
    <t>C609</t>
  </si>
  <si>
    <t>C608</t>
  </si>
  <si>
    <t>C602</t>
  </si>
  <si>
    <t>C601</t>
  </si>
  <si>
    <t>C600</t>
  </si>
  <si>
    <t>C579</t>
  </si>
  <si>
    <t>C578</t>
  </si>
  <si>
    <t>C577</t>
  </si>
  <si>
    <t>C574</t>
  </si>
  <si>
    <t>C573</t>
  </si>
  <si>
    <t>C572</t>
  </si>
  <si>
    <t>C571</t>
  </si>
  <si>
    <t>C570</t>
  </si>
  <si>
    <t>C549</t>
  </si>
  <si>
    <t>C548</t>
  </si>
  <si>
    <t>C543</t>
  </si>
  <si>
    <t>C542</t>
  </si>
  <si>
    <t>C541</t>
  </si>
  <si>
    <t>C540</t>
  </si>
  <si>
    <t>C539</t>
  </si>
  <si>
    <t>C538</t>
  </si>
  <si>
    <t>C531</t>
  </si>
  <si>
    <t>C530</t>
  </si>
  <si>
    <t>C519</t>
  </si>
  <si>
    <t>C518</t>
  </si>
  <si>
    <t>C512</t>
  </si>
  <si>
    <t>C511</t>
  </si>
  <si>
    <t>C510</t>
  </si>
  <si>
    <t>C509</t>
  </si>
  <si>
    <t>C508</t>
  </si>
  <si>
    <t>C506</t>
  </si>
  <si>
    <t>C505</t>
  </si>
  <si>
    <t>C504</t>
  </si>
  <si>
    <t>C503</t>
  </si>
  <si>
    <t>C502</t>
  </si>
  <si>
    <t>C501</t>
  </si>
  <si>
    <t>C500</t>
  </si>
  <si>
    <t>C499</t>
  </si>
  <si>
    <t>C498</t>
  </si>
  <si>
    <t>C496</t>
  </si>
  <si>
    <t>C495</t>
  </si>
  <si>
    <t>C494</t>
  </si>
  <si>
    <t>C493</t>
  </si>
  <si>
    <t>C492</t>
  </si>
  <si>
    <t>C491</t>
  </si>
  <si>
    <t>C490</t>
  </si>
  <si>
    <t>C488</t>
  </si>
  <si>
    <t>C482</t>
  </si>
  <si>
    <t>C481</t>
  </si>
  <si>
    <t>C480</t>
  </si>
  <si>
    <t>C479</t>
  </si>
  <si>
    <t>C478</t>
  </si>
  <si>
    <t>C476</t>
  </si>
  <si>
    <t>C475</t>
  </si>
  <si>
    <t>C474</t>
  </si>
  <si>
    <t>C473</t>
  </si>
  <si>
    <t>C472</t>
  </si>
  <si>
    <t>C471</t>
  </si>
  <si>
    <t>C470</t>
  </si>
  <si>
    <t>C469</t>
  </si>
  <si>
    <t>C468</t>
  </si>
  <si>
    <t>C467</t>
  </si>
  <si>
    <t>C463</t>
  </si>
  <si>
    <t>C462</t>
  </si>
  <si>
    <t>C461</t>
  </si>
  <si>
    <t>C460</t>
  </si>
  <si>
    <t>C459</t>
  </si>
  <si>
    <t>C457</t>
  </si>
  <si>
    <t>C452</t>
  </si>
  <si>
    <t>C451</t>
  </si>
  <si>
    <t>C450</t>
  </si>
  <si>
    <t>C449</t>
  </si>
  <si>
    <t>C448</t>
  </si>
  <si>
    <t>C447</t>
  </si>
  <si>
    <t>C446</t>
  </si>
  <si>
    <t>C445</t>
  </si>
  <si>
    <t>C444</t>
  </si>
  <si>
    <t>C443</t>
  </si>
  <si>
    <t>C442</t>
  </si>
  <si>
    <t>C441</t>
  </si>
  <si>
    <t>C440</t>
  </si>
  <si>
    <t>C439</t>
  </si>
  <si>
    <t>C438</t>
  </si>
  <si>
    <t>C437</t>
  </si>
  <si>
    <t>C436</t>
  </si>
  <si>
    <t>C435</t>
  </si>
  <si>
    <t>C434</t>
  </si>
  <si>
    <t>C433</t>
  </si>
  <si>
    <t>C432</t>
  </si>
  <si>
    <t>C431</t>
  </si>
  <si>
    <t>C430</t>
  </si>
  <si>
    <t>C419</t>
  </si>
  <si>
    <t>C418</t>
  </si>
  <si>
    <t>C414</t>
  </si>
  <si>
    <t>C413</t>
  </si>
  <si>
    <t>C412</t>
  </si>
  <si>
    <t>C411</t>
  </si>
  <si>
    <t>C410</t>
  </si>
  <si>
    <t>C409</t>
  </si>
  <si>
    <t>C408</t>
  </si>
  <si>
    <t>C403</t>
  </si>
  <si>
    <t>C402</t>
  </si>
  <si>
    <t>C401</t>
  </si>
  <si>
    <t>C400</t>
  </si>
  <si>
    <t>C399</t>
  </si>
  <si>
    <t>C398</t>
  </si>
  <si>
    <t>C390</t>
  </si>
  <si>
    <t>C388</t>
  </si>
  <si>
    <t>C384</t>
  </si>
  <si>
    <t>C383</t>
  </si>
  <si>
    <t>C382</t>
  </si>
  <si>
    <t>C381</t>
  </si>
  <si>
    <t>C380</t>
  </si>
  <si>
    <t>C349</t>
  </si>
  <si>
    <t>C348</t>
  </si>
  <si>
    <t>C343</t>
  </si>
  <si>
    <t>C342</t>
  </si>
  <si>
    <t>C341</t>
  </si>
  <si>
    <t>C340</t>
  </si>
  <si>
    <t>C329</t>
  </si>
  <si>
    <t>C328</t>
  </si>
  <si>
    <t>C323</t>
  </si>
  <si>
    <t>C322</t>
  </si>
  <si>
    <t>C321</t>
  </si>
  <si>
    <t>C320</t>
  </si>
  <si>
    <t>C319</t>
  </si>
  <si>
    <t>C318</t>
  </si>
  <si>
    <t>C313</t>
  </si>
  <si>
    <t>C312</t>
  </si>
  <si>
    <t>C311</t>
  </si>
  <si>
    <t>C310</t>
  </si>
  <si>
    <t>C301</t>
  </si>
  <si>
    <t>C300</t>
  </si>
  <si>
    <t>C269</t>
  </si>
  <si>
    <t>C268</t>
  </si>
  <si>
    <t>C261</t>
  </si>
  <si>
    <t>C260</t>
  </si>
  <si>
    <t>C259</t>
  </si>
  <si>
    <t>C258</t>
  </si>
  <si>
    <t>C257</t>
  </si>
  <si>
    <t>C254</t>
  </si>
  <si>
    <t>C253</t>
  </si>
  <si>
    <t>C252</t>
  </si>
  <si>
    <t>C251</t>
  </si>
  <si>
    <t>C250</t>
  </si>
  <si>
    <t>C249</t>
  </si>
  <si>
    <t>C248</t>
  </si>
  <si>
    <t>C241</t>
  </si>
  <si>
    <t>C240</t>
  </si>
  <si>
    <t>C229</t>
  </si>
  <si>
    <t>C227</t>
  </si>
  <si>
    <t>C224</t>
  </si>
  <si>
    <t>C223</t>
  </si>
  <si>
    <t>C222</t>
  </si>
  <si>
    <t>C221</t>
  </si>
  <si>
    <t>C220</t>
  </si>
  <si>
    <t>C218</t>
  </si>
  <si>
    <t>C212</t>
  </si>
  <si>
    <t>C211</t>
  </si>
  <si>
    <t>C210</t>
  </si>
  <si>
    <t>C189</t>
  </si>
  <si>
    <t>C188</t>
  </si>
  <si>
    <t>C187</t>
  </si>
  <si>
    <t>C186</t>
  </si>
  <si>
    <t>C185</t>
  </si>
  <si>
    <t>C184</t>
  </si>
  <si>
    <t>C183</t>
  </si>
  <si>
    <t>C182</t>
  </si>
  <si>
    <t>C181</t>
  </si>
  <si>
    <t>C180</t>
  </si>
  <si>
    <t>C179</t>
  </si>
  <si>
    <t>C178</t>
  </si>
  <si>
    <t>C173</t>
  </si>
  <si>
    <t>C172</t>
  </si>
  <si>
    <t>C171</t>
  </si>
  <si>
    <t>C170</t>
  </si>
  <si>
    <t>C169</t>
  </si>
  <si>
    <t>C168</t>
  </si>
  <si>
    <t>C166</t>
  </si>
  <si>
    <t>C165</t>
  </si>
  <si>
    <t>C164</t>
  </si>
  <si>
    <t>C163</t>
  </si>
  <si>
    <t>C162</t>
  </si>
  <si>
    <t>C161</t>
  </si>
  <si>
    <t>C160</t>
  </si>
  <si>
    <t>C159</t>
  </si>
  <si>
    <t>C158</t>
  </si>
  <si>
    <t>C155</t>
  </si>
  <si>
    <t>C154</t>
  </si>
  <si>
    <t>C153</t>
  </si>
  <si>
    <t>C152</t>
  </si>
  <si>
    <t>C151</t>
  </si>
  <si>
    <t>C150</t>
  </si>
  <si>
    <t>C148</t>
  </si>
  <si>
    <t>C142</t>
  </si>
  <si>
    <t>C140</t>
  </si>
  <si>
    <t>C139</t>
  </si>
  <si>
    <t>C138</t>
  </si>
  <si>
    <t>C132</t>
  </si>
  <si>
    <t>C131</t>
  </si>
  <si>
    <t>C130</t>
  </si>
  <si>
    <t>C119</t>
  </si>
  <si>
    <t>C118</t>
  </si>
  <si>
    <t>C113</t>
  </si>
  <si>
    <t>C112</t>
  </si>
  <si>
    <t>C111</t>
  </si>
  <si>
    <t>C110</t>
  </si>
  <si>
    <t>C109</t>
  </si>
  <si>
    <t>C104</t>
  </si>
  <si>
    <t>C103</t>
  </si>
  <si>
    <t>C102</t>
  </si>
  <si>
    <t>C101</t>
  </si>
  <si>
    <t>C100</t>
  </si>
  <si>
    <t>C099</t>
  </si>
  <si>
    <t>C098</t>
  </si>
  <si>
    <t>C091</t>
  </si>
  <si>
    <t>C090</t>
  </si>
  <si>
    <t>C089</t>
  </si>
  <si>
    <t>C088</t>
  </si>
  <si>
    <t>C081</t>
  </si>
  <si>
    <t>C080</t>
  </si>
  <si>
    <t>C069</t>
  </si>
  <si>
    <t>C068</t>
  </si>
  <si>
    <t>C062</t>
  </si>
  <si>
    <t>C061</t>
  </si>
  <si>
    <t>C060</t>
  </si>
  <si>
    <t>C059</t>
  </si>
  <si>
    <t>C058</t>
  </si>
  <si>
    <t>C052</t>
  </si>
  <si>
    <t>C051</t>
  </si>
  <si>
    <t>C050</t>
  </si>
  <si>
    <t>C049</t>
  </si>
  <si>
    <t>C048</t>
  </si>
  <si>
    <t>C041</t>
  </si>
  <si>
    <t>C040</t>
  </si>
  <si>
    <t>C039</t>
  </si>
  <si>
    <t>C031</t>
  </si>
  <si>
    <t>C030</t>
  </si>
  <si>
    <t>C029</t>
  </si>
  <si>
    <t>C028</t>
  </si>
  <si>
    <t>C024</t>
  </si>
  <si>
    <t>C023</t>
  </si>
  <si>
    <t>C022</t>
  </si>
  <si>
    <t>C021</t>
  </si>
  <si>
    <t>C020</t>
  </si>
  <si>
    <t>C009</t>
  </si>
  <si>
    <t>C008</t>
  </si>
  <si>
    <t>C006</t>
  </si>
  <si>
    <t>C003</t>
  </si>
  <si>
    <t>C000</t>
  </si>
  <si>
    <t>B978</t>
  </si>
  <si>
    <t>B977</t>
  </si>
  <si>
    <t>B976</t>
  </si>
  <si>
    <t>B975</t>
  </si>
  <si>
    <t>B974</t>
  </si>
  <si>
    <t>B973</t>
  </si>
  <si>
    <t>B972</t>
  </si>
  <si>
    <t>B971</t>
  </si>
  <si>
    <t>B970</t>
  </si>
  <si>
    <t>B968</t>
  </si>
  <si>
    <t>B967</t>
  </si>
  <si>
    <t>B966</t>
  </si>
  <si>
    <t>B965</t>
  </si>
  <si>
    <t>B964</t>
  </si>
  <si>
    <t>B963</t>
  </si>
  <si>
    <t>B962</t>
  </si>
  <si>
    <t>B961</t>
  </si>
  <si>
    <t>B960</t>
  </si>
  <si>
    <t>B958</t>
  </si>
  <si>
    <t>B957</t>
  </si>
  <si>
    <t>B956</t>
  </si>
  <si>
    <t>B955</t>
  </si>
  <si>
    <t>B954</t>
  </si>
  <si>
    <t>B953</t>
  </si>
  <si>
    <t>B952</t>
  </si>
  <si>
    <t>B951</t>
  </si>
  <si>
    <t>B950</t>
  </si>
  <si>
    <t>B949</t>
  </si>
  <si>
    <t>B948</t>
  </si>
  <si>
    <t>B942</t>
  </si>
  <si>
    <t>B941</t>
  </si>
  <si>
    <t>B940</t>
  </si>
  <si>
    <t>B909</t>
  </si>
  <si>
    <t>B908</t>
  </si>
  <si>
    <t>B902</t>
  </si>
  <si>
    <t>B901</t>
  </si>
  <si>
    <t>B900</t>
  </si>
  <si>
    <t>B889</t>
  </si>
  <si>
    <t>B888</t>
  </si>
  <si>
    <t>B883</t>
  </si>
  <si>
    <t>B882</t>
  </si>
  <si>
    <t>B881</t>
  </si>
  <si>
    <t>B880</t>
  </si>
  <si>
    <t>B879</t>
  </si>
  <si>
    <t>B878</t>
  </si>
  <si>
    <t>B874</t>
  </si>
  <si>
    <t>B873</t>
  </si>
  <si>
    <t>B872</t>
  </si>
  <si>
    <t>B871</t>
  </si>
  <si>
    <t>B870</t>
  </si>
  <si>
    <t>B854</t>
  </si>
  <si>
    <t>B853</t>
  </si>
  <si>
    <t>B852</t>
  </si>
  <si>
    <t>B851</t>
  </si>
  <si>
    <t>B850</t>
  </si>
  <si>
    <t>B839</t>
  </si>
  <si>
    <t>B838</t>
  </si>
  <si>
    <t>B834</t>
  </si>
  <si>
    <t>B833</t>
  </si>
  <si>
    <t>B832</t>
  </si>
  <si>
    <t>B831</t>
  </si>
  <si>
    <t>B830</t>
  </si>
  <si>
    <t>B829</t>
  </si>
  <si>
    <t>B820</t>
  </si>
  <si>
    <t>B818</t>
  </si>
  <si>
    <t>B814</t>
  </si>
  <si>
    <t>B813</t>
  </si>
  <si>
    <t>B812</t>
  </si>
  <si>
    <t>B811</t>
  </si>
  <si>
    <t>B810</t>
  </si>
  <si>
    <t>B789</t>
  </si>
  <si>
    <t>B787</t>
  </si>
  <si>
    <t>B781</t>
  </si>
  <si>
    <t>B780</t>
  </si>
  <si>
    <t>B779</t>
  </si>
  <si>
    <t>B778</t>
  </si>
  <si>
    <t>B770</t>
  </si>
  <si>
    <t>B769</t>
  </si>
  <si>
    <t>B768</t>
  </si>
  <si>
    <t>B761</t>
  </si>
  <si>
    <t>B760</t>
  </si>
  <si>
    <t>B749</t>
  </si>
  <si>
    <t>B748</t>
  </si>
  <si>
    <t>B744</t>
  </si>
  <si>
    <t>B743</t>
  </si>
  <si>
    <t>B742</t>
  </si>
  <si>
    <t>B741</t>
  </si>
  <si>
    <t>B740</t>
  </si>
  <si>
    <t>B719</t>
  </si>
  <si>
    <t>B718</t>
  </si>
  <si>
    <t>B711</t>
  </si>
  <si>
    <t>B710</t>
  </si>
  <si>
    <t>B701</t>
  </si>
  <si>
    <t>B700</t>
  </si>
  <si>
    <t>B699</t>
  </si>
  <si>
    <t>B698</t>
  </si>
  <si>
    <t>B691</t>
  </si>
  <si>
    <t>B690</t>
  </si>
  <si>
    <t>B689</t>
  </si>
  <si>
    <t>B681</t>
  </si>
  <si>
    <t>B680</t>
  </si>
  <si>
    <t>B679</t>
  </si>
  <si>
    <t>B678</t>
  </si>
  <si>
    <t>B677</t>
  </si>
  <si>
    <t>B676</t>
  </si>
  <si>
    <t>B675</t>
  </si>
  <si>
    <t>B674</t>
  </si>
  <si>
    <t>B673</t>
  </si>
  <si>
    <t>B672</t>
  </si>
  <si>
    <t>B671</t>
  </si>
  <si>
    <t>B670</t>
  </si>
  <si>
    <t>B669</t>
  </si>
  <si>
    <t>B668</t>
  </si>
  <si>
    <t>B665</t>
  </si>
  <si>
    <t>B664</t>
  </si>
  <si>
    <t>B663</t>
  </si>
  <si>
    <t>B662</t>
  </si>
  <si>
    <t>B661</t>
  </si>
  <si>
    <t>B660</t>
  </si>
  <si>
    <t>B658</t>
  </si>
  <si>
    <t>B653</t>
  </si>
  <si>
    <t>B652</t>
  </si>
  <si>
    <t>B651</t>
  </si>
  <si>
    <t>B650</t>
  </si>
  <si>
    <t>B608</t>
  </si>
  <si>
    <t>B602</t>
  </si>
  <si>
    <t>B601</t>
  </si>
  <si>
    <t>B600</t>
  </si>
  <si>
    <t>B589</t>
  </si>
  <si>
    <t>B588</t>
  </si>
  <si>
    <t>B583</t>
  </si>
  <si>
    <t>B582</t>
  </si>
  <si>
    <t>B581</t>
  </si>
  <si>
    <t>B580</t>
  </si>
  <si>
    <t>B575</t>
  </si>
  <si>
    <t>B574</t>
  </si>
  <si>
    <t>B573</t>
  </si>
  <si>
    <t>B572</t>
  </si>
  <si>
    <t>B571</t>
  </si>
  <si>
    <t>B570</t>
  </si>
  <si>
    <t>B569</t>
  </si>
  <si>
    <t>B561</t>
  </si>
  <si>
    <t>B560</t>
  </si>
  <si>
    <t>B559</t>
  </si>
  <si>
    <t>B552</t>
  </si>
  <si>
    <t>B551</t>
  </si>
  <si>
    <t>B550</t>
  </si>
  <si>
    <t>B538</t>
  </si>
  <si>
    <t>B531</t>
  </si>
  <si>
    <t>B530</t>
  </si>
  <si>
    <t>B529</t>
  </si>
  <si>
    <t>B528</t>
  </si>
  <si>
    <t>B520</t>
  </si>
  <si>
    <t>B519</t>
  </si>
  <si>
    <t>B518</t>
  </si>
  <si>
    <t>B510</t>
  </si>
  <si>
    <t>B509</t>
  </si>
  <si>
    <t>B508</t>
  </si>
  <si>
    <t>B500</t>
  </si>
  <si>
    <t>B488</t>
  </si>
  <si>
    <t>B487</t>
  </si>
  <si>
    <t>B484</t>
  </si>
  <si>
    <t>B483</t>
  </si>
  <si>
    <t>B482</t>
  </si>
  <si>
    <t>B481</t>
  </si>
  <si>
    <t>B480</t>
  </si>
  <si>
    <t>B479</t>
  </si>
  <si>
    <t>B471</t>
  </si>
  <si>
    <t>B470</t>
  </si>
  <si>
    <t>B469</t>
  </si>
  <si>
    <t>B468</t>
  </si>
  <si>
    <t>B465</t>
  </si>
  <si>
    <t>B464</t>
  </si>
  <si>
    <t>B463</t>
  </si>
  <si>
    <t>B462</t>
  </si>
  <si>
    <t>B461</t>
  </si>
  <si>
    <t>B460</t>
  </si>
  <si>
    <t>B459</t>
  </si>
  <si>
    <t>B458</t>
  </si>
  <si>
    <t>B457</t>
  </si>
  <si>
    <t>B453</t>
  </si>
  <si>
    <t>B452</t>
  </si>
  <si>
    <t>B451</t>
  </si>
  <si>
    <t>B450</t>
  </si>
  <si>
    <t>B449</t>
  </si>
  <si>
    <t>B448</t>
  </si>
  <si>
    <t>B447</t>
  </si>
  <si>
    <t>B442</t>
  </si>
  <si>
    <t>B441</t>
  </si>
  <si>
    <t>B440</t>
  </si>
  <si>
    <t>B439</t>
  </si>
  <si>
    <t>B438</t>
  </si>
  <si>
    <t>B432</t>
  </si>
  <si>
    <t>B431</t>
  </si>
  <si>
    <t>B430</t>
  </si>
  <si>
    <t>B429</t>
  </si>
  <si>
    <t>B428</t>
  </si>
  <si>
    <t>B427</t>
  </si>
  <si>
    <t>B421</t>
  </si>
  <si>
    <t>B420</t>
  </si>
  <si>
    <t>B419</t>
  </si>
  <si>
    <t>B418</t>
  </si>
  <si>
    <t>B417</t>
  </si>
  <si>
    <t>B410</t>
  </si>
  <si>
    <t>B409</t>
  </si>
  <si>
    <t>B408</t>
  </si>
  <si>
    <t>B407</t>
  </si>
  <si>
    <t>B403</t>
  </si>
  <si>
    <t>B402</t>
  </si>
  <si>
    <t>B401</t>
  </si>
  <si>
    <t>B400</t>
  </si>
  <si>
    <t>B399</t>
  </si>
  <si>
    <t>B395</t>
  </si>
  <si>
    <t>B394</t>
  </si>
  <si>
    <t>B393</t>
  </si>
  <si>
    <t>B392</t>
  </si>
  <si>
    <t>B391</t>
  </si>
  <si>
    <t>B390</t>
  </si>
  <si>
    <t>B389</t>
  </si>
  <si>
    <t>B388</t>
  </si>
  <si>
    <t>B387</t>
  </si>
  <si>
    <t>B384</t>
  </si>
  <si>
    <t>B383</t>
  </si>
  <si>
    <t>B382</t>
  </si>
  <si>
    <t>B381</t>
  </si>
  <si>
    <t>B380</t>
  </si>
  <si>
    <t>B379</t>
  </si>
  <si>
    <t>B378</t>
  </si>
  <si>
    <t>B377</t>
  </si>
  <si>
    <t>B376</t>
  </si>
  <si>
    <t>B375</t>
  </si>
  <si>
    <t>B374</t>
  </si>
  <si>
    <t>B373</t>
  </si>
  <si>
    <t>B372</t>
  </si>
  <si>
    <t>B371</t>
  </si>
  <si>
    <t>B370</t>
  </si>
  <si>
    <t>B369</t>
  </si>
  <si>
    <t>B368</t>
  </si>
  <si>
    <t>B363</t>
  </si>
  <si>
    <t>B362</t>
  </si>
  <si>
    <t>B361</t>
  </si>
  <si>
    <t>B360</t>
  </si>
  <si>
    <t>B359</t>
  </si>
  <si>
    <t>B358</t>
  </si>
  <si>
    <t>B356</t>
  </si>
  <si>
    <t>B355</t>
  </si>
  <si>
    <t>B354</t>
  </si>
  <si>
    <t>B353</t>
  </si>
  <si>
    <t>B352</t>
  </si>
  <si>
    <t>B351</t>
  </si>
  <si>
    <t>B350</t>
  </si>
  <si>
    <t>B349</t>
  </si>
  <si>
    <t>B348</t>
  </si>
  <si>
    <t>B344</t>
  </si>
  <si>
    <t>B343</t>
  </si>
  <si>
    <t>B342</t>
  </si>
  <si>
    <t>B341</t>
  </si>
  <si>
    <t>B340</t>
  </si>
  <si>
    <t>B338</t>
  </si>
  <si>
    <t>B333</t>
  </si>
  <si>
    <t>B332</t>
  </si>
  <si>
    <t>B331</t>
  </si>
  <si>
    <t>B330</t>
  </si>
  <si>
    <t>B309</t>
  </si>
  <si>
    <t>B308</t>
  </si>
  <si>
    <t>B303</t>
  </si>
  <si>
    <t>B302</t>
  </si>
  <si>
    <t>B301</t>
  </si>
  <si>
    <t>B300</t>
  </si>
  <si>
    <t>B279</t>
  </si>
  <si>
    <t>B278</t>
  </si>
  <si>
    <t>B271</t>
  </si>
  <si>
    <t>B270</t>
  </si>
  <si>
    <t>B269</t>
  </si>
  <si>
    <t>B268</t>
  </si>
  <si>
    <t>B263</t>
  </si>
  <si>
    <t>B262</t>
  </si>
  <si>
    <t>B261</t>
  </si>
  <si>
    <t>B260</t>
  </si>
  <si>
    <t>B259</t>
  </si>
  <si>
    <t>B258</t>
  </si>
  <si>
    <t>B252</t>
  </si>
  <si>
    <t>B251</t>
  </si>
  <si>
    <t>B250</t>
  </si>
  <si>
    <t>B238</t>
  </si>
  <si>
    <t>B232</t>
  </si>
  <si>
    <t>B231</t>
  </si>
  <si>
    <t>B230</t>
  </si>
  <si>
    <t>B227</t>
  </si>
  <si>
    <t>B222</t>
  </si>
  <si>
    <t>B221</t>
  </si>
  <si>
    <t>B220</t>
  </si>
  <si>
    <t>B219</t>
  </si>
  <si>
    <t>B218</t>
  </si>
  <si>
    <t>B217</t>
  </si>
  <si>
    <t>B213</t>
  </si>
  <si>
    <t>B212</t>
  </si>
  <si>
    <t>B211</t>
  </si>
  <si>
    <t>B210</t>
  </si>
  <si>
    <t>B209</t>
  </si>
  <si>
    <t>B208</t>
  </si>
  <si>
    <t>B207</t>
  </si>
  <si>
    <t>B206</t>
  </si>
  <si>
    <t>B205</t>
  </si>
  <si>
    <t>B204</t>
  </si>
  <si>
    <t>B203</t>
  </si>
  <si>
    <t>B202</t>
  </si>
  <si>
    <t>B201</t>
  </si>
  <si>
    <t>B200</t>
  </si>
  <si>
    <t>B199</t>
  </si>
  <si>
    <t>B190</t>
  </si>
  <si>
    <t>B189</t>
  </si>
  <si>
    <t>B188</t>
  </si>
  <si>
    <t>B182</t>
  </si>
  <si>
    <t>B181</t>
  </si>
  <si>
    <t>B180</t>
  </si>
  <si>
    <t>B178</t>
  </si>
  <si>
    <t>B172</t>
  </si>
  <si>
    <t>B171</t>
  </si>
  <si>
    <t>B170</t>
  </si>
  <si>
    <t>B169</t>
  </si>
  <si>
    <t>B162</t>
  </si>
  <si>
    <t>B161</t>
  </si>
  <si>
    <t>B160</t>
  </si>
  <si>
    <t>B159</t>
  </si>
  <si>
    <t>B150</t>
  </si>
  <si>
    <t>B088</t>
  </si>
  <si>
    <t>B085</t>
  </si>
  <si>
    <t>B084</t>
  </si>
  <si>
    <t>B083</t>
  </si>
  <si>
    <t>B082</t>
  </si>
  <si>
    <t>B081</t>
  </si>
  <si>
    <t>B080</t>
  </si>
  <si>
    <t>B069</t>
  </si>
  <si>
    <t>B068</t>
  </si>
  <si>
    <t>B060</t>
  </si>
  <si>
    <t>B059</t>
  </si>
  <si>
    <t>B058</t>
  </si>
  <si>
    <t>B054</t>
  </si>
  <si>
    <t>B053</t>
  </si>
  <si>
    <t>B052</t>
  </si>
  <si>
    <t>B051</t>
  </si>
  <si>
    <t>B050</t>
  </si>
  <si>
    <t>B029</t>
  </si>
  <si>
    <t>B028</t>
  </si>
  <si>
    <t>B027</t>
  </si>
  <si>
    <t>B023</t>
  </si>
  <si>
    <t>B022</t>
  </si>
  <si>
    <t>B021</t>
  </si>
  <si>
    <t>B020</t>
  </si>
  <si>
    <t>B019</t>
  </si>
  <si>
    <t>B018</t>
  </si>
  <si>
    <t>B012</t>
  </si>
  <si>
    <t>B011</t>
  </si>
  <si>
    <t>B009</t>
  </si>
  <si>
    <t>B008</t>
  </si>
  <si>
    <t>B007</t>
  </si>
  <si>
    <t>B005</t>
  </si>
  <si>
    <t>B004</t>
  </si>
  <si>
    <t>B003</t>
  </si>
  <si>
    <t>B002</t>
  </si>
  <si>
    <t>B001</t>
  </si>
  <si>
    <t>B000</t>
  </si>
  <si>
    <t>A988</t>
  </si>
  <si>
    <t>A985</t>
  </si>
  <si>
    <t>A984</t>
  </si>
  <si>
    <t>A983</t>
  </si>
  <si>
    <t>A982</t>
  </si>
  <si>
    <t>A981</t>
  </si>
  <si>
    <t>A980</t>
  </si>
  <si>
    <t>A969</t>
  </si>
  <si>
    <t>A968</t>
  </si>
  <si>
    <t>A962</t>
  </si>
  <si>
    <t>A961</t>
  </si>
  <si>
    <t>A960</t>
  </si>
  <si>
    <t>A959</t>
  </si>
  <si>
    <t>A951</t>
  </si>
  <si>
    <t>A950</t>
  </si>
  <si>
    <t>A938</t>
  </si>
  <si>
    <t>A932</t>
  </si>
  <si>
    <t>A931</t>
  </si>
  <si>
    <t>A930</t>
  </si>
  <si>
    <t>A929</t>
  </si>
  <si>
    <t>A928</t>
  </si>
  <si>
    <t>A924</t>
  </si>
  <si>
    <t>A923</t>
  </si>
  <si>
    <t>A922</t>
  </si>
  <si>
    <t>A921</t>
  </si>
  <si>
    <t>A920</t>
  </si>
  <si>
    <t>A888</t>
  </si>
  <si>
    <t>A881</t>
  </si>
  <si>
    <t>A880</t>
  </si>
  <si>
    <t>A879</t>
  </si>
  <si>
    <t>A878</t>
  </si>
  <si>
    <t>A872</t>
  </si>
  <si>
    <t>A871</t>
  </si>
  <si>
    <t>A870</t>
  </si>
  <si>
    <t>A858</t>
  </si>
  <si>
    <t>A852</t>
  </si>
  <si>
    <t>A851</t>
  </si>
  <si>
    <t>A850</t>
  </si>
  <si>
    <t>A849</t>
  </si>
  <si>
    <t>A848</t>
  </si>
  <si>
    <t>A841</t>
  </si>
  <si>
    <t>A840</t>
  </si>
  <si>
    <t>A839</t>
  </si>
  <si>
    <t>A838</t>
  </si>
  <si>
    <t>A836</t>
  </si>
  <si>
    <t>A835</t>
  </si>
  <si>
    <t>A834</t>
  </si>
  <si>
    <t>A833</t>
  </si>
  <si>
    <t>A832</t>
  </si>
  <si>
    <t>A831</t>
  </si>
  <si>
    <t>A830</t>
  </si>
  <si>
    <t>A829</t>
  </si>
  <si>
    <t>A821</t>
  </si>
  <si>
    <t>A820</t>
  </si>
  <si>
    <t>A819</t>
  </si>
  <si>
    <t>A818</t>
  </si>
  <si>
    <t>A812</t>
  </si>
  <si>
    <t>A811</t>
  </si>
  <si>
    <t>A810</t>
  </si>
  <si>
    <t>A809</t>
  </si>
  <si>
    <t>A804</t>
  </si>
  <si>
    <t>A803</t>
  </si>
  <si>
    <t>A802</t>
  </si>
  <si>
    <t>A801</t>
  </si>
  <si>
    <t>A800</t>
  </si>
  <si>
    <t>A799</t>
  </si>
  <si>
    <t>A798</t>
  </si>
  <si>
    <t>A791</t>
  </si>
  <si>
    <t>A790</t>
  </si>
  <si>
    <t>A779</t>
  </si>
  <si>
    <t>A778</t>
  </si>
  <si>
    <t>A773</t>
  </si>
  <si>
    <t>A772</t>
  </si>
  <si>
    <t>A771</t>
  </si>
  <si>
    <t>A770</t>
  </si>
  <si>
    <t>A759</t>
  </si>
  <si>
    <t>A753</t>
  </si>
  <si>
    <t>A752</t>
  </si>
  <si>
    <t>A751</t>
  </si>
  <si>
    <t>A750</t>
  </si>
  <si>
    <t>A749</t>
  </si>
  <si>
    <t>A748</t>
  </si>
  <si>
    <t>A740</t>
  </si>
  <si>
    <t>A719</t>
  </si>
  <si>
    <t>A711</t>
  </si>
  <si>
    <t>A710</t>
  </si>
  <si>
    <t>A699</t>
  </si>
  <si>
    <t>A698</t>
  </si>
  <si>
    <t>A692</t>
  </si>
  <si>
    <t>A691</t>
  </si>
  <si>
    <t>A690</t>
  </si>
  <si>
    <t>A689</t>
  </si>
  <si>
    <t>A681</t>
  </si>
  <si>
    <t>A680</t>
  </si>
  <si>
    <t>A679</t>
  </si>
  <si>
    <t>A673</t>
  </si>
  <si>
    <t>A672</t>
  </si>
  <si>
    <t>A671</t>
  </si>
  <si>
    <t>A670</t>
  </si>
  <si>
    <t>A669</t>
  </si>
  <si>
    <t>A668</t>
  </si>
  <si>
    <t>A667</t>
  </si>
  <si>
    <t>A666</t>
  </si>
  <si>
    <t>A665</t>
  </si>
  <si>
    <t>A664</t>
  </si>
  <si>
    <t>A663</t>
  </si>
  <si>
    <t>A662</t>
  </si>
  <si>
    <t>A661</t>
  </si>
  <si>
    <t>A660</t>
  </si>
  <si>
    <t>A638</t>
  </si>
  <si>
    <t>A609</t>
  </si>
  <si>
    <t>A601</t>
  </si>
  <si>
    <t>A600</t>
  </si>
  <si>
    <t>A599</t>
  </si>
  <si>
    <t>A598</t>
  </si>
  <si>
    <t>A590</t>
  </si>
  <si>
    <t>A564</t>
  </si>
  <si>
    <t>A563</t>
  </si>
  <si>
    <t>A562</t>
  </si>
  <si>
    <t>A561</t>
  </si>
  <si>
    <t>A560</t>
  </si>
  <si>
    <t>A549</t>
  </si>
  <si>
    <t>A548</t>
  </si>
  <si>
    <t>A546</t>
  </si>
  <si>
    <t>A545</t>
  </si>
  <si>
    <t>A544</t>
  </si>
  <si>
    <t>A543</t>
  </si>
  <si>
    <t>A542</t>
  </si>
  <si>
    <t>A541</t>
  </si>
  <si>
    <t>A540</t>
  </si>
  <si>
    <t>A539</t>
  </si>
  <si>
    <t>A530</t>
  </si>
  <si>
    <t>A529</t>
  </si>
  <si>
    <t>A528</t>
  </si>
  <si>
    <t>A527</t>
  </si>
  <si>
    <t>A523</t>
  </si>
  <si>
    <t>A522</t>
  </si>
  <si>
    <t>A521</t>
  </si>
  <si>
    <t>A520</t>
  </si>
  <si>
    <t>A519</t>
  </si>
  <si>
    <t>A515</t>
  </si>
  <si>
    <t>A514</t>
  </si>
  <si>
    <t>A513</t>
  </si>
  <si>
    <t>A512</t>
  </si>
  <si>
    <t>A511</t>
  </si>
  <si>
    <t>A510</t>
  </si>
  <si>
    <t>A509</t>
  </si>
  <si>
    <t>A507</t>
  </si>
  <si>
    <t>A506</t>
  </si>
  <si>
    <t>A505</t>
  </si>
  <si>
    <t>A504</t>
  </si>
  <si>
    <t>A503</t>
  </si>
  <si>
    <t>A502</t>
  </si>
  <si>
    <t>A501</t>
  </si>
  <si>
    <t>A500</t>
  </si>
  <si>
    <t>A499</t>
  </si>
  <si>
    <t>A498</t>
  </si>
  <si>
    <t>A493</t>
  </si>
  <si>
    <t>A492</t>
  </si>
  <si>
    <t>A491</t>
  </si>
  <si>
    <t>A490</t>
  </si>
  <si>
    <t>A488</t>
  </si>
  <si>
    <t>A484</t>
  </si>
  <si>
    <t>A483</t>
  </si>
  <si>
    <t>A482</t>
  </si>
  <si>
    <t>A481</t>
  </si>
  <si>
    <t>A480</t>
  </si>
  <si>
    <t>A449</t>
  </si>
  <si>
    <t>A448</t>
  </si>
  <si>
    <t>A441</t>
  </si>
  <si>
    <t>A440</t>
  </si>
  <si>
    <t>A439</t>
  </si>
  <si>
    <t>A438</t>
  </si>
  <si>
    <t>A431</t>
  </si>
  <si>
    <t>A430</t>
  </si>
  <si>
    <t>A429</t>
  </si>
  <si>
    <t>A428</t>
  </si>
  <si>
    <t>A427</t>
  </si>
  <si>
    <t>A422</t>
  </si>
  <si>
    <t>A421</t>
  </si>
  <si>
    <t>A420</t>
  </si>
  <si>
    <t>A419</t>
  </si>
  <si>
    <t>A418</t>
  </si>
  <si>
    <t>A415</t>
  </si>
  <si>
    <t>A414</t>
  </si>
  <si>
    <t>A413</t>
  </si>
  <si>
    <t>A412</t>
  </si>
  <si>
    <t>A411</t>
  </si>
  <si>
    <t>A410</t>
  </si>
  <si>
    <t>A409</t>
  </si>
  <si>
    <t>A408</t>
  </si>
  <si>
    <t>A403</t>
  </si>
  <si>
    <t>A402</t>
  </si>
  <si>
    <t>A401</t>
  </si>
  <si>
    <t>A400</t>
  </si>
  <si>
    <t>A399</t>
  </si>
  <si>
    <t>A398</t>
  </si>
  <si>
    <t>A394</t>
  </si>
  <si>
    <t>A393</t>
  </si>
  <si>
    <t>A392</t>
  </si>
  <si>
    <t>A391</t>
  </si>
  <si>
    <t>A390</t>
  </si>
  <si>
    <t>A379</t>
  </si>
  <si>
    <t>A378</t>
  </si>
  <si>
    <t>A371</t>
  </si>
  <si>
    <t>A370</t>
  </si>
  <si>
    <t>A368</t>
  </si>
  <si>
    <t>A363</t>
  </si>
  <si>
    <t>A362</t>
  </si>
  <si>
    <t>A361</t>
  </si>
  <si>
    <t>A360</t>
  </si>
  <si>
    <t>A329</t>
  </si>
  <si>
    <t>A328</t>
  </si>
  <si>
    <t>A327</t>
  </si>
  <si>
    <t>A321</t>
  </si>
  <si>
    <t>A320</t>
  </si>
  <si>
    <t>A319</t>
  </si>
  <si>
    <t>A318</t>
  </si>
  <si>
    <t>A311</t>
  </si>
  <si>
    <t>A310</t>
  </si>
  <si>
    <t>A309</t>
  </si>
  <si>
    <t>A308</t>
  </si>
  <si>
    <t>A305</t>
  </si>
  <si>
    <t>A304</t>
  </si>
  <si>
    <t>A303</t>
  </si>
  <si>
    <t>A302</t>
  </si>
  <si>
    <t>A301</t>
  </si>
  <si>
    <t>A300</t>
  </si>
  <si>
    <t>A289</t>
  </si>
  <si>
    <t>A288</t>
  </si>
  <si>
    <t>A282</t>
  </si>
  <si>
    <t>A281</t>
  </si>
  <si>
    <t>A280</t>
  </si>
  <si>
    <t>A279</t>
  </si>
  <si>
    <t>A278</t>
  </si>
  <si>
    <t>A270</t>
  </si>
  <si>
    <t>A269</t>
  </si>
  <si>
    <t>A268</t>
  </si>
  <si>
    <t>A267</t>
  </si>
  <si>
    <t>A260</t>
  </si>
  <si>
    <t>A259</t>
  </si>
  <si>
    <t>A251</t>
  </si>
  <si>
    <t>A250</t>
  </si>
  <si>
    <t>A244</t>
  </si>
  <si>
    <t>A243</t>
  </si>
  <si>
    <t>A242</t>
  </si>
  <si>
    <t>A241</t>
  </si>
  <si>
    <t>A240</t>
  </si>
  <si>
    <t>A239</t>
  </si>
  <si>
    <t>A238</t>
  </si>
  <si>
    <t>A233</t>
  </si>
  <si>
    <t>A232</t>
  </si>
  <si>
    <t>A231</t>
  </si>
  <si>
    <t>A230</t>
  </si>
  <si>
    <t>A229</t>
  </si>
  <si>
    <t>A228</t>
  </si>
  <si>
    <t>A227</t>
  </si>
  <si>
    <t>A222</t>
  </si>
  <si>
    <t>A221</t>
  </si>
  <si>
    <t>A220</t>
  </si>
  <si>
    <t>A219</t>
  </si>
  <si>
    <t>A218</t>
  </si>
  <si>
    <t>A217</t>
  </si>
  <si>
    <t>A213</t>
  </si>
  <si>
    <t>A212</t>
  </si>
  <si>
    <t>A211</t>
  </si>
  <si>
    <t>A210</t>
  </si>
  <si>
    <t>A209</t>
  </si>
  <si>
    <t>A208</t>
  </si>
  <si>
    <t>A207</t>
  </si>
  <si>
    <t>A203</t>
  </si>
  <si>
    <t>A202</t>
  </si>
  <si>
    <t>A201</t>
  </si>
  <si>
    <t>A200</t>
  </si>
  <si>
    <t>A199</t>
  </si>
  <si>
    <t>A198</t>
  </si>
  <si>
    <t>A192</t>
  </si>
  <si>
    <t>A191</t>
  </si>
  <si>
    <t>A190</t>
  </si>
  <si>
    <t>A188</t>
  </si>
  <si>
    <t>A187</t>
  </si>
  <si>
    <t>A186</t>
  </si>
  <si>
    <t>A185</t>
  </si>
  <si>
    <t>A184</t>
  </si>
  <si>
    <t>A183</t>
  </si>
  <si>
    <t>A182</t>
  </si>
  <si>
    <t>A181</t>
  </si>
  <si>
    <t>A180</t>
  </si>
  <si>
    <t>A179</t>
  </si>
  <si>
    <t>A178</t>
  </si>
  <si>
    <t>A171</t>
  </si>
  <si>
    <t>A170</t>
  </si>
  <si>
    <t>A169</t>
  </si>
  <si>
    <t>A168</t>
  </si>
  <si>
    <t>A167</t>
  </si>
  <si>
    <t>A165</t>
  </si>
  <si>
    <t>A164</t>
  </si>
  <si>
    <t>A163</t>
  </si>
  <si>
    <t>A162</t>
  </si>
  <si>
    <t>A161</t>
  </si>
  <si>
    <t>A160</t>
  </si>
  <si>
    <t>A159</t>
  </si>
  <si>
    <t>A158</t>
  </si>
  <si>
    <t>A157</t>
  </si>
  <si>
    <t>A156</t>
  </si>
  <si>
    <t>A155</t>
  </si>
  <si>
    <t>A154</t>
  </si>
  <si>
    <t>A153</t>
  </si>
  <si>
    <t>A152</t>
  </si>
  <si>
    <t>A151</t>
  </si>
  <si>
    <t>A150</t>
  </si>
  <si>
    <t>A09X</t>
  </si>
  <si>
    <t>A085</t>
  </si>
  <si>
    <t>A084</t>
  </si>
  <si>
    <t>A083</t>
  </si>
  <si>
    <t>A082</t>
  </si>
  <si>
    <t>A081</t>
  </si>
  <si>
    <t>A080</t>
  </si>
  <si>
    <t>A079</t>
  </si>
  <si>
    <t>A078</t>
  </si>
  <si>
    <t>A073</t>
  </si>
  <si>
    <t>A072</t>
  </si>
  <si>
    <t>A071</t>
  </si>
  <si>
    <t>A070</t>
  </si>
  <si>
    <t>A069</t>
  </si>
  <si>
    <t>A068</t>
  </si>
  <si>
    <t>A067</t>
  </si>
  <si>
    <t>A066</t>
  </si>
  <si>
    <t>A065</t>
  </si>
  <si>
    <t>A064</t>
  </si>
  <si>
    <t>A063</t>
  </si>
  <si>
    <t>A062</t>
  </si>
  <si>
    <t>A061</t>
  </si>
  <si>
    <t>A060</t>
  </si>
  <si>
    <t>A059</t>
  </si>
  <si>
    <t>A058</t>
  </si>
  <si>
    <t>A054</t>
  </si>
  <si>
    <t>A053</t>
  </si>
  <si>
    <t>A052</t>
  </si>
  <si>
    <t>A051</t>
  </si>
  <si>
    <t>A050</t>
  </si>
  <si>
    <t>A048</t>
  </si>
  <si>
    <t>A047</t>
  </si>
  <si>
    <t>A046</t>
  </si>
  <si>
    <t>A045</t>
  </si>
  <si>
    <t>A044</t>
  </si>
  <si>
    <t>A043</t>
  </si>
  <si>
    <t>A042</t>
  </si>
  <si>
    <t>A041</t>
  </si>
  <si>
    <t>A040</t>
  </si>
  <si>
    <t>A039</t>
  </si>
  <si>
    <t>A038</t>
  </si>
  <si>
    <t>A033</t>
  </si>
  <si>
    <t>A032</t>
  </si>
  <si>
    <t>A031</t>
  </si>
  <si>
    <t>A030</t>
  </si>
  <si>
    <t>A029</t>
  </si>
  <si>
    <t>A028</t>
  </si>
  <si>
    <t>A022</t>
  </si>
  <si>
    <t>A021</t>
  </si>
  <si>
    <t>A020</t>
  </si>
  <si>
    <t>A014</t>
  </si>
  <si>
    <t>A013</t>
  </si>
  <si>
    <t>A012</t>
  </si>
  <si>
    <t>A011</t>
  </si>
  <si>
    <t>A010</t>
  </si>
  <si>
    <t>A009</t>
  </si>
  <si>
    <t>A001</t>
  </si>
  <si>
    <t>A000</t>
  </si>
  <si>
    <t>004A</t>
  </si>
  <si>
    <t>0009</t>
  </si>
  <si>
    <t>0200</t>
  </si>
  <si>
    <t>0202</t>
  </si>
  <si>
    <t>0204</t>
  </si>
  <si>
    <t>0210</t>
  </si>
  <si>
    <t>0212</t>
  </si>
  <si>
    <t>0216</t>
  </si>
  <si>
    <t>0217</t>
  </si>
  <si>
    <t>0579</t>
  </si>
  <si>
    <t>Incapacidades</t>
  </si>
  <si>
    <t>GLOBAL LICENCIA REMUNERADA</t>
  </si>
  <si>
    <t>GLOBAL PERMISO REMUNERADO</t>
  </si>
  <si>
    <t>GLOBAL PERMISO NO REMUNERADO</t>
  </si>
  <si>
    <t>GLOBAL SUSPENSIONES DE CONTRATO</t>
  </si>
  <si>
    <t>GLOBAL LICENCIA POR LUTO</t>
  </si>
  <si>
    <t>GLOBAL PERMISO CALAMIDAD</t>
  </si>
  <si>
    <t>GLOBAL LICENCIA NO REMUNERADA</t>
  </si>
  <si>
    <t>CONCEPTO SINERGY</t>
  </si>
  <si>
    <t>DESCRIPCIÓN SINERGY</t>
  </si>
  <si>
    <t>0010</t>
  </si>
  <si>
    <t>0011</t>
  </si>
  <si>
    <t>0012</t>
  </si>
  <si>
    <t>0015</t>
  </si>
  <si>
    <t>0020</t>
  </si>
  <si>
    <t>0021</t>
  </si>
  <si>
    <t>0040</t>
  </si>
  <si>
    <t>0041</t>
  </si>
  <si>
    <t>0066</t>
  </si>
  <si>
    <t>0105</t>
  </si>
  <si>
    <t>0185</t>
  </si>
  <si>
    <t>0196</t>
  </si>
  <si>
    <t>0198</t>
  </si>
  <si>
    <t>0207</t>
  </si>
  <si>
    <t>0208</t>
  </si>
  <si>
    <t>0209</t>
  </si>
  <si>
    <t>0298</t>
  </si>
  <si>
    <t>0299</t>
  </si>
  <si>
    <t>0306</t>
  </si>
  <si>
    <t>0315</t>
  </si>
  <si>
    <t>0341</t>
  </si>
  <si>
    <t>0347</t>
  </si>
  <si>
    <t>0354</t>
  </si>
  <si>
    <t>0357</t>
  </si>
  <si>
    <t>0380</t>
  </si>
  <si>
    <t>0389</t>
  </si>
  <si>
    <t>0433</t>
  </si>
  <si>
    <t>0446</t>
  </si>
  <si>
    <t>0447</t>
  </si>
  <si>
    <t>0449</t>
  </si>
  <si>
    <t>0451</t>
  </si>
  <si>
    <t>0453</t>
  </si>
  <si>
    <t>0454</t>
  </si>
  <si>
    <t>0455</t>
  </si>
  <si>
    <t>0506</t>
  </si>
  <si>
    <t>0600</t>
  </si>
  <si>
    <t>0602</t>
  </si>
  <si>
    <t>0603</t>
  </si>
  <si>
    <t>LICENCIA DE MATERNIDAD</t>
  </si>
  <si>
    <t>0604</t>
  </si>
  <si>
    <t>0606</t>
  </si>
  <si>
    <t>0607</t>
  </si>
  <si>
    <t>0700</t>
  </si>
  <si>
    <t>0800</t>
  </si>
  <si>
    <t>0801</t>
  </si>
  <si>
    <t>0806</t>
  </si>
  <si>
    <t>0807</t>
  </si>
  <si>
    <t>0851</t>
  </si>
  <si>
    <t>0853</t>
  </si>
  <si>
    <t>0855</t>
  </si>
  <si>
    <t>0900</t>
  </si>
  <si>
    <t>0902</t>
  </si>
  <si>
    <t>0903</t>
  </si>
  <si>
    <t>1000</t>
  </si>
  <si>
    <t>1004</t>
  </si>
  <si>
    <t>1006</t>
  </si>
  <si>
    <t>1010</t>
  </si>
  <si>
    <t>1012</t>
  </si>
  <si>
    <t>1013</t>
  </si>
  <si>
    <t>1014</t>
  </si>
  <si>
    <t>1020</t>
  </si>
  <si>
    <t>1021</t>
  </si>
  <si>
    <t>1022</t>
  </si>
  <si>
    <t>1023</t>
  </si>
  <si>
    <t>1312</t>
  </si>
  <si>
    <t>1681</t>
  </si>
  <si>
    <t>2110</t>
  </si>
  <si>
    <t>2126</t>
  </si>
  <si>
    <t>2300</t>
  </si>
  <si>
    <t>2302</t>
  </si>
  <si>
    <t>2303</t>
  </si>
  <si>
    <t>2309</t>
  </si>
  <si>
    <t>2421</t>
  </si>
  <si>
    <t>2500</t>
  </si>
  <si>
    <t>2502</t>
  </si>
  <si>
    <t>2504</t>
  </si>
  <si>
    <t>2600</t>
  </si>
  <si>
    <t>2602</t>
  </si>
  <si>
    <t>2603</t>
  </si>
  <si>
    <t>2605</t>
  </si>
  <si>
    <t>2610</t>
  </si>
  <si>
    <t>2611</t>
  </si>
  <si>
    <t>2612</t>
  </si>
  <si>
    <t>2613</t>
  </si>
  <si>
    <t>2614</t>
  </si>
  <si>
    <t>2615</t>
  </si>
  <si>
    <t>2616</t>
  </si>
  <si>
    <t>2617</t>
  </si>
  <si>
    <t>2629</t>
  </si>
  <si>
    <t>2630</t>
  </si>
  <si>
    <t>2631</t>
  </si>
  <si>
    <t>2632</t>
  </si>
  <si>
    <t>2633</t>
  </si>
  <si>
    <t>2634</t>
  </si>
  <si>
    <t>2635</t>
  </si>
  <si>
    <t>2636</t>
  </si>
  <si>
    <t>2640</t>
  </si>
  <si>
    <t>2641</t>
  </si>
  <si>
    <t>2652</t>
  </si>
  <si>
    <t>2661</t>
  </si>
  <si>
    <t>2662</t>
  </si>
  <si>
    <t>2663</t>
  </si>
  <si>
    <t>2666</t>
  </si>
  <si>
    <t>2692</t>
  </si>
  <si>
    <t>2693</t>
  </si>
  <si>
    <t>2700</t>
  </si>
  <si>
    <t>2701</t>
  </si>
  <si>
    <t>2714</t>
  </si>
  <si>
    <t>2716</t>
  </si>
  <si>
    <t>2717</t>
  </si>
  <si>
    <t>2720</t>
  </si>
  <si>
    <t>2721</t>
  </si>
  <si>
    <t>2727</t>
  </si>
  <si>
    <t>2730</t>
  </si>
  <si>
    <t>2731</t>
  </si>
  <si>
    <t>3732</t>
  </si>
  <si>
    <t>2734</t>
  </si>
  <si>
    <t>2736</t>
  </si>
  <si>
    <t>2741</t>
  </si>
  <si>
    <t>2750</t>
  </si>
  <si>
    <t>2762</t>
  </si>
  <si>
    <t>2812</t>
  </si>
  <si>
    <t>2813</t>
  </si>
  <si>
    <t>3000</t>
  </si>
  <si>
    <t>3003</t>
  </si>
  <si>
    <t>3015</t>
  </si>
  <si>
    <t>3024</t>
  </si>
  <si>
    <t>3046</t>
  </si>
  <si>
    <t>3086</t>
  </si>
  <si>
    <t>3212</t>
  </si>
  <si>
    <t>3216</t>
  </si>
  <si>
    <t>3441</t>
  </si>
  <si>
    <t>3550</t>
  </si>
  <si>
    <t>3601</t>
  </si>
  <si>
    <t>3703</t>
  </si>
  <si>
    <t>3704</t>
  </si>
  <si>
    <t>3709</t>
  </si>
  <si>
    <t>3711</t>
  </si>
  <si>
    <t>3712</t>
  </si>
  <si>
    <t>3713</t>
  </si>
  <si>
    <t>3716</t>
  </si>
  <si>
    <t>3718</t>
  </si>
  <si>
    <t>3719</t>
  </si>
  <si>
    <t>3721</t>
  </si>
  <si>
    <t>3722</t>
  </si>
  <si>
    <t>3723</t>
  </si>
  <si>
    <t>3727</t>
  </si>
  <si>
    <t>3729</t>
  </si>
  <si>
    <t>3731</t>
  </si>
  <si>
    <t>3735</t>
  </si>
  <si>
    <t>3736</t>
  </si>
  <si>
    <t>3739</t>
  </si>
  <si>
    <t>3810</t>
  </si>
  <si>
    <t>3924</t>
  </si>
  <si>
    <t>3934</t>
  </si>
  <si>
    <t>Primer nombre</t>
  </si>
  <si>
    <t>Segundo nombre</t>
  </si>
  <si>
    <t>Primer apellido</t>
  </si>
  <si>
    <t>Segundo apellido</t>
  </si>
  <si>
    <t>Nombre de la ciudad de expedición del documento de identidad</t>
  </si>
  <si>
    <t>Código de la corporación a la que pertenece la cuenta de consignación. Si no hay consignación por que el pago es 100% en efectivo, no mover nada.</t>
  </si>
  <si>
    <t>Tarifa especial de pensión. Indicar el porcentaje.</t>
  </si>
  <si>
    <t>El email del empleado debe llevar el @.</t>
  </si>
  <si>
    <t>Fecha de centro (dd/mm/yyyy). Si viene en blanco se asigna la fecha de ingreso.</t>
  </si>
  <si>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</si>
  <si>
    <t>A(15)</t>
  </si>
  <si>
    <t>A(30)</t>
  </si>
  <si>
    <t>A(10)</t>
  </si>
  <si>
    <t>N(15)</t>
  </si>
  <si>
    <t>A(25)</t>
  </si>
  <si>
    <t>A(1)</t>
  </si>
  <si>
    <t>F(15)</t>
  </si>
  <si>
    <t>A(3)</t>
  </si>
  <si>
    <t>A(4)</t>
  </si>
  <si>
    <t>A(20)</t>
  </si>
  <si>
    <t>N(1)</t>
  </si>
  <si>
    <t>A(6)</t>
  </si>
  <si>
    <t>A(100)</t>
  </si>
  <si>
    <t>A(80)</t>
  </si>
  <si>
    <t>A(2)</t>
  </si>
  <si>
    <t>piel</t>
  </si>
  <si>
    <t>F</t>
  </si>
  <si>
    <t>001</t>
  </si>
  <si>
    <t>000</t>
  </si>
  <si>
    <t>SIN DEFINIR</t>
  </si>
  <si>
    <t>A</t>
  </si>
  <si>
    <t>002</t>
  </si>
  <si>
    <t>Salario interno pesos</t>
  </si>
  <si>
    <t>005</t>
  </si>
  <si>
    <t>N</t>
  </si>
  <si>
    <t>Apoyo y sostenimiento</t>
  </si>
  <si>
    <t>240</t>
  </si>
  <si>
    <t>0008</t>
  </si>
  <si>
    <t>0013</t>
  </si>
  <si>
    <t>0023</t>
  </si>
  <si>
    <t>0067</t>
  </si>
  <si>
    <t>0072</t>
  </si>
  <si>
    <t>0106</t>
  </si>
  <si>
    <t>0115</t>
  </si>
  <si>
    <t>0158</t>
  </si>
  <si>
    <t>0201</t>
  </si>
  <si>
    <t>0203</t>
  </si>
  <si>
    <t>0205</t>
  </si>
  <si>
    <t>0214</t>
  </si>
  <si>
    <t>0222</t>
  </si>
  <si>
    <t>0242</t>
  </si>
  <si>
    <t>0245</t>
  </si>
  <si>
    <t>0297</t>
  </si>
  <si>
    <t>0307</t>
  </si>
  <si>
    <t>0308</t>
  </si>
  <si>
    <t>0312</t>
  </si>
  <si>
    <t>0317</t>
  </si>
  <si>
    <t>0324</t>
  </si>
  <si>
    <t>0353</t>
  </si>
  <si>
    <t>0359</t>
  </si>
  <si>
    <t>0366</t>
  </si>
  <si>
    <t>0367</t>
  </si>
  <si>
    <t>0368</t>
  </si>
  <si>
    <t>0369</t>
  </si>
  <si>
    <t>0375</t>
  </si>
  <si>
    <t>0376</t>
  </si>
  <si>
    <t>0377</t>
  </si>
  <si>
    <t>0378</t>
  </si>
  <si>
    <t>0381</t>
  </si>
  <si>
    <t>0386</t>
  </si>
  <si>
    <t>0456</t>
  </si>
  <si>
    <t>0500</t>
  </si>
  <si>
    <t>0511</t>
  </si>
  <si>
    <t>0564</t>
  </si>
  <si>
    <t>0601</t>
  </si>
  <si>
    <t>0608</t>
  </si>
  <si>
    <t>0690</t>
  </si>
  <si>
    <t>0619</t>
  </si>
  <si>
    <t>0702</t>
  </si>
  <si>
    <t>0720</t>
  </si>
  <si>
    <t>0721</t>
  </si>
  <si>
    <t>0723</t>
  </si>
  <si>
    <t>0802</t>
  </si>
  <si>
    <t>0803</t>
  </si>
  <si>
    <t>0804</t>
  </si>
  <si>
    <t>0805</t>
  </si>
  <si>
    <t>0854</t>
  </si>
  <si>
    <t>1001</t>
  </si>
  <si>
    <t>1011</t>
  </si>
  <si>
    <t>2301</t>
  </si>
  <si>
    <t>2310</t>
  </si>
  <si>
    <t>2501</t>
  </si>
  <si>
    <t>2503</t>
  </si>
  <si>
    <t>2601</t>
  </si>
  <si>
    <t>2606</t>
  </si>
  <si>
    <t>2637</t>
  </si>
  <si>
    <t>2642</t>
  </si>
  <si>
    <t>2651</t>
  </si>
  <si>
    <t>2690</t>
  </si>
  <si>
    <t>2702</t>
  </si>
  <si>
    <t>2715</t>
  </si>
  <si>
    <t>2725</t>
  </si>
  <si>
    <t>2728</t>
  </si>
  <si>
    <t>2735</t>
  </si>
  <si>
    <t>2743</t>
  </si>
  <si>
    <t>2814</t>
  </si>
  <si>
    <t>2815</t>
  </si>
  <si>
    <t>2816</t>
  </si>
  <si>
    <t>2817</t>
  </si>
  <si>
    <t>3010</t>
  </si>
  <si>
    <t>3193</t>
  </si>
  <si>
    <t>3194</t>
  </si>
  <si>
    <t>3411</t>
  </si>
  <si>
    <t>3565</t>
  </si>
  <si>
    <t>3660</t>
  </si>
  <si>
    <t>3665</t>
  </si>
  <si>
    <t>3714</t>
  </si>
  <si>
    <t>3717</t>
  </si>
  <si>
    <t>3724</t>
  </si>
  <si>
    <t>3728</t>
  </si>
  <si>
    <t>3733</t>
  </si>
  <si>
    <t>3734</t>
  </si>
  <si>
    <t>3738</t>
  </si>
  <si>
    <t>3741</t>
  </si>
  <si>
    <t>3926</t>
  </si>
  <si>
    <t>3928</t>
  </si>
  <si>
    <t>3938</t>
  </si>
  <si>
    <t>3940</t>
  </si>
  <si>
    <t>4005</t>
  </si>
  <si>
    <t>0022</t>
  </si>
  <si>
    <t>0285</t>
  </si>
  <si>
    <t xml:space="preserve"> SALARIO ORDINARIO H</t>
  </si>
  <si>
    <t xml:space="preserve"> AJUSTE SALARIO ORDINARIO H</t>
  </si>
  <si>
    <t>VALLEDUPAR</t>
  </si>
  <si>
    <t>DESCRIPCION</t>
  </si>
  <si>
    <t>Si la compañía definió en la creación de empleados asignar un código es necesario que el usuario relacione el código del empleado, de lo contrario, se debe dejar el campo vacío para que en la creación el sistema asigne un consecutivo.</t>
  </si>
  <si>
    <t>Fecha de nacimiento   (dd/mm/yyyy)</t>
  </si>
  <si>
    <t>Número de identificación, sin carácter especial.</t>
  </si>
  <si>
    <t>Debe ser (M) Masculino ó (F) Femenino</t>
  </si>
  <si>
    <t>Fecha de ingreso del empleado en la compañía (dd/mm/yyyy)</t>
  </si>
  <si>
    <t>Sueldo actual, este campo no debe ser: Vacío, con caracteres alfanuméricos, en ceros o un número negativo</t>
  </si>
  <si>
    <t>Fecha del último aumento de salario del empleado. Si no se puede determinar esta fecha se debe mover la misma fecha de ingreso (dd/mm/yyyy)</t>
  </si>
  <si>
    <t>Código que identifica el tipo de sueldo del empleado como son:
(000) Sin Definir.
          (001)Tiempo Completo.
            (002)  Salario Integral
(003) Aprendices (004) Jornada por Horas</t>
  </si>
  <si>
    <t>Código del centro de costos nivel 1 especificado en la implementación, si no se conoce o no tiene es necesario dejar el campo con el código (000). CUENTA</t>
  </si>
  <si>
    <t xml:space="preserve">
Código del centro de costos nivel 2 especificado en la implementación, si no se conoce o no tiene es necesario dejar el campo con el código (000) C.COSTO</t>
  </si>
  <si>
    <t>Código del centro de costos nivel 3 especificado en la implementación, si no se conoce o no tiene es necesario dejar el campo con el código (000) PDV</t>
  </si>
  <si>
    <t>4
Código del centro de costos nivel  especificado en la implementación, si no se conoce o no tiene es necesario dejar el campo con el código (000)</t>
  </si>
  <si>
    <t>5
Código del centro de costos nivel  especificado en la implementación, si no se conoce o no tiene es necesario dejar el campo con el código (000)</t>
  </si>
  <si>
    <t>Si el tipo de contrato es (2 Término Fijo o 4 Aprendizaje SENA), mover la fecha de terminación del contrato. De lo contrario no mover nada (dd/mm/yyyy)</t>
  </si>
  <si>
    <t xml:space="preserve">Código del régimen laboral del empleado. Debe ser: 
(1) Integral
(2) Ley 50
(3) Régimen anterior
(4) Aprendizaje SENA
</t>
  </si>
  <si>
    <t>Código del cargo del empleado. Si existe integración con Gestión Humana, este campo debe ir en blanco ya que, bajo integración, el cargo está dado por la posición.</t>
  </si>
  <si>
    <t>Fecha de afiliación del empleado al fondo de Cesantías . Si la fecha existe no debe ser menor a la fecha de ingreso, si no se puede determinar esta fecha se debe mover la fecha de ingreso (dd/mm/yyyy)</t>
  </si>
  <si>
    <t xml:space="preserve">
Se debe especificar el código de la sucursal de la entidad. Si no se conoce es importante asignar la sucursal (001) como principal.</t>
  </si>
  <si>
    <t>Fecha de afiliación del empleado al fondo de pensión . Si la fecha existe no debe ser menor a la fecha de ingreso, si no se puede determinar esta fecha se debe mover la fecha de ingreso (dd/mm/yyyy)</t>
  </si>
  <si>
    <t>Se debe especificar el código de la sucursal de la entidad. Si no se conoce es importante asignar la sucursal (001) como principal.</t>
  </si>
  <si>
    <t>Fecha de afiliación del empleado a la entidad promotora de salud (E.P.S). Si la fecha existe no debe ser menor a la fecha de ingreso, si no se puede determinar esta fecha se debe mover la fecha de ingreso (dd/mm/yyyy).</t>
  </si>
  <si>
    <t>Código de la caja de compensación. Si no está definida se debe mover el código: (000) Sin Definir</t>
  </si>
  <si>
    <t>Fecha afiliación del empleado caja de compensación. Si no se puede determinar esta fecha se debe mover la fecha de ingreso (dd/mm/yyyy)</t>
  </si>
  <si>
    <t>Número de la cuenta de la corporación donde se le consignan los pagos.</t>
  </si>
  <si>
    <t>Puede ser:
(CO) - Consignación
(CH) - Cheque
(EF) - Efectivo</t>
  </si>
  <si>
    <t>Código (1) si no existe auxilio de seguro
Código (2) si existe auxilio de seguro</t>
  </si>
  <si>
    <t>Código 1 si la retención es por porcentaje, Código 2 si la retención es por tabla.</t>
  </si>
  <si>
    <t>Si el indicador _retención es código 1 se debe mover el porcentaje de retención correspondiente al semestre. Si es código 2 no se mueve nada.</t>
  </si>
  <si>
    <t>Estado actual del empleado. (A) Activo y (R) Retirado.</t>
  </si>
  <si>
    <t>Si el empleado está retirado (estado=R) mover la fecha de retiro, la cual debe ser mayor a la de ingreso.</t>
  </si>
  <si>
    <t>Motivo por el cual se retiró. Debe ser: (001) Voluntario, (002) Terminación contrato, (003) Despido injustificado, (004) Despido justificado, o en general, cualquier código existente en la tabla motivo_retiro. Si no se puede determinar el motivo del retiro mover (000)Sin Definir.</t>
  </si>
  <si>
    <t>Cuenta contable asociada al empleado para efectos de contabilización de la nómina. Si no se conoce la cuenta_gasto no mover nada.</t>
  </si>
  <si>
    <t>Código de la entidad de riesgo. Si no se conoce mover (R000).</t>
  </si>
  <si>
    <t>Fecha de afiliación a la entidad de riesgo. Si no se conoce mover la fecha de ingreso. (dd/mm/yyyy).</t>
  </si>
  <si>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</si>
  <si>
    <t>Fecha de cambio del centro de trabajo.</t>
  </si>
  <si>
    <t>Consignar el número del último contrato. Si no se conoce mover (1).</t>
  </si>
  <si>
    <t>Número telefónico del empleado</t>
  </si>
  <si>
    <t>(000) Sin Definir
(001) Soltero
(002) Casado
(003) Unión Libre
(004) Viudo
(005) Separado</t>
  </si>
  <si>
    <t>(N) Nomina
(P) presupuesto
Si viene en blanco el sistema asigna (N).</t>
  </si>
  <si>
    <t xml:space="preserve">Nombre del barrio </t>
  </si>
  <si>
    <t xml:space="preserve">(000) Sin definir
(169) Colombiano </t>
  </si>
  <si>
    <t>Se debe asignar con la codificación del DANE.</t>
  </si>
  <si>
    <t>Se debe asignar con la codificación del DANE del lugar de nacimiento</t>
  </si>
  <si>
    <t>(000) Sin Definir
(001) A+
(002) A-
(003) B+
(004) B-
(005) O+
(006) O-
(007) AB+
(008) AB-</t>
  </si>
  <si>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</si>
  <si>
    <t>Peso del empleado (Kg)</t>
  </si>
  <si>
    <t>(000) Sin Definir
(001) Negros
(002) Verdes
(003) Cafés
(004) Azules</t>
  </si>
  <si>
    <t>(000) Sin Definir
(001) Negro
(002) Castaño
(003) Rubio
(004) Rojizo</t>
  </si>
  <si>
    <t>Descripción de señales o dejar en blanco</t>
  </si>
  <si>
    <t>(N) No tiente
(P) Primera clase S Segunda Clase</t>
  </si>
  <si>
    <t>Número de libreta militar. Si el empleado no tiene libreta se deja vacío el campo.</t>
  </si>
  <si>
    <t>Número de categoria para conducir.</t>
  </si>
  <si>
    <t>Número de licencia. Si el empleado no tiene licencia se deja vacio el campo.</t>
  </si>
  <si>
    <t>Número de número de pasaporte. Si el empleado no tiene pasaporte se deja vacio el campo.</t>
  </si>
  <si>
    <t>Número de certificado judicial</t>
  </si>
  <si>
    <t>Fecha vencimiento certificado judicial (dd/mm/yyyy)</t>
  </si>
  <si>
    <t>000 Sin Definir
001 Primaria
002 Bachillerato
003 Técnico
004 Tecnológico
005 Universitario
006 Especialización
007 Maestría
008 Doctorado
009 P.H.D</t>
  </si>
  <si>
    <t>Número de matricula profecional.</t>
  </si>
  <si>
    <t>Fecha de matricula profecional.</t>
  </si>
  <si>
    <t>Número de tarjeta profesional.</t>
  </si>
  <si>
    <t>Fecha de tarjeta profesional</t>
  </si>
  <si>
    <t>Código de la empresa a la que pertenece el empleado. Debe ser un código existente en el maestro de componentes (tabla grm_componente). Este campo es obligatorio sólo si existe manejo de empresa; de lo contrario, puede ir en blanco.</t>
  </si>
  <si>
    <t>Posición de la que es titular el empleado. Debe ser un código existente en el maestro de componentes (tabla grm_componente.</t>
  </si>
  <si>
    <t>Código del tipo cotizante según las resoluciones del Ministerio de Protección Social para empleados activos o pensionados activos.</t>
  </si>
  <si>
    <t>Código del subtipo cotizante según las resoluciones del Ministerio de Protección Social para empleados activos o pensionados activos.</t>
  </si>
  <si>
    <t>Indica si es un extranjero que aporta a pensión., Pude tener (N) o (S).</t>
  </si>
  <si>
    <t>Indica si el empleado es colombiano y está trabajando temporalmente en el exterior. Puede tener (N) o (S).</t>
  </si>
  <si>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</si>
  <si>
    <t>Código correspondiente al campo adicional para información del empleado debe ser (01)</t>
  </si>
  <si>
    <t>Definición del parámetro para trabajo en día sábado: Trabaja día sábado: (S); No trabaja día sábado: (N) ó vacio.</t>
  </si>
  <si>
    <t>Fecha de cambio de trabajo día sábado, permite manejar la información histórica con cada cambio de fecha (dd/mm/yyyy)</t>
  </si>
  <si>
    <t>Código correspondiente al campo adicional para información del empleado (se definen en la tabladatos_adicionales)</t>
  </si>
  <si>
    <t>Definición de talla del empleado, si no se conoce dejar el campo sin llenar.</t>
  </si>
  <si>
    <t>Código correspondiente al campo adicional para información delempleado (se definen en la tabladatos_adicionales), si no se conoce dejar el campo sin llenar.</t>
  </si>
  <si>
    <t>Definición de calzado del empleado, si no se conoce dejar el campo sin llenar.</t>
  </si>
  <si>
    <t>Código escalafón: 
(000) Sin Definir; 
(120) Jornada 120 horas
(150) Jornada 150 horas
(180) Jornada 180 horas 
(240) Jornada 240 horas</t>
  </si>
  <si>
    <t>Fecha de cambio escalafón (dd/mm/yyyy)</t>
  </si>
  <si>
    <t>Definición del tipo de auxilio pensión según los siguientes criterios: 
(1) Sin auxilio 
(2) Depende del concepto 
(3) Depende del empleador 
(4) Por la diferencia 
(5) Total empresa 
(6) Total Empleado.</t>
  </si>
  <si>
    <t>Si el auxilio_pension es código (3) se debe mover el porcentaje del auxilio que la empresa da al empleado, de lo contrario no mover nada</t>
  </si>
  <si>
    <t>Definición del tipo de auxilio pensión según los siguientes criterios: (1) Sin auxilio (2) Depende del concepto (3) Depende del empleador (4) Por la diferencia (5) Total empresa (6) Total Empleado.</t>
  </si>
  <si>
    <t>Código de tipo de sueldo para el empleado Fijo: (F) ó Variable: (V)</t>
  </si>
  <si>
    <t>Código del departamento de residencia.</t>
  </si>
  <si>
    <t>Municipio de residencia.</t>
  </si>
  <si>
    <t>TIPO/TAMAÑO Max.</t>
  </si>
  <si>
    <t>A(5)</t>
  </si>
  <si>
    <t>N(7)</t>
  </si>
  <si>
    <t>N(5)</t>
  </si>
  <si>
    <t>A(16)</t>
  </si>
  <si>
    <t>CAMPO</t>
  </si>
  <si>
    <t>empleado</t>
  </si>
  <si>
    <t>pnombre</t>
  </si>
  <si>
    <t>snombre</t>
  </si>
  <si>
    <t>papellido</t>
  </si>
  <si>
    <t>spellido</t>
  </si>
  <si>
    <t>fecha_nacimiento</t>
  </si>
  <si>
    <t>tipo_doc_id</t>
  </si>
  <si>
    <t>num_doc_id</t>
  </si>
  <si>
    <t>ciudad_doc_id</t>
  </si>
  <si>
    <t>sexo</t>
  </si>
  <si>
    <t>fecha_ingreso</t>
  </si>
  <si>
    <t>salario</t>
  </si>
  <si>
    <t>fecha_sueldo</t>
  </si>
  <si>
    <t>tipo_sueldo</t>
  </si>
  <si>
    <t>sucursal</t>
  </si>
  <si>
    <t>centro_costos_1</t>
  </si>
  <si>
    <t>centro_costos_2</t>
  </si>
  <si>
    <t>centro_costos_3</t>
  </si>
  <si>
    <t>centro_costos_4</t>
  </si>
  <si>
    <t>centro_costos_5</t>
  </si>
  <si>
    <t>tipo_empleado</t>
  </si>
  <si>
    <t>tipo_contrato</t>
  </si>
  <si>
    <t>fecha_terminacion</t>
  </si>
  <si>
    <t>regimen</t>
  </si>
  <si>
    <t>cargo</t>
  </si>
  <si>
    <t>fondo_cesantias</t>
  </si>
  <si>
    <t>fecha_cesantia</t>
  </si>
  <si>
    <t>entidad_pension</t>
  </si>
  <si>
    <t>sucursal_pension</t>
  </si>
  <si>
    <t>fecha_pension</t>
  </si>
  <si>
    <t>entidad_salud</t>
  </si>
  <si>
    <t>sucursal_salud</t>
  </si>
  <si>
    <t>fecha_salud</t>
  </si>
  <si>
    <t>caja_compensacion</t>
  </si>
  <si>
    <t>fecha_caja_compensacion</t>
  </si>
  <si>
    <t>corporacion</t>
  </si>
  <si>
    <t>cuenta</t>
  </si>
  <si>
    <t>tipo_cuenta</t>
  </si>
  <si>
    <t>sucursal_bancaria</t>
  </si>
  <si>
    <t>tipo_pago</t>
  </si>
  <si>
    <t>auxilio_seguro</t>
  </si>
  <si>
    <t>porcentaje_seguro</t>
  </si>
  <si>
    <t>indicador_retención</t>
  </si>
  <si>
    <t>porcentaje_retención</t>
  </si>
  <si>
    <t>estado</t>
  </si>
  <si>
    <t>fecha_retiro</t>
  </si>
  <si>
    <t>motivo_retiro</t>
  </si>
  <si>
    <t>cuenta_gasto</t>
  </si>
  <si>
    <t>entidad_riesgo</t>
  </si>
  <si>
    <t>sucur_Ent_riesgo</t>
  </si>
  <si>
    <t>fecha_riesgo</t>
  </si>
  <si>
    <t>centro_trabajo</t>
  </si>
  <si>
    <t>fecha_centro_trabajo</t>
  </si>
  <si>
    <t>tarifa_especial</t>
  </si>
  <si>
    <t>ncontrato</t>
  </si>
  <si>
    <t>email</t>
  </si>
  <si>
    <t>direccion</t>
  </si>
  <si>
    <t>telefono</t>
  </si>
  <si>
    <t>estado_civil</t>
  </si>
  <si>
    <t>fecha_cencos</t>
  </si>
  <si>
    <t>tipo_acumulado</t>
  </si>
  <si>
    <t>barrio</t>
  </si>
  <si>
    <t>lugar_nacimiento</t>
  </si>
  <si>
    <t>tipo_sangre</t>
  </si>
  <si>
    <t>estatura</t>
  </si>
  <si>
    <t>peso</t>
  </si>
  <si>
    <t>ojos</t>
  </si>
  <si>
    <t>cabello</t>
  </si>
  <si>
    <t>señales</t>
  </si>
  <si>
    <t>tipo_libreta_militar</t>
  </si>
  <si>
    <t>libreta_militar</t>
  </si>
  <si>
    <t>categ_conducir</t>
  </si>
  <si>
    <t>licencia_conducir</t>
  </si>
  <si>
    <t>pasaporte</t>
  </si>
  <si>
    <t>certif_juducial</t>
  </si>
  <si>
    <t>fecha_vencimiento_certif_judicial</t>
  </si>
  <si>
    <t>nivel_estudios</t>
  </si>
  <si>
    <t>matricula_profesional</t>
  </si>
  <si>
    <t>fecha_matricula_prof</t>
  </si>
  <si>
    <t>tarjeta_profesional</t>
  </si>
  <si>
    <t>fecha_tarjeta_prof</t>
  </si>
  <si>
    <t>empresa</t>
  </si>
  <si>
    <t>posicion</t>
  </si>
  <si>
    <t>abreviatura</t>
  </si>
  <si>
    <t>tipo_cotizante</t>
  </si>
  <si>
    <t>subtipo_cotizante</t>
  </si>
  <si>
    <t>extranjero_pension</t>
  </si>
  <si>
    <t>reside_exterior</t>
  </si>
  <si>
    <t>activo_pensionado</t>
  </si>
  <si>
    <t>codigo_campo_dia_sabado</t>
  </si>
  <si>
    <t>trabaja_sabado</t>
  </si>
  <si>
    <t>fecha_cambio_sabado</t>
  </si>
  <si>
    <t>codigo_talla</t>
  </si>
  <si>
    <t>talla</t>
  </si>
  <si>
    <t>codigo_calzado</t>
  </si>
  <si>
    <t>calzado</t>
  </si>
  <si>
    <t>escalafon</t>
  </si>
  <si>
    <t>fecha_escalafon</t>
  </si>
  <si>
    <t>auxilio_pension</t>
  </si>
  <si>
    <t>porcentaje_pension</t>
  </si>
  <si>
    <t>auxilio_solidaridad</t>
  </si>
  <si>
    <t>porcentaje_solidaridad</t>
  </si>
  <si>
    <t>tipo_sueldo_empleado</t>
  </si>
  <si>
    <t>depto_residencia</t>
  </si>
  <si>
    <t>municipio_resid</t>
  </si>
  <si>
    <t>C</t>
  </si>
  <si>
    <t>EPS001</t>
  </si>
  <si>
    <t>CCF24</t>
  </si>
  <si>
    <t>303</t>
  </si>
  <si>
    <t>14-25</t>
  </si>
  <si>
    <t>169</t>
  </si>
  <si>
    <t>11</t>
  </si>
  <si>
    <t>167</t>
  </si>
  <si>
    <t>111</t>
  </si>
  <si>
    <t>Código del tipo de empleado según la tabla tipo_empleado del sistema
Sinergy. Por ejemplo:
001 Mensuales 
002 Quincenales
051 Rol Diario</t>
  </si>
  <si>
    <t>0000</t>
  </si>
  <si>
    <t>0001</t>
  </si>
  <si>
    <t>0014</t>
  </si>
  <si>
    <t>0024</t>
  </si>
  <si>
    <t>0025</t>
  </si>
  <si>
    <t>0026</t>
  </si>
  <si>
    <t>0030</t>
  </si>
  <si>
    <t>0031</t>
  </si>
  <si>
    <t>0032</t>
  </si>
  <si>
    <t>0033</t>
  </si>
  <si>
    <t>0034</t>
  </si>
  <si>
    <t>0042</t>
  </si>
  <si>
    <t>0044</t>
  </si>
  <si>
    <t>0050</t>
  </si>
  <si>
    <t>0051</t>
  </si>
  <si>
    <t>0052</t>
  </si>
  <si>
    <t>0060</t>
  </si>
  <si>
    <t>0100</t>
  </si>
  <si>
    <t>0101</t>
  </si>
  <si>
    <t>0102</t>
  </si>
  <si>
    <t>0103</t>
  </si>
  <si>
    <t>0104</t>
  </si>
  <si>
    <t>0120</t>
  </si>
  <si>
    <t>0125</t>
  </si>
  <si>
    <t>0155</t>
  </si>
  <si>
    <t>0156</t>
  </si>
  <si>
    <t>0157</t>
  </si>
  <si>
    <t>0206</t>
  </si>
  <si>
    <t>0211</t>
  </si>
  <si>
    <t>0213</t>
  </si>
  <si>
    <t>0215</t>
  </si>
  <si>
    <t>0218</t>
  </si>
  <si>
    <t>0219</t>
  </si>
  <si>
    <t>0220</t>
  </si>
  <si>
    <t>0221</t>
  </si>
  <si>
    <t>0230</t>
  </si>
  <si>
    <t>0231</t>
  </si>
  <si>
    <t>0235</t>
  </si>
  <si>
    <t>0236</t>
  </si>
  <si>
    <t>0246</t>
  </si>
  <si>
    <t>0301</t>
  </si>
  <si>
    <t>0302</t>
  </si>
  <si>
    <t>0303</t>
  </si>
  <si>
    <t>0304</t>
  </si>
  <si>
    <t>0305</t>
  </si>
  <si>
    <t>0309</t>
  </si>
  <si>
    <t>0310</t>
  </si>
  <si>
    <t>0311</t>
  </si>
  <si>
    <t>0313</t>
  </si>
  <si>
    <t>0314</t>
  </si>
  <si>
    <t>0316</t>
  </si>
  <si>
    <t>0318</t>
  </si>
  <si>
    <t>0319</t>
  </si>
  <si>
    <t>0320</t>
  </si>
  <si>
    <t>0350</t>
  </si>
  <si>
    <t>0351</t>
  </si>
  <si>
    <t>0352</t>
  </si>
  <si>
    <t>0355</t>
  </si>
  <si>
    <t>0356</t>
  </si>
  <si>
    <t>0358</t>
  </si>
  <si>
    <t>0379</t>
  </si>
  <si>
    <t>0382</t>
  </si>
  <si>
    <t>0383</t>
  </si>
  <si>
    <t>0384</t>
  </si>
  <si>
    <t>0385</t>
  </si>
  <si>
    <t>0387</t>
  </si>
  <si>
    <t>0388</t>
  </si>
  <si>
    <t>0400</t>
  </si>
  <si>
    <t>0401</t>
  </si>
  <si>
    <t>0402</t>
  </si>
  <si>
    <t>0403</t>
  </si>
  <si>
    <t>0404</t>
  </si>
  <si>
    <t>0405</t>
  </si>
  <si>
    <t>0406</t>
  </si>
  <si>
    <t>0407</t>
  </si>
  <si>
    <t>0408</t>
  </si>
  <si>
    <t>0409</t>
  </si>
  <si>
    <t>0410</t>
  </si>
  <si>
    <t>0411</t>
  </si>
  <si>
    <t>0412</t>
  </si>
  <si>
    <t>0413</t>
  </si>
  <si>
    <t>0501</t>
  </si>
  <si>
    <t>0502</t>
  </si>
  <si>
    <t>0503</t>
  </si>
  <si>
    <t>0504</t>
  </si>
  <si>
    <t>0505</t>
  </si>
  <si>
    <t>0507</t>
  </si>
  <si>
    <t>0508</t>
  </si>
  <si>
    <t>0509</t>
  </si>
  <si>
    <t>0510</t>
  </si>
  <si>
    <t>0512</t>
  </si>
  <si>
    <t>0513</t>
  </si>
  <si>
    <t>0514</t>
  </si>
  <si>
    <t>0515</t>
  </si>
  <si>
    <t>0516</t>
  </si>
  <si>
    <t>0517</t>
  </si>
  <si>
    <t>0518</t>
  </si>
  <si>
    <t>0519</t>
  </si>
  <si>
    <t>0520</t>
  </si>
  <si>
    <t>0521</t>
  </si>
  <si>
    <t>0522</t>
  </si>
  <si>
    <t>0523</t>
  </si>
  <si>
    <t>0524</t>
  </si>
  <si>
    <t>0525</t>
  </si>
  <si>
    <t>0526</t>
  </si>
  <si>
    <t>0527</t>
  </si>
  <si>
    <t>0528</t>
  </si>
  <si>
    <t>0529</t>
  </si>
  <si>
    <t>0530</t>
  </si>
  <si>
    <t>0531</t>
  </si>
  <si>
    <t>0532</t>
  </si>
  <si>
    <t>0533</t>
  </si>
  <si>
    <t>0534</t>
  </si>
  <si>
    <t>0535</t>
  </si>
  <si>
    <t>0540</t>
  </si>
  <si>
    <t>0541</t>
  </si>
  <si>
    <t>0542</t>
  </si>
  <si>
    <t>0543</t>
  </si>
  <si>
    <t>0544</t>
  </si>
  <si>
    <t>0545</t>
  </si>
  <si>
    <t>0546</t>
  </si>
  <si>
    <t>0547</t>
  </si>
  <si>
    <t>0548</t>
  </si>
  <si>
    <t>0549</t>
  </si>
  <si>
    <t>0550</t>
  </si>
  <si>
    <t>0551</t>
  </si>
  <si>
    <t>0552</t>
  </si>
  <si>
    <t>0560</t>
  </si>
  <si>
    <t>0561</t>
  </si>
  <si>
    <t>0562</t>
  </si>
  <si>
    <t>0563</t>
  </si>
  <si>
    <t>0565</t>
  </si>
  <si>
    <t>0566</t>
  </si>
  <si>
    <t>0567</t>
  </si>
  <si>
    <t>0605</t>
  </si>
  <si>
    <t>0609</t>
  </si>
  <si>
    <t>0610</t>
  </si>
  <si>
    <t>0611</t>
  </si>
  <si>
    <t>0701</t>
  </si>
  <si>
    <t>0703</t>
  </si>
  <si>
    <t>0704</t>
  </si>
  <si>
    <t>0705</t>
  </si>
  <si>
    <t>0706</t>
  </si>
  <si>
    <t>0710</t>
  </si>
  <si>
    <t>0722</t>
  </si>
  <si>
    <t>0811</t>
  </si>
  <si>
    <t>0812</t>
  </si>
  <si>
    <t>0813</t>
  </si>
  <si>
    <t>0814</t>
  </si>
  <si>
    <t>0850</t>
  </si>
  <si>
    <t>0852</t>
  </si>
  <si>
    <t>0856</t>
  </si>
  <si>
    <t>0857</t>
  </si>
  <si>
    <t>0858</t>
  </si>
  <si>
    <t>0901</t>
  </si>
  <si>
    <t>0904</t>
  </si>
  <si>
    <t>0905</t>
  </si>
  <si>
    <t>0906</t>
  </si>
  <si>
    <t>0907</t>
  </si>
  <si>
    <t>1002</t>
  </si>
  <si>
    <t>1003</t>
  </si>
  <si>
    <t>1005</t>
  </si>
  <si>
    <t>1007</t>
  </si>
  <si>
    <t>1008</t>
  </si>
  <si>
    <t>1009</t>
  </si>
  <si>
    <t>1015</t>
  </si>
  <si>
    <t>1019</t>
  </si>
  <si>
    <t>1024</t>
  </si>
  <si>
    <t>1402</t>
  </si>
  <si>
    <t>1601</t>
  </si>
  <si>
    <t>1602</t>
  </si>
  <si>
    <t>1603</t>
  </si>
  <si>
    <t>1604</t>
  </si>
  <si>
    <t>1605</t>
  </si>
  <si>
    <t>1606</t>
  </si>
  <si>
    <t>1607</t>
  </si>
  <si>
    <t>1610</t>
  </si>
  <si>
    <t>1619</t>
  </si>
  <si>
    <t>1670</t>
  </si>
  <si>
    <t>1702</t>
  </si>
  <si>
    <t>1703</t>
  </si>
  <si>
    <t>1704</t>
  </si>
  <si>
    <t>1705</t>
  </si>
  <si>
    <t>1710</t>
  </si>
  <si>
    <t>1800</t>
  </si>
  <si>
    <t>1801</t>
  </si>
  <si>
    <t>1802</t>
  </si>
  <si>
    <t>1803</t>
  </si>
  <si>
    <t>1804</t>
  </si>
  <si>
    <t>1805</t>
  </si>
  <si>
    <t>1806</t>
  </si>
  <si>
    <t>1807</t>
  </si>
  <si>
    <t>1808</t>
  </si>
  <si>
    <t>1809</t>
  </si>
  <si>
    <t>1810</t>
  </si>
  <si>
    <t>1811</t>
  </si>
  <si>
    <t>1812</t>
  </si>
  <si>
    <t>1813</t>
  </si>
  <si>
    <t>1814</t>
  </si>
  <si>
    <t>1900</t>
  </si>
  <si>
    <t>1901</t>
  </si>
  <si>
    <t>1902</t>
  </si>
  <si>
    <t>2100</t>
  </si>
  <si>
    <t>2109</t>
  </si>
  <si>
    <t>2321</t>
  </si>
  <si>
    <t>2505</t>
  </si>
  <si>
    <t>2506</t>
  </si>
  <si>
    <t>2507</t>
  </si>
  <si>
    <t>2508</t>
  </si>
  <si>
    <t>2509</t>
  </si>
  <si>
    <t>2510</t>
  </si>
  <si>
    <t>2511</t>
  </si>
  <si>
    <t>2512</t>
  </si>
  <si>
    <t>2513</t>
  </si>
  <si>
    <t>2604</t>
  </si>
  <si>
    <t>2607</t>
  </si>
  <si>
    <t>2608</t>
  </si>
  <si>
    <t>2609</t>
  </si>
  <si>
    <t>2618</t>
  </si>
  <si>
    <t>2619</t>
  </si>
  <si>
    <t>2620</t>
  </si>
  <si>
    <t>2621</t>
  </si>
  <si>
    <t>2622</t>
  </si>
  <si>
    <t>2623</t>
  </si>
  <si>
    <t>2624</t>
  </si>
  <si>
    <t>2625</t>
  </si>
  <si>
    <t>2626</t>
  </si>
  <si>
    <t>2628</t>
  </si>
  <si>
    <t>2643</t>
  </si>
  <si>
    <t>2644</t>
  </si>
  <si>
    <t>2659</t>
  </si>
  <si>
    <t>2660</t>
  </si>
  <si>
    <t>2667</t>
  </si>
  <si>
    <t>2668</t>
  </si>
  <si>
    <t>2691</t>
  </si>
  <si>
    <t>2699</t>
  </si>
  <si>
    <t>2703</t>
  </si>
  <si>
    <t>2704</t>
  </si>
  <si>
    <t>2705</t>
  </si>
  <si>
    <t>2706</t>
  </si>
  <si>
    <t>2707</t>
  </si>
  <si>
    <t>2708</t>
  </si>
  <si>
    <t>2709</t>
  </si>
  <si>
    <t>2710</t>
  </si>
  <si>
    <t>2711</t>
  </si>
  <si>
    <t>2712</t>
  </si>
  <si>
    <t>2713</t>
  </si>
  <si>
    <t>2718</t>
  </si>
  <si>
    <t>2719</t>
  </si>
  <si>
    <t>2722</t>
  </si>
  <si>
    <t>2723</t>
  </si>
  <si>
    <t>2724</t>
  </si>
  <si>
    <t>2732</t>
  </si>
  <si>
    <t>2761</t>
  </si>
  <si>
    <t>2818</t>
  </si>
  <si>
    <t>2819</t>
  </si>
  <si>
    <t>3002</t>
  </si>
  <si>
    <t>3005</t>
  </si>
  <si>
    <t>3006</t>
  </si>
  <si>
    <t>3007</t>
  </si>
  <si>
    <t>3008</t>
  </si>
  <si>
    <t>3045</t>
  </si>
  <si>
    <t>3107</t>
  </si>
  <si>
    <t>3113</t>
  </si>
  <si>
    <t>3195</t>
  </si>
  <si>
    <t>3196</t>
  </si>
  <si>
    <t>3197</t>
  </si>
  <si>
    <t>3198</t>
  </si>
  <si>
    <t>3230</t>
  </si>
  <si>
    <t>3307</t>
  </si>
  <si>
    <t>3450</t>
  </si>
  <si>
    <t>3451</t>
  </si>
  <si>
    <t>3452</t>
  </si>
  <si>
    <t>3453</t>
  </si>
  <si>
    <t>3600</t>
  </si>
  <si>
    <t>3602</t>
  </si>
  <si>
    <t>3700</t>
  </si>
  <si>
    <t>3702</t>
  </si>
  <si>
    <t>3708</t>
  </si>
  <si>
    <t>3925</t>
  </si>
  <si>
    <t>3927</t>
  </si>
  <si>
    <t>3933</t>
  </si>
  <si>
    <t>3937</t>
  </si>
  <si>
    <t xml:space="preserve"> CONTROL CABECERA</t>
  </si>
  <si>
    <t xml:space="preserve"> LIBRE PARA USO DE AGRUPACIONES</t>
  </si>
  <si>
    <t xml:space="preserve"> SALARIO ORDINARIO</t>
  </si>
  <si>
    <t xml:space="preserve"> RETROACTIVO SALARIO ORDINARIO</t>
  </si>
  <si>
    <t xml:space="preserve"> AJUSTE SALARIO ORDINARIO</t>
  </si>
  <si>
    <t xml:space="preserve"> DESCANSO POR RETIRO SALARIO ORDINARIO</t>
  </si>
  <si>
    <t xml:space="preserve"> SALARIO ORDINARIO PERIODO ANTERIOR</t>
  </si>
  <si>
    <t xml:space="preserve"> SALARIO DIA 31</t>
  </si>
  <si>
    <t xml:space="preserve"> SALARIO INTEGRAL</t>
  </si>
  <si>
    <t xml:space="preserve"> RETROACTIVO SALARIO INTEGRAL</t>
  </si>
  <si>
    <t xml:space="preserve"> AJUSTE A SALARIO INTEGRAL</t>
  </si>
  <si>
    <t xml:space="preserve"> DESCANSO POR RETIRO SALARIO INTEGRAL</t>
  </si>
  <si>
    <t xml:space="preserve"> SALARIO INTEGRAL PERIODO ANTERIOR</t>
  </si>
  <si>
    <t xml:space="preserve"> SALARIO INTEGRAL DIA 31</t>
  </si>
  <si>
    <t xml:space="preserve"> FACTOR PRESTACIONAL</t>
  </si>
  <si>
    <t xml:space="preserve"> SALARIO EXPATRIADO EN PESOS</t>
  </si>
  <si>
    <t xml:space="preserve"> AJUSTE A SALARIO EXPATRIADO EN PESOS</t>
  </si>
  <si>
    <t xml:space="preserve"> DESCANSO POR RETIRO SALARIO EXPATRIADO EN PESOS</t>
  </si>
  <si>
    <t xml:space="preserve"> SALARIO EXPATRIADO EN PESOS PERIODO ANTERIOR</t>
  </si>
  <si>
    <t xml:space="preserve"> SALARIO EXPATRIADO EN PESOS DIA 31</t>
  </si>
  <si>
    <t xml:space="preserve"> APOYO SOSTENIMIENTO</t>
  </si>
  <si>
    <t xml:space="preserve"> RETROACTIVO APOYO SOSTENIMIENTO</t>
  </si>
  <si>
    <t xml:space="preserve"> AJUSTE APOYO SOSTENIMIENTO</t>
  </si>
  <si>
    <t xml:space="preserve"> DESCUENTO APOYO Y SOSTENIMIENTO EN INCAPACIDAD</t>
  </si>
  <si>
    <t xml:space="preserve"> MESADA ORDINARIA PENSION</t>
  </si>
  <si>
    <t xml:space="preserve"> RETROACTIVO MESADA ORDINARIA PENSION</t>
  </si>
  <si>
    <t xml:space="preserve"> AJUSTE MESADA ORDINARA PENSION</t>
  </si>
  <si>
    <t xml:space="preserve"> ANTICIPO DE SALARIO</t>
  </si>
  <si>
    <t xml:space="preserve"> RETROACTIVO HORAS EXTRAS</t>
  </si>
  <si>
    <t xml:space="preserve"> INCENTIVOS DE VIAJE</t>
  </si>
  <si>
    <t xml:space="preserve"> INCENTIVO CAJERAS</t>
  </si>
  <si>
    <t xml:space="preserve"> COMISIONES</t>
  </si>
  <si>
    <t xml:space="preserve"> AJUSTE A COMISIONES</t>
  </si>
  <si>
    <t xml:space="preserve"> COMISIONES GARANTIZADAS</t>
  </si>
  <si>
    <t xml:space="preserve"> COMISIONES POR VENTA</t>
  </si>
  <si>
    <t xml:space="preserve"> COMISIONES POR COBRO</t>
  </si>
  <si>
    <t xml:space="preserve"> PREMIO X CUMPLIMIENTO</t>
  </si>
  <si>
    <t xml:space="preserve"> PAGO POR DISPONIBILIDAD</t>
  </si>
  <si>
    <t xml:space="preserve"> AUXILIO ADICIONAL DE TRANSPORTE</t>
  </si>
  <si>
    <t xml:space="preserve"> COMISION MULTIPRODUCTO</t>
  </si>
  <si>
    <t xml:space="preserve"> INCENTIVO V</t>
  </si>
  <si>
    <t xml:space="preserve"> INCENTIVO T</t>
  </si>
  <si>
    <t xml:space="preserve"> INCENTIVOS S</t>
  </si>
  <si>
    <t xml:space="preserve"> INCENTIVOS M</t>
  </si>
  <si>
    <t xml:space="preserve"> INCENTIVOS LIDERES DE INVENTARIO</t>
  </si>
  <si>
    <t xml:space="preserve"> DESCANSO REMUNERADO</t>
  </si>
  <si>
    <t xml:space="preserve"> PERMISO NO REMUNERADO FESTIVO</t>
  </si>
  <si>
    <t xml:space="preserve"> PERMISO SENA</t>
  </si>
  <si>
    <t xml:space="preserve"> COMPENSATORIO</t>
  </si>
  <si>
    <t xml:space="preserve"> AJUSTE COMPENSATORIO</t>
  </si>
  <si>
    <t xml:space="preserve"> DOMINICALES CON COMPENSATORIO</t>
  </si>
  <si>
    <t xml:space="preserve"> DOMINICALES SIN COMPENSATORIO</t>
  </si>
  <si>
    <t xml:space="preserve"> DOMINICAL HORA FLEXIBLE</t>
  </si>
  <si>
    <t xml:space="preserve"> FESTIVOS DESCANSADOS</t>
  </si>
  <si>
    <t xml:space="preserve"> DIAS ORDINARIOS</t>
  </si>
  <si>
    <t xml:space="preserve"> EXTRA FIJA</t>
  </si>
  <si>
    <t xml:space="preserve"> RECARGO NOCTURNO ORDINARIO</t>
  </si>
  <si>
    <t xml:space="preserve"> RECONOCIMIENTO</t>
  </si>
  <si>
    <t xml:space="preserve"> REMPLAZO TRANSITORIO DE CARGO</t>
  </si>
  <si>
    <t xml:space="preserve"> RECARGO NOCTURNO FESTIVO 2.10%</t>
  </si>
  <si>
    <t xml:space="preserve"> NO PROGRAMADO FLEXIBLE</t>
  </si>
  <si>
    <t xml:space="preserve"> HORAS VOTACION</t>
  </si>
  <si>
    <t xml:space="preserve"> HORAS DE LACTANCIA</t>
  </si>
  <si>
    <t xml:space="preserve"> BONIFICACION SALARIAL</t>
  </si>
  <si>
    <t xml:space="preserve"> BONO POR PRODUCTIVIDAD</t>
  </si>
  <si>
    <t xml:space="preserve"> BONIFICACION POR OBJETIVOS Y LOGROS</t>
  </si>
  <si>
    <t xml:space="preserve"> BONIFICACION ENGANCHE</t>
  </si>
  <si>
    <t xml:space="preserve"> BONIFICACION POR CONVENIO</t>
  </si>
  <si>
    <t xml:space="preserve"> BONO POR MERA LIBERALIDAD NO SALARIAL</t>
  </si>
  <si>
    <t xml:space="preserve"> BONIFICACION ANTIGUEDAD</t>
  </si>
  <si>
    <t xml:space="preserve"> BONIFICACION POR RETIRO</t>
  </si>
  <si>
    <t xml:space="preserve"> BONO RESULTADO CIA AÑO ANTERIOR</t>
  </si>
  <si>
    <t xml:space="preserve"> BONIFICACION VOLUNTARIA COMPAÑ</t>
  </si>
  <si>
    <t xml:space="preserve"> BONIFICACION EXTRAORDINARIA</t>
  </si>
  <si>
    <t xml:space="preserve"> BONO POR RETENCION</t>
  </si>
  <si>
    <t xml:space="preserve"> GROSSUP  (EXPATRIADOS)</t>
  </si>
  <si>
    <t xml:space="preserve"> BONO AJUSTE VACACIONES</t>
  </si>
  <si>
    <t xml:space="preserve"> BONIFICACION CONCILIACION LABORAL</t>
  </si>
  <si>
    <t xml:space="preserve"> BONIFICACION EXTRALEGAL</t>
  </si>
  <si>
    <t xml:space="preserve"> BONIFICACION POR INCENTIVO</t>
  </si>
  <si>
    <t xml:space="preserve"> COMISION TRIMESTRAL</t>
  </si>
  <si>
    <t xml:space="preserve"> BONIFICACION ESPECIAL POR EMERGENCIA</t>
  </si>
  <si>
    <t xml:space="preserve"> BONO POR TRASLADO</t>
  </si>
  <si>
    <t xml:space="preserve"> HORAS NO LABORADAS FLEXIBLE</t>
  </si>
  <si>
    <t xml:space="preserve"> PROPINAS</t>
  </si>
  <si>
    <t xml:space="preserve"> VALES DE SODEXHO</t>
  </si>
  <si>
    <t xml:space="preserve"> VALES GASOLINA</t>
  </si>
  <si>
    <t xml:space="preserve"> BONO DE GASOLINA</t>
  </si>
  <si>
    <t xml:space="preserve"> BONO ALIMENTACION</t>
  </si>
  <si>
    <t xml:space="preserve"> SUBSIDIO DE ALIMENTACION</t>
  </si>
  <si>
    <t xml:space="preserve"> CONSUMO CASINO</t>
  </si>
  <si>
    <t xml:space="preserve"> GLOBAL LIBRANZA COMPENSAR</t>
  </si>
  <si>
    <t xml:space="preserve"> LIBRANZA COMPENSAR</t>
  </si>
  <si>
    <t xml:space="preserve"> HORA ALMUERZO/BENEFI</t>
  </si>
  <si>
    <t xml:space="preserve"> ENTREGA PRESTAMO VIVIENDA</t>
  </si>
  <si>
    <t xml:space="preserve"> ENTREGA PRESTAMO VACACIONES</t>
  </si>
  <si>
    <t xml:space="preserve"> ENTREGA PRESTAMO SALUD</t>
  </si>
  <si>
    <t xml:space="preserve"> ENTREGA PRESTAMO EDUCACION</t>
  </si>
  <si>
    <t xml:space="preserve"> ENTREGA PRESTAMO CALAMIDAD</t>
  </si>
  <si>
    <t xml:space="preserve"> ENTREGA AUXILIO FUNERARIO</t>
  </si>
  <si>
    <t xml:space="preserve"> ELABORACION ALMUERZO</t>
  </si>
  <si>
    <t xml:space="preserve"> PAGO DISPONIBILIDAD TEMPORAL</t>
  </si>
  <si>
    <t xml:space="preserve"> DIA DE SOL</t>
  </si>
  <si>
    <t xml:space="preserve"> DIA DE CAPACITACION</t>
  </si>
  <si>
    <t xml:space="preserve"> CURSOS COMFAMA</t>
  </si>
  <si>
    <t xml:space="preserve"> CURSO ALTURAS</t>
  </si>
  <si>
    <t xml:space="preserve"> CAPACITACION SINTONIZARTE</t>
  </si>
  <si>
    <t xml:space="preserve"> CAPACITACION COPASST</t>
  </si>
  <si>
    <t xml:space="preserve"> CAPACITACION BPM</t>
  </si>
  <si>
    <t xml:space="preserve"> CAPACITACION</t>
  </si>
  <si>
    <t xml:space="preserve"> CAPACITACION MODULO SER</t>
  </si>
  <si>
    <t xml:space="preserve"> ACTIVIDADES EMPRESA</t>
  </si>
  <si>
    <t xml:space="preserve"> PERMISO DE VOTACION</t>
  </si>
  <si>
    <t xml:space="preserve"> VIATICOS HABITUALES</t>
  </si>
  <si>
    <t xml:space="preserve"> AJUSTE VIATICOS HABITUALES</t>
  </si>
  <si>
    <t xml:space="preserve"> VIATICOS OCASIONALES</t>
  </si>
  <si>
    <t xml:space="preserve"> AJUSTE VIATICOS OCASIONALES</t>
  </si>
  <si>
    <t xml:space="preserve"> VIATICOS SALARIALES</t>
  </si>
  <si>
    <t xml:space="preserve"> GASTOS DE REPRESENTACION PERMANENTES</t>
  </si>
  <si>
    <t xml:space="preserve"> GASTOS DE TRANSPORTE VIAJEROS OCASIONALES</t>
  </si>
  <si>
    <t xml:space="preserve"> ALIMENTACIÓN VIAJEROS PERMANENTES</t>
  </si>
  <si>
    <t xml:space="preserve"> ALIMENTACIÓN VIAJEROS OCASIONALES</t>
  </si>
  <si>
    <t xml:space="preserve"> TRANSPORTE VIAJEROS PERMANENTES</t>
  </si>
  <si>
    <t xml:space="preserve"> TRANSPORTE VIAJEROS OCASIONALES</t>
  </si>
  <si>
    <t xml:space="preserve"> GASTOS REPRESENT. VIAJEROS PERMANENTES</t>
  </si>
  <si>
    <t xml:space="preserve"> ALOJAMIENTO VIAJEROS PERMANENTES</t>
  </si>
  <si>
    <t xml:space="preserve"> ALOJAMIENTO VIAJEROS OCASIONALES</t>
  </si>
  <si>
    <t xml:space="preserve"> BONIFICACION POR SERVICIOS</t>
  </si>
  <si>
    <t xml:space="preserve"> AUX PREPAGADA SURA EMPR</t>
  </si>
  <si>
    <t xml:space="preserve"> AUX PREPAGADA MEDISANITAS EMPR</t>
  </si>
  <si>
    <t xml:space="preserve"> AUX PREPAGADA FAMISANAR EMPR</t>
  </si>
  <si>
    <t xml:space="preserve"> AUX PREPAGADA COMPENSAR EMPR</t>
  </si>
  <si>
    <t xml:space="preserve"> AUX PREPAGADA COLSANITAS EMPR</t>
  </si>
  <si>
    <t xml:space="preserve"> AUX PREPAGADA COLMEDICA EMPR</t>
  </si>
  <si>
    <t xml:space="preserve"> AUX PREPAGADA MEDPLUS EMPR</t>
  </si>
  <si>
    <t xml:space="preserve"> ALMUERZO FEST/BENEFI</t>
  </si>
  <si>
    <t xml:space="preserve"> BENEFICIO PLAN EDUCATIVO AUXILIO MONETARIO</t>
  </si>
  <si>
    <t xml:space="preserve"> RETROACTIVO BENEFICIO PLAN EDUCATIVO AUXILIO MONETARIO</t>
  </si>
  <si>
    <t xml:space="preserve"> BENEFICIO PLAN AUXILIO MONETARIO DE VIVIENDA</t>
  </si>
  <si>
    <t xml:space="preserve"> RETROACTIVO BENEFICIO PLAN AUXILIO MONETARIO DE VIVIENDA</t>
  </si>
  <si>
    <t xml:space="preserve"> BENEFICIO PLAN TRANSPORTE AUXILIO MONETARIO</t>
  </si>
  <si>
    <t xml:space="preserve"> RETROACTIVO BENEFICIO PLAN TRANSPORTE AUXILIO MONETARIO</t>
  </si>
  <si>
    <t xml:space="preserve"> BENEFICIO PLAN SALUD AUXILIO MONETARIO</t>
  </si>
  <si>
    <t xml:space="preserve"> RETROACTIVO BENEFICIO PLAN SALUD AUXILIO MONETARIO</t>
  </si>
  <si>
    <t xml:space="preserve"> BENEFICIO VALES DE GASOLINA (+)</t>
  </si>
  <si>
    <t xml:space="preserve"> BENEFICIO VALES DE GASOLINA (-)</t>
  </si>
  <si>
    <t xml:space="preserve"> BENEFICIO APORTE VOLUNTARIO SKANDIA (+)</t>
  </si>
  <si>
    <t xml:space="preserve"> BENEFICIO APORTE VOLUNTARIO SKANDIA (-)</t>
  </si>
  <si>
    <t xml:space="preserve"> BENEFICIO APORTE VOLUNTARIO PROTECCION (+)</t>
  </si>
  <si>
    <t xml:space="preserve"> BENEFICIO APORTE VOLUNTARIO PROTECCION (-)</t>
  </si>
  <si>
    <t xml:space="preserve"> BENEFICIO APORTE VOLUNTARIO HORIZONTE (+)</t>
  </si>
  <si>
    <t xml:space="preserve"> BENEFICIO APORTE VOLUNTARIO HORIZONTE (-)</t>
  </si>
  <si>
    <t xml:space="preserve"> BENEFICIO APORTE VOLUNTARIO PORVENIR (+)</t>
  </si>
  <si>
    <t xml:space="preserve"> BENEFICIO APORTE VOLUNTARIO PORVENIR (-)</t>
  </si>
  <si>
    <t xml:space="preserve"> BENEFICIO APORTE VOLUNTARIO ING (+)</t>
  </si>
  <si>
    <t xml:space="preserve"> BENEFICIO APORTE VOLUNTARIO ING (-)</t>
  </si>
  <si>
    <t xml:space="preserve"> BENEFICIO APORTE VOLUNTARIO COLFONDOS (+)</t>
  </si>
  <si>
    <t xml:space="preserve"> BENEFICIO APORTE VOLUNTARIO COLFONDOS (-)</t>
  </si>
  <si>
    <t xml:space="preserve"> BENEFICIO APORTE VOLUNTARIO DAFUTURO (+)</t>
  </si>
  <si>
    <t xml:space="preserve"> BENEFICIO APORTE VOLUNTARIO DAFUTURO (-)</t>
  </si>
  <si>
    <t xml:space="preserve"> APORTE PATROCINADO DAFUTURO</t>
  </si>
  <si>
    <t xml:space="preserve"> APORTE PATROCINADO COLFONDOS</t>
  </si>
  <si>
    <t xml:space="preserve"> APORTE PATROCINADO PORVENIR</t>
  </si>
  <si>
    <t xml:space="preserve"> APORTE PATROCINADO AFC DAVIVIENDA</t>
  </si>
  <si>
    <t xml:space="preserve"> APORTE PATROCINADO SKANDIA</t>
  </si>
  <si>
    <t xml:space="preserve"> AUXILIO EQUIPOS AUDIOVISUALES</t>
  </si>
  <si>
    <t xml:space="preserve"> PRIMA EXTRALEGAL</t>
  </si>
  <si>
    <t xml:space="preserve"> AUX.ESTUDIO HIJOS</t>
  </si>
  <si>
    <t xml:space="preserve"> AUXILIO OPTICO</t>
  </si>
  <si>
    <t xml:space="preserve"> CELULAR</t>
  </si>
  <si>
    <t xml:space="preserve"> AUXILIO DEFUNCION</t>
  </si>
  <si>
    <t xml:space="preserve"> AUXILIO DE INTERNET</t>
  </si>
  <si>
    <t xml:space="preserve"> BENEFICIO APORTE INSTITUCIONAL EMPRESA (+)</t>
  </si>
  <si>
    <t xml:space="preserve"> BENEFICIO APORTE INSTITUCIONAL EMPRESA (-)</t>
  </si>
  <si>
    <t xml:space="preserve"> BENEFICIO APORTE INTITUCIONAL EMPLEADO (+)</t>
  </si>
  <si>
    <t xml:space="preserve"> BENEFICIO APORTE INTITUCIONAL EMPLEADO (-)</t>
  </si>
  <si>
    <t xml:space="preserve"> APORTE VOLUNTARIO INSTITUCIONAL PLUS (+)</t>
  </si>
  <si>
    <t xml:space="preserve"> APORTE VOLUNTARIO INSTITUCIONAL PLUS (-)</t>
  </si>
  <si>
    <t xml:space="preserve"> BENEFICIO APORTE VOLUNTARIO ADICIONAL</t>
  </si>
  <si>
    <t xml:space="preserve"> BENEFICIO APORTE VOLUNTARIO ADICIONAL (-)</t>
  </si>
  <si>
    <t xml:space="preserve"> BENEFICIO VALES DE ALIMENTACION (+)</t>
  </si>
  <si>
    <t xml:space="preserve"> BENEFICIO VALES DE ALIMENTACION (-)</t>
  </si>
  <si>
    <t xml:space="preserve"> CHEQUES CANASTA SALARIALES  (+)</t>
  </si>
  <si>
    <t xml:space="preserve"> CHEQUES CANASTA SALARIALES (-)</t>
  </si>
  <si>
    <t xml:space="preserve"> DEVOLUCION APORTES VOLUNTARIOS</t>
  </si>
  <si>
    <t xml:space="preserve"> BENEFICIO MEDICINA PREPAGADA  (+)</t>
  </si>
  <si>
    <t xml:space="preserve"> BENEFICIO MEDICINA PREPAGADA  (-)</t>
  </si>
  <si>
    <t xml:space="preserve"> BENEFICIO POLIZA DE VIDA</t>
  </si>
  <si>
    <t xml:space="preserve"> BENEFICIO PAGO IND. SALUD COLSANI</t>
  </si>
  <si>
    <t xml:space="preserve"> BENEFICIO PAGO IND. SALUD MEDISAN</t>
  </si>
  <si>
    <t xml:space="preserve"> BENEFICIO RENTING VEHICULO</t>
  </si>
  <si>
    <t xml:space="preserve"> BONO SODEXHO PREMIO (+)</t>
  </si>
  <si>
    <t xml:space="preserve"> BONO SODEXHO PREMIO (-)</t>
  </si>
  <si>
    <t xml:space="preserve"> SOBRE SUELDO</t>
  </si>
  <si>
    <t xml:space="preserve"> AUXILIO EMPRESA INCAPACIDAD 2 DIAS INICIALES</t>
  </si>
  <si>
    <t xml:space="preserve"> INCAPACIDAD</t>
  </si>
  <si>
    <t xml:space="preserve"> CUOTA INCAPACIDAD GENERAL HOSPITALARIA 66.667%</t>
  </si>
  <si>
    <t xml:space="preserve"> LICENCIA DE MATERNIDAD</t>
  </si>
  <si>
    <t xml:space="preserve"> LICENCIA LEY MARIA</t>
  </si>
  <si>
    <t xml:space="preserve"> CUOTA INCAPACIDAD ENFERMEDAD ABORTO 100%</t>
  </si>
  <si>
    <t xml:space="preserve"> CUOTA INCAPACIDAD ENFERMEDAD PROFESIONAL</t>
  </si>
  <si>
    <t xml:space="preserve"> CUOTA INCAPACIDAD ACCIDENTE DE TRABAJO</t>
  </si>
  <si>
    <t xml:space="preserve"> PRIMER DIA ACCIDENTE DE TRABAJO/ENF. PROFESIONAL</t>
  </si>
  <si>
    <t xml:space="preserve"> CUOTA AUXILIO EMPRESA</t>
  </si>
  <si>
    <t xml:space="preserve"> CUOTA INCAPACIDAD GENERAL AMBULATORIA 66.67%</t>
  </si>
  <si>
    <t xml:space="preserve"> CUOTA INCAPACIDAD MAYOR A 540 DIAS</t>
  </si>
  <si>
    <t xml:space="preserve"> AJUSTE INCAPACIDAD / PERMISOS EXTEMPORÁNEO (+)</t>
  </si>
  <si>
    <t xml:space="preserve"> CUOTA LICENCIA REMUNERADA</t>
  </si>
  <si>
    <t xml:space="preserve"> AUXILIO INCAPACIDAD 33%</t>
  </si>
  <si>
    <t xml:space="preserve"> CUOTA PRORROGA INCAPACIDAD GRAL. AMBULATORIA</t>
  </si>
  <si>
    <t xml:space="preserve"> CUOTA PRORROGA INCAPACIDAD GRAL. HOSPITALARIA</t>
  </si>
  <si>
    <t xml:space="preserve"> CUOTA PRORROGA INCAPACIDAD ENFERMEDAD PROFESIONAL</t>
  </si>
  <si>
    <t xml:space="preserve"> CUOTA PRORROGA INCAPACIDAD ACCIDENTE DE TRABAJO</t>
  </si>
  <si>
    <t xml:space="preserve"> AUXILIO EMPRESA PRORROGA INCAPACIDAD</t>
  </si>
  <si>
    <t xml:space="preserve"> AJUSTE DE INCAPACIDAD EGM</t>
  </si>
  <si>
    <t xml:space="preserve"> AJUSTE LICENCIA MATERNIDAD/LEY MARIA</t>
  </si>
  <si>
    <t xml:space="preserve"> AJUSTE DE INCAPACIDAD HOSPITALARIA</t>
  </si>
  <si>
    <t xml:space="preserve"> AJUSTE DE INCAPACIDAD ACCIDENTE DE TRABAJO</t>
  </si>
  <si>
    <t xml:space="preserve"> CUOTA PERMISO REMUNERADO</t>
  </si>
  <si>
    <t xml:space="preserve"> CUOTA PERMISO NO REMUNERADO</t>
  </si>
  <si>
    <t xml:space="preserve"> SUSPENSIONES DE CONTRATO</t>
  </si>
  <si>
    <t xml:space="preserve"> CUOTA LICENCIA POR LUTO</t>
  </si>
  <si>
    <t xml:space="preserve"> CUOTA AUSENCIA NO JUSTIFICADA</t>
  </si>
  <si>
    <t xml:space="preserve"> LICENCIA DE MATRIMONIO</t>
  </si>
  <si>
    <t xml:space="preserve"> PERMISO CALAMIDAD</t>
  </si>
  <si>
    <t xml:space="preserve"> CUOTA DIA DE LA FAMILIA</t>
  </si>
  <si>
    <t xml:space="preserve"> CUOTA DESCANSO COMPENSATORIO</t>
  </si>
  <si>
    <t xml:space="preserve"> INCAPACIDAD NO PRESENTADA</t>
  </si>
  <si>
    <t xml:space="preserve"> CUOTA PERMISO DIA POR VOTACIONES</t>
  </si>
  <si>
    <t xml:space="preserve"> CUOTA PERMISO MEDIO DIA POR VOTACIONES</t>
  </si>
  <si>
    <t xml:space="preserve"> MEDIOS DE TRANSPORTE</t>
  </si>
  <si>
    <t xml:space="preserve"> AUXILIO DE MOVILIZACION</t>
  </si>
  <si>
    <t xml:space="preserve"> AUXILIO DE RODAMIENTO</t>
  </si>
  <si>
    <t xml:space="preserve"> SUBSIDIO DE TRANSPORTE</t>
  </si>
  <si>
    <t xml:space="preserve"> AJUSTE SUBSIDIO DE TRANSPORTE</t>
  </si>
  <si>
    <t xml:space="preserve"> AUXILIO DE TRANSPORTE APRENDICES</t>
  </si>
  <si>
    <t xml:space="preserve"> RETROACTIVO AUXILIO DE TRANSPORTE APRENDICES</t>
  </si>
  <si>
    <t xml:space="preserve"> AUXILIO DE TRANSPORTE</t>
  </si>
  <si>
    <t xml:space="preserve"> AUXILIO MOVILIZACION DOMICILIOS</t>
  </si>
  <si>
    <t xml:space="preserve"> VACACIONES DISFRUTADAS EN TIEMPO</t>
  </si>
  <si>
    <t xml:space="preserve"> VACACIONES ANTICIPADAS DISFRUTADAS</t>
  </si>
  <si>
    <t xml:space="preserve"> VACACIONES EN DINERO</t>
  </si>
  <si>
    <t xml:space="preserve"> VACACIONES EN LIQ. DE CONTRATO</t>
  </si>
  <si>
    <t xml:space="preserve"> VACACIONES DIA 31</t>
  </si>
  <si>
    <t xml:space="preserve"> AJUSTE VACACIONES</t>
  </si>
  <si>
    <t xml:space="preserve"> AJUSTE VACACIONES EN DINERO</t>
  </si>
  <si>
    <t xml:space="preserve"> VACACIONES DISFRUTADAS ARRANQUE SISTEMA</t>
  </si>
  <si>
    <t xml:space="preserve"> PRIMA LEGAL DE SERVICIOS</t>
  </si>
  <si>
    <t xml:space="preserve"> AJUSTE PRIMA LEGAL DE SERVICIOS</t>
  </si>
  <si>
    <t xml:space="preserve"> MESADA PENSIONAL JUNIO</t>
  </si>
  <si>
    <t xml:space="preserve"> INDEMNIZACION EMPLEADOS</t>
  </si>
  <si>
    <t xml:space="preserve"> AJUSTE PRIMA RETROACTIVO</t>
  </si>
  <si>
    <t xml:space="preserve"> PRIMA DE VACACIONES</t>
  </si>
  <si>
    <t xml:space="preserve"> PRIMA DE ANTIGÜEDAD</t>
  </si>
  <si>
    <t xml:space="preserve"> PRIMA EXTRALEGAL NO SALARIAL</t>
  </si>
  <si>
    <t xml:space="preserve"> AJUSTE PRIMA DE VACACIONES</t>
  </si>
  <si>
    <t xml:space="preserve"> CESANTIA PARCIAL</t>
  </si>
  <si>
    <t xml:space="preserve"> CESANTIAS DEFINITIVAS</t>
  </si>
  <si>
    <t xml:space="preserve"> CESANTIAS AÑO ANTERIOR</t>
  </si>
  <si>
    <t xml:space="preserve"> CESANTIAS PARA CONSIGNAR A FONDOS</t>
  </si>
  <si>
    <t xml:space="preserve"> CESANTIAS EN LIQUIDACION DE CONTRATO.</t>
  </si>
  <si>
    <t xml:space="preserve"> CESANTIAS NO ENTREGADAS AL FONDO</t>
  </si>
  <si>
    <t xml:space="preserve"> PAGO PRIMA - DECRETO 770 DE 2020</t>
  </si>
  <si>
    <t xml:space="preserve"> INTERESES SOBRE CESANTIAS PARCIALES</t>
  </si>
  <si>
    <t xml:space="preserve"> INTERESES CESANTIAS DEFINITIVAS</t>
  </si>
  <si>
    <t xml:space="preserve"> INTER. CESANTIAS ANO ANTERIOR</t>
  </si>
  <si>
    <t xml:space="preserve"> INT CESANTIAS EN LIQUIDACION DE CONTRATO</t>
  </si>
  <si>
    <t xml:space="preserve"> INTERESES DE CESANTIAS CONSOLIDADO</t>
  </si>
  <si>
    <t xml:space="preserve"> HORA CAPACITACION</t>
  </si>
  <si>
    <t xml:space="preserve"> AUXILIO DE VEHICULO</t>
  </si>
  <si>
    <t xml:space="preserve"> GLOBAL INCAPACIDAD GENERAL AMBULATORIA</t>
  </si>
  <si>
    <t xml:space="preserve"> GLOBAL INCAPACIDAD GENERAL HOSPITALARIA</t>
  </si>
  <si>
    <t xml:space="preserve"> GLOBAL INCAPACIDAD MATERNIDAD PARTO NATURAL 100%</t>
  </si>
  <si>
    <t xml:space="preserve"> GLOBAL LICENCIA DE PATERNIDAD Y/O LEY MARIA 100%</t>
  </si>
  <si>
    <t xml:space="preserve"> GLOBAL INCAPACIDAD ENFERMEDAD ABORTO 100%</t>
  </si>
  <si>
    <t xml:space="preserve"> GLOBAL INCAPACIDAD ENFERMEDAD PROFESIONAL</t>
  </si>
  <si>
    <t xml:space="preserve"> GLOBAL INCAPACIDAD ACCIDENTE DE TRABAJO</t>
  </si>
  <si>
    <t xml:space="preserve"> GLOBAL INCAPACIDAD MAYOR A 540 DIAS</t>
  </si>
  <si>
    <t xml:space="preserve"> GLOBAL LICENCIA REMUNERADA</t>
  </si>
  <si>
    <t xml:space="preserve"> FALTAS AL TRABAJO</t>
  </si>
  <si>
    <t xml:space="preserve"> GLOBAL PRORROGA INCAPACIDAD GRAL. AMBULATORIA</t>
  </si>
  <si>
    <t xml:space="preserve"> GLOBAL PRORROGA INCAPACIDAD GRAL. HOSPITALARIA</t>
  </si>
  <si>
    <t xml:space="preserve"> GLOBAL PRORROGA INCAPACIDAD ENFERMEDAD PROFESIONAL</t>
  </si>
  <si>
    <t xml:space="preserve"> GLOBAL PRORROGA INCAPACIDAD ACCIDENTE DE TRABAJO</t>
  </si>
  <si>
    <t xml:space="preserve"> GLOBAL PERMISO REMUNERADO</t>
  </si>
  <si>
    <t xml:space="preserve"> GLOBAL PERMISO NO REMUNERADO</t>
  </si>
  <si>
    <t xml:space="preserve"> GLOBAL SUSPENSIONES DE CONTRATO</t>
  </si>
  <si>
    <t xml:space="preserve"> GLOBAL LICENCIA POR LUTO</t>
  </si>
  <si>
    <t xml:space="preserve"> GLOBAL AUSENCIA NO JUSTIFICADA</t>
  </si>
  <si>
    <t xml:space="preserve"> GLOBAL LICENCIA DE MATRIMONIO</t>
  </si>
  <si>
    <t xml:space="preserve"> GLOBAL PERMISO CALAMIDAD</t>
  </si>
  <si>
    <t xml:space="preserve"> GLOBAL DIA DE LA FAMILIA</t>
  </si>
  <si>
    <t xml:space="preserve"> GLOBAL FALTAS ALTRABAJO</t>
  </si>
  <si>
    <t xml:space="preserve"> GLOBAL PERMISO NO REMUNERADO FESTIVO</t>
  </si>
  <si>
    <t xml:space="preserve"> GLOBAL PERMISO HORAS DE LACTANCIA</t>
  </si>
  <si>
    <t xml:space="preserve"> GLOBAL DESCANSO COMPENSATORIO</t>
  </si>
  <si>
    <t xml:space="preserve"> GLOBAL INCAPACIDAD NO PRESENTADA</t>
  </si>
  <si>
    <t xml:space="preserve"> GLOBAL PERMISO DIA POR VOTACIONES</t>
  </si>
  <si>
    <t xml:space="preserve"> GLOBAL PERMISO MEDIO DIA POR VOTACIONES</t>
  </si>
  <si>
    <t xml:space="preserve"> GLOBAL DE VACACIONES DISFRUTADAS EN TIEMPO</t>
  </si>
  <si>
    <t xml:space="preserve"> GLOBAL DE VACACIONES ANTICIPADAS DISFRUTADAS</t>
  </si>
  <si>
    <t xml:space="preserve"> GLOBAL INFORMATIVO DE VACACIONES EN TIEMPO</t>
  </si>
  <si>
    <t xml:space="preserve"> DISMINUCION DIA 31</t>
  </si>
  <si>
    <t xml:space="preserve"> GLOBAL LICENCIA NO REMUNERADA</t>
  </si>
  <si>
    <t xml:space="preserve"> LICENCIA NO REMUNERADA</t>
  </si>
  <si>
    <t xml:space="preserve"> SUSPENSION DISCIPLINARIA</t>
  </si>
  <si>
    <t xml:space="preserve"> RETENCION EN LA FUENTE</t>
  </si>
  <si>
    <t xml:space="preserve"> AJUSTE RETENCION EN LA FUENTE</t>
  </si>
  <si>
    <t xml:space="preserve"> RETENCION EN LA FUENTE POR PRIMAS</t>
  </si>
  <si>
    <t xml:space="preserve"> RETENCION POR INDEMNIZACION/BONIFICACION  RETIRO</t>
  </si>
  <si>
    <t xml:space="preserve"> RETENCION EN LA FUENTE VOLUNTARIA</t>
  </si>
  <si>
    <t xml:space="preserve"> PORCENTAJE SEMESTRAL A APLICAR RETEFUENTE</t>
  </si>
  <si>
    <t xml:space="preserve"> RETENCIÓN POR BONIFICACIÓN POR RETIRO</t>
  </si>
  <si>
    <t xml:space="preserve"> SERVICIO AMI</t>
  </si>
  <si>
    <t xml:space="preserve"> APORTE A  SALUD EGM</t>
  </si>
  <si>
    <t xml:space="preserve"> AJUSTE APORTE SALUD EGM</t>
  </si>
  <si>
    <t xml:space="preserve"> FONDO DE  SOLIDARIDAD</t>
  </si>
  <si>
    <t xml:space="preserve"> AJUSTE APORTE FONDO DE SOLIDARIDAD</t>
  </si>
  <si>
    <t xml:space="preserve"> APORTE PENSION</t>
  </si>
  <si>
    <t xml:space="preserve"> AJUSTE APORTE PENSION IVM</t>
  </si>
  <si>
    <t xml:space="preserve"> AUXILIO SALUD SEGURIDAD SOCIAL EMPRESA</t>
  </si>
  <si>
    <t xml:space="preserve"> AUXILIO PENSION SEGURIDAD SOCIAL EMPRESA</t>
  </si>
  <si>
    <t xml:space="preserve"> ANTICIPO SALUD</t>
  </si>
  <si>
    <t xml:space="preserve"> ANTICIPO PENSION</t>
  </si>
  <si>
    <t xml:space="preserve"> ANTICIPOS SOLIDADRIDAD</t>
  </si>
  <si>
    <t xml:space="preserve"> AUXILIO SOLIDARIDAD SEGURIDAD SOCIAL EMPRESA</t>
  </si>
  <si>
    <t xml:space="preserve"> Aporte Solidaridad Sentencia C-258/20</t>
  </si>
  <si>
    <t xml:space="preserve"> Aporte Pension Sentencia C-258/20</t>
  </si>
  <si>
    <t xml:space="preserve"> ANTICIPO NOMINA</t>
  </si>
  <si>
    <t xml:space="preserve"> OTROS DESCUENTOS</t>
  </si>
  <si>
    <t xml:space="preserve"> DESCUENTO MEDICINA PREPAGADA COLSANITAS </t>
  </si>
  <si>
    <t xml:space="preserve"> DESCUENTO MEDICINA PREPAGADA MEDISANITAS </t>
  </si>
  <si>
    <t xml:space="preserve"> DTO MEDICINA PREP-SUSALUD</t>
  </si>
  <si>
    <t xml:space="preserve"> SEGURO DE VIDA</t>
  </si>
  <si>
    <t xml:space="preserve"> SEGURO DE VIDA C</t>
  </si>
  <si>
    <t xml:space="preserve"> DESCUENTO COMCEL</t>
  </si>
  <si>
    <t xml:space="preserve"> SEGURO PRIVADO PEN MAPFRE</t>
  </si>
  <si>
    <t xml:space="preserve"> GLOBAL DESCUENTO COMCEL</t>
  </si>
  <si>
    <t xml:space="preserve"> APORTE VOLUNTARIO A PENSION VOLUNTARIA PORVENIR</t>
  </si>
  <si>
    <t xml:space="preserve"> APORTE VOLUNTARIO A PENSION VOLUNTARIA COLFONDOS</t>
  </si>
  <si>
    <t xml:space="preserve"> APORTE VOLUNTARIO A PENSION VOLUNTARIA ING</t>
  </si>
  <si>
    <t xml:space="preserve"> APORTE VOLUNTARIO A PENSION VOLUNTARIA HORIZONTE</t>
  </si>
  <si>
    <t xml:space="preserve"> APORTE VOLUNTARIO A PENSION VOLUNTARIA PROTECCION</t>
  </si>
  <si>
    <t xml:space="preserve"> APORTE VOLUNTARIO A  PENSION VOLUNTARIA SKANDIA</t>
  </si>
  <si>
    <t xml:space="preserve"> APORTE VOLUNTARIO A PENSION VOLUNTARIA SKANDIA TOTAL LIFE</t>
  </si>
  <si>
    <t xml:space="preserve"> APORTE VOLUNTARIO A PENSION VOLUNTARIA DAFUTURO</t>
  </si>
  <si>
    <t xml:space="preserve"> APORTE PATROCIINADO PORVENIR</t>
  </si>
  <si>
    <t xml:space="preserve"> BENFICIO POLIZA DE VIDA</t>
  </si>
  <si>
    <t xml:space="preserve"> BENEFICIO REINTING VEHICULO</t>
  </si>
  <si>
    <t xml:space="preserve"> GLOBAL DESCUENTO PRESTAMO COOPCAFAM</t>
  </si>
  <si>
    <t xml:space="preserve"> DESCUENTO SEGUROS COOPCAFAM</t>
  </si>
  <si>
    <t xml:space="preserve"> APORTE AFC COLPATRIA</t>
  </si>
  <si>
    <t xml:space="preserve"> APORTE A.F.C. BANCOLOMBIA</t>
  </si>
  <si>
    <t xml:space="preserve"> APORTE AFC BBVA</t>
  </si>
  <si>
    <t xml:space="preserve"> APORTE A.F.C. DAVIVIENDA</t>
  </si>
  <si>
    <t xml:space="preserve"> APORTE AFC CAJA SOCIAL</t>
  </si>
  <si>
    <t xml:space="preserve"> APORTE AFC CORBANCA-ITAU</t>
  </si>
  <si>
    <t xml:space="preserve"> DESCUENTO PRESTAMO COOPCAFAM</t>
  </si>
  <si>
    <t xml:space="preserve"> APORTE AFC AV VILLAS</t>
  </si>
  <si>
    <t xml:space="preserve"> APORTE ADICIONAL UPC</t>
  </si>
  <si>
    <t xml:space="preserve"> APORTE AFC BANCO OCCIDENTE</t>
  </si>
  <si>
    <t xml:space="preserve"> APORTE AFC BANCO DE BOGOTA</t>
  </si>
  <si>
    <t xml:space="preserve"> PRESTAMO OPTICO SALUBRITAS</t>
  </si>
  <si>
    <t xml:space="preserve"> UNIFORMES</t>
  </si>
  <si>
    <t xml:space="preserve"> SEGUROS DE VIDA SURAMERICANA</t>
  </si>
  <si>
    <t xml:space="preserve"> GLOBAL DESCUENTO PRESTAMO UNIMOS</t>
  </si>
  <si>
    <t xml:space="preserve"> DESCUENTO BENEFICIO PREPAGADA</t>
  </si>
  <si>
    <t xml:space="preserve"> DESCUENTO PLAN COMPLEMENTARIO COMPENSAR  </t>
  </si>
  <si>
    <t xml:space="preserve"> DESCUENTO PLAN COMPLEMENTARIO SURA</t>
  </si>
  <si>
    <t xml:space="preserve"> DESCUENTO PRESTAMO UNIMOS</t>
  </si>
  <si>
    <t xml:space="preserve"> DESCUENTO PLAN COMPLEMENTARIO FAMISANAR</t>
  </si>
  <si>
    <t xml:space="preserve"> CONVENIOS COOPCAFAM</t>
  </si>
  <si>
    <t xml:space="preserve"> AJUSTE INCAPACIDAD / PERMISOS EXTEMPORÁNEO (-)</t>
  </si>
  <si>
    <t xml:space="preserve"> SERVICIOS FUNEBRES LOS OLIVOS</t>
  </si>
  <si>
    <t xml:space="preserve"> GLOBAL DESCUENTO PRESTAMO DAVIVIENDA</t>
  </si>
  <si>
    <t xml:space="preserve"> DESCUENTO PRESTAMO DAVIVIENDA</t>
  </si>
  <si>
    <t xml:space="preserve"> DESCUENTO PRESTAMO BANCOLOMBIA</t>
  </si>
  <si>
    <t xml:space="preserve"> DESCUENTO SEGURO ESPECIAL VEHICULO</t>
  </si>
  <si>
    <t xml:space="preserve"> DTO AUXILIO MUTUO COTRATIEMPO</t>
  </si>
  <si>
    <t xml:space="preserve"> DESCUENTO APORTES SOC. COTRATIEMPO</t>
  </si>
  <si>
    <t xml:space="preserve"> DESCUENTO CREDITO COTRATIEMPO</t>
  </si>
  <si>
    <t xml:space="preserve"> DESCUENTO VARIOS</t>
  </si>
  <si>
    <t xml:space="preserve"> DESCUENTO FONDEC APORTES</t>
  </si>
  <si>
    <t xml:space="preserve"> DESCUENTO FONDEC PRESTAMO CAPITAL</t>
  </si>
  <si>
    <t xml:space="preserve"> DESCUENTO FONDEC PRESTAMO INTERES</t>
  </si>
  <si>
    <t xml:space="preserve"> DESCUENTO FONDEC AHORRO PROGRAMADO</t>
  </si>
  <si>
    <t xml:space="preserve"> DESCUENTO APORTES SOCIALES COTIEMPO</t>
  </si>
  <si>
    <t xml:space="preserve"> DESCUENTO PRESTAMO COTIEMPO</t>
  </si>
  <si>
    <t xml:space="preserve"> DESCUENTO AUXILIO MUTUO COTIEMPO</t>
  </si>
  <si>
    <t xml:space="preserve"> DESCUENTO PARQUEADERO</t>
  </si>
  <si>
    <t xml:space="preserve"> AJUSTE MAYOR VALOR DESCON</t>
  </si>
  <si>
    <t xml:space="preserve"> DESCUENTO OTROS EVENTOS</t>
  </si>
  <si>
    <t xml:space="preserve"> APORTES COOPERATIVA UNIMOS</t>
  </si>
  <si>
    <t xml:space="preserve"> GLOBAL SEGURO FUNERARIO</t>
  </si>
  <si>
    <t xml:space="preserve"> GLOBAL DESCUENTO PRESTAMO  CALAMIDAD DOMESTICA</t>
  </si>
  <si>
    <t xml:space="preserve"> SEGURO FUNERARIO</t>
  </si>
  <si>
    <t xml:space="preserve"> DESCUENTO PRESTAMO  CALAMIDAD DOMESTICA</t>
  </si>
  <si>
    <t xml:space="preserve"> SEGUROS UNIMOS</t>
  </si>
  <si>
    <t xml:space="preserve"> CONVENIOS UNIMOS</t>
  </si>
  <si>
    <t xml:space="preserve"> DESCUENTO CELULAR</t>
  </si>
  <si>
    <t xml:space="preserve"> DESCUENTO - EMERMEDICA</t>
  </si>
  <si>
    <t xml:space="preserve"> PRESTAMO SOAT</t>
  </si>
  <si>
    <t xml:space="preserve"> DESCUENTO PLAN COMPLEMENTARIO MEDPLUS</t>
  </si>
  <si>
    <t xml:space="preserve"> AHORRO PROGRAMADO UNIMOS</t>
  </si>
  <si>
    <t xml:space="preserve"> DESCUENTO OBLIGACIONES FINCOMERCIO</t>
  </si>
  <si>
    <t xml:space="preserve"> LIBRANZA  COMFENALCO</t>
  </si>
  <si>
    <t xml:space="preserve"> SEGUROS DE VIDA  COLSEGUROS</t>
  </si>
  <si>
    <t xml:space="preserve"> LIBRANZA  LOGROS FACTORING COLOMBIA</t>
  </si>
  <si>
    <t xml:space="preserve"> DESCUENTO ACTIVOS FIJOS</t>
  </si>
  <si>
    <t xml:space="preserve"> LIBRANZA BAYPORT</t>
  </si>
  <si>
    <t xml:space="preserve"> DSC. APORTE SOCIAL FINCOMERCIO</t>
  </si>
  <si>
    <t xml:space="preserve"> GLOBAL PRESTAMO EDUCACION</t>
  </si>
  <si>
    <t xml:space="preserve"> PRESTAMO EDUCACION</t>
  </si>
  <si>
    <t xml:space="preserve"> DESCUENTO MEDICINA PREPAGADA SALUD ORAL</t>
  </si>
  <si>
    <t xml:space="preserve"> RETARDOS</t>
  </si>
  <si>
    <t xml:space="preserve"> PERDIDA DESCANSO</t>
  </si>
  <si>
    <t xml:space="preserve"> DESCUENTO LIBRANZAS EXITO</t>
  </si>
  <si>
    <t xml:space="preserve"> INCAPACIDAD SIN TRANSCRIBIR</t>
  </si>
  <si>
    <t xml:space="preserve"> FUNERALES INTEGRALES S A S</t>
  </si>
  <si>
    <t xml:space="preserve"> DESCUENTO BENEFICIARIOS MEDISANITAS</t>
  </si>
  <si>
    <t xml:space="preserve"> EMBARGO DE ALIMENTOS</t>
  </si>
  <si>
    <t xml:space="preserve"> GLOBAL EMBARGO DE ALIMENTOS</t>
  </si>
  <si>
    <t xml:space="preserve"> EMBARGO EJECUTIVO</t>
  </si>
  <si>
    <t xml:space="preserve"> GLOBAL EMBARGO EJECUTIVO</t>
  </si>
  <si>
    <t xml:space="preserve"> GLOBAL PRESTAMO EMPLEADO</t>
  </si>
  <si>
    <t xml:space="preserve"> COMISION EMBARGO</t>
  </si>
  <si>
    <t xml:space="preserve"> SEGURO VEHICULO BOLIVAR</t>
  </si>
  <si>
    <t xml:space="preserve"> FONDO SOLID - SUBSISTENCIA</t>
  </si>
  <si>
    <t xml:space="preserve"> GLOBAL PRESTAMO MEDICO</t>
  </si>
  <si>
    <t xml:space="preserve"> PRESTAMO MEDICO</t>
  </si>
  <si>
    <t xml:space="preserve"> PRESTAMO BANCO DE OCCIDENTE</t>
  </si>
  <si>
    <t xml:space="preserve"> INTERESES PRESTAMO ESTUDIO</t>
  </si>
  <si>
    <t xml:space="preserve"> INTERESES PRESTAMO CALAMIDAD</t>
  </si>
  <si>
    <t xml:space="preserve"> PRESTAMOS PICHINCHA</t>
  </si>
  <si>
    <t xml:space="preserve"> PRESTAMO BANCO AV VILLAS</t>
  </si>
  <si>
    <t xml:space="preserve"> GLOBAL CREDITO VENTA DE PORODUCTOS</t>
  </si>
  <si>
    <t xml:space="preserve"> CUOTA CREDITO VENTA PRODUCTOS</t>
  </si>
  <si>
    <t xml:space="preserve"> GLOBAL CREDITO OTORGADO POR LA EMPRESA</t>
  </si>
  <si>
    <t xml:space="preserve"> CUOTA CREDITO OTORGADO POR LA EMPRESA</t>
  </si>
  <si>
    <t xml:space="preserve"> APORTE VOLUNTARIO A PENSION OBLIGATORIA</t>
  </si>
  <si>
    <t xml:space="preserve"> APORTE VOLUNTARIO AIG  PLUS</t>
  </si>
  <si>
    <t xml:space="preserve"> APORTE VOLUNTARIO BONIFICACION POR RETIRO</t>
  </si>
  <si>
    <t xml:space="preserve"> INTERESES PRESTAMO VIVIENDA</t>
  </si>
  <si>
    <t xml:space="preserve"> CUOTA EMBARGOS JUDICIALES</t>
  </si>
  <si>
    <t xml:space="preserve"> CUOTA  EMBARGO COOPERATIVO</t>
  </si>
  <si>
    <t xml:space="preserve"> GLOBAL EMBARGO JUDICIAL CON TOPE</t>
  </si>
  <si>
    <t xml:space="preserve"> CUOTA EMBARGO JUDICIAL CON TOPE</t>
  </si>
  <si>
    <t xml:space="preserve"> GLOBAL EMBRAGO DE ALIMENTOS CON TOPE</t>
  </si>
  <si>
    <t xml:space="preserve"> CUOTA EMBARGO ALIMENTOS CON TOPE</t>
  </si>
  <si>
    <t xml:space="preserve"> DESCUENTO MEDICINA PREPAGADA COLMEDICA</t>
  </si>
  <si>
    <t xml:space="preserve"> SEGURO DE VIDA BOLIVAR</t>
  </si>
  <si>
    <t xml:space="preserve"> GLOBAL PRESTAMO VIVIENDA</t>
  </si>
  <si>
    <t xml:space="preserve"> PRESTAMO VIVIENDA</t>
  </si>
  <si>
    <t xml:space="preserve"> PRESTAMO VEHICULO</t>
  </si>
  <si>
    <t xml:space="preserve"> PRESTAMO COTRAFA</t>
  </si>
  <si>
    <t xml:space="preserve"> CUOTA PRESTAMO COOFINEP (8530)</t>
  </si>
  <si>
    <t xml:space="preserve"> INTERES PRESTAMO VEHICULO</t>
  </si>
  <si>
    <t xml:space="preserve"> INTERES PRESTAMO MEDICO</t>
  </si>
  <si>
    <t xml:space="preserve"> DESCUENTO PROGRAMA  ESTUDIO</t>
  </si>
  <si>
    <t xml:space="preserve"> DESCUENTO ORAL PEOPLE</t>
  </si>
  <si>
    <t xml:space="preserve"> DESCUENTO MERCANCIA EN CUOTAS</t>
  </si>
  <si>
    <t xml:space="preserve"> DESCUENTO LIBRANZA DISTR CALDAS</t>
  </si>
  <si>
    <t xml:space="preserve"> DESCUENTO LIBRANZA CRECIUNION</t>
  </si>
  <si>
    <t xml:space="preserve"> DESCUENTO LIBRANZA COOMUNIDAD</t>
  </si>
  <si>
    <t xml:space="preserve"> DESCUENTO ESCARAPELA</t>
  </si>
  <si>
    <t xml:space="preserve"> DESCUENTO CREDITOS</t>
  </si>
  <si>
    <t xml:space="preserve"> DESCUENTO CARGADOR</t>
  </si>
  <si>
    <t xml:space="preserve"> DESCUENTO ALKOMPRAR</t>
  </si>
  <si>
    <t xml:space="preserve"> DESCUENTO POR RESPONSABILIDADES</t>
  </si>
  <si>
    <t xml:space="preserve"> DESCUENTO LIBRANZA OPTICA LOPTIK</t>
  </si>
  <si>
    <t xml:space="preserve"> DESCUENTO LIBRANZA FACILISIMO INMOBILIARIA</t>
  </si>
  <si>
    <t xml:space="preserve"> DESCUENTO EVENTOS ESPECIALES</t>
  </si>
  <si>
    <t xml:space="preserve"> DESCUENTO COMFENALCO SANTANDER</t>
  </si>
  <si>
    <t xml:space="preserve"> CUOTA PLAN ODONTOLOGICO</t>
  </si>
  <si>
    <t xml:space="preserve"> COOPERATIVA MULTIACTIVA DEL FONCE</t>
  </si>
  <si>
    <t xml:space="preserve"> DESCUENTO COOPERATIVA COOPUNIDOS</t>
  </si>
  <si>
    <t xml:space="preserve"> COOPERATIVA DE CREDITO Y SERVICIO BOLARQ</t>
  </si>
  <si>
    <t xml:space="preserve"> COOPCAFAM EXTRA</t>
  </si>
  <si>
    <t xml:space="preserve"> CAMPAÑA VISUAL</t>
  </si>
  <si>
    <t xml:space="preserve"> AHORRO COTRAFA</t>
  </si>
  <si>
    <t xml:space="preserve"> AHORRO COOPANTEX</t>
  </si>
  <si>
    <t xml:space="preserve"> FONDO MUTUAL COOPCAFAM</t>
  </si>
  <si>
    <t xml:space="preserve"> APORTES COOPCAFAM</t>
  </si>
  <si>
    <t xml:space="preserve"> ABONO PRESTAMO VACACIONES</t>
  </si>
  <si>
    <t xml:space="preserve"> COOP.CREDITO Y SERVI</t>
  </si>
  <si>
    <t xml:space="preserve"> AUSENCIA SIN JUSTA CAUSA</t>
  </si>
  <si>
    <t xml:space="preserve"> RECORDAR S.A.</t>
  </si>
  <si>
    <t xml:space="preserve"> CUOTA COMFAMILIAR</t>
  </si>
  <si>
    <t xml:space="preserve"> GLOBAL PRESTAMO COOPETRABAN</t>
  </si>
  <si>
    <t xml:space="preserve"> CUOTA PRESTAMO  COOPETRABAN</t>
  </si>
  <si>
    <t xml:space="preserve"> GLOBAL PRESTAMO COOPANTEX</t>
  </si>
  <si>
    <t xml:space="preserve"> CUOTA PRESTAMO  COOPANTEX</t>
  </si>
  <si>
    <t xml:space="preserve"> GLOBAL COMFENALCO</t>
  </si>
  <si>
    <t xml:space="preserve"> CUOTA COMFENALCO</t>
  </si>
  <si>
    <t xml:space="preserve"> GLOBAL PRESTAMO COOMUCON</t>
  </si>
  <si>
    <t xml:space="preserve"> CUOTA PRESTAMO  COOMUCON</t>
  </si>
  <si>
    <t xml:space="preserve"> PRESTAMO COMFAMA</t>
  </si>
  <si>
    <t xml:space="preserve"> PRESTAMO RECREACION</t>
  </si>
  <si>
    <t>TIPO RETIRO</t>
  </si>
  <si>
    <t>VOLUNTARIO</t>
  </si>
  <si>
    <t>SIN JUSTA CAUSA</t>
  </si>
  <si>
    <t>MUTUO ACUERDO</t>
  </si>
  <si>
    <t>TERMINACION CONTRATO</t>
  </si>
  <si>
    <t>ABANDONO DE CARGO</t>
  </si>
  <si>
    <t>FALLECIMIENTO</t>
  </si>
  <si>
    <t>JUSTA CAUSA</t>
  </si>
  <si>
    <t>MUERTE DEL TRABAJADOR</t>
  </si>
  <si>
    <t>MUTUO CONSENTIMIENTO</t>
  </si>
  <si>
    <t>PERIODO DE PRUEBA</t>
  </si>
  <si>
    <t>RENUNCIA</t>
  </si>
  <si>
    <t>SUSTITUCION PATRONAL</t>
  </si>
  <si>
    <t>TERMIN. CON JUSTA CAUSA</t>
  </si>
  <si>
    <t>TERMIN. CONTRATO APRENDIZAJE</t>
  </si>
  <si>
    <t>TERMIN. SIN JUSTA CAUSA</t>
  </si>
  <si>
    <t>TERMINACION PERIODO PRUEBA</t>
  </si>
  <si>
    <t>COD</t>
  </si>
  <si>
    <t>PRORROGA INCAP</t>
  </si>
  <si>
    <t>Ausentismos</t>
  </si>
  <si>
    <t>GLOBAL DIA DE LA FAMILIA</t>
  </si>
  <si>
    <t>GLOBAL FALTAS AL TRABAJO</t>
  </si>
  <si>
    <t>GLOBAL INCAPACIDAD NO PRESENTADA</t>
  </si>
  <si>
    <t>ACCIDENTE DE TRABAJO</t>
  </si>
  <si>
    <t>ENFERMEDAD GENERAL</t>
  </si>
  <si>
    <t>LICENCIA DE PATERNIDAD</t>
  </si>
  <si>
    <t>ENFERMEDAD PROFESIONAL</t>
  </si>
  <si>
    <t>U129</t>
  </si>
  <si>
    <t>VACUNAS COVID-19 QUE CUASAN EFECTOS ADVERSOS USO TERAPEUTICO NO ESPECIFICADO</t>
  </si>
  <si>
    <t>S099</t>
  </si>
  <si>
    <t>TRAUMATISMO DE LA CABEZA, NO ESPECIFICADO</t>
  </si>
  <si>
    <t>M797</t>
  </si>
  <si>
    <t>M797 -FIBROMIALGIA</t>
  </si>
  <si>
    <t>U072</t>
  </si>
  <si>
    <t>COVID-19 (VIRUS NO IDENTIFICADO)</t>
  </si>
  <si>
    <t>14147</t>
  </si>
  <si>
    <t>U071</t>
  </si>
  <si>
    <t>COVID-19 (VIRUS IDENTIFICADO)</t>
  </si>
  <si>
    <t>14148</t>
  </si>
  <si>
    <t>U099</t>
  </si>
  <si>
    <t>CONDICION DE SALUD POSTERIOR A COVID-19 NO ESPECIFICADO</t>
  </si>
  <si>
    <t>B34.2 - INFECCION POR CORONAVIRUS SIN IDENTIFICAR</t>
  </si>
  <si>
    <t>K358</t>
  </si>
  <si>
    <t>Otras apendicitis agudas y las no especificadas</t>
  </si>
  <si>
    <t>S098</t>
  </si>
  <si>
    <t>S.098-Otros traumatismos de la cabeza no especificados</t>
  </si>
  <si>
    <t>I842</t>
  </si>
  <si>
    <t>I.842-Hemorroides interna sin complicaciones</t>
  </si>
  <si>
    <t>Salario integral</t>
  </si>
  <si>
    <t>Código del tipo de contrato. Estos deben ser: (1) Indefinido
(2) Término Fijo
(3) Labor contratada
(4) Aprendizaje SENA
(5)Aprendizaje SENA productivo</t>
  </si>
  <si>
    <t>52</t>
  </si>
  <si>
    <t>73</t>
  </si>
  <si>
    <t>0225</t>
  </si>
  <si>
    <t xml:space="preserve"> PAGO TERCERO PLAYFLOW</t>
  </si>
  <si>
    <t xml:space="preserve"> DESCUENTO DMF MEDICS</t>
  </si>
  <si>
    <t xml:space="preserve"> DESCUENTO PRESTAMO RETEKI</t>
  </si>
  <si>
    <t xml:space="preserve"> ALIVIO FINANCIERO COOPCAFAM</t>
  </si>
  <si>
    <t xml:space="preserve"> GLOBAL SEGURO FUN JARDINES DE PAZ</t>
  </si>
  <si>
    <t xml:space="preserve"> SEGURO FUN JARDINES DE PAZ</t>
  </si>
  <si>
    <t xml:space="preserve"> GLOBAL DESCUENTO ESTUDIO - PREICFES</t>
  </si>
  <si>
    <t xml:space="preserve"> CUOTA DESCUENTO ESTUDIO - PREICFES</t>
  </si>
  <si>
    <t xml:space="preserve"> GLOBAL LIBRANZA IDEAR</t>
  </si>
  <si>
    <t xml:space="preserve"> CUOTA LIBRANZA IDEAR</t>
  </si>
  <si>
    <t xml:space="preserve"> GLOBAL LIBRANZA TECNICAS Y GESTIONES</t>
  </si>
  <si>
    <t xml:space="preserve"> CUOTA LIBRANZA TECNICAS Y GESTIONES</t>
  </si>
  <si>
    <t xml:space="preserve"> GLOBAL DESCUENTO LIBRANZA MONEYTECH</t>
  </si>
  <si>
    <t xml:space="preserve"> CUOTA LIBRANZA MONEYTECH</t>
  </si>
  <si>
    <t xml:space="preserve"> GLOBAL LIBRANZA CAFAM</t>
  </si>
  <si>
    <t xml:space="preserve"> DESCUENTO LIBRANZA CAFAM</t>
  </si>
  <si>
    <t xml:space="preserve"> GLOBAL LIBRANZA BANCOLOMBIA</t>
  </si>
  <si>
    <t xml:space="preserve"> CUOTA LIBRANZA BANCOLOMBIA</t>
  </si>
  <si>
    <t xml:space="preserve"> GLOBAL LIBRANZA TÉCNICAS Y GESTIONES SAS</t>
  </si>
  <si>
    <t xml:space="preserve"> CUOTA LIBRANZA TÉCNICAS Y GESTIONES SAS</t>
  </si>
  <si>
    <t xml:space="preserve"> GLOBAL COMFAMILIAR</t>
  </si>
  <si>
    <t>0223</t>
  </si>
  <si>
    <t>0224</t>
  </si>
  <si>
    <t>2645</t>
  </si>
  <si>
    <t>2646</t>
  </si>
  <si>
    <t>2647</t>
  </si>
  <si>
    <t>3012</t>
  </si>
  <si>
    <t>3013</t>
  </si>
  <si>
    <t>3016</t>
  </si>
  <si>
    <t>3017</t>
  </si>
  <si>
    <t>3018</t>
  </si>
  <si>
    <t>3019</t>
  </si>
  <si>
    <t>3087</t>
  </si>
  <si>
    <t>3088</t>
  </si>
  <si>
    <t>3089</t>
  </si>
  <si>
    <t>3090</t>
  </si>
  <si>
    <t>3091</t>
  </si>
  <si>
    <t>3092</t>
  </si>
  <si>
    <t>3725</t>
  </si>
  <si>
    <t>3726</t>
  </si>
  <si>
    <t>3923</t>
  </si>
  <si>
    <t>Agrupacion laboral : (N) Administrativo oficina (R)  Administrativo ventas (S) Tiempo completo</t>
  </si>
  <si>
    <t>0250</t>
  </si>
  <si>
    <t>0259</t>
  </si>
  <si>
    <t>0256</t>
  </si>
  <si>
    <t>0099</t>
  </si>
  <si>
    <t xml:space="preserve"> HORA EXTRA DIURNA ORDINARIA</t>
  </si>
  <si>
    <t xml:space="preserve"> AJUSTE HORA EXTRA DIURNA ORDINARIA</t>
  </si>
  <si>
    <t xml:space="preserve"> HORA EXTRA NOCTURNA ORDINARIA</t>
  </si>
  <si>
    <t xml:space="preserve"> AJUSTE HORA EXTRA NOCTURNA ORDINARIA</t>
  </si>
  <si>
    <t xml:space="preserve"> RECARGO NOCTURNO</t>
  </si>
  <si>
    <t xml:space="preserve"> RECARGO FESTIVO NOCTURNO</t>
  </si>
  <si>
    <t xml:space="preserve"> AJUSTE RECARGO NOCTURNO</t>
  </si>
  <si>
    <t xml:space="preserve"> FESTIVO</t>
  </si>
  <si>
    <t xml:space="preserve"> AJUSTE FESTIVO</t>
  </si>
  <si>
    <t xml:space="preserve"> HORA EXTRA DOMINICAL Y FESTIVA DIURNA</t>
  </si>
  <si>
    <t xml:space="preserve"> AJUSTE HORA EXTRA DOMINICALY FESTIVA DIURNA</t>
  </si>
  <si>
    <t xml:space="preserve"> HORA EXTRA DOMINICAL Y FESTIVA NOCTURNA</t>
  </si>
  <si>
    <t xml:space="preserve"> AJUSTE HORA EXTRA DOMINICAL Y FESTIVA NOCTURNA</t>
  </si>
  <si>
    <t xml:space="preserve"> RECARGO DIA DESCANSO</t>
  </si>
  <si>
    <t xml:space="preserve"> FESTIVO 80%</t>
  </si>
  <si>
    <t xml:space="preserve"> AJUSTE RECARGO NOCTURNO DOMINICAL</t>
  </si>
  <si>
    <t xml:space="preserve"> RECARGO NOCTURNO DIA DESCANSO</t>
  </si>
  <si>
    <t>0251</t>
  </si>
  <si>
    <t xml:space="preserve"> DOMINICAL AL 90% LEY 2466</t>
  </si>
  <si>
    <t>0252</t>
  </si>
  <si>
    <t xml:space="preserve"> DOMINICAL AL 100% LEY 2466</t>
  </si>
  <si>
    <t>0253</t>
  </si>
  <si>
    <t>0254</t>
  </si>
  <si>
    <t xml:space="preserve"> DOMINICAL O FESTIVO AL 190% LEY 2466</t>
  </si>
  <si>
    <t>0255</t>
  </si>
  <si>
    <t xml:space="preserve"> DOMINICAL O FESTIVO AL 200% LEY 2466</t>
  </si>
  <si>
    <t>0257</t>
  </si>
  <si>
    <t xml:space="preserve"> DOMINICAL NOCTURNO AL 125% LEY 2466</t>
  </si>
  <si>
    <t>0258</t>
  </si>
  <si>
    <t xml:space="preserve"> DOMINICAL NOCTURNO AL 135% LEY 2466</t>
  </si>
  <si>
    <t>0260</t>
  </si>
  <si>
    <t xml:space="preserve"> DOMINICAL O FESTIVO NOCTURNO AL 225% LEY 2466</t>
  </si>
  <si>
    <t>0261</t>
  </si>
  <si>
    <t xml:space="preserve"> DOMINICAL O FESTIVO NOCTURNO AL 235% LEY 2466</t>
  </si>
  <si>
    <t>0262</t>
  </si>
  <si>
    <t xml:space="preserve"> HORA EXTRA DIURNA DIA DESCANSO Y FESTIVO</t>
  </si>
  <si>
    <t>0263</t>
  </si>
  <si>
    <t xml:space="preserve"> HORA EXTRA NOCTURNA DIA DESCANSO Y FESTIVO</t>
  </si>
  <si>
    <t xml:space="preserve"> TRANSACCION</t>
  </si>
  <si>
    <t>0859</t>
  </si>
  <si>
    <t xml:space="preserve"> AUXILIO DE CONECTIVIDAD</t>
  </si>
  <si>
    <t xml:space="preserve"> AJUSTE PRIMA LEGAL SEMESTRE ANTERIOR</t>
  </si>
  <si>
    <t xml:space="preserve"> DESCUENTO PLAN EXEQUIAL PLENITUD</t>
  </si>
  <si>
    <t>2648</t>
  </si>
  <si>
    <t xml:space="preserve"> DESCUENTO PLAN EXEQUIAL RECORDAR</t>
  </si>
  <si>
    <t>3020</t>
  </si>
  <si>
    <t xml:space="preserve"> GLOBAL DESCUENTO LIBRANZA ALMI</t>
  </si>
  <si>
    <t>3021</t>
  </si>
  <si>
    <t xml:space="preserve"> CUOTA DESCUENTO LIBRANZA ALMI</t>
  </si>
  <si>
    <t>3022</t>
  </si>
  <si>
    <t xml:space="preserve"> CUOTA DESCUENTO FONDEXO</t>
  </si>
  <si>
    <t>3023</t>
  </si>
  <si>
    <t xml:space="preserve"> GLOBAL DESCUENTO FONDEXO</t>
  </si>
  <si>
    <t>3200</t>
  </si>
  <si>
    <t xml:space="preserve"> CUOTA GRUPO SOLUCIONES FUTURO S.A,S.</t>
  </si>
  <si>
    <t>3201</t>
  </si>
  <si>
    <t xml:space="preserve"> GLOBAL GRUPO SOLUCIONES FUTURO S.A,S.</t>
  </si>
  <si>
    <t>Tipo de documento de identidad: 
(C) para cédula de ciudadanía 
(T) para tarjeta de identidad  
(E) para cédula de extranjería                                                                                                                                                                                                                                                                                                                                                                                                                                                                                                               (U) Permiso especial permanencia</t>
  </si>
  <si>
    <t>Código de la sucursal a la que pertenece el empleado (002)</t>
  </si>
  <si>
    <t>Código del fondo de cesantías al que se haya afiliado el empleado. Si no está definido el código del fondo cesantías se debe mover el código: (000) sin definir</t>
  </si>
  <si>
    <t>Código del fondo de pensiones (A.F.P.) al que se haya afiliado el empleado. Si no está definido el código de la entidad pensión se debe mover el código: (P000) sin definir.</t>
  </si>
  <si>
    <t>Código de la entidad promotora de salud (E.P.S.) a la que se haya afiliado el empleado. Si no está definido algún código de entidad_salud se debe mover el código: (S000) sin definir</t>
  </si>
  <si>
    <t>Dirección del empleado</t>
  </si>
  <si>
    <t>departamento nacimiento</t>
  </si>
  <si>
    <t>pais nacimiento</t>
  </si>
  <si>
    <t>25-14</t>
  </si>
  <si>
    <t>EPS002</t>
  </si>
  <si>
    <t>CCF07</t>
  </si>
  <si>
    <t>14-28</t>
  </si>
  <si>
    <t>030</t>
  </si>
  <si>
    <t>S</t>
  </si>
  <si>
    <t>MEDELLIN</t>
  </si>
  <si>
    <t>M</t>
  </si>
  <si>
    <t>02008004</t>
  </si>
  <si>
    <t>PORVENIR</t>
  </si>
  <si>
    <t>COLPENSIONES</t>
  </si>
  <si>
    <t>SALUD TOTAL</t>
  </si>
  <si>
    <t>BANCOLOMBIA</t>
  </si>
  <si>
    <t xml:space="preserve">Si el auxilio_seguro es código (1) no mover nada. (2) se debe mover el porcentaje del auxilio que la empresa da al empleado. </t>
  </si>
  <si>
    <t>05</t>
  </si>
  <si>
    <t>012</t>
  </si>
  <si>
    <t>(000) Sin Definir
(001)  Blanca
(002) Negra
(003) Trigueña                                                                                                                                                                                                                                                                                                                                                                                                                                                                                                                                                                                              (030) No paga dia 31                                                                                                                                                                                                                                                                                                                                                                                                                                                                                                                                     (31) paga dia 31</t>
  </si>
  <si>
    <t>TIPO CAMBIO</t>
  </si>
  <si>
    <t>TIPO DOCUMENTO</t>
  </si>
  <si>
    <t>TIPO CUENTA</t>
  </si>
  <si>
    <t>Sin auxilio.</t>
  </si>
  <si>
    <t>Porcentaje</t>
  </si>
  <si>
    <t>MASCULINO</t>
  </si>
  <si>
    <t>Apoyo Sostenimiento</t>
  </si>
  <si>
    <t>003</t>
  </si>
  <si>
    <t>INDEFINIDO</t>
  </si>
  <si>
    <t>Ahorros</t>
  </si>
  <si>
    <t>Depende del concepto.</t>
  </si>
  <si>
    <t>Tabla</t>
  </si>
  <si>
    <t>P</t>
  </si>
  <si>
    <t>V</t>
  </si>
  <si>
    <t>CENTRO DE COSTOS</t>
  </si>
  <si>
    <t>TARJETA DE IDENTIDAD</t>
  </si>
  <si>
    <t>T</t>
  </si>
  <si>
    <t>FEMENINO</t>
  </si>
  <si>
    <t>FIJO</t>
  </si>
  <si>
    <t>Corriente</t>
  </si>
  <si>
    <t>Depende del empleador.</t>
  </si>
  <si>
    <t>SALARIO</t>
  </si>
  <si>
    <t>CEDULA EXTRANJERIA</t>
  </si>
  <si>
    <t>E</t>
  </si>
  <si>
    <t>LABOR CONTRATADA</t>
  </si>
  <si>
    <t>Cheque</t>
  </si>
  <si>
    <t>Por la diferencia.</t>
  </si>
  <si>
    <t>REGIMEN</t>
  </si>
  <si>
    <t>SENA LECTIVO</t>
  </si>
  <si>
    <t>Total empresa.</t>
  </si>
  <si>
    <t>SENA PRODUCTIVO</t>
  </si>
  <si>
    <t>Total Empleado.</t>
  </si>
  <si>
    <t>TIPO EMPLEADO</t>
  </si>
  <si>
    <t>ENTIDADES DE SALUD</t>
  </si>
  <si>
    <t>ENTIDAD PENSION</t>
  </si>
  <si>
    <t>ENTIDAD DE RIESGO</t>
  </si>
  <si>
    <t>CAJAS DE COMPENSACION</t>
  </si>
  <si>
    <t>FONDOS DE CESANTIAS</t>
  </si>
  <si>
    <t>BANCOS</t>
  </si>
  <si>
    <t>NIVEL ESTUDIO</t>
  </si>
  <si>
    <t>RH</t>
  </si>
  <si>
    <t>NIVEL RIESGOS</t>
  </si>
  <si>
    <t>NACIONALIDAD</t>
  </si>
  <si>
    <t>DEPARTAMENTO</t>
  </si>
  <si>
    <t>MUNICIPIO</t>
  </si>
  <si>
    <t>COLOR OJOS</t>
  </si>
  <si>
    <t>COLOR PIEL</t>
  </si>
  <si>
    <t>CABELLO</t>
  </si>
  <si>
    <t>Descripcion</t>
  </si>
  <si>
    <t>Código</t>
  </si>
  <si>
    <t>ENTIDAD SALUD</t>
  </si>
  <si>
    <t>NIT</t>
  </si>
  <si>
    <t>CAJA DE COMPENSACION</t>
  </si>
  <si>
    <t>Fondo</t>
  </si>
  <si>
    <t>Nit</t>
  </si>
  <si>
    <t>% riesgo</t>
  </si>
  <si>
    <t>descripcion</t>
  </si>
  <si>
    <t>motivo</t>
  </si>
  <si>
    <t>departamento</t>
  </si>
  <si>
    <t>municipio</t>
  </si>
  <si>
    <t>Tipo</t>
  </si>
  <si>
    <t>Subtipo</t>
  </si>
  <si>
    <t>Mensuales</t>
  </si>
  <si>
    <t>111111111-1</t>
  </si>
  <si>
    <t>..</t>
  </si>
  <si>
    <t>NULL</t>
  </si>
  <si>
    <t>Sin definir</t>
  </si>
  <si>
    <t>Centro De Trabajo 1</t>
  </si>
  <si>
    <t>0.5220</t>
  </si>
  <si>
    <t>Sin Definir</t>
  </si>
  <si>
    <t>ABEJORRAL</t>
  </si>
  <si>
    <t>013</t>
  </si>
  <si>
    <t>Dependiente</t>
  </si>
  <si>
    <t>No aplica</t>
  </si>
  <si>
    <t>COMFAMILIAR DEL HUILA</t>
  </si>
  <si>
    <t>CCFC24</t>
  </si>
  <si>
    <t>PROTECCIÓN + I. N. G.</t>
  </si>
  <si>
    <t>800229739-0</t>
  </si>
  <si>
    <t>A. R. P. LYBERTY SEGUROS S. A.</t>
  </si>
  <si>
    <t>14-18</t>
  </si>
  <si>
    <t>860039988-0</t>
  </si>
  <si>
    <t>COMFAMILIAR CAMACOL</t>
  </si>
  <si>
    <t>CCF02</t>
  </si>
  <si>
    <t>890900840-1</t>
  </si>
  <si>
    <t>CESANTÍAS COLFONDOS</t>
  </si>
  <si>
    <t>SCOTIA BANK - COLPATRIA</t>
  </si>
  <si>
    <t>101</t>
  </si>
  <si>
    <t>Primaria</t>
  </si>
  <si>
    <t>A+</t>
  </si>
  <si>
    <t>SOLTERO</t>
  </si>
  <si>
    <t>Centro De Trabajo 2</t>
  </si>
  <si>
    <t>1.0440</t>
  </si>
  <si>
    <t>Voluntario</t>
  </si>
  <si>
    <t>COLOMBIANO (A)</t>
  </si>
  <si>
    <t xml:space="preserve"> ANTIOQUIA</t>
  </si>
  <si>
    <t>05 - ANTIOQUIA</t>
  </si>
  <si>
    <t>ABREGO</t>
  </si>
  <si>
    <t>828</t>
  </si>
  <si>
    <t>54</t>
  </si>
  <si>
    <t>NEGROS</t>
  </si>
  <si>
    <t>BLANCA</t>
  </si>
  <si>
    <t>NEGRO</t>
  </si>
  <si>
    <t>Jubilado  - Pendiente Verificacion</t>
  </si>
  <si>
    <t>Dependiente pensionado por vejez activo</t>
  </si>
  <si>
    <t>COMFAORIENTE EPS-S</t>
  </si>
  <si>
    <t>CCFC50</t>
  </si>
  <si>
    <t>800224808-8</t>
  </si>
  <si>
    <t>POSITIVA</t>
  </si>
  <si>
    <t>14-23</t>
  </si>
  <si>
    <t>860011153-6</t>
  </si>
  <si>
    <t>COMFENALCO ANTIOQUIA</t>
  </si>
  <si>
    <t>CCF03</t>
  </si>
  <si>
    <t>890900842-6</t>
  </si>
  <si>
    <t>CESANTÍAS FONDO NACIONAL DEL AHORRO</t>
  </si>
  <si>
    <t>899999284-4</t>
  </si>
  <si>
    <t>DAVIVIENDA</t>
  </si>
  <si>
    <t>104</t>
  </si>
  <si>
    <t>Bachillerato</t>
  </si>
  <si>
    <t>A-</t>
  </si>
  <si>
    <t>CASADO</t>
  </si>
  <si>
    <t>Centro De Trabajo 3</t>
  </si>
  <si>
    <t>2.4360</t>
  </si>
  <si>
    <t>Terminación de contrato</t>
  </si>
  <si>
    <t xml:space="preserve"> ATLANTICO</t>
  </si>
  <si>
    <t>08</t>
  </si>
  <si>
    <t>08 - ATLANTICO</t>
  </si>
  <si>
    <t>ABRIAQUI</t>
  </si>
  <si>
    <t>014</t>
  </si>
  <si>
    <t>VERDES</t>
  </si>
  <si>
    <t>NEGRA</t>
  </si>
  <si>
    <t>CASTAÑO</t>
  </si>
  <si>
    <t>Aprendices del SENA en etapa lectiva</t>
  </si>
  <si>
    <t>Cotizante no obligado a cotización a pensiones por edad</t>
  </si>
  <si>
    <t>CAJA DE COMPENSACIÓN FAMILIAR DE CUNDINAMARCA - COMFACUNDI</t>
  </si>
  <si>
    <t>CCFC53</t>
  </si>
  <si>
    <t>860045904-7</t>
  </si>
  <si>
    <t>HORIZONTE</t>
  </si>
  <si>
    <t>800231967-1</t>
  </si>
  <si>
    <t>COLMENA RIESGOS PROFESIONALES S.A.</t>
  </si>
  <si>
    <t>COMFAMA ANTIOQUIA</t>
  </si>
  <si>
    <t>CCF04</t>
  </si>
  <si>
    <t>890900841-9</t>
  </si>
  <si>
    <t>CESANTÍAS HORIZONTE</t>
  </si>
  <si>
    <t>800189529-8</t>
  </si>
  <si>
    <t>AV VILLAS</t>
  </si>
  <si>
    <t>107</t>
  </si>
  <si>
    <t>Técnico</t>
  </si>
  <si>
    <t>B+</t>
  </si>
  <si>
    <t>UNION LIBRE</t>
  </si>
  <si>
    <t>Centro De Trabajo 4</t>
  </si>
  <si>
    <t>004</t>
  </si>
  <si>
    <t>4.3500</t>
  </si>
  <si>
    <t>Term. sin justa causa</t>
  </si>
  <si>
    <t xml:space="preserve"> BOGOTA</t>
  </si>
  <si>
    <t>11 - BOGOTA</t>
  </si>
  <si>
    <t>ACACIAS</t>
  </si>
  <si>
    <t>735</t>
  </si>
  <si>
    <t>50</t>
  </si>
  <si>
    <t>CAFES</t>
  </si>
  <si>
    <t>TRIGUEÑA</t>
  </si>
  <si>
    <t>RUBIO</t>
  </si>
  <si>
    <t>Desempleado con subsidio de Caja de Compensación Familiar</t>
  </si>
  <si>
    <t>Cotizante con requisitos cumplidos para pensión</t>
  </si>
  <si>
    <t>CAJACOPI ATLANTICO</t>
  </si>
  <si>
    <t>CCFC55</t>
  </si>
  <si>
    <t>SANTANDER</t>
  </si>
  <si>
    <t>890305507-1</t>
  </si>
  <si>
    <t>ARL SURA</t>
  </si>
  <si>
    <t>800256161-9</t>
  </si>
  <si>
    <t>CCF05</t>
  </si>
  <si>
    <t>890102044-1</t>
  </si>
  <si>
    <t>CESANTÍAS PORVENIR</t>
  </si>
  <si>
    <t>800144331-3</t>
  </si>
  <si>
    <t>COLMENA</t>
  </si>
  <si>
    <t>108</t>
  </si>
  <si>
    <t>Tecnólogo</t>
  </si>
  <si>
    <t>B-</t>
  </si>
  <si>
    <t>VIUDO</t>
  </si>
  <si>
    <t>Centro De Trabajo 5</t>
  </si>
  <si>
    <t>6.9600</t>
  </si>
  <si>
    <t>Term. con justa causa</t>
  </si>
  <si>
    <t xml:space="preserve"> BOLIVAR</t>
  </si>
  <si>
    <t>13</t>
  </si>
  <si>
    <t>13 - BOLIVAR</t>
  </si>
  <si>
    <t>ACANDI</t>
  </si>
  <si>
    <t>465</t>
  </si>
  <si>
    <t>27</t>
  </si>
  <si>
    <t>AZULES</t>
  </si>
  <si>
    <t>ROJIZO</t>
  </si>
  <si>
    <t>Independiente agremiado ó asociado</t>
  </si>
  <si>
    <t>Cotizante a quie se le ha reconocido indemnización</t>
  </si>
  <si>
    <t>ALIANSALUD</t>
  </si>
  <si>
    <t>E. P. S. ALIANSALUD</t>
  </si>
  <si>
    <t>830113831-0</t>
  </si>
  <si>
    <t>SKANDIA</t>
  </si>
  <si>
    <t>800253055-2</t>
  </si>
  <si>
    <t>LA EQUIDAD SEGUROS DE VIDA</t>
  </si>
  <si>
    <t>14-29</t>
  </si>
  <si>
    <t>COMBARRANQUILLA</t>
  </si>
  <si>
    <t>CCF06</t>
  </si>
  <si>
    <t>890102002-2</t>
  </si>
  <si>
    <t>CESANTÍAS PROTECCIÓN S. A.</t>
  </si>
  <si>
    <t>800170494-5</t>
  </si>
  <si>
    <t>BANCO DE BOGOTA</t>
  </si>
  <si>
    <t>301</t>
  </si>
  <si>
    <t>Universitario</t>
  </si>
  <si>
    <t>O+</t>
  </si>
  <si>
    <t>SEPARADO</t>
  </si>
  <si>
    <t>Mutuo acuerdo</t>
  </si>
  <si>
    <t xml:space="preserve"> BOYACA</t>
  </si>
  <si>
    <t>15</t>
  </si>
  <si>
    <t>15 - BOYACA</t>
  </si>
  <si>
    <t>ACEVEDO</t>
  </si>
  <si>
    <t>653</t>
  </si>
  <si>
    <t>41</t>
  </si>
  <si>
    <t>Funcionarios públicos sin tope máximo en el IBC</t>
  </si>
  <si>
    <t>E. P. S. SALUD TOTAL</t>
  </si>
  <si>
    <t>800130907-4</t>
  </si>
  <si>
    <t>COLFONDOS</t>
  </si>
  <si>
    <t>800227940-6</t>
  </si>
  <si>
    <t>SEGUROS BOLIVAR SA</t>
  </si>
  <si>
    <t>14-7</t>
  </si>
  <si>
    <t>860002503-2</t>
  </si>
  <si>
    <t>COMFAMILIAR DEL ATLANTICO</t>
  </si>
  <si>
    <t>890101994-9</t>
  </si>
  <si>
    <t>CESANTÍAS I. N. G.</t>
  </si>
  <si>
    <t>800159085-1</t>
  </si>
  <si>
    <t>BANCO POPULAR</t>
  </si>
  <si>
    <t>302</t>
  </si>
  <si>
    <t>Especialización</t>
  </si>
  <si>
    <t>006</t>
  </si>
  <si>
    <t>O-</t>
  </si>
  <si>
    <t>Fallecimiento</t>
  </si>
  <si>
    <t xml:space="preserve"> CALDAS</t>
  </si>
  <si>
    <t>17</t>
  </si>
  <si>
    <t>17 - CALDAS</t>
  </si>
  <si>
    <t>ACHI</t>
  </si>
  <si>
    <t>Aprendices del SENA en etapa productiva</t>
  </si>
  <si>
    <t>CAFESALUD</t>
  </si>
  <si>
    <t>EPS003</t>
  </si>
  <si>
    <t>E. P. S. CAFESALUD</t>
  </si>
  <si>
    <t>800140949-6</t>
  </si>
  <si>
    <t>900336004-7</t>
  </si>
  <si>
    <t>COMFENALCO CARTAGENA</t>
  </si>
  <si>
    <t>CCF08</t>
  </si>
  <si>
    <t>CESANTÍAS SKANDIA</t>
  </si>
  <si>
    <t>C007</t>
  </si>
  <si>
    <t>800194363-2</t>
  </si>
  <si>
    <t>Doctorado</t>
  </si>
  <si>
    <t>007</t>
  </si>
  <si>
    <t>AB+</t>
  </si>
  <si>
    <t>Term. contrato aprendizaje</t>
  </si>
  <si>
    <t xml:space="preserve"> CAQUETA</t>
  </si>
  <si>
    <t>18</t>
  </si>
  <si>
    <t>18 - CAQUETA</t>
  </si>
  <si>
    <t>AGRADO</t>
  </si>
  <si>
    <t>654</t>
  </si>
  <si>
    <t>Empleada Doméstica</t>
  </si>
  <si>
    <t>Pensionado por empleador - Pendiente Verificacion</t>
  </si>
  <si>
    <t>SANITAS S. A.</t>
  </si>
  <si>
    <t>EPS005</t>
  </si>
  <si>
    <t>E. P. S. SANITAS S. A.</t>
  </si>
  <si>
    <t>800251440-6</t>
  </si>
  <si>
    <t>COMFAMILIAR CARTAGENA</t>
  </si>
  <si>
    <t>CCF09</t>
  </si>
  <si>
    <t>890480110-1</t>
  </si>
  <si>
    <t>CESANTÍAS SANTANDER</t>
  </si>
  <si>
    <t>CITIBANK</t>
  </si>
  <si>
    <t>309</t>
  </si>
  <si>
    <t>P.H.D.</t>
  </si>
  <si>
    <t>008</t>
  </si>
  <si>
    <t>AB-</t>
  </si>
  <si>
    <t>Terminación período de prueba</t>
  </si>
  <si>
    <t xml:space="preserve"> CAUCA</t>
  </si>
  <si>
    <t>19</t>
  </si>
  <si>
    <t>19 - CAUCA</t>
  </si>
  <si>
    <t>AGUA DE DIOS</t>
  </si>
  <si>
    <t>523</t>
  </si>
  <si>
    <t>25</t>
  </si>
  <si>
    <t>Estudiantes (Régimen especial-Ley 789/2002)</t>
  </si>
  <si>
    <t>INSTITUTO DE SEGUROS SOCIALES</t>
  </si>
  <si>
    <t>EPS006</t>
  </si>
  <si>
    <t>E. P. S. INSTITUTO DE SEGUROS SOCIALES</t>
  </si>
  <si>
    <t>860013816-1</t>
  </si>
  <si>
    <t>COMFABOY</t>
  </si>
  <si>
    <t>CCF10</t>
  </si>
  <si>
    <t>891800213-8</t>
  </si>
  <si>
    <t>BANCO AGRARIO</t>
  </si>
  <si>
    <t>311</t>
  </si>
  <si>
    <t>Maestría</t>
  </si>
  <si>
    <t>009</t>
  </si>
  <si>
    <t>Paso a pensión</t>
  </si>
  <si>
    <t xml:space="preserve"> CESAR</t>
  </si>
  <si>
    <t>20</t>
  </si>
  <si>
    <t>20 - CESAR</t>
  </si>
  <si>
    <t>AGUACHICA</t>
  </si>
  <si>
    <t>440</t>
  </si>
  <si>
    <t>Estudiantes de postgrado en salud (Decreto 190 de 1996)</t>
  </si>
  <si>
    <t>COMPENSAR</t>
  </si>
  <si>
    <t>EPS008</t>
  </si>
  <si>
    <t>E. P. S. COMPENSAR</t>
  </si>
  <si>
    <t>860066942-7</t>
  </si>
  <si>
    <t>COMFAMILIAR CALDAS</t>
  </si>
  <si>
    <t>CCF11</t>
  </si>
  <si>
    <t>890806490-5</t>
  </si>
  <si>
    <t>BANCO SUDAMERIS COLOMBIA</t>
  </si>
  <si>
    <t>312</t>
  </si>
  <si>
    <t>Sustitución patronal</t>
  </si>
  <si>
    <t>010</t>
  </si>
  <si>
    <t xml:space="preserve"> CORDOBA</t>
  </si>
  <si>
    <t>23</t>
  </si>
  <si>
    <t>23 - CORDOBA</t>
  </si>
  <si>
    <t>AGUADA</t>
  </si>
  <si>
    <t>909</t>
  </si>
  <si>
    <t>68</t>
  </si>
  <si>
    <t>Profesor de establecimiento particular</t>
  </si>
  <si>
    <t>Independiente pensionado por vejez activo</t>
  </si>
  <si>
    <t>EPS009</t>
  </si>
  <si>
    <t>E. P. S. COMFENALCO ANTIOQUIA</t>
  </si>
  <si>
    <t>COMFAMILIAR DORADA</t>
  </si>
  <si>
    <t>CCF12</t>
  </si>
  <si>
    <t>HELM BANK</t>
  </si>
  <si>
    <t>314</t>
  </si>
  <si>
    <t xml:space="preserve"> CUNDINAMARCA</t>
  </si>
  <si>
    <t>25 - CUNDINAMARCA</t>
  </si>
  <si>
    <t>AGUADAS</t>
  </si>
  <si>
    <t>337</t>
  </si>
  <si>
    <t>Independiente</t>
  </si>
  <si>
    <t>SURA</t>
  </si>
  <si>
    <t>EPS010</t>
  </si>
  <si>
    <t>E. P. S. SURA</t>
  </si>
  <si>
    <t>800088702-2</t>
  </si>
  <si>
    <t>COMFACA CAQUETA</t>
  </si>
  <si>
    <t>CCF13</t>
  </si>
  <si>
    <t>891190047-2</t>
  </si>
  <si>
    <t>BANCO DE OCCIDENTE</t>
  </si>
  <si>
    <t xml:space="preserve"> CHOCO</t>
  </si>
  <si>
    <t>27 - CHOCO</t>
  </si>
  <si>
    <t>AGUAZUL</t>
  </si>
  <si>
    <t>380</t>
  </si>
  <si>
    <t>85</t>
  </si>
  <si>
    <t>Dependiente ent. o univ. Publicas con regimen esp. Salud</t>
  </si>
  <si>
    <t>COMFENALCO VALLE</t>
  </si>
  <si>
    <t>EPS012</t>
  </si>
  <si>
    <t>E. P. S. COMFENALCO VALLE</t>
  </si>
  <si>
    <t>890303093-5</t>
  </si>
  <si>
    <t>COMFACAUCA</t>
  </si>
  <si>
    <t>CCF14</t>
  </si>
  <si>
    <t>891500182-0</t>
  </si>
  <si>
    <t>BANCO CAJA SOCIAL</t>
  </si>
  <si>
    <t xml:space="preserve"> HUILA</t>
  </si>
  <si>
    <t>41 - HUILA</t>
  </si>
  <si>
    <t>AGUSTIN CODAZZI</t>
  </si>
  <si>
    <t>441</t>
  </si>
  <si>
    <t>Cooperados o Precooperativas</t>
  </si>
  <si>
    <t>SALUDCOOP</t>
  </si>
  <si>
    <t>EPS013</t>
  </si>
  <si>
    <t>E. P. S. SALUDCOOP</t>
  </si>
  <si>
    <t>800250119-1</t>
  </si>
  <si>
    <t>COMFACESAR</t>
  </si>
  <si>
    <t>CCF15</t>
  </si>
  <si>
    <t>892399989-8</t>
  </si>
  <si>
    <t>BANCO SANTANDER</t>
  </si>
  <si>
    <t xml:space="preserve"> LA GUAJIRA</t>
  </si>
  <si>
    <t>44</t>
  </si>
  <si>
    <t>44 - LA GUAJIRA</t>
  </si>
  <si>
    <t>AIPE</t>
  </si>
  <si>
    <t>655</t>
  </si>
  <si>
    <t>Cotizante extranj. no obligado</t>
  </si>
  <si>
    <t>HUMANA VIVIR</t>
  </si>
  <si>
    <t>EPS014</t>
  </si>
  <si>
    <t>E. P. S. HUMANA VIVIR</t>
  </si>
  <si>
    <t>830006404-0</t>
  </si>
  <si>
    <t>COMFACOR CORDOBA</t>
  </si>
  <si>
    <t>CCF16</t>
  </si>
  <si>
    <t>891080005-1</t>
  </si>
  <si>
    <t>BBVA</t>
  </si>
  <si>
    <t xml:space="preserve"> MAGDALENA</t>
  </si>
  <si>
    <t>47</t>
  </si>
  <si>
    <t>47 - MAGDALENA</t>
  </si>
  <si>
    <t>ALBAN (cund)</t>
  </si>
  <si>
    <t>524</t>
  </si>
  <si>
    <t>Beneficiario fondo de solidaridad Pensional</t>
  </si>
  <si>
    <t>SALUD COLPATRIA</t>
  </si>
  <si>
    <t>EPS015</t>
  </si>
  <si>
    <t>E. P. S. SALUD COLPATRIA</t>
  </si>
  <si>
    <t>860512237-6</t>
  </si>
  <si>
    <t>AFIDRO</t>
  </si>
  <si>
    <t>CCF18</t>
  </si>
  <si>
    <t>860007331-5</t>
  </si>
  <si>
    <t>HSBC</t>
  </si>
  <si>
    <t xml:space="preserve"> META</t>
  </si>
  <si>
    <t>50 - META</t>
  </si>
  <si>
    <t>ALBAN (nari)</t>
  </si>
  <si>
    <t>764</t>
  </si>
  <si>
    <t>Concejal amparado por poliza de Salud</t>
  </si>
  <si>
    <t>COOMEVA S. A.</t>
  </si>
  <si>
    <t>EPS016</t>
  </si>
  <si>
    <t>E. P. S. COOMEVA S. A.</t>
  </si>
  <si>
    <t>805000427-1</t>
  </si>
  <si>
    <t>ASFAMILIAS</t>
  </si>
  <si>
    <t>CCF20</t>
  </si>
  <si>
    <t>860013433-2</t>
  </si>
  <si>
    <t>BANCO FALABELLA</t>
  </si>
  <si>
    <t xml:space="preserve"> NARIÑO</t>
  </si>
  <si>
    <t>52 - NARIÑO</t>
  </si>
  <si>
    <t>ALBANIA (caq)</t>
  </si>
  <si>
    <t>364</t>
  </si>
  <si>
    <t>Madre Comunitaria</t>
  </si>
  <si>
    <t>FAMISANAR L. T. D. A.</t>
  </si>
  <si>
    <t>EPS017</t>
  </si>
  <si>
    <t>E. P. S. FAMISANAR L. T. D. A.</t>
  </si>
  <si>
    <t>830003564-7</t>
  </si>
  <si>
    <t>CAFAM</t>
  </si>
  <si>
    <t>CCF21</t>
  </si>
  <si>
    <t>860013570-3</t>
  </si>
  <si>
    <t>COOMEVA BANCO</t>
  </si>
  <si>
    <t xml:space="preserve"> N. SANTANDER</t>
  </si>
  <si>
    <t>54 - N. SANTANDER</t>
  </si>
  <si>
    <t>ALBANIA (la gua)</t>
  </si>
  <si>
    <t>690</t>
  </si>
  <si>
    <t>Beneficiario UPC Adicional</t>
  </si>
  <si>
    <t>SERVICIO OCCIDENTAL DE SALUD S. O. S.</t>
  </si>
  <si>
    <t>EPS018</t>
  </si>
  <si>
    <t>E. P. S. SERVICIO OCCIDENTAL DE SALUD S. O. S.</t>
  </si>
  <si>
    <t>805001157-2</t>
  </si>
  <si>
    <t>COLSUBSIDIO</t>
  </si>
  <si>
    <t>CCF22</t>
  </si>
  <si>
    <t>860007336-1</t>
  </si>
  <si>
    <t>ITAÚ - CORPBANCA</t>
  </si>
  <si>
    <t xml:space="preserve"> QUINDIO</t>
  </si>
  <si>
    <t>63</t>
  </si>
  <si>
    <t>63 - QUINDIO</t>
  </si>
  <si>
    <t>ALBANIA (sant)</t>
  </si>
  <si>
    <t>910</t>
  </si>
  <si>
    <t>Cotizante sin ingresos</t>
  </si>
  <si>
    <t>CAPRECOM</t>
  </si>
  <si>
    <t>EPS020</t>
  </si>
  <si>
    <t>E. P. S. CAPRECOM</t>
  </si>
  <si>
    <t>899999826-0</t>
  </si>
  <si>
    <t>COMFENALCO CUNDINAMARCA</t>
  </si>
  <si>
    <t>CCF23</t>
  </si>
  <si>
    <t>860006606-0</t>
  </si>
  <si>
    <t>GNB</t>
  </si>
  <si>
    <t xml:space="preserve"> RISARALDA</t>
  </si>
  <si>
    <t>66</t>
  </si>
  <si>
    <t>66 - RISARALDA</t>
  </si>
  <si>
    <t>ALCALA</t>
  </si>
  <si>
    <t>1069</t>
  </si>
  <si>
    <t>76</t>
  </si>
  <si>
    <t>Pensionados Inactivos</t>
  </si>
  <si>
    <t>CRUZ BLANCA S. A.</t>
  </si>
  <si>
    <t>EPS023</t>
  </si>
  <si>
    <t>E. P. S. CRUZ BLANCA S. A.</t>
  </si>
  <si>
    <t>830009783-0</t>
  </si>
  <si>
    <t xml:space="preserve"> SANTANDER</t>
  </si>
  <si>
    <t>68 - SANTANDER</t>
  </si>
  <si>
    <t>ALDANA</t>
  </si>
  <si>
    <t>765</t>
  </si>
  <si>
    <t>CAJANAL</t>
  </si>
  <si>
    <t>EPS024</t>
  </si>
  <si>
    <t>E. P. S. CAJANAL</t>
  </si>
  <si>
    <t>899999010-3</t>
  </si>
  <si>
    <t>COMFACUNDI CUNDINAMARCA</t>
  </si>
  <si>
    <t>CCF26</t>
  </si>
  <si>
    <t xml:space="preserve"> SUCRE</t>
  </si>
  <si>
    <t>70</t>
  </si>
  <si>
    <t>70 - SUCRE</t>
  </si>
  <si>
    <t>ALEJANDRIA</t>
  </si>
  <si>
    <t>015</t>
  </si>
  <si>
    <t>CAPRESOCA E.P.S</t>
  </si>
  <si>
    <t>EPS025</t>
  </si>
  <si>
    <t>891856000-7</t>
  </si>
  <si>
    <t>COMGIRARDOT</t>
  </si>
  <si>
    <t>CCF28</t>
  </si>
  <si>
    <t>890680023-5</t>
  </si>
  <si>
    <t xml:space="preserve"> TOLIMA</t>
  </si>
  <si>
    <t>73 - TOLIMA</t>
  </si>
  <si>
    <t>ALGARROBO</t>
  </si>
  <si>
    <t>705</t>
  </si>
  <si>
    <t>SOL SALUD</t>
  </si>
  <si>
    <t>EPS026</t>
  </si>
  <si>
    <t>E. P. S. SOL SALUD</t>
  </si>
  <si>
    <t>804001273-5</t>
  </si>
  <si>
    <t>COMFAMILIAR CHOCO</t>
  </si>
  <si>
    <t>CCF29</t>
  </si>
  <si>
    <t>891600091-8</t>
  </si>
  <si>
    <t xml:space="preserve"> VALLE DEL CAUC</t>
  </si>
  <si>
    <t>76 - VALLE DEL CAUCA</t>
  </si>
  <si>
    <t>ALGECIRAS</t>
  </si>
  <si>
    <t>656</t>
  </si>
  <si>
    <t>SALUD VIDA</t>
  </si>
  <si>
    <t>EPS033</t>
  </si>
  <si>
    <t>E. P. S. SALUD VIDA</t>
  </si>
  <si>
    <t>830074184-5</t>
  </si>
  <si>
    <t>COMFAMILIAR GUAJIRA</t>
  </si>
  <si>
    <t>CCF30</t>
  </si>
  <si>
    <t>892115006-5</t>
  </si>
  <si>
    <t xml:space="preserve"> ARAUCA</t>
  </si>
  <si>
    <t>81</t>
  </si>
  <si>
    <t>81 - ARAUCA</t>
  </si>
  <si>
    <t>ALMAGUER</t>
  </si>
  <si>
    <t>399</t>
  </si>
  <si>
    <t>CAPITAL SALUD S.A.S.</t>
  </si>
  <si>
    <t>EPS034</t>
  </si>
  <si>
    <t>COMFAMILIAR HUILA</t>
  </si>
  <si>
    <t>CCF32</t>
  </si>
  <si>
    <t>891180008-2</t>
  </si>
  <si>
    <t xml:space="preserve"> CASANARE</t>
  </si>
  <si>
    <t>85 - CASANARE</t>
  </si>
  <si>
    <t>ALMEIDA</t>
  </si>
  <si>
    <t>214</t>
  </si>
  <si>
    <t>RED SALUD</t>
  </si>
  <si>
    <t>EPS035</t>
  </si>
  <si>
    <t>E. P. S. RED SALUD</t>
  </si>
  <si>
    <t>830096513-1</t>
  </si>
  <si>
    <t>COMFAMILIAR MAGDALENA</t>
  </si>
  <si>
    <t>CCF33</t>
  </si>
  <si>
    <t>891780093-3</t>
  </si>
  <si>
    <t xml:space="preserve"> PUTUMAYO</t>
  </si>
  <si>
    <t>86</t>
  </si>
  <si>
    <t>86 - PUTUMAYO</t>
  </si>
  <si>
    <t>ALPUJARRA</t>
  </si>
  <si>
    <t>NUEVA S. A.</t>
  </si>
  <si>
    <t>EPS037</t>
  </si>
  <si>
    <t>E. P. S. NUEVA E. P. S. S. A.</t>
  </si>
  <si>
    <t>900156264-2</t>
  </si>
  <si>
    <t>COFREM META</t>
  </si>
  <si>
    <t>CCF34</t>
  </si>
  <si>
    <t>892000146-3</t>
  </si>
  <si>
    <t xml:space="preserve"> SAN ANDRES</t>
  </si>
  <si>
    <t>88</t>
  </si>
  <si>
    <t>88 - SAN ANDRES</t>
  </si>
  <si>
    <t>ALTAMIRA</t>
  </si>
  <si>
    <t>657</t>
  </si>
  <si>
    <t>GOLDEN GROUP S. A.</t>
  </si>
  <si>
    <t>EPS039</t>
  </si>
  <si>
    <t>E. P. S. GOLDEN GROUP S. A.</t>
  </si>
  <si>
    <t>900074992-3</t>
  </si>
  <si>
    <t>COMFAMILIAR NARIÑO</t>
  </si>
  <si>
    <t>CCF35</t>
  </si>
  <si>
    <t>891200208-6</t>
  </si>
  <si>
    <t xml:space="preserve"> AMAZONAS</t>
  </si>
  <si>
    <t>91</t>
  </si>
  <si>
    <t>91 - AMAZONAS</t>
  </si>
  <si>
    <t>ALTO BAUDO</t>
  </si>
  <si>
    <t>466</t>
  </si>
  <si>
    <t>EPS MEDIMAS</t>
  </si>
  <si>
    <t>EPS044</t>
  </si>
  <si>
    <t>901097473-5</t>
  </si>
  <si>
    <t>COMFAORIENTE</t>
  </si>
  <si>
    <t>CCF36</t>
  </si>
  <si>
    <t>890500675-6</t>
  </si>
  <si>
    <t xml:space="preserve"> GUAINIA</t>
  </si>
  <si>
    <t>94</t>
  </si>
  <si>
    <t>94 - GUAINIA</t>
  </si>
  <si>
    <t>ALTOS DEL ROSARIO</t>
  </si>
  <si>
    <t>170</t>
  </si>
  <si>
    <t>ASOCIACION MUTUAL SER EMPRESA SOLIDARIA DE SALUS ESS</t>
  </si>
  <si>
    <t>EPSC07</t>
  </si>
  <si>
    <t>COMFANORTE NORTE DE SANTANDER</t>
  </si>
  <si>
    <t>CCF37</t>
  </si>
  <si>
    <t>890500516-3</t>
  </si>
  <si>
    <t xml:space="preserve"> GUAVIARE</t>
  </si>
  <si>
    <t>95</t>
  </si>
  <si>
    <t>95 - GUAVIARE</t>
  </si>
  <si>
    <t>ALVARADO</t>
  </si>
  <si>
    <t>EPS-S CONVIDA</t>
  </si>
  <si>
    <t>EPSC22</t>
  </si>
  <si>
    <t>CAFABA BARRANCABERMEJA</t>
  </si>
  <si>
    <t>CCF38</t>
  </si>
  <si>
    <t>890270275-5</t>
  </si>
  <si>
    <t xml:space="preserve"> VAUPES</t>
  </si>
  <si>
    <t>97</t>
  </si>
  <si>
    <t>97 - VAUPES</t>
  </si>
  <si>
    <t>AMAGA</t>
  </si>
  <si>
    <t>016</t>
  </si>
  <si>
    <t>CAPITAL SALUD</t>
  </si>
  <si>
    <t>EPSC34</t>
  </si>
  <si>
    <t>CAJASAN SANTANDER</t>
  </si>
  <si>
    <t>CCF39</t>
  </si>
  <si>
    <t>890200106-1</t>
  </si>
  <si>
    <t xml:space="preserve"> VICHADA</t>
  </si>
  <si>
    <t>99 - VICHADA</t>
  </si>
  <si>
    <t>AMALFI</t>
  </si>
  <si>
    <t>017</t>
  </si>
  <si>
    <t>ASOCIACION INDIGENA DEL CAUCA</t>
  </si>
  <si>
    <t>EPSIC3</t>
  </si>
  <si>
    <t>COMFENALCO SANTANDER</t>
  </si>
  <si>
    <t>CCF40</t>
  </si>
  <si>
    <t>890201578-7</t>
  </si>
  <si>
    <t>AMBALEMA</t>
  </si>
  <si>
    <t>EPS COMPARTA</t>
  </si>
  <si>
    <t>ESS133</t>
  </si>
  <si>
    <t>COMFAMILIAR SUCRE</t>
  </si>
  <si>
    <t>CCF41</t>
  </si>
  <si>
    <t>892200015-5</t>
  </si>
  <si>
    <t>ANAPOIMA</t>
  </si>
  <si>
    <t>525</t>
  </si>
  <si>
    <t>MUTUAL SER EMPRESA SOLIDARIA DE SALUD ESS</t>
  </si>
  <si>
    <t>ESSC07</t>
  </si>
  <si>
    <t>806008394-7</t>
  </si>
  <si>
    <t>COMFAMILIAR QUINDIO</t>
  </si>
  <si>
    <t>CCF42</t>
  </si>
  <si>
    <t>890000062-6</t>
  </si>
  <si>
    <t>ANCUYA</t>
  </si>
  <si>
    <t>766</t>
  </si>
  <si>
    <t>EMSSANAR EPS</t>
  </si>
  <si>
    <t>ESSC18</t>
  </si>
  <si>
    <t>COMFENALCO QUINDIO</t>
  </si>
  <si>
    <t>CCF43</t>
  </si>
  <si>
    <t>890000381-0</t>
  </si>
  <si>
    <t>ANDALUCIA</t>
  </si>
  <si>
    <t>1070</t>
  </si>
  <si>
    <t>COOSALUD MOVLIDAD</t>
  </si>
  <si>
    <t>ESSC24</t>
  </si>
  <si>
    <t>COMFAMILIAR RISARALDA</t>
  </si>
  <si>
    <t>CCF44</t>
  </si>
  <si>
    <t>891480000-1</t>
  </si>
  <si>
    <t>ANDES</t>
  </si>
  <si>
    <t>018</t>
  </si>
  <si>
    <t>COMPARTA</t>
  </si>
  <si>
    <t>ESSC33</t>
  </si>
  <si>
    <t>CAFASUR TOLIMA</t>
  </si>
  <si>
    <t>CCF46</t>
  </si>
  <si>
    <t>890704737-7</t>
  </si>
  <si>
    <t>ANGELOPOLIS</t>
  </si>
  <si>
    <t>019</t>
  </si>
  <si>
    <t>ASOCIACION MUTUAL LA ESPERANZA ASMET SALUD</t>
  </si>
  <si>
    <t>ESSC62</t>
  </si>
  <si>
    <t>COMFAHONDA HONDA</t>
  </si>
  <si>
    <t>CCF47</t>
  </si>
  <si>
    <t>890700679-3</t>
  </si>
  <si>
    <t>ANGOSTURA</t>
  </si>
  <si>
    <t>020</t>
  </si>
  <si>
    <t>E. P. S. FOSYGA</t>
  </si>
  <si>
    <t>MIN001</t>
  </si>
  <si>
    <t>901037916-1</t>
  </si>
  <si>
    <t>COMFATOLIMA TOLIMA</t>
  </si>
  <si>
    <t>CCF48</t>
  </si>
  <si>
    <t>ANOLAIMA</t>
  </si>
  <si>
    <t>526</t>
  </si>
  <si>
    <t>FOSYGA</t>
  </si>
  <si>
    <t>MIN002</t>
  </si>
  <si>
    <t>COMFENALCO TOLIMA</t>
  </si>
  <si>
    <t>CCF50</t>
  </si>
  <si>
    <t>890700148-4</t>
  </si>
  <si>
    <t>ANORI</t>
  </si>
  <si>
    <t>021</t>
  </si>
  <si>
    <t>COMFAMILIAR BUENAVENTURA</t>
  </si>
  <si>
    <t>CCF51</t>
  </si>
  <si>
    <t>890304033-8</t>
  </si>
  <si>
    <t>ANSERMA</t>
  </si>
  <si>
    <t>338</t>
  </si>
  <si>
    <t>CCF56</t>
  </si>
  <si>
    <t>ANSERMANUEVO</t>
  </si>
  <si>
    <t>1071</t>
  </si>
  <si>
    <t>COMFAMILIAR ANDI - COMFANDI</t>
  </si>
  <si>
    <t>CCF57</t>
  </si>
  <si>
    <t>890303208-5</t>
  </si>
  <si>
    <t>ANZA</t>
  </si>
  <si>
    <t>023</t>
  </si>
  <si>
    <t>CENTROS DE COSTOS</t>
  </si>
  <si>
    <t>CENTROS DE TRABAJO</t>
  </si>
  <si>
    <t>COMFACARTAGO</t>
  </si>
  <si>
    <t>CCF59</t>
  </si>
  <si>
    <t>891900452-0</t>
  </si>
  <si>
    <t>ANZOATEGUI</t>
  </si>
  <si>
    <t>1025</t>
  </si>
  <si>
    <t>90FIN</t>
  </si>
  <si>
    <t>BOGOTA PRINCIPAL</t>
  </si>
  <si>
    <t>BOGPRI</t>
  </si>
  <si>
    <t>COMFAUNION-VALLE</t>
  </si>
  <si>
    <t>CCF61</t>
  </si>
  <si>
    <t>891380056-4</t>
  </si>
  <si>
    <t>APARTADO</t>
  </si>
  <si>
    <t>024</t>
  </si>
  <si>
    <t>X9001</t>
  </si>
  <si>
    <t>BOGOTA SERVICIOS</t>
  </si>
  <si>
    <t>BOGSER</t>
  </si>
  <si>
    <t>INTEGRAL</t>
  </si>
  <si>
    <t>COMFAMILIAR-TULUA</t>
  </si>
  <si>
    <t>CCF62</t>
  </si>
  <si>
    <t>891900280-0</t>
  </si>
  <si>
    <t>APIA</t>
  </si>
  <si>
    <t>893</t>
  </si>
  <si>
    <t>X9002</t>
  </si>
  <si>
    <t>CARTAGENA</t>
  </si>
  <si>
    <t>CAR</t>
  </si>
  <si>
    <t>LEY 50</t>
  </si>
  <si>
    <t>COMFAMILIAR PUTUMAYO</t>
  </si>
  <si>
    <t>CCF63</t>
  </si>
  <si>
    <t>891200337-8</t>
  </si>
  <si>
    <t>APULO</t>
  </si>
  <si>
    <t>597</t>
  </si>
  <si>
    <t>X9003</t>
  </si>
  <si>
    <t>REGIMEN  ANTERIOR</t>
  </si>
  <si>
    <t>CAJASAI-SAN ANDRES</t>
  </si>
  <si>
    <t>CCF64</t>
  </si>
  <si>
    <t>892400320-5</t>
  </si>
  <si>
    <t>AQUITANIA</t>
  </si>
  <si>
    <t>215</t>
  </si>
  <si>
    <t>X9004</t>
  </si>
  <si>
    <t>APRENDIZAJE SENA</t>
  </si>
  <si>
    <t>CAFAMAZ-AMAZONAS</t>
  </si>
  <si>
    <t>CCF65</t>
  </si>
  <si>
    <t>800003122-6</t>
  </si>
  <si>
    <t>ARACATACA</t>
  </si>
  <si>
    <t>706</t>
  </si>
  <si>
    <t>COMFIAR-ARAUCA</t>
  </si>
  <si>
    <t>CCF67</t>
  </si>
  <si>
    <t>800219488-4</t>
  </si>
  <si>
    <t>ARANZAZU</t>
  </si>
  <si>
    <t>339</t>
  </si>
  <si>
    <t>CAJA COMPENSACION-VELPAR</t>
  </si>
  <si>
    <t>CCF68</t>
  </si>
  <si>
    <t>800231969-4</t>
  </si>
  <si>
    <t>ARATOCA</t>
  </si>
  <si>
    <t>911</t>
  </si>
  <si>
    <t>COMFACASANARE</t>
  </si>
  <si>
    <t>CCF69</t>
  </si>
  <si>
    <t>844003392-8</t>
  </si>
  <si>
    <t>ARAUCA</t>
  </si>
  <si>
    <t>137</t>
  </si>
  <si>
    <t>COMCAJA</t>
  </si>
  <si>
    <t>CCF70</t>
  </si>
  <si>
    <t>ARAUQUITA</t>
  </si>
  <si>
    <t>138</t>
  </si>
  <si>
    <t>COMCAJA ARAUCA</t>
  </si>
  <si>
    <t>CCF71</t>
  </si>
  <si>
    <t>ARBELAEZ</t>
  </si>
  <si>
    <t>527</t>
  </si>
  <si>
    <t>ARBOLEDA</t>
  </si>
  <si>
    <t>767</t>
  </si>
  <si>
    <t>ICBF</t>
  </si>
  <si>
    <t>899999239-2</t>
  </si>
  <si>
    <t>ARBOLEDAS</t>
  </si>
  <si>
    <t>829</t>
  </si>
  <si>
    <t>SENA</t>
  </si>
  <si>
    <t>ARBOLETES</t>
  </si>
  <si>
    <t>025</t>
  </si>
  <si>
    <t>ARCABUCO</t>
  </si>
  <si>
    <t>216</t>
  </si>
  <si>
    <t>ARENAL</t>
  </si>
  <si>
    <t>171</t>
  </si>
  <si>
    <t>ARGELIA (ant)</t>
  </si>
  <si>
    <t>026</t>
  </si>
  <si>
    <t>ARGELIA (vc)</t>
  </si>
  <si>
    <t>1072</t>
  </si>
  <si>
    <t>ARGELIA (cauca)</t>
  </si>
  <si>
    <t>400</t>
  </si>
  <si>
    <t>ARIGUANI</t>
  </si>
  <si>
    <t>707</t>
  </si>
  <si>
    <t>ARJONA</t>
  </si>
  <si>
    <t>172</t>
  </si>
  <si>
    <t>ARMENIA (ant)</t>
  </si>
  <si>
    <t>027</t>
  </si>
  <si>
    <t>ARMENIA (quin)</t>
  </si>
  <si>
    <t>880</t>
  </si>
  <si>
    <t>ARMERO</t>
  </si>
  <si>
    <t>1026</t>
  </si>
  <si>
    <t>ARROYOHONDO</t>
  </si>
  <si>
    <t>173</t>
  </si>
  <si>
    <t>ASTREA</t>
  </si>
  <si>
    <t>442</t>
  </si>
  <si>
    <t>ATACO</t>
  </si>
  <si>
    <t>1027</t>
  </si>
  <si>
    <t>ATRATO</t>
  </si>
  <si>
    <t>467</t>
  </si>
  <si>
    <t>AYAPEL</t>
  </si>
  <si>
    <t>496</t>
  </si>
  <si>
    <t>BAGADO</t>
  </si>
  <si>
    <t>468</t>
  </si>
  <si>
    <t>BAHIA SOLANO</t>
  </si>
  <si>
    <t>469</t>
  </si>
  <si>
    <t>BAJO BAUDO</t>
  </si>
  <si>
    <t>470</t>
  </si>
  <si>
    <t>BALBOA</t>
  </si>
  <si>
    <t>401</t>
  </si>
  <si>
    <t>894</t>
  </si>
  <si>
    <t>BARANOA</t>
  </si>
  <si>
    <t>145</t>
  </si>
  <si>
    <t>BARAYA</t>
  </si>
  <si>
    <t>658</t>
  </si>
  <si>
    <t>BARBACOAS</t>
  </si>
  <si>
    <t>768</t>
  </si>
  <si>
    <t>BARBOSA</t>
  </si>
  <si>
    <t>028</t>
  </si>
  <si>
    <t>912</t>
  </si>
  <si>
    <t>BARICHARA</t>
  </si>
  <si>
    <t>913</t>
  </si>
  <si>
    <t>BARRANCA DE UPIA</t>
  </si>
  <si>
    <t>736</t>
  </si>
  <si>
    <t>BARRANCABERMEJA</t>
  </si>
  <si>
    <t>914</t>
  </si>
  <si>
    <t>BARRANCAS</t>
  </si>
  <si>
    <t>691</t>
  </si>
  <si>
    <t>BARRANCO DE LOBA</t>
  </si>
  <si>
    <t>174</t>
  </si>
  <si>
    <t>BARRANCO MINA</t>
  </si>
  <si>
    <t>640</t>
  </si>
  <si>
    <t>BARRANQUILLA</t>
  </si>
  <si>
    <t>144</t>
  </si>
  <si>
    <t>BECERRIL</t>
  </si>
  <si>
    <t>443</t>
  </si>
  <si>
    <t>BELALCAZAR</t>
  </si>
  <si>
    <t>340</t>
  </si>
  <si>
    <t>BELEN</t>
  </si>
  <si>
    <t>217</t>
  </si>
  <si>
    <t>769</t>
  </si>
  <si>
    <t>BELEN DE LOS ANDAQUIES</t>
  </si>
  <si>
    <t>365</t>
  </si>
  <si>
    <t>BELEN DE UMBRIA</t>
  </si>
  <si>
    <t>895</t>
  </si>
  <si>
    <t>BELLO</t>
  </si>
  <si>
    <t>BELMIRA</t>
  </si>
  <si>
    <t>029</t>
  </si>
  <si>
    <t>BELTRAN</t>
  </si>
  <si>
    <t>528</t>
  </si>
  <si>
    <t>BERBEO</t>
  </si>
  <si>
    <t>218</t>
  </si>
  <si>
    <t>BETANIA</t>
  </si>
  <si>
    <t>031</t>
  </si>
  <si>
    <t>BETEITIVA</t>
  </si>
  <si>
    <t>219</t>
  </si>
  <si>
    <t>BETULIA</t>
  </si>
  <si>
    <t>032</t>
  </si>
  <si>
    <t>915</t>
  </si>
  <si>
    <t>BITUIMA</t>
  </si>
  <si>
    <t>529</t>
  </si>
  <si>
    <t>BLEN DE BAJIRA</t>
  </si>
  <si>
    <t>471</t>
  </si>
  <si>
    <t>BOAVITA</t>
  </si>
  <si>
    <t>220</t>
  </si>
  <si>
    <t>BOCHALEMA</t>
  </si>
  <si>
    <t>830</t>
  </si>
  <si>
    <t>BOGOTÁ D.C.</t>
  </si>
  <si>
    <t>BOJACA</t>
  </si>
  <si>
    <t>530</t>
  </si>
  <si>
    <t>BOJAYA</t>
  </si>
  <si>
    <t>472</t>
  </si>
  <si>
    <t>BOLIVAR</t>
  </si>
  <si>
    <t>1073</t>
  </si>
  <si>
    <t>402</t>
  </si>
  <si>
    <t>916</t>
  </si>
  <si>
    <t>BOSCONIA</t>
  </si>
  <si>
    <t>444</t>
  </si>
  <si>
    <t>BOYACA</t>
  </si>
  <si>
    <t>221</t>
  </si>
  <si>
    <t>BRICEÑO</t>
  </si>
  <si>
    <t>034</t>
  </si>
  <si>
    <t>222</t>
  </si>
  <si>
    <t>BUCARAMANGA</t>
  </si>
  <si>
    <t>908</t>
  </si>
  <si>
    <t>BUCARASICA</t>
  </si>
  <si>
    <t>831</t>
  </si>
  <si>
    <t>BUENAVENTURA</t>
  </si>
  <si>
    <t>1074</t>
  </si>
  <si>
    <t>BUENAVISTA</t>
  </si>
  <si>
    <t>223</t>
  </si>
  <si>
    <t>497</t>
  </si>
  <si>
    <t>881</t>
  </si>
  <si>
    <t>996</t>
  </si>
  <si>
    <t>BUENOS AIRES</t>
  </si>
  <si>
    <t>403</t>
  </si>
  <si>
    <t>BUESACO</t>
  </si>
  <si>
    <t>770</t>
  </si>
  <si>
    <t>BUGALAGRANDE</t>
  </si>
  <si>
    <t>1076</t>
  </si>
  <si>
    <t>BURITICA</t>
  </si>
  <si>
    <t>035</t>
  </si>
  <si>
    <t>BUSBANZA</t>
  </si>
  <si>
    <t>224</t>
  </si>
  <si>
    <t>CABRERA</t>
  </si>
  <si>
    <t>531</t>
  </si>
  <si>
    <t>917</t>
  </si>
  <si>
    <t>CABUYARO</t>
  </si>
  <si>
    <t>737</t>
  </si>
  <si>
    <t>CACAHUAL</t>
  </si>
  <si>
    <t>645</t>
  </si>
  <si>
    <t>CACERES</t>
  </si>
  <si>
    <t>036</t>
  </si>
  <si>
    <t>CACHIPAY</t>
  </si>
  <si>
    <t>532</t>
  </si>
  <si>
    <t>CACHIRA</t>
  </si>
  <si>
    <t>833</t>
  </si>
  <si>
    <t>CACOTA</t>
  </si>
  <si>
    <t>832</t>
  </si>
  <si>
    <t>CAICEDO</t>
  </si>
  <si>
    <t>037</t>
  </si>
  <si>
    <t>CAICEDONIA</t>
  </si>
  <si>
    <t>1077</t>
  </si>
  <si>
    <t>CAIMITO</t>
  </si>
  <si>
    <t>997</t>
  </si>
  <si>
    <t>CAJAMARCA</t>
  </si>
  <si>
    <t>1028</t>
  </si>
  <si>
    <t>CAJIBIO</t>
  </si>
  <si>
    <t>404</t>
  </si>
  <si>
    <t>CAJICA</t>
  </si>
  <si>
    <t>533</t>
  </si>
  <si>
    <t>CALAMAR</t>
  </si>
  <si>
    <t>175</t>
  </si>
  <si>
    <t>649</t>
  </si>
  <si>
    <t>CALARCA</t>
  </si>
  <si>
    <t>882</t>
  </si>
  <si>
    <t>CALDAS</t>
  </si>
  <si>
    <t>038</t>
  </si>
  <si>
    <t>225</t>
  </si>
  <si>
    <t>CALDONO</t>
  </si>
  <si>
    <t>405</t>
  </si>
  <si>
    <t>CALI</t>
  </si>
  <si>
    <t>1068</t>
  </si>
  <si>
    <t>CALIFORNIA</t>
  </si>
  <si>
    <t>918</t>
  </si>
  <si>
    <t>CALIMA</t>
  </si>
  <si>
    <t>1078</t>
  </si>
  <si>
    <t>CALOTO</t>
  </si>
  <si>
    <t>406</t>
  </si>
  <si>
    <t>CAMPAMENTO</t>
  </si>
  <si>
    <t>039</t>
  </si>
  <si>
    <t>CAMPO DE LA CRUZ</t>
  </si>
  <si>
    <t>146</t>
  </si>
  <si>
    <t>CAMPOALEGRE</t>
  </si>
  <si>
    <t>659</t>
  </si>
  <si>
    <t>CAMPOHERMOSO</t>
  </si>
  <si>
    <t>226</t>
  </si>
  <si>
    <t>CANALETE</t>
  </si>
  <si>
    <t>498</t>
  </si>
  <si>
    <t>CANDELARIA</t>
  </si>
  <si>
    <t>1079</t>
  </si>
  <si>
    <t>147</t>
  </si>
  <si>
    <t>CANTAGALLO</t>
  </si>
  <si>
    <t>176</t>
  </si>
  <si>
    <t>CANTON DE SAN PABLO</t>
  </si>
  <si>
    <t>473</t>
  </si>
  <si>
    <t>CAÑASGORDAS</t>
  </si>
  <si>
    <t>040</t>
  </si>
  <si>
    <t>CAPARRAPI</t>
  </si>
  <si>
    <t>534</t>
  </si>
  <si>
    <t>CAPITANEJO</t>
  </si>
  <si>
    <t>919</t>
  </si>
  <si>
    <t>CAQUEZA</t>
  </si>
  <si>
    <t>535</t>
  </si>
  <si>
    <t>CARACOLI</t>
  </si>
  <si>
    <t>041</t>
  </si>
  <si>
    <t>CARAMANTA</t>
  </si>
  <si>
    <t>042</t>
  </si>
  <si>
    <t>CARCASI</t>
  </si>
  <si>
    <t>920</t>
  </si>
  <si>
    <t>CAREPA</t>
  </si>
  <si>
    <t>043</t>
  </si>
  <si>
    <t>CARMEN APICALA</t>
  </si>
  <si>
    <t>1029</t>
  </si>
  <si>
    <t>CARMEN DE CARUPA</t>
  </si>
  <si>
    <t>536</t>
  </si>
  <si>
    <t>CARMEN DE VIBORAL</t>
  </si>
  <si>
    <t>044</t>
  </si>
  <si>
    <t>CARMEN DEL DARIEN</t>
  </si>
  <si>
    <t>474</t>
  </si>
  <si>
    <t>CAROLINA</t>
  </si>
  <si>
    <t>045</t>
  </si>
  <si>
    <t>168</t>
  </si>
  <si>
    <t>CARTAGENA DEL CHAIRA</t>
  </si>
  <si>
    <t>366</t>
  </si>
  <si>
    <t>CARTAGO</t>
  </si>
  <si>
    <t>1080</t>
  </si>
  <si>
    <t>CARURU</t>
  </si>
  <si>
    <t>1111</t>
  </si>
  <si>
    <t>CASABIANCA</t>
  </si>
  <si>
    <t>1030</t>
  </si>
  <si>
    <t>CASTILLA LA NUEVA</t>
  </si>
  <si>
    <t>738</t>
  </si>
  <si>
    <t>CAUCASIA</t>
  </si>
  <si>
    <t>046</t>
  </si>
  <si>
    <t>CEPITA</t>
  </si>
  <si>
    <t>921</t>
  </si>
  <si>
    <t>CERETE</t>
  </si>
  <si>
    <t>499</t>
  </si>
  <si>
    <t>CERINZA</t>
  </si>
  <si>
    <t>227</t>
  </si>
  <si>
    <t>CERRITO</t>
  </si>
  <si>
    <t>922</t>
  </si>
  <si>
    <t>CERRO SAN ANTONIO</t>
  </si>
  <si>
    <t>708</t>
  </si>
  <si>
    <t>CERTEGUI</t>
  </si>
  <si>
    <t>475</t>
  </si>
  <si>
    <t>CHACHAGÜI</t>
  </si>
  <si>
    <t>778</t>
  </si>
  <si>
    <t>CHAGUANI</t>
  </si>
  <si>
    <t>537</t>
  </si>
  <si>
    <t>CHALAN</t>
  </si>
  <si>
    <t>CHAMEZA</t>
  </si>
  <si>
    <t>381</t>
  </si>
  <si>
    <t>CHAPARRAL</t>
  </si>
  <si>
    <t>1031</t>
  </si>
  <si>
    <t>CHARALA</t>
  </si>
  <si>
    <t>923</t>
  </si>
  <si>
    <t>CHARTA</t>
  </si>
  <si>
    <t>924</t>
  </si>
  <si>
    <t>CHIA</t>
  </si>
  <si>
    <t>538</t>
  </si>
  <si>
    <t>CHIGORODO</t>
  </si>
  <si>
    <t>047</t>
  </si>
  <si>
    <t>CHILE</t>
  </si>
  <si>
    <t>1128</t>
  </si>
  <si>
    <t>CHIMA</t>
  </si>
  <si>
    <t>500</t>
  </si>
  <si>
    <t>925</t>
  </si>
  <si>
    <t>CHIMICHAGUA</t>
  </si>
  <si>
    <t>445</t>
  </si>
  <si>
    <t>CHINACOTA</t>
  </si>
  <si>
    <t>834</t>
  </si>
  <si>
    <t>CHINAVITA</t>
  </si>
  <si>
    <t>228</t>
  </si>
  <si>
    <t>CHINCHINA</t>
  </si>
  <si>
    <t>341</t>
  </si>
  <si>
    <t>CHINU</t>
  </si>
  <si>
    <t>501</t>
  </si>
  <si>
    <t>CHIPAQUE</t>
  </si>
  <si>
    <t>539</t>
  </si>
  <si>
    <t>CHIPATA</t>
  </si>
  <si>
    <t>926</t>
  </si>
  <si>
    <t>CHIQUINQUIRA</t>
  </si>
  <si>
    <t>229</t>
  </si>
  <si>
    <t>CHIQUIZA</t>
  </si>
  <si>
    <t>242</t>
  </si>
  <si>
    <t>CHIRIGUANA</t>
  </si>
  <si>
    <t>446</t>
  </si>
  <si>
    <t>CHISCAS</t>
  </si>
  <si>
    <t>230</t>
  </si>
  <si>
    <t>CHITA</t>
  </si>
  <si>
    <t>231</t>
  </si>
  <si>
    <t>CHITAGA</t>
  </si>
  <si>
    <t>835</t>
  </si>
  <si>
    <t>CHITARAQUE</t>
  </si>
  <si>
    <t>232</t>
  </si>
  <si>
    <t>CHIVATA</t>
  </si>
  <si>
    <t>233</t>
  </si>
  <si>
    <t>CHIVOLO</t>
  </si>
  <si>
    <t>709</t>
  </si>
  <si>
    <t>CHIVOR</t>
  </si>
  <si>
    <t>243</t>
  </si>
  <si>
    <t>CHOACHI</t>
  </si>
  <si>
    <t>540</t>
  </si>
  <si>
    <t>CHOCONTA</t>
  </si>
  <si>
    <t>541</t>
  </si>
  <si>
    <t>CICUCO</t>
  </si>
  <si>
    <t>177</t>
  </si>
  <si>
    <t>CIENAGA</t>
  </si>
  <si>
    <t>710</t>
  </si>
  <si>
    <t>CIENAGA DE ORO</t>
  </si>
  <si>
    <t>502</t>
  </si>
  <si>
    <t>CIENEGA</t>
  </si>
  <si>
    <t>234</t>
  </si>
  <si>
    <t>CIMITARRA</t>
  </si>
  <si>
    <t>927</t>
  </si>
  <si>
    <t>CIRCASIA</t>
  </si>
  <si>
    <t>883</t>
  </si>
  <si>
    <t>CISNEROS</t>
  </si>
  <si>
    <t>048</t>
  </si>
  <si>
    <t>CIUDAD BOLIVAR</t>
  </si>
  <si>
    <t>033</t>
  </si>
  <si>
    <t>CLEMENCIA</t>
  </si>
  <si>
    <t>179</t>
  </si>
  <si>
    <t>COCORNA</t>
  </si>
  <si>
    <t>049</t>
  </si>
  <si>
    <t>COELLO</t>
  </si>
  <si>
    <t>1032</t>
  </si>
  <si>
    <t>COGUA</t>
  </si>
  <si>
    <t>542</t>
  </si>
  <si>
    <t>COLOMBIA</t>
  </si>
  <si>
    <t>660</t>
  </si>
  <si>
    <t>COLON</t>
  </si>
  <si>
    <t>771</t>
  </si>
  <si>
    <t>868</t>
  </si>
  <si>
    <t>COLOSO</t>
  </si>
  <si>
    <t>998</t>
  </si>
  <si>
    <t>COMBITA</t>
  </si>
  <si>
    <t>235</t>
  </si>
  <si>
    <t>CONCEPCION</t>
  </si>
  <si>
    <t>050</t>
  </si>
  <si>
    <t>928</t>
  </si>
  <si>
    <t>CONCORDIA</t>
  </si>
  <si>
    <t>051</t>
  </si>
  <si>
    <t>711</t>
  </si>
  <si>
    <t>CONDOTO</t>
  </si>
  <si>
    <t>476</t>
  </si>
  <si>
    <t>CONFINES</t>
  </si>
  <si>
    <t>929</t>
  </si>
  <si>
    <t>CONSACA</t>
  </si>
  <si>
    <t>772</t>
  </si>
  <si>
    <t>CONTADERO</t>
  </si>
  <si>
    <t>773</t>
  </si>
  <si>
    <t>CONTRATACION</t>
  </si>
  <si>
    <t>930</t>
  </si>
  <si>
    <t>CONVENCION</t>
  </si>
  <si>
    <t>836</t>
  </si>
  <si>
    <t>COPACABANA</t>
  </si>
  <si>
    <t>052</t>
  </si>
  <si>
    <t>COPER</t>
  </si>
  <si>
    <t>236</t>
  </si>
  <si>
    <t>CORDOBA</t>
  </si>
  <si>
    <t>178</t>
  </si>
  <si>
    <t>774</t>
  </si>
  <si>
    <t>884</t>
  </si>
  <si>
    <t>CORINTO</t>
  </si>
  <si>
    <t>407</t>
  </si>
  <si>
    <t>COROMORO</t>
  </si>
  <si>
    <t>931</t>
  </si>
  <si>
    <t>COROZAL</t>
  </si>
  <si>
    <t>999</t>
  </si>
  <si>
    <t>CORRALES</t>
  </si>
  <si>
    <t>237</t>
  </si>
  <si>
    <t>COTA</t>
  </si>
  <si>
    <t>543</t>
  </si>
  <si>
    <t>COTORRA</t>
  </si>
  <si>
    <t>503</t>
  </si>
  <si>
    <t>COVARACHIA</t>
  </si>
  <si>
    <t>238</t>
  </si>
  <si>
    <t>COVEÑAS</t>
  </si>
  <si>
    <t>COYAIMA</t>
  </si>
  <si>
    <t>1033</t>
  </si>
  <si>
    <t>CRAVO NORTE</t>
  </si>
  <si>
    <t>139</t>
  </si>
  <si>
    <t>CUASPUD</t>
  </si>
  <si>
    <t>775</t>
  </si>
  <si>
    <t>CUBARA</t>
  </si>
  <si>
    <t>239</t>
  </si>
  <si>
    <t>CUCAITA</t>
  </si>
  <si>
    <t>CUCUNUBA</t>
  </si>
  <si>
    <t>544</t>
  </si>
  <si>
    <t>CUCUTA</t>
  </si>
  <si>
    <t>827</t>
  </si>
  <si>
    <t>CUCUTILLA</t>
  </si>
  <si>
    <t>837</t>
  </si>
  <si>
    <t>CUITIVA</t>
  </si>
  <si>
    <t>241</t>
  </si>
  <si>
    <t>CUMARAL</t>
  </si>
  <si>
    <t>740</t>
  </si>
  <si>
    <t>CUMARIBO</t>
  </si>
  <si>
    <t>1119</t>
  </si>
  <si>
    <t>99</t>
  </si>
  <si>
    <t>CUMBAL</t>
  </si>
  <si>
    <t>776</t>
  </si>
  <si>
    <t>CUMBITARA</t>
  </si>
  <si>
    <t>777</t>
  </si>
  <si>
    <t>CUNDAY</t>
  </si>
  <si>
    <t>1034</t>
  </si>
  <si>
    <t>CURITI</t>
  </si>
  <si>
    <t>932</t>
  </si>
  <si>
    <t>CURRILLO</t>
  </si>
  <si>
    <t>367</t>
  </si>
  <si>
    <t>CURUMANI</t>
  </si>
  <si>
    <t>447</t>
  </si>
  <si>
    <t>DABEIBA</t>
  </si>
  <si>
    <t>053</t>
  </si>
  <si>
    <t>DAGUA</t>
  </si>
  <si>
    <t>1081</t>
  </si>
  <si>
    <t>DIBULLA</t>
  </si>
  <si>
    <t>692</t>
  </si>
  <si>
    <t>DISTRACCION</t>
  </si>
  <si>
    <t>693</t>
  </si>
  <si>
    <t>DOLORES</t>
  </si>
  <si>
    <t>1035</t>
  </si>
  <si>
    <t>DON MATIAS</t>
  </si>
  <si>
    <t>054</t>
  </si>
  <si>
    <t>DOS QUEBRADAS</t>
  </si>
  <si>
    <t>896</t>
  </si>
  <si>
    <t>DUITAMA</t>
  </si>
  <si>
    <t>244</t>
  </si>
  <si>
    <t>DURANIA</t>
  </si>
  <si>
    <t>838</t>
  </si>
  <si>
    <t>E.E.U.U</t>
  </si>
  <si>
    <t>1132</t>
  </si>
  <si>
    <t>EBEJICO</t>
  </si>
  <si>
    <t>055</t>
  </si>
  <si>
    <t>ECUADOR</t>
  </si>
  <si>
    <t>1124</t>
  </si>
  <si>
    <t>EL AGUILA</t>
  </si>
  <si>
    <t>1082</t>
  </si>
  <si>
    <t>EL BAGRE</t>
  </si>
  <si>
    <t>056</t>
  </si>
  <si>
    <t>EL BANCO</t>
  </si>
  <si>
    <t>712</t>
  </si>
  <si>
    <t>EL CAIRO</t>
  </si>
  <si>
    <t>1083</t>
  </si>
  <si>
    <t>EL CALVARIO</t>
  </si>
  <si>
    <t>741</t>
  </si>
  <si>
    <t>EL CARMEN</t>
  </si>
  <si>
    <t>839</t>
  </si>
  <si>
    <t>EL CARMEN DE ATRATO</t>
  </si>
  <si>
    <t>477</t>
  </si>
  <si>
    <t>EL CARMEN DE BOLIVAR</t>
  </si>
  <si>
    <t>180</t>
  </si>
  <si>
    <t>EL CARMEN DE CHUCURI</t>
  </si>
  <si>
    <t>933</t>
  </si>
  <si>
    <t>EL CASTILLO</t>
  </si>
  <si>
    <t>742</t>
  </si>
  <si>
    <t>EL CERRITO</t>
  </si>
  <si>
    <t>1084</t>
  </si>
  <si>
    <t>EL CHARCO</t>
  </si>
  <si>
    <t>779</t>
  </si>
  <si>
    <t>EL COCUY</t>
  </si>
  <si>
    <t>245</t>
  </si>
  <si>
    <t>EL COLEGIO</t>
  </si>
  <si>
    <t>545</t>
  </si>
  <si>
    <t>EL COPEY</t>
  </si>
  <si>
    <t>448</t>
  </si>
  <si>
    <t>EL DONCELLO</t>
  </si>
  <si>
    <t>368</t>
  </si>
  <si>
    <t>EL DORADO</t>
  </si>
  <si>
    <t>743</t>
  </si>
  <si>
    <t>EL DOVIO</t>
  </si>
  <si>
    <t>1085</t>
  </si>
  <si>
    <t>EL ENCANTO</t>
  </si>
  <si>
    <t>EL ESPINO</t>
  </si>
  <si>
    <t>246</t>
  </si>
  <si>
    <t>EL FLORIAN</t>
  </si>
  <si>
    <t>939</t>
  </si>
  <si>
    <t>EL GUACAMAYO</t>
  </si>
  <si>
    <t>934</t>
  </si>
  <si>
    <t>EL GUAMO</t>
  </si>
  <si>
    <t>181</t>
  </si>
  <si>
    <t>EL LITORAL DEL SAN JUAN</t>
  </si>
  <si>
    <t>478</t>
  </si>
  <si>
    <t>EL MOLINO</t>
  </si>
  <si>
    <t>694</t>
  </si>
  <si>
    <t>EL PASO</t>
  </si>
  <si>
    <t>449</t>
  </si>
  <si>
    <t>EL PAUJIL</t>
  </si>
  <si>
    <t>369</t>
  </si>
  <si>
    <t>EL PENOL</t>
  </si>
  <si>
    <t>780</t>
  </si>
  <si>
    <t>EL PENON</t>
  </si>
  <si>
    <t>182</t>
  </si>
  <si>
    <t>EL PEÑON</t>
  </si>
  <si>
    <t>546</t>
  </si>
  <si>
    <t>935</t>
  </si>
  <si>
    <t>EL PIÑON</t>
  </si>
  <si>
    <t>713</t>
  </si>
  <si>
    <t>EL PLAYON</t>
  </si>
  <si>
    <t>936</t>
  </si>
  <si>
    <t>EL RETEN</t>
  </si>
  <si>
    <t>714</t>
  </si>
  <si>
    <t>EL RETORNO</t>
  </si>
  <si>
    <t>650</t>
  </si>
  <si>
    <t>EL ROBLE</t>
  </si>
  <si>
    <t>EL ROSAL</t>
  </si>
  <si>
    <t>547</t>
  </si>
  <si>
    <t>EL ROSARIO</t>
  </si>
  <si>
    <t>781</t>
  </si>
  <si>
    <t>EL TABLÓN DE GÓMEZ</t>
  </si>
  <si>
    <t>782</t>
  </si>
  <si>
    <t>EL TAMBO</t>
  </si>
  <si>
    <t>408</t>
  </si>
  <si>
    <t>783</t>
  </si>
  <si>
    <t>EL TARRA</t>
  </si>
  <si>
    <t>840</t>
  </si>
  <si>
    <t>EL ZULIA</t>
  </si>
  <si>
    <t>841</t>
  </si>
  <si>
    <t>ELIAS</t>
  </si>
  <si>
    <t>661</t>
  </si>
  <si>
    <t>ENCINO</t>
  </si>
  <si>
    <t>937</t>
  </si>
  <si>
    <t>ENCISO</t>
  </si>
  <si>
    <t>938</t>
  </si>
  <si>
    <t>ENTRERRIOS</t>
  </si>
  <si>
    <t>057</t>
  </si>
  <si>
    <t>ENVIGADO</t>
  </si>
  <si>
    <t>058</t>
  </si>
  <si>
    <t>ESPAÑA</t>
  </si>
  <si>
    <t>1129</t>
  </si>
  <si>
    <t>ESPINAL</t>
  </si>
  <si>
    <t>1036</t>
  </si>
  <si>
    <t>FACATATIVA</t>
  </si>
  <si>
    <t>548</t>
  </si>
  <si>
    <t>FALAN</t>
  </si>
  <si>
    <t>1037</t>
  </si>
  <si>
    <t>FILADELFIA</t>
  </si>
  <si>
    <t>342</t>
  </si>
  <si>
    <t>FILANDIA</t>
  </si>
  <si>
    <t>885</t>
  </si>
  <si>
    <t>FIRAVITOBA</t>
  </si>
  <si>
    <t>247</t>
  </si>
  <si>
    <t>FLANDES</t>
  </si>
  <si>
    <t>1038</t>
  </si>
  <si>
    <t>FLORENCIA</t>
  </si>
  <si>
    <t>363</t>
  </si>
  <si>
    <t>409</t>
  </si>
  <si>
    <t>FLORESTA</t>
  </si>
  <si>
    <t>248</t>
  </si>
  <si>
    <t>FLORIDA</t>
  </si>
  <si>
    <t>1086</t>
  </si>
  <si>
    <t>FLORIDABLANCA</t>
  </si>
  <si>
    <t>940</t>
  </si>
  <si>
    <t>FOMEQUE</t>
  </si>
  <si>
    <t>549</t>
  </si>
  <si>
    <t>FONSECA</t>
  </si>
  <si>
    <t>695</t>
  </si>
  <si>
    <t>FORTUL</t>
  </si>
  <si>
    <t>140</t>
  </si>
  <si>
    <t>FOSCA</t>
  </si>
  <si>
    <t>550</t>
  </si>
  <si>
    <t>FOTIBON</t>
  </si>
  <si>
    <t>1122</t>
  </si>
  <si>
    <t>FRANCISCO PIZARRO</t>
  </si>
  <si>
    <t>805</t>
  </si>
  <si>
    <t>FREDONIA</t>
  </si>
  <si>
    <t>059</t>
  </si>
  <si>
    <t>FRESNO</t>
  </si>
  <si>
    <t>1039</t>
  </si>
  <si>
    <t>FRONTINO</t>
  </si>
  <si>
    <t>060</t>
  </si>
  <si>
    <t>FUENTE DE ORO</t>
  </si>
  <si>
    <t>744</t>
  </si>
  <si>
    <t>FUNDACION</t>
  </si>
  <si>
    <t>715</t>
  </si>
  <si>
    <t>FUNES</t>
  </si>
  <si>
    <t>784</t>
  </si>
  <si>
    <t>FUNZA</t>
  </si>
  <si>
    <t>551</t>
  </si>
  <si>
    <t>FUQUENE</t>
  </si>
  <si>
    <t>552</t>
  </si>
  <si>
    <t>FUSAGASUGA</t>
  </si>
  <si>
    <t>553</t>
  </si>
  <si>
    <t>GACHALA</t>
  </si>
  <si>
    <t>554</t>
  </si>
  <si>
    <t>GACHANCIPA</t>
  </si>
  <si>
    <t>555</t>
  </si>
  <si>
    <t>GACHANTIVA</t>
  </si>
  <si>
    <t>249</t>
  </si>
  <si>
    <t>GACHETA</t>
  </si>
  <si>
    <t>556</t>
  </si>
  <si>
    <t>GALAN</t>
  </si>
  <si>
    <t>941</t>
  </si>
  <si>
    <t>GALAPA</t>
  </si>
  <si>
    <t>148</t>
  </si>
  <si>
    <t>GALERAS</t>
  </si>
  <si>
    <t>GAMA</t>
  </si>
  <si>
    <t>557</t>
  </si>
  <si>
    <t>GAMARRA</t>
  </si>
  <si>
    <t>450</t>
  </si>
  <si>
    <t>GAMBITA</t>
  </si>
  <si>
    <t>942</t>
  </si>
  <si>
    <t>GAMEZA</t>
  </si>
  <si>
    <t>250</t>
  </si>
  <si>
    <t>GARAGOA</t>
  </si>
  <si>
    <t>251</t>
  </si>
  <si>
    <t>GARZON</t>
  </si>
  <si>
    <t>662</t>
  </si>
  <si>
    <t>GENOVA</t>
  </si>
  <si>
    <t>886</t>
  </si>
  <si>
    <t>GIGANTE</t>
  </si>
  <si>
    <t>663</t>
  </si>
  <si>
    <t>GINEBRA</t>
  </si>
  <si>
    <t>1087</t>
  </si>
  <si>
    <t>GIRALDO</t>
  </si>
  <si>
    <t>061</t>
  </si>
  <si>
    <t>GIRARDOT</t>
  </si>
  <si>
    <t>558</t>
  </si>
  <si>
    <t>GIRARDOTA</t>
  </si>
  <si>
    <t>062</t>
  </si>
  <si>
    <t>GIRON</t>
  </si>
  <si>
    <t>943</t>
  </si>
  <si>
    <t>GOMEZ PLATA</t>
  </si>
  <si>
    <t>063</t>
  </si>
  <si>
    <t>GONZALEZ</t>
  </si>
  <si>
    <t>451</t>
  </si>
  <si>
    <t>GRAMALOTE</t>
  </si>
  <si>
    <t>842</t>
  </si>
  <si>
    <t>GRANADA</t>
  </si>
  <si>
    <t>064</t>
  </si>
  <si>
    <t>559</t>
  </si>
  <si>
    <t>745</t>
  </si>
  <si>
    <t>GUACA</t>
  </si>
  <si>
    <t>944</t>
  </si>
  <si>
    <t>GUACAMAYAS</t>
  </si>
  <si>
    <t>252</t>
  </si>
  <si>
    <t>GUACARI</t>
  </si>
  <si>
    <t>1088</t>
  </si>
  <si>
    <t>GUACHETA</t>
  </si>
  <si>
    <t>560</t>
  </si>
  <si>
    <t>GUACHUCAL</t>
  </si>
  <si>
    <t>785</t>
  </si>
  <si>
    <t>GUADALAJARA DE BUGA</t>
  </si>
  <si>
    <t>1075</t>
  </si>
  <si>
    <t>GUADALUPE</t>
  </si>
  <si>
    <t>065</t>
  </si>
  <si>
    <t>664</t>
  </si>
  <si>
    <t>945</t>
  </si>
  <si>
    <t>GUADUAS</t>
  </si>
  <si>
    <t>561</t>
  </si>
  <si>
    <t>GUAITARILLA</t>
  </si>
  <si>
    <t>786</t>
  </si>
  <si>
    <t>GUALMATAN</t>
  </si>
  <si>
    <t>787</t>
  </si>
  <si>
    <t>GUAMAL</t>
  </si>
  <si>
    <t>716</t>
  </si>
  <si>
    <t>746</t>
  </si>
  <si>
    <t>GUAMO</t>
  </si>
  <si>
    <t>1040</t>
  </si>
  <si>
    <t>GUAPI</t>
  </si>
  <si>
    <t>410</t>
  </si>
  <si>
    <t>GUAPOTA</t>
  </si>
  <si>
    <t>946</t>
  </si>
  <si>
    <t>GUARANDA</t>
  </si>
  <si>
    <t>GUARNE</t>
  </si>
  <si>
    <t>066</t>
  </si>
  <si>
    <t>GUASCA</t>
  </si>
  <si>
    <t>562</t>
  </si>
  <si>
    <t>GUATAPE</t>
  </si>
  <si>
    <t>067</t>
  </si>
  <si>
    <t>GUATAQUI</t>
  </si>
  <si>
    <t>563</t>
  </si>
  <si>
    <t>GUATAVITA</t>
  </si>
  <si>
    <t>564</t>
  </si>
  <si>
    <t>GUATEQUE</t>
  </si>
  <si>
    <t>253</t>
  </si>
  <si>
    <t>GUATICA</t>
  </si>
  <si>
    <t>897</t>
  </si>
  <si>
    <t>GUAVATA</t>
  </si>
  <si>
    <t>947</t>
  </si>
  <si>
    <t>GUAYABAL DE SIQUIMA</t>
  </si>
  <si>
    <t>565</t>
  </si>
  <si>
    <t>GUAYABETAL</t>
  </si>
  <si>
    <t>566</t>
  </si>
  <si>
    <t>GUAYATA</t>
  </si>
  <si>
    <t>254</t>
  </si>
  <si>
    <t>GÜEPSA</t>
  </si>
  <si>
    <t>948</t>
  </si>
  <si>
    <t>GUICAN</t>
  </si>
  <si>
    <t>255</t>
  </si>
  <si>
    <t>GUTIERREZ</t>
  </si>
  <si>
    <t>567</t>
  </si>
  <si>
    <t>GUYANA FRANCESA</t>
  </si>
  <si>
    <t>1130</t>
  </si>
  <si>
    <t>HACARI</t>
  </si>
  <si>
    <t>843</t>
  </si>
  <si>
    <t>HATILLO DE LOBA</t>
  </si>
  <si>
    <t>183</t>
  </si>
  <si>
    <t>HATO</t>
  </si>
  <si>
    <t>949</t>
  </si>
  <si>
    <t>HATO COROZAL</t>
  </si>
  <si>
    <t>382</t>
  </si>
  <si>
    <t>HATONUEVO</t>
  </si>
  <si>
    <t>696</t>
  </si>
  <si>
    <t>HELICONIA</t>
  </si>
  <si>
    <t>068</t>
  </si>
  <si>
    <t>HERRAN</t>
  </si>
  <si>
    <t>844</t>
  </si>
  <si>
    <t>HERVEO</t>
  </si>
  <si>
    <t>1041</t>
  </si>
  <si>
    <t>HISPANIA</t>
  </si>
  <si>
    <t>069</t>
  </si>
  <si>
    <t>HOBO</t>
  </si>
  <si>
    <t>665</t>
  </si>
  <si>
    <t>HONDA</t>
  </si>
  <si>
    <t>1042</t>
  </si>
  <si>
    <t>HONDURAS</t>
  </si>
  <si>
    <t>1127</t>
  </si>
  <si>
    <t>IBAGUE</t>
  </si>
  <si>
    <t>ICONONZO</t>
  </si>
  <si>
    <t>1043</t>
  </si>
  <si>
    <t>ILES</t>
  </si>
  <si>
    <t>788</t>
  </si>
  <si>
    <t>IMUES</t>
  </si>
  <si>
    <t>789</t>
  </si>
  <si>
    <t>INIRIDA</t>
  </si>
  <si>
    <t>639</t>
  </si>
  <si>
    <t>INZA</t>
  </si>
  <si>
    <t>411</t>
  </si>
  <si>
    <t>IPIALES</t>
  </si>
  <si>
    <t>790</t>
  </si>
  <si>
    <t>IQUIRA</t>
  </si>
  <si>
    <t>666</t>
  </si>
  <si>
    <t>ISNOS</t>
  </si>
  <si>
    <t>667</t>
  </si>
  <si>
    <t>ITAGUI</t>
  </si>
  <si>
    <t>070</t>
  </si>
  <si>
    <t>ITSMINA</t>
  </si>
  <si>
    <t>479</t>
  </si>
  <si>
    <t>ITUANGO</t>
  </si>
  <si>
    <t>071</t>
  </si>
  <si>
    <t>IZA</t>
  </si>
  <si>
    <t>256</t>
  </si>
  <si>
    <t>JAMBALO</t>
  </si>
  <si>
    <t>412</t>
  </si>
  <si>
    <t>JAMUNDI</t>
  </si>
  <si>
    <t>1089</t>
  </si>
  <si>
    <t>JARDIN</t>
  </si>
  <si>
    <t>072</t>
  </si>
  <si>
    <t>JENESANO</t>
  </si>
  <si>
    <t>257</t>
  </si>
  <si>
    <t>JERICO</t>
  </si>
  <si>
    <t>073</t>
  </si>
  <si>
    <t>258</t>
  </si>
  <si>
    <t>JERUSALEN</t>
  </si>
  <si>
    <t>568</t>
  </si>
  <si>
    <t>JESUS MARIA</t>
  </si>
  <si>
    <t>950</t>
  </si>
  <si>
    <t>JORDAN</t>
  </si>
  <si>
    <t>951</t>
  </si>
  <si>
    <t>JUAN DE ACOSTA</t>
  </si>
  <si>
    <t>149</t>
  </si>
  <si>
    <t>JUNIN</t>
  </si>
  <si>
    <t>569</t>
  </si>
  <si>
    <t>JURADO</t>
  </si>
  <si>
    <t>480</t>
  </si>
  <si>
    <t>LA APARTADA</t>
  </si>
  <si>
    <t>504</t>
  </si>
  <si>
    <t>LA ARGENTINA</t>
  </si>
  <si>
    <t>668</t>
  </si>
  <si>
    <t>LA BELLEZA</t>
  </si>
  <si>
    <t>952</t>
  </si>
  <si>
    <t>LA CALERA</t>
  </si>
  <si>
    <t>570</t>
  </si>
  <si>
    <t>LA CAPILLA</t>
  </si>
  <si>
    <t>260</t>
  </si>
  <si>
    <t>LA CEJA</t>
  </si>
  <si>
    <t>074</t>
  </si>
  <si>
    <t>LA CELIA</t>
  </si>
  <si>
    <t>898</t>
  </si>
  <si>
    <t>LA CHORRERA</t>
  </si>
  <si>
    <t>LA CRUZ</t>
  </si>
  <si>
    <t>791</t>
  </si>
  <si>
    <t>LA CUMBRE</t>
  </si>
  <si>
    <t>1090</t>
  </si>
  <si>
    <t>LA DORADA</t>
  </si>
  <si>
    <t>343</t>
  </si>
  <si>
    <t>LA ESPERANZA</t>
  </si>
  <si>
    <t>846</t>
  </si>
  <si>
    <t>LA ESTRELLA</t>
  </si>
  <si>
    <t>075</t>
  </si>
  <si>
    <t>LA FLORIDA</t>
  </si>
  <si>
    <t>792</t>
  </si>
  <si>
    <t>LA GLORIA</t>
  </si>
  <si>
    <t>452</t>
  </si>
  <si>
    <t>LA GUADALUPE</t>
  </si>
  <si>
    <t>644</t>
  </si>
  <si>
    <t>LA JAGUA DE IBIRICO</t>
  </si>
  <si>
    <t>453</t>
  </si>
  <si>
    <t>LA JAGUA DEL PILAR</t>
  </si>
  <si>
    <t>697</t>
  </si>
  <si>
    <t>LA LLANADA</t>
  </si>
  <si>
    <t>793</t>
  </si>
  <si>
    <t>LA MACARENA</t>
  </si>
  <si>
    <t>749</t>
  </si>
  <si>
    <t>LA MERCED</t>
  </si>
  <si>
    <t>344</t>
  </si>
  <si>
    <t>LA MESA</t>
  </si>
  <si>
    <t>571</t>
  </si>
  <si>
    <t>LA MONTAÑITA</t>
  </si>
  <si>
    <t>370</t>
  </si>
  <si>
    <t>LA PALMA</t>
  </si>
  <si>
    <t>572</t>
  </si>
  <si>
    <t>LA PAZ</t>
  </si>
  <si>
    <t>459</t>
  </si>
  <si>
    <t>954</t>
  </si>
  <si>
    <t>LA PEDRERA</t>
  </si>
  <si>
    <t>LA PEÑA</t>
  </si>
  <si>
    <t>573</t>
  </si>
  <si>
    <t>LA PINTADA</t>
  </si>
  <si>
    <t>076</t>
  </si>
  <si>
    <t>LA PLATA</t>
  </si>
  <si>
    <t>669</t>
  </si>
  <si>
    <t>LA PLAYA</t>
  </si>
  <si>
    <t>847</t>
  </si>
  <si>
    <t>LA PRIMAVERA</t>
  </si>
  <si>
    <t>1117</t>
  </si>
  <si>
    <t>LA SALINA</t>
  </si>
  <si>
    <t>383</t>
  </si>
  <si>
    <t>LA SIERRA</t>
  </si>
  <si>
    <t>413</t>
  </si>
  <si>
    <t>LA TEBAIDA</t>
  </si>
  <si>
    <t>887</t>
  </si>
  <si>
    <t>LA TOLA</t>
  </si>
  <si>
    <t>794</t>
  </si>
  <si>
    <t>LA UNION</t>
  </si>
  <si>
    <t>077</t>
  </si>
  <si>
    <t>1091</t>
  </si>
  <si>
    <t>795</t>
  </si>
  <si>
    <t>LA URIBE</t>
  </si>
  <si>
    <t>750</t>
  </si>
  <si>
    <t>LA UVITA</t>
  </si>
  <si>
    <t>262</t>
  </si>
  <si>
    <t>LA VEGA</t>
  </si>
  <si>
    <t>414</t>
  </si>
  <si>
    <t>574</t>
  </si>
  <si>
    <t>LA VICTORIA</t>
  </si>
  <si>
    <t>1092</t>
  </si>
  <si>
    <t>261</t>
  </si>
  <si>
    <t>LA VIRGINIA</t>
  </si>
  <si>
    <t>899</t>
  </si>
  <si>
    <t>LABATECA</t>
  </si>
  <si>
    <t>845</t>
  </si>
  <si>
    <t>LABRANZAGRANDE</t>
  </si>
  <si>
    <t>259</t>
  </si>
  <si>
    <t>LANDAZURI</t>
  </si>
  <si>
    <t>953</t>
  </si>
  <si>
    <t>LEBRIJA</t>
  </si>
  <si>
    <t>955</t>
  </si>
  <si>
    <t>LEGUÍZAMO</t>
  </si>
  <si>
    <t>873</t>
  </si>
  <si>
    <t>LEIVA</t>
  </si>
  <si>
    <t>796</t>
  </si>
  <si>
    <t>LEJANIAS</t>
  </si>
  <si>
    <t>751</t>
  </si>
  <si>
    <t>LENGUAZAQUE</t>
  </si>
  <si>
    <t>575</t>
  </si>
  <si>
    <t>LERIDA</t>
  </si>
  <si>
    <t>1044</t>
  </si>
  <si>
    <t>LETICIA</t>
  </si>
  <si>
    <t>LIBANO</t>
  </si>
  <si>
    <t>1045</t>
  </si>
  <si>
    <t>LIBORINA</t>
  </si>
  <si>
    <t>078</t>
  </si>
  <si>
    <t>LIMA</t>
  </si>
  <si>
    <t>1121</t>
  </si>
  <si>
    <t>LINARES</t>
  </si>
  <si>
    <t>797</t>
  </si>
  <si>
    <t>LLORO</t>
  </si>
  <si>
    <t>481</t>
  </si>
  <si>
    <t>LOPEZ</t>
  </si>
  <si>
    <t>415</t>
  </si>
  <si>
    <t>LORICA</t>
  </si>
  <si>
    <t>505</t>
  </si>
  <si>
    <t>LOS ANDES</t>
  </si>
  <si>
    <t>798</t>
  </si>
  <si>
    <t>LOS CORDOBAS</t>
  </si>
  <si>
    <t>506</t>
  </si>
  <si>
    <t>LOS PALMITOS</t>
  </si>
  <si>
    <t>LOS PATIOS</t>
  </si>
  <si>
    <t>848</t>
  </si>
  <si>
    <t>LOS SANTOS</t>
  </si>
  <si>
    <t>956</t>
  </si>
  <si>
    <t>LOURDES</t>
  </si>
  <si>
    <t>849</t>
  </si>
  <si>
    <t>LURUACO</t>
  </si>
  <si>
    <t>150</t>
  </si>
  <si>
    <t>MACANAL</t>
  </si>
  <si>
    <t>264</t>
  </si>
  <si>
    <t>MACARAVITA</t>
  </si>
  <si>
    <t>957</t>
  </si>
  <si>
    <t>MACEO</t>
  </si>
  <si>
    <t>079</t>
  </si>
  <si>
    <t>MACHETA</t>
  </si>
  <si>
    <t>576</t>
  </si>
  <si>
    <t>MADRID</t>
  </si>
  <si>
    <t>577</t>
  </si>
  <si>
    <t>MAGANGUE</t>
  </si>
  <si>
    <t>184</t>
  </si>
  <si>
    <t>MAGUI</t>
  </si>
  <si>
    <t>799</t>
  </si>
  <si>
    <t>MAHATES</t>
  </si>
  <si>
    <t>185</t>
  </si>
  <si>
    <t>MAICAO</t>
  </si>
  <si>
    <t>698</t>
  </si>
  <si>
    <t>MAJAGUAL</t>
  </si>
  <si>
    <t>MALAGA</t>
  </si>
  <si>
    <t>958</t>
  </si>
  <si>
    <t>MALAMBO</t>
  </si>
  <si>
    <t>151</t>
  </si>
  <si>
    <t>MALLAMA</t>
  </si>
  <si>
    <t>800</t>
  </si>
  <si>
    <t>MANATI</t>
  </si>
  <si>
    <t>152</t>
  </si>
  <si>
    <t>MANAURE</t>
  </si>
  <si>
    <t>454</t>
  </si>
  <si>
    <t>699</t>
  </si>
  <si>
    <t>MANI</t>
  </si>
  <si>
    <t>384</t>
  </si>
  <si>
    <t>MANIZALES</t>
  </si>
  <si>
    <t>336</t>
  </si>
  <si>
    <t>MANTA</t>
  </si>
  <si>
    <t>578</t>
  </si>
  <si>
    <t>MANZANARES</t>
  </si>
  <si>
    <t>345</t>
  </si>
  <si>
    <t>MAPIRIPAN</t>
  </si>
  <si>
    <t>747</t>
  </si>
  <si>
    <t>MAPIRIPANA</t>
  </si>
  <si>
    <t>641</t>
  </si>
  <si>
    <t>MARGARITA</t>
  </si>
  <si>
    <t>186</t>
  </si>
  <si>
    <t>MARIA LA BAJA</t>
  </si>
  <si>
    <t>187</t>
  </si>
  <si>
    <t>MARINILLA</t>
  </si>
  <si>
    <t>080</t>
  </si>
  <si>
    <t>MARIPI</t>
  </si>
  <si>
    <t>265</t>
  </si>
  <si>
    <t>MARIQUITA</t>
  </si>
  <si>
    <t>1046</t>
  </si>
  <si>
    <t>MARMATO</t>
  </si>
  <si>
    <t>346</t>
  </si>
  <si>
    <t>MARQUETALIA</t>
  </si>
  <si>
    <t>347</t>
  </si>
  <si>
    <t>MARSELLA</t>
  </si>
  <si>
    <t>900</t>
  </si>
  <si>
    <t>MARULANDA</t>
  </si>
  <si>
    <t>348</t>
  </si>
  <si>
    <t>MATANZA</t>
  </si>
  <si>
    <t>959</t>
  </si>
  <si>
    <t>MEDINA</t>
  </si>
  <si>
    <t>579</t>
  </si>
  <si>
    <t>MEDIO ATRATO</t>
  </si>
  <si>
    <t>482</t>
  </si>
  <si>
    <t>MEDIO BAUDO</t>
  </si>
  <si>
    <t>483</t>
  </si>
  <si>
    <t>MEDIO SAN JUAN</t>
  </si>
  <si>
    <t>484</t>
  </si>
  <si>
    <t>MELGAR</t>
  </si>
  <si>
    <t>1047</t>
  </si>
  <si>
    <t>MERCADERES</t>
  </si>
  <si>
    <t>416</t>
  </si>
  <si>
    <t>MESETAS</t>
  </si>
  <si>
    <t>748</t>
  </si>
  <si>
    <t>MEXICO</t>
  </si>
  <si>
    <t>1131</t>
  </si>
  <si>
    <t>MILAN</t>
  </si>
  <si>
    <t>371</t>
  </si>
  <si>
    <t>MIRAFLORES</t>
  </si>
  <si>
    <t>266</t>
  </si>
  <si>
    <t>651</t>
  </si>
  <si>
    <t>MIRANDA</t>
  </si>
  <si>
    <t>417</t>
  </si>
  <si>
    <t>MIRITI-PARANA</t>
  </si>
  <si>
    <t>MISTRATO</t>
  </si>
  <si>
    <t>901</t>
  </si>
  <si>
    <t>MITU</t>
  </si>
  <si>
    <t>1110</t>
  </si>
  <si>
    <t>MOCOA</t>
  </si>
  <si>
    <t>867</t>
  </si>
  <si>
    <t>MOGOTES</t>
  </si>
  <si>
    <t>960</t>
  </si>
  <si>
    <t>MOLAGAVITA</t>
  </si>
  <si>
    <t>961</t>
  </si>
  <si>
    <t>MOMIL</t>
  </si>
  <si>
    <t>507</t>
  </si>
  <si>
    <t>MOMPOS</t>
  </si>
  <si>
    <t>189</t>
  </si>
  <si>
    <t>MONGUA</t>
  </si>
  <si>
    <t>267</t>
  </si>
  <si>
    <t>MONGUI</t>
  </si>
  <si>
    <t>268</t>
  </si>
  <si>
    <t>MONIQUIRA</t>
  </si>
  <si>
    <t>269</t>
  </si>
  <si>
    <t>MONTEBELLO</t>
  </si>
  <si>
    <t>081</t>
  </si>
  <si>
    <t>MONTECRISTO</t>
  </si>
  <si>
    <t>188</t>
  </si>
  <si>
    <t>MONTELIBANO</t>
  </si>
  <si>
    <t>508</t>
  </si>
  <si>
    <t>MONTENEGRO</t>
  </si>
  <si>
    <t>888</t>
  </si>
  <si>
    <t>MONTERIA</t>
  </si>
  <si>
    <t>495</t>
  </si>
  <si>
    <t>MONTERREY</t>
  </si>
  <si>
    <t>385</t>
  </si>
  <si>
    <t>MOÑITOS</t>
  </si>
  <si>
    <t>509</t>
  </si>
  <si>
    <t>MORALES</t>
  </si>
  <si>
    <t>190</t>
  </si>
  <si>
    <t>418</t>
  </si>
  <si>
    <t>MORELIA</t>
  </si>
  <si>
    <t>372</t>
  </si>
  <si>
    <t>MORICHAL</t>
  </si>
  <si>
    <t>647</t>
  </si>
  <si>
    <t>MORROA</t>
  </si>
  <si>
    <t>MOSQUERA</t>
  </si>
  <si>
    <t>580</t>
  </si>
  <si>
    <t>801</t>
  </si>
  <si>
    <t>MOTAVITA</t>
  </si>
  <si>
    <t>270</t>
  </si>
  <si>
    <t>MURILLO</t>
  </si>
  <si>
    <t>1048</t>
  </si>
  <si>
    <t>MURINDO</t>
  </si>
  <si>
    <t>082</t>
  </si>
  <si>
    <t>MUTATA</t>
  </si>
  <si>
    <t>083</t>
  </si>
  <si>
    <t>MUTISCUA</t>
  </si>
  <si>
    <t>850</t>
  </si>
  <si>
    <t>MUZO</t>
  </si>
  <si>
    <t>271</t>
  </si>
  <si>
    <t>NARINO</t>
  </si>
  <si>
    <t>802</t>
  </si>
  <si>
    <t>NARIÑO</t>
  </si>
  <si>
    <t>084</t>
  </si>
  <si>
    <t>581</t>
  </si>
  <si>
    <t>NATAGA</t>
  </si>
  <si>
    <t>670</t>
  </si>
  <si>
    <t>NATAGAIMA</t>
  </si>
  <si>
    <t>1049</t>
  </si>
  <si>
    <t>NECHI</t>
  </si>
  <si>
    <t>086</t>
  </si>
  <si>
    <t>NECOCLI</t>
  </si>
  <si>
    <t>085</t>
  </si>
  <si>
    <t>NEIRA</t>
  </si>
  <si>
    <t>349</t>
  </si>
  <si>
    <t>NEIVA</t>
  </si>
  <si>
    <t>652</t>
  </si>
  <si>
    <t>NEMOCON</t>
  </si>
  <si>
    <t>582</t>
  </si>
  <si>
    <t>NILO</t>
  </si>
  <si>
    <t>583</t>
  </si>
  <si>
    <t>NIMAIMA</t>
  </si>
  <si>
    <t>584</t>
  </si>
  <si>
    <t>NOBSA</t>
  </si>
  <si>
    <t>272</t>
  </si>
  <si>
    <t>NOCAIMA</t>
  </si>
  <si>
    <t>585</t>
  </si>
  <si>
    <t>NORCASIA</t>
  </si>
  <si>
    <t>350</t>
  </si>
  <si>
    <t>NOVITA</t>
  </si>
  <si>
    <t>485</t>
  </si>
  <si>
    <t>NUEVA GRANADA</t>
  </si>
  <si>
    <t>717</t>
  </si>
  <si>
    <t>NUEVO COLON</t>
  </si>
  <si>
    <t>273</t>
  </si>
  <si>
    <t>NUNCHIA</t>
  </si>
  <si>
    <t>386</t>
  </si>
  <si>
    <t>NUQUI</t>
  </si>
  <si>
    <t>486</t>
  </si>
  <si>
    <t>OBANDO</t>
  </si>
  <si>
    <t>1093</t>
  </si>
  <si>
    <t>OCAMONTE</t>
  </si>
  <si>
    <t>962</t>
  </si>
  <si>
    <t>OCAÑA</t>
  </si>
  <si>
    <t>851</t>
  </si>
  <si>
    <t>OIBA</t>
  </si>
  <si>
    <t>963</t>
  </si>
  <si>
    <t>OICATA</t>
  </si>
  <si>
    <t>274</t>
  </si>
  <si>
    <t>OLAYA</t>
  </si>
  <si>
    <t>087</t>
  </si>
  <si>
    <t>OLAYA HERRERA</t>
  </si>
  <si>
    <t>803</t>
  </si>
  <si>
    <t>ONZAGA</t>
  </si>
  <si>
    <t>964</t>
  </si>
  <si>
    <t>OPORAPA</t>
  </si>
  <si>
    <t>671</t>
  </si>
  <si>
    <t>ORITO</t>
  </si>
  <si>
    <t>869</t>
  </si>
  <si>
    <t>OROCUE</t>
  </si>
  <si>
    <t>387</t>
  </si>
  <si>
    <t>ORTEGA</t>
  </si>
  <si>
    <t>1050</t>
  </si>
  <si>
    <t>OSPINA</t>
  </si>
  <si>
    <t>804</t>
  </si>
  <si>
    <t>OTANCHE</t>
  </si>
  <si>
    <t>275</t>
  </si>
  <si>
    <t>OVEJAS</t>
  </si>
  <si>
    <t>PACHAVITA</t>
  </si>
  <si>
    <t>276</t>
  </si>
  <si>
    <t>PACHO</t>
  </si>
  <si>
    <t>587</t>
  </si>
  <si>
    <t>PACOA</t>
  </si>
  <si>
    <t>1112</t>
  </si>
  <si>
    <t>PACORA</t>
  </si>
  <si>
    <t>351</t>
  </si>
  <si>
    <t>PADILLA</t>
  </si>
  <si>
    <t>419</t>
  </si>
  <si>
    <t>PAEZ</t>
  </si>
  <si>
    <t>277</t>
  </si>
  <si>
    <t>420</t>
  </si>
  <si>
    <t>PAICOL</t>
  </si>
  <si>
    <t>672</t>
  </si>
  <si>
    <t>PAILITAS</t>
  </si>
  <si>
    <t>455</t>
  </si>
  <si>
    <t>PAIME</t>
  </si>
  <si>
    <t>588</t>
  </si>
  <si>
    <t>PAIPA</t>
  </si>
  <si>
    <t>278</t>
  </si>
  <si>
    <t>PAJARITO</t>
  </si>
  <si>
    <t>279</t>
  </si>
  <si>
    <t>PALERMO</t>
  </si>
  <si>
    <t>673</t>
  </si>
  <si>
    <t>PALESTINA</t>
  </si>
  <si>
    <t>352</t>
  </si>
  <si>
    <t>674</t>
  </si>
  <si>
    <t>PALMAR</t>
  </si>
  <si>
    <t>965</t>
  </si>
  <si>
    <t>PALMAR DE VARELA</t>
  </si>
  <si>
    <t>153</t>
  </si>
  <si>
    <t>PALMAS DEL SOCORRO</t>
  </si>
  <si>
    <t>966</t>
  </si>
  <si>
    <t>PALMIRA</t>
  </si>
  <si>
    <t>1094</t>
  </si>
  <si>
    <t>PALMITO</t>
  </si>
  <si>
    <t>PALOCABILDO</t>
  </si>
  <si>
    <t>1051</t>
  </si>
  <si>
    <t>PAMPLONA</t>
  </si>
  <si>
    <t>852</t>
  </si>
  <si>
    <t>PAMPLONITA</t>
  </si>
  <si>
    <t>853</t>
  </si>
  <si>
    <t>PANA PANA</t>
  </si>
  <si>
    <t>646</t>
  </si>
  <si>
    <t>PANDI</t>
  </si>
  <si>
    <t>589</t>
  </si>
  <si>
    <t>PANQUEBA</t>
  </si>
  <si>
    <t>280</t>
  </si>
  <si>
    <t>PAPUNAHUA</t>
  </si>
  <si>
    <t>1114</t>
  </si>
  <si>
    <t>PARAGUAY</t>
  </si>
  <si>
    <t>1134</t>
  </si>
  <si>
    <t>PARAMO</t>
  </si>
  <si>
    <t>967</t>
  </si>
  <si>
    <t>PARATEBUENO</t>
  </si>
  <si>
    <t>590</t>
  </si>
  <si>
    <t>PASCA</t>
  </si>
  <si>
    <t>591</t>
  </si>
  <si>
    <t>PASTO</t>
  </si>
  <si>
    <t>763</t>
  </si>
  <si>
    <t>PATIA</t>
  </si>
  <si>
    <t>421</t>
  </si>
  <si>
    <t>PAUNA</t>
  </si>
  <si>
    <t>281</t>
  </si>
  <si>
    <t>PAYA</t>
  </si>
  <si>
    <t>282</t>
  </si>
  <si>
    <t>PAZ DE ARIPORO</t>
  </si>
  <si>
    <t>388</t>
  </si>
  <si>
    <t>PAZ DE RIO</t>
  </si>
  <si>
    <t>283</t>
  </si>
  <si>
    <t>PEDRAZA</t>
  </si>
  <si>
    <t>718</t>
  </si>
  <si>
    <t>PELAYA</t>
  </si>
  <si>
    <t>456</t>
  </si>
  <si>
    <t>PENSILVANIA</t>
  </si>
  <si>
    <t>353</t>
  </si>
  <si>
    <t>PEÑOL</t>
  </si>
  <si>
    <t>088</t>
  </si>
  <si>
    <t>PEQUE</t>
  </si>
  <si>
    <t>089</t>
  </si>
  <si>
    <t>PEREIRA</t>
  </si>
  <si>
    <t>892</t>
  </si>
  <si>
    <t>PESCA</t>
  </si>
  <si>
    <t>284</t>
  </si>
  <si>
    <t>PIAMONTE</t>
  </si>
  <si>
    <t>422</t>
  </si>
  <si>
    <t>PIEDECUESTA</t>
  </si>
  <si>
    <t>968</t>
  </si>
  <si>
    <t>PIEDRAS</t>
  </si>
  <si>
    <t>1052</t>
  </si>
  <si>
    <t>PIENDAMO</t>
  </si>
  <si>
    <t>423</t>
  </si>
  <si>
    <t>PIJAO</t>
  </si>
  <si>
    <t>889</t>
  </si>
  <si>
    <t>PIJINO DEL CARMEN</t>
  </si>
  <si>
    <t>719</t>
  </si>
  <si>
    <t>PINCHOTE</t>
  </si>
  <si>
    <t>969</t>
  </si>
  <si>
    <t>PINILLOS</t>
  </si>
  <si>
    <t>191</t>
  </si>
  <si>
    <t>PIOJO</t>
  </si>
  <si>
    <t>154</t>
  </si>
  <si>
    <t>PISBA</t>
  </si>
  <si>
    <t>285</t>
  </si>
  <si>
    <t>PITAL</t>
  </si>
  <si>
    <t>675</t>
  </si>
  <si>
    <t>PITALITO</t>
  </si>
  <si>
    <t>676</t>
  </si>
  <si>
    <t>PIVIJAY</t>
  </si>
  <si>
    <t>720</t>
  </si>
  <si>
    <t>PLANADAS</t>
  </si>
  <si>
    <t>1053</t>
  </si>
  <si>
    <t>PLANETA RICA</t>
  </si>
  <si>
    <t>510</t>
  </si>
  <si>
    <t>PLATO</t>
  </si>
  <si>
    <t>721</t>
  </si>
  <si>
    <t>POLICARPA</t>
  </si>
  <si>
    <t>806</t>
  </si>
  <si>
    <t>POLONUEVO</t>
  </si>
  <si>
    <t>155</t>
  </si>
  <si>
    <t>PONEDERA</t>
  </si>
  <si>
    <t>156</t>
  </si>
  <si>
    <t>POPAYAN</t>
  </si>
  <si>
    <t>398</t>
  </si>
  <si>
    <t>PORE</t>
  </si>
  <si>
    <t>389</t>
  </si>
  <si>
    <t>POTOSI</t>
  </si>
  <si>
    <t>807</t>
  </si>
  <si>
    <t>PRADERA</t>
  </si>
  <si>
    <t>1095</t>
  </si>
  <si>
    <t>PRADO</t>
  </si>
  <si>
    <t>1054</t>
  </si>
  <si>
    <t>PROVIDENCIA</t>
  </si>
  <si>
    <t>808</t>
  </si>
  <si>
    <t>PROVIDENCIA Y SANTA CATALINA</t>
  </si>
  <si>
    <t>907</t>
  </si>
  <si>
    <t>PUEBLO BELLO</t>
  </si>
  <si>
    <t>457</t>
  </si>
  <si>
    <t>PUEBLO NUEVO</t>
  </si>
  <si>
    <t>511</t>
  </si>
  <si>
    <t>PUEBLO RICO</t>
  </si>
  <si>
    <t>902</t>
  </si>
  <si>
    <t>PUEBLORRICO</t>
  </si>
  <si>
    <t>090</t>
  </si>
  <si>
    <t>PUEBLOVIEJO</t>
  </si>
  <si>
    <t>722</t>
  </si>
  <si>
    <t>PUENTE NACIONAL</t>
  </si>
  <si>
    <t>970</t>
  </si>
  <si>
    <t>PUERRES</t>
  </si>
  <si>
    <t>809</t>
  </si>
  <si>
    <t>PUERTO ALEGRIA</t>
  </si>
  <si>
    <t>PUERTO ARICA</t>
  </si>
  <si>
    <t>PUERTO ASIS</t>
  </si>
  <si>
    <t>870</t>
  </si>
  <si>
    <t>PUERTO BERRIO</t>
  </si>
  <si>
    <t>091</t>
  </si>
  <si>
    <t>PUERTO BOYACA</t>
  </si>
  <si>
    <t>286</t>
  </si>
  <si>
    <t>PUERTO CAICEDO</t>
  </si>
  <si>
    <t>871</t>
  </si>
  <si>
    <t>PUERTO CARREÑO</t>
  </si>
  <si>
    <t>1116</t>
  </si>
  <si>
    <t>PUERTO COLOMBIA</t>
  </si>
  <si>
    <t>157</t>
  </si>
  <si>
    <t>643</t>
  </si>
  <si>
    <t>PUERTO CONCORDIA</t>
  </si>
  <si>
    <t>752</t>
  </si>
  <si>
    <t>PUERTO ESCONDIDO</t>
  </si>
  <si>
    <t>512</t>
  </si>
  <si>
    <t>PUERTO GAITAN</t>
  </si>
  <si>
    <t>753</t>
  </si>
  <si>
    <t>PUERTO GUZMAN</t>
  </si>
  <si>
    <t>872</t>
  </si>
  <si>
    <t>PUERTO LIBERTADOR</t>
  </si>
  <si>
    <t>513</t>
  </si>
  <si>
    <t>PUERTO LLERAS</t>
  </si>
  <si>
    <t>755</t>
  </si>
  <si>
    <t>PUERTO LOPEZ</t>
  </si>
  <si>
    <t>754</t>
  </si>
  <si>
    <t>PUERTO NARE</t>
  </si>
  <si>
    <t>092</t>
  </si>
  <si>
    <t>PUERTO NARIÑO</t>
  </si>
  <si>
    <t>PUERTO PARRA</t>
  </si>
  <si>
    <t>971</t>
  </si>
  <si>
    <t>PUERTO RICO</t>
  </si>
  <si>
    <t>373</t>
  </si>
  <si>
    <t>756</t>
  </si>
  <si>
    <t>PUERTO RONDON</t>
  </si>
  <si>
    <t>141</t>
  </si>
  <si>
    <t>PUERTO SALGAR</t>
  </si>
  <si>
    <t>592</t>
  </si>
  <si>
    <t>PUERTO SANTANDER</t>
  </si>
  <si>
    <t>854</t>
  </si>
  <si>
    <t>PUERTO TEJADA</t>
  </si>
  <si>
    <t>424</t>
  </si>
  <si>
    <t>PUERTO TRIUNFO</t>
  </si>
  <si>
    <t>093</t>
  </si>
  <si>
    <t>PUERTO WILCHES</t>
  </si>
  <si>
    <t>972</t>
  </si>
  <si>
    <t>PULI</t>
  </si>
  <si>
    <t>593</t>
  </si>
  <si>
    <t>PUPIALES</t>
  </si>
  <si>
    <t>810</t>
  </si>
  <si>
    <t>PURACE</t>
  </si>
  <si>
    <t>425</t>
  </si>
  <si>
    <t>PURIFICACION</t>
  </si>
  <si>
    <t>1055</t>
  </si>
  <si>
    <t>PURISIMA</t>
  </si>
  <si>
    <t>514</t>
  </si>
  <si>
    <t>QUEBRADANEGRA</t>
  </si>
  <si>
    <t>594</t>
  </si>
  <si>
    <t>QUETAME</t>
  </si>
  <si>
    <t>595</t>
  </si>
  <si>
    <t>QUIBDO</t>
  </si>
  <si>
    <t>464</t>
  </si>
  <si>
    <t>QUIMBAYA</t>
  </si>
  <si>
    <t>890</t>
  </si>
  <si>
    <t>QUINCHIA</t>
  </si>
  <si>
    <t>903</t>
  </si>
  <si>
    <t>QUIPAMA</t>
  </si>
  <si>
    <t>287</t>
  </si>
  <si>
    <t>QUIPILE</t>
  </si>
  <si>
    <t>596</t>
  </si>
  <si>
    <t>RAGONVALIA</t>
  </si>
  <si>
    <t>855</t>
  </si>
  <si>
    <t>RAMIRIQUI</t>
  </si>
  <si>
    <t>288</t>
  </si>
  <si>
    <t>RAQUIRA</t>
  </si>
  <si>
    <t>289</t>
  </si>
  <si>
    <t>RECETOR</t>
  </si>
  <si>
    <t>390</t>
  </si>
  <si>
    <t>REGIDOR</t>
  </si>
  <si>
    <t>192</t>
  </si>
  <si>
    <t>REMEDIOS</t>
  </si>
  <si>
    <t>094</t>
  </si>
  <si>
    <t>REMOLINO</t>
  </si>
  <si>
    <t>723</t>
  </si>
  <si>
    <t>REPELON</t>
  </si>
  <si>
    <t>158</t>
  </si>
  <si>
    <t>RESTREPO</t>
  </si>
  <si>
    <t>1096</t>
  </si>
  <si>
    <t>757</t>
  </si>
  <si>
    <t>RETIRO</t>
  </si>
  <si>
    <t>095</t>
  </si>
  <si>
    <t>RICAURTE</t>
  </si>
  <si>
    <t>598</t>
  </si>
  <si>
    <t>811</t>
  </si>
  <si>
    <t>RIO DE ORO</t>
  </si>
  <si>
    <t>458</t>
  </si>
  <si>
    <t>RIO IRO</t>
  </si>
  <si>
    <t>487</t>
  </si>
  <si>
    <t>RIO QUITO</t>
  </si>
  <si>
    <t>488</t>
  </si>
  <si>
    <t>RIO VIEJO</t>
  </si>
  <si>
    <t>193</t>
  </si>
  <si>
    <t>RIOBLANCO</t>
  </si>
  <si>
    <t>1056</t>
  </si>
  <si>
    <t>RIOFRIO</t>
  </si>
  <si>
    <t>1097</t>
  </si>
  <si>
    <t>RIOHACHA</t>
  </si>
  <si>
    <t>689</t>
  </si>
  <si>
    <t>RIONEGRO</t>
  </si>
  <si>
    <t>096</t>
  </si>
  <si>
    <t>973</t>
  </si>
  <si>
    <t>RIOSUCIO</t>
  </si>
  <si>
    <t>354</t>
  </si>
  <si>
    <t>489</t>
  </si>
  <si>
    <t>RISARALDA</t>
  </si>
  <si>
    <t>355</t>
  </si>
  <si>
    <t>RIVERA</t>
  </si>
  <si>
    <t>677</t>
  </si>
  <si>
    <t>ROBERTO PAYAN</t>
  </si>
  <si>
    <t>812</t>
  </si>
  <si>
    <t>ROLDANILLO</t>
  </si>
  <si>
    <t>1098</t>
  </si>
  <si>
    <t>RONCESVALLES</t>
  </si>
  <si>
    <t>1057</t>
  </si>
  <si>
    <t>RONDON</t>
  </si>
  <si>
    <t>290</t>
  </si>
  <si>
    <t>ROSAS</t>
  </si>
  <si>
    <t>426</t>
  </si>
  <si>
    <t>ROVIRA</t>
  </si>
  <si>
    <t>1058</t>
  </si>
  <si>
    <t>RUSIA</t>
  </si>
  <si>
    <t>1133</t>
  </si>
  <si>
    <t>SABANA DE TORRES</t>
  </si>
  <si>
    <t>974</t>
  </si>
  <si>
    <t>SABANAGRANDE</t>
  </si>
  <si>
    <t>159</t>
  </si>
  <si>
    <t>SABANALARGA</t>
  </si>
  <si>
    <t>097</t>
  </si>
  <si>
    <t>160</t>
  </si>
  <si>
    <t>391</t>
  </si>
  <si>
    <t>SABANAS DE SAN ANGEL</t>
  </si>
  <si>
    <t>724</t>
  </si>
  <si>
    <t>SABANETA</t>
  </si>
  <si>
    <t>098</t>
  </si>
  <si>
    <t>SABOYA</t>
  </si>
  <si>
    <t>291</t>
  </si>
  <si>
    <t>SACAMA</t>
  </si>
  <si>
    <t>392</t>
  </si>
  <si>
    <t>SACHICA</t>
  </si>
  <si>
    <t>292</t>
  </si>
  <si>
    <t>SAHAGUN</t>
  </si>
  <si>
    <t>515</t>
  </si>
  <si>
    <t>SALADOBLANCO</t>
  </si>
  <si>
    <t>678</t>
  </si>
  <si>
    <t>SALAMINA</t>
  </si>
  <si>
    <t>356</t>
  </si>
  <si>
    <t>725</t>
  </si>
  <si>
    <t>SALAZAR</t>
  </si>
  <si>
    <t>856</t>
  </si>
  <si>
    <t>SALDAÑA</t>
  </si>
  <si>
    <t>1059</t>
  </si>
  <si>
    <t>SALENTO</t>
  </si>
  <si>
    <t>891</t>
  </si>
  <si>
    <t>SALGAR</t>
  </si>
  <si>
    <t>099</t>
  </si>
  <si>
    <t>SAMACA</t>
  </si>
  <si>
    <t>293</t>
  </si>
  <si>
    <t>SAMANA</t>
  </si>
  <si>
    <t>357</t>
  </si>
  <si>
    <t>SAMANIEGO</t>
  </si>
  <si>
    <t>813</t>
  </si>
  <si>
    <t>SAMPUES</t>
  </si>
  <si>
    <t>SAN AGUSTIN</t>
  </si>
  <si>
    <t>679</t>
  </si>
  <si>
    <t>SAN ALBERTO</t>
  </si>
  <si>
    <t>460</t>
  </si>
  <si>
    <t>SAN ANDRES</t>
  </si>
  <si>
    <t>100</t>
  </si>
  <si>
    <t>906</t>
  </si>
  <si>
    <t>975</t>
  </si>
  <si>
    <t>SAN ANDRES DE SOTAVENTO</t>
  </si>
  <si>
    <t>516</t>
  </si>
  <si>
    <t>SAN ANTERO</t>
  </si>
  <si>
    <t>517</t>
  </si>
  <si>
    <t>SAN ANTONIO</t>
  </si>
  <si>
    <t>1060</t>
  </si>
  <si>
    <t>SAN ANTONIO DE TEQUENDAMA</t>
  </si>
  <si>
    <t>599</t>
  </si>
  <si>
    <t>SAN BENITO</t>
  </si>
  <si>
    <t>976</t>
  </si>
  <si>
    <t>SAN BENITO ABAD</t>
  </si>
  <si>
    <t>SAN BERNARDO</t>
  </si>
  <si>
    <t>600</t>
  </si>
  <si>
    <t>815</t>
  </si>
  <si>
    <t>SAN BERNARDO DEL VIENTO</t>
  </si>
  <si>
    <t>518</t>
  </si>
  <si>
    <t>SAN CALIXTO</t>
  </si>
  <si>
    <t>857</t>
  </si>
  <si>
    <t>SAN CARLOS</t>
  </si>
  <si>
    <t>519</t>
  </si>
  <si>
    <t>SAN CARLOS GUAROA</t>
  </si>
  <si>
    <t>758</t>
  </si>
  <si>
    <t>SAN CAYETANO</t>
  </si>
  <si>
    <t>601</t>
  </si>
  <si>
    <t>858</t>
  </si>
  <si>
    <t>SAN CRISTOBAL</t>
  </si>
  <si>
    <t>194</t>
  </si>
  <si>
    <t>SAN DIEGO</t>
  </si>
  <si>
    <t>461</t>
  </si>
  <si>
    <t>SAN EDUARDO</t>
  </si>
  <si>
    <t>294</t>
  </si>
  <si>
    <t>SAN ESTANISLAO</t>
  </si>
  <si>
    <t>195</t>
  </si>
  <si>
    <t>SAN FELIPE</t>
  </si>
  <si>
    <t>642</t>
  </si>
  <si>
    <t>SAN FERNANDO</t>
  </si>
  <si>
    <t>196</t>
  </si>
  <si>
    <t>SAN FRANCISCO</t>
  </si>
  <si>
    <t>102</t>
  </si>
  <si>
    <t>602</t>
  </si>
  <si>
    <t>875</t>
  </si>
  <si>
    <t>SAN GIL</t>
  </si>
  <si>
    <t>977</t>
  </si>
  <si>
    <t>SAN JACINTO</t>
  </si>
  <si>
    <t>197</t>
  </si>
  <si>
    <t>SAN JACINTO DEL CAUCA</t>
  </si>
  <si>
    <t>198</t>
  </si>
  <si>
    <t>SAN JERONIMO</t>
  </si>
  <si>
    <t>103</t>
  </si>
  <si>
    <t>SAN JOAQUIN</t>
  </si>
  <si>
    <t>978</t>
  </si>
  <si>
    <t>SAN JOSE</t>
  </si>
  <si>
    <t>358</t>
  </si>
  <si>
    <t>SAN JOSE DE LA FRAGUA</t>
  </si>
  <si>
    <t>374</t>
  </si>
  <si>
    <t>SAN JOSE DE LA MONTAÑA</t>
  </si>
  <si>
    <t>SAN JOSE DE MIRANDA</t>
  </si>
  <si>
    <t>979</t>
  </si>
  <si>
    <t>SAN JOSE DE PARE</t>
  </si>
  <si>
    <t>295</t>
  </si>
  <si>
    <t>SAN JOSE DEL GUAVIARE</t>
  </si>
  <si>
    <t>648</t>
  </si>
  <si>
    <t>SAN JOSE DEL PALMAR</t>
  </si>
  <si>
    <t>490</t>
  </si>
  <si>
    <t>SAN JUAN BETULIA</t>
  </si>
  <si>
    <t>SAN JUAN DE ARAMA</t>
  </si>
  <si>
    <t>759</t>
  </si>
  <si>
    <t>SAN JUAN DE RIOSECO</t>
  </si>
  <si>
    <t>603</t>
  </si>
  <si>
    <t>SAN JUAN DE URABA</t>
  </si>
  <si>
    <t>105</t>
  </si>
  <si>
    <t>SAN JUAN DEL CESAR</t>
  </si>
  <si>
    <t>700</t>
  </si>
  <si>
    <t>SAN JUAN NEPOMUCENO</t>
  </si>
  <si>
    <t>199</t>
  </si>
  <si>
    <t>SAN JUANITO</t>
  </si>
  <si>
    <t>760</t>
  </si>
  <si>
    <t>SAN LORENZO</t>
  </si>
  <si>
    <t>816</t>
  </si>
  <si>
    <t>SAN LUIS</t>
  </si>
  <si>
    <t>106</t>
  </si>
  <si>
    <t>1061</t>
  </si>
  <si>
    <t>SAN LUIS DE CUBARRAL</t>
  </si>
  <si>
    <t>739</t>
  </si>
  <si>
    <t>SAN LUIS DE GACENO</t>
  </si>
  <si>
    <t>296</t>
  </si>
  <si>
    <t>SAN LUIS DE PALENQUE</t>
  </si>
  <si>
    <t>393</t>
  </si>
  <si>
    <t>SAN MARCOS</t>
  </si>
  <si>
    <t>SAN MARTIN</t>
  </si>
  <si>
    <t>462</t>
  </si>
  <si>
    <t>761</t>
  </si>
  <si>
    <t>SAN MARTIN DE LOBA</t>
  </si>
  <si>
    <t>200</t>
  </si>
  <si>
    <t>SAN MATEO</t>
  </si>
  <si>
    <t>297</t>
  </si>
  <si>
    <t>SAN MIGUEL</t>
  </si>
  <si>
    <t>876</t>
  </si>
  <si>
    <t>980</t>
  </si>
  <si>
    <t>SAN MIGUEL DE SEMA</t>
  </si>
  <si>
    <t>298</t>
  </si>
  <si>
    <t>SAN ONOFRE</t>
  </si>
  <si>
    <t>SAN PABLO</t>
  </si>
  <si>
    <t>201</t>
  </si>
  <si>
    <t>817</t>
  </si>
  <si>
    <t>SAN PABLO BORBUR</t>
  </si>
  <si>
    <t>299</t>
  </si>
  <si>
    <t>SAN PEDRO</t>
  </si>
  <si>
    <t>1016</t>
  </si>
  <si>
    <t>1099</t>
  </si>
  <si>
    <t>SAN PEDRO DE CARTAGO</t>
  </si>
  <si>
    <t>818</t>
  </si>
  <si>
    <t>SAN PEDRO DE URABA</t>
  </si>
  <si>
    <t>SAN PELAYO</t>
  </si>
  <si>
    <t>520</t>
  </si>
  <si>
    <t>SAN RAFAEL</t>
  </si>
  <si>
    <t>109</t>
  </si>
  <si>
    <t>SAN ROQUE</t>
  </si>
  <si>
    <t>110</t>
  </si>
  <si>
    <t>SAN ROSA VITERBO</t>
  </si>
  <si>
    <t>SAN SEBASTIAN</t>
  </si>
  <si>
    <t>427</t>
  </si>
  <si>
    <t>SAN SEBASTIAN DE BUENAVISTA</t>
  </si>
  <si>
    <t>726</t>
  </si>
  <si>
    <t>SAN VICENTE</t>
  </si>
  <si>
    <t>SAN VICENTE DE CHUCURI</t>
  </si>
  <si>
    <t>981</t>
  </si>
  <si>
    <t>SAN VICENTE DEL CAGÜAN</t>
  </si>
  <si>
    <t>375</t>
  </si>
  <si>
    <t>SAN ZENON</t>
  </si>
  <si>
    <t>727</t>
  </si>
  <si>
    <t>SANDONA</t>
  </si>
  <si>
    <t>814</t>
  </si>
  <si>
    <t>SANTA ANA</t>
  </si>
  <si>
    <t>728</t>
  </si>
  <si>
    <t>SANTA BARBARA</t>
  </si>
  <si>
    <t>112</t>
  </si>
  <si>
    <t>819</t>
  </si>
  <si>
    <t>982</t>
  </si>
  <si>
    <t>SANTA BARBARA DE PINTO</t>
  </si>
  <si>
    <t>729</t>
  </si>
  <si>
    <t>SANTA CATALINA</t>
  </si>
  <si>
    <t>202</t>
  </si>
  <si>
    <t>SANTA HELENA DEL OPON</t>
  </si>
  <si>
    <t>983</t>
  </si>
  <si>
    <t>SANTA ISABEL</t>
  </si>
  <si>
    <t>1062</t>
  </si>
  <si>
    <t>SANTA LUCIA</t>
  </si>
  <si>
    <t>161</t>
  </si>
  <si>
    <t>SANTA MARIA</t>
  </si>
  <si>
    <t>680</t>
  </si>
  <si>
    <t>SANTA MARTA</t>
  </si>
  <si>
    <t>704</t>
  </si>
  <si>
    <t>SANTA ROSA</t>
  </si>
  <si>
    <t>203</t>
  </si>
  <si>
    <t>429</t>
  </si>
  <si>
    <t>SANTA ROSA DE CABAL</t>
  </si>
  <si>
    <t>904</t>
  </si>
  <si>
    <t>SANTA ROSA DEL SUR</t>
  </si>
  <si>
    <t>204</t>
  </si>
  <si>
    <t>SANTA ROSALIA</t>
  </si>
  <si>
    <t>1118</t>
  </si>
  <si>
    <t>SANTA SOFIA</t>
  </si>
  <si>
    <t>SANTA.ROSA DE OSOS</t>
  </si>
  <si>
    <t>113</t>
  </si>
  <si>
    <t>SANTACRUZ</t>
  </si>
  <si>
    <t>820</t>
  </si>
  <si>
    <t>SANTAFE DE ANTIOQUIA</t>
  </si>
  <si>
    <t>022</t>
  </si>
  <si>
    <t>SANTANA</t>
  </si>
  <si>
    <t>300</t>
  </si>
  <si>
    <t>SANTANDER DE QUILICHAO</t>
  </si>
  <si>
    <t>428</t>
  </si>
  <si>
    <t>SANTIAGO</t>
  </si>
  <si>
    <t>859</t>
  </si>
  <si>
    <t>877</t>
  </si>
  <si>
    <t>SANTIAGO DE TOLÚ</t>
  </si>
  <si>
    <t>SANTO DOMINGO</t>
  </si>
  <si>
    <t>114</t>
  </si>
  <si>
    <t>SANTO TOMAS</t>
  </si>
  <si>
    <t>162</t>
  </si>
  <si>
    <t>SANTUARIO</t>
  </si>
  <si>
    <t>115</t>
  </si>
  <si>
    <t>905</t>
  </si>
  <si>
    <t>SAPUYES</t>
  </si>
  <si>
    <t>821</t>
  </si>
  <si>
    <t>SARAVENA</t>
  </si>
  <si>
    <t>142</t>
  </si>
  <si>
    <t>SARDINATA</t>
  </si>
  <si>
    <t>860</t>
  </si>
  <si>
    <t>SASAIMA</t>
  </si>
  <si>
    <t>604</t>
  </si>
  <si>
    <t>SATIVANORTE</t>
  </si>
  <si>
    <t>304</t>
  </si>
  <si>
    <t>SATIVASUR</t>
  </si>
  <si>
    <t>305</t>
  </si>
  <si>
    <t>SEGOVIA</t>
  </si>
  <si>
    <t>116</t>
  </si>
  <si>
    <t>SESQUILE</t>
  </si>
  <si>
    <t>605</t>
  </si>
  <si>
    <t>SEVILLA</t>
  </si>
  <si>
    <t>1100</t>
  </si>
  <si>
    <t>SIACHOQUE</t>
  </si>
  <si>
    <t>306</t>
  </si>
  <si>
    <t>SIBATE</t>
  </si>
  <si>
    <t>606</t>
  </si>
  <si>
    <t>SIBUNDOY</t>
  </si>
  <si>
    <t>874</t>
  </si>
  <si>
    <t>SILOS</t>
  </si>
  <si>
    <t>861</t>
  </si>
  <si>
    <t>SILVANIA</t>
  </si>
  <si>
    <t>607</t>
  </si>
  <si>
    <t>SILVIA</t>
  </si>
  <si>
    <t>430</t>
  </si>
  <si>
    <t>SIMACOTA</t>
  </si>
  <si>
    <t>984</t>
  </si>
  <si>
    <t>SIMIJACA</t>
  </si>
  <si>
    <t>608</t>
  </si>
  <si>
    <t>SIMITI</t>
  </si>
  <si>
    <t>205</t>
  </si>
  <si>
    <t>SINCE</t>
  </si>
  <si>
    <t>1017</t>
  </si>
  <si>
    <t>SINCELEJO</t>
  </si>
  <si>
    <t>995</t>
  </si>
  <si>
    <t>SIPI</t>
  </si>
  <si>
    <t>491</t>
  </si>
  <si>
    <t>SITIONUEVO</t>
  </si>
  <si>
    <t>730</t>
  </si>
  <si>
    <t>SOACHA</t>
  </si>
  <si>
    <t>609</t>
  </si>
  <si>
    <t>SOATA</t>
  </si>
  <si>
    <t>307</t>
  </si>
  <si>
    <t>SOCHA</t>
  </si>
  <si>
    <t>SOCORRO</t>
  </si>
  <si>
    <t>985</t>
  </si>
  <si>
    <t>SOCOTA</t>
  </si>
  <si>
    <t>308</t>
  </si>
  <si>
    <t>SOGAMOSO</t>
  </si>
  <si>
    <t>310</t>
  </si>
  <si>
    <t>SOLANO</t>
  </si>
  <si>
    <t>376</t>
  </si>
  <si>
    <t>SOLEDAD</t>
  </si>
  <si>
    <t>163</t>
  </si>
  <si>
    <t>SOLITA</t>
  </si>
  <si>
    <t>377</t>
  </si>
  <si>
    <t>SOMONDOCO</t>
  </si>
  <si>
    <t>SONSON</t>
  </si>
  <si>
    <t>117</t>
  </si>
  <si>
    <t>SOPETRAN</t>
  </si>
  <si>
    <t>118</t>
  </si>
  <si>
    <t>SOPLAVIENTO</t>
  </si>
  <si>
    <t>206</t>
  </si>
  <si>
    <t>SOPO</t>
  </si>
  <si>
    <t>610</t>
  </si>
  <si>
    <t>SORA</t>
  </si>
  <si>
    <t>SORACA</t>
  </si>
  <si>
    <t>SOTAQUIRA</t>
  </si>
  <si>
    <t>313</t>
  </si>
  <si>
    <t>SOTARA</t>
  </si>
  <si>
    <t>431</t>
  </si>
  <si>
    <t>SUAITA</t>
  </si>
  <si>
    <t>986</t>
  </si>
  <si>
    <t>SUAN</t>
  </si>
  <si>
    <t>164</t>
  </si>
  <si>
    <t>SUAREZ</t>
  </si>
  <si>
    <t>1063</t>
  </si>
  <si>
    <t>432</t>
  </si>
  <si>
    <t>SUAZA</t>
  </si>
  <si>
    <t>681</t>
  </si>
  <si>
    <t>SUBACHOQUE</t>
  </si>
  <si>
    <t>611</t>
  </si>
  <si>
    <t>SUCRE</t>
  </si>
  <si>
    <t>1018</t>
  </si>
  <si>
    <t>433</t>
  </si>
  <si>
    <t>987</t>
  </si>
  <si>
    <t>SUESCA</t>
  </si>
  <si>
    <t>612</t>
  </si>
  <si>
    <t>SUPATA</t>
  </si>
  <si>
    <t>613</t>
  </si>
  <si>
    <t>SUPIA</t>
  </si>
  <si>
    <t>359</t>
  </si>
  <si>
    <t>SURATA</t>
  </si>
  <si>
    <t>988</t>
  </si>
  <si>
    <t>SUSA</t>
  </si>
  <si>
    <t>614</t>
  </si>
  <si>
    <t>SUSACON</t>
  </si>
  <si>
    <t>315</t>
  </si>
  <si>
    <t>SUTAMARCHAN</t>
  </si>
  <si>
    <t>316</t>
  </si>
  <si>
    <t>SUTATAUSA</t>
  </si>
  <si>
    <t>615</t>
  </si>
  <si>
    <t>SUTATENZA</t>
  </si>
  <si>
    <t>317</t>
  </si>
  <si>
    <t>TABIO</t>
  </si>
  <si>
    <t>616</t>
  </si>
  <si>
    <t>TADO</t>
  </si>
  <si>
    <t>492</t>
  </si>
  <si>
    <t>TALAIGUA NUEVO</t>
  </si>
  <si>
    <t>207</t>
  </si>
  <si>
    <t>TAMALAMEQUE</t>
  </si>
  <si>
    <t>463</t>
  </si>
  <si>
    <t>TAMARA</t>
  </si>
  <si>
    <t>394</t>
  </si>
  <si>
    <t>TAME</t>
  </si>
  <si>
    <t>143</t>
  </si>
  <si>
    <t>TAMESIS</t>
  </si>
  <si>
    <t>119</t>
  </si>
  <si>
    <t>TAMINANGO</t>
  </si>
  <si>
    <t>822</t>
  </si>
  <si>
    <t>TANGUA</t>
  </si>
  <si>
    <t>823</t>
  </si>
  <si>
    <t>TARAIRA</t>
  </si>
  <si>
    <t>1113</t>
  </si>
  <si>
    <t>TARAPACA</t>
  </si>
  <si>
    <t>011</t>
  </si>
  <si>
    <t>TARAZA</t>
  </si>
  <si>
    <t>120</t>
  </si>
  <si>
    <t>TARQUI</t>
  </si>
  <si>
    <t>682</t>
  </si>
  <si>
    <t>TARSO</t>
  </si>
  <si>
    <t>121</t>
  </si>
  <si>
    <t>TASCO</t>
  </si>
  <si>
    <t>318</t>
  </si>
  <si>
    <t>TAURAMENA</t>
  </si>
  <si>
    <t>395</t>
  </si>
  <si>
    <t>TAUSA</t>
  </si>
  <si>
    <t>617</t>
  </si>
  <si>
    <t>TELLO</t>
  </si>
  <si>
    <t>684</t>
  </si>
  <si>
    <t>TENA</t>
  </si>
  <si>
    <t>618</t>
  </si>
  <si>
    <t>TENERIFE</t>
  </si>
  <si>
    <t>731</t>
  </si>
  <si>
    <t>TENJO</t>
  </si>
  <si>
    <t>619</t>
  </si>
  <si>
    <t>TENZA</t>
  </si>
  <si>
    <t>319</t>
  </si>
  <si>
    <t>TEORAMA</t>
  </si>
  <si>
    <t>862</t>
  </si>
  <si>
    <t>TERUEL</t>
  </si>
  <si>
    <t>685</t>
  </si>
  <si>
    <t>TESALIA</t>
  </si>
  <si>
    <t>683</t>
  </si>
  <si>
    <t>TIBACUY</t>
  </si>
  <si>
    <t>620</t>
  </si>
  <si>
    <t>TIBANA</t>
  </si>
  <si>
    <t>320</t>
  </si>
  <si>
    <t>TIBASOSA</t>
  </si>
  <si>
    <t>321</t>
  </si>
  <si>
    <t>TIBIRITA</t>
  </si>
  <si>
    <t>621</t>
  </si>
  <si>
    <t>TIBU</t>
  </si>
  <si>
    <t>863</t>
  </si>
  <si>
    <t>TIERRALTA</t>
  </si>
  <si>
    <t>521</t>
  </si>
  <si>
    <t>TIMANA</t>
  </si>
  <si>
    <t>686</t>
  </si>
  <si>
    <t>TIMBIO</t>
  </si>
  <si>
    <t>434</t>
  </si>
  <si>
    <t>TIMBIQUI</t>
  </si>
  <si>
    <t>435</t>
  </si>
  <si>
    <t>TINJACA</t>
  </si>
  <si>
    <t>322</t>
  </si>
  <si>
    <t>TIPACOQUE</t>
  </si>
  <si>
    <t>323</t>
  </si>
  <si>
    <t>TIQUISIO</t>
  </si>
  <si>
    <t>208</t>
  </si>
  <si>
    <t>TITIRIBI</t>
  </si>
  <si>
    <t>122</t>
  </si>
  <si>
    <t>TOCA</t>
  </si>
  <si>
    <t>324</t>
  </si>
  <si>
    <t>TOCAIMA</t>
  </si>
  <si>
    <t>622</t>
  </si>
  <si>
    <t>TOCANCIPA</t>
  </si>
  <si>
    <t>623</t>
  </si>
  <si>
    <t>TOGUI</t>
  </si>
  <si>
    <t>325</t>
  </si>
  <si>
    <t>TOLEDO</t>
  </si>
  <si>
    <t>123</t>
  </si>
  <si>
    <t>864</t>
  </si>
  <si>
    <t>TOLÚ VIEJO</t>
  </si>
  <si>
    <t>TONA</t>
  </si>
  <si>
    <t>989</t>
  </si>
  <si>
    <t>TOPAGA</t>
  </si>
  <si>
    <t>326</t>
  </si>
  <si>
    <t>TOPAIPI</t>
  </si>
  <si>
    <t>624</t>
  </si>
  <si>
    <t>TORIBIO</t>
  </si>
  <si>
    <t>436</t>
  </si>
  <si>
    <t>TORO</t>
  </si>
  <si>
    <t>1101</t>
  </si>
  <si>
    <t>TOTA</t>
  </si>
  <si>
    <t>327</t>
  </si>
  <si>
    <t>TOTORO</t>
  </si>
  <si>
    <t>437</t>
  </si>
  <si>
    <t>TRINIDAD</t>
  </si>
  <si>
    <t>396</t>
  </si>
  <si>
    <t>TRUJILLO</t>
  </si>
  <si>
    <t>1102</t>
  </si>
  <si>
    <t>TUBARA</t>
  </si>
  <si>
    <t>165</t>
  </si>
  <si>
    <t>TULUA</t>
  </si>
  <si>
    <t>1103</t>
  </si>
  <si>
    <t>TUMACO</t>
  </si>
  <si>
    <t>824</t>
  </si>
  <si>
    <t>TUNJA</t>
  </si>
  <si>
    <t>213</t>
  </si>
  <si>
    <t>TUNUNGUA</t>
  </si>
  <si>
    <t>328</t>
  </si>
  <si>
    <t>TUQUERRES</t>
  </si>
  <si>
    <t>825</t>
  </si>
  <si>
    <t>TURBACO</t>
  </si>
  <si>
    <t>209</t>
  </si>
  <si>
    <t>TURBANA</t>
  </si>
  <si>
    <t>210</t>
  </si>
  <si>
    <t>TURBO</t>
  </si>
  <si>
    <t>124</t>
  </si>
  <si>
    <t>TURMEQUE</t>
  </si>
  <si>
    <t>329</t>
  </si>
  <si>
    <t>TUTA</t>
  </si>
  <si>
    <t>330</t>
  </si>
  <si>
    <t>TUTAZA</t>
  </si>
  <si>
    <t>331</t>
  </si>
  <si>
    <t>UBALA</t>
  </si>
  <si>
    <t>625</t>
  </si>
  <si>
    <t>UBAQUE</t>
  </si>
  <si>
    <t>626</t>
  </si>
  <si>
    <t>UBATE</t>
  </si>
  <si>
    <t>627</t>
  </si>
  <si>
    <t>UCRANIA</t>
  </si>
  <si>
    <t>1126</t>
  </si>
  <si>
    <t>ULLOA</t>
  </si>
  <si>
    <t>1104</t>
  </si>
  <si>
    <t>UMBITA</t>
  </si>
  <si>
    <t>332</t>
  </si>
  <si>
    <t>UNE</t>
  </si>
  <si>
    <t>628</t>
  </si>
  <si>
    <t>UNGUIA</t>
  </si>
  <si>
    <t>493</t>
  </si>
  <si>
    <t>UNION PANAMERICANA</t>
  </si>
  <si>
    <t>494</t>
  </si>
  <si>
    <t>URAMITA</t>
  </si>
  <si>
    <t>125</t>
  </si>
  <si>
    <t>URIBIA</t>
  </si>
  <si>
    <t>701</t>
  </si>
  <si>
    <t>URRAO</t>
  </si>
  <si>
    <t>126</t>
  </si>
  <si>
    <t>URUMITA</t>
  </si>
  <si>
    <t>702</t>
  </si>
  <si>
    <t>USAQUEN</t>
  </si>
  <si>
    <t>1123</t>
  </si>
  <si>
    <t>USIACURI</t>
  </si>
  <si>
    <t>166</t>
  </si>
  <si>
    <t>USME</t>
  </si>
  <si>
    <t>1120</t>
  </si>
  <si>
    <t>UTICA</t>
  </si>
  <si>
    <t>629</t>
  </si>
  <si>
    <t>VALDIVIA</t>
  </si>
  <si>
    <t>127</t>
  </si>
  <si>
    <t>VALENCIA</t>
  </si>
  <si>
    <t>522</t>
  </si>
  <si>
    <t>VALLE DE SAN JUAN</t>
  </si>
  <si>
    <t>1064</t>
  </si>
  <si>
    <t>VALLE DEL GUAMUEZ</t>
  </si>
  <si>
    <t>878</t>
  </si>
  <si>
    <t>VALLE SAN JOSE</t>
  </si>
  <si>
    <t>990</t>
  </si>
  <si>
    <t>439</t>
  </si>
  <si>
    <t>VALPARAISO</t>
  </si>
  <si>
    <t>128</t>
  </si>
  <si>
    <t>378</t>
  </si>
  <si>
    <t>VEGACHI</t>
  </si>
  <si>
    <t>129</t>
  </si>
  <si>
    <t>VELEZ</t>
  </si>
  <si>
    <t>991</t>
  </si>
  <si>
    <t>VENADILLO</t>
  </si>
  <si>
    <t>1065</t>
  </si>
  <si>
    <t>VENECIA</t>
  </si>
  <si>
    <t>130</t>
  </si>
  <si>
    <t>586</t>
  </si>
  <si>
    <t>VENEZUELA</t>
  </si>
  <si>
    <t>1125</t>
  </si>
  <si>
    <t>VENTAQUEMADA</t>
  </si>
  <si>
    <t>333</t>
  </si>
  <si>
    <t>VERGARA</t>
  </si>
  <si>
    <t>630</t>
  </si>
  <si>
    <t>VERSALLES</t>
  </si>
  <si>
    <t>1105</t>
  </si>
  <si>
    <t>VETAS</t>
  </si>
  <si>
    <t>992</t>
  </si>
  <si>
    <t>VIANI</t>
  </si>
  <si>
    <t>631</t>
  </si>
  <si>
    <t>VICTORIA</t>
  </si>
  <si>
    <t>360</t>
  </si>
  <si>
    <t>VIGIA DEL FUERTE</t>
  </si>
  <si>
    <t>131</t>
  </si>
  <si>
    <t>VIJES</t>
  </si>
  <si>
    <t>1106</t>
  </si>
  <si>
    <t>VILLA CARO</t>
  </si>
  <si>
    <t>865</t>
  </si>
  <si>
    <t>VILLA DE LEYVA</t>
  </si>
  <si>
    <t>263</t>
  </si>
  <si>
    <t>VILLA DEL ROSARIO</t>
  </si>
  <si>
    <t>866</t>
  </si>
  <si>
    <t>VILLA RICA</t>
  </si>
  <si>
    <t>438</t>
  </si>
  <si>
    <t>VILLAGARZON</t>
  </si>
  <si>
    <t>879</t>
  </si>
  <si>
    <t>VILLAGOMEZ</t>
  </si>
  <si>
    <t>632</t>
  </si>
  <si>
    <t>VILLAHERMOSA</t>
  </si>
  <si>
    <t>1066</t>
  </si>
  <si>
    <t>VILLAMARIA</t>
  </si>
  <si>
    <t>361</t>
  </si>
  <si>
    <t>VILLANUEVA</t>
  </si>
  <si>
    <t>211</t>
  </si>
  <si>
    <t>397</t>
  </si>
  <si>
    <t>703</t>
  </si>
  <si>
    <t>993</t>
  </si>
  <si>
    <t>VILLAPINZON</t>
  </si>
  <si>
    <t>633</t>
  </si>
  <si>
    <t>VILLARRICA</t>
  </si>
  <si>
    <t>1067</t>
  </si>
  <si>
    <t>VILLAVICENCIO</t>
  </si>
  <si>
    <t>734</t>
  </si>
  <si>
    <t>VILLAVIEJA</t>
  </si>
  <si>
    <t>687</t>
  </si>
  <si>
    <t>VILLETA</t>
  </si>
  <si>
    <t>634</t>
  </si>
  <si>
    <t>VIOTA</t>
  </si>
  <si>
    <t>635</t>
  </si>
  <si>
    <t>VIRACACHA</t>
  </si>
  <si>
    <t>334</t>
  </si>
  <si>
    <t>VISTA HERMOSA</t>
  </si>
  <si>
    <t>762</t>
  </si>
  <si>
    <t>VITERBO</t>
  </si>
  <si>
    <t>362</t>
  </si>
  <si>
    <t>YACOPI</t>
  </si>
  <si>
    <t>636</t>
  </si>
  <si>
    <t>YACUANQUER</t>
  </si>
  <si>
    <t>826</t>
  </si>
  <si>
    <t>YAGUARA</t>
  </si>
  <si>
    <t>688</t>
  </si>
  <si>
    <t>YALI</t>
  </si>
  <si>
    <t>132</t>
  </si>
  <si>
    <t>YARUMAL</t>
  </si>
  <si>
    <t>133</t>
  </si>
  <si>
    <t>YAVARATE</t>
  </si>
  <si>
    <t>1115</t>
  </si>
  <si>
    <t>YOLOMBO</t>
  </si>
  <si>
    <t>134</t>
  </si>
  <si>
    <t>YONDO</t>
  </si>
  <si>
    <t>135</t>
  </si>
  <si>
    <t>YOPAL</t>
  </si>
  <si>
    <t>379</t>
  </si>
  <si>
    <t>YOTOCO</t>
  </si>
  <si>
    <t>1107</t>
  </si>
  <si>
    <t>YUMBO</t>
  </si>
  <si>
    <t>1108</t>
  </si>
  <si>
    <t>ZAMBRANO</t>
  </si>
  <si>
    <t>212</t>
  </si>
  <si>
    <t>ZAPATOCA</t>
  </si>
  <si>
    <t>994</t>
  </si>
  <si>
    <t>ZAPAYAN</t>
  </si>
  <si>
    <t>732</t>
  </si>
  <si>
    <t>ZARAGOZA</t>
  </si>
  <si>
    <t>136</t>
  </si>
  <si>
    <t>ZARZAL</t>
  </si>
  <si>
    <t>1109</t>
  </si>
  <si>
    <t>ZETAQUIRA</t>
  </si>
  <si>
    <t>335</t>
  </si>
  <si>
    <t>ZIPACON</t>
  </si>
  <si>
    <t>637</t>
  </si>
  <si>
    <t>ZIPAQUIRA</t>
  </si>
  <si>
    <t>638</t>
  </si>
  <si>
    <t>ZONA BANANERA</t>
  </si>
  <si>
    <t>733</t>
  </si>
  <si>
    <t>AUXILIOS SEG</t>
  </si>
  <si>
    <t>RETENCION</t>
  </si>
  <si>
    <t>TIPO DE ACUMULADO</t>
  </si>
  <si>
    <t>EXTRANJERO APORTA PENSION</t>
  </si>
  <si>
    <t>PENSIONADO O ACTIVO</t>
  </si>
  <si>
    <t>02009002</t>
  </si>
  <si>
    <t>02009003</t>
  </si>
  <si>
    <t>03010003</t>
  </si>
  <si>
    <t>02005009</t>
  </si>
  <si>
    <t xml:space="preserve"> SIN DEFINIR</t>
  </si>
  <si>
    <t>02008003</t>
  </si>
  <si>
    <t xml:space="preserve"> Puntos de Venta</t>
  </si>
  <si>
    <t>R23-002</t>
  </si>
  <si>
    <t xml:space="preserve"> PLAZA FABRICATO</t>
  </si>
  <si>
    <t>R17-002</t>
  </si>
  <si>
    <t xml:space="preserve"> MAYORCA ETAPA DOS</t>
  </si>
  <si>
    <t>R14-002</t>
  </si>
  <si>
    <t xml:space="preserve"> PUERTA DEL NORTE</t>
  </si>
  <si>
    <t>R19-002</t>
  </si>
  <si>
    <t xml:space="preserve"> MUSEO DE ARTE MODERNO</t>
  </si>
  <si>
    <t>R03-002</t>
  </si>
  <si>
    <t xml:space="preserve"> CAMPESTRE</t>
  </si>
  <si>
    <t>01005008</t>
  </si>
  <si>
    <t xml:space="preserve"> Sena</t>
  </si>
  <si>
    <t>ADM-002</t>
  </si>
  <si>
    <t xml:space="preserve"> ADMINISTRACIÓN</t>
  </si>
  <si>
    <t>51</t>
  </si>
  <si>
    <t>R08-002</t>
  </si>
  <si>
    <t xml:space="preserve"> MOLINOS</t>
  </si>
  <si>
    <t>02005007</t>
  </si>
  <si>
    <t xml:space="preserve"> Diversidad Funcional</t>
  </si>
  <si>
    <t>OPR-002</t>
  </si>
  <si>
    <t xml:space="preserve"> OPERACIÓN</t>
  </si>
  <si>
    <t>R01-002</t>
  </si>
  <si>
    <t xml:space="preserve"> POBLADO</t>
  </si>
  <si>
    <t>R11-002</t>
  </si>
  <si>
    <t xml:space="preserve"> PREMIUM PLAZA</t>
  </si>
  <si>
    <t>R10-002</t>
  </si>
  <si>
    <t xml:space="preserve"> LLANOGRANDE</t>
  </si>
  <si>
    <t xml:space="preserve"> Almacen No Perecederos</t>
  </si>
  <si>
    <t>LOG-002</t>
  </si>
  <si>
    <t xml:space="preserve"> LOGÍSTICA</t>
  </si>
  <si>
    <t xml:space="preserve"> Cocina y Heladeria principal</t>
  </si>
  <si>
    <t>PPP-002</t>
  </si>
  <si>
    <t xml:space="preserve"> PLANTA DE PRODUCCIÓN</t>
  </si>
  <si>
    <t>PPH-002</t>
  </si>
  <si>
    <t xml:space="preserve"> PLANTA DE HELADOS</t>
  </si>
  <si>
    <t>R09-002</t>
  </si>
  <si>
    <t xml:space="preserve"> MAYORCA</t>
  </si>
  <si>
    <t>R06-002</t>
  </si>
  <si>
    <t xml:space="preserve"> OVIEDO</t>
  </si>
  <si>
    <t>01007001</t>
  </si>
  <si>
    <t xml:space="preserve"> Mantenimiento</t>
  </si>
  <si>
    <t>01002002</t>
  </si>
  <si>
    <t xml:space="preserve"> Tesorería</t>
  </si>
  <si>
    <t xml:space="preserve"> Entrenamiento</t>
  </si>
  <si>
    <t>C01-002</t>
  </si>
  <si>
    <t xml:space="preserve"> CARRETINO</t>
  </si>
  <si>
    <t>R16-002</t>
  </si>
  <si>
    <t xml:space="preserve"> PALMA GRANDE</t>
  </si>
  <si>
    <t>02008009</t>
  </si>
  <si>
    <t xml:space="preserve"> Heladerías</t>
  </si>
  <si>
    <t>H07-002</t>
  </si>
  <si>
    <t xml:space="preserve"> HELADERIA VIVA ENVIGADO</t>
  </si>
  <si>
    <t>H01-002</t>
  </si>
  <si>
    <t xml:space="preserve"> H. TESORO</t>
  </si>
  <si>
    <t>R20-002</t>
  </si>
  <si>
    <t xml:space="preserve"> VIVA ENVIGADO</t>
  </si>
  <si>
    <t>R04-002</t>
  </si>
  <si>
    <t xml:space="preserve"> TESORO</t>
  </si>
  <si>
    <t>01005012</t>
  </si>
  <si>
    <t xml:space="preserve"> Vinculos y Relaciones Personales</t>
  </si>
  <si>
    <t>01002004</t>
  </si>
  <si>
    <t xml:space="preserve"> Nómina</t>
  </si>
  <si>
    <t>01011002</t>
  </si>
  <si>
    <t xml:space="preserve"> Calidad</t>
  </si>
  <si>
    <t>R05-002</t>
  </si>
  <si>
    <t xml:space="preserve"> SAN DIEGO</t>
  </si>
  <si>
    <t>R07-002</t>
  </si>
  <si>
    <t xml:space="preserve"> LAURELES</t>
  </si>
  <si>
    <t>02008010</t>
  </si>
  <si>
    <t xml:space="preserve"> DOMICILIOS</t>
  </si>
  <si>
    <t>R18-002</t>
  </si>
  <si>
    <t xml:space="preserve"> ONE PLAZA</t>
  </si>
  <si>
    <t>02008008</t>
  </si>
  <si>
    <t xml:space="preserve"> Línea Artesano</t>
  </si>
  <si>
    <t xml:space="preserve"> Transporte y Distribucion</t>
  </si>
  <si>
    <t>R15-002</t>
  </si>
  <si>
    <t xml:space="preserve"> FLORIDA PARQUE COMERCIAL</t>
  </si>
  <si>
    <t xml:space="preserve"> Personal Volante Puntos de Venta</t>
  </si>
  <si>
    <t>R13-002</t>
  </si>
  <si>
    <t xml:space="preserve"> SAN NICOLAS</t>
  </si>
  <si>
    <t>R02-002</t>
  </si>
  <si>
    <t xml:space="preserve"> UNICENTRO</t>
  </si>
  <si>
    <t>R24-002</t>
  </si>
  <si>
    <t xml:space="preserve"> ÁMSTERDAM</t>
  </si>
  <si>
    <t>01001001</t>
  </si>
  <si>
    <t xml:space="preserve"> Gerencia General</t>
  </si>
  <si>
    <t>R22-002</t>
  </si>
  <si>
    <t xml:space="preserve"> LEMONT</t>
  </si>
  <si>
    <t>01002003</t>
  </si>
  <si>
    <t xml:space="preserve"> Contabilidad</t>
  </si>
  <si>
    <t>01005007</t>
  </si>
  <si>
    <t>02009004</t>
  </si>
  <si>
    <t xml:space="preserve"> Almacen Perecederos</t>
  </si>
  <si>
    <t>R25-002</t>
  </si>
  <si>
    <t xml:space="preserve"> FLORIDA ETAPA 2</t>
  </si>
  <si>
    <t>R21-002</t>
  </si>
  <si>
    <t xml:space="preserve"> ARKADIA</t>
  </si>
  <si>
    <t>H06-002</t>
  </si>
  <si>
    <t xml:space="preserve"> H. UNICENTRO</t>
  </si>
  <si>
    <t>H02-002</t>
  </si>
  <si>
    <t xml:space="preserve"> H. SANTAFE</t>
  </si>
  <si>
    <t>R12-002</t>
  </si>
  <si>
    <t xml:space="preserve"> SANTAFE</t>
  </si>
  <si>
    <t>02008002</t>
  </si>
  <si>
    <t xml:space="preserve"> Dirección Operativa</t>
  </si>
  <si>
    <t>C02-002</t>
  </si>
  <si>
    <t xml:space="preserve"> COCINA OCCIDENTE</t>
  </si>
  <si>
    <t>01005006</t>
  </si>
  <si>
    <t xml:space="preserve"> Seguridad y Salud en el Trabajo</t>
  </si>
  <si>
    <t>01002006</t>
  </si>
  <si>
    <t xml:space="preserve"> Costos</t>
  </si>
  <si>
    <t>H04-002</t>
  </si>
  <si>
    <t xml:space="preserve"> H. MOLINOS</t>
  </si>
  <si>
    <t>01004004</t>
  </si>
  <si>
    <t xml:space="preserve"> Coordinacion de Inmuebles</t>
  </si>
  <si>
    <t>01002008</t>
  </si>
  <si>
    <t xml:space="preserve"> Control interno Producción Medellin</t>
  </si>
  <si>
    <t>01011004</t>
  </si>
  <si>
    <t xml:space="preserve"> Estandarización de Procesos             </t>
  </si>
  <si>
    <t>01006001</t>
  </si>
  <si>
    <t xml:space="preserve"> Tecnología</t>
  </si>
  <si>
    <t>H05-002</t>
  </si>
  <si>
    <t xml:space="preserve"> H. FLORIDA PARQUE COMERCIAL</t>
  </si>
  <si>
    <t>01011001</t>
  </si>
  <si>
    <t xml:space="preserve"> Dirección de Calidad</t>
  </si>
  <si>
    <t>01003001</t>
  </si>
  <si>
    <t xml:space="preserve"> Compras</t>
  </si>
  <si>
    <t>03010001</t>
  </si>
  <si>
    <t xml:space="preserve"> Dirección de Alimentos Cocina Ppal</t>
  </si>
  <si>
    <t>01005003</t>
  </si>
  <si>
    <t xml:space="preserve"> Bienestar Laboral</t>
  </si>
  <si>
    <t>01005004</t>
  </si>
  <si>
    <t xml:space="preserve"> Selección</t>
  </si>
  <si>
    <t>03005007</t>
  </si>
  <si>
    <t xml:space="preserve"> Diversidad Funcional                    </t>
  </si>
  <si>
    <t>72</t>
  </si>
  <si>
    <t>H08-002</t>
  </si>
  <si>
    <t xml:space="preserve"> HELADERÍA OVIEDO</t>
  </si>
  <si>
    <t>01005005</t>
  </si>
  <si>
    <t xml:space="preserve"> Formación y Desarrollo</t>
  </si>
  <si>
    <t>01011005</t>
  </si>
  <si>
    <t xml:space="preserve"> Gestion Ambiental</t>
  </si>
  <si>
    <t>02008007</t>
  </si>
  <si>
    <t xml:space="preserve"> Lineas</t>
  </si>
  <si>
    <t>02009001</t>
  </si>
  <si>
    <t xml:space="preserve"> Logistica y Abastecimiento</t>
  </si>
  <si>
    <t>01004003</t>
  </si>
  <si>
    <t xml:space="preserve"> Servicios Generales</t>
  </si>
  <si>
    <t>01001004</t>
  </si>
  <si>
    <t xml:space="preserve"> Consolidacion y Analisis</t>
  </si>
  <si>
    <t>01002005</t>
  </si>
  <si>
    <t xml:space="preserve"> Planeación y Análisis Financiero</t>
  </si>
  <si>
    <t>01004006</t>
  </si>
  <si>
    <t xml:space="preserve"> Gestión de Activos Fijos</t>
  </si>
  <si>
    <t>TCF-002</t>
  </si>
  <si>
    <t xml:space="preserve"> TOSTION CAFÉ</t>
  </si>
  <si>
    <t>01004001</t>
  </si>
  <si>
    <t xml:space="preserve"> Dirección Administrativa</t>
  </si>
  <si>
    <t>01005002</t>
  </si>
  <si>
    <t xml:space="preserve"> Desarrollo Humano- Relaciones Laborales</t>
  </si>
  <si>
    <t>Tipo de cuenta bancaria. Debe ser: (001) Ahorros, (002) Corriente.</t>
  </si>
  <si>
    <t>0828</t>
  </si>
  <si>
    <t xml:space="preserve"> VENTAS</t>
  </si>
  <si>
    <t xml:space="preserve"> MANO DE OBRA DIRECTA</t>
  </si>
  <si>
    <t>DESC. CTRO TRABAJO - AO</t>
  </si>
  <si>
    <t xml:space="preserve"> ADMINISTRACION  </t>
  </si>
  <si>
    <t xml:space="preserve"> MANO DE OBRA INDIRECTA</t>
  </si>
  <si>
    <t>Sueldo por horas</t>
  </si>
  <si>
    <t>0628</t>
  </si>
  <si>
    <t>INCENTIVO CAPITANAS</t>
  </si>
  <si>
    <t>0130</t>
  </si>
  <si>
    <t>REEMPLAZO TRANSITORIO DE CARGO</t>
  </si>
  <si>
    <t>0019</t>
  </si>
  <si>
    <t>PRESTAMO PARA PAGO OBLIGACIONES</t>
  </si>
  <si>
    <t>0459</t>
  </si>
  <si>
    <t>CEN</t>
  </si>
  <si>
    <t>Lunes</t>
  </si>
  <si>
    <t>Martes</t>
  </si>
  <si>
    <t>Miercoles</t>
  </si>
  <si>
    <t>Jueves</t>
  </si>
  <si>
    <t>Viernes</t>
  </si>
  <si>
    <t>Sabado</t>
  </si>
  <si>
    <t>Domingo</t>
  </si>
  <si>
    <t>0238</t>
  </si>
  <si>
    <t xml:space="preserve"> REEMPLAZO TRANSITORIO DE CARGO</t>
  </si>
  <si>
    <t xml:space="preserve"> SALARIO BASICO JORNADA PARCIAL</t>
  </si>
  <si>
    <t xml:space="preserve"> AJUSTE CUOTA DE APOYO</t>
  </si>
  <si>
    <t xml:space="preserve"> INCENTIVOS PDV</t>
  </si>
  <si>
    <t xml:space="preserve"> INCENTIVO INVENTARIO</t>
  </si>
  <si>
    <t xml:space="preserve"> INCENTIVO CUATRIMESTRAL V</t>
  </si>
  <si>
    <t xml:space="preserve"> INCENTIVO CUATRIMESTRAL I</t>
  </si>
  <si>
    <t xml:space="preserve"> INCENTIVO CAPITANAS</t>
  </si>
  <si>
    <t xml:space="preserve"> DESCANSO LABORADO</t>
  </si>
  <si>
    <t xml:space="preserve"> RECONOCIMIENTO DOMI RETROACTIVO</t>
  </si>
  <si>
    <t xml:space="preserve"> RECONOCIMIENTO DISPONIBILIDAD</t>
  </si>
  <si>
    <t xml:space="preserve"> RECARGOS RETROACTIVOS</t>
  </si>
  <si>
    <t xml:space="preserve"> HORA CAPACITACION RETROACTIVO</t>
  </si>
  <si>
    <t xml:space="preserve"> RECARGO NOCTURNO DOMINICAL 115%</t>
  </si>
  <si>
    <t xml:space="preserve"> AJUSTE EN HORAS EXTRAS POR INCREM SALARI</t>
  </si>
  <si>
    <t xml:space="preserve"> EXTRA NOCTURA DOMINICAL</t>
  </si>
  <si>
    <t xml:space="preserve"> EXTRA DIURNA DOMINICAL</t>
  </si>
  <si>
    <t xml:space="preserve"> DOTACION DV</t>
  </si>
  <si>
    <t xml:space="preserve"> ALIMENTACION</t>
  </si>
  <si>
    <t xml:space="preserve"> PRESTAMO PARA PAGO OBLIGACIONES</t>
  </si>
  <si>
    <t xml:space="preserve"> PREPAGADA ENTREGA DIRECTAMENTE</t>
  </si>
  <si>
    <t xml:space="preserve"> PLAN COMPLEMENTARIO DE SALUD</t>
  </si>
  <si>
    <t xml:space="preserve"> MYR VR SURAMERICANA</t>
  </si>
  <si>
    <t xml:space="preserve"> MYR VR DESCONTADO SALUD EMPLEADO</t>
  </si>
  <si>
    <t xml:space="preserve"> MYR VR DESCONTADO RESPONSABILIDADES</t>
  </si>
  <si>
    <t xml:space="preserve"> MYR VR DESCONTADO PREPAGADA</t>
  </si>
  <si>
    <t xml:space="preserve"> MYR VR DESCONTADO LIBRANZA</t>
  </si>
  <si>
    <t xml:space="preserve"> MYR VR DESCONTADO DAVIVIENDA</t>
  </si>
  <si>
    <t xml:space="preserve"> MYR VR DESCONTADO CREDITOS</t>
  </si>
  <si>
    <t xml:space="preserve"> MYR VR DESCONTADO CREDITO</t>
  </si>
  <si>
    <t xml:space="preserve"> MYR VR DESCONTADO COOPANTEX</t>
  </si>
  <si>
    <t xml:space="preserve"> MYR VR DESCONTADO CELULAR</t>
  </si>
  <si>
    <t xml:space="preserve"> MYR VR DESCONTADO BANCOLOMBIA</t>
  </si>
  <si>
    <t xml:space="preserve"> MYR VR DESCONTADO ALKOMPRAR</t>
  </si>
  <si>
    <t xml:space="preserve"> MYR VALOR DESCONTADO FUNERARIA</t>
  </si>
  <si>
    <t xml:space="preserve"> MYR VALOR DESCONTADO COTRAFA</t>
  </si>
  <si>
    <t xml:space="preserve"> MYR VALOR DESCONTADO CALAMIDAD</t>
  </si>
  <si>
    <t xml:space="preserve"> MY VR DESCONTADO EMBARGOS</t>
  </si>
  <si>
    <t xml:space="preserve"> MNR VR PAGADO AUXILIO DE TRASNPORTE</t>
  </si>
  <si>
    <t xml:space="preserve"> MENOR VR PAGADO LICENCIA X LUTO</t>
  </si>
  <si>
    <t xml:space="preserve"> MENOR VALOR PAGADO QUINCENA ANTERIOR</t>
  </si>
  <si>
    <t xml:space="preserve"> MAYR VR DESC SOLIDARIDAD</t>
  </si>
  <si>
    <t xml:space="preserve"> MAYOR VR PAGADO PENSION EMPRESA</t>
  </si>
  <si>
    <t xml:space="preserve"> MAYOR VR DESCONTADO SALUD</t>
  </si>
  <si>
    <t xml:space="preserve"> MAYOR VR DESCONTADO PRESTAMO VACACIONES</t>
  </si>
  <si>
    <t xml:space="preserve"> MAYOR VR DESCONTADO COMFAMA</t>
  </si>
  <si>
    <t xml:space="preserve"> DEVOLUCION RESPONSABILIDADES</t>
  </si>
  <si>
    <t xml:space="preserve"> DEVOLUCION NOMINA PENDIEN</t>
  </si>
  <si>
    <t xml:space="preserve"> DEVOLUCION EMBARGO</t>
  </si>
  <si>
    <t xml:space="preserve"> DEVOLUCION CREDITOS</t>
  </si>
  <si>
    <t xml:space="preserve"> DEV COMFAMA DESCONTADO</t>
  </si>
  <si>
    <t xml:space="preserve"> CXC NOMINA</t>
  </si>
  <si>
    <t xml:space="preserve"> CXC RETEFTE</t>
  </si>
  <si>
    <t xml:space="preserve"> IVA PREPAGADA MEDISANITAS</t>
  </si>
  <si>
    <t xml:space="preserve"> IVA PREPAGADA COLSANITAS</t>
  </si>
  <si>
    <t xml:space="preserve"> IVA PREPAGADA COLMEDICA</t>
  </si>
  <si>
    <t xml:space="preserve"> IVA PLAN COMPLEMENTARIO</t>
  </si>
  <si>
    <t xml:space="preserve"> LICENCIA MATERNIDAD ASUME EMPRESA</t>
  </si>
  <si>
    <t xml:space="preserve"> INCAPACIDAD APRENDICES PAGADA POR EPS</t>
  </si>
  <si>
    <t xml:space="preserve"> REINTEGRO INCAPACIDAD DIAS EMPRESA</t>
  </si>
  <si>
    <t xml:space="preserve"> REINTEGRO INCAPACIDAD DESCONTADA</t>
  </si>
  <si>
    <t xml:space="preserve"> PAGO INCAPACIDAD QUINCENA ANTERIOR NO PA</t>
  </si>
  <si>
    <t xml:space="preserve"> INCAPACIDAD ARL ASUME EMPRESA</t>
  </si>
  <si>
    <t xml:space="preserve"> INCAPACIDAD APRENDICES DIAS PAGA EMPRESA</t>
  </si>
  <si>
    <t xml:space="preserve"> INCAPACIDAD 1 A 2 DIAS PAGA EMPRESA</t>
  </si>
  <si>
    <t xml:space="preserve"> HORA LACTANCIA</t>
  </si>
  <si>
    <t xml:space="preserve"> HORA LACTANCIA RETROACTIVO</t>
  </si>
  <si>
    <t xml:space="preserve"> DEVOLUCION INCAPACIDAD SIN TRANSCRIBIR</t>
  </si>
  <si>
    <t xml:space="preserve"> CALAMIDAD DOMESTICA RETROACTIVO</t>
  </si>
  <si>
    <t xml:space="preserve"> CUOTA EXTENCION LICENCIA MATERNIDAD</t>
  </si>
  <si>
    <t xml:space="preserve"> LICENCIA LUTO RETROACTIVA</t>
  </si>
  <si>
    <t xml:space="preserve"> LICENCIA REMUNERADA RETROACTIVO</t>
  </si>
  <si>
    <t xml:space="preserve"> SALIDA TEMPRANA POR SOLICITD COLABORADOR</t>
  </si>
  <si>
    <t xml:space="preserve"> RODAMIENTO DOM</t>
  </si>
  <si>
    <t xml:space="preserve"> VACACIONES FESTIVAS RETROACTIVAS</t>
  </si>
  <si>
    <t xml:space="preserve"> VACACIONES DOMINGO Y FESTIVOS</t>
  </si>
  <si>
    <t xml:space="preserve"> VACACIONES COMPENSADAS RETROACTIVO</t>
  </si>
  <si>
    <t xml:space="preserve"> VACACIONES COMPENSADAS</t>
  </si>
  <si>
    <t xml:space="preserve"> GLOBAL PERDIDA DESCANSO</t>
  </si>
  <si>
    <t xml:space="preserve"> GLOBAL EXTENCION LICENCIA MATERNIDAD</t>
  </si>
  <si>
    <t xml:space="preserve"> DEV RETEFTE</t>
  </si>
  <si>
    <t xml:space="preserve"> MYR VR DESCONTADO PENSION EMPLEADO</t>
  </si>
  <si>
    <t xml:space="preserve"> DEVOLUCION FONDO SOLIDARIDAD</t>
  </si>
  <si>
    <t>0027</t>
  </si>
  <si>
    <t>0047</t>
  </si>
  <si>
    <t>0126</t>
  </si>
  <si>
    <t>0127</t>
  </si>
  <si>
    <t>0128</t>
  </si>
  <si>
    <t>0129</t>
  </si>
  <si>
    <t>0186</t>
  </si>
  <si>
    <t>0227</t>
  </si>
  <si>
    <t>0228</t>
  </si>
  <si>
    <t>0229</t>
  </si>
  <si>
    <t>0237</t>
  </si>
  <si>
    <t>0267</t>
  </si>
  <si>
    <t>0268</t>
  </si>
  <si>
    <t>0269</t>
  </si>
  <si>
    <t>0325</t>
  </si>
  <si>
    <t>0363</t>
  </si>
  <si>
    <t>0390</t>
  </si>
  <si>
    <t>0460</t>
  </si>
  <si>
    <t>0461</t>
  </si>
  <si>
    <t>0462</t>
  </si>
  <si>
    <t>0463</t>
  </si>
  <si>
    <t>0464</t>
  </si>
  <si>
    <t>0465</t>
  </si>
  <si>
    <t>0466</t>
  </si>
  <si>
    <t>0467</t>
  </si>
  <si>
    <t>0468</t>
  </si>
  <si>
    <t>0469</t>
  </si>
  <si>
    <t>0470</t>
  </si>
  <si>
    <t>0471</t>
  </si>
  <si>
    <t>0472</t>
  </si>
  <si>
    <t>0473</t>
  </si>
  <si>
    <t>0475</t>
  </si>
  <si>
    <t>0476</t>
  </si>
  <si>
    <t>0477</t>
  </si>
  <si>
    <t>0478</t>
  </si>
  <si>
    <t>0479</t>
  </si>
  <si>
    <t>0480</t>
  </si>
  <si>
    <t>0482</t>
  </si>
  <si>
    <t>0483</t>
  </si>
  <si>
    <t>0484</t>
  </si>
  <si>
    <t>0485</t>
  </si>
  <si>
    <t>0486</t>
  </si>
  <si>
    <t>0487</t>
  </si>
  <si>
    <t>0488</t>
  </si>
  <si>
    <t>0489</t>
  </si>
  <si>
    <t>0490</t>
  </si>
  <si>
    <t>0491</t>
  </si>
  <si>
    <t>0492</t>
  </si>
  <si>
    <t>0493</t>
  </si>
  <si>
    <t>0494</t>
  </si>
  <si>
    <t>0580</t>
  </si>
  <si>
    <t>0581</t>
  </si>
  <si>
    <t>0582</t>
  </si>
  <si>
    <t>0583</t>
  </si>
  <si>
    <t>0612</t>
  </si>
  <si>
    <t>0614</t>
  </si>
  <si>
    <t>0620</t>
  </si>
  <si>
    <t>0621</t>
  </si>
  <si>
    <t>0622</t>
  </si>
  <si>
    <t>0625</t>
  </si>
  <si>
    <t>0626</t>
  </si>
  <si>
    <t>0627</t>
  </si>
  <si>
    <t>0629</t>
  </si>
  <si>
    <t>0630</t>
  </si>
  <si>
    <t>0808</t>
  </si>
  <si>
    <t>0822</t>
  </si>
  <si>
    <t>0823</t>
  </si>
  <si>
    <t>0825</t>
  </si>
  <si>
    <t>0860</t>
  </si>
  <si>
    <t>0911</t>
  </si>
  <si>
    <t>0912</t>
  </si>
  <si>
    <t>0913</t>
  </si>
  <si>
    <t>0914</t>
  </si>
  <si>
    <t>1815</t>
  </si>
  <si>
    <t>1822</t>
  </si>
  <si>
    <t>2322</t>
  </si>
  <si>
    <t>2519</t>
  </si>
  <si>
    <t>2520</t>
  </si>
  <si>
    <t xml:space="preserve"> CUOTA PERDIDA DESCANSO</t>
  </si>
  <si>
    <t xml:space="preserve"> DESCUENTO ADICIONAL RETEFUENTE</t>
  </si>
  <si>
    <t xml:space="preserve"> FONDO SOLIDARIDAD MAYOR 16 SMLV</t>
  </si>
  <si>
    <t xml:space="preserve"> APORTE AFC</t>
  </si>
  <si>
    <t xml:space="preserve"> PAGO PLAN COMPLEMENTARIO</t>
  </si>
  <si>
    <t xml:space="preserve"> FUNERARIA BENEFICIARIOS</t>
  </si>
  <si>
    <t xml:space="preserve"> DESCUENTO BENEFICIARIOS PREPAGADA COLMED</t>
  </si>
  <si>
    <t xml:space="preserve"> DESCUENTO BENEFICIARIOS COLSANITAS</t>
  </si>
  <si>
    <t xml:space="preserve"> COBRO PREPAGADA MEDISANITAS</t>
  </si>
  <si>
    <t xml:space="preserve"> DESCUENTO ADICIONAL PLAN COMPLEMENTARIO</t>
  </si>
  <si>
    <t xml:space="preserve"> DEVOLUCION PAGO PREPAGADA</t>
  </si>
  <si>
    <t xml:space="preserve"> DEVOLUCION MYV PAGADO INCENTIVO</t>
  </si>
  <si>
    <t xml:space="preserve"> DESCUENTO PREP COLSANITAS</t>
  </si>
  <si>
    <t xml:space="preserve"> DESCUENTO PLAN COMPLEMENTARIO</t>
  </si>
  <si>
    <t xml:space="preserve"> DAFUTURO AHORRO</t>
  </si>
  <si>
    <t xml:space="preserve"> CXP NOMINA</t>
  </si>
  <si>
    <t xml:space="preserve"> CUOTA MAYOR VR PAGADO INCENTIVOS</t>
  </si>
  <si>
    <t xml:space="preserve"> CRUCE DOTACION</t>
  </si>
  <si>
    <t xml:space="preserve"> ANT.VAC.COVID19</t>
  </si>
  <si>
    <t xml:space="preserve"> CUOTA PRESTAMO BANCOLOMBIA</t>
  </si>
  <si>
    <t xml:space="preserve"> ADICIONAL FUNERARIA</t>
  </si>
  <si>
    <t xml:space="preserve"> DESCUENTO ICETEX</t>
  </si>
  <si>
    <t xml:space="preserve"> PAGO NOMINA PENDIENTE</t>
  </si>
  <si>
    <t xml:space="preserve"> OPERADORA DE SERVICIOS</t>
  </si>
  <si>
    <t xml:space="preserve"> MYR VR PAGADO SUBSIDIO TRANSPORTE</t>
  </si>
  <si>
    <t xml:space="preserve"> MYR VR PAGADO PRIMA</t>
  </si>
  <si>
    <t xml:space="preserve"> MYR VR PAGADO CUOTA APRENDIZ</t>
  </si>
  <si>
    <t xml:space="preserve"> MNR VR DESCONTADO PREPAGADA</t>
  </si>
  <si>
    <t xml:space="preserve"> MNR VR DESCONTADO COOPANTEX</t>
  </si>
  <si>
    <t xml:space="preserve"> MNR VR DESC FUNERARIA</t>
  </si>
  <si>
    <t xml:space="preserve"> MENOR VR PAGADO PENSION EMPRESA</t>
  </si>
  <si>
    <t xml:space="preserve"> MENOR VR PAGADO PENSION</t>
  </si>
  <si>
    <t xml:space="preserve"> MENOR VR DESCONTADO SALUD</t>
  </si>
  <si>
    <t xml:space="preserve"> MENOR VR DESCONTADO DAVIVIENDA</t>
  </si>
  <si>
    <t xml:space="preserve"> MENOR VR DESCONTADO ALKOMPRAR</t>
  </si>
  <si>
    <t xml:space="preserve"> MAYOR VR PAGADO EXTRAS QUIN.ANTERIOR</t>
  </si>
  <si>
    <t xml:space="preserve"> MAYOR PAGO QUINCENA ANTERIOR</t>
  </si>
  <si>
    <t xml:space="preserve"> INCAPACIDAD PAGADO X MAYR VR</t>
  </si>
  <si>
    <t xml:space="preserve"> EMBARGOS SOBRE EL SALARIO</t>
  </si>
  <si>
    <t xml:space="preserve"> EMBARGO 20% SOBRE EXTAS Y RECAR</t>
  </si>
  <si>
    <t xml:space="preserve"> COOCERVUNION COOPERATIVA AHORRO Y CREDIT</t>
  </si>
  <si>
    <t xml:space="preserve"> COOP DE CREDITO Y SERVICIO COMUNIDAD</t>
  </si>
  <si>
    <t xml:space="preserve"> CREDITO COOPERATIVA BELEN</t>
  </si>
  <si>
    <t xml:space="preserve"> COBRO PREPAGADA COLMEDICAS</t>
  </si>
  <si>
    <t xml:space="preserve"> CUOTA MONY TECH</t>
  </si>
  <si>
    <t xml:space="preserve"> CUOTA IDEAR NEGOCIOS</t>
  </si>
  <si>
    <t xml:space="preserve"> CUOTA DESCUENTO ALKOMPRAR</t>
  </si>
  <si>
    <t xml:space="preserve"> CUOTA CREDITO JUANCHO TE PRESTA</t>
  </si>
  <si>
    <t xml:space="preserve"> CUOTA COOPCAFAM PRESTAMO</t>
  </si>
  <si>
    <t xml:space="preserve"> CUOTA COOP FINCOMERCIO LTDA</t>
  </si>
  <si>
    <t xml:space="preserve"> CUOTA COBRA ESPECIALISTAS RECAUDO SAS</t>
  </si>
  <si>
    <t xml:space="preserve"> CUOTA ABONO PRESTAMO VIVIENDA</t>
  </si>
  <si>
    <t xml:space="preserve"> CUOTA ABONO PRESTAMO VACACIONES</t>
  </si>
  <si>
    <t xml:space="preserve"> CUOTA ABONO PRESTAMO SALUD</t>
  </si>
  <si>
    <t xml:space="preserve"> CUOTA ABONO PRESTAMO EDUCACION</t>
  </si>
  <si>
    <t xml:space="preserve"> CUOTA ABONO PRESTAMO CALAMIDAD</t>
  </si>
  <si>
    <t xml:space="preserve"> CUOTA RESPONSABILIDADES</t>
  </si>
  <si>
    <t xml:space="preserve"> CUOTA PAGO OBLIGACIONES PENDIENTES</t>
  </si>
  <si>
    <t xml:space="preserve"> CUOTA CURSOS COMFAMA</t>
  </si>
  <si>
    <t xml:space="preserve"> CUOTA PRESTAMO COTRAFA</t>
  </si>
  <si>
    <t xml:space="preserve"> GLOBAL DESCUENTO CREDITOS</t>
  </si>
  <si>
    <t xml:space="preserve"> CUOTA DESCUENTO CREDITOS</t>
  </si>
  <si>
    <t xml:space="preserve"> COOPCAFAM AHORRO</t>
  </si>
  <si>
    <t xml:space="preserve"> AHORRO COOPETRABAN</t>
  </si>
  <si>
    <t xml:space="preserve"> MNR VALOR DESCONTADO COTRAFA</t>
  </si>
  <si>
    <t xml:space="preserve"> NOMINA CAUSADA MYR VALOR </t>
  </si>
  <si>
    <t xml:space="preserve"> CUOTA PRESTAMO DAVIVIENDA</t>
  </si>
  <si>
    <t xml:space="preserve"> CUOTA PRESTAMO COMFAMA</t>
  </si>
  <si>
    <t xml:space="preserve"> DESCUENTO TARJETA DORADA</t>
  </si>
  <si>
    <t>0815</t>
  </si>
  <si>
    <t>2311</t>
  </si>
  <si>
    <t>2518</t>
  </si>
  <si>
    <t>2639</t>
  </si>
  <si>
    <t>2664</t>
  </si>
  <si>
    <t>2665</t>
  </si>
  <si>
    <t>2670</t>
  </si>
  <si>
    <t>2671</t>
  </si>
  <si>
    <t>2672</t>
  </si>
  <si>
    <t>2673</t>
  </si>
  <si>
    <t>2680</t>
  </si>
  <si>
    <t>2681</t>
  </si>
  <si>
    <t>2682</t>
  </si>
  <si>
    <t>2683</t>
  </si>
  <si>
    <t>2684</t>
  </si>
  <si>
    <t>2685</t>
  </si>
  <si>
    <t>2686</t>
  </si>
  <si>
    <t>2687</t>
  </si>
  <si>
    <t>2688</t>
  </si>
  <si>
    <t>2726</t>
  </si>
  <si>
    <t>2729</t>
  </si>
  <si>
    <t>2768</t>
  </si>
  <si>
    <t>2773</t>
  </si>
  <si>
    <t>2774</t>
  </si>
  <si>
    <t>2775</t>
  </si>
  <si>
    <t>2776</t>
  </si>
  <si>
    <t>2777</t>
  </si>
  <si>
    <t>2779</t>
  </si>
  <si>
    <t>2780</t>
  </si>
  <si>
    <t>2781</t>
  </si>
  <si>
    <t>2782</t>
  </si>
  <si>
    <t>2783</t>
  </si>
  <si>
    <t>2784</t>
  </si>
  <si>
    <t>2785</t>
  </si>
  <si>
    <t>2786</t>
  </si>
  <si>
    <t>2787</t>
  </si>
  <si>
    <t>2788</t>
  </si>
  <si>
    <t>2824</t>
  </si>
  <si>
    <t>3009</t>
  </si>
  <si>
    <t>3014</t>
  </si>
  <si>
    <t>3101</t>
  </si>
  <si>
    <t>3103</t>
  </si>
  <si>
    <t>3105</t>
  </si>
  <si>
    <t>3551</t>
  </si>
  <si>
    <t>3604</t>
  </si>
  <si>
    <t>3606</t>
  </si>
  <si>
    <t>3608</t>
  </si>
  <si>
    <t>3610</t>
  </si>
  <si>
    <t>3612</t>
  </si>
  <si>
    <t>3614</t>
  </si>
  <si>
    <t>3616</t>
  </si>
  <si>
    <t>3618</t>
  </si>
  <si>
    <t>3620</t>
  </si>
  <si>
    <t>3622</t>
  </si>
  <si>
    <t>3624</t>
  </si>
  <si>
    <t>3626</t>
  </si>
  <si>
    <t>3628</t>
  </si>
  <si>
    <t>3630</t>
  </si>
  <si>
    <t>3632</t>
  </si>
  <si>
    <t>3715</t>
  </si>
  <si>
    <t>3743</t>
  </si>
  <si>
    <t>3744</t>
  </si>
  <si>
    <t>3745</t>
  </si>
  <si>
    <t>3746</t>
  </si>
  <si>
    <t>3936</t>
  </si>
  <si>
    <t>3941</t>
  </si>
  <si>
    <t>6560</t>
  </si>
  <si>
    <t>RECARGO FESTIVO</t>
  </si>
  <si>
    <t>NOMBRE DEL CAMPO</t>
  </si>
  <si>
    <t>CAMPO EN MP SINERGY</t>
  </si>
  <si>
    <t>PRIMER NOMBRE</t>
  </si>
  <si>
    <t>SEGUNDO NOMBRE</t>
  </si>
  <si>
    <t>PRIMER APELLIDO</t>
  </si>
  <si>
    <t>SEGUNDO APELLIDO</t>
  </si>
  <si>
    <t>FECHA DE NACIMIENTO</t>
  </si>
  <si>
    <t>PAÍS DE NACIMIENTO</t>
  </si>
  <si>
    <t>DEPARTAMENTO DE NACIMIENTO</t>
  </si>
  <si>
    <t>MUNICIPIO DE NACIMIENTO</t>
  </si>
  <si>
    <t>DIRECCIÓN RESIDENCIA</t>
  </si>
  <si>
    <t>TELÉFONO</t>
  </si>
  <si>
    <t>FORMA DE PAGO</t>
  </si>
  <si>
    <t>NOMBRE DEL BANCO</t>
  </si>
  <si>
    <t>CUENTA BANCARIA</t>
  </si>
  <si>
    <t>TIPO DE CUENTA</t>
  </si>
  <si>
    <t>CIUDAD EXPEDICIÓN DE DOCUMENTO</t>
  </si>
  <si>
    <t>PASAPORTE</t>
  </si>
  <si>
    <t>DEPARTAMENTO DE RESIDENCIA</t>
  </si>
  <si>
    <t>CIUDAD DE RESIDENCIA</t>
  </si>
  <si>
    <t>NIVEL DE ESCOLARIDAD</t>
  </si>
  <si>
    <t>GÉNERO</t>
  </si>
  <si>
    <t>DESCRIPCIÓN DEL CARGO</t>
  </si>
  <si>
    <t>CORREO ELECTRÓNICO</t>
  </si>
  <si>
    <t>ESCALAFÓN</t>
  </si>
  <si>
    <t>SUBTIPO DE COTIZANTE</t>
  </si>
  <si>
    <t>INDICADOR DE TRABAJAR EL SÁBADO</t>
  </si>
  <si>
    <t>CENTRO DE TRABAJO (NIVEL DE RIESGO)</t>
  </si>
  <si>
    <t>DESCRIPCIÓN DEL CENTRO DE TRABAJO</t>
  </si>
  <si>
    <t>PORCENTAJE DE RIESGO</t>
  </si>
  <si>
    <t>TIPO DE DOCUMENTO DE IDENTIFICACIÓN</t>
  </si>
  <si>
    <t>TIPO DE SUELDO</t>
  </si>
  <si>
    <t>UNIDAD DE NEGOCIO</t>
  </si>
  <si>
    <t>COLPATRIA</t>
  </si>
  <si>
    <t>NU BANK</t>
  </si>
  <si>
    <t>LULO BANK</t>
  </si>
  <si>
    <t>Nequi</t>
  </si>
  <si>
    <t>JFK COOPERATIVA FINANCIERA</t>
  </si>
  <si>
    <t>Rappi Pay</t>
  </si>
  <si>
    <t>DAVIPLATA</t>
  </si>
  <si>
    <t>OBSERVACIONES</t>
  </si>
  <si>
    <t>Documento para pago 
(Personal Extranjero)</t>
  </si>
  <si>
    <t>Tipo de Cuenta</t>
  </si>
  <si>
    <t>No. Cuenta Nueva</t>
  </si>
  <si>
    <t>Nueva Entidada Bancaria</t>
  </si>
  <si>
    <t>NOMBRE COMPLETO</t>
  </si>
  <si>
    <t>CODIGO EMPLEADO</t>
  </si>
  <si>
    <t>Escoger mediante lista desplegable</t>
  </si>
  <si>
    <t>CAMBIOS DE CUENTAS BANCARIAS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</si>
</sst>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1" formatCode="_-* #,##0_-;\-* #,##0_-;_-* &quot;-&quot;_-;_-@_-"/>
    <numFmt numFmtId="44" formatCode="_-&quot;$&quot;\ * #,##0.00_-;\-&quot;$&quot;\ * #,##0.00_-;_-&quot;$&quot;\ * &quot;-&quot;??_-;_-@_-"/>
    <numFmt numFmtId="43" formatCode="_-* #,##0.00_-;\-* #,##0.00_-;_-* &quot;-&quot;??_-;_-@_-"/>
    <numFmt numFmtId="164" formatCode="_(&quot;$&quot;\ * #,##0.00_);_(&quot;$&quot;\ * \(#,##0.00\);_(&quot;$&quot;\ * &quot;-&quot;??_);_(@_)"/>
    <numFmt numFmtId="165" formatCode="_-&quot;$&quot;* #,##0.00_-;\-&quot;$&quot;* #,##0.00_-;_-&quot;$&quot;* &quot;-&quot;??_-;_-@_-"/>
    <numFmt numFmtId="166" formatCode="[$-C0A]d\-mmm\-yy;@"/>
    <numFmt numFmtId="167" formatCode="d/m/yyyy"/>
    <numFmt numFmtId="168" formatCode="_(* #,##0.00_);_(* \(#,##0.00\);_(* &quot;-&quot;??_);_(@_)"/>
    <numFmt numFmtId="169" formatCode="0;[Red]0"/>
  </numFmts>
  <fonts count="44" x14ac:knownFonts="1">
    <font>
      <sz val="11"/>
      <color theme="1"/>
      <name val="Calibri"/>
      <family val="2"/>
      <scheme val="minor"/>
    </font>
    <font>
      <sz val="11"/>
      <color theme="1"/>
      <name val="Calibri"/>
      <family val="2"/>
      <scheme val="minor"/>
    </font>
    <font>
      <sz val="8"/>
      <color theme="1"/>
      <name val="Calibri"/>
      <family val="2"/>
      <scheme val="minor"/>
    </font>
    <font>
      <sz val="10"/>
      <name val="Arial"/>
      <family val="2"/>
    </font>
    <font>
      <sz val="8"/>
      <color theme="1"/>
      <name val="Courier New"/>
      <family val="3"/>
    </font>
    <font>
      <b/>
      <sz val="8"/>
      <name val="Courier New"/>
      <family val="3"/>
    </font>
    <font>
      <sz val="12"/>
      <color theme="1"/>
      <name val="Courier New"/>
      <family val="3"/>
    </font>
    <font>
      <sz val="9"/>
      <color indexed="81"/>
      <name val="Tahoma"/>
      <family val="2"/>
    </font>
    <font>
      <b/>
      <sz val="9"/>
      <color indexed="81"/>
      <name val="Tahoma"/>
      <family val="2"/>
    </font>
    <font>
      <b/>
      <sz val="10"/>
      <color indexed="10"/>
      <name val="Courier New"/>
      <family val="3"/>
    </font>
    <font>
      <sz val="10"/>
      <color theme="1"/>
      <name val="Arial"/>
      <family val="2"/>
    </font>
    <font>
      <sz val="10"/>
      <name val="Arial"/>
      <family val="2"/>
    </font>
    <font>
      <sz val="11"/>
      <color rgb="FF000000"/>
      <name val="Calibri"/>
      <family val="2"/>
    </font>
    <font>
      <u/>
      <sz val="11"/>
      <color theme="10"/>
      <name val="Calibri"/>
      <family val="2"/>
      <scheme val="minor"/>
    </font>
    <font>
      <sz val="10"/>
      <color rgb="FF000000"/>
      <name val="Arial"/>
      <family val="2"/>
    </font>
    <font>
      <sz val="11"/>
      <name val="Calibri"/>
      <family val="2"/>
      <scheme val="minor"/>
    </font>
    <font>
      <sz val="11"/>
      <color theme="0"/>
      <name val="Calibri"/>
      <family val="2"/>
      <scheme val="minor"/>
    </font>
    <font>
      <sz val="10"/>
      <name val="Arial"/>
      <family val="2"/>
    </font>
    <font>
      <sz val="10"/>
      <name val="Arial"/>
      <family val="2"/>
    </font>
    <font>
      <sz val="10"/>
      <name val="Arial"/>
      <family val="2"/>
    </font>
    <font>
      <b/>
      <sz val="11"/>
      <color theme="0"/>
      <name val="Calibri"/>
      <family val="2"/>
      <scheme val="minor"/>
    </font>
    <font>
      <b/>
      <sz val="11"/>
      <color rgb="FF000000"/>
      <name val="Calibri"/>
      <family val="2"/>
    </font>
    <font>
      <sz val="8"/>
      <name val="Calibri"/>
      <family val="2"/>
      <scheme val="minor"/>
    </font>
    <font>
      <sz val="11"/>
      <color rgb="FFFF0000"/>
      <name val="Calibri"/>
      <family val="2"/>
      <scheme val="minor"/>
    </font>
    <font>
      <sz val="10"/>
      <color theme="1"/>
      <name val="Calibri"/>
      <family val="2"/>
      <scheme val="minor"/>
    </font>
    <font>
      <b/>
      <sz val="8"/>
      <color rgb="FF000000"/>
      <name val="Calibri"/>
      <family val="2"/>
      <scheme val="minor"/>
    </font>
    <font>
      <sz val="8"/>
      <color rgb="FF000000"/>
      <name val="Calibri"/>
      <family val="2"/>
      <scheme val="minor"/>
    </font>
    <font>
      <sz val="11"/>
      <color indexed="8"/>
      <name val="Calibri"/>
      <family val="2"/>
      <scheme val="minor"/>
    </font>
    <font>
      <sz val="10"/>
      <name val="Arial"/>
      <family val="2"/>
    </font>
    <font>
      <sz val="10"/>
      <name val="Calibri"/>
      <family val="2"/>
      <scheme val="minor"/>
    </font>
    <font>
      <sz val="10"/>
      <color theme="0"/>
      <name val="Calibri"/>
      <family val="2"/>
      <scheme val="minor"/>
    </font>
    <font>
      <b/>
      <sz val="10"/>
      <color theme="0"/>
      <name val="Calibri"/>
      <family val="2"/>
      <scheme val="minor"/>
    </font>
    <font>
      <b/>
      <sz val="10"/>
      <color rgb="FF000000"/>
      <name val="Calibri"/>
      <family val="2"/>
      <scheme val="minor"/>
    </font>
    <font>
      <sz val="10"/>
      <color indexed="63"/>
      <name val="Calibri"/>
      <family val="2"/>
      <scheme val="minor"/>
    </font>
    <font>
      <b/>
      <sz val="10"/>
      <color theme="1"/>
      <name val="Calibri"/>
      <family val="2"/>
      <scheme val="minor"/>
    </font>
    <font>
      <b/>
      <sz val="11"/>
      <name val="Calibri"/>
      <family val="2"/>
      <scheme val="minor"/>
    </font>
    <font>
      <b/>
      <i/>
      <sz val="11"/>
      <color rgb="FF000000"/>
      <name val="Calibri"/>
      <family val="2"/>
      <scheme val="minor"/>
    </font>
    <font>
      <sz val="11"/>
      <color rgb="FF000000"/>
      <name val="Calibri"/>
      <family val="2"/>
      <scheme val="minor"/>
    </font>
    <font>
      <i/>
      <sz val="11"/>
      <color rgb="FF000000"/>
      <name val="Calibri"/>
      <family val="2"/>
      <scheme val="minor"/>
    </font>
    <font>
      <i/>
      <sz val="11"/>
      <color rgb="FFFF0000"/>
      <name val="Calibri"/>
      <family val="2"/>
      <scheme val="minor"/>
    </font>
    <font>
      <i/>
      <sz val="11"/>
      <name val="Calibri"/>
      <family val="2"/>
      <scheme val="minor"/>
    </font>
    <font>
      <sz val="10"/>
      <color rgb="FF000000"/>
      <name val="Calibri"/>
      <family val="2"/>
      <scheme val="minor"/>
    </font>
    <font>
      <b/>
      <sz val="8"/>
      <name val="Calibri"/>
      <family val="2"/>
      <scheme val="minor"/>
    </font>
    <font>
      <b/>
      <sz val="11"/>
      <color rgb="FFFFFFFF"/>
      <name val="Calibri"/>
      <family val="2"/>
      <scheme val="minor"/>
    </font>
  </fonts>
  <fills count="20">
    <fill>
      <patternFill patternType="none"/>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s>
  <cellStyleXfs count="53">
    <xf numFmtId="0" fontId="0" fillId="0" borderId="0"/>
    <xf numFmtId="0" fontId="2" fillId="0" borderId="0"/>
    <xf numFmtId="0" fontId="3" fillId="0" borderId="0"/>
    <xf numFmtId="164" fontId="2" fillId="0" borderId="0" applyFont="0" applyFill="0" applyBorder="0" applyAlignment="0" applyProtection="0"/>
    <xf numFmtId="0" fontId="1" fillId="0" borderId="0"/>
    <xf numFmtId="0" fontId="11" fillId="0" borderId="0"/>
    <xf numFmtId="43" fontId="12" fillId="0" borderId="0" applyFont="0" applyFill="0" applyBorder="0" applyAlignment="0" applyProtection="0"/>
    <xf numFmtId="41" fontId="1" fillId="0" borderId="0" applyFont="0" applyFill="0" applyBorder="0" applyAlignment="0" applyProtection="0"/>
    <xf numFmtId="43" fontId="12" fillId="0" borderId="0" applyFont="0" applyFill="0" applyBorder="0" applyAlignment="0" applyProtection="0"/>
    <xf numFmtId="0" fontId="12" fillId="0" borderId="0"/>
    <xf numFmtId="0" fontId="3" fillId="0" borderId="0"/>
    <xf numFmtId="43" fontId="12" fillId="0" borderId="0" applyFont="0" applyFill="0" applyBorder="0" applyAlignment="0" applyProtection="0"/>
    <xf numFmtId="0" fontId="14" fillId="0" borderId="0"/>
    <xf numFmtId="164" fontId="14" fillId="0" borderId="0" applyFont="0" applyFill="0" applyBorder="0" applyAlignment="0" applyProtection="0"/>
    <xf numFmtId="43" fontId="3" fillId="0" borderId="0" applyFont="0" applyFill="0" applyBorder="0" applyAlignment="0" applyProtection="0"/>
    <xf numFmtId="0" fontId="14" fillId="0" borderId="0"/>
    <xf numFmtId="164" fontId="14" fillId="0" borderId="0" applyFont="0" applyFill="0" applyBorder="0" applyAlignment="0" applyProtection="0"/>
    <xf numFmtId="0" fontId="3" fillId="0" borderId="0"/>
    <xf numFmtId="0" fontId="1" fillId="0" borderId="0"/>
    <xf numFmtId="165" fontId="3"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4" fillId="0" borderId="0"/>
    <xf numFmtId="164" fontId="14" fillId="0" borderId="0" applyFont="0" applyFill="0" applyBorder="0" applyAlignment="0" applyProtection="0"/>
    <xf numFmtId="0" fontId="1" fillId="0" borderId="0"/>
    <xf numFmtId="164" fontId="3" fillId="0" borderId="0" applyFont="0" applyFill="0" applyBorder="0" applyAlignment="0" applyProtection="0"/>
    <xf numFmtId="43" fontId="14" fillId="0" borderId="0" applyFont="0" applyFill="0" applyBorder="0" applyAlignment="0" applyProtection="0"/>
    <xf numFmtId="0" fontId="1" fillId="0" borderId="0"/>
    <xf numFmtId="0" fontId="13" fillId="0" borderId="0" applyNumberFormat="0" applyFill="0" applyBorder="0" applyAlignment="0" applyProtection="0"/>
    <xf numFmtId="41" fontId="14" fillId="0" borderId="0" applyFont="0" applyFill="0" applyBorder="0" applyAlignment="0" applyProtection="0"/>
    <xf numFmtId="0" fontId="3" fillId="0" borderId="0"/>
    <xf numFmtId="0" fontId="3" fillId="0" borderId="0"/>
    <xf numFmtId="43" fontId="12" fillId="0" borderId="0" applyFont="0" applyFill="0" applyBorder="0" applyAlignment="0" applyProtection="0"/>
    <xf numFmtId="41"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3" fillId="0" borderId="0" applyFont="0" applyFill="0" applyBorder="0" applyAlignment="0" applyProtection="0"/>
    <xf numFmtId="43" fontId="14" fillId="0" borderId="0" applyFont="0" applyFill="0" applyBorder="0" applyAlignment="0" applyProtection="0"/>
    <xf numFmtId="41" fontId="14"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4" fontId="1" fillId="0" borderId="0" applyFont="0" applyFill="0" applyBorder="0" applyAlignment="0" applyProtection="0"/>
    <xf numFmtId="168" fontId="1" fillId="0" borderId="0" applyFont="0" applyFill="0" applyBorder="0" applyAlignment="0" applyProtection="0"/>
    <xf numFmtId="0" fontId="17" fillId="0" borderId="0"/>
    <xf numFmtId="0" fontId="18" fillId="0" borderId="0"/>
    <xf numFmtId="0" fontId="19" fillId="0" borderId="0"/>
    <xf numFmtId="0" fontId="27" fillId="0" borderId="0"/>
    <xf numFmtId="44" fontId="27" fillId="0" borderId="0" applyFont="0" applyFill="0" applyBorder="0" applyAlignment="0" applyProtection="0"/>
    <xf numFmtId="0" fontId="3" fillId="0" borderId="0"/>
    <xf numFmtId="0" fontId="28" fillId="0" borderId="0"/>
  </cellStyleXfs>
  <cellXfs count="175">
    <xf numFmtId="0" fontId="0" fillId="0" borderId="0" xfId="0"/>
    <xf numFmtId="0" fontId="0" fillId="0" borderId="0" xfId="0" applyProtection="1">
      <protection locked="0"/>
    </xf>
    <xf numFmtId="0" fontId="6" fillId="0" borderId="1" xfId="0" applyFont="1" applyBorder="1" applyAlignment="1" applyProtection="1">
      <alignment vertical="center"/>
      <protection hidden="1"/>
    </xf>
    <xf numFmtId="1" fontId="10" fillId="0" borderId="1" xfId="0" applyNumberFormat="1" applyFont="1" applyBorder="1" applyProtection="1">
      <protection locked="0"/>
    </xf>
    <xf numFmtId="0" fontId="6" fillId="0" borderId="1" xfId="0" applyFont="1" applyBorder="1" applyAlignment="1">
      <alignment vertical="center"/>
    </xf>
    <xf numFmtId="0" fontId="4" fillId="0" borderId="1" xfId="0" applyFont="1" applyBorder="1" applyAlignment="1">
      <alignment vertical="center"/>
    </xf>
    <xf numFmtId="3" fontId="6" fillId="0" borderId="1" xfId="0" applyNumberFormat="1" applyFont="1" applyBorder="1" applyAlignment="1" applyProtection="1">
      <alignment horizontal="center" vertical="center"/>
      <protection locked="0"/>
    </xf>
    <xf numFmtId="3" fontId="0" fillId="0" borderId="0" xfId="0" applyNumberFormat="1" applyProtection="1">
      <protection locked="0"/>
    </xf>
    <xf numFmtId="3" fontId="0" fillId="0" borderId="0" xfId="0" applyNumberFormat="1"/>
    <xf numFmtId="14" fontId="0" fillId="0" borderId="0" xfId="0" applyNumberFormat="1"/>
    <xf numFmtId="166" fontId="6" fillId="5" borderId="1" xfId="0" applyNumberFormat="1" applyFont="1" applyFill="1" applyBorder="1" applyAlignment="1" applyProtection="1">
      <alignment horizontal="center" vertical="center"/>
      <protection locked="0"/>
    </xf>
    <xf numFmtId="3" fontId="6" fillId="0" borderId="1" xfId="0" applyNumberFormat="1" applyFont="1" applyBorder="1" applyAlignment="1" applyProtection="1">
      <alignment horizontal="right" vertical="center"/>
      <protection locked="0"/>
    </xf>
    <xf numFmtId="14" fontId="6" fillId="0" borderId="1" xfId="0" applyNumberFormat="1" applyFont="1" applyBorder="1" applyAlignment="1">
      <alignment horizontal="center" vertical="center"/>
    </xf>
    <xf numFmtId="3" fontId="6" fillId="5" borderId="1" xfId="0" applyNumberFormat="1" applyFont="1" applyFill="1" applyBorder="1" applyAlignment="1">
      <alignment horizontal="right" vertical="center"/>
    </xf>
    <xf numFmtId="0" fontId="20" fillId="13" borderId="0" xfId="0" applyFont="1" applyFill="1"/>
    <xf numFmtId="0" fontId="0" fillId="0" borderId="0" xfId="0" quotePrefix="1"/>
    <xf numFmtId="0" fontId="21" fillId="14" borderId="6" xfId="0" applyFont="1" applyFill="1" applyBorder="1" applyAlignment="1">
      <alignment horizontal="center" vertical="center"/>
    </xf>
    <xf numFmtId="0" fontId="21" fillId="14" borderId="6" xfId="0" applyFont="1" applyFill="1" applyBorder="1" applyAlignment="1">
      <alignment horizontal="left" vertical="center"/>
    </xf>
    <xf numFmtId="49" fontId="12" fillId="0" borderId="6" xfId="0" applyNumberFormat="1" applyFont="1" applyBorder="1" applyAlignment="1">
      <alignment horizontal="center" vertical="center"/>
    </xf>
    <xf numFmtId="0" fontId="12" fillId="0" borderId="6" xfId="0" applyFont="1" applyBorder="1"/>
    <xf numFmtId="0" fontId="12" fillId="0" borderId="6" xfId="0" quotePrefix="1" applyFont="1" applyBorder="1" applyAlignment="1">
      <alignment horizontal="center" vertical="center"/>
    </xf>
    <xf numFmtId="0" fontId="12" fillId="0" borderId="6" xfId="0" applyFont="1" applyBorder="1" applyAlignment="1">
      <alignment horizontal="left"/>
    </xf>
    <xf numFmtId="0" fontId="12" fillId="0" borderId="6" xfId="0" applyFont="1" applyBorder="1" applyAlignment="1">
      <alignment horizontal="center"/>
    </xf>
    <xf numFmtId="0" fontId="12" fillId="0" borderId="6" xfId="0" applyFont="1" applyBorder="1" applyAlignment="1">
      <alignment horizontal="center" vertical="center"/>
    </xf>
    <xf numFmtId="0" fontId="0" fillId="0" borderId="0" xfId="0" applyAlignment="1">
      <alignment wrapText="1"/>
    </xf>
    <xf numFmtId="0" fontId="3" fillId="0" borderId="0" xfId="0" applyFont="1" applyAlignment="1">
      <alignment wrapText="1"/>
    </xf>
    <xf numFmtId="0" fontId="20" fillId="9" borderId="0" xfId="0" applyFont="1" applyFill="1"/>
    <xf numFmtId="0" fontId="24" fillId="5" borderId="0" xfId="0" applyFont="1" applyFill="1" applyAlignment="1">
      <alignment horizontal="left" vertical="center"/>
    </xf>
    <xf numFmtId="0" fontId="29" fillId="3" borderId="0" xfId="52" applyFont="1" applyFill="1" applyAlignment="1">
      <alignment horizontal="left"/>
    </xf>
    <xf numFmtId="0" fontId="29" fillId="0" borderId="0" xfId="52" applyFont="1" applyAlignment="1">
      <alignment horizontal="left"/>
    </xf>
    <xf numFmtId="0" fontId="0" fillId="0" borderId="6" xfId="0" applyBorder="1"/>
    <xf numFmtId="0" fontId="29" fillId="0" borderId="1" xfId="2" applyFont="1" applyBorder="1"/>
    <xf numFmtId="0" fontId="30" fillId="9" borderId="0" xfId="0" applyFont="1" applyFill="1"/>
    <xf numFmtId="0" fontId="24" fillId="0" borderId="0" xfId="0" applyFont="1"/>
    <xf numFmtId="0" fontId="31" fillId="6" borderId="5" xfId="0" applyFont="1" applyFill="1" applyBorder="1" applyAlignment="1">
      <alignment horizontal="center" vertical="center" wrapText="1"/>
    </xf>
    <xf numFmtId="0" fontId="32" fillId="11" borderId="6" xfId="0" applyFont="1" applyFill="1" applyBorder="1" applyAlignment="1">
      <alignment horizontal="center" vertical="top"/>
    </xf>
    <xf numFmtId="0" fontId="32" fillId="10" borderId="6" xfId="0" applyFont="1" applyFill="1" applyBorder="1" applyAlignment="1">
      <alignment horizontal="center" vertical="top" wrapText="1"/>
    </xf>
    <xf numFmtId="49" fontId="33" fillId="0" borderId="1" xfId="2" applyNumberFormat="1" applyFont="1" applyBorder="1" applyAlignment="1">
      <alignment horizontal="left" vertical="top"/>
    </xf>
    <xf numFmtId="0" fontId="24" fillId="5" borderId="1" xfId="0" applyFont="1" applyFill="1" applyBorder="1" applyAlignment="1">
      <alignment horizontal="center"/>
    </xf>
    <xf numFmtId="0" fontId="34" fillId="5" borderId="1" xfId="0" applyFont="1" applyFill="1" applyBorder="1" applyAlignment="1">
      <alignment horizontal="center"/>
    </xf>
    <xf numFmtId="0" fontId="29" fillId="0" borderId="6" xfId="0" applyFont="1" applyBorder="1" applyAlignment="1">
      <alignment horizontal="left" vertical="top"/>
    </xf>
    <xf numFmtId="0" fontId="29" fillId="0" borderId="6" xfId="0" applyFont="1" applyBorder="1" applyAlignment="1">
      <alignment horizontal="left" vertical="top" wrapText="1"/>
    </xf>
    <xf numFmtId="0" fontId="29" fillId="0" borderId="10" xfId="0" applyFont="1" applyBorder="1" applyAlignment="1">
      <alignment horizontal="left" vertical="top" wrapText="1"/>
    </xf>
    <xf numFmtId="0" fontId="29" fillId="0" borderId="10" xfId="0" quotePrefix="1" applyFont="1" applyBorder="1" applyAlignment="1">
      <alignment horizontal="left" vertical="top" wrapText="1"/>
    </xf>
    <xf numFmtId="0" fontId="24" fillId="0" borderId="6" xfId="0" applyFont="1" applyBorder="1"/>
    <xf numFmtId="0" fontId="24" fillId="0" borderId="6" xfId="0" quotePrefix="1" applyFont="1" applyBorder="1"/>
    <xf numFmtId="0" fontId="34" fillId="5" borderId="1" xfId="0" quotePrefix="1" applyFont="1" applyFill="1" applyBorder="1" applyAlignment="1">
      <alignment horizontal="center"/>
    </xf>
    <xf numFmtId="0" fontId="30" fillId="0" borderId="1" xfId="0" applyFont="1" applyBorder="1" applyAlignment="1">
      <alignment horizontal="center"/>
    </xf>
    <xf numFmtId="0" fontId="31" fillId="0" borderId="1" xfId="0" applyFont="1" applyBorder="1" applyAlignment="1">
      <alignment horizontal="center"/>
    </xf>
    <xf numFmtId="0" fontId="30" fillId="0" borderId="0" xfId="0" applyFont="1"/>
    <xf numFmtId="0" fontId="24" fillId="0" borderId="1" xfId="2" applyFont="1" applyBorder="1"/>
    <xf numFmtId="0" fontId="33" fillId="0" borderId="1" xfId="2" applyFont="1" applyBorder="1" applyAlignment="1">
      <alignment horizontal="left" vertical="top"/>
    </xf>
    <xf numFmtId="0" fontId="24" fillId="0" borderId="1" xfId="2" quotePrefix="1" applyFont="1" applyBorder="1"/>
    <xf numFmtId="0" fontId="24" fillId="0" borderId="1" xfId="0" applyFont="1" applyBorder="1" applyAlignment="1">
      <alignment horizontal="left"/>
    </xf>
    <xf numFmtId="0" fontId="0" fillId="0" borderId="8" xfId="0" applyBorder="1" applyAlignment="1">
      <alignment vertical="center"/>
    </xf>
    <xf numFmtId="167" fontId="0" fillId="3" borderId="0" xfId="0" applyNumberFormat="1" applyFill="1" applyAlignment="1">
      <alignment horizontal="left"/>
    </xf>
    <xf numFmtId="0" fontId="0" fillId="3" borderId="0" xfId="0" applyFill="1" applyAlignment="1">
      <alignment horizontal="left"/>
    </xf>
    <xf numFmtId="0" fontId="0" fillId="0" borderId="0" xfId="0" applyAlignment="1">
      <alignment horizontal="left" vertical="center"/>
    </xf>
    <xf numFmtId="1" fontId="0" fillId="0" borderId="0" xfId="0" applyNumberFormat="1" applyAlignment="1">
      <alignment horizontal="left" vertical="center"/>
    </xf>
    <xf numFmtId="14" fontId="0" fillId="0" borderId="0" xfId="0" applyNumberFormat="1" applyAlignment="1">
      <alignment horizontal="left" vertical="center"/>
    </xf>
    <xf numFmtId="0" fontId="24" fillId="0" borderId="0" xfId="0" applyFont="1" applyAlignment="1">
      <alignment horizontal="left"/>
    </xf>
    <xf numFmtId="0" fontId="24" fillId="0" borderId="0" xfId="0" quotePrefix="1" applyFont="1"/>
    <xf numFmtId="0" fontId="32" fillId="14" borderId="7" xfId="0" applyFont="1" applyFill="1" applyBorder="1" applyAlignment="1">
      <alignment horizontal="center" vertical="center"/>
    </xf>
    <xf numFmtId="49" fontId="41" fillId="0" borderId="1" xfId="0" applyNumberFormat="1" applyFont="1" applyBorder="1" applyAlignment="1">
      <alignment horizontal="left" vertical="center"/>
    </xf>
    <xf numFmtId="0" fontId="0" fillId="0" borderId="2" xfId="0" applyBorder="1" applyAlignment="1">
      <alignment horizontal="left" vertical="center"/>
    </xf>
    <xf numFmtId="0" fontId="15" fillId="0" borderId="0" xfId="0" applyFont="1" applyAlignment="1">
      <alignment horizontal="left" vertical="center"/>
    </xf>
    <xf numFmtId="49" fontId="0" fillId="0" borderId="0" xfId="0" applyNumberFormat="1" applyAlignment="1">
      <alignment wrapText="1"/>
    </xf>
    <xf numFmtId="1" fontId="37" fillId="0" borderId="0" xfId="0" applyNumberFormat="1" applyFont="1" applyAlignment="1">
      <alignment horizontal="left" vertical="center"/>
    </xf>
    <xf numFmtId="14" fontId="0" fillId="0" borderId="0" xfId="0" applyNumberFormat="1" applyAlignment="1">
      <alignment horizontal="right" wrapText="1"/>
    </xf>
    <xf numFmtId="1" fontId="39" fillId="0" borderId="0" xfId="0" applyNumberFormat="1" applyFont="1" applyAlignment="1">
      <alignment horizontal="left" vertical="center"/>
    </xf>
    <xf numFmtId="169" fontId="15" fillId="0" borderId="0" xfId="44" applyNumberFormat="1" applyFont="1" applyBorder="1" applyAlignment="1">
      <alignment horizontal="center" vertical="center"/>
    </xf>
    <xf numFmtId="49" fontId="39" fillId="0" borderId="0" xfId="2" quotePrefix="1" applyNumberFormat="1" applyFont="1" applyAlignment="1">
      <alignment horizontal="left"/>
    </xf>
    <xf numFmtId="0" fontId="23" fillId="0" borderId="0" xfId="0" quotePrefix="1" applyFont="1" applyAlignment="1">
      <alignment horizontal="left"/>
    </xf>
    <xf numFmtId="49" fontId="0" fillId="0" borderId="0" xfId="0" applyNumberFormat="1" applyAlignment="1">
      <alignment vertical="center" wrapText="1"/>
    </xf>
    <xf numFmtId="0" fontId="0" fillId="0" borderId="0" xfId="0" quotePrefix="1" applyAlignment="1">
      <alignment horizontal="left" vertical="center"/>
    </xf>
    <xf numFmtId="49" fontId="0" fillId="0" borderId="0" xfId="0" applyNumberFormat="1"/>
    <xf numFmtId="49" fontId="37" fillId="0" borderId="0" xfId="2" applyNumberFormat="1" applyFont="1" applyAlignment="1">
      <alignment horizontal="left" vertical="center"/>
    </xf>
    <xf numFmtId="0" fontId="23" fillId="0" borderId="0" xfId="0" applyFont="1" applyAlignment="1">
      <alignment horizontal="left" vertical="center"/>
    </xf>
    <xf numFmtId="0" fontId="23" fillId="0" borderId="0" xfId="0" applyFont="1" applyAlignment="1">
      <alignment horizontal="left"/>
    </xf>
    <xf numFmtId="0" fontId="37" fillId="0" borderId="0" xfId="0" applyFont="1" applyAlignment="1">
      <alignment horizontal="left" vertical="center"/>
    </xf>
    <xf numFmtId="0" fontId="23" fillId="0" borderId="0" xfId="2" applyFont="1" applyAlignment="1">
      <alignment horizontal="left"/>
    </xf>
    <xf numFmtId="0" fontId="15" fillId="0" borderId="0" xfId="2" applyFont="1" applyAlignment="1">
      <alignment horizontal="left"/>
    </xf>
    <xf numFmtId="0" fontId="15" fillId="0" borderId="0" xfId="0" applyFont="1" applyAlignment="1">
      <alignment horizontal="left"/>
    </xf>
    <xf numFmtId="49" fontId="23" fillId="0" borderId="0" xfId="2" applyNumberFormat="1" applyFont="1" applyAlignment="1">
      <alignment horizontal="left" vertical="center"/>
    </xf>
    <xf numFmtId="0" fontId="23" fillId="0" borderId="0" xfId="0" quotePrefix="1" applyFont="1" applyAlignment="1">
      <alignment horizontal="left" vertical="center"/>
    </xf>
    <xf numFmtId="0" fontId="36" fillId="0" borderId="0" xfId="0" applyFont="1" applyAlignment="1">
      <alignment horizontal="left" vertical="center"/>
    </xf>
    <xf numFmtId="0" fontId="26" fillId="8" borderId="12" xfId="0" applyFont="1" applyFill="1" applyBorder="1" applyAlignment="1">
      <alignment horizontal="center" vertical="center" wrapText="1"/>
    </xf>
    <xf numFmtId="0" fontId="0" fillId="3" borderId="13" xfId="0" applyFill="1" applyBorder="1" applyAlignment="1">
      <alignment horizontal="left"/>
    </xf>
    <xf numFmtId="0" fontId="20" fillId="7" borderId="1" xfId="0" applyFont="1" applyFill="1" applyBorder="1" applyAlignment="1">
      <alignment horizontal="center"/>
    </xf>
    <xf numFmtId="14" fontId="26" fillId="8" borderId="1" xfId="0" applyNumberFormat="1" applyFont="1" applyFill="1" applyBorder="1" applyAlignment="1">
      <alignment horizontal="center" vertical="center" wrapText="1"/>
    </xf>
    <xf numFmtId="14" fontId="37" fillId="8" borderId="1" xfId="0" applyNumberFormat="1" applyFont="1" applyFill="1" applyBorder="1" applyAlignment="1">
      <alignment horizontal="center"/>
    </xf>
    <xf numFmtId="0" fontId="38" fillId="0" borderId="1" xfId="0" applyFont="1" applyBorder="1" applyAlignment="1">
      <alignment horizontal="center"/>
    </xf>
    <xf numFmtId="44" fontId="0" fillId="3" borderId="1" xfId="44" applyFont="1" applyFill="1" applyBorder="1" applyAlignment="1">
      <alignment horizontal="left"/>
    </xf>
    <xf numFmtId="0" fontId="0" fillId="0" borderId="9" xfId="0" applyBorder="1"/>
    <xf numFmtId="0" fontId="15" fillId="0" borderId="8" xfId="0" applyFont="1" applyBorder="1"/>
    <xf numFmtId="0" fontId="37" fillId="8" borderId="14" xfId="0" applyFont="1" applyFill="1" applyBorder="1" applyAlignment="1">
      <alignment horizontal="center"/>
    </xf>
    <xf numFmtId="0" fontId="0" fillId="0" borderId="11" xfId="0" applyBorder="1"/>
    <xf numFmtId="0" fontId="20" fillId="7" borderId="1" xfId="0" applyFont="1" applyFill="1" applyBorder="1" applyAlignment="1">
      <alignment horizontal="left"/>
    </xf>
    <xf numFmtId="1" fontId="20" fillId="7" borderId="1" xfId="0" applyNumberFormat="1" applyFont="1" applyFill="1" applyBorder="1" applyAlignment="1">
      <alignment horizontal="center"/>
    </xf>
    <xf numFmtId="14" fontId="20" fillId="7" borderId="1" xfId="0" applyNumberFormat="1" applyFont="1" applyFill="1" applyBorder="1" applyAlignment="1">
      <alignment horizontal="center"/>
    </xf>
    <xf numFmtId="0" fontId="35" fillId="7" borderId="1" xfId="0" applyFont="1" applyFill="1" applyBorder="1" applyAlignment="1">
      <alignment horizontal="center"/>
    </xf>
    <xf numFmtId="0" fontId="36" fillId="7" borderId="1" xfId="0" applyFont="1" applyFill="1" applyBorder="1" applyAlignment="1">
      <alignment horizontal="left" vertical="center"/>
    </xf>
    <xf numFmtId="1" fontId="26" fillId="8" borderId="1" xfId="0" applyNumberFormat="1" applyFont="1" applyFill="1" applyBorder="1" applyAlignment="1">
      <alignment horizontal="center" vertical="center" wrapText="1"/>
    </xf>
    <xf numFmtId="0" fontId="26" fillId="8" borderId="1" xfId="0" applyFont="1" applyFill="1" applyBorder="1" applyAlignment="1">
      <alignment horizontal="center" vertical="center" wrapText="1"/>
    </xf>
    <xf numFmtId="0" fontId="22" fillId="8" borderId="1" xfId="0" applyFont="1" applyFill="1" applyBorder="1" applyAlignment="1">
      <alignment horizontal="center" vertical="center" wrapText="1"/>
    </xf>
    <xf numFmtId="0" fontId="25" fillId="8" borderId="1" xfId="0" applyFont="1" applyFill="1" applyBorder="1" applyAlignment="1">
      <alignment horizontal="center" vertical="center" wrapText="1"/>
    </xf>
    <xf numFmtId="0" fontId="26" fillId="12" borderId="1" xfId="0" applyFont="1" applyFill="1" applyBorder="1" applyAlignment="1">
      <alignment horizontal="center" vertical="center" wrapText="1"/>
    </xf>
    <xf numFmtId="0" fontId="26" fillId="8" borderId="1" xfId="0" applyFont="1" applyFill="1" applyBorder="1" applyAlignment="1">
      <alignment horizontal="left" vertical="center" wrapText="1"/>
    </xf>
    <xf numFmtId="1" fontId="37" fillId="8" borderId="1" xfId="0" applyNumberFormat="1" applyFont="1" applyFill="1" applyBorder="1" applyAlignment="1">
      <alignment horizontal="center"/>
    </xf>
    <xf numFmtId="0" fontId="37" fillId="8" borderId="1" xfId="0" applyFont="1" applyFill="1" applyBorder="1" applyAlignment="1">
      <alignment horizontal="center"/>
    </xf>
    <xf numFmtId="0" fontId="37" fillId="12" borderId="1" xfId="0" applyFont="1" applyFill="1" applyBorder="1" applyAlignment="1">
      <alignment horizontal="center"/>
    </xf>
    <xf numFmtId="0" fontId="37" fillId="8" borderId="1" xfId="0" applyFont="1" applyFill="1" applyBorder="1" applyAlignment="1">
      <alignment horizontal="left"/>
    </xf>
    <xf numFmtId="0" fontId="15" fillId="8" borderId="1" xfId="0" applyFont="1" applyFill="1" applyBorder="1" applyAlignment="1">
      <alignment horizontal="center"/>
    </xf>
    <xf numFmtId="0" fontId="38" fillId="15" borderId="1" xfId="0" applyFont="1" applyFill="1" applyBorder="1" applyAlignment="1">
      <alignment horizontal="center"/>
    </xf>
    <xf numFmtId="14" fontId="38" fillId="15" borderId="1" xfId="0" applyNumberFormat="1" applyFont="1" applyFill="1" applyBorder="1" applyAlignment="1">
      <alignment horizontal="center"/>
    </xf>
    <xf numFmtId="14" fontId="38" fillId="16" borderId="1" xfId="0" applyNumberFormat="1" applyFont="1" applyFill="1" applyBorder="1" applyAlignment="1">
      <alignment horizontal="center"/>
    </xf>
    <xf numFmtId="0" fontId="38" fillId="16" borderId="1" xfId="0" applyFont="1" applyFill="1" applyBorder="1" applyAlignment="1">
      <alignment horizontal="center"/>
    </xf>
    <xf numFmtId="0" fontId="38" fillId="17" borderId="1" xfId="0" applyFont="1" applyFill="1" applyBorder="1" applyAlignment="1">
      <alignment horizontal="center"/>
    </xf>
    <xf numFmtId="0" fontId="38" fillId="16" borderId="1" xfId="0" applyFont="1" applyFill="1" applyBorder="1" applyAlignment="1">
      <alignment horizontal="left"/>
    </xf>
    <xf numFmtId="0" fontId="40" fillId="15" borderId="1" xfId="0" applyFont="1" applyFill="1" applyBorder="1" applyAlignment="1">
      <alignment horizontal="center"/>
    </xf>
    <xf numFmtId="0" fontId="36" fillId="3" borderId="1" xfId="0" applyFont="1" applyFill="1" applyBorder="1" applyAlignment="1">
      <alignment horizontal="left" vertical="center"/>
    </xf>
    <xf numFmtId="1" fontId="37" fillId="3" borderId="1" xfId="0" applyNumberFormat="1" applyFont="1" applyFill="1" applyBorder="1" applyAlignment="1">
      <alignment horizontal="center" vertical="center"/>
    </xf>
    <xf numFmtId="0" fontId="0" fillId="3" borderId="1" xfId="0" applyFill="1" applyBorder="1" applyAlignment="1">
      <alignment horizontal="left"/>
    </xf>
    <xf numFmtId="14" fontId="0" fillId="3" borderId="1" xfId="0" applyNumberFormat="1" applyFill="1" applyBorder="1" applyAlignment="1">
      <alignment horizontal="left"/>
    </xf>
    <xf numFmtId="0" fontId="39" fillId="3" borderId="1" xfId="0" applyFont="1" applyFill="1" applyBorder="1" applyAlignment="1">
      <alignment horizontal="left"/>
    </xf>
    <xf numFmtId="0" fontId="37" fillId="3" borderId="1" xfId="0" applyFont="1" applyFill="1" applyBorder="1" applyAlignment="1">
      <alignment horizontal="left"/>
    </xf>
    <xf numFmtId="49" fontId="39" fillId="3" borderId="1" xfId="2" applyNumberFormat="1" applyFont="1" applyFill="1" applyBorder="1" applyAlignment="1">
      <alignment horizontal="left"/>
    </xf>
    <xf numFmtId="0" fontId="23" fillId="3" borderId="1" xfId="0" applyFont="1" applyFill="1" applyBorder="1" applyAlignment="1">
      <alignment horizontal="left"/>
    </xf>
    <xf numFmtId="49" fontId="40" fillId="3" borderId="1" xfId="0" applyNumberFormat="1" applyFont="1" applyFill="1" applyBorder="1" applyAlignment="1">
      <alignment horizontal="left"/>
    </xf>
    <xf numFmtId="14" fontId="37" fillId="3" borderId="1" xfId="0" applyNumberFormat="1" applyFont="1" applyFill="1" applyBorder="1" applyAlignment="1">
      <alignment horizontal="left"/>
    </xf>
    <xf numFmtId="49" fontId="23" fillId="3" borderId="1" xfId="2" applyNumberFormat="1" applyFont="1" applyFill="1" applyBorder="1" applyAlignment="1">
      <alignment horizontal="left"/>
    </xf>
    <xf numFmtId="49" fontId="37" fillId="3" borderId="1" xfId="2" applyNumberFormat="1" applyFont="1" applyFill="1" applyBorder="1" applyAlignment="1">
      <alignment horizontal="left"/>
    </xf>
    <xf numFmtId="0" fontId="0" fillId="3" borderId="1" xfId="2" applyFont="1" applyFill="1" applyBorder="1" applyAlignment="1">
      <alignment horizontal="left"/>
    </xf>
    <xf numFmtId="16" fontId="0" fillId="3" borderId="1" xfId="0" applyNumberFormat="1" applyFill="1" applyBorder="1" applyAlignment="1">
      <alignment horizontal="left"/>
    </xf>
    <xf numFmtId="0" fontId="23" fillId="3" borderId="1" xfId="2" applyFont="1" applyFill="1" applyBorder="1" applyAlignment="1">
      <alignment horizontal="left"/>
    </xf>
    <xf numFmtId="0" fontId="15" fillId="3" borderId="1" xfId="0" applyFont="1" applyFill="1" applyBorder="1" applyAlignment="1">
      <alignment horizontal="left" vertical="top" wrapText="1"/>
    </xf>
    <xf numFmtId="14" fontId="23" fillId="3" borderId="1" xfId="0" applyNumberFormat="1" applyFont="1" applyFill="1" applyBorder="1" applyAlignment="1">
      <alignment horizontal="left"/>
    </xf>
    <xf numFmtId="49" fontId="39" fillId="3" borderId="1" xfId="0" applyNumberFormat="1" applyFont="1" applyFill="1" applyBorder="1" applyAlignment="1">
      <alignment horizontal="left"/>
    </xf>
    <xf numFmtId="0" fontId="15" fillId="3" borderId="1" xfId="0" applyFont="1" applyFill="1" applyBorder="1" applyAlignment="1">
      <alignment horizontal="left"/>
    </xf>
    <xf numFmtId="49" fontId="23" fillId="3" borderId="1" xfId="0" applyNumberFormat="1" applyFont="1" applyFill="1" applyBorder="1" applyAlignment="1">
      <alignment horizontal="left"/>
    </xf>
    <xf numFmtId="49" fontId="37" fillId="3" borderId="1" xfId="0" applyNumberFormat="1" applyFont="1" applyFill="1" applyBorder="1" applyAlignment="1">
      <alignment horizontal="left"/>
    </xf>
    <xf numFmtId="49" fontId="37" fillId="3" borderId="1" xfId="0" applyNumberFormat="1" applyFont="1" applyFill="1" applyBorder="1" applyAlignment="1">
      <alignment horizontal="left" vertical="center"/>
    </xf>
    <xf numFmtId="0" fontId="31" fillId="13" borderId="0" xfId="0" applyFont="1" applyFill="1" applyAlignment="1">
      <alignment horizontal="center"/>
    </xf>
    <xf numFmtId="0" fontId="31" fillId="13" borderId="8" xfId="0" applyFont="1" applyFill="1" applyBorder="1" applyAlignment="1">
      <alignment horizontal="center"/>
    </xf>
    <xf numFmtId="0" fontId="16" fillId="13" borderId="0" xfId="0" applyFont="1" applyFill="1" applyAlignment="1">
      <alignment horizontal="center"/>
    </xf>
    <xf numFmtId="0" fontId="20" fillId="13" borderId="0" xfId="0" applyFont="1" applyFill="1" applyAlignment="1">
      <alignment horizontal="center"/>
    </xf>
    <xf numFmtId="0" fontId="20" fillId="2" borderId="0" xfId="0" applyFont="1" applyFill="1" applyAlignment="1">
      <alignment horizontal="center"/>
    </xf>
    <xf numFmtId="0" fontId="20" fillId="9" borderId="0" xfId="0" applyFont="1" applyFill="1" applyAlignment="1">
      <alignment horizontal="center"/>
    </xf>
    <xf numFmtId="0" fontId="20" fillId="13" borderId="8" xfId="0" applyFont="1" applyFill="1" applyBorder="1" applyAlignment="1">
      <alignment horizontal="center"/>
    </xf>
    <xf numFmtId="3" fontId="5" fillId="4" borderId="4" xfId="1" applyNumberFormat="1" applyFont="1" applyFill="1" applyBorder="1" applyAlignment="1" applyProtection="1">
      <alignment horizontal="center" vertical="center" wrapText="1"/>
      <protection locked="0"/>
    </xf>
    <xf numFmtId="3" fontId="5" fillId="4" borderId="3" xfId="1" applyNumberFormat="1" applyFont="1" applyFill="1" applyBorder="1" applyAlignment="1" applyProtection="1">
      <alignment horizontal="center" vertical="center" wrapText="1"/>
      <protection locked="0"/>
    </xf>
    <xf numFmtId="0" fontId="5" fillId="4" borderId="1" xfId="1" applyFont="1" applyFill="1" applyBorder="1" applyAlignment="1" applyProtection="1">
      <alignment horizontal="center" vertical="center" wrapText="1"/>
      <protection locked="0"/>
    </xf>
    <xf numFmtId="3" fontId="5" fillId="4" borderId="1" xfId="1" applyNumberFormat="1" applyFont="1" applyFill="1" applyBorder="1" applyAlignment="1">
      <alignment horizontal="center" vertical="center" wrapText="1"/>
    </xf>
    <xf numFmtId="0" fontId="5" fillId="4" borderId="4" xfId="1" applyFont="1" applyFill="1" applyBorder="1" applyAlignment="1" applyProtection="1">
      <alignment horizontal="center" vertical="center" wrapText="1"/>
      <protection locked="0"/>
    </xf>
    <xf numFmtId="0" fontId="5" fillId="4" borderId="3" xfId="1" applyFont="1" applyFill="1" applyBorder="1" applyAlignment="1" applyProtection="1">
      <alignment horizontal="center" vertical="center" wrapText="1"/>
      <protection locked="0"/>
    </xf>
    <xf numFmtId="0" fontId="5" fillId="4" borderId="4" xfId="1" applyFont="1" applyFill="1" applyBorder="1" applyAlignment="1" applyProtection="1">
      <alignment horizontal="center" vertical="center"/>
      <protection hidden="1"/>
    </xf>
    <xf numFmtId="0" fontId="5" fillId="4" borderId="3" xfId="1" applyFont="1" applyFill="1" applyBorder="1" applyAlignment="1" applyProtection="1">
      <alignment horizontal="center" vertical="center"/>
      <protection hidden="1"/>
    </xf>
    <xf numFmtId="0" fontId="5" fillId="4" borderId="4" xfId="1" applyFont="1" applyFill="1" applyBorder="1" applyAlignment="1">
      <alignment horizontal="center" vertical="center"/>
    </xf>
    <xf numFmtId="0" fontId="5" fillId="4" borderId="3" xfId="1" applyFont="1" applyFill="1" applyBorder="1" applyAlignment="1">
      <alignment horizontal="center" vertical="center"/>
    </xf>
    <xf numFmtId="14" fontId="5" fillId="4" borderId="4" xfId="1" applyNumberFormat="1" applyFont="1" applyFill="1" applyBorder="1" applyAlignment="1">
      <alignment horizontal="center" vertical="center" wrapText="1"/>
    </xf>
    <xf numFmtId="14" fontId="5" fillId="4" borderId="3" xfId="1" applyNumberFormat="1" applyFont="1" applyFill="1" applyBorder="1" applyAlignment="1">
      <alignment horizontal="center" vertical="center" wrapText="1"/>
    </xf>
    <xf numFmtId="0" fontId="25" fillId="0" borderId="1" xfId="0" applyFont="1" applyBorder="1" applyAlignment="1">
      <alignment wrapText="1"/>
    </xf>
    <xf numFmtId="0" fontId="26" fillId="0" borderId="1" xfId="0" applyFont="1" applyBorder="1"/>
    <xf numFmtId="0" fontId="22" fillId="0" borderId="15" xfId="0" applyFont="1" applyBorder="1" applyAlignment="1">
      <alignment horizontal="left" vertical="center"/>
    </xf>
    <xf numFmtId="0" fontId="26" fillId="0" borderId="1" xfId="0" applyFont="1" applyBorder="1" applyAlignment="1">
      <alignment horizontal="center"/>
    </xf>
    <xf numFmtId="49" fontId="37" fillId="0" borderId="1" xfId="2" applyNumberFormat="1" applyFont="1" applyBorder="1" applyAlignment="1">
      <alignment horizontal="left" vertical="center"/>
    </xf>
    <xf numFmtId="49" fontId="0" fillId="0" borderId="1" xfId="0" applyNumberFormat="1" applyBorder="1"/>
    <xf numFmtId="1" fontId="26" fillId="0" borderId="1" xfId="0" applyNumberFormat="1" applyFont="1" applyBorder="1"/>
    <xf numFmtId="1" fontId="37" fillId="0" borderId="1" xfId="0" applyNumberFormat="1" applyFont="1" applyBorder="1" applyAlignment="1">
      <alignment horizontal="left" vertical="center"/>
    </xf>
    <xf numFmtId="0" fontId="25" fillId="18" borderId="4" xfId="0" applyFont="1" applyFill="1" applyBorder="1" applyAlignment="1">
      <alignment horizontal="center" vertical="center" wrapText="1"/>
    </xf>
    <xf numFmtId="0" fontId="42" fillId="18" borderId="4" xfId="0" applyFont="1" applyFill="1" applyBorder="1" applyAlignment="1">
      <alignment horizontal="center" vertical="center" wrapText="1"/>
    </xf>
    <xf numFmtId="0" fontId="22" fillId="0" borderId="0" xfId="0" applyFont="1" applyAlignment="1">
      <alignment wrapText="1"/>
    </xf>
    <xf numFmtId="0" fontId="42" fillId="0" borderId="16" xfId="0" applyFont="1" applyBorder="1" applyAlignment="1">
      <alignment horizontal="center" vertical="center" wrapText="1"/>
    </xf>
    <xf numFmtId="0" fontId="22" fillId="0" borderId="16" xfId="0" applyFont="1" applyBorder="1" applyAlignment="1">
      <alignment horizontal="center" vertical="center" wrapText="1"/>
    </xf>
    <xf numFmtId="0" fontId="43" fillId="19" borderId="17" xfId="0" applyFont="1" applyFill="1" applyBorder="1" applyAlignment="1">
      <alignment horizontal="center" vertical="center"/>
    </xf>
  </cellXfs>
  <cellStyles count="53">
    <cellStyle name="%" xfId="33" xr:uid="{00000000-0005-0000-0000-000000000000}"/>
    <cellStyle name="Hipervínculo 2" xfId="31" xr:uid="{00000000-0005-0000-0000-000001000000}"/>
    <cellStyle name="Millares [0] 2" xfId="7" xr:uid="{00000000-0005-0000-0000-000003000000}"/>
    <cellStyle name="Millares [0] 2 2" xfId="36" xr:uid="{00000000-0005-0000-0000-000004000000}"/>
    <cellStyle name="Millares [0] 3" xfId="32" xr:uid="{00000000-0005-0000-0000-000005000000}"/>
    <cellStyle name="Millares [0] 3 2" xfId="41" xr:uid="{00000000-0005-0000-0000-000006000000}"/>
    <cellStyle name="Millares [0] 4" xfId="43" xr:uid="{00000000-0005-0000-0000-000007000000}"/>
    <cellStyle name="Millares 2" xfId="8" xr:uid="{00000000-0005-0000-0000-000008000000}"/>
    <cellStyle name="Millares 2 2" xfId="14" xr:uid="{00000000-0005-0000-0000-000009000000}"/>
    <cellStyle name="Millares 2 2 2" xfId="39" xr:uid="{00000000-0005-0000-0000-00000A000000}"/>
    <cellStyle name="Millares 2 3" xfId="37" xr:uid="{00000000-0005-0000-0000-00000B000000}"/>
    <cellStyle name="Millares 3" xfId="6" xr:uid="{00000000-0005-0000-0000-00000C000000}"/>
    <cellStyle name="Millares 3 2" xfId="35" xr:uid="{00000000-0005-0000-0000-00000D000000}"/>
    <cellStyle name="Millares 4" xfId="11" xr:uid="{00000000-0005-0000-0000-00000E000000}"/>
    <cellStyle name="Millares 4 2" xfId="38" xr:uid="{00000000-0005-0000-0000-00000F000000}"/>
    <cellStyle name="Millares 5" xfId="29" xr:uid="{00000000-0005-0000-0000-000010000000}"/>
    <cellStyle name="Millares 5 2" xfId="40" xr:uid="{00000000-0005-0000-0000-000011000000}"/>
    <cellStyle name="Millares 6" xfId="42" xr:uid="{00000000-0005-0000-0000-000012000000}"/>
    <cellStyle name="Millares 63" xfId="45" xr:uid="{00000000-0005-0000-0000-000013000000}"/>
    <cellStyle name="Moneda" xfId="44" builtinId="4"/>
    <cellStyle name="Moneda 2" xfId="3" xr:uid="{00000000-0005-0000-0000-000015000000}"/>
    <cellStyle name="Moneda 2 2" xfId="28" xr:uid="{00000000-0005-0000-0000-000016000000}"/>
    <cellStyle name="Moneda 2 3" xfId="16" xr:uid="{00000000-0005-0000-0000-000017000000}"/>
    <cellStyle name="Moneda 3" xfId="23" xr:uid="{00000000-0005-0000-0000-000018000000}"/>
    <cellStyle name="Moneda 3 2" xfId="24" xr:uid="{00000000-0005-0000-0000-000019000000}"/>
    <cellStyle name="Moneda 4" xfId="19" xr:uid="{00000000-0005-0000-0000-00001A000000}"/>
    <cellStyle name="Moneda 5" xfId="22" xr:uid="{00000000-0005-0000-0000-00001B000000}"/>
    <cellStyle name="Moneda 6" xfId="26" xr:uid="{00000000-0005-0000-0000-00001C000000}"/>
    <cellStyle name="Moneda 7" xfId="13" xr:uid="{00000000-0005-0000-0000-00001D000000}"/>
    <cellStyle name="Moneda 8" xfId="50" xr:uid="{00000000-0005-0000-0000-00001E000000}"/>
    <cellStyle name="Normal" xfId="0" builtinId="0"/>
    <cellStyle name="Normal 10" xfId="27" xr:uid="{00000000-0005-0000-0000-000020000000}"/>
    <cellStyle name="Normal 11" xfId="48" xr:uid="{00000000-0005-0000-0000-000021000000}"/>
    <cellStyle name="Normal 12" xfId="49" xr:uid="{00000000-0005-0000-0000-000022000000}"/>
    <cellStyle name="Normal 13" xfId="18" xr:uid="{00000000-0005-0000-0000-000023000000}"/>
    <cellStyle name="Normal 14" xfId="52" xr:uid="{00000000-0005-0000-0000-000024000000}"/>
    <cellStyle name="Normal 2" xfId="2" xr:uid="{00000000-0005-0000-0000-000025000000}"/>
    <cellStyle name="Normal 2 2" xfId="10" xr:uid="{00000000-0005-0000-0000-000026000000}"/>
    <cellStyle name="Normal 2 3" xfId="9" xr:uid="{00000000-0005-0000-0000-000027000000}"/>
    <cellStyle name="Normal 21" xfId="17" xr:uid="{00000000-0005-0000-0000-000028000000}"/>
    <cellStyle name="Normal 3" xfId="4" xr:uid="{00000000-0005-0000-0000-000029000000}"/>
    <cellStyle name="Normal 3 2" xfId="20" xr:uid="{00000000-0005-0000-0000-00002A000000}"/>
    <cellStyle name="Normal 3 3" xfId="21" xr:uid="{00000000-0005-0000-0000-00002B000000}"/>
    <cellStyle name="Normal 3 4" xfId="51" xr:uid="{00000000-0005-0000-0000-00002C000000}"/>
    <cellStyle name="Normal 4" xfId="1" xr:uid="{00000000-0005-0000-0000-00002D000000}"/>
    <cellStyle name="Normal 4 2" xfId="15" xr:uid="{00000000-0005-0000-0000-00002E000000}"/>
    <cellStyle name="Normal 5" xfId="5" xr:uid="{00000000-0005-0000-0000-00002F000000}"/>
    <cellStyle name="Normal 5 2" xfId="25" xr:uid="{00000000-0005-0000-0000-000030000000}"/>
    <cellStyle name="Normal 5 3" xfId="34" xr:uid="{00000000-0005-0000-0000-000031000000}"/>
    <cellStyle name="Normal 6" xfId="30" xr:uid="{00000000-0005-0000-0000-000032000000}"/>
    <cellStyle name="Normal 7" xfId="12" xr:uid="{00000000-0005-0000-0000-000033000000}"/>
    <cellStyle name="Normal 8" xfId="46" xr:uid="{00000000-0005-0000-0000-000034000000}"/>
    <cellStyle name="Normal 9" xfId="47" xr:uid="{00000000-0005-0000-0000-00003500000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xr9:uid="{00000000-0011-0000-FFFF-FFFF00000000}"/>
    <tableStyle name="Novedades-style" pivot="0" count="3" xr9:uid="{00000000-0011-0000-FFFF-FFFF01000000}">
      <tableStyleElement type="headerRow" dxfId="7"/>
      <tableStyleElement type="firstRowStripe" dxfId="6"/>
      <tableStyleElement type="secondRowStripe" dxfId="5"/>
    </tableStyle>
  </tableStyles>
  <colors>
    <mruColors>
      <color rgb="FFFFFF66"/>
      <color rgb="FF0070C0"/>
      <color rgb="FFCC00FF"/>
      <color rgb="FF00FF99"/>
      <color rgb="FF00FF00"/>
      <color rgb="FFFF66FF"/>
      <color rgb="FF3366CC"/>
      <color rgb="FF00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0</xdr:rowOff>
    </xdr:from>
    <xdr:ext cx="1552575" cy="342900"/>
    <xdr:pic>
      <xdr:nvPicPr>
        <xdr:cNvPr id="2" name="image1.png">
          <a:extLst>
            <a:ext uri="{FF2B5EF4-FFF2-40B4-BE49-F238E27FC236}">
              <a16:creationId xmlns:a16="http://schemas.microsoft.com/office/drawing/2014/main" id="{599DC0BE-00E5-4C13-BD77-52E7EE306A34}"/>
            </a:ext>
          </a:extLst>
        </xdr:cNvPr>
        <xdr:cNvPicPr preferRelativeResize="0"/>
      </xdr:nvPicPr>
      <xdr:blipFill>
        <a:blip xmlns:r="http://schemas.openxmlformats.org/officeDocument/2006/relationships" r:embed="rId1" cstate="print"/>
        <a:stretch>
          <a:fillRect/>
        </a:stretch>
      </xdr:blipFill>
      <xdr:spPr>
        <a:xfrm>
          <a:off x="0" y="184150"/>
          <a:ext cx="1552575" cy="342900"/>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uan.eusse\Desktop\Template_2.xlsx" TargetMode="External"/><Relationship Id="rId1" Type="http://schemas.openxmlformats.org/officeDocument/2006/relationships/externalLinkPath" Target="Template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ISTAS CONCEPTO"/>
      <sheetName val="LISTADO PARA INGRESOS"/>
      <sheetName val="MAESTRO ACTIVOS"/>
      <sheetName val="CAMBIOS CENTROS COSTO"/>
      <sheetName val="CAMBIOS MP"/>
      <sheetName val="PRORROGAS"/>
      <sheetName val="RETIROS"/>
      <sheetName val="INGRESO DE PERSONAL"/>
      <sheetName val="VACACIONES"/>
      <sheetName val="Trabajo por Horas"/>
      <sheetName val="INCAPACIDADES"/>
      <sheetName val="TRASLADO DE ENTIDADES-SS"/>
      <sheetName val="MODIFICACIONES SALARIO"/>
      <sheetName val="HORAS EXTRA Y REC"/>
      <sheetName val="LICENCIA Y PERMISOS"/>
      <sheetName val="DEVENGOS"/>
      <sheetName val="DEDUCCIONES"/>
    </sheetNames>
    <sheetDataSet>
      <sheetData sheetId="0"/>
      <sheetData sheetId="1"/>
      <sheetData sheetId="2">
        <row r="2">
          <cell r="A2" t="str">
            <v>EMPLEADO</v>
          </cell>
          <cell r="B2" t="str">
            <v>PNOMBRE</v>
          </cell>
          <cell r="C2" t="str">
            <v>SNOMBRE</v>
          </cell>
          <cell r="D2" t="str">
            <v>PAPELLIDO</v>
          </cell>
          <cell r="E2" t="str">
            <v>SAPELLIDO</v>
          </cell>
          <cell r="F2" t="str">
            <v>FNACIMIEN</v>
          </cell>
          <cell r="G2" t="str">
            <v>DESC PAIS</v>
          </cell>
          <cell r="H2" t="str">
            <v>DESC DPTO</v>
          </cell>
          <cell r="I2" t="str">
            <v>LUGAR NACIM</v>
          </cell>
          <cell r="J2" t="str">
            <v>DIRECCION</v>
          </cell>
          <cell r="K2" t="str">
            <v>BARRIO</v>
          </cell>
          <cell r="L2" t="str">
            <v>TELEFONO</v>
          </cell>
          <cell r="M2" t="str">
            <v>F.PAG</v>
          </cell>
          <cell r="N2" t="str">
            <v>BANCO</v>
          </cell>
          <cell r="O2" t="str">
            <v>CUENTA</v>
          </cell>
          <cell r="P2" t="str">
            <v>T. CUENTA</v>
          </cell>
          <cell r="Q2" t="str">
            <v>TIPO DOC ID</v>
          </cell>
          <cell r="R2" t="str">
            <v>N DOC ID</v>
          </cell>
          <cell r="S2" t="str">
            <v>CDAD DOC ID</v>
          </cell>
          <cell r="T2" t="str">
            <v>PASAPORT</v>
          </cell>
          <cell r="U2" t="str">
            <v>DPTO RESID</v>
          </cell>
          <cell r="V2" t="str">
            <v>CIUDAD RESID</v>
          </cell>
          <cell r="W2" t="str">
            <v>ESTADO CIVIL</v>
          </cell>
          <cell r="X2" t="str">
            <v>N MILITAR</v>
          </cell>
          <cell r="Y2" t="str">
            <v>DISTRI MILI</v>
          </cell>
          <cell r="Z2" t="str">
            <v>L CONDUCIR</v>
          </cell>
          <cell r="AA2" t="str">
            <v>NJUDICIAL</v>
          </cell>
          <cell r="AB2" t="str">
            <v>NIVEL EST.</v>
          </cell>
          <cell r="AC2" t="str">
            <v>DESC ESTUDIO</v>
          </cell>
          <cell r="AD2" t="str">
            <v>SEXO</v>
          </cell>
          <cell r="AE2" t="str">
            <v>SUCURSAL</v>
          </cell>
          <cell r="AF2" t="str">
            <v>DESC SUCURSAL</v>
          </cell>
          <cell r="AG2" t="str">
            <v>CEN1</v>
          </cell>
          <cell r="AH2" t="str">
            <v>DESC CEN1</v>
          </cell>
          <cell r="AI2" t="str">
            <v>CEN2</v>
          </cell>
          <cell r="AJ2" t="str">
            <v>DESC CEN2</v>
          </cell>
          <cell r="AK2" t="str">
            <v>CEN3</v>
          </cell>
          <cell r="AL2" t="str">
            <v>DESC CEN3</v>
          </cell>
          <cell r="AM2" t="str">
            <v>CEN4</v>
          </cell>
          <cell r="AN2" t="str">
            <v>DESC CEN4</v>
          </cell>
          <cell r="AO2" t="str">
            <v>CEN5</v>
          </cell>
          <cell r="AP2" t="str">
            <v>DESC CEN5</v>
          </cell>
          <cell r="AQ2" t="str">
            <v>NCONTRATO</v>
          </cell>
          <cell r="AR2" t="str">
            <v>FINGRESO</v>
          </cell>
          <cell r="AS2" t="str">
            <v>FTERMINA</v>
          </cell>
          <cell r="AT2" t="str">
            <v>FRETIRO</v>
          </cell>
          <cell r="AU2" t="str">
            <v>ACT RETIRA</v>
          </cell>
          <cell r="AV2" t="str">
            <v>MOTIVO RETIRO</v>
          </cell>
          <cell r="AW2" t="str">
            <v>EPS</v>
          </cell>
          <cell r="AX2" t="str">
            <v>DESC EPS</v>
          </cell>
          <cell r="AY2" t="str">
            <v>SUC EPS</v>
          </cell>
          <cell r="AZ2" t="str">
            <v>AFP</v>
          </cell>
          <cell r="BA2" t="str">
            <v>DESC AFP</v>
          </cell>
          <cell r="BB2" t="str">
            <v>SUC AFP</v>
          </cell>
          <cell r="BC2" t="str">
            <v>ARP</v>
          </cell>
          <cell r="BD2" t="str">
            <v>DESC ARP</v>
          </cell>
          <cell r="BE2" t="str">
            <v>SUC ARP</v>
          </cell>
          <cell r="BF2" t="str">
            <v>CAJA COMP</v>
          </cell>
          <cell r="BG2" t="str">
            <v>DESC CAJA COMPENSACION</v>
          </cell>
          <cell r="BH2" t="str">
            <v>FONDO C</v>
          </cell>
          <cell r="BI2" t="str">
            <v>DESC FONDO CESANTIAS</v>
          </cell>
          <cell r="BJ2" t="str">
            <v>C TRABAJO</v>
          </cell>
          <cell r="BK2" t="str">
            <v>TEMPLEADO</v>
          </cell>
          <cell r="BL2" t="str">
            <v>DESC TIPO EMPLEADO</v>
          </cell>
          <cell r="BM2" t="str">
            <v>IND RETEN</v>
          </cell>
          <cell r="BN2" t="str">
            <v>% RETENCION</v>
          </cell>
          <cell r="BO2" t="str">
            <v>TSUELDO</v>
          </cell>
          <cell r="BP2" t="str">
            <v>DESC TSUELDO</v>
          </cell>
          <cell r="BQ2" t="str">
            <v>SUELDO</v>
          </cell>
          <cell r="BR2" t="str">
            <v>EMPRESA</v>
          </cell>
          <cell r="BS2" t="str">
            <v>DESC EMPRESA</v>
          </cell>
          <cell r="BT2" t="str">
            <v>UNIDAD</v>
          </cell>
          <cell r="BU2" t="str">
            <v>DESC UNIDAD</v>
          </cell>
          <cell r="BV2" t="str">
            <v>CARGO</v>
          </cell>
          <cell r="BW2" t="str">
            <v>DESC CARGO</v>
          </cell>
          <cell r="BX2" t="str">
            <v>POSICION</v>
          </cell>
          <cell r="BY2" t="str">
            <v>DESC POSICION</v>
          </cell>
          <cell r="BZ2" t="str">
            <v>CORREO ELECTRONICO</v>
          </cell>
          <cell r="CA2" t="str">
            <v>ESCALAFON</v>
          </cell>
          <cell r="CB2" t="str">
            <v>REG. CONTRATO</v>
          </cell>
          <cell r="CC2" t="str">
            <v>TIPO CONTRATO</v>
          </cell>
          <cell r="CD2" t="str">
            <v>APORTA SALUD?</v>
          </cell>
          <cell r="CE2" t="str">
            <v>APORTA PENSION?</v>
          </cell>
          <cell r="CF2" t="str">
            <v>APORTA RIESGO?</v>
          </cell>
          <cell r="CG2" t="str">
            <v>PORCENTAJE RIESGO</v>
          </cell>
          <cell r="CH2" t="str">
            <v>AUXILIO SALUD</v>
          </cell>
          <cell r="CI2" t="str">
            <v>AUXILIO PENSION</v>
          </cell>
          <cell r="CJ2" t="str">
            <v>AUXILIO SOLID.</v>
          </cell>
          <cell r="CK2" t="str">
            <v>TIPO SUELDO</v>
          </cell>
          <cell r="CL2" t="str">
            <v>TIPO COTIZANTE</v>
          </cell>
          <cell r="CM2" t="str">
            <v>SUBTIPO COTIZANTE</v>
          </cell>
          <cell r="CN2" t="str">
            <v>IND. SABADO</v>
          </cell>
          <cell r="CO2" t="str">
            <v>CUENTA GASTO</v>
          </cell>
          <cell r="CP2" t="str">
            <v>COD. ADIC.</v>
          </cell>
          <cell r="CQ2" t="str">
            <v>Tipo Contratación</v>
          </cell>
          <cell r="CR2" t="str">
            <v>Descrip Mod</v>
          </cell>
          <cell r="CS2" t="str">
            <v>Pago dia 31</v>
          </cell>
          <cell r="CT2" t="str">
            <v>Centro de trabajo</v>
          </cell>
          <cell r="CU2" t="str">
            <v>Desc Centro Trabajo</v>
          </cell>
          <cell r="CV2" t="str">
            <v>FECHA DISTRITAL</v>
          </cell>
          <cell r="CW2" t="str">
            <v>RH</v>
          </cell>
          <cell r="CX2" t="str">
            <v>Nombre Completo</v>
          </cell>
        </row>
        <row r="3">
          <cell r="A3">
            <v>1000085696</v>
          </cell>
          <cell r="B3" t="str">
            <v>MANUELA</v>
          </cell>
          <cell r="D3" t="str">
            <v>MORENO</v>
          </cell>
          <cell r="E3" t="str">
            <v>MALDONADO</v>
          </cell>
          <cell r="F3">
            <v>37189</v>
          </cell>
          <cell r="G3" t="str">
            <v>169 - COLOMBIA</v>
          </cell>
          <cell r="H3" t="str">
            <v>05 - ANTIOQUIA</v>
          </cell>
          <cell r="I3" t="str">
            <v>MEDELLIN</v>
          </cell>
          <cell r="J3" t="str">
            <v>CL 102 33 D 13 INT 301</v>
          </cell>
          <cell r="K3" t="str">
            <v>Granizal</v>
          </cell>
          <cell r="L3" t="str">
            <v>0-3023251469</v>
          </cell>
          <cell r="M3" t="str">
            <v>CO</v>
          </cell>
          <cell r="N3" t="str">
            <v>BANCOLOMBIA</v>
          </cell>
          <cell r="O3" t="str">
            <v>91246626265</v>
          </cell>
          <cell r="P3" t="str">
            <v>AHORRO</v>
          </cell>
          <cell r="Q3" t="str">
            <v>CÉDULA DE CIUDADANÍA</v>
          </cell>
          <cell r="R3">
            <v>1000085696</v>
          </cell>
          <cell r="S3" t="str">
            <v>Girardota</v>
          </cell>
          <cell r="U3" t="str">
            <v>05 - ANTIOQUIA</v>
          </cell>
          <cell r="V3" t="str">
            <v>MEDELLIN</v>
          </cell>
          <cell r="W3" t="str">
            <v>SOLTERO</v>
          </cell>
          <cell r="X3" t="str">
            <v>0</v>
          </cell>
          <cell r="Z3">
            <v>0</v>
          </cell>
          <cell r="AA3" t="str">
            <v>0</v>
          </cell>
          <cell r="AB3" t="str">
            <v>002</v>
          </cell>
          <cell r="AC3" t="str">
            <v>BACHILLERATO</v>
          </cell>
          <cell r="AD3" t="str">
            <v>F</v>
          </cell>
          <cell r="AE3" t="str">
            <v>002</v>
          </cell>
          <cell r="AF3" t="str">
            <v>COMPAÑÍA DE ALIMENTOS COLOMBIANOS CALCO S.A</v>
          </cell>
          <cell r="AG3" t="str">
            <v>51</v>
          </cell>
          <cell r="AH3" t="str">
            <v xml:space="preserve">ADMINISTRACION  </v>
          </cell>
          <cell r="AI3" t="str">
            <v>01004004</v>
          </cell>
          <cell r="AJ3" t="str">
            <v>Coordinacion de Inmuebles</v>
          </cell>
          <cell r="AK3" t="str">
            <v>ADM-002</v>
          </cell>
          <cell r="AL3" t="str">
            <v>ADMINISTRACIÓN</v>
          </cell>
          <cell r="AM3" t="str">
            <v>007</v>
          </cell>
          <cell r="AN3" t="str">
            <v>Domingo</v>
          </cell>
          <cell r="AO3" t="str">
            <v>000</v>
          </cell>
          <cell r="AP3" t="str">
            <v>SIN DEFINIR</v>
          </cell>
          <cell r="AQ3" t="str">
            <v>2</v>
          </cell>
          <cell r="AR3">
            <v>45689</v>
          </cell>
          <cell r="AU3" t="str">
            <v>A</v>
          </cell>
          <cell r="AW3" t="str">
            <v>EPS002</v>
          </cell>
          <cell r="AX3" t="str">
            <v>SALUD TOTAL</v>
          </cell>
          <cell r="AY3" t="str">
            <v>001</v>
          </cell>
          <cell r="AZ3" t="str">
            <v>230201</v>
          </cell>
          <cell r="BA3" t="str">
            <v>PROTECCIÓN + I. N. G.</v>
          </cell>
          <cell r="BB3" t="str">
            <v>001</v>
          </cell>
          <cell r="BC3" t="str">
            <v>14-28</v>
          </cell>
          <cell r="BD3" t="str">
            <v>ARL SURA</v>
          </cell>
          <cell r="BE3" t="str">
            <v>001</v>
          </cell>
          <cell r="BF3" t="str">
            <v>CCF04</v>
          </cell>
          <cell r="BG3" t="str">
            <v>COMFAMA ANTIOQUIA</v>
          </cell>
          <cell r="BH3" t="str">
            <v>C005</v>
          </cell>
          <cell r="BI3" t="str">
            <v>CESANTÍAS PROTECCIÓN S. A.</v>
          </cell>
          <cell r="BJ3" t="str">
            <v>1701001</v>
          </cell>
          <cell r="BK3" t="str">
            <v>002</v>
          </cell>
          <cell r="BL3" t="str">
            <v>Quincenales</v>
          </cell>
          <cell r="BM3" t="str">
            <v>TABLA</v>
          </cell>
          <cell r="BO3" t="str">
            <v>001</v>
          </cell>
          <cell r="BP3" t="str">
            <v>Salario interno pesos</v>
          </cell>
          <cell r="BQ3">
            <v>4423000</v>
          </cell>
          <cell r="BR3" t="str">
            <v>000000000000002</v>
          </cell>
          <cell r="BS3" t="str">
            <v>COMPAÑÍA DE ALIMENTOS COLOMBIANOS CALCO S.A</v>
          </cell>
          <cell r="BT3" t="str">
            <v>000000000047477</v>
          </cell>
          <cell r="BU3" t="str">
            <v>SERVICIOS ADMINISTRATIVOS</v>
          </cell>
          <cell r="BV3" t="str">
            <v>000000000065678</v>
          </cell>
          <cell r="BW3" t="str">
            <v>ANALISTA SENIOR SERVICIOS ADMINISTRATIVOS</v>
          </cell>
          <cell r="BX3" t="str">
            <v>000000000065702</v>
          </cell>
          <cell r="BY3" t="str">
            <v>ANALISTA SENIOR SERVICIOS ADMINISTRATIVOS</v>
          </cell>
          <cell r="BZ3" t="str">
            <v>manuelamorenomaldonado@gmail.com</v>
          </cell>
          <cell r="CA3" t="str">
            <v>220 - JORNADA MENSUAL 220 HORAS</v>
          </cell>
          <cell r="CB3" t="str">
            <v>Ley 50</v>
          </cell>
          <cell r="CC3" t="str">
            <v>1 - Indefinido</v>
          </cell>
          <cell r="CD3" t="str">
            <v>APORTA</v>
          </cell>
          <cell r="CE3" t="str">
            <v>APORTA</v>
          </cell>
          <cell r="CF3" t="str">
            <v>APORTA</v>
          </cell>
          <cell r="CG3">
            <v>0.52200000000000002</v>
          </cell>
          <cell r="CH3" t="str">
            <v>SIN AUXILIO</v>
          </cell>
          <cell r="CI3" t="str">
            <v>SIN AUXILIO</v>
          </cell>
          <cell r="CJ3" t="str">
            <v>SIN AUXILIO</v>
          </cell>
          <cell r="CK3" t="str">
            <v>Sueldo fijo</v>
          </cell>
          <cell r="CL3" t="str">
            <v>Dependiente</v>
          </cell>
          <cell r="CM3" t="str">
            <v>No aplica</v>
          </cell>
          <cell r="CN3" t="str">
            <v>N</v>
          </cell>
          <cell r="CQ3" t="str">
            <v>220</v>
          </cell>
          <cell r="CR3" t="str">
            <v>Tiempo Completo 220</v>
          </cell>
          <cell r="CS3" t="str">
            <v>31</v>
          </cell>
          <cell r="CT3" t="str">
            <v>000000000047484</v>
          </cell>
          <cell r="CU3" t="str">
            <v>ADMINISTRACIÓN</v>
          </cell>
          <cell r="CW3" t="str">
            <v>000</v>
          </cell>
          <cell r="CX3" t="str">
            <v xml:space="preserve">MORENO MALDONADO MANUELA </v>
          </cell>
        </row>
        <row r="4">
          <cell r="A4">
            <v>1000188147</v>
          </cell>
          <cell r="B4" t="str">
            <v>SANDRA</v>
          </cell>
          <cell r="C4" t="str">
            <v>CAROLINA</v>
          </cell>
          <cell r="D4" t="str">
            <v>GUTIERREZ</v>
          </cell>
          <cell r="E4" t="str">
            <v>GARCIA</v>
          </cell>
          <cell r="F4">
            <v>32178</v>
          </cell>
          <cell r="G4" t="str">
            <v>169 - COLOMBIA</v>
          </cell>
          <cell r="H4" t="str">
            <v>05 - ANTIOQUIA</v>
          </cell>
          <cell r="I4" t="str">
            <v>MEDELLIN</v>
          </cell>
          <cell r="J4" t="str">
            <v>CR 57 58 B 58</v>
          </cell>
          <cell r="K4" t="str">
            <v>1</v>
          </cell>
          <cell r="L4" t="str">
            <v>3137519262</v>
          </cell>
          <cell r="M4" t="str">
            <v>CO</v>
          </cell>
          <cell r="N4" t="str">
            <v>BANCOLOMBIA</v>
          </cell>
          <cell r="O4" t="str">
            <v>41200002055</v>
          </cell>
          <cell r="P4" t="str">
            <v>AHORRO</v>
          </cell>
          <cell r="Q4" t="str">
            <v>CÉDULA DE CIUDADANÍA</v>
          </cell>
          <cell r="R4">
            <v>1000188147</v>
          </cell>
          <cell r="S4" t="str">
            <v>San Vicente</v>
          </cell>
          <cell r="U4" t="str">
            <v>05 - ANTIOQUIA</v>
          </cell>
          <cell r="V4" t="str">
            <v>RIONEGRO</v>
          </cell>
          <cell r="W4" t="str">
            <v>SOLTERO</v>
          </cell>
          <cell r="X4" t="str">
            <v>0</v>
          </cell>
          <cell r="Z4">
            <v>0</v>
          </cell>
          <cell r="AA4" t="str">
            <v>0</v>
          </cell>
          <cell r="AB4" t="str">
            <v>002</v>
          </cell>
          <cell r="AC4" t="str">
            <v>BACHILLERATO</v>
          </cell>
          <cell r="AD4" t="str">
            <v>F</v>
          </cell>
          <cell r="AE4" t="str">
            <v>002</v>
          </cell>
          <cell r="AF4" t="str">
            <v>COMPAÑÍA DE ALIMENTOS COLOMBIANOS CALCO S.A</v>
          </cell>
          <cell r="AG4" t="str">
            <v>52</v>
          </cell>
          <cell r="AH4" t="str">
            <v>VENTAS</v>
          </cell>
          <cell r="AI4" t="str">
            <v>02008003</v>
          </cell>
          <cell r="AJ4" t="str">
            <v>Puntos de Venta</v>
          </cell>
          <cell r="AK4" t="str">
            <v>R13-002</v>
          </cell>
          <cell r="AL4" t="str">
            <v>SAN NICOLAS</v>
          </cell>
          <cell r="AM4" t="str">
            <v>007</v>
          </cell>
          <cell r="AN4" t="str">
            <v>Domingo</v>
          </cell>
          <cell r="AO4" t="str">
            <v>000</v>
          </cell>
          <cell r="AP4" t="str">
            <v>SIN DEFINIR</v>
          </cell>
          <cell r="AQ4" t="str">
            <v>1</v>
          </cell>
          <cell r="AR4">
            <v>43230</v>
          </cell>
          <cell r="AU4" t="str">
            <v>A</v>
          </cell>
          <cell r="AW4" t="str">
            <v>EPS037</v>
          </cell>
          <cell r="AX4" t="str">
            <v>NUEVA E.P.S.</v>
          </cell>
          <cell r="AY4" t="str">
            <v>001</v>
          </cell>
          <cell r="AZ4" t="str">
            <v>230201</v>
          </cell>
          <cell r="BA4" t="str">
            <v>PROTECCIÓN + I. N. G.</v>
          </cell>
          <cell r="BB4" t="str">
            <v>001</v>
          </cell>
          <cell r="BC4" t="str">
            <v>14-28</v>
          </cell>
          <cell r="BD4" t="str">
            <v>ARL SURA</v>
          </cell>
          <cell r="BE4" t="str">
            <v>001</v>
          </cell>
          <cell r="BF4" t="str">
            <v>CCF04</v>
          </cell>
          <cell r="BG4" t="str">
            <v>COMFAMA ANTIOQUIA</v>
          </cell>
          <cell r="BH4" t="str">
            <v>C002</v>
          </cell>
          <cell r="BI4" t="str">
            <v>CESANTÍAS FONDO NACIONAL DEL AHORRO</v>
          </cell>
          <cell r="BJ4" t="str">
            <v>3561101</v>
          </cell>
          <cell r="BK4" t="str">
            <v>002</v>
          </cell>
          <cell r="BL4" t="str">
            <v>Quincenales</v>
          </cell>
          <cell r="BM4" t="str">
            <v>TABLA</v>
          </cell>
          <cell r="BO4" t="str">
            <v>001</v>
          </cell>
          <cell r="BP4" t="str">
            <v>Salario interno pesos</v>
          </cell>
          <cell r="BQ4">
            <v>1750905</v>
          </cell>
          <cell r="BR4" t="str">
            <v>000000000000002</v>
          </cell>
          <cell r="BS4" t="str">
            <v>COMPAÑÍA DE ALIMENTOS COLOMBIANOS CALCO S.A</v>
          </cell>
          <cell r="BT4" t="str">
            <v>000000000047470</v>
          </cell>
          <cell r="BU4" t="str">
            <v>PUNTOS DE VENTA</v>
          </cell>
          <cell r="BV4" t="str">
            <v>000000000047620</v>
          </cell>
          <cell r="BW4" t="str">
            <v>AUXILIAR DE RESTAURANTE</v>
          </cell>
          <cell r="BX4" t="str">
            <v>000000000048884</v>
          </cell>
          <cell r="BY4" t="str">
            <v>AUXILIAR DE RESTAURANTE</v>
          </cell>
          <cell r="BZ4" t="str">
            <v>gutierrezg.carolina@yahoo.com</v>
          </cell>
          <cell r="CA4" t="str">
            <v>220 - JORNADA MENSUAL 220 HORAS</v>
          </cell>
          <cell r="CB4" t="str">
            <v>Ley 50</v>
          </cell>
          <cell r="CC4" t="str">
            <v>1 - Indefinido</v>
          </cell>
          <cell r="CD4" t="str">
            <v>APORTA</v>
          </cell>
          <cell r="CE4" t="str">
            <v>APORTA</v>
          </cell>
          <cell r="CF4" t="str">
            <v>APORTA</v>
          </cell>
          <cell r="CG4">
            <v>2.4359999999999999</v>
          </cell>
          <cell r="CH4" t="str">
            <v>SIN AUXILIO</v>
          </cell>
          <cell r="CI4" t="str">
            <v>SIN AUXILIO</v>
          </cell>
          <cell r="CJ4" t="str">
            <v>SIN AUXILIO</v>
          </cell>
          <cell r="CK4" t="str">
            <v>Sueldo fijo</v>
          </cell>
          <cell r="CL4" t="str">
            <v>Dependiente</v>
          </cell>
          <cell r="CM4" t="str">
            <v>No aplica</v>
          </cell>
          <cell r="CN4" t="str">
            <v>S</v>
          </cell>
          <cell r="CQ4" t="str">
            <v>220</v>
          </cell>
          <cell r="CR4" t="str">
            <v>Tiempo Completo 220</v>
          </cell>
          <cell r="CS4" t="str">
            <v>31</v>
          </cell>
          <cell r="CT4" t="str">
            <v>000000000047510</v>
          </cell>
          <cell r="CU4" t="str">
            <v>SAN NICOLAS</v>
          </cell>
          <cell r="CW4" t="str">
            <v>000</v>
          </cell>
          <cell r="CX4" t="str">
            <v>GUTIERREZ GARCIA SANDRA CAROLINA</v>
          </cell>
        </row>
        <row r="5">
          <cell r="A5">
            <v>1000189195</v>
          </cell>
          <cell r="B5" t="str">
            <v>DEIDYS</v>
          </cell>
          <cell r="D5" t="str">
            <v>CUESTA</v>
          </cell>
          <cell r="E5" t="str">
            <v>CORDOBA</v>
          </cell>
          <cell r="F5">
            <v>33464</v>
          </cell>
          <cell r="G5" t="str">
            <v>169 - COLOMBIA</v>
          </cell>
          <cell r="H5" t="str">
            <v>05 - ANTIOQUIA</v>
          </cell>
          <cell r="I5" t="str">
            <v>MEDELLIN</v>
          </cell>
          <cell r="J5" t="str">
            <v>CR 19 B 56 A A 54 INT 155</v>
          </cell>
          <cell r="K5" t="str">
            <v>Villatina</v>
          </cell>
          <cell r="L5" t="str">
            <v>3218432083</v>
          </cell>
          <cell r="M5" t="str">
            <v>CO</v>
          </cell>
          <cell r="N5" t="str">
            <v>BANCOLOMBIA</v>
          </cell>
          <cell r="O5" t="str">
            <v>00525015998</v>
          </cell>
          <cell r="P5" t="str">
            <v>AHORRO</v>
          </cell>
          <cell r="Q5" t="str">
            <v>CÉDULA DE CIUDADANÍA</v>
          </cell>
          <cell r="R5">
            <v>1000189195</v>
          </cell>
          <cell r="S5" t="str">
            <v>Medellin</v>
          </cell>
          <cell r="U5" t="str">
            <v>05 - ANTIOQUIA</v>
          </cell>
          <cell r="V5" t="str">
            <v>MEDELLIN</v>
          </cell>
          <cell r="W5" t="str">
            <v>SOLTERO</v>
          </cell>
          <cell r="X5" t="str">
            <v>0</v>
          </cell>
          <cell r="Z5">
            <v>0</v>
          </cell>
          <cell r="AA5" t="str">
            <v>0</v>
          </cell>
          <cell r="AB5" t="str">
            <v>002</v>
          </cell>
          <cell r="AC5" t="str">
            <v>BACHILLERATO</v>
          </cell>
          <cell r="AD5" t="str">
            <v>F</v>
          </cell>
          <cell r="AE5" t="str">
            <v>002</v>
          </cell>
          <cell r="AF5" t="str">
            <v>COMPAÑÍA DE ALIMENTOS COLOMBIANOS CALCO S.A</v>
          </cell>
          <cell r="AG5" t="str">
            <v>52</v>
          </cell>
          <cell r="AH5" t="str">
            <v>VENTAS</v>
          </cell>
          <cell r="AI5" t="str">
            <v>02008003</v>
          </cell>
          <cell r="AJ5" t="str">
            <v>Puntos de Venta</v>
          </cell>
          <cell r="AK5" t="str">
            <v>R07-002</v>
          </cell>
          <cell r="AL5" t="str">
            <v>LAURELES</v>
          </cell>
          <cell r="AM5" t="str">
            <v>007</v>
          </cell>
          <cell r="AN5" t="str">
            <v>Domingo</v>
          </cell>
          <cell r="AO5" t="str">
            <v>000</v>
          </cell>
          <cell r="AP5" t="str">
            <v>SIN DEFINIR</v>
          </cell>
          <cell r="AQ5" t="str">
            <v>3</v>
          </cell>
          <cell r="AR5">
            <v>45323</v>
          </cell>
          <cell r="AU5" t="str">
            <v>A</v>
          </cell>
          <cell r="AW5" t="str">
            <v>EPS010</v>
          </cell>
          <cell r="AX5" t="str">
            <v>EPS SURA (ANTES SUSALUD)</v>
          </cell>
          <cell r="AY5" t="str">
            <v>001</v>
          </cell>
          <cell r="AZ5" t="str">
            <v>230201</v>
          </cell>
          <cell r="BA5" t="str">
            <v>PROTECCIÓN + I. N. G.</v>
          </cell>
          <cell r="BB5" t="str">
            <v>001</v>
          </cell>
          <cell r="BC5" t="str">
            <v>14-28</v>
          </cell>
          <cell r="BD5" t="str">
            <v>ARL SURA</v>
          </cell>
          <cell r="BE5" t="str">
            <v>001</v>
          </cell>
          <cell r="BF5" t="str">
            <v>CCF04</v>
          </cell>
          <cell r="BG5" t="str">
            <v>COMFAMA ANTIOQUIA</v>
          </cell>
          <cell r="BH5" t="str">
            <v>C005</v>
          </cell>
          <cell r="BI5" t="str">
            <v>CESANTÍAS PROTECCIÓN S. A.</v>
          </cell>
          <cell r="BJ5" t="str">
            <v>3561101</v>
          </cell>
          <cell r="BK5" t="str">
            <v>002</v>
          </cell>
          <cell r="BL5" t="str">
            <v>Quincenales</v>
          </cell>
          <cell r="BM5" t="str">
            <v>TABLA</v>
          </cell>
          <cell r="BO5" t="str">
            <v>001</v>
          </cell>
          <cell r="BP5" t="str">
            <v>Salario interno pesos</v>
          </cell>
          <cell r="BQ5">
            <v>1750905</v>
          </cell>
          <cell r="BR5" t="str">
            <v>000000000000002</v>
          </cell>
          <cell r="BS5" t="str">
            <v>COMPAÑÍA DE ALIMENTOS COLOMBIANOS CALCO S.A</v>
          </cell>
          <cell r="BT5" t="str">
            <v>000000000047470</v>
          </cell>
          <cell r="BU5" t="str">
            <v>PUNTOS DE VENTA</v>
          </cell>
          <cell r="BV5" t="str">
            <v>000000000047620</v>
          </cell>
          <cell r="BW5" t="str">
            <v>AUXILIAR DE RESTAURANTE</v>
          </cell>
          <cell r="BX5" t="str">
            <v>000000000048614</v>
          </cell>
          <cell r="BY5" t="str">
            <v>AUXILIAR DE RESTAURANTE</v>
          </cell>
          <cell r="BZ5" t="str">
            <v>deidyscuestacordoba701@gmail.com</v>
          </cell>
          <cell r="CA5" t="str">
            <v>220 - JORNADA MENSUAL 220 HORAS</v>
          </cell>
          <cell r="CB5" t="str">
            <v>Ley 50</v>
          </cell>
          <cell r="CC5" t="str">
            <v>1 - Indefinido</v>
          </cell>
          <cell r="CD5" t="str">
            <v>APORTA</v>
          </cell>
          <cell r="CE5" t="str">
            <v>APORTA</v>
          </cell>
          <cell r="CF5" t="str">
            <v>APORTA</v>
          </cell>
          <cell r="CG5">
            <v>2.4359999999999999</v>
          </cell>
          <cell r="CH5" t="str">
            <v>SIN AUXILIO</v>
          </cell>
          <cell r="CI5" t="str">
            <v>SIN AUXILIO</v>
          </cell>
          <cell r="CJ5" t="str">
            <v>SIN AUXILIO</v>
          </cell>
          <cell r="CK5" t="str">
            <v>Sueldo fijo</v>
          </cell>
          <cell r="CL5" t="str">
            <v>Dependiente</v>
          </cell>
          <cell r="CM5" t="str">
            <v>No aplica</v>
          </cell>
          <cell r="CN5" t="str">
            <v>S</v>
          </cell>
          <cell r="CQ5" t="str">
            <v>220</v>
          </cell>
          <cell r="CR5" t="str">
            <v>Tiempo Completo 220</v>
          </cell>
          <cell r="CS5" t="str">
            <v>31</v>
          </cell>
          <cell r="CT5" t="str">
            <v>000000000047504</v>
          </cell>
          <cell r="CU5" t="str">
            <v>LAURELES</v>
          </cell>
          <cell r="CW5" t="str">
            <v>000</v>
          </cell>
          <cell r="CX5" t="str">
            <v xml:space="preserve">CUESTA CORDOBA DEIDYS </v>
          </cell>
        </row>
        <row r="6">
          <cell r="A6">
            <v>1000189233</v>
          </cell>
          <cell r="B6" t="str">
            <v>YASIRIS</v>
          </cell>
          <cell r="D6" t="str">
            <v>MURILLO</v>
          </cell>
          <cell r="E6" t="str">
            <v>RIOS</v>
          </cell>
          <cell r="F6">
            <v>34425</v>
          </cell>
          <cell r="G6" t="str">
            <v>169 - COLOMBIA</v>
          </cell>
          <cell r="H6" t="str">
            <v>05 - ANTIOQUIA</v>
          </cell>
          <cell r="I6" t="str">
            <v>MEDELLIN</v>
          </cell>
          <cell r="J6" t="str">
            <v>CR 58 B 898 B 01</v>
          </cell>
          <cell r="K6" t="str">
            <v>Olaya Herrera</v>
          </cell>
          <cell r="L6" t="str">
            <v>3022911176</v>
          </cell>
          <cell r="M6" t="str">
            <v>CO</v>
          </cell>
          <cell r="N6" t="str">
            <v>BANCOLOMBIA</v>
          </cell>
          <cell r="O6" t="str">
            <v>36200000941</v>
          </cell>
          <cell r="P6" t="str">
            <v>AHORRO</v>
          </cell>
          <cell r="Q6" t="str">
            <v>CÉDULA DE CIUDADANÍA</v>
          </cell>
          <cell r="R6">
            <v>1000189233</v>
          </cell>
          <cell r="S6" t="str">
            <v>Medellin</v>
          </cell>
          <cell r="U6" t="str">
            <v>05 - ANTIOQUIA</v>
          </cell>
          <cell r="V6" t="str">
            <v>MEDELLIN</v>
          </cell>
          <cell r="W6" t="str">
            <v>UNION LIBRE</v>
          </cell>
          <cell r="X6" t="str">
            <v>0</v>
          </cell>
          <cell r="Z6">
            <v>0</v>
          </cell>
          <cell r="AA6" t="str">
            <v>0</v>
          </cell>
          <cell r="AB6" t="str">
            <v>002</v>
          </cell>
          <cell r="AC6" t="str">
            <v>BACHILLERATO</v>
          </cell>
          <cell r="AD6" t="str">
            <v>F</v>
          </cell>
          <cell r="AE6" t="str">
            <v>002</v>
          </cell>
          <cell r="AF6" t="str">
            <v>COMPAÑÍA DE ALIMENTOS COLOMBIANOS CALCO S.A</v>
          </cell>
          <cell r="AG6" t="str">
            <v>52</v>
          </cell>
          <cell r="AH6" t="str">
            <v>VENTAS</v>
          </cell>
          <cell r="AI6" t="str">
            <v>02008004</v>
          </cell>
          <cell r="AJ6" t="str">
            <v>Personal Volante Puntos de Venta</v>
          </cell>
          <cell r="AK6" t="str">
            <v>OPR-002</v>
          </cell>
          <cell r="AL6" t="str">
            <v>OPERACIÓN</v>
          </cell>
          <cell r="AM6" t="str">
            <v>007</v>
          </cell>
          <cell r="AN6" t="str">
            <v>Domingo</v>
          </cell>
          <cell r="AO6" t="str">
            <v>000</v>
          </cell>
          <cell r="AP6" t="str">
            <v>SIN DEFINIR</v>
          </cell>
          <cell r="AQ6" t="str">
            <v>2</v>
          </cell>
          <cell r="AR6">
            <v>43159</v>
          </cell>
          <cell r="AU6" t="str">
            <v>A</v>
          </cell>
          <cell r="AW6" t="str">
            <v>EPS010</v>
          </cell>
          <cell r="AX6" t="str">
            <v>EPS SURA (ANTES SUSALUD)</v>
          </cell>
          <cell r="AY6" t="str">
            <v>001</v>
          </cell>
          <cell r="AZ6" t="str">
            <v>230201</v>
          </cell>
          <cell r="BA6" t="str">
            <v>PROTECCIÓN + I. N. G.</v>
          </cell>
          <cell r="BB6" t="str">
            <v>001</v>
          </cell>
          <cell r="BC6" t="str">
            <v>14-28</v>
          </cell>
          <cell r="BD6" t="str">
            <v>ARL SURA</v>
          </cell>
          <cell r="BE6" t="str">
            <v>001</v>
          </cell>
          <cell r="BF6" t="str">
            <v>CCF04</v>
          </cell>
          <cell r="BG6" t="str">
            <v>COMFAMA ANTIOQUIA</v>
          </cell>
          <cell r="BH6" t="str">
            <v>C005</v>
          </cell>
          <cell r="BI6" t="str">
            <v>CESANTÍAS PROTECCIÓN S. A.</v>
          </cell>
          <cell r="BJ6" t="str">
            <v>3561101</v>
          </cell>
          <cell r="BK6" t="str">
            <v>002</v>
          </cell>
          <cell r="BL6" t="str">
            <v>Quincenales</v>
          </cell>
          <cell r="BM6" t="str">
            <v>TABLA</v>
          </cell>
          <cell r="BO6" t="str">
            <v>001</v>
          </cell>
          <cell r="BP6" t="str">
            <v>Salario interno pesos</v>
          </cell>
          <cell r="BQ6">
            <v>4000000</v>
          </cell>
          <cell r="BR6" t="str">
            <v>000000000000002</v>
          </cell>
          <cell r="BS6" t="str">
            <v>COMPAÑÍA DE ALIMENTOS COLOMBIANOS CALCO S.A</v>
          </cell>
          <cell r="BT6" t="str">
            <v>000000000047470</v>
          </cell>
          <cell r="BU6" t="str">
            <v>PUNTOS DE VENTA</v>
          </cell>
          <cell r="BV6" t="str">
            <v>000000000047526</v>
          </cell>
          <cell r="BW6" t="str">
            <v>ADMINISTRADORA PUNTO DE VENTA</v>
          </cell>
          <cell r="BX6" t="str">
            <v>000000000048638</v>
          </cell>
          <cell r="BY6" t="str">
            <v>ADMINISTRADORA PUNTO DE VENTA</v>
          </cell>
          <cell r="BZ6" t="str">
            <v>yasirismurillorios629@gmail.com</v>
          </cell>
          <cell r="CA6" t="str">
            <v>220 - JORNADA MENSUAL 220 HORAS</v>
          </cell>
          <cell r="CB6" t="str">
            <v>Ley 50</v>
          </cell>
          <cell r="CC6" t="str">
            <v>1 - Indefinido</v>
          </cell>
          <cell r="CD6" t="str">
            <v>APORTA</v>
          </cell>
          <cell r="CE6" t="str">
            <v>APORTA</v>
          </cell>
          <cell r="CF6" t="str">
            <v>APORTA</v>
          </cell>
          <cell r="CG6">
            <v>2.4359999999999999</v>
          </cell>
          <cell r="CH6" t="str">
            <v>SIN AUXILIO</v>
          </cell>
          <cell r="CI6" t="str">
            <v>SIN AUXILIO</v>
          </cell>
          <cell r="CJ6" t="str">
            <v>SIN AUXILIO</v>
          </cell>
          <cell r="CK6" t="str">
            <v>Sueldo fijo</v>
          </cell>
          <cell r="CL6" t="str">
            <v>Dependiente</v>
          </cell>
          <cell r="CM6" t="str">
            <v>No aplica</v>
          </cell>
          <cell r="CN6" t="str">
            <v>S</v>
          </cell>
          <cell r="CQ6" t="str">
            <v>220</v>
          </cell>
          <cell r="CR6" t="str">
            <v>Tiempo Completo 220</v>
          </cell>
          <cell r="CS6" t="str">
            <v>31</v>
          </cell>
          <cell r="CT6" t="str">
            <v>000000000047504</v>
          </cell>
          <cell r="CU6" t="str">
            <v>LAURELES</v>
          </cell>
          <cell r="CW6" t="str">
            <v>000</v>
          </cell>
          <cell r="CX6" t="str">
            <v xml:space="preserve">MURILLO RIOS YASIRIS </v>
          </cell>
        </row>
        <row r="7">
          <cell r="A7">
            <v>1000190374</v>
          </cell>
          <cell r="B7" t="str">
            <v>MARIA</v>
          </cell>
          <cell r="C7" t="str">
            <v>FERNANDA</v>
          </cell>
          <cell r="D7" t="str">
            <v>QUINTERO</v>
          </cell>
          <cell r="E7" t="str">
            <v>JARABA</v>
          </cell>
          <cell r="F7">
            <v>37255</v>
          </cell>
          <cell r="G7" t="str">
            <v>169 - COLOMBIA</v>
          </cell>
          <cell r="H7" t="str">
            <v>05 - ANTIOQUIA</v>
          </cell>
          <cell r="I7" t="str">
            <v>MEDELLIN</v>
          </cell>
          <cell r="J7" t="str">
            <v>CR 78 A 46 02</v>
          </cell>
          <cell r="K7" t="str">
            <v>Floresta</v>
          </cell>
          <cell r="L7" t="str">
            <v>3122164660</v>
          </cell>
          <cell r="M7" t="str">
            <v>CO</v>
          </cell>
          <cell r="N7" t="str">
            <v>BANCOLOMBIA</v>
          </cell>
          <cell r="O7" t="str">
            <v>34408754277</v>
          </cell>
          <cell r="P7" t="str">
            <v>AHORRO</v>
          </cell>
          <cell r="Q7" t="str">
            <v>CÉDULA DE CIUDADANÍA</v>
          </cell>
          <cell r="R7">
            <v>1000190374</v>
          </cell>
          <cell r="S7" t="str">
            <v>Medellin</v>
          </cell>
          <cell r="U7" t="str">
            <v>05 - ANTIOQUIA</v>
          </cell>
          <cell r="V7" t="str">
            <v>MEDELLIN</v>
          </cell>
          <cell r="W7" t="str">
            <v>SOLTERO</v>
          </cell>
          <cell r="X7" t="str">
            <v>0</v>
          </cell>
          <cell r="Z7">
            <v>0</v>
          </cell>
          <cell r="AA7" t="str">
            <v>0</v>
          </cell>
          <cell r="AB7" t="str">
            <v>002</v>
          </cell>
          <cell r="AC7" t="str">
            <v>BACHILLERATO</v>
          </cell>
          <cell r="AD7" t="str">
            <v>F</v>
          </cell>
          <cell r="AE7" t="str">
            <v>002</v>
          </cell>
          <cell r="AF7" t="str">
            <v>COMPAÑÍA DE ALIMENTOS COLOMBIANOS CALCO S.A</v>
          </cell>
          <cell r="AG7" t="str">
            <v>51</v>
          </cell>
          <cell r="AH7" t="str">
            <v xml:space="preserve">ADMINISTRACION  </v>
          </cell>
          <cell r="AI7" t="str">
            <v>01002006</v>
          </cell>
          <cell r="AJ7" t="str">
            <v>Costos</v>
          </cell>
          <cell r="AK7" t="str">
            <v>ADM-002</v>
          </cell>
          <cell r="AL7" t="str">
            <v>ADMINISTRACIÓN</v>
          </cell>
          <cell r="AM7" t="str">
            <v>007</v>
          </cell>
          <cell r="AN7" t="str">
            <v>Domingo</v>
          </cell>
          <cell r="AO7" t="str">
            <v>000</v>
          </cell>
          <cell r="AP7" t="str">
            <v>SIN DEFINIR</v>
          </cell>
          <cell r="AQ7" t="str">
            <v>1</v>
          </cell>
          <cell r="AR7">
            <v>45349</v>
          </cell>
          <cell r="AU7" t="str">
            <v>A</v>
          </cell>
          <cell r="AW7" t="str">
            <v>EPS010</v>
          </cell>
          <cell r="AX7" t="str">
            <v>EPS SURA (ANTES SUSALUD)</v>
          </cell>
          <cell r="AY7" t="str">
            <v>001</v>
          </cell>
          <cell r="AZ7" t="str">
            <v>25-14</v>
          </cell>
          <cell r="BA7" t="str">
            <v>COLPENSIONES</v>
          </cell>
          <cell r="BB7" t="str">
            <v>001</v>
          </cell>
          <cell r="BC7" t="str">
            <v>14-28</v>
          </cell>
          <cell r="BD7" t="str">
            <v>ARL SURA</v>
          </cell>
          <cell r="BE7" t="str">
            <v>001</v>
          </cell>
          <cell r="BF7" t="str">
            <v>CCF04</v>
          </cell>
          <cell r="BG7" t="str">
            <v>COMFAMA ANTIOQUIA</v>
          </cell>
          <cell r="BH7" t="str">
            <v>C005</v>
          </cell>
          <cell r="BI7" t="str">
            <v>CESANTÍAS PROTECCIÓN S. A.</v>
          </cell>
          <cell r="BJ7" t="str">
            <v>1701001</v>
          </cell>
          <cell r="BK7" t="str">
            <v>002</v>
          </cell>
          <cell r="BL7" t="str">
            <v>Quincenales</v>
          </cell>
          <cell r="BM7" t="str">
            <v>TABLA</v>
          </cell>
          <cell r="BO7" t="str">
            <v>001</v>
          </cell>
          <cell r="BP7" t="str">
            <v>Salario interno pesos</v>
          </cell>
          <cell r="BQ7">
            <v>3739000</v>
          </cell>
          <cell r="BR7" t="str">
            <v>000000000000002</v>
          </cell>
          <cell r="BS7" t="str">
            <v>COMPAÑÍA DE ALIMENTOS COLOMBIANOS CALCO S.A</v>
          </cell>
          <cell r="BT7" t="str">
            <v>000000000047446</v>
          </cell>
          <cell r="BU7" t="str">
            <v>CONTABILIDAD</v>
          </cell>
          <cell r="BV7" t="str">
            <v>000000000047608</v>
          </cell>
          <cell r="BW7" t="str">
            <v>AUXILIAR DE FACTURACIÓN</v>
          </cell>
          <cell r="BX7" t="str">
            <v>000000000066524</v>
          </cell>
          <cell r="BY7" t="str">
            <v>AUXILIAR DE FACTURACION</v>
          </cell>
          <cell r="BZ7" t="str">
            <v>mquinterojaraba@gmail.com</v>
          </cell>
          <cell r="CA7" t="str">
            <v>220 - JORNADA MENSUAL 220 HORAS</v>
          </cell>
          <cell r="CB7" t="str">
            <v>Ley 50</v>
          </cell>
          <cell r="CC7" t="str">
            <v>1 - Indefinido</v>
          </cell>
          <cell r="CD7" t="str">
            <v>APORTA</v>
          </cell>
          <cell r="CE7" t="str">
            <v>APORTA</v>
          </cell>
          <cell r="CF7" t="str">
            <v>APORTA</v>
          </cell>
          <cell r="CG7">
            <v>0.52200000000000002</v>
          </cell>
          <cell r="CH7" t="str">
            <v>SIN AUXILIO</v>
          </cell>
          <cell r="CI7" t="str">
            <v>SIN AUXILIO</v>
          </cell>
          <cell r="CJ7" t="str">
            <v>SIN AUXILIO</v>
          </cell>
          <cell r="CK7" t="str">
            <v>Sueldo fijo</v>
          </cell>
          <cell r="CL7" t="str">
            <v>Dependiente</v>
          </cell>
          <cell r="CM7" t="str">
            <v>No aplica</v>
          </cell>
          <cell r="CN7" t="str">
            <v>N</v>
          </cell>
          <cell r="CQ7" t="str">
            <v>220</v>
          </cell>
          <cell r="CR7" t="str">
            <v>Tiempo Completo 220</v>
          </cell>
          <cell r="CS7" t="str">
            <v>31</v>
          </cell>
          <cell r="CT7" t="str">
            <v>000000000047484</v>
          </cell>
          <cell r="CU7" t="str">
            <v>ADMINISTRACIÓN</v>
          </cell>
          <cell r="CW7" t="str">
            <v>000</v>
          </cell>
          <cell r="CX7" t="str">
            <v>QUINTERO JARABA MARIA FERNANDA</v>
          </cell>
        </row>
        <row r="8">
          <cell r="A8">
            <v>1000193143</v>
          </cell>
          <cell r="B8" t="str">
            <v>MARIA</v>
          </cell>
          <cell r="C8" t="str">
            <v>ISABEL</v>
          </cell>
          <cell r="D8" t="str">
            <v>VALENCIA</v>
          </cell>
          <cell r="E8" t="str">
            <v>RICARDO</v>
          </cell>
          <cell r="F8">
            <v>37891</v>
          </cell>
          <cell r="G8" t="str">
            <v>169 - COLOMBIA</v>
          </cell>
          <cell r="H8" t="str">
            <v>05 - ANTIOQUIA</v>
          </cell>
          <cell r="I8" t="str">
            <v>MEDELLIN</v>
          </cell>
          <cell r="J8" t="str">
            <v>CR 97 70 D 50 INT 4703</v>
          </cell>
          <cell r="K8" t="str">
            <v>Robledo</v>
          </cell>
          <cell r="L8" t="str">
            <v>3017922036</v>
          </cell>
          <cell r="M8" t="str">
            <v>CO</v>
          </cell>
          <cell r="N8" t="str">
            <v>BANCOLOMBIA</v>
          </cell>
          <cell r="O8" t="str">
            <v>51136578221</v>
          </cell>
          <cell r="P8" t="str">
            <v>AHORRO</v>
          </cell>
          <cell r="Q8" t="str">
            <v>CÉDULA DE CIUDADANÍA</v>
          </cell>
          <cell r="R8">
            <v>1000193143</v>
          </cell>
          <cell r="S8" t="str">
            <v>Medellin</v>
          </cell>
          <cell r="U8" t="str">
            <v>05 - ANTIOQUIA</v>
          </cell>
          <cell r="V8" t="str">
            <v>MEDELLIN</v>
          </cell>
          <cell r="W8" t="str">
            <v>SOLTERO</v>
          </cell>
          <cell r="X8" t="str">
            <v>0</v>
          </cell>
          <cell r="Z8">
            <v>0</v>
          </cell>
          <cell r="AA8" t="str">
            <v>0</v>
          </cell>
          <cell r="AB8" t="str">
            <v>002</v>
          </cell>
          <cell r="AC8" t="str">
            <v>BACHILLERATO</v>
          </cell>
          <cell r="AD8" t="str">
            <v>F</v>
          </cell>
          <cell r="AE8" t="str">
            <v>002</v>
          </cell>
          <cell r="AF8" t="str">
            <v>COMPAÑÍA DE ALIMENTOS COLOMBIANOS CALCO S.A</v>
          </cell>
          <cell r="AG8" t="str">
            <v>73</v>
          </cell>
          <cell r="AH8" t="str">
            <v>MANO DE OBRA INDIRECTA</v>
          </cell>
          <cell r="AI8" t="str">
            <v>03010003</v>
          </cell>
          <cell r="AJ8" t="str">
            <v>Cocina y Heladeria principal</v>
          </cell>
          <cell r="AK8" t="str">
            <v>PPP-002</v>
          </cell>
          <cell r="AL8" t="str">
            <v>PLANTA DE PRODUCCIÓN</v>
          </cell>
          <cell r="AM8" t="str">
            <v>007</v>
          </cell>
          <cell r="AN8" t="str">
            <v>Domingo</v>
          </cell>
          <cell r="AO8" t="str">
            <v>000</v>
          </cell>
          <cell r="AP8" t="str">
            <v>SIN DEFINIR</v>
          </cell>
          <cell r="AQ8" t="str">
            <v>2</v>
          </cell>
          <cell r="AR8">
            <v>44927</v>
          </cell>
          <cell r="AU8" t="str">
            <v>A</v>
          </cell>
          <cell r="AW8" t="str">
            <v>EPS010</v>
          </cell>
          <cell r="AX8" t="str">
            <v>EPS SURA (ANTES SUSALUD)</v>
          </cell>
          <cell r="AY8" t="str">
            <v>001</v>
          </cell>
          <cell r="AZ8" t="str">
            <v>230301</v>
          </cell>
          <cell r="BA8" t="str">
            <v>PORVENIR</v>
          </cell>
          <cell r="BB8" t="str">
            <v>001</v>
          </cell>
          <cell r="BC8" t="str">
            <v>14-28</v>
          </cell>
          <cell r="BD8" t="str">
            <v>ARL SURA</v>
          </cell>
          <cell r="BE8" t="str">
            <v>001</v>
          </cell>
          <cell r="BF8" t="str">
            <v>CCF04</v>
          </cell>
          <cell r="BG8" t="str">
            <v>COMFAMA ANTIOQUIA</v>
          </cell>
          <cell r="BH8" t="str">
            <v>C004</v>
          </cell>
          <cell r="BI8" t="str">
            <v>CESANTÍAS PORVENIR</v>
          </cell>
          <cell r="BJ8" t="str">
            <v>2108901</v>
          </cell>
          <cell r="BK8" t="str">
            <v>002</v>
          </cell>
          <cell r="BL8" t="str">
            <v>Quincenales</v>
          </cell>
          <cell r="BM8" t="str">
            <v>TABLA</v>
          </cell>
          <cell r="BO8" t="str">
            <v>001</v>
          </cell>
          <cell r="BP8" t="str">
            <v>Salario interno pesos</v>
          </cell>
          <cell r="BQ8">
            <v>1750905</v>
          </cell>
          <cell r="BR8" t="str">
            <v>000000000000002</v>
          </cell>
          <cell r="BS8" t="str">
            <v>COMPAÑÍA DE ALIMENTOS COLOMBIANOS CALCO S.A</v>
          </cell>
          <cell r="BT8" t="str">
            <v>000000000047443</v>
          </cell>
          <cell r="BU8" t="str">
            <v>COCINA PRINCIPAL</v>
          </cell>
          <cell r="BV8" t="str">
            <v>000000000047618</v>
          </cell>
          <cell r="BW8" t="str">
            <v>AUXILIAR DE PRODUCCIÓN</v>
          </cell>
          <cell r="BX8" t="str">
            <v>000000000048324</v>
          </cell>
          <cell r="BY8" t="str">
            <v>AUXILIAR DE PRODUCCIÓN</v>
          </cell>
          <cell r="BZ8" t="str">
            <v>isabelvalencia152@gmail.com</v>
          </cell>
          <cell r="CA8" t="str">
            <v>220 - JORNADA MENSUAL 220 HORAS</v>
          </cell>
          <cell r="CB8" t="str">
            <v>Ley 50</v>
          </cell>
          <cell r="CC8" t="str">
            <v>1 - Indefinido</v>
          </cell>
          <cell r="CD8" t="str">
            <v>APORTA</v>
          </cell>
          <cell r="CE8" t="str">
            <v>APORTA</v>
          </cell>
          <cell r="CF8" t="str">
            <v>APORTA</v>
          </cell>
          <cell r="CG8">
            <v>1.044</v>
          </cell>
          <cell r="CH8" t="str">
            <v>SIN AUXILIO</v>
          </cell>
          <cell r="CI8" t="str">
            <v>SIN AUXILIO</v>
          </cell>
          <cell r="CJ8" t="str">
            <v>SIN AUXILIO</v>
          </cell>
          <cell r="CK8" t="str">
            <v>Sueldo fijo</v>
          </cell>
          <cell r="CL8" t="str">
            <v>Dependiente</v>
          </cell>
          <cell r="CM8" t="str">
            <v>No aplica</v>
          </cell>
          <cell r="CN8" t="str">
            <v>S</v>
          </cell>
          <cell r="CQ8" t="str">
            <v>220</v>
          </cell>
          <cell r="CR8" t="str">
            <v>Tiempo Completo 220</v>
          </cell>
          <cell r="CS8" t="str">
            <v>31</v>
          </cell>
          <cell r="CT8" t="str">
            <v>000000000047497</v>
          </cell>
          <cell r="CU8" t="str">
            <v>PRODUCCIÓN</v>
          </cell>
          <cell r="CW8" t="str">
            <v>000</v>
          </cell>
          <cell r="CX8" t="str">
            <v>VALENCIA RICARDO MARIA ISABEL</v>
          </cell>
        </row>
        <row r="9">
          <cell r="A9">
            <v>1000206204</v>
          </cell>
          <cell r="B9" t="str">
            <v>YULIETH</v>
          </cell>
          <cell r="C9" t="str">
            <v>ALEXANDER</v>
          </cell>
          <cell r="D9" t="str">
            <v>GUZMAN</v>
          </cell>
          <cell r="E9" t="str">
            <v>MUNOZ</v>
          </cell>
          <cell r="F9">
            <v>38894</v>
          </cell>
          <cell r="G9" t="str">
            <v>169 - COLOMBIA</v>
          </cell>
          <cell r="H9" t="str">
            <v>05 - ANTIOQUIA</v>
          </cell>
          <cell r="I9" t="str">
            <v>MEDELLIN</v>
          </cell>
          <cell r="J9" t="str">
            <v>CL 37 98 11</v>
          </cell>
          <cell r="K9" t="str">
            <v>ENCISO</v>
          </cell>
          <cell r="L9" t="str">
            <v>3016435436</v>
          </cell>
          <cell r="M9" t="str">
            <v>CO</v>
          </cell>
          <cell r="N9" t="str">
            <v>BANCOLOMBIA</v>
          </cell>
          <cell r="O9" t="str">
            <v>29256614101</v>
          </cell>
          <cell r="P9" t="str">
            <v>AHORRO</v>
          </cell>
          <cell r="Q9" t="str">
            <v>CÉDULA DE CIUDADANÍA</v>
          </cell>
          <cell r="R9">
            <v>1000206204</v>
          </cell>
          <cell r="S9" t="str">
            <v>MEDELLIN</v>
          </cell>
          <cell r="U9" t="str">
            <v>05 - ANTIOQUIA</v>
          </cell>
          <cell r="V9" t="str">
            <v>MEDELLIN</v>
          </cell>
          <cell r="W9" t="str">
            <v>SOLTERO</v>
          </cell>
          <cell r="AB9" t="str">
            <v>002</v>
          </cell>
          <cell r="AC9" t="str">
            <v>BACHILLERATO</v>
          </cell>
          <cell r="AD9" t="str">
            <v>F</v>
          </cell>
          <cell r="AE9" t="str">
            <v>002</v>
          </cell>
          <cell r="AF9" t="str">
            <v>COMPAÑÍA DE ALIMENTOS COLOMBIANOS CALCO S.A</v>
          </cell>
          <cell r="AG9" t="str">
            <v>52</v>
          </cell>
          <cell r="AH9" t="str">
            <v>VENTAS</v>
          </cell>
          <cell r="AI9" t="str">
            <v>02008003</v>
          </cell>
          <cell r="AJ9" t="str">
            <v>Puntos de Venta</v>
          </cell>
          <cell r="AK9" t="str">
            <v>R02-002</v>
          </cell>
          <cell r="AL9" t="str">
            <v>UNICENTRO</v>
          </cell>
          <cell r="AM9" t="str">
            <v>004</v>
          </cell>
          <cell r="AN9" t="str">
            <v>Jueves</v>
          </cell>
          <cell r="AO9" t="str">
            <v>000</v>
          </cell>
          <cell r="AP9" t="str">
            <v>SIN DEFINIR</v>
          </cell>
          <cell r="AQ9" t="str">
            <v>1</v>
          </cell>
          <cell r="AR9">
            <v>46154</v>
          </cell>
          <cell r="AS9" t="str">
            <v>11/08/2026</v>
          </cell>
          <cell r="AU9" t="str">
            <v>A</v>
          </cell>
          <cell r="AW9" t="str">
            <v>EPS010</v>
          </cell>
          <cell r="AX9" t="str">
            <v>EPS SURA (ANTES SUSALUD)</v>
          </cell>
          <cell r="AY9" t="str">
            <v>001</v>
          </cell>
          <cell r="AZ9" t="str">
            <v>230201</v>
          </cell>
          <cell r="BA9" t="str">
            <v>PROTECCIÓN + I. N. G.</v>
          </cell>
          <cell r="BB9" t="str">
            <v>001</v>
          </cell>
          <cell r="BC9" t="str">
            <v>14-28</v>
          </cell>
          <cell r="BD9" t="str">
            <v>ARL SURA</v>
          </cell>
          <cell r="BE9" t="str">
            <v>001</v>
          </cell>
          <cell r="BF9" t="str">
            <v>CCF04</v>
          </cell>
          <cell r="BG9" t="str">
            <v>COMFAMA ANTIOQUIA</v>
          </cell>
          <cell r="BH9" t="str">
            <v>C005</v>
          </cell>
          <cell r="BI9" t="str">
            <v>CESANTÍAS PROTECCIÓN S. A.</v>
          </cell>
          <cell r="BJ9" t="str">
            <v>3561101</v>
          </cell>
          <cell r="BK9" t="str">
            <v>002</v>
          </cell>
          <cell r="BL9" t="str">
            <v>Quincenales</v>
          </cell>
          <cell r="BM9" t="str">
            <v>TABLA</v>
          </cell>
          <cell r="BO9" t="str">
            <v>001</v>
          </cell>
          <cell r="BP9" t="str">
            <v>Salario interno pesos</v>
          </cell>
          <cell r="BQ9">
            <v>1750905</v>
          </cell>
          <cell r="BR9" t="str">
            <v>000000000000002</v>
          </cell>
          <cell r="BS9" t="str">
            <v>COMPAÑÍA DE ALIMENTOS COLOMBIANOS CALCO S.A</v>
          </cell>
          <cell r="BT9" t="str">
            <v>000000000047470</v>
          </cell>
          <cell r="BU9" t="str">
            <v>PUNTOS DE VENTA</v>
          </cell>
          <cell r="BV9" t="str">
            <v>000000000047620</v>
          </cell>
          <cell r="BW9" t="str">
            <v>AUXILIAR DE RESTAURANTE</v>
          </cell>
          <cell r="BX9" t="str">
            <v>000000000067492</v>
          </cell>
          <cell r="BY9" t="str">
            <v>AUXILIAR DE RESTAURANTE</v>
          </cell>
          <cell r="BZ9" t="str">
            <v>yuliguzms@gmail.com</v>
          </cell>
          <cell r="CA9" t="str">
            <v>220 - JORNADA MENSUAL 220 HORAS</v>
          </cell>
          <cell r="CB9" t="str">
            <v>Ley 50</v>
          </cell>
          <cell r="CC9" t="str">
            <v>2 - Fijo</v>
          </cell>
          <cell r="CD9" t="str">
            <v>APORTA</v>
          </cell>
          <cell r="CE9" t="str">
            <v>APORTA</v>
          </cell>
          <cell r="CF9" t="str">
            <v>APORTA</v>
          </cell>
          <cell r="CG9">
            <v>2.4359999999999999</v>
          </cell>
          <cell r="CH9" t="str">
            <v>LA DIFERENCIA</v>
          </cell>
          <cell r="CI9" t="str">
            <v>LA DIFERENCIA</v>
          </cell>
          <cell r="CJ9" t="str">
            <v>LA DIFERENCIA</v>
          </cell>
          <cell r="CK9" t="str">
            <v>Sueldo fijo</v>
          </cell>
          <cell r="CL9" t="str">
            <v>Dependiente</v>
          </cell>
          <cell r="CM9" t="str">
            <v>No aplica</v>
          </cell>
          <cell r="CN9" t="str">
            <v>S</v>
          </cell>
          <cell r="CQ9" t="str">
            <v>220</v>
          </cell>
          <cell r="CR9" t="str">
            <v>Tiempo Completo 220</v>
          </cell>
          <cell r="CS9" t="str">
            <v>31</v>
          </cell>
          <cell r="CT9" t="str">
            <v>000000000047511</v>
          </cell>
          <cell r="CU9" t="str">
            <v>PUERTA DEL NORTE</v>
          </cell>
          <cell r="CW9" t="str">
            <v>000</v>
          </cell>
          <cell r="CX9" t="str">
            <v>GUZMAN MUNOZ YULIETH ALEXANDER</v>
          </cell>
        </row>
        <row r="10">
          <cell r="A10">
            <v>1000291200</v>
          </cell>
          <cell r="B10" t="str">
            <v>DENCIS</v>
          </cell>
          <cell r="C10" t="str">
            <v>MARIVEL</v>
          </cell>
          <cell r="D10" t="str">
            <v>PALACIOS</v>
          </cell>
          <cell r="E10" t="str">
            <v>VALENCIA</v>
          </cell>
          <cell r="F10">
            <v>36379</v>
          </cell>
          <cell r="G10" t="str">
            <v>169 - COLOMBIA</v>
          </cell>
          <cell r="H10" t="str">
            <v>05 - ANTIOQUIA</v>
          </cell>
          <cell r="I10" t="str">
            <v>MEDELLIN</v>
          </cell>
          <cell r="J10" t="str">
            <v>CL 65 CR 16 DD 99 INT 1315</v>
          </cell>
          <cell r="K10" t="str">
            <v>Enciso</v>
          </cell>
          <cell r="L10" t="str">
            <v>3205975186</v>
          </cell>
          <cell r="M10" t="str">
            <v>CO</v>
          </cell>
          <cell r="N10" t="str">
            <v>BANCOLOMBIA</v>
          </cell>
          <cell r="O10" t="str">
            <v>00259580579</v>
          </cell>
          <cell r="P10" t="str">
            <v>AHORRO</v>
          </cell>
          <cell r="Q10" t="str">
            <v>CÉDULA DE CIUDADANÍA</v>
          </cell>
          <cell r="R10">
            <v>1000291200</v>
          </cell>
          <cell r="S10" t="str">
            <v>Medellin</v>
          </cell>
          <cell r="U10" t="str">
            <v>05 - ANTIOQUIA</v>
          </cell>
          <cell r="V10" t="str">
            <v>MEDELLIN</v>
          </cell>
          <cell r="W10" t="str">
            <v>SOLTERO</v>
          </cell>
          <cell r="X10" t="str">
            <v>0</v>
          </cell>
          <cell r="Z10">
            <v>0</v>
          </cell>
          <cell r="AA10" t="str">
            <v>0</v>
          </cell>
          <cell r="AB10" t="str">
            <v>002</v>
          </cell>
          <cell r="AC10" t="str">
            <v>BACHILLERATO</v>
          </cell>
          <cell r="AD10" t="str">
            <v>F</v>
          </cell>
          <cell r="AE10" t="str">
            <v>002</v>
          </cell>
          <cell r="AF10" t="str">
            <v>COMPAÑÍA DE ALIMENTOS COLOMBIANOS CALCO S.A</v>
          </cell>
          <cell r="AG10" t="str">
            <v>52</v>
          </cell>
          <cell r="AH10" t="str">
            <v>VENTAS</v>
          </cell>
          <cell r="AI10" t="str">
            <v>02008003</v>
          </cell>
          <cell r="AJ10" t="str">
            <v>Puntos de Venta</v>
          </cell>
          <cell r="AK10" t="str">
            <v>R09-002</v>
          </cell>
          <cell r="AL10" t="str">
            <v>MAYORCA</v>
          </cell>
          <cell r="AM10" t="str">
            <v>007</v>
          </cell>
          <cell r="AN10" t="str">
            <v>Domingo</v>
          </cell>
          <cell r="AO10" t="str">
            <v>000</v>
          </cell>
          <cell r="AP10" t="str">
            <v>SIN DEFINIR</v>
          </cell>
          <cell r="AQ10" t="str">
            <v>1</v>
          </cell>
          <cell r="AR10">
            <v>45693</v>
          </cell>
          <cell r="AU10" t="str">
            <v>A</v>
          </cell>
          <cell r="AW10" t="str">
            <v>EPS002</v>
          </cell>
          <cell r="AX10" t="str">
            <v>SALUD TOTAL</v>
          </cell>
          <cell r="AY10" t="str">
            <v>001</v>
          </cell>
          <cell r="AZ10" t="str">
            <v>230301</v>
          </cell>
          <cell r="BA10" t="str">
            <v>PORVENIR</v>
          </cell>
          <cell r="BB10" t="str">
            <v>001</v>
          </cell>
          <cell r="BC10" t="str">
            <v>14-28</v>
          </cell>
          <cell r="BD10" t="str">
            <v>ARL SURA</v>
          </cell>
          <cell r="BE10" t="str">
            <v>001</v>
          </cell>
          <cell r="BF10" t="str">
            <v>CCF04</v>
          </cell>
          <cell r="BG10" t="str">
            <v>COMFAMA ANTIOQUIA</v>
          </cell>
          <cell r="BH10" t="str">
            <v>C005</v>
          </cell>
          <cell r="BI10" t="str">
            <v>CESANTÍAS PROTECCIÓN S. A.</v>
          </cell>
          <cell r="BJ10" t="str">
            <v>3561101</v>
          </cell>
          <cell r="BK10" t="str">
            <v>002</v>
          </cell>
          <cell r="BL10" t="str">
            <v>Quincenales</v>
          </cell>
          <cell r="BM10" t="str">
            <v>TABLA</v>
          </cell>
          <cell r="BO10" t="str">
            <v>001</v>
          </cell>
          <cell r="BP10" t="str">
            <v>Salario interno pesos</v>
          </cell>
          <cell r="BQ10">
            <v>1750905</v>
          </cell>
          <cell r="BR10" t="str">
            <v>000000000000002</v>
          </cell>
          <cell r="BS10" t="str">
            <v>COMPAÑÍA DE ALIMENTOS COLOMBIANOS CALCO S.A</v>
          </cell>
          <cell r="BT10" t="str">
            <v>000000000047470</v>
          </cell>
          <cell r="BU10" t="str">
            <v>PUNTOS DE VENTA</v>
          </cell>
          <cell r="BV10" t="str">
            <v>000000000047620</v>
          </cell>
          <cell r="BW10" t="str">
            <v>AUXILIAR DE RESTAURANTE</v>
          </cell>
          <cell r="BX10" t="str">
            <v>000000000048718</v>
          </cell>
          <cell r="BY10" t="str">
            <v>AUXILIAR DE RESTAURANTE</v>
          </cell>
          <cell r="BZ10" t="str">
            <v>pdeicymarivel@gmail.com</v>
          </cell>
          <cell r="CA10" t="str">
            <v>220 - JORNADA MENSUAL 220 HORAS</v>
          </cell>
          <cell r="CB10" t="str">
            <v>Ley 50</v>
          </cell>
          <cell r="CC10" t="str">
            <v>1 - Indefinido</v>
          </cell>
          <cell r="CD10" t="str">
            <v>APORTA</v>
          </cell>
          <cell r="CE10" t="str">
            <v>APORTA</v>
          </cell>
          <cell r="CF10" t="str">
            <v>APORTA</v>
          </cell>
          <cell r="CG10">
            <v>2.4359999999999999</v>
          </cell>
          <cell r="CH10" t="str">
            <v>SIN AUXILIO</v>
          </cell>
          <cell r="CI10" t="str">
            <v>SIN AUXILIO</v>
          </cell>
          <cell r="CJ10" t="str">
            <v>SIN AUXILIO</v>
          </cell>
          <cell r="CK10" t="str">
            <v>Sueldo fijo</v>
          </cell>
          <cell r="CL10" t="str">
            <v>Dependiente</v>
          </cell>
          <cell r="CM10" t="str">
            <v>No aplica</v>
          </cell>
          <cell r="CN10" t="str">
            <v>S</v>
          </cell>
          <cell r="CQ10" t="str">
            <v>220</v>
          </cell>
          <cell r="CR10" t="str">
            <v>Tiempo Completo 220</v>
          </cell>
          <cell r="CS10" t="str">
            <v>31</v>
          </cell>
          <cell r="CT10" t="str">
            <v>000000000047506</v>
          </cell>
          <cell r="CU10" t="str">
            <v>MAYORCA</v>
          </cell>
          <cell r="CW10" t="str">
            <v>000</v>
          </cell>
          <cell r="CX10" t="str">
            <v>PALACIOS VALENCIA DENCIS MARIVEL</v>
          </cell>
        </row>
        <row r="11">
          <cell r="A11">
            <v>1000294065</v>
          </cell>
          <cell r="B11" t="str">
            <v>JINED</v>
          </cell>
          <cell r="C11" t="str">
            <v>LORENA</v>
          </cell>
          <cell r="D11" t="str">
            <v>CORDOBA</v>
          </cell>
          <cell r="E11" t="str">
            <v>ROMANA</v>
          </cell>
          <cell r="F11">
            <v>35689</v>
          </cell>
          <cell r="G11" t="str">
            <v>169 - COLOMBIA</v>
          </cell>
          <cell r="H11" t="str">
            <v>05 - ANTIOQUIA</v>
          </cell>
          <cell r="I11" t="str">
            <v>MEDELLIN</v>
          </cell>
          <cell r="J11" t="str">
            <v>CR 50 A 102 29</v>
          </cell>
          <cell r="K11" t="str">
            <v>SANTA CRUZ</v>
          </cell>
          <cell r="L11" t="str">
            <v>3106747154</v>
          </cell>
          <cell r="M11" t="str">
            <v>CO</v>
          </cell>
          <cell r="N11" t="str">
            <v>BANCOLOMBIA</v>
          </cell>
          <cell r="O11" t="str">
            <v>00677558954</v>
          </cell>
          <cell r="P11" t="str">
            <v>AHORRO</v>
          </cell>
          <cell r="Q11" t="str">
            <v>CÉDULA DE CIUDADANÍA</v>
          </cell>
          <cell r="R11">
            <v>1000294065</v>
          </cell>
          <cell r="S11" t="str">
            <v>TURBA</v>
          </cell>
          <cell r="U11" t="str">
            <v>05 - ANTIOQUIA</v>
          </cell>
          <cell r="V11" t="str">
            <v>MEDELLIN</v>
          </cell>
          <cell r="W11" t="str">
            <v>SOLTERO</v>
          </cell>
          <cell r="AB11" t="str">
            <v>002</v>
          </cell>
          <cell r="AC11" t="str">
            <v>BACHILLERATO</v>
          </cell>
          <cell r="AD11" t="str">
            <v>F</v>
          </cell>
          <cell r="AE11" t="str">
            <v>002</v>
          </cell>
          <cell r="AF11" t="str">
            <v>COMPAÑÍA DE ALIMENTOS COLOMBIANOS CALCO S.A</v>
          </cell>
          <cell r="AG11" t="str">
            <v>52</v>
          </cell>
          <cell r="AH11" t="str">
            <v>VENTAS</v>
          </cell>
          <cell r="AI11" t="str">
            <v>02008003</v>
          </cell>
          <cell r="AJ11" t="str">
            <v>Puntos de Venta</v>
          </cell>
          <cell r="AK11" t="str">
            <v>R23-002</v>
          </cell>
          <cell r="AL11" t="str">
            <v>PLAZA FABRICATO</v>
          </cell>
          <cell r="AM11" t="str">
            <v>003</v>
          </cell>
          <cell r="AN11" t="str">
            <v>Miercoles</v>
          </cell>
          <cell r="AO11" t="str">
            <v>000</v>
          </cell>
          <cell r="AP11" t="str">
            <v>SIN DEFINIR</v>
          </cell>
          <cell r="AQ11" t="str">
            <v>1</v>
          </cell>
          <cell r="AR11">
            <v>46106</v>
          </cell>
          <cell r="AS11" t="str">
            <v>24/09/2026</v>
          </cell>
          <cell r="AU11" t="str">
            <v>A</v>
          </cell>
          <cell r="AW11" t="str">
            <v>EPS040</v>
          </cell>
          <cell r="AX11" t="str">
            <v>SAVIA SALUD EPS</v>
          </cell>
          <cell r="AY11" t="str">
            <v>001</v>
          </cell>
          <cell r="AZ11" t="str">
            <v>230201</v>
          </cell>
          <cell r="BA11" t="str">
            <v>PROTECCIÓN + I. N. G.</v>
          </cell>
          <cell r="BB11" t="str">
            <v>001</v>
          </cell>
          <cell r="BC11" t="str">
            <v>14-28</v>
          </cell>
          <cell r="BD11" t="str">
            <v>ARL SURA</v>
          </cell>
          <cell r="BE11" t="str">
            <v>001</v>
          </cell>
          <cell r="BF11" t="str">
            <v>CCF04</v>
          </cell>
          <cell r="BG11" t="str">
            <v>COMFAMA ANTIOQUIA</v>
          </cell>
          <cell r="BH11" t="str">
            <v>C005</v>
          </cell>
          <cell r="BI11" t="str">
            <v>CESANTÍAS PROTECCIÓN S. A.</v>
          </cell>
          <cell r="BJ11" t="str">
            <v>3561101</v>
          </cell>
          <cell r="BK11" t="str">
            <v>002</v>
          </cell>
          <cell r="BL11" t="str">
            <v>Quincenales</v>
          </cell>
          <cell r="BM11" t="str">
            <v>TABLA</v>
          </cell>
          <cell r="BO11" t="str">
            <v>001</v>
          </cell>
          <cell r="BP11" t="str">
            <v>Salario interno pesos</v>
          </cell>
          <cell r="BQ11">
            <v>1750905</v>
          </cell>
          <cell r="BR11" t="str">
            <v>000000000000002</v>
          </cell>
          <cell r="BS11" t="str">
            <v>COMPAÑÍA DE ALIMENTOS COLOMBIANOS CALCO S.A</v>
          </cell>
          <cell r="BT11" t="str">
            <v>000000000047470</v>
          </cell>
          <cell r="BU11" t="str">
            <v>PUNTOS DE VENTA</v>
          </cell>
          <cell r="BV11" t="str">
            <v>000000000047620</v>
          </cell>
          <cell r="BW11" t="str">
            <v>AUXILIAR DE RESTAURANTE</v>
          </cell>
          <cell r="BX11" t="str">
            <v>000000000066467</v>
          </cell>
          <cell r="BY11" t="str">
            <v>AUXILIAR DE RESTAURANTE</v>
          </cell>
          <cell r="BZ11" t="str">
            <v>yinethcordobaromana@gmail.com</v>
          </cell>
          <cell r="CA11" t="str">
            <v>220 - JORNADA MENSUAL 220 HORAS</v>
          </cell>
          <cell r="CB11" t="str">
            <v>Ley 50</v>
          </cell>
          <cell r="CC11" t="str">
            <v>2 - Fijo</v>
          </cell>
          <cell r="CD11" t="str">
            <v>APORTA</v>
          </cell>
          <cell r="CE11" t="str">
            <v>APORTA</v>
          </cell>
          <cell r="CF11" t="str">
            <v>APORTA</v>
          </cell>
          <cell r="CG11">
            <v>2.4359999999999999</v>
          </cell>
          <cell r="CH11" t="str">
            <v>LA DIFERENCIA</v>
          </cell>
          <cell r="CI11" t="str">
            <v>LA DIFERENCIA</v>
          </cell>
          <cell r="CJ11" t="str">
            <v>LA DIFERENCIA</v>
          </cell>
          <cell r="CK11" t="str">
            <v>Sueldo fijo</v>
          </cell>
          <cell r="CL11" t="str">
            <v>Dependiente</v>
          </cell>
          <cell r="CM11" t="str">
            <v>No aplica</v>
          </cell>
          <cell r="CN11" t="str">
            <v>S</v>
          </cell>
          <cell r="CQ11" t="str">
            <v>220</v>
          </cell>
          <cell r="CR11" t="str">
            <v>Tiempo Completo 220</v>
          </cell>
          <cell r="CS11" t="str">
            <v>31</v>
          </cell>
          <cell r="CT11" t="str">
            <v>000000000047520</v>
          </cell>
          <cell r="CU11" t="str">
            <v>PLAZA FABRICATO</v>
          </cell>
          <cell r="CW11" t="str">
            <v>000</v>
          </cell>
          <cell r="CX11" t="str">
            <v>CORDOBA ROMANA JINED LORENA</v>
          </cell>
        </row>
        <row r="12">
          <cell r="A12">
            <v>1000296025</v>
          </cell>
          <cell r="B12" t="str">
            <v>DIANY</v>
          </cell>
          <cell r="D12" t="str">
            <v>SANCHEZ</v>
          </cell>
          <cell r="E12" t="str">
            <v>OREJUELA</v>
          </cell>
          <cell r="F12">
            <v>33295</v>
          </cell>
          <cell r="G12" t="str">
            <v>169 - COLOMBIA</v>
          </cell>
          <cell r="H12" t="str">
            <v>05 - ANTIOQUIA</v>
          </cell>
          <cell r="I12" t="str">
            <v>MEDELLIN</v>
          </cell>
          <cell r="J12" t="str">
            <v>CL 95 A 34 A 29</v>
          </cell>
          <cell r="K12" t="str">
            <v>Manrique</v>
          </cell>
          <cell r="L12" t="str">
            <v>3117743170</v>
          </cell>
          <cell r="M12" t="str">
            <v>CO</v>
          </cell>
          <cell r="N12" t="str">
            <v>BANCOLOMBIA</v>
          </cell>
          <cell r="O12" t="str">
            <v>71600003421</v>
          </cell>
          <cell r="P12" t="str">
            <v>AHORRO</v>
          </cell>
          <cell r="Q12" t="str">
            <v>CÉDULA DE CIUDADANÍA</v>
          </cell>
          <cell r="R12">
            <v>1000296025</v>
          </cell>
          <cell r="S12" t="str">
            <v>Tado</v>
          </cell>
          <cell r="U12" t="str">
            <v>05 - ANTIOQUIA</v>
          </cell>
          <cell r="V12" t="str">
            <v>MEDELLIN</v>
          </cell>
          <cell r="W12" t="str">
            <v>SOLTERO</v>
          </cell>
          <cell r="X12" t="str">
            <v>0</v>
          </cell>
          <cell r="Z12">
            <v>0</v>
          </cell>
          <cell r="AA12" t="str">
            <v>0</v>
          </cell>
          <cell r="AB12" t="str">
            <v>002</v>
          </cell>
          <cell r="AC12" t="str">
            <v>BACHILLERATO</v>
          </cell>
          <cell r="AD12" t="str">
            <v>F</v>
          </cell>
          <cell r="AE12" t="str">
            <v>002</v>
          </cell>
          <cell r="AF12" t="str">
            <v>COMPAÑÍA DE ALIMENTOS COLOMBIANOS CALCO S.A</v>
          </cell>
          <cell r="AG12" t="str">
            <v>52</v>
          </cell>
          <cell r="AH12" t="str">
            <v>VENTAS</v>
          </cell>
          <cell r="AI12" t="str">
            <v>02008003</v>
          </cell>
          <cell r="AJ12" t="str">
            <v>Puntos de Venta</v>
          </cell>
          <cell r="AK12" t="str">
            <v>R09-002</v>
          </cell>
          <cell r="AL12" t="str">
            <v>MAYORCA</v>
          </cell>
          <cell r="AM12" t="str">
            <v>007</v>
          </cell>
          <cell r="AN12" t="str">
            <v>Domingo</v>
          </cell>
          <cell r="AO12" t="str">
            <v>000</v>
          </cell>
          <cell r="AP12" t="str">
            <v>SIN DEFINIR</v>
          </cell>
          <cell r="AQ12" t="str">
            <v>1</v>
          </cell>
          <cell r="AR12">
            <v>45308</v>
          </cell>
          <cell r="AU12" t="str">
            <v>A</v>
          </cell>
          <cell r="AW12" t="str">
            <v>EPS010</v>
          </cell>
          <cell r="AX12" t="str">
            <v>EPS SURA (ANTES SUSALUD)</v>
          </cell>
          <cell r="AY12" t="str">
            <v>001</v>
          </cell>
          <cell r="AZ12" t="str">
            <v>230201</v>
          </cell>
          <cell r="BA12" t="str">
            <v>PROTECCIÓN + I. N. G.</v>
          </cell>
          <cell r="BB12" t="str">
            <v>001</v>
          </cell>
          <cell r="BC12" t="str">
            <v>14-28</v>
          </cell>
          <cell r="BD12" t="str">
            <v>ARL SURA</v>
          </cell>
          <cell r="BE12" t="str">
            <v>001</v>
          </cell>
          <cell r="BF12" t="str">
            <v>CCF04</v>
          </cell>
          <cell r="BG12" t="str">
            <v>COMFAMA ANTIOQUIA</v>
          </cell>
          <cell r="BH12" t="str">
            <v>C005</v>
          </cell>
          <cell r="BI12" t="str">
            <v>CESANTÍAS PROTECCIÓN S. A.</v>
          </cell>
          <cell r="BJ12" t="str">
            <v>3561101</v>
          </cell>
          <cell r="BK12" t="str">
            <v>002</v>
          </cell>
          <cell r="BL12" t="str">
            <v>Quincenales</v>
          </cell>
          <cell r="BM12" t="str">
            <v>TABLA</v>
          </cell>
          <cell r="BO12" t="str">
            <v>001</v>
          </cell>
          <cell r="BP12" t="str">
            <v>Salario interno pesos</v>
          </cell>
          <cell r="BQ12">
            <v>1750905</v>
          </cell>
          <cell r="BR12" t="str">
            <v>000000000000002</v>
          </cell>
          <cell r="BS12" t="str">
            <v>COMPAÑÍA DE ALIMENTOS COLOMBIANOS CALCO S.A</v>
          </cell>
          <cell r="BT12" t="str">
            <v>000000000047470</v>
          </cell>
          <cell r="BU12" t="str">
            <v>PUNTOS DE VENTA</v>
          </cell>
          <cell r="BV12" t="str">
            <v>000000000047620</v>
          </cell>
          <cell r="BW12" t="str">
            <v>AUXILIAR DE RESTAURANTE</v>
          </cell>
          <cell r="BX12" t="str">
            <v>000000000048725</v>
          </cell>
          <cell r="BY12" t="str">
            <v>AUXILIAR DE RESTAURANTE</v>
          </cell>
          <cell r="BZ12" t="str">
            <v>dianysanchezorejuela@gmail.com</v>
          </cell>
          <cell r="CA12" t="str">
            <v>220 - JORNADA MENSUAL 220 HORAS</v>
          </cell>
          <cell r="CB12" t="str">
            <v>Ley 50</v>
          </cell>
          <cell r="CC12" t="str">
            <v>1 - Indefinido</v>
          </cell>
          <cell r="CD12" t="str">
            <v>APORTA</v>
          </cell>
          <cell r="CE12" t="str">
            <v>APORTA</v>
          </cell>
          <cell r="CF12" t="str">
            <v>APORTA</v>
          </cell>
          <cell r="CG12">
            <v>2.4359999999999999</v>
          </cell>
          <cell r="CH12" t="str">
            <v>SIN AUXILIO</v>
          </cell>
          <cell r="CI12" t="str">
            <v>SIN AUXILIO</v>
          </cell>
          <cell r="CJ12" t="str">
            <v>SIN AUXILIO</v>
          </cell>
          <cell r="CK12" t="str">
            <v>Sueldo fijo</v>
          </cell>
          <cell r="CL12" t="str">
            <v>Dependiente</v>
          </cell>
          <cell r="CM12" t="str">
            <v>No aplica</v>
          </cell>
          <cell r="CN12" t="str">
            <v>S</v>
          </cell>
          <cell r="CQ12" t="str">
            <v>220</v>
          </cell>
          <cell r="CR12" t="str">
            <v>Tiempo Completo 220</v>
          </cell>
          <cell r="CS12" t="str">
            <v>31</v>
          </cell>
          <cell r="CT12" t="str">
            <v>000000000047506</v>
          </cell>
          <cell r="CU12" t="str">
            <v>MAYORCA</v>
          </cell>
          <cell r="CW12" t="str">
            <v>000</v>
          </cell>
          <cell r="CX12" t="str">
            <v xml:space="preserve">SANCHEZ OREJUELA DIANY </v>
          </cell>
        </row>
        <row r="13">
          <cell r="A13">
            <v>1000305016</v>
          </cell>
          <cell r="B13" t="str">
            <v>NORLEYDI</v>
          </cell>
          <cell r="D13" t="str">
            <v>ASPRILLA</v>
          </cell>
          <cell r="E13" t="str">
            <v>PENALOZA</v>
          </cell>
          <cell r="F13">
            <v>35365</v>
          </cell>
          <cell r="G13" t="str">
            <v>169 - COLOMBIA</v>
          </cell>
          <cell r="H13" t="str">
            <v>05 - ANTIOQUIA</v>
          </cell>
          <cell r="I13" t="str">
            <v>MEDELLIN</v>
          </cell>
          <cell r="J13" t="str">
            <v>CR 22 A 84 54 INT 124</v>
          </cell>
          <cell r="K13" t="str">
            <v>Bello Oriente</v>
          </cell>
          <cell r="L13" t="str">
            <v>3128572877</v>
          </cell>
          <cell r="M13" t="str">
            <v>CO</v>
          </cell>
          <cell r="N13" t="str">
            <v>BANCOLOMBIA</v>
          </cell>
          <cell r="O13" t="str">
            <v>00253889349</v>
          </cell>
          <cell r="P13" t="str">
            <v>AHORRO</v>
          </cell>
          <cell r="Q13" t="str">
            <v>CÉDULA DE CIUDADANÍA</v>
          </cell>
          <cell r="R13">
            <v>1000305016</v>
          </cell>
          <cell r="S13" t="str">
            <v>Medellin</v>
          </cell>
          <cell r="U13" t="str">
            <v>05 - ANTIOQUIA</v>
          </cell>
          <cell r="V13" t="str">
            <v>MEDELLIN</v>
          </cell>
          <cell r="W13" t="str">
            <v>SOLTERO</v>
          </cell>
          <cell r="X13" t="str">
            <v>0</v>
          </cell>
          <cell r="Z13">
            <v>0</v>
          </cell>
          <cell r="AA13" t="str">
            <v>0</v>
          </cell>
          <cell r="AB13" t="str">
            <v>002</v>
          </cell>
          <cell r="AC13" t="str">
            <v>BACHILLERATO</v>
          </cell>
          <cell r="AD13" t="str">
            <v>F</v>
          </cell>
          <cell r="AE13" t="str">
            <v>002</v>
          </cell>
          <cell r="AF13" t="str">
            <v>COMPAÑÍA DE ALIMENTOS COLOMBIANOS CALCO S.A</v>
          </cell>
          <cell r="AG13" t="str">
            <v>52</v>
          </cell>
          <cell r="AH13" t="str">
            <v>VENTAS</v>
          </cell>
          <cell r="AI13" t="str">
            <v>02008003</v>
          </cell>
          <cell r="AJ13" t="str">
            <v>Puntos de Venta</v>
          </cell>
          <cell r="AK13" t="str">
            <v>R14-002</v>
          </cell>
          <cell r="AL13" t="str">
            <v>PUERTA DEL NORTE</v>
          </cell>
          <cell r="AM13" t="str">
            <v>007</v>
          </cell>
          <cell r="AN13" t="str">
            <v>Domingo</v>
          </cell>
          <cell r="AO13" t="str">
            <v>000</v>
          </cell>
          <cell r="AP13" t="str">
            <v>SIN DEFINIR</v>
          </cell>
          <cell r="AQ13" t="str">
            <v>1</v>
          </cell>
          <cell r="AR13">
            <v>45323</v>
          </cell>
          <cell r="AU13" t="str">
            <v>A</v>
          </cell>
          <cell r="AW13" t="str">
            <v>EPS010</v>
          </cell>
          <cell r="AX13" t="str">
            <v>EPS SURA (ANTES SUSALUD)</v>
          </cell>
          <cell r="AY13" t="str">
            <v>001</v>
          </cell>
          <cell r="AZ13" t="str">
            <v>230301</v>
          </cell>
          <cell r="BA13" t="str">
            <v>PORVENIR</v>
          </cell>
          <cell r="BB13" t="str">
            <v>001</v>
          </cell>
          <cell r="BC13" t="str">
            <v>14-28</v>
          </cell>
          <cell r="BD13" t="str">
            <v>ARL SURA</v>
          </cell>
          <cell r="BE13" t="str">
            <v>001</v>
          </cell>
          <cell r="BF13" t="str">
            <v>CCF04</v>
          </cell>
          <cell r="BG13" t="str">
            <v>COMFAMA ANTIOQUIA</v>
          </cell>
          <cell r="BH13" t="str">
            <v>C004</v>
          </cell>
          <cell r="BI13" t="str">
            <v>CESANTÍAS PORVENIR</v>
          </cell>
          <cell r="BJ13" t="str">
            <v>3561101</v>
          </cell>
          <cell r="BK13" t="str">
            <v>002</v>
          </cell>
          <cell r="BL13" t="str">
            <v>Quincenales</v>
          </cell>
          <cell r="BM13" t="str">
            <v>TABLA</v>
          </cell>
          <cell r="BO13" t="str">
            <v>001</v>
          </cell>
          <cell r="BP13" t="str">
            <v>Salario interno pesos</v>
          </cell>
          <cell r="BQ13">
            <v>1750905</v>
          </cell>
          <cell r="BR13" t="str">
            <v>000000000000002</v>
          </cell>
          <cell r="BS13" t="str">
            <v>COMPAÑÍA DE ALIMENTOS COLOMBIANOS CALCO S.A</v>
          </cell>
          <cell r="BT13" t="str">
            <v>000000000047470</v>
          </cell>
          <cell r="BU13" t="str">
            <v>PUNTOS DE VENTA</v>
          </cell>
          <cell r="BV13" t="str">
            <v>000000000047620</v>
          </cell>
          <cell r="BW13" t="str">
            <v>AUXILIAR DE RESTAURANTE</v>
          </cell>
          <cell r="BX13" t="str">
            <v>000000000048922</v>
          </cell>
          <cell r="BY13" t="str">
            <v>AUXILIAR DE RESTAURANTE</v>
          </cell>
          <cell r="BZ13" t="str">
            <v>ledy1210@outlook.com</v>
          </cell>
          <cell r="CA13" t="str">
            <v>220 - JORNADA MENSUAL 220 HORAS</v>
          </cell>
          <cell r="CB13" t="str">
            <v>Ley 50</v>
          </cell>
          <cell r="CC13" t="str">
            <v>1 - Indefinido</v>
          </cell>
          <cell r="CD13" t="str">
            <v>APORTA</v>
          </cell>
          <cell r="CE13" t="str">
            <v>APORTA</v>
          </cell>
          <cell r="CF13" t="str">
            <v>APORTA</v>
          </cell>
          <cell r="CG13">
            <v>2.4359999999999999</v>
          </cell>
          <cell r="CH13" t="str">
            <v>SIN AUXILIO</v>
          </cell>
          <cell r="CI13" t="str">
            <v>SIN AUXILIO</v>
          </cell>
          <cell r="CJ13" t="str">
            <v>SIN AUXILIO</v>
          </cell>
          <cell r="CK13" t="str">
            <v>Sueldo fijo</v>
          </cell>
          <cell r="CL13" t="str">
            <v>Dependiente</v>
          </cell>
          <cell r="CM13" t="str">
            <v>No aplica</v>
          </cell>
          <cell r="CN13" t="str">
            <v>S</v>
          </cell>
          <cell r="CQ13" t="str">
            <v>220</v>
          </cell>
          <cell r="CR13" t="str">
            <v>Tiempo Completo 220</v>
          </cell>
          <cell r="CS13" t="str">
            <v>31</v>
          </cell>
          <cell r="CT13" t="str">
            <v>000000000047511</v>
          </cell>
          <cell r="CU13" t="str">
            <v>PUERTA DEL NORTE</v>
          </cell>
          <cell r="CW13" t="str">
            <v>000</v>
          </cell>
          <cell r="CX13" t="str">
            <v xml:space="preserve">ASPRILLA PENALOZA NORLEYDI </v>
          </cell>
        </row>
        <row r="14">
          <cell r="A14">
            <v>1000305278</v>
          </cell>
          <cell r="B14" t="str">
            <v>KELLY</v>
          </cell>
          <cell r="C14" t="str">
            <v>PAOLA</v>
          </cell>
          <cell r="D14" t="str">
            <v>QUICENO</v>
          </cell>
          <cell r="E14" t="str">
            <v>HERNANDEZ</v>
          </cell>
          <cell r="F14">
            <v>33981</v>
          </cell>
          <cell r="G14" t="str">
            <v>169 - COLOMBIA</v>
          </cell>
          <cell r="H14" t="str">
            <v>05 - ANTIOQUIA</v>
          </cell>
          <cell r="I14" t="str">
            <v>MEDELLIN</v>
          </cell>
          <cell r="J14" t="str">
            <v>CR 59 C 55 74 INT 103</v>
          </cell>
          <cell r="K14" t="str">
            <v>Itagui</v>
          </cell>
          <cell r="L14" t="str">
            <v>3003609715</v>
          </cell>
          <cell r="M14" t="str">
            <v>CO</v>
          </cell>
          <cell r="N14" t="str">
            <v>BANCOLOMBIA</v>
          </cell>
          <cell r="O14" t="str">
            <v>34200001771</v>
          </cell>
          <cell r="P14" t="str">
            <v>AHORRO</v>
          </cell>
          <cell r="Q14" t="str">
            <v>CÉDULA DE CIUDADANÍA</v>
          </cell>
          <cell r="R14">
            <v>1000305278</v>
          </cell>
          <cell r="S14" t="str">
            <v>Itagui</v>
          </cell>
          <cell r="U14" t="str">
            <v>05 - ANTIOQUIA</v>
          </cell>
          <cell r="V14" t="str">
            <v>ITAGUI</v>
          </cell>
          <cell r="W14" t="str">
            <v>SOLTERO</v>
          </cell>
          <cell r="X14" t="str">
            <v>0</v>
          </cell>
          <cell r="Z14">
            <v>0</v>
          </cell>
          <cell r="AA14" t="str">
            <v>0</v>
          </cell>
          <cell r="AB14" t="str">
            <v>003</v>
          </cell>
          <cell r="AC14" t="str">
            <v>TÉCNICO</v>
          </cell>
          <cell r="AD14" t="str">
            <v>F</v>
          </cell>
          <cell r="AE14" t="str">
            <v>002</v>
          </cell>
          <cell r="AF14" t="str">
            <v>COMPAÑÍA DE ALIMENTOS COLOMBIANOS CALCO S.A</v>
          </cell>
          <cell r="AG14" t="str">
            <v>52</v>
          </cell>
          <cell r="AH14" t="str">
            <v>VENTAS</v>
          </cell>
          <cell r="AI14" t="str">
            <v>02008003</v>
          </cell>
          <cell r="AJ14" t="str">
            <v>Puntos de Venta</v>
          </cell>
          <cell r="AK14" t="str">
            <v>R12-002</v>
          </cell>
          <cell r="AL14" t="str">
            <v>SANTAFE</v>
          </cell>
          <cell r="AM14" t="str">
            <v>007</v>
          </cell>
          <cell r="AN14" t="str">
            <v>Domingo</v>
          </cell>
          <cell r="AO14" t="str">
            <v>000</v>
          </cell>
          <cell r="AP14" t="str">
            <v>SIN DEFINIR</v>
          </cell>
          <cell r="AQ14" t="str">
            <v>3</v>
          </cell>
          <cell r="AR14">
            <v>45162</v>
          </cell>
          <cell r="AU14" t="str">
            <v>A</v>
          </cell>
          <cell r="AW14" t="str">
            <v>EPS010</v>
          </cell>
          <cell r="AX14" t="str">
            <v>EPS SURA (ANTES SUSALUD)</v>
          </cell>
          <cell r="AY14" t="str">
            <v>001</v>
          </cell>
          <cell r="AZ14" t="str">
            <v>230201</v>
          </cell>
          <cell r="BA14" t="str">
            <v>PROTECCIÓN + I. N. G.</v>
          </cell>
          <cell r="BB14" t="str">
            <v>001</v>
          </cell>
          <cell r="BC14" t="str">
            <v>14-28</v>
          </cell>
          <cell r="BD14" t="str">
            <v>ARL SURA</v>
          </cell>
          <cell r="BE14" t="str">
            <v>001</v>
          </cell>
          <cell r="BF14" t="str">
            <v>CCF04</v>
          </cell>
          <cell r="BG14" t="str">
            <v>COMFAMA ANTIOQUIA</v>
          </cell>
          <cell r="BH14" t="str">
            <v>C002</v>
          </cell>
          <cell r="BI14" t="str">
            <v>CESANTÍAS FONDO NACIONAL DEL AHORRO</v>
          </cell>
          <cell r="BJ14" t="str">
            <v>3561101</v>
          </cell>
          <cell r="BK14" t="str">
            <v>002</v>
          </cell>
          <cell r="BL14" t="str">
            <v>Quincenales</v>
          </cell>
          <cell r="BM14" t="str">
            <v>TABLA</v>
          </cell>
          <cell r="BO14" t="str">
            <v>001</v>
          </cell>
          <cell r="BP14" t="str">
            <v>Salario interno pesos</v>
          </cell>
          <cell r="BQ14">
            <v>1750905</v>
          </cell>
          <cell r="BR14" t="str">
            <v>000000000000002</v>
          </cell>
          <cell r="BS14" t="str">
            <v>COMPAÑÍA DE ALIMENTOS COLOMBIANOS CALCO S.A</v>
          </cell>
          <cell r="BT14" t="str">
            <v>000000000047470</v>
          </cell>
          <cell r="BU14" t="str">
            <v>PUNTOS DE VENTA</v>
          </cell>
          <cell r="BV14" t="str">
            <v>000000000047620</v>
          </cell>
          <cell r="BW14" t="str">
            <v>AUXILIAR DE RESTAURANTE</v>
          </cell>
          <cell r="BX14" t="str">
            <v>000000000048855</v>
          </cell>
          <cell r="BY14" t="str">
            <v>AUXILIAR DE RESTAURANTE</v>
          </cell>
          <cell r="BZ14" t="str">
            <v>kellypaolaquicenohernandez@gmail.com</v>
          </cell>
          <cell r="CA14" t="str">
            <v>220 - JORNADA MENSUAL 220 HORAS</v>
          </cell>
          <cell r="CB14" t="str">
            <v>Ley 50</v>
          </cell>
          <cell r="CC14" t="str">
            <v>1 - Indefinido</v>
          </cell>
          <cell r="CD14" t="str">
            <v>APORTA</v>
          </cell>
          <cell r="CE14" t="str">
            <v>APORTA</v>
          </cell>
          <cell r="CF14" t="str">
            <v>APORTA</v>
          </cell>
          <cell r="CG14">
            <v>2.4359999999999999</v>
          </cell>
          <cell r="CH14" t="str">
            <v>SIN AUXILIO</v>
          </cell>
          <cell r="CI14" t="str">
            <v>SIN AUXILIO</v>
          </cell>
          <cell r="CJ14" t="str">
            <v>SIN AUXILIO</v>
          </cell>
          <cell r="CK14" t="str">
            <v>Sueldo fijo</v>
          </cell>
          <cell r="CL14" t="str">
            <v>Dependiente</v>
          </cell>
          <cell r="CM14" t="str">
            <v>No aplica</v>
          </cell>
          <cell r="CN14" t="str">
            <v>S</v>
          </cell>
          <cell r="CQ14" t="str">
            <v>220</v>
          </cell>
          <cell r="CR14" t="str">
            <v>Tiempo Completo 220</v>
          </cell>
          <cell r="CS14" t="str">
            <v>31</v>
          </cell>
          <cell r="CT14" t="str">
            <v>000000000047509</v>
          </cell>
          <cell r="CU14" t="str">
            <v>SANTAFÉ</v>
          </cell>
          <cell r="CW14" t="str">
            <v>000</v>
          </cell>
          <cell r="CX14" t="str">
            <v>QUICENO HERNANDEZ KELLY PAOLA</v>
          </cell>
        </row>
        <row r="15">
          <cell r="A15">
            <v>1000306701</v>
          </cell>
          <cell r="B15" t="str">
            <v>VALENTINA</v>
          </cell>
          <cell r="D15" t="str">
            <v>GOEZ</v>
          </cell>
          <cell r="E15" t="str">
            <v>GIRALDO</v>
          </cell>
          <cell r="F15">
            <v>37884</v>
          </cell>
          <cell r="G15" t="str">
            <v>169 - COLOMBIA</v>
          </cell>
          <cell r="H15" t="str">
            <v>05 - ANTIOQUIA</v>
          </cell>
          <cell r="I15" t="str">
            <v>MEDELLIN</v>
          </cell>
          <cell r="J15" t="str">
            <v>CL 44 107 52</v>
          </cell>
          <cell r="K15" t="str">
            <v>SAN JAVIER</v>
          </cell>
          <cell r="L15" t="str">
            <v>3206248494</v>
          </cell>
          <cell r="M15" t="str">
            <v>CO</v>
          </cell>
          <cell r="N15" t="str">
            <v>BANCOLOMBIA</v>
          </cell>
          <cell r="O15" t="str">
            <v>27240591338</v>
          </cell>
          <cell r="P15" t="str">
            <v>AHORRO</v>
          </cell>
          <cell r="Q15" t="str">
            <v>CÉDULA DE CIUDADANÍA</v>
          </cell>
          <cell r="R15">
            <v>1000306701</v>
          </cell>
          <cell r="S15" t="str">
            <v>MEDELLIN</v>
          </cell>
          <cell r="U15" t="str">
            <v>05 - ANTIOQUIA</v>
          </cell>
          <cell r="V15" t="str">
            <v>MEDELLIN</v>
          </cell>
          <cell r="W15" t="str">
            <v>SOLTERO</v>
          </cell>
          <cell r="AB15" t="str">
            <v>003</v>
          </cell>
          <cell r="AC15" t="str">
            <v>TÉCNICO</v>
          </cell>
          <cell r="AD15" t="str">
            <v>F</v>
          </cell>
          <cell r="AE15" t="str">
            <v>002</v>
          </cell>
          <cell r="AF15" t="str">
            <v>COMPAÑÍA DE ALIMENTOS COLOMBIANOS CALCO S.A</v>
          </cell>
          <cell r="AG15" t="str">
            <v>51</v>
          </cell>
          <cell r="AH15" t="str">
            <v xml:space="preserve">ADMINISTRACION  </v>
          </cell>
          <cell r="AI15" t="str">
            <v>01002002</v>
          </cell>
          <cell r="AJ15" t="str">
            <v>Tesorería</v>
          </cell>
          <cell r="AK15" t="str">
            <v>ADM-002</v>
          </cell>
          <cell r="AL15" t="str">
            <v>ADMINISTRACIÓN</v>
          </cell>
          <cell r="AM15" t="str">
            <v>007</v>
          </cell>
          <cell r="AN15" t="str">
            <v>Domingo</v>
          </cell>
          <cell r="AO15" t="str">
            <v>000</v>
          </cell>
          <cell r="AP15" t="str">
            <v>SIN DEFINIR</v>
          </cell>
          <cell r="AQ15" t="str">
            <v>1</v>
          </cell>
          <cell r="AR15">
            <v>46167</v>
          </cell>
          <cell r="AS15" t="str">
            <v>24/08/2026</v>
          </cell>
          <cell r="AU15" t="str">
            <v>A</v>
          </cell>
          <cell r="AW15" t="str">
            <v>EPS010</v>
          </cell>
          <cell r="AX15" t="str">
            <v>EPS SURA (ANTES SUSALUD)</v>
          </cell>
          <cell r="AY15" t="str">
            <v>001</v>
          </cell>
          <cell r="AZ15" t="str">
            <v>230201</v>
          </cell>
          <cell r="BA15" t="str">
            <v>PROTECCIÓN + I. N. G.</v>
          </cell>
          <cell r="BB15" t="str">
            <v>001</v>
          </cell>
          <cell r="BC15" t="str">
            <v>14-11</v>
          </cell>
          <cell r="BD15" t="str">
            <v>ARL SURA</v>
          </cell>
          <cell r="BE15" t="str">
            <v>001</v>
          </cell>
          <cell r="BF15" t="str">
            <v>CCF04</v>
          </cell>
          <cell r="BG15" t="str">
            <v>COMFAMA ANTIOQUIA</v>
          </cell>
          <cell r="BH15" t="str">
            <v>C005</v>
          </cell>
          <cell r="BI15" t="str">
            <v>CESANTÍAS PROTECCIÓN S. A.</v>
          </cell>
          <cell r="BJ15" t="str">
            <v>1701001</v>
          </cell>
          <cell r="BK15" t="str">
            <v>002</v>
          </cell>
          <cell r="BL15" t="str">
            <v>Quincenales</v>
          </cell>
          <cell r="BM15" t="str">
            <v>TABLA</v>
          </cell>
          <cell r="BO15" t="str">
            <v>001</v>
          </cell>
          <cell r="BP15" t="str">
            <v>Salario interno pesos</v>
          </cell>
          <cell r="BQ15">
            <v>2838000</v>
          </cell>
          <cell r="BR15" t="str">
            <v>000000000000002</v>
          </cell>
          <cell r="BS15" t="str">
            <v>COMPAÑÍA DE ALIMENTOS COLOMBIANOS CALCO S.A</v>
          </cell>
          <cell r="BT15" t="str">
            <v>000000000047480</v>
          </cell>
          <cell r="BU15" t="str">
            <v>TESORERÍA</v>
          </cell>
          <cell r="BV15" t="str">
            <v>000000000047625</v>
          </cell>
          <cell r="BW15" t="str">
            <v>AUXILIAR DE TESORERÍA</v>
          </cell>
          <cell r="BX15" t="str">
            <v>000000000067768</v>
          </cell>
          <cell r="BY15" t="str">
            <v>AUXILIAR DE TESORERÃA</v>
          </cell>
          <cell r="BZ15" t="str">
            <v>valentinagg075@gmail.com</v>
          </cell>
          <cell r="CA15" t="str">
            <v>220 - JORNADA MENSUAL 220 HORAS</v>
          </cell>
          <cell r="CB15" t="str">
            <v>Ley 50</v>
          </cell>
          <cell r="CC15" t="str">
            <v>2 - Fijo</v>
          </cell>
          <cell r="CD15" t="str">
            <v>APORTA</v>
          </cell>
          <cell r="CE15" t="str">
            <v>APORTA</v>
          </cell>
          <cell r="CF15" t="str">
            <v>APORTA</v>
          </cell>
          <cell r="CG15">
            <v>0.52200000000000002</v>
          </cell>
          <cell r="CH15" t="str">
            <v>LA DIFERENCIA</v>
          </cell>
          <cell r="CI15" t="str">
            <v>LA DIFERENCIA</v>
          </cell>
          <cell r="CJ15" t="str">
            <v>LA DIFERENCIA</v>
          </cell>
          <cell r="CK15" t="str">
            <v>Sueldo fijo</v>
          </cell>
          <cell r="CL15" t="str">
            <v>Dependiente</v>
          </cell>
          <cell r="CM15" t="str">
            <v>No aplica</v>
          </cell>
          <cell r="CN15" t="str">
            <v>N</v>
          </cell>
          <cell r="CQ15" t="str">
            <v>220</v>
          </cell>
          <cell r="CR15" t="str">
            <v>Tiempo Completo 220</v>
          </cell>
          <cell r="CS15" t="str">
            <v>31</v>
          </cell>
          <cell r="CT15" t="str">
            <v>000000000047484</v>
          </cell>
          <cell r="CU15" t="str">
            <v>ADMINISTRACIÓN</v>
          </cell>
          <cell r="CW15" t="str">
            <v>000</v>
          </cell>
          <cell r="CX15" t="str">
            <v xml:space="preserve">GOEZ GIRALDO VALENTINA </v>
          </cell>
        </row>
        <row r="16">
          <cell r="A16">
            <v>1000393588</v>
          </cell>
          <cell r="B16" t="str">
            <v>MIRLEYDIS</v>
          </cell>
          <cell r="D16" t="str">
            <v>ABADIA</v>
          </cell>
          <cell r="E16" t="str">
            <v>PALACIOS</v>
          </cell>
          <cell r="F16">
            <v>34088</v>
          </cell>
          <cell r="G16" t="str">
            <v>169 - COLOMBIA</v>
          </cell>
          <cell r="H16" t="str">
            <v>05 - ANTIOQUIA</v>
          </cell>
          <cell r="I16" t="str">
            <v>MEDELLIN</v>
          </cell>
          <cell r="J16" t="str">
            <v>CL 84 A 22 A 40</v>
          </cell>
          <cell r="K16" t="str">
            <v>Santo Domingo</v>
          </cell>
          <cell r="L16" t="str">
            <v>3012954146</v>
          </cell>
          <cell r="M16" t="str">
            <v>CO</v>
          </cell>
          <cell r="N16" t="str">
            <v>BANCOLOMBIA</v>
          </cell>
          <cell r="O16" t="str">
            <v>25300004200</v>
          </cell>
          <cell r="P16" t="str">
            <v>AHORRO</v>
          </cell>
          <cell r="Q16" t="str">
            <v>CÉDULA DE CIUDADANÍA</v>
          </cell>
          <cell r="R16">
            <v>1000393588</v>
          </cell>
          <cell r="S16" t="str">
            <v>Medellin</v>
          </cell>
          <cell r="U16" t="str">
            <v>05 - ANTIOQUIA</v>
          </cell>
          <cell r="V16" t="str">
            <v>MEDELLIN</v>
          </cell>
          <cell r="W16" t="str">
            <v>SOLTERO</v>
          </cell>
          <cell r="X16" t="str">
            <v>0</v>
          </cell>
          <cell r="Z16">
            <v>0</v>
          </cell>
          <cell r="AA16" t="str">
            <v>0</v>
          </cell>
          <cell r="AB16" t="str">
            <v>002</v>
          </cell>
          <cell r="AC16" t="str">
            <v>BACHILLERATO</v>
          </cell>
          <cell r="AD16" t="str">
            <v>F</v>
          </cell>
          <cell r="AE16" t="str">
            <v>002</v>
          </cell>
          <cell r="AF16" t="str">
            <v>COMPAÑÍA DE ALIMENTOS COLOMBIANOS CALCO S.A</v>
          </cell>
          <cell r="AG16" t="str">
            <v>52</v>
          </cell>
          <cell r="AH16" t="str">
            <v>VENTAS</v>
          </cell>
          <cell r="AI16" t="str">
            <v>02008003</v>
          </cell>
          <cell r="AJ16" t="str">
            <v>Puntos de Venta</v>
          </cell>
          <cell r="AK16" t="str">
            <v>R19-002</v>
          </cell>
          <cell r="AL16" t="str">
            <v>MUSEO DE ARTE MODERNO</v>
          </cell>
          <cell r="AM16" t="str">
            <v>007</v>
          </cell>
          <cell r="AN16" t="str">
            <v>Domingo</v>
          </cell>
          <cell r="AO16" t="str">
            <v>000</v>
          </cell>
          <cell r="AP16" t="str">
            <v>SIN DEFINIR</v>
          </cell>
          <cell r="AQ16" t="str">
            <v>1</v>
          </cell>
          <cell r="AR16">
            <v>44351</v>
          </cell>
          <cell r="AU16" t="str">
            <v>A</v>
          </cell>
          <cell r="AW16" t="str">
            <v>EPS002</v>
          </cell>
          <cell r="AX16" t="str">
            <v>SALUD TOTAL</v>
          </cell>
          <cell r="AY16" t="str">
            <v>001</v>
          </cell>
          <cell r="AZ16" t="str">
            <v>230201</v>
          </cell>
          <cell r="BA16" t="str">
            <v>PROTECCIÓN + I. N. G.</v>
          </cell>
          <cell r="BB16" t="str">
            <v>001</v>
          </cell>
          <cell r="BC16" t="str">
            <v>14-28</v>
          </cell>
          <cell r="BD16" t="str">
            <v>ARL SURA</v>
          </cell>
          <cell r="BE16" t="str">
            <v>001</v>
          </cell>
          <cell r="BF16" t="str">
            <v>CCF04</v>
          </cell>
          <cell r="BG16" t="str">
            <v>COMFAMA ANTIOQUIA</v>
          </cell>
          <cell r="BH16" t="str">
            <v>C005</v>
          </cell>
          <cell r="BI16" t="str">
            <v>CESANTÍAS PROTECCIÓN S. A.</v>
          </cell>
          <cell r="BJ16" t="str">
            <v>3561101</v>
          </cell>
          <cell r="BK16" t="str">
            <v>002</v>
          </cell>
          <cell r="BL16" t="str">
            <v>Quincenales</v>
          </cell>
          <cell r="BM16" t="str">
            <v>TABLA</v>
          </cell>
          <cell r="BO16" t="str">
            <v>001</v>
          </cell>
          <cell r="BP16" t="str">
            <v>Salario interno pesos</v>
          </cell>
          <cell r="BQ16">
            <v>1750905</v>
          </cell>
          <cell r="BR16" t="str">
            <v>000000000000002</v>
          </cell>
          <cell r="BS16" t="str">
            <v>COMPAÑÍA DE ALIMENTOS COLOMBIANOS CALCO S.A</v>
          </cell>
          <cell r="BT16" t="str">
            <v>000000000047470</v>
          </cell>
          <cell r="BU16" t="str">
            <v>PUNTOS DE VENTA</v>
          </cell>
          <cell r="BV16" t="str">
            <v>000000000047620</v>
          </cell>
          <cell r="BW16" t="str">
            <v>AUXILIAR DE RESTAURANTE</v>
          </cell>
          <cell r="BX16" t="str">
            <v>000000000049128</v>
          </cell>
          <cell r="BY16" t="str">
            <v>AUXILIAR DE RESTAURANTE</v>
          </cell>
          <cell r="BZ16" t="str">
            <v>damnylon@gmail.com</v>
          </cell>
          <cell r="CA16" t="str">
            <v>220 - JORNADA MENSUAL 220 HORAS</v>
          </cell>
          <cell r="CB16" t="str">
            <v>Ley 50</v>
          </cell>
          <cell r="CC16" t="str">
            <v>1 - Indefinido</v>
          </cell>
          <cell r="CD16" t="str">
            <v>APORTA</v>
          </cell>
          <cell r="CE16" t="str">
            <v>APORTA</v>
          </cell>
          <cell r="CF16" t="str">
            <v>APORTA</v>
          </cell>
          <cell r="CG16">
            <v>2.4359999999999999</v>
          </cell>
          <cell r="CH16" t="str">
            <v>SIN AUXILIO</v>
          </cell>
          <cell r="CI16" t="str">
            <v>SIN AUXILIO</v>
          </cell>
          <cell r="CJ16" t="str">
            <v>SIN AUXILIO</v>
          </cell>
          <cell r="CK16" t="str">
            <v>Sueldo fijo</v>
          </cell>
          <cell r="CL16" t="str">
            <v>Dependiente</v>
          </cell>
          <cell r="CM16" t="str">
            <v>No aplica</v>
          </cell>
          <cell r="CN16" t="str">
            <v>S</v>
          </cell>
          <cell r="CQ16" t="str">
            <v>220</v>
          </cell>
          <cell r="CR16" t="str">
            <v>Tiempo Completo 220</v>
          </cell>
          <cell r="CS16" t="str">
            <v>31</v>
          </cell>
          <cell r="CT16" t="str">
            <v>000000000047516</v>
          </cell>
          <cell r="CU16" t="str">
            <v>MUSEO DE ARTE MODERNO</v>
          </cell>
          <cell r="CW16" t="str">
            <v>000</v>
          </cell>
          <cell r="CX16" t="str">
            <v xml:space="preserve">ABADIA PALACIOS MIRLEYDIS </v>
          </cell>
        </row>
        <row r="17">
          <cell r="A17">
            <v>1000394401</v>
          </cell>
          <cell r="B17" t="str">
            <v>JEFFERSON</v>
          </cell>
          <cell r="D17" t="str">
            <v>LONDONO</v>
          </cell>
          <cell r="E17" t="str">
            <v>VALENCIA</v>
          </cell>
          <cell r="F17">
            <v>36612</v>
          </cell>
          <cell r="G17" t="str">
            <v>169 - COLOMBIA</v>
          </cell>
          <cell r="H17" t="str">
            <v>05 - ANTIOQUIA</v>
          </cell>
          <cell r="I17" t="str">
            <v>MEDELLIN</v>
          </cell>
          <cell r="J17" t="str">
            <v>CR 27 CL 71 135</v>
          </cell>
          <cell r="K17" t="str">
            <v>Manrique</v>
          </cell>
          <cell r="L17" t="str">
            <v>3012874269</v>
          </cell>
          <cell r="M17" t="str">
            <v>CO</v>
          </cell>
          <cell r="N17" t="str">
            <v>BANCOLOMBIA</v>
          </cell>
          <cell r="O17" t="str">
            <v>35100002449</v>
          </cell>
          <cell r="P17" t="str">
            <v>AHORRO</v>
          </cell>
          <cell r="Q17" t="str">
            <v>CÉDULA DE CIUDADANÍA</v>
          </cell>
          <cell r="R17">
            <v>1000394401</v>
          </cell>
          <cell r="S17" t="str">
            <v>Medellin</v>
          </cell>
          <cell r="U17" t="str">
            <v>05 - ANTIOQUIA</v>
          </cell>
          <cell r="V17" t="str">
            <v>MEDELLIN</v>
          </cell>
          <cell r="W17" t="str">
            <v>SOLTERO</v>
          </cell>
          <cell r="X17" t="str">
            <v>0</v>
          </cell>
          <cell r="Z17">
            <v>0</v>
          </cell>
          <cell r="AA17" t="str">
            <v>0</v>
          </cell>
          <cell r="AB17" t="str">
            <v>001</v>
          </cell>
          <cell r="AC17" t="str">
            <v>PRIMARIA</v>
          </cell>
          <cell r="AD17" t="str">
            <v>M</v>
          </cell>
          <cell r="AE17" t="str">
            <v>002</v>
          </cell>
          <cell r="AF17" t="str">
            <v>COMPAÑÍA DE ALIMENTOS COLOMBIANOS CALCO S.A</v>
          </cell>
          <cell r="AG17" t="str">
            <v>51</v>
          </cell>
          <cell r="AH17" t="str">
            <v xml:space="preserve">ADMINISTRACION  </v>
          </cell>
          <cell r="AI17" t="str">
            <v>01011005</v>
          </cell>
          <cell r="AJ17" t="str">
            <v>Gestion Ambiental</v>
          </cell>
          <cell r="AK17" t="str">
            <v>ADM-002</v>
          </cell>
          <cell r="AL17" t="str">
            <v>ADMINISTRACIÓN</v>
          </cell>
          <cell r="AM17" t="str">
            <v>007</v>
          </cell>
          <cell r="AN17" t="str">
            <v>Domingo</v>
          </cell>
          <cell r="AO17" t="str">
            <v>000</v>
          </cell>
          <cell r="AP17" t="str">
            <v>SIN DEFINIR</v>
          </cell>
          <cell r="AQ17" t="str">
            <v>1</v>
          </cell>
          <cell r="AR17">
            <v>45084</v>
          </cell>
          <cell r="AU17" t="str">
            <v>A</v>
          </cell>
          <cell r="AW17" t="str">
            <v>EPS002</v>
          </cell>
          <cell r="AX17" t="str">
            <v>SALUD TOTAL</v>
          </cell>
          <cell r="AY17" t="str">
            <v>001</v>
          </cell>
          <cell r="AZ17" t="str">
            <v>25-14</v>
          </cell>
          <cell r="BA17" t="str">
            <v>COLPENSIONES</v>
          </cell>
          <cell r="BB17" t="str">
            <v>001</v>
          </cell>
          <cell r="BC17" t="str">
            <v>14-28</v>
          </cell>
          <cell r="BD17" t="str">
            <v>ARL SURA</v>
          </cell>
          <cell r="BE17" t="str">
            <v>001</v>
          </cell>
          <cell r="BF17" t="str">
            <v>CCF04</v>
          </cell>
          <cell r="BG17" t="str">
            <v>COMFAMA ANTIOQUIA</v>
          </cell>
          <cell r="BH17" t="str">
            <v>C004</v>
          </cell>
          <cell r="BI17" t="str">
            <v>CESANTÍAS PORVENIR</v>
          </cell>
          <cell r="BJ17" t="str">
            <v>3561101</v>
          </cell>
          <cell r="BK17" t="str">
            <v>002</v>
          </cell>
          <cell r="BL17" t="str">
            <v>Quincenales</v>
          </cell>
          <cell r="BM17" t="str">
            <v>TABLA</v>
          </cell>
          <cell r="BO17" t="str">
            <v>001</v>
          </cell>
          <cell r="BP17" t="str">
            <v>Salario interno pesos</v>
          </cell>
          <cell r="BQ17">
            <v>1750905</v>
          </cell>
          <cell r="BR17" t="str">
            <v>000000000000002</v>
          </cell>
          <cell r="BS17" t="str">
            <v>COMPAÑÍA DE ALIMENTOS COLOMBIANOS CALCO S.A</v>
          </cell>
          <cell r="BT17" t="str">
            <v>000000000047470</v>
          </cell>
          <cell r="BU17" t="str">
            <v>PUNTOS DE VENTA</v>
          </cell>
          <cell r="BV17" t="str">
            <v>000000000047620</v>
          </cell>
          <cell r="BW17" t="str">
            <v>AUXILIAR DE RESTAURANTE</v>
          </cell>
          <cell r="BX17" t="str">
            <v>000000000049420</v>
          </cell>
          <cell r="BY17" t="str">
            <v>AUXILIAR DE RESTAURANTE</v>
          </cell>
          <cell r="BZ17" t="str">
            <v>jefersonvalencia.plv@gmail.com</v>
          </cell>
          <cell r="CA17" t="str">
            <v>220 - JORNADA MENSUAL 220 HORAS</v>
          </cell>
          <cell r="CB17" t="str">
            <v>Ley 50</v>
          </cell>
          <cell r="CC17" t="str">
            <v>1 - Indefinido</v>
          </cell>
          <cell r="CD17" t="str">
            <v>APORTA</v>
          </cell>
          <cell r="CE17" t="str">
            <v>APORTA</v>
          </cell>
          <cell r="CF17" t="str">
            <v>APORTA</v>
          </cell>
          <cell r="CG17">
            <v>2.4359999999999999</v>
          </cell>
          <cell r="CH17" t="str">
            <v>SIN AUXILIO</v>
          </cell>
          <cell r="CI17" t="str">
            <v>SIN AUXILIO</v>
          </cell>
          <cell r="CJ17" t="str">
            <v>SIN AUXILIO</v>
          </cell>
          <cell r="CK17" t="str">
            <v>Sueldo fijo</v>
          </cell>
          <cell r="CL17" t="str">
            <v>Dependiente</v>
          </cell>
          <cell r="CM17" t="str">
            <v>No aplica</v>
          </cell>
          <cell r="CN17" t="str">
            <v>S</v>
          </cell>
          <cell r="CQ17" t="str">
            <v>220</v>
          </cell>
          <cell r="CR17" t="str">
            <v>Tiempo Completo 220</v>
          </cell>
          <cell r="CS17" t="str">
            <v>31</v>
          </cell>
          <cell r="CT17" t="str">
            <v>000000000047522</v>
          </cell>
          <cell r="CU17" t="str">
            <v>FLORIDA ETAPA 2</v>
          </cell>
          <cell r="CW17" t="str">
            <v>000</v>
          </cell>
          <cell r="CX17" t="str">
            <v xml:space="preserve">LONDONO VALENCIA JEFFERSON </v>
          </cell>
        </row>
        <row r="18">
          <cell r="A18">
            <v>1000396332</v>
          </cell>
          <cell r="B18" t="str">
            <v>MANUELA</v>
          </cell>
          <cell r="D18" t="str">
            <v>CARDONA</v>
          </cell>
          <cell r="E18" t="str">
            <v>CANO</v>
          </cell>
          <cell r="F18">
            <v>35718</v>
          </cell>
          <cell r="G18" t="str">
            <v>169 - COLOMBIA</v>
          </cell>
          <cell r="H18" t="str">
            <v>05 - ANTIOQUIA</v>
          </cell>
          <cell r="I18" t="str">
            <v>MEDELLIN</v>
          </cell>
          <cell r="J18" t="str">
            <v>CR 30 A 38 B 102</v>
          </cell>
          <cell r="K18" t="str">
            <v>La Milagrosa</v>
          </cell>
          <cell r="L18" t="str">
            <v>3116400983</v>
          </cell>
          <cell r="M18" t="str">
            <v>CO</v>
          </cell>
          <cell r="N18" t="str">
            <v>BANCOLOMBIA</v>
          </cell>
          <cell r="O18" t="str">
            <v>35100038879</v>
          </cell>
          <cell r="P18" t="str">
            <v>AHORRO</v>
          </cell>
          <cell r="Q18" t="str">
            <v>CÉDULA DE CIUDADANÍA</v>
          </cell>
          <cell r="R18">
            <v>1000396332</v>
          </cell>
          <cell r="S18" t="str">
            <v>Medellin</v>
          </cell>
          <cell r="U18" t="str">
            <v>05 - ANTIOQUIA</v>
          </cell>
          <cell r="V18" t="str">
            <v>MEDELLIN</v>
          </cell>
          <cell r="W18" t="str">
            <v>SOLTERO</v>
          </cell>
          <cell r="X18" t="str">
            <v>0</v>
          </cell>
          <cell r="Z18">
            <v>0</v>
          </cell>
          <cell r="AA18" t="str">
            <v>0</v>
          </cell>
          <cell r="AB18" t="str">
            <v>003</v>
          </cell>
          <cell r="AC18" t="str">
            <v>TÉCNICO</v>
          </cell>
          <cell r="AD18" t="str">
            <v>F</v>
          </cell>
          <cell r="AE18" t="str">
            <v>002</v>
          </cell>
          <cell r="AF18" t="str">
            <v>COMPAÑÍA DE ALIMENTOS COLOMBIANOS CALCO S.A</v>
          </cell>
          <cell r="AG18" t="str">
            <v>52</v>
          </cell>
          <cell r="AH18" t="str">
            <v>VENTAS</v>
          </cell>
          <cell r="AI18" t="str">
            <v>02005007</v>
          </cell>
          <cell r="AJ18" t="str">
            <v>Diversidad Funcional</v>
          </cell>
          <cell r="AK18" t="str">
            <v>OPR-002</v>
          </cell>
          <cell r="AL18" t="str">
            <v>OPERACIÓN</v>
          </cell>
          <cell r="AM18" t="str">
            <v>007</v>
          </cell>
          <cell r="AN18" t="str">
            <v>Domingo</v>
          </cell>
          <cell r="AO18" t="str">
            <v>000</v>
          </cell>
          <cell r="AP18" t="str">
            <v>SIN DEFINIR</v>
          </cell>
          <cell r="AQ18" t="str">
            <v>2</v>
          </cell>
          <cell r="AR18">
            <v>45203</v>
          </cell>
          <cell r="AU18" t="str">
            <v>A</v>
          </cell>
          <cell r="AW18" t="str">
            <v>EPS010</v>
          </cell>
          <cell r="AX18" t="str">
            <v>EPS SURA (ANTES SUSALUD)</v>
          </cell>
          <cell r="AY18" t="str">
            <v>001</v>
          </cell>
          <cell r="AZ18" t="str">
            <v>230201</v>
          </cell>
          <cell r="BA18" t="str">
            <v>PROTECCIÓN + I. N. G.</v>
          </cell>
          <cell r="BB18" t="str">
            <v>001</v>
          </cell>
          <cell r="BC18" t="str">
            <v>14-28</v>
          </cell>
          <cell r="BD18" t="str">
            <v>ARL SURA</v>
          </cell>
          <cell r="BE18" t="str">
            <v>001</v>
          </cell>
          <cell r="BF18" t="str">
            <v>CCF04</v>
          </cell>
          <cell r="BG18" t="str">
            <v>COMFAMA ANTIOQUIA</v>
          </cell>
          <cell r="BH18" t="str">
            <v>C005</v>
          </cell>
          <cell r="BI18" t="str">
            <v>CESANTÍAS PROTECCIÓN S. A.</v>
          </cell>
          <cell r="BJ18" t="str">
            <v>3561101</v>
          </cell>
          <cell r="BK18" t="str">
            <v>002</v>
          </cell>
          <cell r="BL18" t="str">
            <v>Quincenales</v>
          </cell>
          <cell r="BM18" t="str">
            <v>TABLA</v>
          </cell>
          <cell r="BO18" t="str">
            <v>001</v>
          </cell>
          <cell r="BP18" t="str">
            <v>Salario interno pesos</v>
          </cell>
          <cell r="BQ18">
            <v>1750905</v>
          </cell>
          <cell r="BR18" t="str">
            <v>000000000000002</v>
          </cell>
          <cell r="BS18" t="str">
            <v>COMPAÑÍA DE ALIMENTOS COLOMBIANOS CALCO S.A</v>
          </cell>
          <cell r="BT18" t="str">
            <v>000000000047470</v>
          </cell>
          <cell r="BU18" t="str">
            <v>PUNTOS DE VENTA</v>
          </cell>
          <cell r="BV18" t="str">
            <v>000000000047620</v>
          </cell>
          <cell r="BW18" t="str">
            <v>AUXILIAR DE RESTAURANTE</v>
          </cell>
          <cell r="BX18" t="str">
            <v>000000000048826</v>
          </cell>
          <cell r="BY18" t="str">
            <v>AUXILIAR DE RESTAURANTE</v>
          </cell>
          <cell r="BZ18" t="str">
            <v>manuela239@hotmail.com</v>
          </cell>
          <cell r="CA18" t="str">
            <v>220 - JORNADA MENSUAL 220 HORAS</v>
          </cell>
          <cell r="CB18" t="str">
            <v>Ley 50</v>
          </cell>
          <cell r="CC18" t="str">
            <v>1 - Indefinido</v>
          </cell>
          <cell r="CD18" t="str">
            <v>APORTA</v>
          </cell>
          <cell r="CE18" t="str">
            <v>APORTA</v>
          </cell>
          <cell r="CF18" t="str">
            <v>APORTA</v>
          </cell>
          <cell r="CG18">
            <v>2.4359999999999999</v>
          </cell>
          <cell r="CH18" t="str">
            <v>SIN AUXILIO</v>
          </cell>
          <cell r="CI18" t="str">
            <v>SIN AUXILIO</v>
          </cell>
          <cell r="CJ18" t="str">
            <v>SIN AUXILIO</v>
          </cell>
          <cell r="CK18" t="str">
            <v>Sueldo fijo</v>
          </cell>
          <cell r="CL18" t="str">
            <v>Dependiente</v>
          </cell>
          <cell r="CM18" t="str">
            <v>No aplica</v>
          </cell>
          <cell r="CN18" t="str">
            <v>S</v>
          </cell>
          <cell r="CQ18" t="str">
            <v>220</v>
          </cell>
          <cell r="CR18" t="str">
            <v>Tiempo Completo 220</v>
          </cell>
          <cell r="CS18" t="str">
            <v>31</v>
          </cell>
          <cell r="CT18" t="str">
            <v>000000000047509</v>
          </cell>
          <cell r="CU18" t="str">
            <v>SANTAFÉ</v>
          </cell>
          <cell r="CW18" t="str">
            <v>000</v>
          </cell>
          <cell r="CX18" t="str">
            <v xml:space="preserve">CARDONA CANO MANUELA </v>
          </cell>
        </row>
        <row r="19">
          <cell r="A19">
            <v>1000397282</v>
          </cell>
          <cell r="B19" t="str">
            <v>JOHAN</v>
          </cell>
          <cell r="C19" t="str">
            <v>SEBASTIAN</v>
          </cell>
          <cell r="D19" t="str">
            <v>MACHADO</v>
          </cell>
          <cell r="E19" t="str">
            <v>QUINTERO</v>
          </cell>
          <cell r="F19">
            <v>36852</v>
          </cell>
          <cell r="G19" t="str">
            <v>169 - COLOMBIA</v>
          </cell>
          <cell r="H19" t="str">
            <v>05 - ANTIOQUIA</v>
          </cell>
          <cell r="I19" t="str">
            <v>MEDELLIN</v>
          </cell>
          <cell r="J19" t="str">
            <v>CR 18 C 56 FB 15 INT 108</v>
          </cell>
          <cell r="K19" t="str">
            <v>ENCISO</v>
          </cell>
          <cell r="L19" t="str">
            <v>3018780129</v>
          </cell>
          <cell r="M19" t="str">
            <v>CO</v>
          </cell>
          <cell r="N19" t="str">
            <v>BANCOLOMBIA</v>
          </cell>
          <cell r="O19" t="str">
            <v>27723152661</v>
          </cell>
          <cell r="P19" t="str">
            <v>AHORRO</v>
          </cell>
          <cell r="Q19" t="str">
            <v>CÉDULA DE CIUDADANÍA</v>
          </cell>
          <cell r="R19">
            <v>1000397282</v>
          </cell>
          <cell r="S19" t="str">
            <v>ITAGUI</v>
          </cell>
          <cell r="U19" t="str">
            <v>05 - ANTIOQUIA</v>
          </cell>
          <cell r="V19" t="str">
            <v>MEDELLIN</v>
          </cell>
          <cell r="W19" t="str">
            <v>UNION LIBRE</v>
          </cell>
          <cell r="AB19" t="str">
            <v>002</v>
          </cell>
          <cell r="AC19" t="str">
            <v>BACHILLERATO</v>
          </cell>
          <cell r="AD19" t="str">
            <v>F</v>
          </cell>
          <cell r="AE19" t="str">
            <v>002</v>
          </cell>
          <cell r="AF19" t="str">
            <v>COMPAÑÍA DE ALIMENTOS COLOMBIANOS CALCO S.A</v>
          </cell>
          <cell r="AG19" t="str">
            <v>73</v>
          </cell>
          <cell r="AH19" t="str">
            <v>MANO DE OBRA INDIRECTA</v>
          </cell>
          <cell r="AI19" t="str">
            <v>03010003</v>
          </cell>
          <cell r="AJ19" t="str">
            <v>Cocina y Heladeria principal</v>
          </cell>
          <cell r="AK19" t="str">
            <v>PPP-002</v>
          </cell>
          <cell r="AL19" t="str">
            <v>PLANTA DE PRODUCCIÓN</v>
          </cell>
          <cell r="AM19" t="str">
            <v>007</v>
          </cell>
          <cell r="AN19" t="str">
            <v>Domingo</v>
          </cell>
          <cell r="AO19" t="str">
            <v>000</v>
          </cell>
          <cell r="AP19" t="str">
            <v>SIN DEFINIR</v>
          </cell>
          <cell r="AQ19" t="str">
            <v>1</v>
          </cell>
          <cell r="AR19">
            <v>46106</v>
          </cell>
          <cell r="AS19" t="str">
            <v>24/09/2026</v>
          </cell>
          <cell r="AU19" t="str">
            <v>A</v>
          </cell>
          <cell r="AW19" t="str">
            <v>EPS010</v>
          </cell>
          <cell r="AX19" t="str">
            <v>EPS SURA (ANTES SUSALUD)</v>
          </cell>
          <cell r="AY19" t="str">
            <v>001</v>
          </cell>
          <cell r="AZ19" t="str">
            <v>230201</v>
          </cell>
          <cell r="BA19" t="str">
            <v>PROTECCIÓN + I. N. G.</v>
          </cell>
          <cell r="BB19" t="str">
            <v>001</v>
          </cell>
          <cell r="BC19" t="str">
            <v>14-28</v>
          </cell>
          <cell r="BD19" t="str">
            <v>ARL SURA</v>
          </cell>
          <cell r="BE19" t="str">
            <v>001</v>
          </cell>
          <cell r="BF19" t="str">
            <v>CCF04</v>
          </cell>
          <cell r="BG19" t="str">
            <v>COMFAMA ANTIOQUIA</v>
          </cell>
          <cell r="BH19" t="str">
            <v>C005</v>
          </cell>
          <cell r="BI19" t="str">
            <v>CESANTÍAS PROTECCIÓN S. A.</v>
          </cell>
          <cell r="BJ19" t="str">
            <v>2108901</v>
          </cell>
          <cell r="BK19" t="str">
            <v>002</v>
          </cell>
          <cell r="BL19" t="str">
            <v>Quincenales</v>
          </cell>
          <cell r="BM19" t="str">
            <v>TABLA</v>
          </cell>
          <cell r="BO19" t="str">
            <v>001</v>
          </cell>
          <cell r="BP19" t="str">
            <v>Salario interno pesos</v>
          </cell>
          <cell r="BQ19">
            <v>1750905</v>
          </cell>
          <cell r="BR19" t="str">
            <v>000000000000002</v>
          </cell>
          <cell r="BS19" t="str">
            <v>COMPAÑÍA DE ALIMENTOS COLOMBIANOS CALCO S.A</v>
          </cell>
          <cell r="BT19" t="str">
            <v>000000000047443</v>
          </cell>
          <cell r="BU19" t="str">
            <v>COCINA PRINCIPAL</v>
          </cell>
          <cell r="BV19" t="str">
            <v>000000000047618</v>
          </cell>
          <cell r="BW19" t="str">
            <v>AUXILIAR DE PRODUCCIÓN</v>
          </cell>
          <cell r="BX19" t="str">
            <v>000000000066454</v>
          </cell>
          <cell r="BY19" t="str">
            <v>AUXILIAR DE PRODUCCION</v>
          </cell>
          <cell r="BZ19" t="str">
            <v>sebitasquintero178@gmail.com</v>
          </cell>
          <cell r="CA19" t="str">
            <v>220 - JORNADA MENSUAL 220 HORAS</v>
          </cell>
          <cell r="CB19" t="str">
            <v>Ley 50</v>
          </cell>
          <cell r="CC19" t="str">
            <v>2 - Fijo</v>
          </cell>
          <cell r="CD19" t="str">
            <v>APORTA</v>
          </cell>
          <cell r="CE19" t="str">
            <v>APORTA</v>
          </cell>
          <cell r="CF19" t="str">
            <v>APORTA</v>
          </cell>
          <cell r="CG19">
            <v>1.044</v>
          </cell>
          <cell r="CH19" t="str">
            <v>LA DIFERENCIA</v>
          </cell>
          <cell r="CI19" t="str">
            <v>LA DIFERENCIA</v>
          </cell>
          <cell r="CJ19" t="str">
            <v>LA DIFERENCIA</v>
          </cell>
          <cell r="CK19" t="str">
            <v>Sueldo fijo</v>
          </cell>
          <cell r="CL19" t="str">
            <v>Dependiente</v>
          </cell>
          <cell r="CM19" t="str">
            <v>No aplica</v>
          </cell>
          <cell r="CN19" t="str">
            <v>S</v>
          </cell>
          <cell r="CQ19" t="str">
            <v>220</v>
          </cell>
          <cell r="CR19" t="str">
            <v>Tiempo Completo 220</v>
          </cell>
          <cell r="CS19" t="str">
            <v>31</v>
          </cell>
          <cell r="CT19" t="str">
            <v>000000000047497</v>
          </cell>
          <cell r="CU19" t="str">
            <v>PRODUCCIÓN</v>
          </cell>
          <cell r="CW19" t="str">
            <v>000</v>
          </cell>
          <cell r="CX19" t="str">
            <v>MACHADO QUINTERO JOHAN SEBASTIAN</v>
          </cell>
        </row>
        <row r="20">
          <cell r="A20">
            <v>1000404512</v>
          </cell>
          <cell r="B20" t="str">
            <v>ANYELA</v>
          </cell>
          <cell r="C20" t="str">
            <v>YESENIA</v>
          </cell>
          <cell r="D20" t="str">
            <v>MOSQUERA</v>
          </cell>
          <cell r="E20" t="str">
            <v>AGUALIMPIA</v>
          </cell>
          <cell r="F20">
            <v>31959</v>
          </cell>
          <cell r="G20" t="str">
            <v>169 - COLOMBIA</v>
          </cell>
          <cell r="H20" t="str">
            <v>05 - ANTIOQUIA</v>
          </cell>
          <cell r="I20" t="str">
            <v>MEDELLIN</v>
          </cell>
          <cell r="J20" t="str">
            <v>CR 11 54 INT 200</v>
          </cell>
          <cell r="K20" t="str">
            <v>Caicedo</v>
          </cell>
          <cell r="L20" t="str">
            <v>3125166212</v>
          </cell>
          <cell r="M20" t="str">
            <v>CO</v>
          </cell>
          <cell r="N20" t="str">
            <v>BANCOLOMBIA</v>
          </cell>
          <cell r="O20" t="str">
            <v>25525601105</v>
          </cell>
          <cell r="P20" t="str">
            <v>AHORRO</v>
          </cell>
          <cell r="Q20" t="str">
            <v>CÉDULA DE CIUDADANÍA</v>
          </cell>
          <cell r="R20">
            <v>1000404512</v>
          </cell>
          <cell r="S20" t="str">
            <v>Medellin</v>
          </cell>
          <cell r="U20" t="str">
            <v>05 - ANTIOQUIA</v>
          </cell>
          <cell r="V20" t="str">
            <v>MEDELLIN</v>
          </cell>
          <cell r="W20" t="str">
            <v>UNION LIBRE</v>
          </cell>
          <cell r="X20" t="str">
            <v>0</v>
          </cell>
          <cell r="Z20">
            <v>0</v>
          </cell>
          <cell r="AA20" t="str">
            <v>0</v>
          </cell>
          <cell r="AB20" t="str">
            <v>001</v>
          </cell>
          <cell r="AC20" t="str">
            <v>PRIMARIA</v>
          </cell>
          <cell r="AD20" t="str">
            <v>F</v>
          </cell>
          <cell r="AE20" t="str">
            <v>002</v>
          </cell>
          <cell r="AF20" t="str">
            <v>COMPAÑÍA DE ALIMENTOS COLOMBIANOS CALCO S.A</v>
          </cell>
          <cell r="AG20" t="str">
            <v>52</v>
          </cell>
          <cell r="AH20" t="str">
            <v>VENTAS</v>
          </cell>
          <cell r="AI20" t="str">
            <v>02008003</v>
          </cell>
          <cell r="AJ20" t="str">
            <v>Puntos de Venta</v>
          </cell>
          <cell r="AK20" t="str">
            <v>R07-002</v>
          </cell>
          <cell r="AL20" t="str">
            <v>LAURELES</v>
          </cell>
          <cell r="AM20" t="str">
            <v>007</v>
          </cell>
          <cell r="AN20" t="str">
            <v>Domingo</v>
          </cell>
          <cell r="AO20" t="str">
            <v>000</v>
          </cell>
          <cell r="AP20" t="str">
            <v>SIN DEFINIR</v>
          </cell>
          <cell r="AQ20" t="str">
            <v>1</v>
          </cell>
          <cell r="AR20">
            <v>44440</v>
          </cell>
          <cell r="AU20" t="str">
            <v>A</v>
          </cell>
          <cell r="AW20" t="str">
            <v>EPS002</v>
          </cell>
          <cell r="AX20" t="str">
            <v>SALUD TOTAL</v>
          </cell>
          <cell r="AY20" t="str">
            <v>001</v>
          </cell>
          <cell r="AZ20" t="str">
            <v>230201</v>
          </cell>
          <cell r="BA20" t="str">
            <v>PROTECCIÓN + I. N. G.</v>
          </cell>
          <cell r="BB20" t="str">
            <v>001</v>
          </cell>
          <cell r="BC20" t="str">
            <v>14-28</v>
          </cell>
          <cell r="BD20" t="str">
            <v>ARL SURA</v>
          </cell>
          <cell r="BE20" t="str">
            <v>001</v>
          </cell>
          <cell r="BF20" t="str">
            <v>CCF04</v>
          </cell>
          <cell r="BG20" t="str">
            <v>COMFAMA ANTIOQUIA</v>
          </cell>
          <cell r="BH20" t="str">
            <v>C005</v>
          </cell>
          <cell r="BI20" t="str">
            <v>CESANTÍAS PROTECCIÓN S. A.</v>
          </cell>
          <cell r="BJ20" t="str">
            <v>3561101</v>
          </cell>
          <cell r="BK20" t="str">
            <v>002</v>
          </cell>
          <cell r="BL20" t="str">
            <v>Quincenales</v>
          </cell>
          <cell r="BM20" t="str">
            <v>TABLA</v>
          </cell>
          <cell r="BO20" t="str">
            <v>001</v>
          </cell>
          <cell r="BP20" t="str">
            <v>Salario interno pesos</v>
          </cell>
          <cell r="BQ20">
            <v>1750905</v>
          </cell>
          <cell r="BR20" t="str">
            <v>000000000000002</v>
          </cell>
          <cell r="BS20" t="str">
            <v>COMPAÑÍA DE ALIMENTOS COLOMBIANOS CALCO S.A</v>
          </cell>
          <cell r="BT20" t="str">
            <v>000000000047470</v>
          </cell>
          <cell r="BU20" t="str">
            <v>PUNTOS DE VENTA</v>
          </cell>
          <cell r="BV20" t="str">
            <v>000000000047620</v>
          </cell>
          <cell r="BW20" t="str">
            <v>AUXILIAR DE RESTAURANTE</v>
          </cell>
          <cell r="BX20" t="str">
            <v>000000000048631</v>
          </cell>
          <cell r="BY20" t="str">
            <v>AUXILIAR DE RESTAURANTE</v>
          </cell>
          <cell r="BZ20" t="str">
            <v>anyelamosquera76@gmail.com</v>
          </cell>
          <cell r="CA20" t="str">
            <v>220 - JORNADA MENSUAL 220 HORAS</v>
          </cell>
          <cell r="CB20" t="str">
            <v>Ley 50</v>
          </cell>
          <cell r="CC20" t="str">
            <v>1 - Indefinido</v>
          </cell>
          <cell r="CD20" t="str">
            <v>APORTA</v>
          </cell>
          <cell r="CE20" t="str">
            <v>APORTA</v>
          </cell>
          <cell r="CF20" t="str">
            <v>APORTA</v>
          </cell>
          <cell r="CG20">
            <v>2.4359999999999999</v>
          </cell>
          <cell r="CH20" t="str">
            <v>SIN AUXILIO</v>
          </cell>
          <cell r="CI20" t="str">
            <v>SIN AUXILIO</v>
          </cell>
          <cell r="CJ20" t="str">
            <v>SIN AUXILIO</v>
          </cell>
          <cell r="CK20" t="str">
            <v>Sueldo fijo</v>
          </cell>
          <cell r="CL20" t="str">
            <v>Dependiente</v>
          </cell>
          <cell r="CM20" t="str">
            <v>No aplica</v>
          </cell>
          <cell r="CN20" t="str">
            <v>S</v>
          </cell>
          <cell r="CQ20" t="str">
            <v>220</v>
          </cell>
          <cell r="CR20" t="str">
            <v>Tiempo Completo 220</v>
          </cell>
          <cell r="CS20" t="str">
            <v>31</v>
          </cell>
          <cell r="CT20" t="str">
            <v>000000000047504</v>
          </cell>
          <cell r="CU20" t="str">
            <v>LAURELES</v>
          </cell>
          <cell r="CW20" t="str">
            <v>000</v>
          </cell>
          <cell r="CX20" t="str">
            <v>MOSQUERA AGUALIMPIA ANYELA YESENIA</v>
          </cell>
        </row>
        <row r="21">
          <cell r="A21">
            <v>1000406196</v>
          </cell>
          <cell r="B21" t="str">
            <v>JULIAN</v>
          </cell>
          <cell r="C21" t="str">
            <v>ANDRES</v>
          </cell>
          <cell r="D21" t="str">
            <v>ISAZA</v>
          </cell>
          <cell r="E21" t="str">
            <v>MORALES</v>
          </cell>
          <cell r="F21">
            <v>36903</v>
          </cell>
          <cell r="G21" t="str">
            <v>169 - COLOMBIA</v>
          </cell>
          <cell r="H21" t="str">
            <v>05 - ANTIOQUIA</v>
          </cell>
          <cell r="I21" t="str">
            <v>MEDELLIN</v>
          </cell>
          <cell r="J21" t="str">
            <v>CR 37 71 C 10</v>
          </cell>
          <cell r="K21" t="str">
            <v>MANRIQUE ORIENT</v>
          </cell>
          <cell r="L21" t="str">
            <v>3225796177</v>
          </cell>
          <cell r="M21" t="str">
            <v>CO</v>
          </cell>
          <cell r="N21" t="str">
            <v>BANCOLOMBIA</v>
          </cell>
          <cell r="O21" t="str">
            <v>25500002188</v>
          </cell>
          <cell r="P21" t="str">
            <v>AHORRO</v>
          </cell>
          <cell r="Q21" t="str">
            <v>CÉDULA DE CIUDADANÍA</v>
          </cell>
          <cell r="R21">
            <v>1000406196</v>
          </cell>
          <cell r="S21" t="str">
            <v>ENVIGADO</v>
          </cell>
          <cell r="U21" t="str">
            <v>05 - ANTIOQUIA</v>
          </cell>
          <cell r="V21" t="str">
            <v>MEDELLIN</v>
          </cell>
          <cell r="W21" t="str">
            <v>UNION LIBRE</v>
          </cell>
          <cell r="X21" t="str">
            <v>0</v>
          </cell>
          <cell r="Z21">
            <v>0</v>
          </cell>
          <cell r="AA21" t="str">
            <v>0</v>
          </cell>
          <cell r="AB21" t="str">
            <v>002</v>
          </cell>
          <cell r="AC21" t="str">
            <v>BACHILLERATO</v>
          </cell>
          <cell r="AD21" t="str">
            <v>M</v>
          </cell>
          <cell r="AE21" t="str">
            <v>002</v>
          </cell>
          <cell r="AF21" t="str">
            <v>COMPAÑÍA DE ALIMENTOS COLOMBIANOS CALCO S.A</v>
          </cell>
          <cell r="AG21" t="str">
            <v>51</v>
          </cell>
          <cell r="AH21" t="str">
            <v xml:space="preserve">ADMINISTRACION  </v>
          </cell>
          <cell r="AI21" t="str">
            <v>01007001</v>
          </cell>
          <cell r="AJ21" t="str">
            <v>Mantenimiento</v>
          </cell>
          <cell r="AK21" t="str">
            <v>ADM-002</v>
          </cell>
          <cell r="AL21" t="str">
            <v>ADMINISTRACIÓN</v>
          </cell>
          <cell r="AM21" t="str">
            <v>003</v>
          </cell>
          <cell r="AN21" t="str">
            <v>Miercoles</v>
          </cell>
          <cell r="AO21" t="str">
            <v>000</v>
          </cell>
          <cell r="AP21" t="str">
            <v>SIN DEFINIR</v>
          </cell>
          <cell r="AQ21" t="str">
            <v>3</v>
          </cell>
          <cell r="AR21">
            <v>46057</v>
          </cell>
          <cell r="AS21" t="str">
            <v>03/08/2026</v>
          </cell>
          <cell r="AU21" t="str">
            <v>A</v>
          </cell>
          <cell r="AW21" t="str">
            <v>EPS010</v>
          </cell>
          <cell r="AX21" t="str">
            <v>EPS SURA (ANTES SUSALUD)</v>
          </cell>
          <cell r="AY21" t="str">
            <v>001</v>
          </cell>
          <cell r="AZ21" t="str">
            <v>230201</v>
          </cell>
          <cell r="BA21" t="str">
            <v>PROTECCIÓN + I. N. G.</v>
          </cell>
          <cell r="BB21" t="str">
            <v>001</v>
          </cell>
          <cell r="BC21" t="str">
            <v>14-28</v>
          </cell>
          <cell r="BD21" t="str">
            <v>ARL SURA</v>
          </cell>
          <cell r="BE21" t="str">
            <v>001</v>
          </cell>
          <cell r="BF21" t="str">
            <v>CCF04</v>
          </cell>
          <cell r="BG21" t="str">
            <v>COMFAMA ANTIOQUIA</v>
          </cell>
          <cell r="BH21" t="str">
            <v>C005</v>
          </cell>
          <cell r="BI21" t="str">
            <v>CESANTÍAS PROTECCIÓN S. A.</v>
          </cell>
          <cell r="BJ21" t="str">
            <v>3331201</v>
          </cell>
          <cell r="BK21" t="str">
            <v>002</v>
          </cell>
          <cell r="BL21" t="str">
            <v>Quincenales</v>
          </cell>
          <cell r="BM21" t="str">
            <v>TABLA</v>
          </cell>
          <cell r="BO21" t="str">
            <v>001</v>
          </cell>
          <cell r="BP21" t="str">
            <v>Salario interno pesos</v>
          </cell>
          <cell r="BQ21">
            <v>2838000</v>
          </cell>
          <cell r="BR21" t="str">
            <v>000000000000002</v>
          </cell>
          <cell r="BS21" t="str">
            <v>COMPAÑÍA DE ALIMENTOS COLOMBIANOS CALCO S.A</v>
          </cell>
          <cell r="BT21" t="str">
            <v>000000000047465</v>
          </cell>
          <cell r="BU21" t="str">
            <v>MANTENIMIENTO Y OBRAS</v>
          </cell>
          <cell r="BV21" t="str">
            <v>000000000047765</v>
          </cell>
          <cell r="BW21" t="str">
            <v>TÉCNICO MANTENIMIENTO</v>
          </cell>
          <cell r="BX21" t="str">
            <v>000000000065445</v>
          </cell>
          <cell r="BY21" t="str">
            <v>TÃ‰CNICO MANTENIMIENTO</v>
          </cell>
          <cell r="BZ21" t="str">
            <v>jamg1217@gmail.com</v>
          </cell>
          <cell r="CA21" t="str">
            <v>220 - JORNADA MENSUAL 220 HORAS</v>
          </cell>
          <cell r="CB21" t="str">
            <v>Ley 50</v>
          </cell>
          <cell r="CC21" t="str">
            <v>2 - Fijo</v>
          </cell>
          <cell r="CD21" t="str">
            <v>APORTA</v>
          </cell>
          <cell r="CE21" t="str">
            <v>APORTA</v>
          </cell>
          <cell r="CF21" t="str">
            <v>APORTA</v>
          </cell>
          <cell r="CG21">
            <v>2.4359999999999999</v>
          </cell>
          <cell r="CH21" t="str">
            <v>SIN AUXILIO</v>
          </cell>
          <cell r="CI21" t="str">
            <v>LA DIFERENCIA</v>
          </cell>
          <cell r="CJ21" t="str">
            <v>LA DIFERENCIA</v>
          </cell>
          <cell r="CK21" t="str">
            <v>Sueldo fijo</v>
          </cell>
          <cell r="CL21" t="str">
            <v>Dependiente</v>
          </cell>
          <cell r="CM21" t="str">
            <v>No aplica</v>
          </cell>
          <cell r="CN21" t="str">
            <v>N</v>
          </cell>
          <cell r="CQ21" t="str">
            <v>220</v>
          </cell>
          <cell r="CR21" t="str">
            <v>Tiempo Completo 220</v>
          </cell>
          <cell r="CS21" t="str">
            <v>31</v>
          </cell>
          <cell r="CT21" t="str">
            <v>000000000047484</v>
          </cell>
          <cell r="CU21" t="str">
            <v>ADMINISTRACIÓN</v>
          </cell>
          <cell r="CW21" t="str">
            <v>000</v>
          </cell>
          <cell r="CX21" t="str">
            <v>ISAZA MORALES JULIAN ANDRES</v>
          </cell>
        </row>
        <row r="22">
          <cell r="A22">
            <v>1000412447</v>
          </cell>
          <cell r="B22" t="str">
            <v>JOHN</v>
          </cell>
          <cell r="C22" t="str">
            <v>FREDDY</v>
          </cell>
          <cell r="D22" t="str">
            <v>ARBOLEDA</v>
          </cell>
          <cell r="E22" t="str">
            <v>TANGARIFE</v>
          </cell>
          <cell r="F22">
            <v>37268</v>
          </cell>
          <cell r="G22" t="str">
            <v>169 - COLOMBIA</v>
          </cell>
          <cell r="H22" t="str">
            <v>05 - ANTIOQUIA</v>
          </cell>
          <cell r="I22" t="str">
            <v>MEDELLIN</v>
          </cell>
          <cell r="J22" t="str">
            <v>CL 23 A 22 11</v>
          </cell>
          <cell r="K22" t="str">
            <v>El Pino</v>
          </cell>
          <cell r="L22" t="str">
            <v>3234635858</v>
          </cell>
          <cell r="M22" t="str">
            <v>CO</v>
          </cell>
          <cell r="N22" t="str">
            <v>BANCOLOMBIA</v>
          </cell>
          <cell r="O22" t="str">
            <v>25562807511</v>
          </cell>
          <cell r="P22" t="str">
            <v>AHORRO</v>
          </cell>
          <cell r="Q22" t="str">
            <v>CÉDULA DE CIUDADANÍA</v>
          </cell>
          <cell r="R22">
            <v>1000412447</v>
          </cell>
          <cell r="S22" t="str">
            <v>Retiro</v>
          </cell>
          <cell r="U22" t="str">
            <v>05 - ANTIOQUIA</v>
          </cell>
          <cell r="V22" t="str">
            <v>RETIRO</v>
          </cell>
          <cell r="W22" t="str">
            <v>SOLTERO</v>
          </cell>
          <cell r="X22" t="str">
            <v>0</v>
          </cell>
          <cell r="Z22">
            <v>0</v>
          </cell>
          <cell r="AA22" t="str">
            <v>0</v>
          </cell>
          <cell r="AB22" t="str">
            <v>002</v>
          </cell>
          <cell r="AC22" t="str">
            <v>BACHILLERATO</v>
          </cell>
          <cell r="AD22" t="str">
            <v>M</v>
          </cell>
          <cell r="AE22" t="str">
            <v>002</v>
          </cell>
          <cell r="AF22" t="str">
            <v>COMPAÑÍA DE ALIMENTOS COLOMBIANOS CALCO S.A</v>
          </cell>
          <cell r="AG22" t="str">
            <v>51</v>
          </cell>
          <cell r="AH22" t="str">
            <v xml:space="preserve">ADMINISTRACION  </v>
          </cell>
          <cell r="AI22" t="str">
            <v>01011004</v>
          </cell>
          <cell r="AJ22" t="str">
            <v>Estandarización de Procesos</v>
          </cell>
          <cell r="AK22" t="str">
            <v>ADM-002</v>
          </cell>
          <cell r="AL22" t="str">
            <v>ADMINISTRACIÓN</v>
          </cell>
          <cell r="AM22" t="str">
            <v>007</v>
          </cell>
          <cell r="AN22" t="str">
            <v>Domingo</v>
          </cell>
          <cell r="AO22" t="str">
            <v>000</v>
          </cell>
          <cell r="AP22" t="str">
            <v>SIN DEFINIR</v>
          </cell>
          <cell r="AQ22" t="str">
            <v>2</v>
          </cell>
          <cell r="AR22">
            <v>45499</v>
          </cell>
          <cell r="AS22" t="str">
            <v>25/07/2026</v>
          </cell>
          <cell r="AU22" t="str">
            <v>A</v>
          </cell>
          <cell r="AW22" t="str">
            <v>EPS010</v>
          </cell>
          <cell r="AX22" t="str">
            <v>EPS SURA (ANTES SUSALUD)</v>
          </cell>
          <cell r="AY22" t="str">
            <v>001</v>
          </cell>
          <cell r="AZ22" t="str">
            <v>230201</v>
          </cell>
          <cell r="BA22" t="str">
            <v>PROTECCIÓN + I. N. G.</v>
          </cell>
          <cell r="BB22" t="str">
            <v>001</v>
          </cell>
          <cell r="BC22" t="str">
            <v>14-28</v>
          </cell>
          <cell r="BD22" t="str">
            <v>ARL SURA</v>
          </cell>
          <cell r="BE22" t="str">
            <v>001</v>
          </cell>
          <cell r="BF22" t="str">
            <v>CCF04</v>
          </cell>
          <cell r="BG22" t="str">
            <v>COMFAMA ANTIOQUIA</v>
          </cell>
          <cell r="BH22" t="str">
            <v>C005</v>
          </cell>
          <cell r="BI22" t="str">
            <v>CESANTÍAS PROTECCIÓN S. A.</v>
          </cell>
          <cell r="BJ22" t="str">
            <v>1701001</v>
          </cell>
          <cell r="BK22" t="str">
            <v>002</v>
          </cell>
          <cell r="BL22" t="str">
            <v>Quincenales</v>
          </cell>
          <cell r="BM22" t="str">
            <v>TABLA</v>
          </cell>
          <cell r="BO22" t="str">
            <v>001</v>
          </cell>
          <cell r="BP22" t="str">
            <v>Salario interno pesos</v>
          </cell>
          <cell r="BQ22">
            <v>3443000</v>
          </cell>
          <cell r="BR22" t="str">
            <v>000000000000002</v>
          </cell>
          <cell r="BS22" t="str">
            <v>COMPAÑÍA DE ALIMENTOS COLOMBIANOS CALCO S.A</v>
          </cell>
          <cell r="BT22" t="str">
            <v>000000000047446</v>
          </cell>
          <cell r="BU22" t="str">
            <v>CONTABILIDAD</v>
          </cell>
          <cell r="BV22" t="str">
            <v>000000000047560</v>
          </cell>
          <cell r="BW22" t="str">
            <v>ANALISTA JUNIOR CONTROL INTERNO</v>
          </cell>
          <cell r="BX22" t="str">
            <v>000000000065695</v>
          </cell>
          <cell r="BY22" t="str">
            <v>ANALISTA JUNIOR CONTROL INTERNO</v>
          </cell>
          <cell r="BZ22" t="str">
            <v>jhonat1201@gmail.com</v>
          </cell>
          <cell r="CA22" t="str">
            <v>220 - JORNADA MENSUAL 220 HORAS</v>
          </cell>
          <cell r="CB22" t="str">
            <v>Ley 50</v>
          </cell>
          <cell r="CC22" t="str">
            <v>2 - Fijo</v>
          </cell>
          <cell r="CD22" t="str">
            <v>APORTA</v>
          </cell>
          <cell r="CE22" t="str">
            <v>APORTA</v>
          </cell>
          <cell r="CF22" t="str">
            <v>APORTA</v>
          </cell>
          <cell r="CG22">
            <v>0.52200000000000002</v>
          </cell>
          <cell r="CH22" t="str">
            <v>SIN AUXILIO</v>
          </cell>
          <cell r="CI22" t="str">
            <v>SIN AUXILIO</v>
          </cell>
          <cell r="CJ22" t="str">
            <v>SIN AUXILIO</v>
          </cell>
          <cell r="CK22" t="str">
            <v>Sueldo fijo</v>
          </cell>
          <cell r="CL22" t="str">
            <v>Dependiente</v>
          </cell>
          <cell r="CM22" t="str">
            <v>No aplica</v>
          </cell>
          <cell r="CN22" t="str">
            <v>N</v>
          </cell>
          <cell r="CQ22" t="str">
            <v>220</v>
          </cell>
          <cell r="CR22" t="str">
            <v>Tiempo Completo 220</v>
          </cell>
          <cell r="CS22" t="str">
            <v>31</v>
          </cell>
          <cell r="CT22" t="str">
            <v>000000000047484</v>
          </cell>
          <cell r="CU22" t="str">
            <v>ADMINISTRACIÓN</v>
          </cell>
          <cell r="CW22" t="str">
            <v>000</v>
          </cell>
          <cell r="CX22" t="str">
            <v>ARBOLEDA TANGARIFE JOHN FREDDY</v>
          </cell>
        </row>
        <row r="23">
          <cell r="A23">
            <v>1000414601</v>
          </cell>
          <cell r="B23" t="str">
            <v>ESTEFANIA</v>
          </cell>
          <cell r="D23" t="str">
            <v>HOYOS</v>
          </cell>
          <cell r="E23" t="str">
            <v>PINEDA</v>
          </cell>
          <cell r="F23">
            <v>33220</v>
          </cell>
          <cell r="G23" t="str">
            <v>169 - COLOMBIA</v>
          </cell>
          <cell r="H23" t="str">
            <v>05 - ANTIOQUIA</v>
          </cell>
          <cell r="I23" t="str">
            <v>MEDELLIN</v>
          </cell>
          <cell r="J23" t="str">
            <v>CL 71 52 A 29</v>
          </cell>
          <cell r="K23" t="str">
            <v>Santa Maria</v>
          </cell>
          <cell r="L23" t="str">
            <v>3107275911</v>
          </cell>
          <cell r="M23" t="str">
            <v>CO</v>
          </cell>
          <cell r="N23" t="str">
            <v>BANCOLOMBIA</v>
          </cell>
          <cell r="O23" t="str">
            <v>37925431720</v>
          </cell>
          <cell r="P23" t="str">
            <v>AHORRO</v>
          </cell>
          <cell r="Q23" t="str">
            <v>CÉDULA DE CIUDADANÍA</v>
          </cell>
          <cell r="R23">
            <v>1000414601</v>
          </cell>
          <cell r="S23" t="str">
            <v>Itagui</v>
          </cell>
          <cell r="U23" t="str">
            <v>05 - ANTIOQUIA</v>
          </cell>
          <cell r="V23" t="str">
            <v>ITAGUI</v>
          </cell>
          <cell r="W23" t="str">
            <v>SOLTERO</v>
          </cell>
          <cell r="X23" t="str">
            <v>0</v>
          </cell>
          <cell r="Z23">
            <v>0</v>
          </cell>
          <cell r="AA23" t="str">
            <v>0</v>
          </cell>
          <cell r="AB23" t="str">
            <v>002</v>
          </cell>
          <cell r="AC23" t="str">
            <v>BACHILLERATO</v>
          </cell>
          <cell r="AD23" t="str">
            <v>F</v>
          </cell>
          <cell r="AE23" t="str">
            <v>002</v>
          </cell>
          <cell r="AF23" t="str">
            <v>COMPAÑÍA DE ALIMENTOS COLOMBIANOS CALCO S.A</v>
          </cell>
          <cell r="AG23" t="str">
            <v>52</v>
          </cell>
          <cell r="AH23" t="str">
            <v>VENTAS</v>
          </cell>
          <cell r="AI23" t="str">
            <v>02008003</v>
          </cell>
          <cell r="AJ23" t="str">
            <v>Puntos de Venta</v>
          </cell>
          <cell r="AK23" t="str">
            <v>R04-002</v>
          </cell>
          <cell r="AL23" t="str">
            <v>TESORO</v>
          </cell>
          <cell r="AM23" t="str">
            <v>007</v>
          </cell>
          <cell r="AN23" t="str">
            <v>Domingo</v>
          </cell>
          <cell r="AO23" t="str">
            <v>000</v>
          </cell>
          <cell r="AP23" t="str">
            <v>SIN DEFINIR</v>
          </cell>
          <cell r="AQ23" t="str">
            <v>1</v>
          </cell>
          <cell r="AR23">
            <v>41729</v>
          </cell>
          <cell r="AU23" t="str">
            <v>A</v>
          </cell>
          <cell r="AW23" t="str">
            <v>EPS010</v>
          </cell>
          <cell r="AX23" t="str">
            <v>EPS SURA (ANTES SUSALUD)</v>
          </cell>
          <cell r="AY23" t="str">
            <v>001</v>
          </cell>
          <cell r="AZ23" t="str">
            <v>230201</v>
          </cell>
          <cell r="BA23" t="str">
            <v>PROTECCIÓN + I. N. G.</v>
          </cell>
          <cell r="BB23" t="str">
            <v>001</v>
          </cell>
          <cell r="BC23" t="str">
            <v>14-28</v>
          </cell>
          <cell r="BD23" t="str">
            <v>ARL SURA</v>
          </cell>
          <cell r="BE23" t="str">
            <v>001</v>
          </cell>
          <cell r="BF23" t="str">
            <v>CCF04</v>
          </cell>
          <cell r="BG23" t="str">
            <v>COMFAMA ANTIOQUIA</v>
          </cell>
          <cell r="BH23" t="str">
            <v>C005</v>
          </cell>
          <cell r="BI23" t="str">
            <v>CESANTÍAS PROTECCIÓN S. A.</v>
          </cell>
          <cell r="BJ23" t="str">
            <v>3561101</v>
          </cell>
          <cell r="BK23" t="str">
            <v>002</v>
          </cell>
          <cell r="BL23" t="str">
            <v>Quincenales</v>
          </cell>
          <cell r="BM23" t="str">
            <v>TABLA</v>
          </cell>
          <cell r="BO23" t="str">
            <v>001</v>
          </cell>
          <cell r="BP23" t="str">
            <v>Salario interno pesos</v>
          </cell>
          <cell r="BQ23">
            <v>1750905</v>
          </cell>
          <cell r="BR23" t="str">
            <v>000000000000002</v>
          </cell>
          <cell r="BS23" t="str">
            <v>COMPAÑÍA DE ALIMENTOS COLOMBIANOS CALCO S.A</v>
          </cell>
          <cell r="BT23" t="str">
            <v>000000000047470</v>
          </cell>
          <cell r="BU23" t="str">
            <v>PUNTOS DE VENTA</v>
          </cell>
          <cell r="BV23" t="str">
            <v>000000000047620</v>
          </cell>
          <cell r="BW23" t="str">
            <v>AUXILIAR DE RESTAURANTE</v>
          </cell>
          <cell r="BX23" t="str">
            <v>000000000048473</v>
          </cell>
          <cell r="BY23" t="str">
            <v>AUXILIAR DE RESTAURANTE</v>
          </cell>
          <cell r="BZ23" t="str">
            <v>estefaniapineda-16@hotmail.com</v>
          </cell>
          <cell r="CA23" t="str">
            <v>220 - JORNADA MENSUAL 220 HORAS</v>
          </cell>
          <cell r="CB23" t="str">
            <v>Ley 50</v>
          </cell>
          <cell r="CC23" t="str">
            <v>1 - Indefinido</v>
          </cell>
          <cell r="CD23" t="str">
            <v>APORTA</v>
          </cell>
          <cell r="CE23" t="str">
            <v>APORTA</v>
          </cell>
          <cell r="CF23" t="str">
            <v>APORTA</v>
          </cell>
          <cell r="CG23">
            <v>2.4359999999999999</v>
          </cell>
          <cell r="CH23" t="str">
            <v>SIN AUXILIO</v>
          </cell>
          <cell r="CI23" t="str">
            <v>SIN AUXILIO</v>
          </cell>
          <cell r="CJ23" t="str">
            <v>SIN AUXILIO</v>
          </cell>
          <cell r="CK23" t="str">
            <v>Sueldo fijo</v>
          </cell>
          <cell r="CL23" t="str">
            <v>Dependiente</v>
          </cell>
          <cell r="CM23" t="str">
            <v>No aplica</v>
          </cell>
          <cell r="CN23" t="str">
            <v>S</v>
          </cell>
          <cell r="CQ23" t="str">
            <v>220</v>
          </cell>
          <cell r="CR23" t="str">
            <v>Tiempo Completo 220</v>
          </cell>
          <cell r="CS23" t="str">
            <v>31</v>
          </cell>
          <cell r="CT23" t="str">
            <v>000000000047501</v>
          </cell>
          <cell r="CU23" t="str">
            <v>TESORO</v>
          </cell>
          <cell r="CW23" t="str">
            <v>000</v>
          </cell>
          <cell r="CX23" t="str">
            <v xml:space="preserve">HOYOS PINEDA ESTEFANIA </v>
          </cell>
        </row>
        <row r="24">
          <cell r="A24">
            <v>1000438105</v>
          </cell>
          <cell r="B24" t="str">
            <v>SARA</v>
          </cell>
          <cell r="D24" t="str">
            <v>HENAO</v>
          </cell>
          <cell r="E24" t="str">
            <v>GARCIA</v>
          </cell>
          <cell r="F24">
            <v>37090</v>
          </cell>
          <cell r="G24" t="str">
            <v>169 - COLOMBIA</v>
          </cell>
          <cell r="H24" t="str">
            <v>05 - ANTIOQUIA</v>
          </cell>
          <cell r="I24" t="str">
            <v>MEDELLIN</v>
          </cell>
          <cell r="J24" t="str">
            <v>CR 89 92 C 119</v>
          </cell>
          <cell r="K24" t="str">
            <v>Robledo</v>
          </cell>
          <cell r="L24" t="str">
            <v>3023285904</v>
          </cell>
          <cell r="M24" t="str">
            <v>CO</v>
          </cell>
          <cell r="N24" t="str">
            <v>BANCOLOMBIA</v>
          </cell>
          <cell r="O24" t="str">
            <v>25536146451</v>
          </cell>
          <cell r="P24" t="str">
            <v>AHORRO</v>
          </cell>
          <cell r="Q24" t="str">
            <v>CÉDULA DE CIUDADANÍA</v>
          </cell>
          <cell r="R24">
            <v>1000438105</v>
          </cell>
          <cell r="S24" t="str">
            <v>Medellin</v>
          </cell>
          <cell r="U24" t="str">
            <v>05 - ANTIOQUIA</v>
          </cell>
          <cell r="V24" t="str">
            <v>MEDELLIN</v>
          </cell>
          <cell r="W24" t="str">
            <v>SOLTERO</v>
          </cell>
          <cell r="X24" t="str">
            <v>0</v>
          </cell>
          <cell r="Z24">
            <v>0</v>
          </cell>
          <cell r="AA24" t="str">
            <v>0</v>
          </cell>
          <cell r="AB24" t="str">
            <v>001</v>
          </cell>
          <cell r="AC24" t="str">
            <v>PRIMARIA</v>
          </cell>
          <cell r="AD24" t="str">
            <v>F</v>
          </cell>
          <cell r="AE24" t="str">
            <v>002</v>
          </cell>
          <cell r="AF24" t="str">
            <v>COMPAÑÍA DE ALIMENTOS COLOMBIANOS CALCO S.A</v>
          </cell>
          <cell r="AG24" t="str">
            <v>51</v>
          </cell>
          <cell r="AH24" t="str">
            <v xml:space="preserve">ADMINISTRACION  </v>
          </cell>
          <cell r="AI24" t="str">
            <v>01005005</v>
          </cell>
          <cell r="AJ24" t="str">
            <v>Formación y Desarrollo</v>
          </cell>
          <cell r="AK24" t="str">
            <v>ADM-002</v>
          </cell>
          <cell r="AL24" t="str">
            <v>ADMINISTRACIÓN</v>
          </cell>
          <cell r="AM24" t="str">
            <v>007</v>
          </cell>
          <cell r="AN24" t="str">
            <v>Domingo</v>
          </cell>
          <cell r="AO24" t="str">
            <v>000</v>
          </cell>
          <cell r="AP24" t="str">
            <v>SIN DEFINIR</v>
          </cell>
          <cell r="AQ24" t="str">
            <v>2</v>
          </cell>
          <cell r="AR24">
            <v>44948</v>
          </cell>
          <cell r="AU24" t="str">
            <v>A</v>
          </cell>
          <cell r="AW24" t="str">
            <v>EPS010</v>
          </cell>
          <cell r="AX24" t="str">
            <v>EPS SURA (ANTES SUSALUD)</v>
          </cell>
          <cell r="AY24" t="str">
            <v>001</v>
          </cell>
          <cell r="AZ24" t="str">
            <v>230201</v>
          </cell>
          <cell r="BA24" t="str">
            <v>PROTECCIÓN + I. N. G.</v>
          </cell>
          <cell r="BB24" t="str">
            <v>001</v>
          </cell>
          <cell r="BC24" t="str">
            <v>14-28</v>
          </cell>
          <cell r="BD24" t="str">
            <v>ARL SURA</v>
          </cell>
          <cell r="BE24" t="str">
            <v>001</v>
          </cell>
          <cell r="BF24" t="str">
            <v>CCF04</v>
          </cell>
          <cell r="BG24" t="str">
            <v>COMFAMA ANTIOQUIA</v>
          </cell>
          <cell r="BH24" t="str">
            <v>C005</v>
          </cell>
          <cell r="BI24" t="str">
            <v>CESANTÍAS PROTECCIÓN S. A.</v>
          </cell>
          <cell r="BJ24" t="str">
            <v>1701001</v>
          </cell>
          <cell r="BK24" t="str">
            <v>002</v>
          </cell>
          <cell r="BL24" t="str">
            <v>Quincenales</v>
          </cell>
          <cell r="BM24" t="str">
            <v>TABLA</v>
          </cell>
          <cell r="BO24" t="str">
            <v>001</v>
          </cell>
          <cell r="BP24" t="str">
            <v>Salario interno pesos</v>
          </cell>
          <cell r="BQ24">
            <v>2838000</v>
          </cell>
          <cell r="BR24" t="str">
            <v>000000000000002</v>
          </cell>
          <cell r="BS24" t="str">
            <v>COMPAÑÍA DE ALIMENTOS COLOMBIANOS CALCO S.A</v>
          </cell>
          <cell r="BT24" t="str">
            <v>000000000047445</v>
          </cell>
          <cell r="BU24" t="str">
            <v>COMUNICARTE</v>
          </cell>
          <cell r="BV24" t="str">
            <v>000000000047636</v>
          </cell>
          <cell r="BW24" t="str">
            <v>AUXILIAR TRANSFORMARTE</v>
          </cell>
          <cell r="BX24" t="str">
            <v>000000000047841</v>
          </cell>
          <cell r="BY24" t="str">
            <v>AUXILIAR TRANSFORMARTE</v>
          </cell>
          <cell r="BZ24" t="str">
            <v>sara.henao@crepesywaffles.com</v>
          </cell>
          <cell r="CA24" t="str">
            <v>220 - JORNADA MENSUAL 220 HORAS</v>
          </cell>
          <cell r="CB24" t="str">
            <v>Ley 50</v>
          </cell>
          <cell r="CC24" t="str">
            <v>1 - Indefinido</v>
          </cell>
          <cell r="CD24" t="str">
            <v>APORTA</v>
          </cell>
          <cell r="CE24" t="str">
            <v>APORTA</v>
          </cell>
          <cell r="CF24" t="str">
            <v>APORTA</v>
          </cell>
          <cell r="CG24">
            <v>0.52200000000000002</v>
          </cell>
          <cell r="CH24" t="str">
            <v>SIN AUXILIO</v>
          </cell>
          <cell r="CI24" t="str">
            <v>SIN AUXILIO</v>
          </cell>
          <cell r="CJ24" t="str">
            <v>SIN AUXILIO</v>
          </cell>
          <cell r="CK24" t="str">
            <v>Sueldo fijo</v>
          </cell>
          <cell r="CL24" t="str">
            <v>Dependiente</v>
          </cell>
          <cell r="CM24" t="str">
            <v>No aplica</v>
          </cell>
          <cell r="CN24" t="str">
            <v>N</v>
          </cell>
          <cell r="CQ24" t="str">
            <v>220</v>
          </cell>
          <cell r="CR24" t="str">
            <v>Tiempo Completo 220</v>
          </cell>
          <cell r="CS24" t="str">
            <v>31</v>
          </cell>
          <cell r="CT24" t="str">
            <v>000000000047484</v>
          </cell>
          <cell r="CU24" t="str">
            <v>ADMINISTRACIÓN</v>
          </cell>
          <cell r="CW24" t="str">
            <v>000</v>
          </cell>
          <cell r="CX24" t="str">
            <v xml:space="preserve">HENAO GARCIA SARA </v>
          </cell>
        </row>
        <row r="25">
          <cell r="A25">
            <v>1000438201</v>
          </cell>
          <cell r="B25" t="str">
            <v>DEISY</v>
          </cell>
          <cell r="C25" t="str">
            <v>DANIELA</v>
          </cell>
          <cell r="D25" t="str">
            <v>CANO</v>
          </cell>
          <cell r="E25" t="str">
            <v>CALDERON</v>
          </cell>
          <cell r="F25">
            <v>35844</v>
          </cell>
          <cell r="G25" t="str">
            <v>169 - COLOMBIA</v>
          </cell>
          <cell r="H25" t="str">
            <v>05 - ANTIOQUIA</v>
          </cell>
          <cell r="I25" t="str">
            <v>MEDELLIN</v>
          </cell>
          <cell r="J25" t="str">
            <v>CL 92 55 70</v>
          </cell>
          <cell r="K25" t="str">
            <v>Aranjuez</v>
          </cell>
          <cell r="L25" t="str">
            <v>3167057743</v>
          </cell>
          <cell r="M25" t="str">
            <v>CO</v>
          </cell>
          <cell r="N25" t="str">
            <v>BANCOLOMBIA</v>
          </cell>
          <cell r="O25" t="str">
            <v>35100001470</v>
          </cell>
          <cell r="P25" t="str">
            <v>AHORRO</v>
          </cell>
          <cell r="Q25" t="str">
            <v>CÉDULA DE CIUDADANÍA</v>
          </cell>
          <cell r="R25">
            <v>1000438201</v>
          </cell>
          <cell r="S25" t="str">
            <v>Itagui</v>
          </cell>
          <cell r="U25" t="str">
            <v>05 - ANTIOQUIA</v>
          </cell>
          <cell r="V25" t="str">
            <v>MEDELLIN</v>
          </cell>
          <cell r="W25" t="str">
            <v>SOLTERO</v>
          </cell>
          <cell r="X25" t="str">
            <v>0</v>
          </cell>
          <cell r="Z25">
            <v>0</v>
          </cell>
          <cell r="AA25" t="str">
            <v>0</v>
          </cell>
          <cell r="AB25" t="str">
            <v>002</v>
          </cell>
          <cell r="AC25" t="str">
            <v>BACHILLERATO</v>
          </cell>
          <cell r="AD25" t="str">
            <v>F</v>
          </cell>
          <cell r="AE25" t="str">
            <v>002</v>
          </cell>
          <cell r="AF25" t="str">
            <v>COMPAÑÍA DE ALIMENTOS COLOMBIANOS CALCO S.A</v>
          </cell>
          <cell r="AG25" t="str">
            <v>52</v>
          </cell>
          <cell r="AH25" t="str">
            <v>VENTAS</v>
          </cell>
          <cell r="AI25" t="str">
            <v>02008003</v>
          </cell>
          <cell r="AJ25" t="str">
            <v>Puntos de Venta</v>
          </cell>
          <cell r="AK25" t="str">
            <v>R06-002</v>
          </cell>
          <cell r="AL25" t="str">
            <v>OVIEDO</v>
          </cell>
          <cell r="AM25" t="str">
            <v>007</v>
          </cell>
          <cell r="AN25" t="str">
            <v>Domingo</v>
          </cell>
          <cell r="AO25" t="str">
            <v>000</v>
          </cell>
          <cell r="AP25" t="str">
            <v>SIN DEFINIR</v>
          </cell>
          <cell r="AQ25" t="str">
            <v>1</v>
          </cell>
          <cell r="AR25">
            <v>45133</v>
          </cell>
          <cell r="AU25" t="str">
            <v>A</v>
          </cell>
          <cell r="AW25" t="str">
            <v>EPS010</v>
          </cell>
          <cell r="AX25" t="str">
            <v>EPS SURA (ANTES SUSALUD)</v>
          </cell>
          <cell r="AY25" t="str">
            <v>001</v>
          </cell>
          <cell r="AZ25" t="str">
            <v>230201</v>
          </cell>
          <cell r="BA25" t="str">
            <v>PROTECCIÓN + I. N. G.</v>
          </cell>
          <cell r="BB25" t="str">
            <v>001</v>
          </cell>
          <cell r="BC25" t="str">
            <v>14-28</v>
          </cell>
          <cell r="BD25" t="str">
            <v>ARL SURA</v>
          </cell>
          <cell r="BE25" t="str">
            <v>001</v>
          </cell>
          <cell r="BF25" t="str">
            <v>CCF04</v>
          </cell>
          <cell r="BG25" t="str">
            <v>COMFAMA ANTIOQUIA</v>
          </cell>
          <cell r="BH25" t="str">
            <v>C005</v>
          </cell>
          <cell r="BI25" t="str">
            <v>CESANTÍAS PROTECCIÓN S. A.</v>
          </cell>
          <cell r="BJ25" t="str">
            <v>3561101</v>
          </cell>
          <cell r="BK25" t="str">
            <v>002</v>
          </cell>
          <cell r="BL25" t="str">
            <v>Quincenales</v>
          </cell>
          <cell r="BM25" t="str">
            <v>TABLA</v>
          </cell>
          <cell r="BO25" t="str">
            <v>001</v>
          </cell>
          <cell r="BP25" t="str">
            <v>Salario interno pesos</v>
          </cell>
          <cell r="BQ25">
            <v>1750905</v>
          </cell>
          <cell r="BR25" t="str">
            <v>000000000000002</v>
          </cell>
          <cell r="BS25" t="str">
            <v>COMPAÑÍA DE ALIMENTOS COLOMBIANOS CALCO S.A</v>
          </cell>
          <cell r="BT25" t="str">
            <v>000000000047470</v>
          </cell>
          <cell r="BU25" t="str">
            <v>PUNTOS DE VENTA</v>
          </cell>
          <cell r="BV25" t="str">
            <v>000000000047620</v>
          </cell>
          <cell r="BW25" t="str">
            <v>AUXILIAR DE RESTAURANTE</v>
          </cell>
          <cell r="BX25" t="str">
            <v>000000000048575</v>
          </cell>
          <cell r="BY25" t="str">
            <v>AUXILIAR DE RESTAURANTE</v>
          </cell>
          <cell r="BZ25" t="str">
            <v>deisydanielacano@gmail.com</v>
          </cell>
          <cell r="CA25" t="str">
            <v>220 - JORNADA MENSUAL 220 HORAS</v>
          </cell>
          <cell r="CB25" t="str">
            <v>Ley 50</v>
          </cell>
          <cell r="CC25" t="str">
            <v>1 - Indefinido</v>
          </cell>
          <cell r="CD25" t="str">
            <v>APORTA</v>
          </cell>
          <cell r="CE25" t="str">
            <v>APORTA</v>
          </cell>
          <cell r="CF25" t="str">
            <v>APORTA</v>
          </cell>
          <cell r="CG25">
            <v>2.4359999999999999</v>
          </cell>
          <cell r="CH25" t="str">
            <v>SIN AUXILIO</v>
          </cell>
          <cell r="CI25" t="str">
            <v>SIN AUXILIO</v>
          </cell>
          <cell r="CJ25" t="str">
            <v>SIN AUXILIO</v>
          </cell>
          <cell r="CK25" t="str">
            <v>Sueldo fijo</v>
          </cell>
          <cell r="CL25" t="str">
            <v>Dependiente</v>
          </cell>
          <cell r="CM25" t="str">
            <v>No aplica</v>
          </cell>
          <cell r="CN25" t="str">
            <v>S</v>
          </cell>
          <cell r="CQ25" t="str">
            <v>220</v>
          </cell>
          <cell r="CR25" t="str">
            <v>Tiempo Completo 220</v>
          </cell>
          <cell r="CS25" t="str">
            <v>31</v>
          </cell>
          <cell r="CT25" t="str">
            <v>000000000047503</v>
          </cell>
          <cell r="CU25" t="str">
            <v>OVIEDO</v>
          </cell>
          <cell r="CW25" t="str">
            <v>000</v>
          </cell>
          <cell r="CX25" t="str">
            <v>CANO CALDERON DEISY DANIELA</v>
          </cell>
        </row>
        <row r="26">
          <cell r="A26">
            <v>1000438542</v>
          </cell>
          <cell r="B26" t="str">
            <v>CESAR</v>
          </cell>
          <cell r="C26" t="str">
            <v>FABIAN</v>
          </cell>
          <cell r="D26" t="str">
            <v>CANO</v>
          </cell>
          <cell r="E26" t="str">
            <v>CALDERON</v>
          </cell>
          <cell r="F26">
            <v>36246</v>
          </cell>
          <cell r="G26" t="str">
            <v>169 - COLOMBIA</v>
          </cell>
          <cell r="H26" t="str">
            <v>05 - ANTIOQUIA</v>
          </cell>
          <cell r="I26" t="str">
            <v>MEDELLIN</v>
          </cell>
          <cell r="J26" t="str">
            <v>CL 95 44 42 INT 101</v>
          </cell>
          <cell r="K26" t="str">
            <v>Aranjuez</v>
          </cell>
          <cell r="L26" t="str">
            <v>3103147264</v>
          </cell>
          <cell r="M26" t="str">
            <v>CO</v>
          </cell>
          <cell r="N26" t="str">
            <v>BANCOLOMBIA</v>
          </cell>
          <cell r="O26" t="str">
            <v>25582106161</v>
          </cell>
          <cell r="P26" t="str">
            <v>AHORRO</v>
          </cell>
          <cell r="Q26" t="str">
            <v>CÉDULA DE CIUDADANÍA</v>
          </cell>
          <cell r="R26">
            <v>1000438542</v>
          </cell>
          <cell r="S26" t="str">
            <v>Itagui</v>
          </cell>
          <cell r="U26" t="str">
            <v>05 - ANTIOQUIA</v>
          </cell>
          <cell r="V26" t="str">
            <v>MEDELLIN</v>
          </cell>
          <cell r="W26" t="str">
            <v>SOLTERO</v>
          </cell>
          <cell r="X26" t="str">
            <v>0</v>
          </cell>
          <cell r="Z26">
            <v>0</v>
          </cell>
          <cell r="AA26" t="str">
            <v>0</v>
          </cell>
          <cell r="AB26" t="str">
            <v>002</v>
          </cell>
          <cell r="AC26" t="str">
            <v>BACHILLERATO</v>
          </cell>
          <cell r="AD26" t="str">
            <v>M</v>
          </cell>
          <cell r="AE26" t="str">
            <v>002</v>
          </cell>
          <cell r="AF26" t="str">
            <v>COMPAÑÍA DE ALIMENTOS COLOMBIANOS CALCO S.A</v>
          </cell>
          <cell r="AG26" t="str">
            <v>52</v>
          </cell>
          <cell r="AH26" t="str">
            <v>VENTAS</v>
          </cell>
          <cell r="AI26" t="str">
            <v>02009004</v>
          </cell>
          <cell r="AJ26" t="str">
            <v>Almacen Perecederos</v>
          </cell>
          <cell r="AK26" t="str">
            <v>LOG-002</v>
          </cell>
          <cell r="AL26" t="str">
            <v>LOGÍSTICA</v>
          </cell>
          <cell r="AM26" t="str">
            <v>007</v>
          </cell>
          <cell r="AN26" t="str">
            <v>Domingo</v>
          </cell>
          <cell r="AO26" t="str">
            <v>000</v>
          </cell>
          <cell r="AP26" t="str">
            <v>SIN DEFINIR</v>
          </cell>
          <cell r="AQ26" t="str">
            <v>1</v>
          </cell>
          <cell r="AR26">
            <v>45756</v>
          </cell>
          <cell r="AU26" t="str">
            <v>A</v>
          </cell>
          <cell r="AW26" t="str">
            <v>EPS037</v>
          </cell>
          <cell r="AX26" t="str">
            <v>NUEVA E.P.S.</v>
          </cell>
          <cell r="AY26" t="str">
            <v>001</v>
          </cell>
          <cell r="AZ26" t="str">
            <v>230301</v>
          </cell>
          <cell r="BA26" t="str">
            <v>PORVENIR</v>
          </cell>
          <cell r="BB26" t="str">
            <v>001</v>
          </cell>
          <cell r="BC26" t="str">
            <v>14-28</v>
          </cell>
          <cell r="BD26" t="str">
            <v>ARL SURA</v>
          </cell>
          <cell r="BE26" t="str">
            <v>001</v>
          </cell>
          <cell r="BF26" t="str">
            <v>CCF04</v>
          </cell>
          <cell r="BG26" t="str">
            <v>COMFAMA ANTIOQUIA</v>
          </cell>
          <cell r="BH26" t="str">
            <v>C004</v>
          </cell>
          <cell r="BI26" t="str">
            <v>CESANTÍAS PORVENIR</v>
          </cell>
          <cell r="BJ26" t="str">
            <v>2521001</v>
          </cell>
          <cell r="BK26" t="str">
            <v>002</v>
          </cell>
          <cell r="BL26" t="str">
            <v>Quincenales</v>
          </cell>
          <cell r="BM26" t="str">
            <v>TABLA</v>
          </cell>
          <cell r="BO26" t="str">
            <v>001</v>
          </cell>
          <cell r="BP26" t="str">
            <v>Salario interno pesos</v>
          </cell>
          <cell r="BQ26">
            <v>1750905</v>
          </cell>
          <cell r="BR26" t="str">
            <v>000000000000002</v>
          </cell>
          <cell r="BS26" t="str">
            <v>COMPAÑÍA DE ALIMENTOS COLOMBIANOS CALCO S.A</v>
          </cell>
          <cell r="BT26" t="str">
            <v>000000000047439</v>
          </cell>
          <cell r="BU26" t="str">
            <v>ALMACÉN PERECEDEROS</v>
          </cell>
          <cell r="BV26" t="str">
            <v>000000000047632</v>
          </cell>
          <cell r="BW26" t="str">
            <v>AUXILIAR LOGÍSTICO OPERATIVO</v>
          </cell>
          <cell r="BX26" t="str">
            <v>000000000048116</v>
          </cell>
          <cell r="BY26" t="str">
            <v>AUXILIAR LOGÍSTICO OPERATIVO</v>
          </cell>
          <cell r="BZ26" t="str">
            <v>cesarcano27.99@gmail.com</v>
          </cell>
          <cell r="CA26" t="str">
            <v>220 - JORNADA MENSUAL 220 HORAS</v>
          </cell>
          <cell r="CB26" t="str">
            <v>Ley 50</v>
          </cell>
          <cell r="CC26" t="str">
            <v>1 - Indefinido</v>
          </cell>
          <cell r="CD26" t="str">
            <v>APORTA</v>
          </cell>
          <cell r="CE26" t="str">
            <v>APORTA</v>
          </cell>
          <cell r="CF26" t="str">
            <v>APORTA</v>
          </cell>
          <cell r="CG26">
            <v>1.044</v>
          </cell>
          <cell r="CH26" t="str">
            <v>SIN AUXILIO</v>
          </cell>
          <cell r="CI26" t="str">
            <v>SIN AUXILIO</v>
          </cell>
          <cell r="CJ26" t="str">
            <v>SIN AUXILIO</v>
          </cell>
          <cell r="CK26" t="str">
            <v>Sueldo fijo</v>
          </cell>
          <cell r="CL26" t="str">
            <v>Dependiente</v>
          </cell>
          <cell r="CM26" t="str">
            <v>No aplica</v>
          </cell>
          <cell r="CN26" t="str">
            <v>S</v>
          </cell>
          <cell r="CQ26" t="str">
            <v>220</v>
          </cell>
          <cell r="CR26" t="str">
            <v>Tiempo Completo 220</v>
          </cell>
          <cell r="CS26" t="str">
            <v>31</v>
          </cell>
          <cell r="CT26" t="str">
            <v>000000000047494</v>
          </cell>
          <cell r="CU26" t="str">
            <v>LOGÍSTICA</v>
          </cell>
          <cell r="CW26" t="str">
            <v>000</v>
          </cell>
          <cell r="CX26" t="str">
            <v>CANO CALDERON CESAR FABIAN</v>
          </cell>
        </row>
        <row r="27">
          <cell r="A27">
            <v>1000440756</v>
          </cell>
          <cell r="B27" t="str">
            <v>YESICA</v>
          </cell>
          <cell r="C27" t="str">
            <v>LORENA</v>
          </cell>
          <cell r="D27" t="str">
            <v>GARCIA</v>
          </cell>
          <cell r="E27" t="str">
            <v>SANCHEZ</v>
          </cell>
          <cell r="F27">
            <v>37156</v>
          </cell>
          <cell r="G27" t="str">
            <v>169 - COLOMBIA</v>
          </cell>
          <cell r="H27" t="str">
            <v>05 - ANTIOQUIA</v>
          </cell>
          <cell r="I27" t="str">
            <v>MEDELLIN</v>
          </cell>
          <cell r="J27" t="str">
            <v>CR 43 C 119 44 INT 201</v>
          </cell>
          <cell r="K27" t="str">
            <v>Popular 2</v>
          </cell>
          <cell r="L27" t="str">
            <v>3173238911</v>
          </cell>
          <cell r="M27" t="str">
            <v>CO</v>
          </cell>
          <cell r="N27" t="str">
            <v>BANCOLOMBIA</v>
          </cell>
          <cell r="O27" t="str">
            <v>25545978850</v>
          </cell>
          <cell r="P27" t="str">
            <v>AHORRO</v>
          </cell>
          <cell r="Q27" t="str">
            <v>CÉDULA DE CIUDADANÍA</v>
          </cell>
          <cell r="R27">
            <v>1000440756</v>
          </cell>
          <cell r="S27" t="str">
            <v>Medellin</v>
          </cell>
          <cell r="U27" t="str">
            <v>05 - ANTIOQUIA</v>
          </cell>
          <cell r="V27" t="str">
            <v>MEDELLIN</v>
          </cell>
          <cell r="W27" t="str">
            <v>SOLTERO</v>
          </cell>
          <cell r="X27" t="str">
            <v>0</v>
          </cell>
          <cell r="Z27">
            <v>0</v>
          </cell>
          <cell r="AA27" t="str">
            <v>0</v>
          </cell>
          <cell r="AB27" t="str">
            <v>002</v>
          </cell>
          <cell r="AC27" t="str">
            <v>BACHILLERATO</v>
          </cell>
          <cell r="AD27" t="str">
            <v>F</v>
          </cell>
          <cell r="AE27" t="str">
            <v>002</v>
          </cell>
          <cell r="AF27" t="str">
            <v>COMPAÑÍA DE ALIMENTOS COLOMBIANOS CALCO S.A</v>
          </cell>
          <cell r="AG27" t="str">
            <v>52</v>
          </cell>
          <cell r="AH27" t="str">
            <v>VENTAS</v>
          </cell>
          <cell r="AI27" t="str">
            <v>02008003</v>
          </cell>
          <cell r="AJ27" t="str">
            <v>Puntos de Venta</v>
          </cell>
          <cell r="AK27" t="str">
            <v>R21-002</v>
          </cell>
          <cell r="AL27" t="str">
            <v>ARKADIA</v>
          </cell>
          <cell r="AM27" t="str">
            <v>007</v>
          </cell>
          <cell r="AN27" t="str">
            <v>Domingo</v>
          </cell>
          <cell r="AO27" t="str">
            <v>000</v>
          </cell>
          <cell r="AP27" t="str">
            <v>SIN DEFINIR</v>
          </cell>
          <cell r="AQ27" t="str">
            <v>1</v>
          </cell>
          <cell r="AR27">
            <v>44912</v>
          </cell>
          <cell r="AU27" t="str">
            <v>A</v>
          </cell>
          <cell r="AW27" t="str">
            <v>EPS010</v>
          </cell>
          <cell r="AX27" t="str">
            <v>EPS SURA (ANTES SUSALUD)</v>
          </cell>
          <cell r="AY27" t="str">
            <v>001</v>
          </cell>
          <cell r="AZ27" t="str">
            <v>230301</v>
          </cell>
          <cell r="BA27" t="str">
            <v>PORVENIR</v>
          </cell>
          <cell r="BB27" t="str">
            <v>001</v>
          </cell>
          <cell r="BC27" t="str">
            <v>14-28</v>
          </cell>
          <cell r="BD27" t="str">
            <v>ARL SURA</v>
          </cell>
          <cell r="BE27" t="str">
            <v>001</v>
          </cell>
          <cell r="BF27" t="str">
            <v>CCF04</v>
          </cell>
          <cell r="BG27" t="str">
            <v>COMFAMA ANTIOQUIA</v>
          </cell>
          <cell r="BH27" t="str">
            <v>C004</v>
          </cell>
          <cell r="BI27" t="str">
            <v>CESANTÍAS PORVENIR</v>
          </cell>
          <cell r="BJ27" t="str">
            <v>3561101</v>
          </cell>
          <cell r="BK27" t="str">
            <v>002</v>
          </cell>
          <cell r="BL27" t="str">
            <v>Quincenales</v>
          </cell>
          <cell r="BM27" t="str">
            <v>TABLA</v>
          </cell>
          <cell r="BO27" t="str">
            <v>001</v>
          </cell>
          <cell r="BP27" t="str">
            <v>Salario interno pesos</v>
          </cell>
          <cell r="BQ27">
            <v>1750905</v>
          </cell>
          <cell r="BR27" t="str">
            <v>000000000000002</v>
          </cell>
          <cell r="BS27" t="str">
            <v>COMPAÑÍA DE ALIMENTOS COLOMBIANOS CALCO S.A</v>
          </cell>
          <cell r="BT27" t="str">
            <v>000000000047470</v>
          </cell>
          <cell r="BU27" t="str">
            <v>PUNTOS DE VENTA</v>
          </cell>
          <cell r="BV27" t="str">
            <v>000000000047620</v>
          </cell>
          <cell r="BW27" t="str">
            <v>AUXILIAR DE RESTAURANTE</v>
          </cell>
          <cell r="BX27" t="str">
            <v>000000000049250</v>
          </cell>
          <cell r="BY27" t="str">
            <v>AUXILIAR DE RESTAURANTE</v>
          </cell>
          <cell r="BZ27" t="str">
            <v>yg5741055@gmail.com</v>
          </cell>
          <cell r="CA27" t="str">
            <v>220 - JORNADA MENSUAL 220 HORAS</v>
          </cell>
          <cell r="CB27" t="str">
            <v>Ley 50</v>
          </cell>
          <cell r="CC27" t="str">
            <v>1 - Indefinido</v>
          </cell>
          <cell r="CD27" t="str">
            <v>APORTA</v>
          </cell>
          <cell r="CE27" t="str">
            <v>APORTA</v>
          </cell>
          <cell r="CF27" t="str">
            <v>APORTA</v>
          </cell>
          <cell r="CG27">
            <v>2.4359999999999999</v>
          </cell>
          <cell r="CH27" t="str">
            <v>SIN AUXILIO</v>
          </cell>
          <cell r="CI27" t="str">
            <v>SIN AUXILIO</v>
          </cell>
          <cell r="CJ27" t="str">
            <v>SIN AUXILIO</v>
          </cell>
          <cell r="CK27" t="str">
            <v>Sueldo fijo</v>
          </cell>
          <cell r="CL27" t="str">
            <v>Dependiente</v>
          </cell>
          <cell r="CM27" t="str">
            <v>No aplica</v>
          </cell>
          <cell r="CN27" t="str">
            <v>S</v>
          </cell>
          <cell r="CQ27" t="str">
            <v>220</v>
          </cell>
          <cell r="CR27" t="str">
            <v>Tiempo Completo 220</v>
          </cell>
          <cell r="CS27" t="str">
            <v>31</v>
          </cell>
          <cell r="CT27" t="str">
            <v>000000000047518</v>
          </cell>
          <cell r="CU27" t="str">
            <v>ARKADIA</v>
          </cell>
          <cell r="CW27" t="str">
            <v>000</v>
          </cell>
          <cell r="CX27" t="str">
            <v>GARCIA SANCHEZ YESICA LORENA</v>
          </cell>
        </row>
        <row r="28">
          <cell r="A28">
            <v>1000441475</v>
          </cell>
          <cell r="B28" t="str">
            <v>VANESSA</v>
          </cell>
          <cell r="D28" t="str">
            <v>LONDONO</v>
          </cell>
          <cell r="E28" t="str">
            <v>LONDONO</v>
          </cell>
          <cell r="F28">
            <v>36481</v>
          </cell>
          <cell r="G28" t="str">
            <v>169 - COLOMBIA</v>
          </cell>
          <cell r="H28" t="str">
            <v>05 - ANTIOQUIA</v>
          </cell>
          <cell r="I28" t="str">
            <v>MEDELLIN</v>
          </cell>
          <cell r="J28" t="str">
            <v>CL 58 35 42</v>
          </cell>
          <cell r="K28" t="str">
            <v>Boston</v>
          </cell>
          <cell r="L28" t="str">
            <v>3022501074</v>
          </cell>
          <cell r="M28" t="str">
            <v>CO</v>
          </cell>
          <cell r="N28" t="str">
            <v>BANCOLOMBIA</v>
          </cell>
          <cell r="O28" t="str">
            <v>01900001326</v>
          </cell>
          <cell r="P28" t="str">
            <v>AHORRO</v>
          </cell>
          <cell r="Q28" t="str">
            <v>CÉDULA DE CIUDADANÍA</v>
          </cell>
          <cell r="R28">
            <v>1000441475</v>
          </cell>
          <cell r="S28" t="str">
            <v>Medellin</v>
          </cell>
          <cell r="U28" t="str">
            <v>05 - ANTIOQUIA</v>
          </cell>
          <cell r="V28" t="str">
            <v>MEDELLIN</v>
          </cell>
          <cell r="W28" t="str">
            <v>SOLTERO</v>
          </cell>
          <cell r="X28" t="str">
            <v>0</v>
          </cell>
          <cell r="Z28">
            <v>0</v>
          </cell>
          <cell r="AA28" t="str">
            <v>0</v>
          </cell>
          <cell r="AB28" t="str">
            <v>002</v>
          </cell>
          <cell r="AC28" t="str">
            <v>BACHILLERATO</v>
          </cell>
          <cell r="AD28" t="str">
            <v>F</v>
          </cell>
          <cell r="AE28" t="str">
            <v>002</v>
          </cell>
          <cell r="AF28" t="str">
            <v>COMPAÑÍA DE ALIMENTOS COLOMBIANOS CALCO S.A</v>
          </cell>
          <cell r="AG28" t="str">
            <v>52</v>
          </cell>
          <cell r="AH28" t="str">
            <v>VENTAS</v>
          </cell>
          <cell r="AI28" t="str">
            <v>02008003</v>
          </cell>
          <cell r="AJ28" t="str">
            <v>Puntos de Venta</v>
          </cell>
          <cell r="AK28" t="str">
            <v>R03-002</v>
          </cell>
          <cell r="AL28" t="str">
            <v>CAMPESTRE</v>
          </cell>
          <cell r="AM28" t="str">
            <v>007</v>
          </cell>
          <cell r="AN28" t="str">
            <v>Domingo</v>
          </cell>
          <cell r="AO28" t="str">
            <v>000</v>
          </cell>
          <cell r="AP28" t="str">
            <v>SIN DEFINIR</v>
          </cell>
          <cell r="AQ28" t="str">
            <v>1</v>
          </cell>
          <cell r="AR28">
            <v>44982</v>
          </cell>
          <cell r="AU28" t="str">
            <v>A</v>
          </cell>
          <cell r="AW28" t="str">
            <v>EPS010</v>
          </cell>
          <cell r="AX28" t="str">
            <v>EPS SURA (ANTES SUSALUD)</v>
          </cell>
          <cell r="AY28" t="str">
            <v>001</v>
          </cell>
          <cell r="AZ28" t="str">
            <v>25-14</v>
          </cell>
          <cell r="BA28" t="str">
            <v>COLPENSIONES</v>
          </cell>
          <cell r="BB28" t="str">
            <v>001</v>
          </cell>
          <cell r="BC28" t="str">
            <v>14-28</v>
          </cell>
          <cell r="BD28" t="str">
            <v>ARL SURA</v>
          </cell>
          <cell r="BE28" t="str">
            <v>001</v>
          </cell>
          <cell r="BF28" t="str">
            <v>CCF04</v>
          </cell>
          <cell r="BG28" t="str">
            <v>COMFAMA ANTIOQUIA</v>
          </cell>
          <cell r="BH28" t="str">
            <v>C005</v>
          </cell>
          <cell r="BI28" t="str">
            <v>CESANTÍAS PROTECCIÓN S. A.</v>
          </cell>
          <cell r="BJ28" t="str">
            <v>3561101</v>
          </cell>
          <cell r="BK28" t="str">
            <v>002</v>
          </cell>
          <cell r="BL28" t="str">
            <v>Quincenales</v>
          </cell>
          <cell r="BM28" t="str">
            <v>TABLA</v>
          </cell>
          <cell r="BO28" t="str">
            <v>001</v>
          </cell>
          <cell r="BP28" t="str">
            <v>Salario interno pesos</v>
          </cell>
          <cell r="BQ28">
            <v>1750905</v>
          </cell>
          <cell r="BR28" t="str">
            <v>000000000000002</v>
          </cell>
          <cell r="BS28" t="str">
            <v>COMPAÑÍA DE ALIMENTOS COLOMBIANOS CALCO S.A</v>
          </cell>
          <cell r="BT28" t="str">
            <v>000000000047470</v>
          </cell>
          <cell r="BU28" t="str">
            <v>PUNTOS DE VENTA</v>
          </cell>
          <cell r="BV28" t="str">
            <v>000000000047620</v>
          </cell>
          <cell r="BW28" t="str">
            <v>AUXILIAR DE RESTAURANTE</v>
          </cell>
          <cell r="BX28" t="str">
            <v>000000000048426</v>
          </cell>
          <cell r="BY28" t="str">
            <v>AUXILIAR DE RESTAURANTE</v>
          </cell>
          <cell r="BZ28" t="str">
            <v>vane7151@gmail.com</v>
          </cell>
          <cell r="CA28" t="str">
            <v>220 - JORNADA MENSUAL 220 HORAS</v>
          </cell>
          <cell r="CB28" t="str">
            <v>Ley 50</v>
          </cell>
          <cell r="CC28" t="str">
            <v>1 - Indefinido</v>
          </cell>
          <cell r="CD28" t="str">
            <v>APORTA</v>
          </cell>
          <cell r="CE28" t="str">
            <v>APORTA</v>
          </cell>
          <cell r="CF28" t="str">
            <v>APORTA</v>
          </cell>
          <cell r="CG28">
            <v>2.4359999999999999</v>
          </cell>
          <cell r="CH28" t="str">
            <v>SIN AUXILIO</v>
          </cell>
          <cell r="CI28" t="str">
            <v>SIN AUXILIO</v>
          </cell>
          <cell r="CJ28" t="str">
            <v>SIN AUXILIO</v>
          </cell>
          <cell r="CK28" t="str">
            <v>Sueldo fijo</v>
          </cell>
          <cell r="CL28" t="str">
            <v>Dependiente</v>
          </cell>
          <cell r="CM28" t="str">
            <v>No aplica</v>
          </cell>
          <cell r="CN28" t="str">
            <v>S</v>
          </cell>
          <cell r="CQ28" t="str">
            <v>220</v>
          </cell>
          <cell r="CR28" t="str">
            <v>Tiempo Completo 220</v>
          </cell>
          <cell r="CS28" t="str">
            <v>31</v>
          </cell>
          <cell r="CT28" t="str">
            <v>000000000047500</v>
          </cell>
          <cell r="CU28" t="str">
            <v>CAMPESTRE</v>
          </cell>
          <cell r="CW28" t="str">
            <v>000</v>
          </cell>
          <cell r="CX28" t="str">
            <v xml:space="preserve">LONDONO LONDONO VANESSA </v>
          </cell>
        </row>
        <row r="29">
          <cell r="A29">
            <v>1000443513</v>
          </cell>
          <cell r="B29" t="str">
            <v>JUAN</v>
          </cell>
          <cell r="C29" t="str">
            <v>JOSE</v>
          </cell>
          <cell r="D29" t="str">
            <v>BALVIN</v>
          </cell>
          <cell r="E29" t="str">
            <v>MUNOZ</v>
          </cell>
          <cell r="F29">
            <v>37876</v>
          </cell>
          <cell r="G29" t="str">
            <v>169 - COLOMBIA</v>
          </cell>
          <cell r="H29" t="str">
            <v>05 - ANTIOQUIA</v>
          </cell>
          <cell r="I29" t="str">
            <v>MEDELLIN</v>
          </cell>
          <cell r="J29" t="str">
            <v>CL 103 DD 65 85</v>
          </cell>
          <cell r="K29" t="str">
            <v>Girardot</v>
          </cell>
          <cell r="L29" t="str">
            <v>3195776474</v>
          </cell>
          <cell r="M29" t="str">
            <v>CO</v>
          </cell>
          <cell r="N29" t="str">
            <v>BANCOLOMBIA</v>
          </cell>
          <cell r="O29" t="str">
            <v>25556557228</v>
          </cell>
          <cell r="P29" t="str">
            <v>AHORRO</v>
          </cell>
          <cell r="Q29" t="str">
            <v>CÉDULA DE CIUDADANÍA</v>
          </cell>
          <cell r="R29">
            <v>1000443513</v>
          </cell>
          <cell r="S29" t="str">
            <v>Medellin</v>
          </cell>
          <cell r="U29" t="str">
            <v>05 - ANTIOQUIA</v>
          </cell>
          <cell r="V29" t="str">
            <v>MEDELLIN</v>
          </cell>
          <cell r="W29" t="str">
            <v>SOLTERO</v>
          </cell>
          <cell r="X29" t="str">
            <v>0</v>
          </cell>
          <cell r="Z29">
            <v>0</v>
          </cell>
          <cell r="AA29" t="str">
            <v>0</v>
          </cell>
          <cell r="AB29" t="str">
            <v>002</v>
          </cell>
          <cell r="AC29" t="str">
            <v>BACHILLERATO</v>
          </cell>
          <cell r="AD29" t="str">
            <v>M</v>
          </cell>
          <cell r="AE29" t="str">
            <v>002</v>
          </cell>
          <cell r="AF29" t="str">
            <v>COMPAÑÍA DE ALIMENTOS COLOMBIANOS CALCO S.A</v>
          </cell>
          <cell r="AG29" t="str">
            <v>52</v>
          </cell>
          <cell r="AH29" t="str">
            <v>VENTAS</v>
          </cell>
          <cell r="AI29" t="str">
            <v>02009002</v>
          </cell>
          <cell r="AJ29" t="str">
            <v>Transporte y Distribucion</v>
          </cell>
          <cell r="AK29" t="str">
            <v>LOG-002</v>
          </cell>
          <cell r="AL29" t="str">
            <v>LOGÍSTICA</v>
          </cell>
          <cell r="AM29" t="str">
            <v>007</v>
          </cell>
          <cell r="AN29" t="str">
            <v>Domingo</v>
          </cell>
          <cell r="AO29" t="str">
            <v>000</v>
          </cell>
          <cell r="AP29" t="str">
            <v>SIN DEFINIR</v>
          </cell>
          <cell r="AQ29" t="str">
            <v>1</v>
          </cell>
          <cell r="AR29">
            <v>45162</v>
          </cell>
          <cell r="AU29" t="str">
            <v>A</v>
          </cell>
          <cell r="AW29" t="str">
            <v>EPS010</v>
          </cell>
          <cell r="AX29" t="str">
            <v>EPS SURA (ANTES SUSALUD)</v>
          </cell>
          <cell r="AY29" t="str">
            <v>001</v>
          </cell>
          <cell r="AZ29" t="str">
            <v>230201</v>
          </cell>
          <cell r="BA29" t="str">
            <v>PROTECCIÓN + I. N. G.</v>
          </cell>
          <cell r="BB29" t="str">
            <v>001</v>
          </cell>
          <cell r="BC29" t="str">
            <v>14-28</v>
          </cell>
          <cell r="BD29" t="str">
            <v>ARL SURA</v>
          </cell>
          <cell r="BE29" t="str">
            <v>001</v>
          </cell>
          <cell r="BF29" t="str">
            <v>CCF04</v>
          </cell>
          <cell r="BG29" t="str">
            <v>COMFAMA ANTIOQUIA</v>
          </cell>
          <cell r="BH29" t="str">
            <v>C005</v>
          </cell>
          <cell r="BI29" t="str">
            <v>CESANTÍAS PROTECCIÓN S. A.</v>
          </cell>
          <cell r="BJ29" t="str">
            <v>4492201</v>
          </cell>
          <cell r="BK29" t="str">
            <v>002</v>
          </cell>
          <cell r="BL29" t="str">
            <v>Quincenales</v>
          </cell>
          <cell r="BM29" t="str">
            <v>TABLA</v>
          </cell>
          <cell r="BO29" t="str">
            <v>001</v>
          </cell>
          <cell r="BP29" t="str">
            <v>Salario interno pesos</v>
          </cell>
          <cell r="BQ29">
            <v>1750905</v>
          </cell>
          <cell r="BR29" t="str">
            <v>000000000000002</v>
          </cell>
          <cell r="BS29" t="str">
            <v>COMPAÑÍA DE ALIMENTOS COLOMBIANOS CALCO S.A</v>
          </cell>
          <cell r="BT29" t="str">
            <v>000000000047481</v>
          </cell>
          <cell r="BU29" t="str">
            <v>TRANSPORTE Y DISTRIBUCIÓN</v>
          </cell>
          <cell r="BV29" t="str">
            <v>000000000047681</v>
          </cell>
          <cell r="BW29" t="str">
            <v>ESPECIALISTA DE TRANSPORTE/AUXILIAR</v>
          </cell>
          <cell r="BX29" t="str">
            <v>000000000048054</v>
          </cell>
          <cell r="BY29" t="str">
            <v>ESPECIALISTA DE TRANSPORTE/AUXILIAR</v>
          </cell>
          <cell r="BZ29" t="str">
            <v>jbalvinmunos@gmail.com</v>
          </cell>
          <cell r="CA29" t="str">
            <v>220 - JORNADA MENSUAL 220 HORAS</v>
          </cell>
          <cell r="CB29" t="str">
            <v>Ley 50</v>
          </cell>
          <cell r="CC29" t="str">
            <v>1 - Indefinido</v>
          </cell>
          <cell r="CD29" t="str">
            <v>APORTA</v>
          </cell>
          <cell r="CE29" t="str">
            <v>APORTA</v>
          </cell>
          <cell r="CF29" t="str">
            <v>APORTA</v>
          </cell>
          <cell r="CG29">
            <v>4.3499999999999996</v>
          </cell>
          <cell r="CH29" t="str">
            <v>SIN AUXILIO</v>
          </cell>
          <cell r="CI29" t="str">
            <v>SIN AUXILIO</v>
          </cell>
          <cell r="CJ29" t="str">
            <v>SIN AUXILIO</v>
          </cell>
          <cell r="CK29" t="str">
            <v>Sueldo fijo</v>
          </cell>
          <cell r="CL29" t="str">
            <v>Dependiente</v>
          </cell>
          <cell r="CM29" t="str">
            <v>No aplica</v>
          </cell>
          <cell r="CN29" t="str">
            <v>S</v>
          </cell>
          <cell r="CQ29" t="str">
            <v>220</v>
          </cell>
          <cell r="CR29" t="str">
            <v>Tiempo Completo 220</v>
          </cell>
          <cell r="CS29" t="str">
            <v>31</v>
          </cell>
          <cell r="CT29" t="str">
            <v>000000000047494</v>
          </cell>
          <cell r="CU29" t="str">
            <v>LOGÍSTICA</v>
          </cell>
          <cell r="CW29" t="str">
            <v>000</v>
          </cell>
          <cell r="CX29" t="str">
            <v>BALVIN MUNOZ JUAN JOSE</v>
          </cell>
        </row>
        <row r="30">
          <cell r="A30">
            <v>1000537422</v>
          </cell>
          <cell r="B30" t="str">
            <v>VALENTINA</v>
          </cell>
          <cell r="D30" t="str">
            <v>BERMEJO</v>
          </cell>
          <cell r="E30" t="str">
            <v>ANAYA</v>
          </cell>
          <cell r="F30">
            <v>37719</v>
          </cell>
          <cell r="G30" t="str">
            <v>169 - COLOMBIA</v>
          </cell>
          <cell r="H30" t="str">
            <v>05 - ANTIOQUIA</v>
          </cell>
          <cell r="I30" t="str">
            <v>MEDELLIN</v>
          </cell>
          <cell r="J30" t="str">
            <v>CL 51 B 02 C 44 INT T 131</v>
          </cell>
          <cell r="K30" t="str">
            <v>Caicedo</v>
          </cell>
          <cell r="L30" t="str">
            <v>3023356021</v>
          </cell>
          <cell r="M30" t="str">
            <v>CO</v>
          </cell>
          <cell r="N30" t="str">
            <v>BANCOLOMBIA</v>
          </cell>
          <cell r="O30" t="str">
            <v>51136574659</v>
          </cell>
          <cell r="P30" t="str">
            <v>AHORRO</v>
          </cell>
          <cell r="Q30" t="str">
            <v>CÉDULA DE CIUDADANÍA</v>
          </cell>
          <cell r="R30">
            <v>1000537422</v>
          </cell>
          <cell r="S30" t="str">
            <v>Medellin</v>
          </cell>
          <cell r="U30" t="str">
            <v>05 - ANTIOQUIA</v>
          </cell>
          <cell r="V30" t="str">
            <v>MEDELLIN</v>
          </cell>
          <cell r="W30" t="str">
            <v>SOLTERO</v>
          </cell>
          <cell r="X30" t="str">
            <v>0</v>
          </cell>
          <cell r="Z30">
            <v>0</v>
          </cell>
          <cell r="AA30" t="str">
            <v>0</v>
          </cell>
          <cell r="AB30" t="str">
            <v>003</v>
          </cell>
          <cell r="AC30" t="str">
            <v>TÉCNICO</v>
          </cell>
          <cell r="AD30" t="str">
            <v>F</v>
          </cell>
          <cell r="AE30" t="str">
            <v>002</v>
          </cell>
          <cell r="AF30" t="str">
            <v>COMPAÑÍA DE ALIMENTOS COLOMBIANOS CALCO S.A</v>
          </cell>
          <cell r="AG30" t="str">
            <v>51</v>
          </cell>
          <cell r="AH30" t="str">
            <v xml:space="preserve">ADMINISTRACION  </v>
          </cell>
          <cell r="AI30" t="str">
            <v>01004004</v>
          </cell>
          <cell r="AJ30" t="str">
            <v>Coordinacion de Inmuebles</v>
          </cell>
          <cell r="AK30" t="str">
            <v>ADM-002</v>
          </cell>
          <cell r="AL30" t="str">
            <v>ADMINISTRACIÓN</v>
          </cell>
          <cell r="AM30" t="str">
            <v>007</v>
          </cell>
          <cell r="AN30" t="str">
            <v>Domingo</v>
          </cell>
          <cell r="AO30" t="str">
            <v>000</v>
          </cell>
          <cell r="AP30" t="str">
            <v>SIN DEFINIR</v>
          </cell>
          <cell r="AQ30" t="str">
            <v>2</v>
          </cell>
          <cell r="AR30">
            <v>45225</v>
          </cell>
          <cell r="AU30" t="str">
            <v>A</v>
          </cell>
          <cell r="AW30" t="str">
            <v>EPS010</v>
          </cell>
          <cell r="AX30" t="str">
            <v>EPS SURA (ANTES SUSALUD)</v>
          </cell>
          <cell r="AY30" t="str">
            <v>001</v>
          </cell>
          <cell r="AZ30" t="str">
            <v>230201</v>
          </cell>
          <cell r="BA30" t="str">
            <v>PROTECCIÓN + I. N. G.</v>
          </cell>
          <cell r="BB30" t="str">
            <v>001</v>
          </cell>
          <cell r="BC30" t="str">
            <v>14-28</v>
          </cell>
          <cell r="BD30" t="str">
            <v>ARL SURA</v>
          </cell>
          <cell r="BE30" t="str">
            <v>001</v>
          </cell>
          <cell r="BF30" t="str">
            <v>CCF04</v>
          </cell>
          <cell r="BG30" t="str">
            <v>COMFAMA ANTIOQUIA</v>
          </cell>
          <cell r="BH30" t="str">
            <v>C005</v>
          </cell>
          <cell r="BI30" t="str">
            <v>CESANTÍAS PROTECCIÓN S. A.</v>
          </cell>
          <cell r="BJ30" t="str">
            <v>1701001</v>
          </cell>
          <cell r="BK30" t="str">
            <v>002</v>
          </cell>
          <cell r="BL30" t="str">
            <v>Quincenales</v>
          </cell>
          <cell r="BM30" t="str">
            <v>TABLA</v>
          </cell>
          <cell r="BO30" t="str">
            <v>001</v>
          </cell>
          <cell r="BP30" t="str">
            <v>Salario interno pesos</v>
          </cell>
          <cell r="BQ30">
            <v>2838000</v>
          </cell>
          <cell r="BR30" t="str">
            <v>000000000000002</v>
          </cell>
          <cell r="BS30" t="str">
            <v>COMPAÑÍA DE ALIMENTOS COLOMBIANOS CALCO S.A</v>
          </cell>
          <cell r="BT30" t="str">
            <v>000000000047477</v>
          </cell>
          <cell r="BU30" t="str">
            <v>SERVICIOS ADMINISTRATIVOS</v>
          </cell>
          <cell r="BV30" t="str">
            <v>000000000047623</v>
          </cell>
          <cell r="BW30" t="str">
            <v>AUXILIAR DE SERVICIOS ADMINISTRATIVOS</v>
          </cell>
          <cell r="BX30" t="str">
            <v>000000000047827</v>
          </cell>
          <cell r="BY30" t="str">
            <v>AUXILIAR DE SERVICIOS ADMINISTRATIVOS</v>
          </cell>
          <cell r="BZ30" t="str">
            <v>valenanaya69@gmail.com</v>
          </cell>
          <cell r="CA30" t="str">
            <v>220 - JORNADA MENSUAL 220 HORAS</v>
          </cell>
          <cell r="CB30" t="str">
            <v>Ley 50</v>
          </cell>
          <cell r="CC30" t="str">
            <v>1 - Indefinido</v>
          </cell>
          <cell r="CD30" t="str">
            <v>APORTA</v>
          </cell>
          <cell r="CE30" t="str">
            <v>APORTA</v>
          </cell>
          <cell r="CF30" t="str">
            <v>APORTA</v>
          </cell>
          <cell r="CG30">
            <v>0.52200000000000002</v>
          </cell>
          <cell r="CH30" t="str">
            <v>SIN AUXILIO</v>
          </cell>
          <cell r="CI30" t="str">
            <v>SIN AUXILIO</v>
          </cell>
          <cell r="CJ30" t="str">
            <v>SIN AUXILIO</v>
          </cell>
          <cell r="CK30" t="str">
            <v>Sueldo fijo</v>
          </cell>
          <cell r="CL30" t="str">
            <v>Dependiente</v>
          </cell>
          <cell r="CM30" t="str">
            <v>No aplica</v>
          </cell>
          <cell r="CN30" t="str">
            <v>N</v>
          </cell>
          <cell r="CQ30" t="str">
            <v>220</v>
          </cell>
          <cell r="CR30" t="str">
            <v>Tiempo Completo 220</v>
          </cell>
          <cell r="CS30" t="str">
            <v>31</v>
          </cell>
          <cell r="CT30" t="str">
            <v>000000000047484</v>
          </cell>
          <cell r="CU30" t="str">
            <v>ADMINISTRACIÓN</v>
          </cell>
          <cell r="CW30" t="str">
            <v>000</v>
          </cell>
          <cell r="CX30" t="str">
            <v xml:space="preserve">BERMEJO ANAYA VALENTINA </v>
          </cell>
        </row>
        <row r="31">
          <cell r="A31">
            <v>1000634255</v>
          </cell>
          <cell r="B31" t="str">
            <v>VIRGINIA</v>
          </cell>
          <cell r="D31" t="str">
            <v>RICARDO</v>
          </cell>
          <cell r="E31" t="str">
            <v>BETANCUR</v>
          </cell>
          <cell r="F31">
            <v>35387</v>
          </cell>
          <cell r="G31" t="str">
            <v>169 - COLOMBIA</v>
          </cell>
          <cell r="H31" t="str">
            <v>05 - ANTIOQUIA</v>
          </cell>
          <cell r="I31" t="str">
            <v>MEDELLIN</v>
          </cell>
          <cell r="J31" t="str">
            <v>CL 120 48 A 53</v>
          </cell>
          <cell r="K31" t="str">
            <v>Popular 1</v>
          </cell>
          <cell r="L31" t="str">
            <v>3012634646</v>
          </cell>
          <cell r="M31" t="str">
            <v>CO</v>
          </cell>
          <cell r="N31" t="str">
            <v>BANCOLOMBIA</v>
          </cell>
          <cell r="O31" t="str">
            <v>43000001150</v>
          </cell>
          <cell r="P31" t="str">
            <v>AHORRO</v>
          </cell>
          <cell r="Q31" t="str">
            <v>CÉDULA DE CIUDADANÍA</v>
          </cell>
          <cell r="R31">
            <v>1000634255</v>
          </cell>
          <cell r="S31" t="str">
            <v>Bello</v>
          </cell>
          <cell r="U31" t="str">
            <v>05 - ANTIOQUIA</v>
          </cell>
          <cell r="V31" t="str">
            <v>MEDELLIN</v>
          </cell>
          <cell r="W31" t="str">
            <v>UNION LIBRE</v>
          </cell>
          <cell r="X31" t="str">
            <v>0</v>
          </cell>
          <cell r="Z31">
            <v>0</v>
          </cell>
          <cell r="AA31" t="str">
            <v>0</v>
          </cell>
          <cell r="AB31" t="str">
            <v>002</v>
          </cell>
          <cell r="AC31" t="str">
            <v>BACHILLERATO</v>
          </cell>
          <cell r="AD31" t="str">
            <v>F</v>
          </cell>
          <cell r="AE31" t="str">
            <v>002</v>
          </cell>
          <cell r="AF31" t="str">
            <v>COMPAÑÍA DE ALIMENTOS COLOMBIANOS CALCO S.A</v>
          </cell>
          <cell r="AG31" t="str">
            <v>52</v>
          </cell>
          <cell r="AH31" t="str">
            <v>VENTAS</v>
          </cell>
          <cell r="AI31" t="str">
            <v>02008003</v>
          </cell>
          <cell r="AJ31" t="str">
            <v>Puntos de Venta</v>
          </cell>
          <cell r="AK31" t="str">
            <v>R03-002</v>
          </cell>
          <cell r="AL31" t="str">
            <v>CAMPESTRE</v>
          </cell>
          <cell r="AM31" t="str">
            <v>007</v>
          </cell>
          <cell r="AN31" t="str">
            <v>Domingo</v>
          </cell>
          <cell r="AO31" t="str">
            <v>000</v>
          </cell>
          <cell r="AP31" t="str">
            <v>SIN DEFINIR</v>
          </cell>
          <cell r="AQ31" t="str">
            <v>1</v>
          </cell>
          <cell r="AR31">
            <v>44342</v>
          </cell>
          <cell r="AU31" t="str">
            <v>A</v>
          </cell>
          <cell r="AW31" t="str">
            <v>EPS010</v>
          </cell>
          <cell r="AX31" t="str">
            <v>EPS SURA (ANTES SUSALUD)</v>
          </cell>
          <cell r="AY31" t="str">
            <v>001</v>
          </cell>
          <cell r="AZ31" t="str">
            <v>230201</v>
          </cell>
          <cell r="BA31" t="str">
            <v>PROTECCIÓN + I. N. G.</v>
          </cell>
          <cell r="BB31" t="str">
            <v>001</v>
          </cell>
          <cell r="BC31" t="str">
            <v>14-28</v>
          </cell>
          <cell r="BD31" t="str">
            <v>ARL SURA</v>
          </cell>
          <cell r="BE31" t="str">
            <v>001</v>
          </cell>
          <cell r="BF31" t="str">
            <v>CCF04</v>
          </cell>
          <cell r="BG31" t="str">
            <v>COMFAMA ANTIOQUIA</v>
          </cell>
          <cell r="BH31" t="str">
            <v>C005</v>
          </cell>
          <cell r="BI31" t="str">
            <v>CESANTÍAS PROTECCIÓN S. A.</v>
          </cell>
          <cell r="BJ31" t="str">
            <v>3561101</v>
          </cell>
          <cell r="BK31" t="str">
            <v>002</v>
          </cell>
          <cell r="BL31" t="str">
            <v>Quincenales</v>
          </cell>
          <cell r="BM31" t="str">
            <v>TABLA</v>
          </cell>
          <cell r="BO31" t="str">
            <v>001</v>
          </cell>
          <cell r="BP31" t="str">
            <v>Salario interno pesos</v>
          </cell>
          <cell r="BQ31">
            <v>1750905</v>
          </cell>
          <cell r="BR31" t="str">
            <v>000000000000002</v>
          </cell>
          <cell r="BS31" t="str">
            <v>COMPAÑÍA DE ALIMENTOS COLOMBIANOS CALCO S.A</v>
          </cell>
          <cell r="BT31" t="str">
            <v>000000000047470</v>
          </cell>
          <cell r="BU31" t="str">
            <v>PUNTOS DE VENTA</v>
          </cell>
          <cell r="BV31" t="str">
            <v>000000000047620</v>
          </cell>
          <cell r="BW31" t="str">
            <v>AUXILIAR DE RESTAURANTE</v>
          </cell>
          <cell r="BX31" t="str">
            <v>000000000048444</v>
          </cell>
          <cell r="BY31" t="str">
            <v>AUXILIAR DE RESTAURANTE</v>
          </cell>
          <cell r="BZ31" t="str">
            <v>vbetancur0317@gmail.com</v>
          </cell>
          <cell r="CA31" t="str">
            <v>220 - JORNADA MENSUAL 220 HORAS</v>
          </cell>
          <cell r="CB31" t="str">
            <v>Ley 50</v>
          </cell>
          <cell r="CC31" t="str">
            <v>1 - Indefinido</v>
          </cell>
          <cell r="CD31" t="str">
            <v>APORTA</v>
          </cell>
          <cell r="CE31" t="str">
            <v>APORTA</v>
          </cell>
          <cell r="CF31" t="str">
            <v>APORTA</v>
          </cell>
          <cell r="CG31">
            <v>2.4359999999999999</v>
          </cell>
          <cell r="CH31" t="str">
            <v>SIN AUXILIO</v>
          </cell>
          <cell r="CI31" t="str">
            <v>SIN AUXILIO</v>
          </cell>
          <cell r="CJ31" t="str">
            <v>SIN AUXILIO</v>
          </cell>
          <cell r="CK31" t="str">
            <v>Sueldo fijo</v>
          </cell>
          <cell r="CL31" t="str">
            <v>Dependiente</v>
          </cell>
          <cell r="CM31" t="str">
            <v>No aplica</v>
          </cell>
          <cell r="CN31" t="str">
            <v>S</v>
          </cell>
          <cell r="CQ31" t="str">
            <v>220</v>
          </cell>
          <cell r="CR31" t="str">
            <v>Tiempo Completo 220</v>
          </cell>
          <cell r="CS31" t="str">
            <v>31</v>
          </cell>
          <cell r="CT31" t="str">
            <v>000000000047500</v>
          </cell>
          <cell r="CU31" t="str">
            <v>CAMPESTRE</v>
          </cell>
          <cell r="CW31" t="str">
            <v>000</v>
          </cell>
          <cell r="CX31" t="str">
            <v xml:space="preserve">RICARDO BETANCUR VIRGINIA </v>
          </cell>
        </row>
        <row r="32">
          <cell r="A32">
            <v>1000638481</v>
          </cell>
          <cell r="B32" t="str">
            <v>TANIA</v>
          </cell>
          <cell r="C32" t="str">
            <v>YULIETH</v>
          </cell>
          <cell r="D32" t="str">
            <v>MURILLO</v>
          </cell>
          <cell r="E32" t="str">
            <v>PALACIO</v>
          </cell>
          <cell r="F32">
            <v>35742</v>
          </cell>
          <cell r="G32" t="str">
            <v>169 - COLOMBIA</v>
          </cell>
          <cell r="H32" t="str">
            <v>05 - ANTIOQUIA</v>
          </cell>
          <cell r="I32" t="str">
            <v>MEDELLIN</v>
          </cell>
          <cell r="J32" t="str">
            <v>CR 28 F 111 56 INT 188</v>
          </cell>
          <cell r="K32" t="str">
            <v>Santo domingo</v>
          </cell>
          <cell r="L32" t="str">
            <v>3216572394</v>
          </cell>
          <cell r="M32" t="str">
            <v>CO</v>
          </cell>
          <cell r="N32" t="str">
            <v>BANCOLOMBIA</v>
          </cell>
          <cell r="O32" t="str">
            <v>00914112044</v>
          </cell>
          <cell r="P32" t="str">
            <v>AHORRO</v>
          </cell>
          <cell r="Q32" t="str">
            <v>CÉDULA DE CIUDADANÍA</v>
          </cell>
          <cell r="R32">
            <v>1000638481</v>
          </cell>
          <cell r="S32" t="str">
            <v>Medellin</v>
          </cell>
          <cell r="U32" t="str">
            <v>05 - ANTIOQUIA</v>
          </cell>
          <cell r="V32" t="str">
            <v>MEDELLIN</v>
          </cell>
          <cell r="W32" t="str">
            <v>SOLTERO</v>
          </cell>
          <cell r="X32" t="str">
            <v>000</v>
          </cell>
          <cell r="Z32">
            <v>0</v>
          </cell>
          <cell r="AA32" t="str">
            <v>0</v>
          </cell>
          <cell r="AB32" t="str">
            <v>002</v>
          </cell>
          <cell r="AC32" t="str">
            <v>BACHILLERATO</v>
          </cell>
          <cell r="AD32" t="str">
            <v>F</v>
          </cell>
          <cell r="AE32" t="str">
            <v>002</v>
          </cell>
          <cell r="AF32" t="str">
            <v>COMPAÑÍA DE ALIMENTOS COLOMBIANOS CALCO S.A</v>
          </cell>
          <cell r="AG32" t="str">
            <v>52</v>
          </cell>
          <cell r="AH32" t="str">
            <v>VENTAS</v>
          </cell>
          <cell r="AI32" t="str">
            <v>02008003</v>
          </cell>
          <cell r="AJ32" t="str">
            <v>Puntos de Venta</v>
          </cell>
          <cell r="AK32" t="str">
            <v>R14-002</v>
          </cell>
          <cell r="AL32" t="str">
            <v>PUERTA DEL NORTE</v>
          </cell>
          <cell r="AM32" t="str">
            <v>004</v>
          </cell>
          <cell r="AN32" t="str">
            <v>Jueves</v>
          </cell>
          <cell r="AO32" t="str">
            <v>000</v>
          </cell>
          <cell r="AP32" t="str">
            <v>SIN DEFINIR</v>
          </cell>
          <cell r="AQ32" t="str">
            <v>2</v>
          </cell>
          <cell r="AR32">
            <v>45973</v>
          </cell>
          <cell r="AS32" t="str">
            <v>11/08/2026</v>
          </cell>
          <cell r="AU32" t="str">
            <v>A</v>
          </cell>
          <cell r="AW32" t="str">
            <v>EPS010</v>
          </cell>
          <cell r="AX32" t="str">
            <v>EPS SURA (ANTES SUSALUD)</v>
          </cell>
          <cell r="AY32" t="str">
            <v>001</v>
          </cell>
          <cell r="AZ32" t="str">
            <v>230201</v>
          </cell>
          <cell r="BA32" t="str">
            <v>PROTECCIÓN + I. N. G.</v>
          </cell>
          <cell r="BB32" t="str">
            <v>001</v>
          </cell>
          <cell r="BC32" t="str">
            <v>14-28</v>
          </cell>
          <cell r="BD32" t="str">
            <v>ARL SURA</v>
          </cell>
          <cell r="BE32" t="str">
            <v>001</v>
          </cell>
          <cell r="BF32" t="str">
            <v>CCF04</v>
          </cell>
          <cell r="BG32" t="str">
            <v>COMFAMA ANTIOQUIA</v>
          </cell>
          <cell r="BH32" t="str">
            <v>C005</v>
          </cell>
          <cell r="BI32" t="str">
            <v>CESANTÍAS PROTECCIÓN S. A.</v>
          </cell>
          <cell r="BJ32" t="str">
            <v>3561101</v>
          </cell>
          <cell r="BK32" t="str">
            <v>002</v>
          </cell>
          <cell r="BL32" t="str">
            <v>Quincenales</v>
          </cell>
          <cell r="BM32" t="str">
            <v>TABLA</v>
          </cell>
          <cell r="BO32" t="str">
            <v>001</v>
          </cell>
          <cell r="BP32" t="str">
            <v>Salario interno pesos</v>
          </cell>
          <cell r="BQ32">
            <v>1750905</v>
          </cell>
          <cell r="BR32" t="str">
            <v>000000000000002</v>
          </cell>
          <cell r="BS32" t="str">
            <v>COMPAÑÍA DE ALIMENTOS COLOMBIANOS CALCO S.A</v>
          </cell>
          <cell r="BT32" t="str">
            <v>000000000047470</v>
          </cell>
          <cell r="BU32" t="str">
            <v>PUNTOS DE VENTA</v>
          </cell>
          <cell r="BV32" t="str">
            <v>000000000047620</v>
          </cell>
          <cell r="BW32" t="str">
            <v>AUXILIAR DE RESTAURANTE</v>
          </cell>
          <cell r="BX32" t="str">
            <v>000000000064061</v>
          </cell>
          <cell r="BY32" t="str">
            <v>AUXILIAR DE RESTAURANTE</v>
          </cell>
          <cell r="BZ32" t="str">
            <v>murillopalaciotaniayulieth@gmail.com</v>
          </cell>
          <cell r="CA32" t="str">
            <v>220 - JORNADA MENSUAL 220 HORAS</v>
          </cell>
          <cell r="CB32" t="str">
            <v>Ley 50</v>
          </cell>
          <cell r="CC32" t="str">
            <v>2 - Fijo</v>
          </cell>
          <cell r="CD32" t="str">
            <v>APORTA</v>
          </cell>
          <cell r="CE32" t="str">
            <v>APORTA</v>
          </cell>
          <cell r="CF32" t="str">
            <v>APORTA</v>
          </cell>
          <cell r="CG32">
            <v>2.4359999999999999</v>
          </cell>
          <cell r="CH32" t="str">
            <v>SIN AUXILIO</v>
          </cell>
          <cell r="CI32" t="str">
            <v>SIN AUXILIO</v>
          </cell>
          <cell r="CJ32" t="str">
            <v>SIN AUXILIO</v>
          </cell>
          <cell r="CK32" t="str">
            <v>Sueldo fijo</v>
          </cell>
          <cell r="CL32" t="str">
            <v>Dependiente</v>
          </cell>
          <cell r="CM32" t="str">
            <v>No aplica</v>
          </cell>
          <cell r="CN32" t="str">
            <v>S</v>
          </cell>
          <cell r="CQ32" t="str">
            <v>220</v>
          </cell>
          <cell r="CR32" t="str">
            <v>Tiempo Completo 220</v>
          </cell>
          <cell r="CS32" t="str">
            <v>31</v>
          </cell>
          <cell r="CT32" t="str">
            <v>000000000047511</v>
          </cell>
          <cell r="CU32" t="str">
            <v>PUERTA DEL NORTE</v>
          </cell>
          <cell r="CW32" t="str">
            <v>000</v>
          </cell>
          <cell r="CX32" t="str">
            <v>MURILLO PALACIO TANIA YULIETH</v>
          </cell>
        </row>
        <row r="33">
          <cell r="A33">
            <v>1000638518</v>
          </cell>
          <cell r="B33" t="str">
            <v>KELLY</v>
          </cell>
          <cell r="C33" t="str">
            <v>JOHANA</v>
          </cell>
          <cell r="D33" t="str">
            <v>HIGUITA</v>
          </cell>
          <cell r="E33" t="str">
            <v>CADAVID</v>
          </cell>
          <cell r="F33">
            <v>34776</v>
          </cell>
          <cell r="G33" t="str">
            <v>169 - COLOMBIA</v>
          </cell>
          <cell r="H33" t="str">
            <v>05 - ANTIOQUIA</v>
          </cell>
          <cell r="I33" t="str">
            <v>MEDELLIN</v>
          </cell>
          <cell r="J33" t="str">
            <v>CL 62 61 25 INT 201</v>
          </cell>
          <cell r="K33" t="str">
            <v>BUENOS AIRES</v>
          </cell>
          <cell r="L33" t="str">
            <v>3026011279</v>
          </cell>
          <cell r="M33" t="str">
            <v>CO</v>
          </cell>
          <cell r="N33" t="str">
            <v>BANCOLOMBIA</v>
          </cell>
          <cell r="O33" t="str">
            <v>00673525164</v>
          </cell>
          <cell r="P33" t="str">
            <v>AHORRO</v>
          </cell>
          <cell r="Q33" t="str">
            <v>CÉDULA DE CIUDADANÍA</v>
          </cell>
          <cell r="R33">
            <v>1000638518</v>
          </cell>
          <cell r="S33" t="str">
            <v>Neiva</v>
          </cell>
          <cell r="U33" t="str">
            <v>05 - ANTIOQUIA</v>
          </cell>
          <cell r="V33" t="str">
            <v>BELLO</v>
          </cell>
          <cell r="W33" t="str">
            <v>SOLTERO</v>
          </cell>
          <cell r="X33" t="str">
            <v>0</v>
          </cell>
          <cell r="Z33">
            <v>0</v>
          </cell>
          <cell r="AA33" t="str">
            <v>0</v>
          </cell>
          <cell r="AB33" t="str">
            <v>003</v>
          </cell>
          <cell r="AC33" t="str">
            <v>TÉCNICO</v>
          </cell>
          <cell r="AD33" t="str">
            <v>F</v>
          </cell>
          <cell r="AE33" t="str">
            <v>002</v>
          </cell>
          <cell r="AF33" t="str">
            <v>COMPAÑÍA DE ALIMENTOS COLOMBIANOS CALCO S.A</v>
          </cell>
          <cell r="AG33" t="str">
            <v>52</v>
          </cell>
          <cell r="AH33" t="str">
            <v>VENTAS</v>
          </cell>
          <cell r="AI33" t="str">
            <v>02008003</v>
          </cell>
          <cell r="AJ33" t="str">
            <v>Puntos de Venta</v>
          </cell>
          <cell r="AK33" t="str">
            <v>R05-002</v>
          </cell>
          <cell r="AL33" t="str">
            <v>SAN DIEGO</v>
          </cell>
          <cell r="AM33" t="str">
            <v>007</v>
          </cell>
          <cell r="AN33" t="str">
            <v>Domingo</v>
          </cell>
          <cell r="AO33" t="str">
            <v>000</v>
          </cell>
          <cell r="AP33" t="str">
            <v>SIN DEFINIR</v>
          </cell>
          <cell r="AQ33" t="str">
            <v>1</v>
          </cell>
          <cell r="AR33">
            <v>45581</v>
          </cell>
          <cell r="AS33" t="str">
            <v>15/10/2026</v>
          </cell>
          <cell r="AU33" t="str">
            <v>A</v>
          </cell>
          <cell r="AW33" t="str">
            <v>EPS002</v>
          </cell>
          <cell r="AX33" t="str">
            <v>SALUD TOTAL</v>
          </cell>
          <cell r="AY33" t="str">
            <v>001</v>
          </cell>
          <cell r="AZ33" t="str">
            <v>230201</v>
          </cell>
          <cell r="BA33" t="str">
            <v>PROTECCIÓN + I. N. G.</v>
          </cell>
          <cell r="BB33" t="str">
            <v>001</v>
          </cell>
          <cell r="BC33" t="str">
            <v>14-28</v>
          </cell>
          <cell r="BD33" t="str">
            <v>ARL SURA</v>
          </cell>
          <cell r="BE33" t="str">
            <v>001</v>
          </cell>
          <cell r="BF33" t="str">
            <v>CCF04</v>
          </cell>
          <cell r="BG33" t="str">
            <v>COMFAMA ANTIOQUIA</v>
          </cell>
          <cell r="BH33" t="str">
            <v>C004</v>
          </cell>
          <cell r="BI33" t="str">
            <v>CESANTÍAS PORVENIR</v>
          </cell>
          <cell r="BJ33" t="str">
            <v>3561101</v>
          </cell>
          <cell r="BK33" t="str">
            <v>002</v>
          </cell>
          <cell r="BL33" t="str">
            <v>Quincenales</v>
          </cell>
          <cell r="BM33" t="str">
            <v>TABLA</v>
          </cell>
          <cell r="BO33" t="str">
            <v>001</v>
          </cell>
          <cell r="BP33" t="str">
            <v>Salario interno pesos</v>
          </cell>
          <cell r="BQ33">
            <v>1750905</v>
          </cell>
          <cell r="BR33" t="str">
            <v>000000000000002</v>
          </cell>
          <cell r="BS33" t="str">
            <v>COMPAÑÍA DE ALIMENTOS COLOMBIANOS CALCO S.A</v>
          </cell>
          <cell r="BT33" t="str">
            <v>000000000047470</v>
          </cell>
          <cell r="BU33" t="str">
            <v>PUNTOS DE VENTA</v>
          </cell>
          <cell r="BV33" t="str">
            <v>000000000047620</v>
          </cell>
          <cell r="BW33" t="str">
            <v>AUXILIAR DE RESTAURANTE</v>
          </cell>
          <cell r="BX33" t="str">
            <v>000000000048523</v>
          </cell>
          <cell r="BY33" t="str">
            <v>AUXILIAR DE RESTAURANTE</v>
          </cell>
          <cell r="BZ33" t="str">
            <v>milenitahijadios@gmail.com</v>
          </cell>
          <cell r="CA33" t="str">
            <v>220 - JORNADA MENSUAL 220 HORAS</v>
          </cell>
          <cell r="CB33" t="str">
            <v>Ley 50</v>
          </cell>
          <cell r="CC33" t="str">
            <v>2 - Fijo</v>
          </cell>
          <cell r="CD33" t="str">
            <v>APORTA</v>
          </cell>
          <cell r="CE33" t="str">
            <v>APORTA</v>
          </cell>
          <cell r="CF33" t="str">
            <v>APORTA</v>
          </cell>
          <cell r="CG33">
            <v>2.4359999999999999</v>
          </cell>
          <cell r="CH33" t="str">
            <v>SIN AUXILIO</v>
          </cell>
          <cell r="CI33" t="str">
            <v>SIN AUXILIO</v>
          </cell>
          <cell r="CJ33" t="str">
            <v>SIN AUXILIO</v>
          </cell>
          <cell r="CK33" t="str">
            <v>Sueldo fijo</v>
          </cell>
          <cell r="CL33" t="str">
            <v>Dependiente</v>
          </cell>
          <cell r="CM33" t="str">
            <v>No aplica</v>
          </cell>
          <cell r="CN33" t="str">
            <v>S</v>
          </cell>
          <cell r="CQ33" t="str">
            <v>220</v>
          </cell>
          <cell r="CR33" t="str">
            <v>Tiempo Completo 220</v>
          </cell>
          <cell r="CS33" t="str">
            <v>31</v>
          </cell>
          <cell r="CT33" t="str">
            <v>000000000047502</v>
          </cell>
          <cell r="CU33" t="str">
            <v>SAN DIEGO</v>
          </cell>
          <cell r="CW33" t="str">
            <v>000</v>
          </cell>
          <cell r="CX33" t="str">
            <v>HIGUITA CADAVID KELLY JOHANA</v>
          </cell>
        </row>
        <row r="34">
          <cell r="A34">
            <v>1000757140</v>
          </cell>
          <cell r="B34" t="str">
            <v>MARIANA</v>
          </cell>
          <cell r="D34" t="str">
            <v>VARGAS</v>
          </cell>
          <cell r="E34" t="str">
            <v>LOPEZ</v>
          </cell>
          <cell r="F34">
            <v>37085</v>
          </cell>
          <cell r="G34" t="str">
            <v>169 - COLOMBIA</v>
          </cell>
          <cell r="H34" t="str">
            <v>05 - ANTIOQUIA</v>
          </cell>
          <cell r="I34" t="str">
            <v>MEDELLIN</v>
          </cell>
          <cell r="J34" t="str">
            <v>CL 80 BB 55 69 INT 301</v>
          </cell>
          <cell r="K34" t="str">
            <v>MORAVIA</v>
          </cell>
          <cell r="L34" t="str">
            <v>3226813385</v>
          </cell>
          <cell r="M34" t="str">
            <v>CO</v>
          </cell>
          <cell r="N34" t="str">
            <v>BANCOLOMBIA</v>
          </cell>
          <cell r="O34" t="str">
            <v>37700050921</v>
          </cell>
          <cell r="P34" t="str">
            <v>AHORRO</v>
          </cell>
          <cell r="Q34" t="str">
            <v>CÉDULA DE CIUDADANÍA</v>
          </cell>
          <cell r="R34">
            <v>1000757140</v>
          </cell>
          <cell r="S34" t="str">
            <v>MEDELLIN</v>
          </cell>
          <cell r="U34" t="str">
            <v>05 - ANTIOQUIA</v>
          </cell>
          <cell r="V34" t="str">
            <v>MEDELLIN</v>
          </cell>
          <cell r="W34" t="str">
            <v>SOLTERO</v>
          </cell>
          <cell r="AB34" t="str">
            <v>004</v>
          </cell>
          <cell r="AC34" t="str">
            <v>TECNOLÓGICO</v>
          </cell>
          <cell r="AD34" t="str">
            <v>F</v>
          </cell>
          <cell r="AE34" t="str">
            <v>002</v>
          </cell>
          <cell r="AF34" t="str">
            <v>COMPAÑÍA DE ALIMENTOS COLOMBIANOS CALCO S.A</v>
          </cell>
          <cell r="AG34" t="str">
            <v>51</v>
          </cell>
          <cell r="AH34" t="str">
            <v xml:space="preserve">ADMINISTRACION  </v>
          </cell>
          <cell r="AI34" t="str">
            <v>01011002</v>
          </cell>
          <cell r="AJ34" t="str">
            <v>Calidad</v>
          </cell>
          <cell r="AK34" t="str">
            <v>ADM-002</v>
          </cell>
          <cell r="AL34" t="str">
            <v>ADMINISTRACIÓN</v>
          </cell>
          <cell r="AM34" t="str">
            <v>007</v>
          </cell>
          <cell r="AN34" t="str">
            <v>Domingo</v>
          </cell>
          <cell r="AO34" t="str">
            <v>000</v>
          </cell>
          <cell r="AP34" t="str">
            <v>SIN DEFINIR</v>
          </cell>
          <cell r="AQ34" t="str">
            <v>1</v>
          </cell>
          <cell r="AR34">
            <v>46077</v>
          </cell>
          <cell r="AS34" t="str">
            <v>23/08/2026</v>
          </cell>
          <cell r="AU34" t="str">
            <v>A</v>
          </cell>
          <cell r="AW34" t="str">
            <v>EPS010</v>
          </cell>
          <cell r="AX34" t="str">
            <v>EPS SURA (ANTES SUSALUD)</v>
          </cell>
          <cell r="AY34" t="str">
            <v>001</v>
          </cell>
          <cell r="AZ34" t="str">
            <v>230301</v>
          </cell>
          <cell r="BA34" t="str">
            <v>PORVENIR</v>
          </cell>
          <cell r="BB34" t="str">
            <v>001</v>
          </cell>
          <cell r="BC34" t="str">
            <v>14-28</v>
          </cell>
          <cell r="BD34" t="str">
            <v>ARL SURA</v>
          </cell>
          <cell r="BE34" t="str">
            <v>001</v>
          </cell>
          <cell r="BF34" t="str">
            <v>CCF04</v>
          </cell>
          <cell r="BG34" t="str">
            <v>COMFAMA ANTIOQUIA</v>
          </cell>
          <cell r="BH34" t="str">
            <v>C005</v>
          </cell>
          <cell r="BI34" t="str">
            <v>CESANTÍAS PROTECCIÓN S. A.</v>
          </cell>
          <cell r="BJ34" t="str">
            <v>1701001</v>
          </cell>
          <cell r="BK34" t="str">
            <v>002</v>
          </cell>
          <cell r="BL34" t="str">
            <v>Quincenales</v>
          </cell>
          <cell r="BM34" t="str">
            <v>TABLA</v>
          </cell>
          <cell r="BO34" t="str">
            <v>001</v>
          </cell>
          <cell r="BP34" t="str">
            <v>Salario interno pesos</v>
          </cell>
          <cell r="BQ34">
            <v>2838000</v>
          </cell>
          <cell r="BR34" t="str">
            <v>000000000000002</v>
          </cell>
          <cell r="BS34" t="str">
            <v>COMPAÑÍA DE ALIMENTOS COLOMBIANOS CALCO S.A</v>
          </cell>
          <cell r="BT34" t="str">
            <v>000000000047442</v>
          </cell>
          <cell r="BU34" t="str">
            <v>CALIDAD</v>
          </cell>
          <cell r="BV34" t="str">
            <v>000000000047597</v>
          </cell>
          <cell r="BW34" t="str">
            <v>AUXILIAR DE CALIDAD</v>
          </cell>
          <cell r="BX34" t="str">
            <v>000000000065789</v>
          </cell>
          <cell r="BY34" t="str">
            <v>AUXILIAR DE CALIDAD</v>
          </cell>
          <cell r="BZ34" t="str">
            <v>lopezmary02.mvl@gmail.com</v>
          </cell>
          <cell r="CA34" t="str">
            <v>220 - JORNADA MENSUAL 220 HORAS</v>
          </cell>
          <cell r="CB34" t="str">
            <v>Ley 50</v>
          </cell>
          <cell r="CC34" t="str">
            <v>2 - Fijo</v>
          </cell>
          <cell r="CD34" t="str">
            <v>APORTA</v>
          </cell>
          <cell r="CE34" t="str">
            <v>APORTA</v>
          </cell>
          <cell r="CF34" t="str">
            <v>APORTA</v>
          </cell>
          <cell r="CG34">
            <v>0.52200000000000002</v>
          </cell>
          <cell r="CH34" t="str">
            <v>SIN AUXILIO</v>
          </cell>
          <cell r="CI34" t="str">
            <v>LA DIFERENCIA</v>
          </cell>
          <cell r="CJ34" t="str">
            <v>LA DIFERENCIA</v>
          </cell>
          <cell r="CK34" t="str">
            <v>Sueldo fijo</v>
          </cell>
          <cell r="CL34" t="str">
            <v>Dependiente</v>
          </cell>
          <cell r="CM34" t="str">
            <v>No aplica</v>
          </cell>
          <cell r="CN34" t="str">
            <v>S</v>
          </cell>
          <cell r="CQ34" t="str">
            <v>220</v>
          </cell>
          <cell r="CR34" t="str">
            <v>Tiempo Completo 220</v>
          </cell>
          <cell r="CS34" t="str">
            <v>31</v>
          </cell>
          <cell r="CT34" t="str">
            <v>000000000047484</v>
          </cell>
          <cell r="CU34" t="str">
            <v>ADMINISTRACIÓN</v>
          </cell>
          <cell r="CW34" t="str">
            <v>000</v>
          </cell>
          <cell r="CX34" t="str">
            <v xml:space="preserve">VARGAS LOPEZ MARIANA </v>
          </cell>
        </row>
        <row r="35">
          <cell r="A35">
            <v>1000758335</v>
          </cell>
          <cell r="B35" t="str">
            <v>LEZLY</v>
          </cell>
          <cell r="C35" t="str">
            <v>DENEISE</v>
          </cell>
          <cell r="D35" t="str">
            <v>LARA</v>
          </cell>
          <cell r="E35" t="str">
            <v>VALENCIA</v>
          </cell>
          <cell r="F35">
            <v>37402</v>
          </cell>
          <cell r="G35" t="str">
            <v>169 - COLOMBIA</v>
          </cell>
          <cell r="H35" t="str">
            <v>05 - ANTIOQUIA</v>
          </cell>
          <cell r="I35" t="str">
            <v>MEDELLIN</v>
          </cell>
          <cell r="J35" t="str">
            <v>DG 57 31 124</v>
          </cell>
          <cell r="K35" t="str">
            <v>NIQUIA</v>
          </cell>
          <cell r="L35" t="str">
            <v>3108079199</v>
          </cell>
          <cell r="M35" t="str">
            <v>CO</v>
          </cell>
          <cell r="N35" t="str">
            <v>BANCOLOMBIA</v>
          </cell>
          <cell r="O35" t="str">
            <v>25599323549</v>
          </cell>
          <cell r="P35" t="str">
            <v>AHORRO</v>
          </cell>
          <cell r="Q35" t="str">
            <v>CÉDULA DE CIUDADANÍA</v>
          </cell>
          <cell r="R35">
            <v>1000758335</v>
          </cell>
          <cell r="S35" t="str">
            <v>COPACABANA</v>
          </cell>
          <cell r="U35" t="str">
            <v>05 - ANTIOQUIA</v>
          </cell>
          <cell r="V35" t="str">
            <v>BELLO</v>
          </cell>
          <cell r="W35" t="str">
            <v>SOLTERO</v>
          </cell>
          <cell r="AB35" t="str">
            <v>004</v>
          </cell>
          <cell r="AC35" t="str">
            <v>TECNOLÓGICO</v>
          </cell>
          <cell r="AD35" t="str">
            <v>F</v>
          </cell>
          <cell r="AE35" t="str">
            <v>002</v>
          </cell>
          <cell r="AF35" t="str">
            <v>COMPAÑÍA DE ALIMENTOS COLOMBIANOS CALCO S.A</v>
          </cell>
          <cell r="AG35" t="str">
            <v>51</v>
          </cell>
          <cell r="AH35" t="str">
            <v xml:space="preserve">ADMINISTRACION  </v>
          </cell>
          <cell r="AI35" t="str">
            <v>01005008</v>
          </cell>
          <cell r="AJ35" t="str">
            <v>Sena</v>
          </cell>
          <cell r="AK35" t="str">
            <v>ADM-002</v>
          </cell>
          <cell r="AL35" t="str">
            <v>ADMINISTRACIÓN</v>
          </cell>
          <cell r="AM35" t="str">
            <v>007</v>
          </cell>
          <cell r="AN35" t="str">
            <v>Domingo</v>
          </cell>
          <cell r="AO35" t="str">
            <v>000</v>
          </cell>
          <cell r="AP35" t="str">
            <v>SIN DEFINIR</v>
          </cell>
          <cell r="AQ35" t="str">
            <v>1</v>
          </cell>
          <cell r="AR35">
            <v>46085</v>
          </cell>
          <cell r="AS35" t="str">
            <v>01/09/2026</v>
          </cell>
          <cell r="AU35" t="str">
            <v>A</v>
          </cell>
          <cell r="AW35" t="str">
            <v>EPS010</v>
          </cell>
          <cell r="AX35" t="str">
            <v>EPS SURA (ANTES SUSALUD)</v>
          </cell>
          <cell r="AY35" t="str">
            <v>001</v>
          </cell>
          <cell r="AZ35" t="str">
            <v>230201</v>
          </cell>
          <cell r="BA35" t="str">
            <v>PROTECCIÓN + I. N. G.</v>
          </cell>
          <cell r="BB35" t="str">
            <v>001</v>
          </cell>
          <cell r="BC35" t="str">
            <v>14-28</v>
          </cell>
          <cell r="BD35" t="str">
            <v>ARL SURA</v>
          </cell>
          <cell r="BE35" t="str">
            <v>001</v>
          </cell>
          <cell r="BF35" t="str">
            <v>CCF04</v>
          </cell>
          <cell r="BG35" t="str">
            <v>COMFAMA ANTIOQUIA</v>
          </cell>
          <cell r="BH35" t="str">
            <v>C005</v>
          </cell>
          <cell r="BI35" t="str">
            <v>CESANTÍAS PROTECCIÓN S. A.</v>
          </cell>
          <cell r="BJ35" t="str">
            <v>1701001</v>
          </cell>
          <cell r="BK35" t="str">
            <v>002</v>
          </cell>
          <cell r="BL35" t="str">
            <v>Quincenales</v>
          </cell>
          <cell r="BM35" t="str">
            <v>TABLA</v>
          </cell>
          <cell r="BO35" t="str">
            <v>099</v>
          </cell>
          <cell r="BP35" t="str">
            <v>Apoyo Sostenimiento ley 2466</v>
          </cell>
          <cell r="BQ35">
            <v>1750905</v>
          </cell>
          <cell r="BR35" t="str">
            <v>000000000000002</v>
          </cell>
          <cell r="BS35" t="str">
            <v>COMPAÑÍA DE ALIMENTOS COLOMBIANOS CALCO S.A</v>
          </cell>
          <cell r="BT35" t="str">
            <v>000000000047473</v>
          </cell>
          <cell r="BU35" t="str">
            <v>SENA</v>
          </cell>
          <cell r="BV35" t="str">
            <v>000000000047584</v>
          </cell>
          <cell r="BW35" t="str">
            <v>APRENDIZ</v>
          </cell>
          <cell r="BX35" t="str">
            <v>000000000066107</v>
          </cell>
          <cell r="BY35" t="str">
            <v>APRENDIZ</v>
          </cell>
          <cell r="BZ35" t="str">
            <v>leslylara26@gmail.com</v>
          </cell>
          <cell r="CA35" t="str">
            <v>220 - JORNADA MENSUAL 220 HORAS</v>
          </cell>
          <cell r="CB35" t="str">
            <v>Aprendizaje ley 2466</v>
          </cell>
          <cell r="CC35" t="str">
            <v>5 - SENA productivo</v>
          </cell>
          <cell r="CD35" t="str">
            <v>APORTA</v>
          </cell>
          <cell r="CE35" t="str">
            <v>APORTA</v>
          </cell>
          <cell r="CF35" t="str">
            <v>APORTA</v>
          </cell>
          <cell r="CG35">
            <v>0.52200000000000002</v>
          </cell>
          <cell r="CH35" t="str">
            <v>SIN AUXILIO</v>
          </cell>
          <cell r="CI35" t="str">
            <v>SIN AUXILIO</v>
          </cell>
          <cell r="CJ35" t="str">
            <v>SIN AUXILIO</v>
          </cell>
          <cell r="CK35" t="str">
            <v>Sueldo fijo</v>
          </cell>
          <cell r="CL35" t="str">
            <v>Aprendices del SENA en etapa productiva</v>
          </cell>
          <cell r="CM35" t="str">
            <v>No aplica</v>
          </cell>
          <cell r="CN35" t="str">
            <v>N</v>
          </cell>
          <cell r="CQ35" t="str">
            <v>220</v>
          </cell>
          <cell r="CR35" t="str">
            <v>Tiempo Completo 220</v>
          </cell>
          <cell r="CS35" t="str">
            <v>31</v>
          </cell>
          <cell r="CT35" t="str">
            <v>000000000047484</v>
          </cell>
          <cell r="CU35" t="str">
            <v>ADMINISTRACIÓN</v>
          </cell>
          <cell r="CW35" t="str">
            <v>000</v>
          </cell>
          <cell r="CX35" t="str">
            <v>LARA VALENCIA LEZLY DENEISE</v>
          </cell>
        </row>
        <row r="36">
          <cell r="A36">
            <v>1000759066</v>
          </cell>
          <cell r="B36" t="str">
            <v>SARA</v>
          </cell>
          <cell r="D36" t="str">
            <v>JARAMILLO</v>
          </cell>
          <cell r="E36" t="str">
            <v>RESTREPO</v>
          </cell>
          <cell r="F36">
            <v>37176</v>
          </cell>
          <cell r="G36" t="str">
            <v>169 - COLOMBIA</v>
          </cell>
          <cell r="H36" t="str">
            <v>05 - ANTIOQUIA</v>
          </cell>
          <cell r="I36" t="str">
            <v>MEDELLIN</v>
          </cell>
          <cell r="J36" t="str">
            <v>CL 55 A 125 A 73 INT 104</v>
          </cell>
          <cell r="K36" t="str">
            <v>SAN JAVIER</v>
          </cell>
          <cell r="L36" t="str">
            <v>3024240967</v>
          </cell>
          <cell r="M36" t="str">
            <v>CO</v>
          </cell>
          <cell r="N36" t="str">
            <v>BANCOLOMBIA</v>
          </cell>
          <cell r="O36" t="str">
            <v>54000004775</v>
          </cell>
          <cell r="P36" t="str">
            <v>AHORRO</v>
          </cell>
          <cell r="Q36" t="str">
            <v>CÉDULA DE CIUDADANÍA</v>
          </cell>
          <cell r="R36">
            <v>1000759066</v>
          </cell>
          <cell r="S36" t="str">
            <v>MEDELLIN</v>
          </cell>
          <cell r="U36" t="str">
            <v>05 - ANTIOQUIA</v>
          </cell>
          <cell r="V36" t="str">
            <v>MEDELLIN</v>
          </cell>
          <cell r="W36" t="str">
            <v>SOLTERO</v>
          </cell>
          <cell r="AB36" t="str">
            <v>003</v>
          </cell>
          <cell r="AC36" t="str">
            <v>TÉCNICO</v>
          </cell>
          <cell r="AD36" t="str">
            <v>F</v>
          </cell>
          <cell r="AE36" t="str">
            <v>002</v>
          </cell>
          <cell r="AF36" t="str">
            <v>COMPAÑÍA DE ALIMENTOS COLOMBIANOS CALCO S.A</v>
          </cell>
          <cell r="AG36" t="str">
            <v>51</v>
          </cell>
          <cell r="AH36" t="str">
            <v xml:space="preserve">ADMINISTRACION  </v>
          </cell>
          <cell r="AI36" t="str">
            <v>01006001</v>
          </cell>
          <cell r="AJ36" t="str">
            <v>Tecnología</v>
          </cell>
          <cell r="AK36" t="str">
            <v>ADM-002</v>
          </cell>
          <cell r="AL36" t="str">
            <v>ADMINISTRACIÓN</v>
          </cell>
          <cell r="AM36" t="str">
            <v>007</v>
          </cell>
          <cell r="AN36" t="str">
            <v>Domingo</v>
          </cell>
          <cell r="AO36" t="str">
            <v>000</v>
          </cell>
          <cell r="AP36" t="str">
            <v>SIN DEFINIR</v>
          </cell>
          <cell r="AQ36" t="str">
            <v>1</v>
          </cell>
          <cell r="AR36">
            <v>46045</v>
          </cell>
          <cell r="AS36" t="str">
            <v>22/07/2026</v>
          </cell>
          <cell r="AU36" t="str">
            <v>A</v>
          </cell>
          <cell r="AW36" t="str">
            <v>EPS010</v>
          </cell>
          <cell r="AX36" t="str">
            <v>EPS SURA (ANTES SUSALUD)</v>
          </cell>
          <cell r="AY36" t="str">
            <v>001</v>
          </cell>
          <cell r="AZ36" t="str">
            <v>230301</v>
          </cell>
          <cell r="BA36" t="str">
            <v>PORVENIR</v>
          </cell>
          <cell r="BB36" t="str">
            <v>001</v>
          </cell>
          <cell r="BC36" t="str">
            <v>14-28</v>
          </cell>
          <cell r="BD36" t="str">
            <v>ARL SURA</v>
          </cell>
          <cell r="BE36" t="str">
            <v>001</v>
          </cell>
          <cell r="BF36" t="str">
            <v>CCF04</v>
          </cell>
          <cell r="BG36" t="str">
            <v>COMFAMA ANTIOQUIA</v>
          </cell>
          <cell r="BH36" t="str">
            <v>C004</v>
          </cell>
          <cell r="BI36" t="str">
            <v>CESANTÍAS PORVENIR</v>
          </cell>
          <cell r="BJ36" t="str">
            <v>1701001</v>
          </cell>
          <cell r="BK36" t="str">
            <v>002</v>
          </cell>
          <cell r="BL36" t="str">
            <v>Quincenales</v>
          </cell>
          <cell r="BM36" t="str">
            <v>TABLA</v>
          </cell>
          <cell r="BO36" t="str">
            <v>001</v>
          </cell>
          <cell r="BP36" t="str">
            <v>Salario interno pesos</v>
          </cell>
          <cell r="BQ36">
            <v>2418000</v>
          </cell>
          <cell r="BR36" t="str">
            <v>000000000000002</v>
          </cell>
          <cell r="BS36" t="str">
            <v>COMPAÑÍA DE ALIMENTOS COLOMBIANOS CALCO S.A</v>
          </cell>
          <cell r="BT36" t="str">
            <v>000000000047479</v>
          </cell>
          <cell r="BU36" t="str">
            <v>TECNOLOGÍA</v>
          </cell>
          <cell r="BV36" t="str">
            <v>000000000047624</v>
          </cell>
          <cell r="BW36" t="str">
            <v>AUXILIAR DE TECNOLOGÍA E INFORMÁTICA</v>
          </cell>
          <cell r="BX36" t="str">
            <v>000000000065213</v>
          </cell>
          <cell r="BY36" t="str">
            <v>AUXILIAR DE TECNOLOGIA E INFORMATICA</v>
          </cell>
          <cell r="BZ36" t="str">
            <v>sarahrestrepoj13@gmail.com</v>
          </cell>
          <cell r="CA36" t="str">
            <v>220 - JORNADA MENSUAL 220 HORAS</v>
          </cell>
          <cell r="CB36" t="str">
            <v>Ley 50</v>
          </cell>
          <cell r="CC36" t="str">
            <v>2 - Fijo</v>
          </cell>
          <cell r="CD36" t="str">
            <v>APORTA</v>
          </cell>
          <cell r="CE36" t="str">
            <v>APORTA</v>
          </cell>
          <cell r="CF36" t="str">
            <v>APORTA</v>
          </cell>
          <cell r="CG36">
            <v>0.52200000000000002</v>
          </cell>
          <cell r="CH36" t="str">
            <v>SIN AUXILIO</v>
          </cell>
          <cell r="CI36" t="str">
            <v>DEPENDE EMPLEADOR</v>
          </cell>
          <cell r="CJ36" t="str">
            <v>DEPENDE EMPLEADOR</v>
          </cell>
          <cell r="CK36" t="str">
            <v>Sueldo fijo</v>
          </cell>
          <cell r="CL36" t="str">
            <v>Dependiente</v>
          </cell>
          <cell r="CM36" t="str">
            <v>No aplica</v>
          </cell>
          <cell r="CN36" t="str">
            <v>N</v>
          </cell>
          <cell r="CQ36" t="str">
            <v>220</v>
          </cell>
          <cell r="CR36" t="str">
            <v>Tiempo Completo 220</v>
          </cell>
          <cell r="CS36" t="str">
            <v>31</v>
          </cell>
          <cell r="CT36" t="str">
            <v>000000000047484</v>
          </cell>
          <cell r="CU36" t="str">
            <v>ADMINISTRACIÓN</v>
          </cell>
          <cell r="CW36" t="str">
            <v>000</v>
          </cell>
          <cell r="CX36" t="str">
            <v xml:space="preserve">JARAMILLO RESTREPO SARA </v>
          </cell>
        </row>
        <row r="37">
          <cell r="A37">
            <v>1000765574</v>
          </cell>
          <cell r="B37" t="str">
            <v>MARITZA</v>
          </cell>
          <cell r="D37" t="str">
            <v>MORA</v>
          </cell>
          <cell r="E37" t="str">
            <v>ANA</v>
          </cell>
          <cell r="F37">
            <v>36681</v>
          </cell>
          <cell r="G37" t="str">
            <v>169 - COLOMBIA</v>
          </cell>
          <cell r="H37" t="str">
            <v>05 - ANTIOQUIA</v>
          </cell>
          <cell r="I37" t="str">
            <v>ANGOSTURA</v>
          </cell>
          <cell r="J37" t="str">
            <v>CR 23 B 84 B 182 INT 191</v>
          </cell>
          <cell r="K37" t="str">
            <v>Bello Oriente</v>
          </cell>
          <cell r="L37" t="str">
            <v>3017837103</v>
          </cell>
          <cell r="M37" t="str">
            <v>CO</v>
          </cell>
          <cell r="N37" t="str">
            <v>BANCOLOMBIA</v>
          </cell>
          <cell r="O37" t="str">
            <v>00145406803</v>
          </cell>
          <cell r="P37" t="str">
            <v>AHORRO</v>
          </cell>
          <cell r="Q37" t="str">
            <v>CÉDULA DE CIUDADANÍA</v>
          </cell>
          <cell r="R37">
            <v>1000765574</v>
          </cell>
          <cell r="S37" t="str">
            <v>Copacabana</v>
          </cell>
          <cell r="U37" t="str">
            <v>05 - ANTIOQUIA</v>
          </cell>
          <cell r="V37" t="str">
            <v>MEDELLIN</v>
          </cell>
          <cell r="W37" t="str">
            <v>SOLTERO</v>
          </cell>
          <cell r="X37" t="str">
            <v>0</v>
          </cell>
          <cell r="Z37">
            <v>0</v>
          </cell>
          <cell r="AA37" t="str">
            <v>0</v>
          </cell>
          <cell r="AB37" t="str">
            <v>001</v>
          </cell>
          <cell r="AC37" t="str">
            <v>PRIMARIA</v>
          </cell>
          <cell r="AD37" t="str">
            <v>F</v>
          </cell>
          <cell r="AE37" t="str">
            <v>002</v>
          </cell>
          <cell r="AF37" t="str">
            <v>COMPAÑÍA DE ALIMENTOS COLOMBIANOS CALCO S.A</v>
          </cell>
          <cell r="AG37" t="str">
            <v>52</v>
          </cell>
          <cell r="AH37" t="str">
            <v>VENTAS</v>
          </cell>
          <cell r="AI37" t="str">
            <v>02008003</v>
          </cell>
          <cell r="AJ37" t="str">
            <v>Puntos de Venta</v>
          </cell>
          <cell r="AK37" t="str">
            <v>R15-002</v>
          </cell>
          <cell r="AL37" t="str">
            <v>FLORIDA PARQUE COMERCIAL</v>
          </cell>
          <cell r="AM37" t="str">
            <v>007</v>
          </cell>
          <cell r="AN37" t="str">
            <v>Domingo</v>
          </cell>
          <cell r="AO37" t="str">
            <v>000</v>
          </cell>
          <cell r="AP37" t="str">
            <v>SIN DEFINIR</v>
          </cell>
          <cell r="AQ37" t="str">
            <v>1</v>
          </cell>
          <cell r="AR37">
            <v>45414</v>
          </cell>
          <cell r="AU37" t="str">
            <v>A</v>
          </cell>
          <cell r="AW37" t="str">
            <v>EPS037</v>
          </cell>
          <cell r="AX37" t="str">
            <v>NUEVA E.P.S.</v>
          </cell>
          <cell r="AY37" t="str">
            <v>001</v>
          </cell>
          <cell r="AZ37" t="str">
            <v>230201</v>
          </cell>
          <cell r="BA37" t="str">
            <v>PROTECCIÓN + I. N. G.</v>
          </cell>
          <cell r="BB37" t="str">
            <v>001</v>
          </cell>
          <cell r="BC37" t="str">
            <v>14-28</v>
          </cell>
          <cell r="BD37" t="str">
            <v>ARL SURA</v>
          </cell>
          <cell r="BE37" t="str">
            <v>001</v>
          </cell>
          <cell r="BF37" t="str">
            <v>CCF04</v>
          </cell>
          <cell r="BG37" t="str">
            <v>COMFAMA ANTIOQUIA</v>
          </cell>
          <cell r="BH37" t="str">
            <v>C005</v>
          </cell>
          <cell r="BI37" t="str">
            <v>CESANTÍAS PROTECCIÓN S. A.</v>
          </cell>
          <cell r="BJ37" t="str">
            <v>3561101</v>
          </cell>
          <cell r="BK37" t="str">
            <v>002</v>
          </cell>
          <cell r="BL37" t="str">
            <v>Quincenales</v>
          </cell>
          <cell r="BM37" t="str">
            <v>TABLA</v>
          </cell>
          <cell r="BO37" t="str">
            <v>001</v>
          </cell>
          <cell r="BP37" t="str">
            <v>Salario interno pesos</v>
          </cell>
          <cell r="BQ37">
            <v>1750905</v>
          </cell>
          <cell r="BR37" t="str">
            <v>000000000000002</v>
          </cell>
          <cell r="BS37" t="str">
            <v>COMPAÑÍA DE ALIMENTOS COLOMBIANOS CALCO S.A</v>
          </cell>
          <cell r="BT37" t="str">
            <v>000000000047470</v>
          </cell>
          <cell r="BU37" t="str">
            <v>PUNTOS DE VENTA</v>
          </cell>
          <cell r="BV37" t="str">
            <v>000000000047620</v>
          </cell>
          <cell r="BW37" t="str">
            <v>AUXILIAR DE RESTAURANTE</v>
          </cell>
          <cell r="BX37" t="str">
            <v>000000000048796</v>
          </cell>
          <cell r="BY37" t="str">
            <v>AUXILIAR DE RESTAURANTE</v>
          </cell>
          <cell r="BZ37" t="str">
            <v>anamaritzamora723@gmail.com</v>
          </cell>
          <cell r="CA37" t="str">
            <v>220 - JORNADA MENSUAL 220 HORAS</v>
          </cell>
          <cell r="CB37" t="str">
            <v>Ley 50</v>
          </cell>
          <cell r="CC37" t="str">
            <v>1 - Indefinido</v>
          </cell>
          <cell r="CD37" t="str">
            <v>APORTA</v>
          </cell>
          <cell r="CE37" t="str">
            <v>APORTA</v>
          </cell>
          <cell r="CF37" t="str">
            <v>APORTA</v>
          </cell>
          <cell r="CG37">
            <v>2.4359999999999999</v>
          </cell>
          <cell r="CH37" t="str">
            <v>SIN AUXILIO</v>
          </cell>
          <cell r="CI37" t="str">
            <v>SIN AUXILIO</v>
          </cell>
          <cell r="CJ37" t="str">
            <v>SIN AUXILIO</v>
          </cell>
          <cell r="CK37" t="str">
            <v>Sueldo fijo</v>
          </cell>
          <cell r="CL37" t="str">
            <v>Dependiente</v>
          </cell>
          <cell r="CM37" t="str">
            <v>No aplica</v>
          </cell>
          <cell r="CN37" t="str">
            <v>S</v>
          </cell>
          <cell r="CQ37" t="str">
            <v>220</v>
          </cell>
          <cell r="CR37" t="str">
            <v>Tiempo Completo 220</v>
          </cell>
          <cell r="CS37" t="str">
            <v>31</v>
          </cell>
          <cell r="CT37" t="str">
            <v>000000000047508</v>
          </cell>
          <cell r="CU37" t="str">
            <v>PREMIUM PLAZA</v>
          </cell>
          <cell r="CW37" t="str">
            <v>000</v>
          </cell>
          <cell r="CX37" t="str">
            <v xml:space="preserve">MORA ANA MARITZA </v>
          </cell>
        </row>
        <row r="38">
          <cell r="A38">
            <v>1000869992</v>
          </cell>
          <cell r="B38" t="str">
            <v>YESNEYDY</v>
          </cell>
          <cell r="D38" t="str">
            <v>RIVAS</v>
          </cell>
          <cell r="E38" t="str">
            <v>CORDOBA</v>
          </cell>
          <cell r="F38">
            <v>34529</v>
          </cell>
          <cell r="G38" t="str">
            <v>169 - COLOMBIA</v>
          </cell>
          <cell r="H38" t="str">
            <v>05 - ANTIOQUIA</v>
          </cell>
          <cell r="I38" t="str">
            <v>MEDELLIN</v>
          </cell>
          <cell r="J38" t="str">
            <v>CL 30 79 A 15 INT 107</v>
          </cell>
          <cell r="K38" t="str">
            <v>Manrique</v>
          </cell>
          <cell r="L38" t="str">
            <v>3015154621</v>
          </cell>
          <cell r="M38" t="str">
            <v>CO</v>
          </cell>
          <cell r="N38" t="str">
            <v>BANCOLOMBIA</v>
          </cell>
          <cell r="O38" t="str">
            <v>33124968459</v>
          </cell>
          <cell r="P38" t="str">
            <v>AHORRO</v>
          </cell>
          <cell r="Q38" t="str">
            <v>CÉDULA DE CIUDADANÍA</v>
          </cell>
          <cell r="R38">
            <v>1000869992</v>
          </cell>
          <cell r="S38" t="str">
            <v>Medellin</v>
          </cell>
          <cell r="U38" t="str">
            <v>05 - ANTIOQUIA</v>
          </cell>
          <cell r="V38" t="str">
            <v>MEDELLIN</v>
          </cell>
          <cell r="W38" t="str">
            <v>UNION LIBRE</v>
          </cell>
          <cell r="X38" t="str">
            <v>0</v>
          </cell>
          <cell r="Z38">
            <v>0</v>
          </cell>
          <cell r="AA38" t="str">
            <v>0</v>
          </cell>
          <cell r="AB38" t="str">
            <v>003</v>
          </cell>
          <cell r="AC38" t="str">
            <v>TÉCNICO</v>
          </cell>
          <cell r="AD38" t="str">
            <v>F</v>
          </cell>
          <cell r="AE38" t="str">
            <v>002</v>
          </cell>
          <cell r="AF38" t="str">
            <v>COMPAÑÍA DE ALIMENTOS COLOMBIANOS CALCO S.A</v>
          </cell>
          <cell r="AG38" t="str">
            <v>52</v>
          </cell>
          <cell r="AH38" t="str">
            <v>VENTAS</v>
          </cell>
          <cell r="AI38" t="str">
            <v>02008003</v>
          </cell>
          <cell r="AJ38" t="str">
            <v>Puntos de Venta</v>
          </cell>
          <cell r="AK38" t="str">
            <v>R23-002</v>
          </cell>
          <cell r="AL38" t="str">
            <v>PLAZA FABRICATO</v>
          </cell>
          <cell r="AM38" t="str">
            <v>007</v>
          </cell>
          <cell r="AN38" t="str">
            <v>Domingo</v>
          </cell>
          <cell r="AO38" t="str">
            <v>000</v>
          </cell>
          <cell r="AP38" t="str">
            <v>SIN DEFINIR</v>
          </cell>
          <cell r="AQ38" t="str">
            <v>2</v>
          </cell>
          <cell r="AR38">
            <v>42961</v>
          </cell>
          <cell r="AU38" t="str">
            <v>A</v>
          </cell>
          <cell r="AW38" t="str">
            <v>EPS010</v>
          </cell>
          <cell r="AX38" t="str">
            <v>EPS SURA (ANTES SUSALUD)</v>
          </cell>
          <cell r="AY38" t="str">
            <v>001</v>
          </cell>
          <cell r="AZ38" t="str">
            <v>230301</v>
          </cell>
          <cell r="BA38" t="str">
            <v>PORVENIR</v>
          </cell>
          <cell r="BB38" t="str">
            <v>001</v>
          </cell>
          <cell r="BC38" t="str">
            <v>14-28</v>
          </cell>
          <cell r="BD38" t="str">
            <v>ARL SURA</v>
          </cell>
          <cell r="BE38" t="str">
            <v>001</v>
          </cell>
          <cell r="BF38" t="str">
            <v>CCF04</v>
          </cell>
          <cell r="BG38" t="str">
            <v>COMFAMA ANTIOQUIA</v>
          </cell>
          <cell r="BH38" t="str">
            <v>C004</v>
          </cell>
          <cell r="BI38" t="str">
            <v>CESANTÍAS PORVENIR</v>
          </cell>
          <cell r="BJ38" t="str">
            <v>3561101</v>
          </cell>
          <cell r="BK38" t="str">
            <v>002</v>
          </cell>
          <cell r="BL38" t="str">
            <v>Quincenales</v>
          </cell>
          <cell r="BM38" t="str">
            <v>TABLA</v>
          </cell>
          <cell r="BO38" t="str">
            <v>001</v>
          </cell>
          <cell r="BP38" t="str">
            <v>Salario interno pesos</v>
          </cell>
          <cell r="BQ38">
            <v>6437000</v>
          </cell>
          <cell r="BR38" t="str">
            <v>000000000000002</v>
          </cell>
          <cell r="BS38" t="str">
            <v>COMPAÑÍA DE ALIMENTOS COLOMBIANOS CALCO S.A</v>
          </cell>
          <cell r="BT38" t="str">
            <v>000000000047470</v>
          </cell>
          <cell r="BU38" t="str">
            <v>PUNTOS DE VENTA</v>
          </cell>
          <cell r="BV38" t="str">
            <v>000000000047688</v>
          </cell>
          <cell r="BW38" t="str">
            <v>GERENTE PUNTO DE VENTA</v>
          </cell>
          <cell r="BX38" t="str">
            <v>000000000049357</v>
          </cell>
          <cell r="BY38" t="str">
            <v>GERENTE PUNTO DE VENTA</v>
          </cell>
          <cell r="BZ38" t="str">
            <v>neydy06282@gmail.com</v>
          </cell>
          <cell r="CA38" t="str">
            <v>220 - JORNADA MENSUAL 220 HORAS</v>
          </cell>
          <cell r="CB38" t="str">
            <v>Ley 50</v>
          </cell>
          <cell r="CC38" t="str">
            <v>1 - Indefinido</v>
          </cell>
          <cell r="CD38" t="str">
            <v>APORTA</v>
          </cell>
          <cell r="CE38" t="str">
            <v>APORTA</v>
          </cell>
          <cell r="CF38" t="str">
            <v>APORTA</v>
          </cell>
          <cell r="CG38">
            <v>2.4359999999999999</v>
          </cell>
          <cell r="CH38" t="str">
            <v>SIN AUXILIO</v>
          </cell>
          <cell r="CI38" t="str">
            <v>SIN AUXILIO</v>
          </cell>
          <cell r="CJ38" t="str">
            <v>SIN AUXILIO</v>
          </cell>
          <cell r="CK38" t="str">
            <v>Sueldo fijo</v>
          </cell>
          <cell r="CL38" t="str">
            <v>Dependiente</v>
          </cell>
          <cell r="CM38" t="str">
            <v>No aplica</v>
          </cell>
          <cell r="CN38" t="str">
            <v>N</v>
          </cell>
          <cell r="CQ38" t="str">
            <v>220</v>
          </cell>
          <cell r="CR38" t="str">
            <v>Tiempo Completo 220</v>
          </cell>
          <cell r="CS38" t="str">
            <v>31</v>
          </cell>
          <cell r="CT38" t="str">
            <v>000000000047520</v>
          </cell>
          <cell r="CU38" t="str">
            <v>PLAZA FABRICATO</v>
          </cell>
          <cell r="CW38" t="str">
            <v>000</v>
          </cell>
          <cell r="CX38" t="str">
            <v xml:space="preserve">RIVAS CORDOBA YESNEYDY </v>
          </cell>
        </row>
        <row r="39">
          <cell r="A39">
            <v>1000870279</v>
          </cell>
          <cell r="B39" t="str">
            <v>NANYELI</v>
          </cell>
          <cell r="C39" t="str">
            <v>ESTEFAN</v>
          </cell>
          <cell r="D39" t="str">
            <v>GIRALDO</v>
          </cell>
          <cell r="E39" t="str">
            <v>DURANGO</v>
          </cell>
          <cell r="F39">
            <v>36788</v>
          </cell>
          <cell r="G39" t="str">
            <v>169 - COLOMBIA</v>
          </cell>
          <cell r="H39" t="str">
            <v>05 - ANTIOQUIA</v>
          </cell>
          <cell r="I39" t="str">
            <v>MEDELLIN</v>
          </cell>
          <cell r="J39" t="str">
            <v>CL 30 A 30 73</v>
          </cell>
          <cell r="K39" t="str">
            <v>Loreto</v>
          </cell>
          <cell r="L39" t="str">
            <v>3054708562</v>
          </cell>
          <cell r="M39" t="str">
            <v>CO</v>
          </cell>
          <cell r="N39" t="str">
            <v>BANCOLOMBIA</v>
          </cell>
          <cell r="O39" t="str">
            <v>00937864051</v>
          </cell>
          <cell r="P39" t="str">
            <v>AHORRO</v>
          </cell>
          <cell r="Q39" t="str">
            <v>CÉDULA DE CIUDADANÍA</v>
          </cell>
          <cell r="R39">
            <v>1000870279</v>
          </cell>
          <cell r="S39" t="str">
            <v>Medellin</v>
          </cell>
          <cell r="U39" t="str">
            <v>05 - ANTIOQUIA</v>
          </cell>
          <cell r="V39" t="str">
            <v>MEDELLIN</v>
          </cell>
          <cell r="W39" t="str">
            <v>SOLTERO</v>
          </cell>
          <cell r="X39" t="str">
            <v>000</v>
          </cell>
          <cell r="Z39">
            <v>1</v>
          </cell>
          <cell r="AA39" t="str">
            <v>1</v>
          </cell>
          <cell r="AB39" t="str">
            <v>004</v>
          </cell>
          <cell r="AC39" t="str">
            <v>TECNOLÓGICO</v>
          </cell>
          <cell r="AD39" t="str">
            <v>F</v>
          </cell>
          <cell r="AE39" t="str">
            <v>002</v>
          </cell>
          <cell r="AF39" t="str">
            <v>COMPAÑÍA DE ALIMENTOS COLOMBIANOS CALCO S.A</v>
          </cell>
          <cell r="AG39" t="str">
            <v>51</v>
          </cell>
          <cell r="AH39" t="str">
            <v xml:space="preserve">ADMINISTRACION  </v>
          </cell>
          <cell r="AI39" t="str">
            <v>01003001</v>
          </cell>
          <cell r="AJ39" t="str">
            <v>Compras</v>
          </cell>
          <cell r="AK39" t="str">
            <v>ADM-002</v>
          </cell>
          <cell r="AL39" t="str">
            <v>ADMINISTRACIÓN</v>
          </cell>
          <cell r="AM39" t="str">
            <v>007</v>
          </cell>
          <cell r="AN39" t="str">
            <v>Domingo</v>
          </cell>
          <cell r="AO39" t="str">
            <v>000</v>
          </cell>
          <cell r="AP39" t="str">
            <v>SIN DEFINIR</v>
          </cell>
          <cell r="AQ39" t="str">
            <v>1</v>
          </cell>
          <cell r="AR39">
            <v>46020</v>
          </cell>
          <cell r="AS39" t="str">
            <v>28/09/2026</v>
          </cell>
          <cell r="AU39" t="str">
            <v>A</v>
          </cell>
          <cell r="AW39" t="str">
            <v>EPS010</v>
          </cell>
          <cell r="AX39" t="str">
            <v>EPS SURA (ANTES SUSALUD)</v>
          </cell>
          <cell r="AY39" t="str">
            <v>001</v>
          </cell>
          <cell r="AZ39" t="str">
            <v>230201</v>
          </cell>
          <cell r="BA39" t="str">
            <v>PROTECCIÓN + I. N. G.</v>
          </cell>
          <cell r="BB39" t="str">
            <v>001</v>
          </cell>
          <cell r="BC39" t="str">
            <v>14-28</v>
          </cell>
          <cell r="BD39" t="str">
            <v>ARL SURA</v>
          </cell>
          <cell r="BE39" t="str">
            <v>001</v>
          </cell>
          <cell r="BF39" t="str">
            <v>CCF04</v>
          </cell>
          <cell r="BG39" t="str">
            <v>COMFAMA ANTIOQUIA</v>
          </cell>
          <cell r="BH39" t="str">
            <v>C005</v>
          </cell>
          <cell r="BI39" t="str">
            <v>CESANTÍAS PROTECCIÓN S. A.</v>
          </cell>
          <cell r="BJ39" t="str">
            <v>1701001</v>
          </cell>
          <cell r="BK39" t="str">
            <v>002</v>
          </cell>
          <cell r="BL39" t="str">
            <v>Quincenales</v>
          </cell>
          <cell r="BM39" t="str">
            <v>TABLA</v>
          </cell>
          <cell r="BO39" t="str">
            <v>001</v>
          </cell>
          <cell r="BP39" t="str">
            <v>Salario interno pesos</v>
          </cell>
          <cell r="BQ39">
            <v>3739000</v>
          </cell>
          <cell r="BR39" t="str">
            <v>000000000000002</v>
          </cell>
          <cell r="BS39" t="str">
            <v>COMPAÑÍA DE ALIMENTOS COLOMBIANOS CALCO S.A</v>
          </cell>
          <cell r="BT39" t="str">
            <v>000000000047444</v>
          </cell>
          <cell r="BU39" t="str">
            <v>COMPRAS</v>
          </cell>
          <cell r="BV39" t="str">
            <v>000000000047532</v>
          </cell>
          <cell r="BW39" t="str">
            <v>ANALISTA DE COMPRAS</v>
          </cell>
          <cell r="BX39" t="str">
            <v>000000000064603</v>
          </cell>
          <cell r="BY39" t="str">
            <v>ANALISTA DE COMPRAS</v>
          </cell>
          <cell r="BZ39" t="str">
            <v>estefanigiraldo3@gmail.com</v>
          </cell>
          <cell r="CA39" t="str">
            <v>220 - JORNADA MENSUAL 220 HORAS</v>
          </cell>
          <cell r="CB39" t="str">
            <v>Ley 50</v>
          </cell>
          <cell r="CC39" t="str">
            <v>2 - Fijo</v>
          </cell>
          <cell r="CD39" t="str">
            <v>APORTA</v>
          </cell>
          <cell r="CE39" t="str">
            <v>APORTA</v>
          </cell>
          <cell r="CF39" t="str">
            <v>APORTA</v>
          </cell>
          <cell r="CG39">
            <v>0.52200000000000002</v>
          </cell>
          <cell r="CH39" t="str">
            <v>SIN AUXILIO</v>
          </cell>
          <cell r="CI39" t="str">
            <v>SIN AUXILIO</v>
          </cell>
          <cell r="CJ39" t="str">
            <v>SIN AUXILIO</v>
          </cell>
          <cell r="CK39" t="str">
            <v>Sueldo fijo</v>
          </cell>
          <cell r="CL39" t="str">
            <v>Dependiente</v>
          </cell>
          <cell r="CM39" t="str">
            <v>No aplica</v>
          </cell>
          <cell r="CN39" t="str">
            <v>S</v>
          </cell>
          <cell r="CQ39" t="str">
            <v>220</v>
          </cell>
          <cell r="CR39" t="str">
            <v>Tiempo Completo 220</v>
          </cell>
          <cell r="CS39" t="str">
            <v>31</v>
          </cell>
          <cell r="CT39" t="str">
            <v>000000000047484</v>
          </cell>
          <cell r="CU39" t="str">
            <v>ADMINISTRACIÓN</v>
          </cell>
          <cell r="CW39" t="str">
            <v>000</v>
          </cell>
          <cell r="CX39" t="str">
            <v>GIRALDO DURANGO NANYELI ESTEFAN</v>
          </cell>
        </row>
        <row r="40">
          <cell r="A40">
            <v>1000871114</v>
          </cell>
          <cell r="B40" t="str">
            <v>KARINA</v>
          </cell>
          <cell r="D40" t="str">
            <v>SILVA</v>
          </cell>
          <cell r="E40" t="str">
            <v>CABALLERO</v>
          </cell>
          <cell r="F40">
            <v>35048</v>
          </cell>
          <cell r="G40" t="str">
            <v>169 - COLOMBIA</v>
          </cell>
          <cell r="H40" t="str">
            <v>05 - ANTIOQUIA</v>
          </cell>
          <cell r="I40" t="str">
            <v>MEDELLIN</v>
          </cell>
          <cell r="J40" t="str">
            <v>CL 57 B 103 A 40 INT 101</v>
          </cell>
          <cell r="K40" t="str">
            <v>Olaya Herrera</v>
          </cell>
          <cell r="L40" t="str">
            <v>3027531560</v>
          </cell>
          <cell r="M40" t="str">
            <v>CO</v>
          </cell>
          <cell r="N40" t="str">
            <v>BANCOLOMBIA</v>
          </cell>
          <cell r="O40" t="str">
            <v>36643926975</v>
          </cell>
          <cell r="P40" t="str">
            <v>AHORRO</v>
          </cell>
          <cell r="Q40" t="str">
            <v>CÉDULA DE CIUDADANÍA</v>
          </cell>
          <cell r="R40">
            <v>1000871114</v>
          </cell>
          <cell r="S40" t="str">
            <v>San Pablo</v>
          </cell>
          <cell r="U40" t="str">
            <v>05 - ANTIOQUIA</v>
          </cell>
          <cell r="V40" t="str">
            <v>MEDELLIN</v>
          </cell>
          <cell r="W40" t="str">
            <v>SOLTERO</v>
          </cell>
          <cell r="X40" t="str">
            <v>0</v>
          </cell>
          <cell r="Z40">
            <v>0</v>
          </cell>
          <cell r="AA40" t="str">
            <v>0</v>
          </cell>
          <cell r="AB40" t="str">
            <v>002</v>
          </cell>
          <cell r="AC40" t="str">
            <v>BACHILLERATO</v>
          </cell>
          <cell r="AD40" t="str">
            <v>F</v>
          </cell>
          <cell r="AE40" t="str">
            <v>002</v>
          </cell>
          <cell r="AF40" t="str">
            <v>COMPAÑÍA DE ALIMENTOS COLOMBIANOS CALCO S.A</v>
          </cell>
          <cell r="AG40" t="str">
            <v>52</v>
          </cell>
          <cell r="AH40" t="str">
            <v>VENTAS</v>
          </cell>
          <cell r="AI40" t="str">
            <v>02008003</v>
          </cell>
          <cell r="AJ40" t="str">
            <v>Puntos de Venta</v>
          </cell>
          <cell r="AK40" t="str">
            <v>R21-002</v>
          </cell>
          <cell r="AL40" t="str">
            <v>ARKADIA</v>
          </cell>
          <cell r="AM40" t="str">
            <v>007</v>
          </cell>
          <cell r="AN40" t="str">
            <v>Domingo</v>
          </cell>
          <cell r="AO40" t="str">
            <v>000</v>
          </cell>
          <cell r="AP40" t="str">
            <v>SIN DEFINIR</v>
          </cell>
          <cell r="AQ40" t="str">
            <v>1</v>
          </cell>
          <cell r="AR40">
            <v>45477</v>
          </cell>
          <cell r="AS40" t="str">
            <v>03/07/2026</v>
          </cell>
          <cell r="AU40" t="str">
            <v>A</v>
          </cell>
          <cell r="AW40" t="str">
            <v>EPS010</v>
          </cell>
          <cell r="AX40" t="str">
            <v>EPS SURA (ANTES SUSALUD)</v>
          </cell>
          <cell r="AY40" t="str">
            <v>001</v>
          </cell>
          <cell r="AZ40" t="str">
            <v>230301</v>
          </cell>
          <cell r="BA40" t="str">
            <v>PORVENIR</v>
          </cell>
          <cell r="BB40" t="str">
            <v>001</v>
          </cell>
          <cell r="BC40" t="str">
            <v>14-28</v>
          </cell>
          <cell r="BD40" t="str">
            <v>ARL SURA</v>
          </cell>
          <cell r="BE40" t="str">
            <v>001</v>
          </cell>
          <cell r="BF40" t="str">
            <v>CCF04</v>
          </cell>
          <cell r="BG40" t="str">
            <v>COMFAMA ANTIOQUIA</v>
          </cell>
          <cell r="BH40" t="str">
            <v>C005</v>
          </cell>
          <cell r="BI40" t="str">
            <v>CESANTÍAS PROTECCIÓN S. A.</v>
          </cell>
          <cell r="BJ40" t="str">
            <v>3561101</v>
          </cell>
          <cell r="BK40" t="str">
            <v>002</v>
          </cell>
          <cell r="BL40" t="str">
            <v>Quincenales</v>
          </cell>
          <cell r="BM40" t="str">
            <v>TABLA</v>
          </cell>
          <cell r="BO40" t="str">
            <v>001</v>
          </cell>
          <cell r="BP40" t="str">
            <v>Salario interno pesos</v>
          </cell>
          <cell r="BQ40">
            <v>1750905</v>
          </cell>
          <cell r="BR40" t="str">
            <v>000000000000002</v>
          </cell>
          <cell r="BS40" t="str">
            <v>COMPAÑÍA DE ALIMENTOS COLOMBIANOS CALCO S.A</v>
          </cell>
          <cell r="BT40" t="str">
            <v>000000000047470</v>
          </cell>
          <cell r="BU40" t="str">
            <v>PUNTOS DE VENTA</v>
          </cell>
          <cell r="BV40" t="str">
            <v>000000000047620</v>
          </cell>
          <cell r="BW40" t="str">
            <v>AUXILIAR DE RESTAURANTE</v>
          </cell>
          <cell r="BX40" t="str">
            <v>000000000049282</v>
          </cell>
          <cell r="BY40" t="str">
            <v>AUXILIAR DE RESTAURANTE</v>
          </cell>
          <cell r="BZ40" t="str">
            <v>caballerokarina747@gmail.com</v>
          </cell>
          <cell r="CA40" t="str">
            <v>220 - JORNADA MENSUAL 220 HORAS</v>
          </cell>
          <cell r="CB40" t="str">
            <v>Ley 50</v>
          </cell>
          <cell r="CC40" t="str">
            <v>2 - Fijo</v>
          </cell>
          <cell r="CD40" t="str">
            <v>APORTA</v>
          </cell>
          <cell r="CE40" t="str">
            <v>APORTA</v>
          </cell>
          <cell r="CF40" t="str">
            <v>APORTA</v>
          </cell>
          <cell r="CG40">
            <v>2.4359999999999999</v>
          </cell>
          <cell r="CH40" t="str">
            <v>SIN AUXILIO</v>
          </cell>
          <cell r="CI40" t="str">
            <v>SIN AUXILIO</v>
          </cell>
          <cell r="CJ40" t="str">
            <v>SIN AUXILIO</v>
          </cell>
          <cell r="CK40" t="str">
            <v>Sueldo fijo</v>
          </cell>
          <cell r="CL40" t="str">
            <v>Dependiente</v>
          </cell>
          <cell r="CM40" t="str">
            <v>No aplica</v>
          </cell>
          <cell r="CN40" t="str">
            <v>S</v>
          </cell>
          <cell r="CQ40" t="str">
            <v>220</v>
          </cell>
          <cell r="CR40" t="str">
            <v>Tiempo Completo 220</v>
          </cell>
          <cell r="CS40" t="str">
            <v>31</v>
          </cell>
          <cell r="CT40" t="str">
            <v>000000000047518</v>
          </cell>
          <cell r="CU40" t="str">
            <v>ARKADIA</v>
          </cell>
          <cell r="CW40" t="str">
            <v>000</v>
          </cell>
          <cell r="CX40" t="str">
            <v xml:space="preserve">SILVA CABALLERO KARINA </v>
          </cell>
        </row>
        <row r="41">
          <cell r="A41">
            <v>1000873655</v>
          </cell>
          <cell r="B41" t="str">
            <v>JUAN</v>
          </cell>
          <cell r="C41" t="str">
            <v>CARLOS</v>
          </cell>
          <cell r="D41" t="str">
            <v>CORDOBA</v>
          </cell>
          <cell r="E41" t="str">
            <v>URRUTIA</v>
          </cell>
          <cell r="F41">
            <v>37775</v>
          </cell>
          <cell r="G41" t="str">
            <v>169 - COLOMBIA</v>
          </cell>
          <cell r="H41" t="str">
            <v>05 - ANTIOQUIA</v>
          </cell>
          <cell r="I41" t="str">
            <v>MEDELLIN</v>
          </cell>
          <cell r="J41" t="str">
            <v>CL 14 B 90 110</v>
          </cell>
          <cell r="K41" t="str">
            <v>MANO DE DIOS</v>
          </cell>
          <cell r="L41" t="str">
            <v>3113936491</v>
          </cell>
          <cell r="M41" t="str">
            <v>CO</v>
          </cell>
          <cell r="N41" t="str">
            <v>BANCOLOMBIA</v>
          </cell>
          <cell r="O41" t="str">
            <v>00748796924</v>
          </cell>
          <cell r="P41" t="str">
            <v>AHORRO</v>
          </cell>
          <cell r="Q41" t="str">
            <v>CÉDULA DE CIUDADANÍA</v>
          </cell>
          <cell r="R41">
            <v>1000873655</v>
          </cell>
          <cell r="S41" t="str">
            <v>MEDELLIN</v>
          </cell>
          <cell r="U41" t="str">
            <v>05 - ANTIOQUIA</v>
          </cell>
          <cell r="V41" t="str">
            <v>MEDELLIN</v>
          </cell>
          <cell r="W41" t="str">
            <v>UNION LIBRE</v>
          </cell>
          <cell r="AB41" t="str">
            <v>002</v>
          </cell>
          <cell r="AC41" t="str">
            <v>BACHILLERATO</v>
          </cell>
          <cell r="AD41" t="str">
            <v>M</v>
          </cell>
          <cell r="AE41" t="str">
            <v>002</v>
          </cell>
          <cell r="AF41" t="str">
            <v>COMPAÑÍA DE ALIMENTOS COLOMBIANOS CALCO S.A</v>
          </cell>
          <cell r="AG41" t="str">
            <v>52</v>
          </cell>
          <cell r="AH41" t="str">
            <v>VENTAS</v>
          </cell>
          <cell r="AI41" t="str">
            <v>02005009</v>
          </cell>
          <cell r="AJ41" t="str">
            <v>Entrenamiento</v>
          </cell>
          <cell r="AK41" t="str">
            <v>C01-002</v>
          </cell>
          <cell r="AL41" t="str">
            <v>COCINA DOMICILIOS</v>
          </cell>
          <cell r="AM41" t="str">
            <v>004</v>
          </cell>
          <cell r="AN41" t="str">
            <v>Jueves</v>
          </cell>
          <cell r="AO41" t="str">
            <v>000</v>
          </cell>
          <cell r="AP41" t="str">
            <v>SIN DEFINIR</v>
          </cell>
          <cell r="AQ41" t="str">
            <v>1</v>
          </cell>
          <cell r="AR41">
            <v>46196</v>
          </cell>
          <cell r="AS41" t="str">
            <v>22/09/2026</v>
          </cell>
          <cell r="AU41" t="str">
            <v>A</v>
          </cell>
          <cell r="AV41" t="str">
            <v>Sin definir</v>
          </cell>
          <cell r="AW41" t="str">
            <v>EPS037</v>
          </cell>
          <cell r="AX41" t="str">
            <v>NUEVA E.P.S.</v>
          </cell>
          <cell r="AY41" t="str">
            <v>001</v>
          </cell>
          <cell r="AZ41" t="str">
            <v>230301</v>
          </cell>
          <cell r="BA41" t="str">
            <v>PORVENIR</v>
          </cell>
          <cell r="BB41" t="str">
            <v>001</v>
          </cell>
          <cell r="BC41" t="str">
            <v>14-28</v>
          </cell>
          <cell r="BD41" t="str">
            <v>ARL SURA</v>
          </cell>
          <cell r="BE41" t="str">
            <v>001</v>
          </cell>
          <cell r="BF41" t="str">
            <v>CCF04</v>
          </cell>
          <cell r="BG41" t="str">
            <v>COMFAMA ANTIOQUIA</v>
          </cell>
          <cell r="BH41" t="str">
            <v>C004</v>
          </cell>
          <cell r="BI41" t="str">
            <v>CESANTÍAS PORVENIR</v>
          </cell>
          <cell r="BJ41" t="str">
            <v>3561101</v>
          </cell>
          <cell r="BK41" t="str">
            <v>002</v>
          </cell>
          <cell r="BL41" t="str">
            <v>Quincenales</v>
          </cell>
          <cell r="BM41" t="str">
            <v>TABLA</v>
          </cell>
          <cell r="BO41" t="str">
            <v>001</v>
          </cell>
          <cell r="BP41" t="str">
            <v>Salario interno pesos</v>
          </cell>
          <cell r="BQ41">
            <v>1750905</v>
          </cell>
          <cell r="BR41" t="str">
            <v>000000000000002</v>
          </cell>
          <cell r="BS41" t="str">
            <v>COMPAÑÍA DE ALIMENTOS COLOMBIANOS CALCO S.A</v>
          </cell>
          <cell r="BT41" t="str">
            <v>000000000047470</v>
          </cell>
          <cell r="BU41" t="str">
            <v>PUNTOS DE VENTA</v>
          </cell>
          <cell r="BV41" t="str">
            <v>000000000047677</v>
          </cell>
          <cell r="BW41" t="str">
            <v>DOMICILIARIA</v>
          </cell>
          <cell r="BX41" t="str">
            <v>000000000068309</v>
          </cell>
          <cell r="BY41" t="str">
            <v>DOMICILIARIO (A)</v>
          </cell>
          <cell r="BZ41" t="str">
            <v>juancarlosmaturana00@gmail.com</v>
          </cell>
          <cell r="CA41" t="str">
            <v>220 - JORNADA MENSUAL 220 HORAS</v>
          </cell>
          <cell r="CB41" t="str">
            <v>Ley 50</v>
          </cell>
          <cell r="CC41" t="str">
            <v>2 - Fijo</v>
          </cell>
          <cell r="CD41" t="str">
            <v>APORTA</v>
          </cell>
          <cell r="CE41" t="str">
            <v>APORTA</v>
          </cell>
          <cell r="CF41" t="str">
            <v>APORTA</v>
          </cell>
          <cell r="CG41">
            <v>2.4359999999999999</v>
          </cell>
          <cell r="CH41" t="str">
            <v>LA DIFERENCIA</v>
          </cell>
          <cell r="CI41" t="str">
            <v>LA DIFERENCIA</v>
          </cell>
          <cell r="CJ41" t="str">
            <v>LA DIFERENCIA</v>
          </cell>
          <cell r="CK41" t="str">
            <v>Sueldo fijo</v>
          </cell>
          <cell r="CL41" t="str">
            <v>Dependiente</v>
          </cell>
          <cell r="CM41" t="str">
            <v>No aplica</v>
          </cell>
          <cell r="CN41" t="str">
            <v>S</v>
          </cell>
          <cell r="CP41" t="str">
            <v>52</v>
          </cell>
          <cell r="CQ41" t="str">
            <v>220</v>
          </cell>
          <cell r="CR41" t="str">
            <v>Tiempo Completo 220</v>
          </cell>
          <cell r="CS41" t="str">
            <v>31</v>
          </cell>
          <cell r="CT41" t="str">
            <v>000000000047485</v>
          </cell>
          <cell r="CU41" t="str">
            <v>COCINA ENVIGADO</v>
          </cell>
          <cell r="CW41" t="str">
            <v>000</v>
          </cell>
          <cell r="CX41" t="str">
            <v>CORDOBA URRUTIA JUAN CARLOS</v>
          </cell>
        </row>
        <row r="42">
          <cell r="A42">
            <v>1000873678</v>
          </cell>
          <cell r="B42" t="str">
            <v>DIANA</v>
          </cell>
          <cell r="C42" t="str">
            <v>KATERINE</v>
          </cell>
          <cell r="D42" t="str">
            <v>MENDOZA</v>
          </cell>
          <cell r="E42" t="str">
            <v>ARBOLEDA</v>
          </cell>
          <cell r="F42">
            <v>33146</v>
          </cell>
          <cell r="G42" t="str">
            <v>169 - COLOMBIA</v>
          </cell>
          <cell r="H42" t="str">
            <v>05 - ANTIOQUIA</v>
          </cell>
          <cell r="I42" t="str">
            <v>MEDELLIN</v>
          </cell>
          <cell r="J42" t="str">
            <v>CR 20 B 56 A 5</v>
          </cell>
          <cell r="K42" t="str">
            <v>Enciso</v>
          </cell>
          <cell r="L42" t="str">
            <v>3116413382</v>
          </cell>
          <cell r="M42" t="str">
            <v>CO</v>
          </cell>
          <cell r="N42" t="str">
            <v>BANCOLOMBIA</v>
          </cell>
          <cell r="O42" t="str">
            <v>24517788461</v>
          </cell>
          <cell r="P42" t="str">
            <v>AHORRO</v>
          </cell>
          <cell r="Q42" t="str">
            <v>CÉDULA DE CIUDADANÍA</v>
          </cell>
          <cell r="R42">
            <v>1000873678</v>
          </cell>
          <cell r="S42" t="str">
            <v>Medellin</v>
          </cell>
          <cell r="U42" t="str">
            <v>05 - ANTIOQUIA</v>
          </cell>
          <cell r="V42" t="str">
            <v>MEDELLIN</v>
          </cell>
          <cell r="W42" t="str">
            <v>SOLTERO</v>
          </cell>
          <cell r="X42" t="str">
            <v>0</v>
          </cell>
          <cell r="Z42">
            <v>0</v>
          </cell>
          <cell r="AA42" t="str">
            <v>0</v>
          </cell>
          <cell r="AB42" t="str">
            <v>002</v>
          </cell>
          <cell r="AC42" t="str">
            <v>BACHILLERATO</v>
          </cell>
          <cell r="AD42" t="str">
            <v>F</v>
          </cell>
          <cell r="AE42" t="str">
            <v>002</v>
          </cell>
          <cell r="AF42" t="str">
            <v>COMPAÑÍA DE ALIMENTOS COLOMBIANOS CALCO S.A</v>
          </cell>
          <cell r="AG42" t="str">
            <v>52</v>
          </cell>
          <cell r="AH42" t="str">
            <v>VENTAS</v>
          </cell>
          <cell r="AI42" t="str">
            <v>02008003</v>
          </cell>
          <cell r="AJ42" t="str">
            <v>Puntos de Venta</v>
          </cell>
          <cell r="AK42" t="str">
            <v>R12-002</v>
          </cell>
          <cell r="AL42" t="str">
            <v>SANTAFE</v>
          </cell>
          <cell r="AM42" t="str">
            <v>004</v>
          </cell>
          <cell r="AN42" t="str">
            <v>Jueves</v>
          </cell>
          <cell r="AO42" t="str">
            <v>000</v>
          </cell>
          <cell r="AP42" t="str">
            <v>SIN DEFINIR</v>
          </cell>
          <cell r="AQ42" t="str">
            <v>1</v>
          </cell>
          <cell r="AR42">
            <v>45931</v>
          </cell>
          <cell r="AS42" t="str">
            <v>30/09/2026</v>
          </cell>
          <cell r="AU42" t="str">
            <v>A</v>
          </cell>
          <cell r="AW42" t="str">
            <v>EPS002</v>
          </cell>
          <cell r="AX42" t="str">
            <v>SALUD TOTAL</v>
          </cell>
          <cell r="AY42" t="str">
            <v>001</v>
          </cell>
          <cell r="AZ42" t="str">
            <v>230201</v>
          </cell>
          <cell r="BA42" t="str">
            <v>PROTECCIÓN + I. N. G.</v>
          </cell>
          <cell r="BB42" t="str">
            <v>001</v>
          </cell>
          <cell r="BC42" t="str">
            <v>14-28</v>
          </cell>
          <cell r="BD42" t="str">
            <v>ARL SURA</v>
          </cell>
          <cell r="BE42" t="str">
            <v>001</v>
          </cell>
          <cell r="BF42" t="str">
            <v>CCF04</v>
          </cell>
          <cell r="BG42" t="str">
            <v>COMFAMA ANTIOQUIA</v>
          </cell>
          <cell r="BH42" t="str">
            <v>C005</v>
          </cell>
          <cell r="BI42" t="str">
            <v>CESANTÍAS PROTECCIÓN S. A.</v>
          </cell>
          <cell r="BJ42" t="str">
            <v>3561101</v>
          </cell>
          <cell r="BK42" t="str">
            <v>002</v>
          </cell>
          <cell r="BL42" t="str">
            <v>Quincenales</v>
          </cell>
          <cell r="BM42" t="str">
            <v>TABLA</v>
          </cell>
          <cell r="BO42" t="str">
            <v>001</v>
          </cell>
          <cell r="BP42" t="str">
            <v>Salario interno pesos</v>
          </cell>
          <cell r="BQ42">
            <v>1750905</v>
          </cell>
          <cell r="BR42" t="str">
            <v>000000000000002</v>
          </cell>
          <cell r="BS42" t="str">
            <v>COMPAÑÍA DE ALIMENTOS COLOMBIANOS CALCO S.A</v>
          </cell>
          <cell r="BT42" t="str">
            <v>000000000047470</v>
          </cell>
          <cell r="BU42" t="str">
            <v>PUNTOS DE VENTA</v>
          </cell>
          <cell r="BV42" t="str">
            <v>000000000047620</v>
          </cell>
          <cell r="BW42" t="str">
            <v>AUXILIAR DE RESTAURANTE</v>
          </cell>
          <cell r="BX42" t="str">
            <v>000000000048818</v>
          </cell>
          <cell r="BY42" t="str">
            <v>AUXILIAR DE RESTAURANTE</v>
          </cell>
          <cell r="BZ42" t="str">
            <v>dianakaterine1190@gmail.com</v>
          </cell>
          <cell r="CA42" t="str">
            <v>220 - JORNADA MENSUAL 220 HORAS</v>
          </cell>
          <cell r="CB42" t="str">
            <v>Ley 50</v>
          </cell>
          <cell r="CC42" t="str">
            <v>2 - Fijo</v>
          </cell>
          <cell r="CD42" t="str">
            <v>APORTA</v>
          </cell>
          <cell r="CE42" t="str">
            <v>APORTA</v>
          </cell>
          <cell r="CF42" t="str">
            <v>APORTA</v>
          </cell>
          <cell r="CG42">
            <v>2.4359999999999999</v>
          </cell>
          <cell r="CH42" t="str">
            <v>SIN AUXILIO</v>
          </cell>
          <cell r="CI42" t="str">
            <v>SIN AUXILIO</v>
          </cell>
          <cell r="CJ42" t="str">
            <v>SIN AUXILIO</v>
          </cell>
          <cell r="CK42" t="str">
            <v>Sueldo fijo</v>
          </cell>
          <cell r="CL42" t="str">
            <v>Dependiente</v>
          </cell>
          <cell r="CM42" t="str">
            <v>No aplica</v>
          </cell>
          <cell r="CN42" t="str">
            <v>S</v>
          </cell>
          <cell r="CQ42" t="str">
            <v>220</v>
          </cell>
          <cell r="CR42" t="str">
            <v>Tiempo Completo 220</v>
          </cell>
          <cell r="CS42" t="str">
            <v>31</v>
          </cell>
          <cell r="CT42" t="str">
            <v>000000000047509</v>
          </cell>
          <cell r="CU42" t="str">
            <v>SANTAFÉ</v>
          </cell>
          <cell r="CW42" t="str">
            <v>000</v>
          </cell>
          <cell r="CX42" t="str">
            <v>MENDOZA ARBOLEDA DIANA KATERINE</v>
          </cell>
        </row>
        <row r="43">
          <cell r="A43">
            <v>1000873760</v>
          </cell>
          <cell r="B43" t="str">
            <v>MARIANA</v>
          </cell>
          <cell r="D43" t="str">
            <v>ARANGO</v>
          </cell>
          <cell r="E43" t="str">
            <v>RUIZ</v>
          </cell>
          <cell r="F43">
            <v>37809</v>
          </cell>
          <cell r="G43" t="str">
            <v>169 - COLOMBIA</v>
          </cell>
          <cell r="H43" t="str">
            <v>05 - ANTIOQUIA</v>
          </cell>
          <cell r="I43" t="str">
            <v>MEDELLIN</v>
          </cell>
          <cell r="J43" t="str">
            <v>CL 34 B 128 215</v>
          </cell>
          <cell r="K43" t="str">
            <v>Belencito</v>
          </cell>
          <cell r="L43" t="str">
            <v>3159395667</v>
          </cell>
          <cell r="M43" t="str">
            <v>CO</v>
          </cell>
          <cell r="N43" t="str">
            <v>BANCOLOMBIA</v>
          </cell>
          <cell r="O43" t="str">
            <v>25593201751</v>
          </cell>
          <cell r="P43" t="str">
            <v>AHORRO</v>
          </cell>
          <cell r="Q43" t="str">
            <v>CÉDULA DE CIUDADANÍA</v>
          </cell>
          <cell r="R43">
            <v>1000873760</v>
          </cell>
          <cell r="S43" t="str">
            <v>Medellin</v>
          </cell>
          <cell r="U43" t="str">
            <v>05 - ANTIOQUIA</v>
          </cell>
          <cell r="V43" t="str">
            <v>MEDELLIN</v>
          </cell>
          <cell r="W43" t="str">
            <v>SOLTERO</v>
          </cell>
          <cell r="X43" t="str">
            <v>000</v>
          </cell>
          <cell r="AB43" t="str">
            <v>003</v>
          </cell>
          <cell r="AC43" t="str">
            <v>TÉCNICO</v>
          </cell>
          <cell r="AD43" t="str">
            <v>F</v>
          </cell>
          <cell r="AE43" t="str">
            <v>002</v>
          </cell>
          <cell r="AF43" t="str">
            <v>COMPAÑÍA DE ALIMENTOS COLOMBIANOS CALCO S.A</v>
          </cell>
          <cell r="AG43" t="str">
            <v>52</v>
          </cell>
          <cell r="AH43" t="str">
            <v>VENTAS</v>
          </cell>
          <cell r="AI43" t="str">
            <v>02008003</v>
          </cell>
          <cell r="AJ43" t="str">
            <v>Puntos de Venta</v>
          </cell>
          <cell r="AK43" t="str">
            <v>R24-002</v>
          </cell>
          <cell r="AL43" t="str">
            <v>ÁMSTERDAM</v>
          </cell>
          <cell r="AM43" t="str">
            <v>003</v>
          </cell>
          <cell r="AN43" t="str">
            <v>Miercoles</v>
          </cell>
          <cell r="AO43" t="str">
            <v>000</v>
          </cell>
          <cell r="AP43" t="str">
            <v>SIN DEFINIR</v>
          </cell>
          <cell r="AQ43" t="str">
            <v>1</v>
          </cell>
          <cell r="AR43">
            <v>45958</v>
          </cell>
          <cell r="AS43" t="str">
            <v>27/07/2026</v>
          </cell>
          <cell r="AU43" t="str">
            <v>A</v>
          </cell>
          <cell r="AW43" t="str">
            <v>EPS042</v>
          </cell>
          <cell r="AX43" t="str">
            <v xml:space="preserve">COOSALUD ENTIDAD PROMOTORA DE SALUD SA </v>
          </cell>
          <cell r="AY43" t="str">
            <v>001</v>
          </cell>
          <cell r="AZ43" t="str">
            <v>25-14</v>
          </cell>
          <cell r="BA43" t="str">
            <v>COLPENSIONES</v>
          </cell>
          <cell r="BB43" t="str">
            <v>001</v>
          </cell>
          <cell r="BC43" t="str">
            <v>14-28</v>
          </cell>
          <cell r="BD43" t="str">
            <v>ARL SURA</v>
          </cell>
          <cell r="BE43" t="str">
            <v>001</v>
          </cell>
          <cell r="BF43" t="str">
            <v>CCF04</v>
          </cell>
          <cell r="BG43" t="str">
            <v>COMFAMA ANTIOQUIA</v>
          </cell>
          <cell r="BH43" t="str">
            <v>C004</v>
          </cell>
          <cell r="BI43" t="str">
            <v>CESANTÍAS PORVENIR</v>
          </cell>
          <cell r="BJ43" t="str">
            <v>3561101</v>
          </cell>
          <cell r="BK43" t="str">
            <v>002</v>
          </cell>
          <cell r="BL43" t="str">
            <v>Quincenales</v>
          </cell>
          <cell r="BM43" t="str">
            <v>TABLA</v>
          </cell>
          <cell r="BO43" t="str">
            <v>001</v>
          </cell>
          <cell r="BP43" t="str">
            <v>Salario interno pesos</v>
          </cell>
          <cell r="BQ43">
            <v>1750905</v>
          </cell>
          <cell r="BR43" t="str">
            <v>000000000000002</v>
          </cell>
          <cell r="BS43" t="str">
            <v>COMPAÑÍA DE ALIMENTOS COLOMBIANOS CALCO S.A</v>
          </cell>
          <cell r="BT43" t="str">
            <v>000000000047457</v>
          </cell>
          <cell r="BU43" t="str">
            <v>ENTRENAMIENTO</v>
          </cell>
          <cell r="BV43" t="str">
            <v>000000000047620</v>
          </cell>
          <cell r="BW43" t="str">
            <v>AUXILIAR DE RESTAURANTE</v>
          </cell>
          <cell r="BX43" t="str">
            <v>000000000063855</v>
          </cell>
          <cell r="BY43" t="str">
            <v>AUXILIAR DE RESTAURANTE</v>
          </cell>
          <cell r="BZ43" t="str">
            <v>marianarango07@gmail.com</v>
          </cell>
          <cell r="CA43" t="str">
            <v>220 - JORNADA MENSUAL 220 HORAS</v>
          </cell>
          <cell r="CB43" t="str">
            <v>Ley 50</v>
          </cell>
          <cell r="CC43" t="str">
            <v>2 - Fijo</v>
          </cell>
          <cell r="CD43" t="str">
            <v>APORTA</v>
          </cell>
          <cell r="CE43" t="str">
            <v>APORTA</v>
          </cell>
          <cell r="CF43" t="str">
            <v>APORTA</v>
          </cell>
          <cell r="CG43">
            <v>2.4359999999999999</v>
          </cell>
          <cell r="CH43" t="str">
            <v>SIN AUXILIO</v>
          </cell>
          <cell r="CI43" t="str">
            <v>SIN AUXILIO</v>
          </cell>
          <cell r="CJ43" t="str">
            <v>SIN AUXILIO</v>
          </cell>
          <cell r="CK43" t="str">
            <v>Sueldo fijo</v>
          </cell>
          <cell r="CL43" t="str">
            <v>Dependiente</v>
          </cell>
          <cell r="CM43" t="str">
            <v>No aplica</v>
          </cell>
          <cell r="CN43" t="str">
            <v>S</v>
          </cell>
          <cell r="CQ43" t="str">
            <v>220</v>
          </cell>
          <cell r="CR43" t="str">
            <v>Tiempo Completo 220</v>
          </cell>
          <cell r="CS43" t="str">
            <v>31</v>
          </cell>
          <cell r="CT43" t="str">
            <v>000000000047521</v>
          </cell>
          <cell r="CU43" t="str">
            <v>ÁMSTERDAM</v>
          </cell>
          <cell r="CW43" t="str">
            <v>000</v>
          </cell>
          <cell r="CX43" t="str">
            <v xml:space="preserve">ARANGO RUIZ MARIANA </v>
          </cell>
        </row>
        <row r="44">
          <cell r="A44">
            <v>1000887928</v>
          </cell>
          <cell r="B44" t="str">
            <v>WEIMAR</v>
          </cell>
          <cell r="C44" t="str">
            <v>HERNANDO</v>
          </cell>
          <cell r="D44" t="str">
            <v>DURANGO</v>
          </cell>
          <cell r="E44" t="str">
            <v>LAVERDE</v>
          </cell>
          <cell r="F44">
            <v>37275</v>
          </cell>
          <cell r="G44" t="str">
            <v>169 - COLOMBIA</v>
          </cell>
          <cell r="H44" t="str">
            <v>05 - ANTIOQUIA</v>
          </cell>
          <cell r="I44" t="str">
            <v>MEDELLIN</v>
          </cell>
          <cell r="J44" t="str">
            <v>CR 75 B 91 A 94</v>
          </cell>
          <cell r="K44" t="str">
            <v>ROBLEDO</v>
          </cell>
          <cell r="L44" t="str">
            <v>3213567512</v>
          </cell>
          <cell r="M44" t="str">
            <v>CO</v>
          </cell>
          <cell r="N44" t="str">
            <v>BANCOLOMBIA</v>
          </cell>
          <cell r="O44" t="str">
            <v>91210258642</v>
          </cell>
          <cell r="P44" t="str">
            <v>AHORRO</v>
          </cell>
          <cell r="Q44" t="str">
            <v>CÉDULA DE CIUDADANÍA</v>
          </cell>
          <cell r="R44">
            <v>1000887928</v>
          </cell>
          <cell r="S44" t="str">
            <v>MEDELLIN</v>
          </cell>
          <cell r="U44" t="str">
            <v>05 - ANTIOQUIA</v>
          </cell>
          <cell r="V44" t="str">
            <v>MEDELLIN</v>
          </cell>
          <cell r="W44" t="str">
            <v>SOLTERO</v>
          </cell>
          <cell r="AB44" t="str">
            <v>005</v>
          </cell>
          <cell r="AC44" t="str">
            <v>UNIVERSITARIO</v>
          </cell>
          <cell r="AD44" t="str">
            <v>M</v>
          </cell>
          <cell r="AE44" t="str">
            <v>002</v>
          </cell>
          <cell r="AF44" t="str">
            <v>COMPAÑÍA DE ALIMENTOS COLOMBIANOS CALCO S.A</v>
          </cell>
          <cell r="AG44" t="str">
            <v>51</v>
          </cell>
          <cell r="AH44" t="str">
            <v xml:space="preserve">ADMINISTRACION  </v>
          </cell>
          <cell r="AI44" t="str">
            <v>01002006</v>
          </cell>
          <cell r="AJ44" t="str">
            <v>Costos</v>
          </cell>
          <cell r="AK44" t="str">
            <v>ADM-002</v>
          </cell>
          <cell r="AL44" t="str">
            <v>ADMINISTRACIÓN</v>
          </cell>
          <cell r="AM44" t="str">
            <v>007</v>
          </cell>
          <cell r="AN44" t="str">
            <v>Domingo</v>
          </cell>
          <cell r="AO44" t="str">
            <v>000</v>
          </cell>
          <cell r="AP44" t="str">
            <v>SIN DEFINIR</v>
          </cell>
          <cell r="AQ44" t="str">
            <v>1</v>
          </cell>
          <cell r="AR44">
            <v>46190</v>
          </cell>
          <cell r="AS44" t="str">
            <v>16/09/2026</v>
          </cell>
          <cell r="AU44" t="str">
            <v>A</v>
          </cell>
          <cell r="AV44" t="str">
            <v>Sin definir</v>
          </cell>
          <cell r="AW44" t="str">
            <v>EPS010</v>
          </cell>
          <cell r="AX44" t="str">
            <v>EPS SURA (ANTES SUSALUD)</v>
          </cell>
          <cell r="AY44" t="str">
            <v>001</v>
          </cell>
          <cell r="AZ44" t="str">
            <v>230301</v>
          </cell>
          <cell r="BA44" t="str">
            <v>PORVENIR</v>
          </cell>
          <cell r="BB44" t="str">
            <v>001</v>
          </cell>
          <cell r="BC44" t="str">
            <v>14-11</v>
          </cell>
          <cell r="BD44" t="str">
            <v>ARL SURA</v>
          </cell>
          <cell r="BE44" t="str">
            <v>001</v>
          </cell>
          <cell r="BF44" t="str">
            <v>CCF04</v>
          </cell>
          <cell r="BG44" t="str">
            <v>COMFAMA ANTIOQUIA</v>
          </cell>
          <cell r="BH44" t="str">
            <v>C004</v>
          </cell>
          <cell r="BI44" t="str">
            <v>CESANTÍAS PORVENIR</v>
          </cell>
          <cell r="BJ44" t="str">
            <v>1701001</v>
          </cell>
          <cell r="BK44" t="str">
            <v>002</v>
          </cell>
          <cell r="BL44" t="str">
            <v>Quincenales</v>
          </cell>
          <cell r="BM44" t="str">
            <v>TABLA</v>
          </cell>
          <cell r="BO44" t="str">
            <v>001</v>
          </cell>
          <cell r="BP44" t="str">
            <v>Salario interno pesos</v>
          </cell>
          <cell r="BQ44">
            <v>3081000</v>
          </cell>
          <cell r="BR44" t="str">
            <v>000000000000002</v>
          </cell>
          <cell r="BS44" t="str">
            <v>COMPAÑÍA DE ALIMENTOS COLOMBIANOS CALCO S.A</v>
          </cell>
          <cell r="BT44" t="str">
            <v>000000000047446</v>
          </cell>
          <cell r="BU44" t="str">
            <v>CONTABILIDAD</v>
          </cell>
          <cell r="BV44" t="str">
            <v>000000000047608</v>
          </cell>
          <cell r="BW44" t="str">
            <v>AUXILIAR DE FACTURACIÓN</v>
          </cell>
          <cell r="BX44" t="str">
            <v>000000000068273</v>
          </cell>
          <cell r="BY44" t="str">
            <v>AUXILIAR DE FACTURACION</v>
          </cell>
          <cell r="BZ44" t="str">
            <v>weimarhernando@gmail.com</v>
          </cell>
          <cell r="CA44" t="str">
            <v>220 - JORNADA MENSUAL 220 HORAS</v>
          </cell>
          <cell r="CB44" t="str">
            <v>Ley 50</v>
          </cell>
          <cell r="CC44" t="str">
            <v>2 - Fijo</v>
          </cell>
          <cell r="CD44" t="str">
            <v>APORTA</v>
          </cell>
          <cell r="CE44" t="str">
            <v>APORTA</v>
          </cell>
          <cell r="CF44" t="str">
            <v>APORTA</v>
          </cell>
          <cell r="CG44">
            <v>0.52200000000000002</v>
          </cell>
          <cell r="CH44" t="str">
            <v>LA DIFERENCIA</v>
          </cell>
          <cell r="CI44" t="str">
            <v>LA DIFERENCIA</v>
          </cell>
          <cell r="CJ44" t="str">
            <v>LA DIFERENCIA</v>
          </cell>
          <cell r="CK44" t="str">
            <v>Sueldo fijo</v>
          </cell>
          <cell r="CL44" t="str">
            <v>Dependiente</v>
          </cell>
          <cell r="CM44" t="str">
            <v>No aplica</v>
          </cell>
          <cell r="CN44" t="str">
            <v>N</v>
          </cell>
          <cell r="CP44" t="str">
            <v>51</v>
          </cell>
          <cell r="CQ44" t="str">
            <v>220</v>
          </cell>
          <cell r="CR44" t="str">
            <v>Tiempo Completo 220</v>
          </cell>
          <cell r="CS44" t="str">
            <v>31</v>
          </cell>
          <cell r="CT44" t="str">
            <v>000000000047484</v>
          </cell>
          <cell r="CU44" t="str">
            <v>ADMINISTRACIÓN</v>
          </cell>
          <cell r="CW44" t="str">
            <v>000</v>
          </cell>
          <cell r="CX44" t="str">
            <v>DURANGO LAVERDE WEIMAR HERNANDO</v>
          </cell>
        </row>
        <row r="45">
          <cell r="A45">
            <v>1000893907</v>
          </cell>
          <cell r="B45" t="str">
            <v>LEIDY</v>
          </cell>
          <cell r="C45" t="str">
            <v>CRISTINA</v>
          </cell>
          <cell r="D45" t="str">
            <v>MOSQUERA</v>
          </cell>
          <cell r="E45" t="str">
            <v>CORDOBA</v>
          </cell>
          <cell r="F45">
            <v>36753</v>
          </cell>
          <cell r="G45" t="str">
            <v>169 - COLOMBIA</v>
          </cell>
          <cell r="H45" t="str">
            <v>05 - ANTIOQUIA</v>
          </cell>
          <cell r="I45" t="str">
            <v>MEDELLIN</v>
          </cell>
          <cell r="J45" t="str">
            <v>CR 85 D 58 B 21 INT 201</v>
          </cell>
          <cell r="K45" t="str">
            <v>Blanquizal</v>
          </cell>
          <cell r="L45" t="str">
            <v>3106818530</v>
          </cell>
          <cell r="M45" t="str">
            <v>CO</v>
          </cell>
          <cell r="N45" t="str">
            <v>BANCOLOMBIA</v>
          </cell>
          <cell r="O45" t="str">
            <v>43200002129</v>
          </cell>
          <cell r="P45" t="str">
            <v>AHORRO</v>
          </cell>
          <cell r="Q45" t="str">
            <v>CÉDULA DE CIUDADANÍA</v>
          </cell>
          <cell r="R45">
            <v>1000893907</v>
          </cell>
          <cell r="S45" t="str">
            <v>Medellin</v>
          </cell>
          <cell r="U45" t="str">
            <v>05 - ANTIOQUIA</v>
          </cell>
          <cell r="V45" t="str">
            <v>MEDELLIN</v>
          </cell>
          <cell r="W45" t="str">
            <v>SOLTERO</v>
          </cell>
          <cell r="X45" t="str">
            <v>0</v>
          </cell>
          <cell r="Z45">
            <v>0</v>
          </cell>
          <cell r="AA45" t="str">
            <v>0</v>
          </cell>
          <cell r="AB45" t="str">
            <v>002</v>
          </cell>
          <cell r="AC45" t="str">
            <v>BACHILLERATO</v>
          </cell>
          <cell r="AD45" t="str">
            <v>F</v>
          </cell>
          <cell r="AE45" t="str">
            <v>002</v>
          </cell>
          <cell r="AF45" t="str">
            <v>COMPAÑÍA DE ALIMENTOS COLOMBIANOS CALCO S.A</v>
          </cell>
          <cell r="AG45" t="str">
            <v>52</v>
          </cell>
          <cell r="AH45" t="str">
            <v>VENTAS</v>
          </cell>
          <cell r="AI45" t="str">
            <v>02008009</v>
          </cell>
          <cell r="AJ45" t="str">
            <v>Heladerías</v>
          </cell>
          <cell r="AK45" t="str">
            <v>H04-002</v>
          </cell>
          <cell r="AL45" t="str">
            <v>H. MOLINOS</v>
          </cell>
          <cell r="AM45" t="str">
            <v>007</v>
          </cell>
          <cell r="AN45" t="str">
            <v>Domingo</v>
          </cell>
          <cell r="AO45" t="str">
            <v>000</v>
          </cell>
          <cell r="AP45" t="str">
            <v>SIN DEFINIR</v>
          </cell>
          <cell r="AQ45" t="str">
            <v>1</v>
          </cell>
          <cell r="AR45">
            <v>45363</v>
          </cell>
          <cell r="AU45" t="str">
            <v>A</v>
          </cell>
          <cell r="AW45" t="str">
            <v>EPS002</v>
          </cell>
          <cell r="AX45" t="str">
            <v>SALUD TOTAL</v>
          </cell>
          <cell r="AY45" t="str">
            <v>001</v>
          </cell>
          <cell r="AZ45" t="str">
            <v>230201</v>
          </cell>
          <cell r="BA45" t="str">
            <v>PROTECCIÓN + I. N. G.</v>
          </cell>
          <cell r="BB45" t="str">
            <v>001</v>
          </cell>
          <cell r="BC45" t="str">
            <v>14-28</v>
          </cell>
          <cell r="BD45" t="str">
            <v>ARL SURA</v>
          </cell>
          <cell r="BE45" t="str">
            <v>001</v>
          </cell>
          <cell r="BF45" t="str">
            <v>CCF04</v>
          </cell>
          <cell r="BG45" t="str">
            <v>COMFAMA ANTIOQUIA</v>
          </cell>
          <cell r="BH45" t="str">
            <v>C005</v>
          </cell>
          <cell r="BI45" t="str">
            <v>CESANTÍAS PROTECCIÓN S. A.</v>
          </cell>
          <cell r="BJ45" t="str">
            <v>3561101</v>
          </cell>
          <cell r="BK45" t="str">
            <v>002</v>
          </cell>
          <cell r="BL45" t="str">
            <v>Quincenales</v>
          </cell>
          <cell r="BM45" t="str">
            <v>TABLA</v>
          </cell>
          <cell r="BO45" t="str">
            <v>001</v>
          </cell>
          <cell r="BP45" t="str">
            <v>Salario interno pesos</v>
          </cell>
          <cell r="BQ45">
            <v>1750905</v>
          </cell>
          <cell r="BR45" t="str">
            <v>000000000000002</v>
          </cell>
          <cell r="BS45" t="str">
            <v>COMPAÑÍA DE ALIMENTOS COLOMBIANOS CALCO S.A</v>
          </cell>
          <cell r="BT45" t="str">
            <v>000000000047470</v>
          </cell>
          <cell r="BU45" t="str">
            <v>PUNTOS DE VENTA</v>
          </cell>
          <cell r="BV45" t="str">
            <v>000000000047620</v>
          </cell>
          <cell r="BW45" t="str">
            <v>AUXILIAR DE RESTAURANTE</v>
          </cell>
          <cell r="BX45" t="str">
            <v>000000000048014</v>
          </cell>
          <cell r="BY45" t="str">
            <v>AUXILIAR DE RESTAURANTE</v>
          </cell>
          <cell r="BZ45" t="str">
            <v>leidycristinamosqueracordoba@hotmail.com</v>
          </cell>
          <cell r="CA45" t="str">
            <v>220 - JORNADA MENSUAL 220 HORAS</v>
          </cell>
          <cell r="CB45" t="str">
            <v>Ley 50</v>
          </cell>
          <cell r="CC45" t="str">
            <v>1 - Indefinido</v>
          </cell>
          <cell r="CD45" t="str">
            <v>APORTA</v>
          </cell>
          <cell r="CE45" t="str">
            <v>APORTA</v>
          </cell>
          <cell r="CF45" t="str">
            <v>APORTA</v>
          </cell>
          <cell r="CG45">
            <v>2.4359999999999999</v>
          </cell>
          <cell r="CH45" t="str">
            <v>SIN AUXILIO</v>
          </cell>
          <cell r="CI45" t="str">
            <v>SIN AUXILIO</v>
          </cell>
          <cell r="CJ45" t="str">
            <v>SIN AUXILIO</v>
          </cell>
          <cell r="CK45" t="str">
            <v>Sueldo fijo</v>
          </cell>
          <cell r="CL45" t="str">
            <v>Dependiente</v>
          </cell>
          <cell r="CM45" t="str">
            <v>No aplica</v>
          </cell>
          <cell r="CN45" t="str">
            <v>S</v>
          </cell>
          <cell r="CQ45" t="str">
            <v>220</v>
          </cell>
          <cell r="CR45" t="str">
            <v>Tiempo Completo 220</v>
          </cell>
          <cell r="CS45" t="str">
            <v>31</v>
          </cell>
          <cell r="CT45" t="str">
            <v>000000000047489</v>
          </cell>
          <cell r="CU45" t="str">
            <v>HELADERÍA MOLINOS</v>
          </cell>
          <cell r="CW45" t="str">
            <v>000</v>
          </cell>
          <cell r="CX45" t="str">
            <v>MOSQUERA CORDOBA LEIDY CRISTINA</v>
          </cell>
        </row>
        <row r="46">
          <cell r="A46">
            <v>1000896601</v>
          </cell>
          <cell r="B46" t="str">
            <v>VALENTINA</v>
          </cell>
          <cell r="D46" t="str">
            <v>MEJIA</v>
          </cell>
          <cell r="E46" t="str">
            <v>TUBERQUIA</v>
          </cell>
          <cell r="F46">
            <v>37225</v>
          </cell>
          <cell r="G46" t="str">
            <v>169 - COLOMBIA</v>
          </cell>
          <cell r="H46" t="str">
            <v>05 - ANTIOQUIA</v>
          </cell>
          <cell r="I46" t="str">
            <v>MEDELLIN</v>
          </cell>
          <cell r="J46" t="str">
            <v>AV 42 B 52 18</v>
          </cell>
          <cell r="K46" t="str">
            <v>1</v>
          </cell>
          <cell r="L46" t="str">
            <v>3014639234</v>
          </cell>
          <cell r="M46" t="str">
            <v>CO</v>
          </cell>
          <cell r="N46" t="str">
            <v>BANCOLOMBIA</v>
          </cell>
          <cell r="O46" t="str">
            <v>25500002217</v>
          </cell>
          <cell r="P46" t="str">
            <v>AHORRO</v>
          </cell>
          <cell r="Q46" t="str">
            <v>CÉDULA DE CIUDADANÍA</v>
          </cell>
          <cell r="R46">
            <v>1000896601</v>
          </cell>
          <cell r="S46" t="str">
            <v>Sabaneta</v>
          </cell>
          <cell r="U46" t="str">
            <v>05 - ANTIOQUIA</v>
          </cell>
          <cell r="V46" t="str">
            <v>BELLO</v>
          </cell>
          <cell r="W46" t="str">
            <v>SOLTERO</v>
          </cell>
          <cell r="X46" t="str">
            <v>0</v>
          </cell>
          <cell r="Z46">
            <v>0</v>
          </cell>
          <cell r="AA46" t="str">
            <v>0</v>
          </cell>
          <cell r="AB46" t="str">
            <v>004</v>
          </cell>
          <cell r="AC46" t="str">
            <v>TECNOLÓGICO</v>
          </cell>
          <cell r="AD46" t="str">
            <v>F</v>
          </cell>
          <cell r="AE46" t="str">
            <v>002</v>
          </cell>
          <cell r="AF46" t="str">
            <v>COMPAÑÍA DE ALIMENTOS COLOMBIANOS CALCO S.A</v>
          </cell>
          <cell r="AG46" t="str">
            <v>52</v>
          </cell>
          <cell r="AH46" t="str">
            <v>VENTAS</v>
          </cell>
          <cell r="AI46" t="str">
            <v>02009004</v>
          </cell>
          <cell r="AJ46" t="str">
            <v>Almacen Perecederos</v>
          </cell>
          <cell r="AK46" t="str">
            <v>LOG-002</v>
          </cell>
          <cell r="AL46" t="str">
            <v>LOGÍSTICA</v>
          </cell>
          <cell r="AM46" t="str">
            <v>007</v>
          </cell>
          <cell r="AN46" t="str">
            <v>Domingo</v>
          </cell>
          <cell r="AO46" t="str">
            <v>000</v>
          </cell>
          <cell r="AP46" t="str">
            <v>SIN DEFINIR</v>
          </cell>
          <cell r="AQ46" t="str">
            <v>3</v>
          </cell>
          <cell r="AR46">
            <v>45940</v>
          </cell>
          <cell r="AS46" t="str">
            <v>09/07/2026</v>
          </cell>
          <cell r="AU46" t="str">
            <v>A</v>
          </cell>
          <cell r="AW46" t="str">
            <v>EPS010</v>
          </cell>
          <cell r="AX46" t="str">
            <v>EPS SURA (ANTES SUSALUD)</v>
          </cell>
          <cell r="AY46" t="str">
            <v>001</v>
          </cell>
          <cell r="AZ46" t="str">
            <v>230201</v>
          </cell>
          <cell r="BA46" t="str">
            <v>PROTECCIÓN + I. N. G.</v>
          </cell>
          <cell r="BB46" t="str">
            <v>001</v>
          </cell>
          <cell r="BC46" t="str">
            <v>14-28</v>
          </cell>
          <cell r="BD46" t="str">
            <v>ARL SURA</v>
          </cell>
          <cell r="BE46" t="str">
            <v>001</v>
          </cell>
          <cell r="BF46" t="str">
            <v>CCF04</v>
          </cell>
          <cell r="BG46" t="str">
            <v>COMFAMA ANTIOQUIA</v>
          </cell>
          <cell r="BH46" t="str">
            <v>C005</v>
          </cell>
          <cell r="BI46" t="str">
            <v>CESANTÍAS PROTECCIÓN S. A.</v>
          </cell>
          <cell r="BJ46" t="str">
            <v>2521001</v>
          </cell>
          <cell r="BK46" t="str">
            <v>002</v>
          </cell>
          <cell r="BL46" t="str">
            <v>Quincenales</v>
          </cell>
          <cell r="BM46" t="str">
            <v>TABLA</v>
          </cell>
          <cell r="BO46" t="str">
            <v>001</v>
          </cell>
          <cell r="BP46" t="str">
            <v>Salario interno pesos</v>
          </cell>
          <cell r="BQ46">
            <v>3292000</v>
          </cell>
          <cell r="BR46" t="str">
            <v>000000000000002</v>
          </cell>
          <cell r="BS46" t="str">
            <v>COMPAÑÍA DE ALIMENTOS COLOMBIANOS CALCO S.A</v>
          </cell>
          <cell r="BT46" t="str">
            <v>000000000047453</v>
          </cell>
          <cell r="BU46" t="str">
            <v>DIRECCIÓN DE LOGÍSTICA</v>
          </cell>
          <cell r="BV46" t="str">
            <v>000000000047544</v>
          </cell>
          <cell r="BW46" t="str">
            <v>ANALISTA DE MOVIMIENTOS DE INVENTARIOS</v>
          </cell>
          <cell r="BX46" t="str">
            <v>000000000048122</v>
          </cell>
          <cell r="BY46" t="str">
            <v>ANALISTA DE MOVIMIENTOS DE INVENTARIOS</v>
          </cell>
          <cell r="BZ46" t="str">
            <v>mejiavale51@gmail.com</v>
          </cell>
          <cell r="CA46" t="str">
            <v>220 - JORNADA MENSUAL 220 HORAS</v>
          </cell>
          <cell r="CB46" t="str">
            <v>Ley 50</v>
          </cell>
          <cell r="CC46" t="str">
            <v>2 - Fijo</v>
          </cell>
          <cell r="CD46" t="str">
            <v>APORTA</v>
          </cell>
          <cell r="CE46" t="str">
            <v>APORTA</v>
          </cell>
          <cell r="CF46" t="str">
            <v>APORTA</v>
          </cell>
          <cell r="CG46">
            <v>1.044</v>
          </cell>
          <cell r="CH46" t="str">
            <v>SIN AUXILIO</v>
          </cell>
          <cell r="CI46" t="str">
            <v>SIN AUXILIO</v>
          </cell>
          <cell r="CJ46" t="str">
            <v>SIN AUXILIO</v>
          </cell>
          <cell r="CK46" t="str">
            <v>Sueldo fijo</v>
          </cell>
          <cell r="CL46" t="str">
            <v>Dependiente</v>
          </cell>
          <cell r="CM46" t="str">
            <v>No aplica</v>
          </cell>
          <cell r="CN46" t="str">
            <v>N</v>
          </cell>
          <cell r="CQ46" t="str">
            <v>220</v>
          </cell>
          <cell r="CR46" t="str">
            <v>Tiempo Completo 220</v>
          </cell>
          <cell r="CS46" t="str">
            <v>31</v>
          </cell>
          <cell r="CT46" t="str">
            <v>000000000047494</v>
          </cell>
          <cell r="CU46" t="str">
            <v>LOGÍSTICA</v>
          </cell>
          <cell r="CW46" t="str">
            <v>000</v>
          </cell>
          <cell r="CX46" t="str">
            <v xml:space="preserve">MEJIA TUBERQUIA VALENTINA </v>
          </cell>
        </row>
        <row r="47">
          <cell r="A47">
            <v>1000902611</v>
          </cell>
          <cell r="B47" t="str">
            <v>LUZ</v>
          </cell>
          <cell r="C47" t="str">
            <v>NEIDY</v>
          </cell>
          <cell r="D47" t="str">
            <v>RENTERIA</v>
          </cell>
          <cell r="E47" t="str">
            <v>MAGANA</v>
          </cell>
          <cell r="F47">
            <v>36051</v>
          </cell>
          <cell r="G47" t="str">
            <v>169 - COLOMBIA</v>
          </cell>
          <cell r="H47" t="str">
            <v>05 - ANTIOQUIA</v>
          </cell>
          <cell r="I47" t="str">
            <v>MEDELLIN</v>
          </cell>
          <cell r="J47" t="str">
            <v>CR 85 D 58 B 130</v>
          </cell>
          <cell r="K47" t="str">
            <v>Pesebre</v>
          </cell>
          <cell r="L47" t="str">
            <v>3147986314</v>
          </cell>
          <cell r="M47" t="str">
            <v>CO</v>
          </cell>
          <cell r="N47" t="str">
            <v>BANCOLOMBIA</v>
          </cell>
          <cell r="O47" t="str">
            <v>36600001810</v>
          </cell>
          <cell r="P47" t="str">
            <v>AHORRO</v>
          </cell>
          <cell r="Q47" t="str">
            <v>CÉDULA DE CIUDADANÍA</v>
          </cell>
          <cell r="R47">
            <v>1000902611</v>
          </cell>
          <cell r="S47" t="str">
            <v>Medellin</v>
          </cell>
          <cell r="U47" t="str">
            <v>05 - ANTIOQUIA</v>
          </cell>
          <cell r="V47" t="str">
            <v>MEDELLIN</v>
          </cell>
          <cell r="W47" t="str">
            <v>SOLTERO</v>
          </cell>
          <cell r="X47" t="str">
            <v>0</v>
          </cell>
          <cell r="Z47">
            <v>0</v>
          </cell>
          <cell r="AA47" t="str">
            <v>0</v>
          </cell>
          <cell r="AB47" t="str">
            <v>002</v>
          </cell>
          <cell r="AC47" t="str">
            <v>BACHILLERATO</v>
          </cell>
          <cell r="AD47" t="str">
            <v>F</v>
          </cell>
          <cell r="AE47" t="str">
            <v>002</v>
          </cell>
          <cell r="AF47" t="str">
            <v>COMPAÑÍA DE ALIMENTOS COLOMBIANOS CALCO S.A</v>
          </cell>
          <cell r="AG47" t="str">
            <v>52</v>
          </cell>
          <cell r="AH47" t="str">
            <v>VENTAS</v>
          </cell>
          <cell r="AI47" t="str">
            <v>02008003</v>
          </cell>
          <cell r="AJ47" t="str">
            <v>Puntos de Venta</v>
          </cell>
          <cell r="AK47" t="str">
            <v>R25-002</v>
          </cell>
          <cell r="AL47" t="str">
            <v>FLORIDA ETAPA 2</v>
          </cell>
          <cell r="AM47" t="str">
            <v>007</v>
          </cell>
          <cell r="AN47" t="str">
            <v>Domingo</v>
          </cell>
          <cell r="AO47" t="str">
            <v>000</v>
          </cell>
          <cell r="AP47" t="str">
            <v>SIN DEFINIR</v>
          </cell>
          <cell r="AQ47" t="str">
            <v>1</v>
          </cell>
          <cell r="AR47">
            <v>45517</v>
          </cell>
          <cell r="AS47" t="str">
            <v>12/08/2026</v>
          </cell>
          <cell r="AU47" t="str">
            <v>A</v>
          </cell>
          <cell r="AW47" t="str">
            <v>EPS002</v>
          </cell>
          <cell r="AX47" t="str">
            <v>SALUD TOTAL</v>
          </cell>
          <cell r="AY47" t="str">
            <v>001</v>
          </cell>
          <cell r="AZ47" t="str">
            <v>230301</v>
          </cell>
          <cell r="BA47" t="str">
            <v>PORVENIR</v>
          </cell>
          <cell r="BB47" t="str">
            <v>001</v>
          </cell>
          <cell r="BC47" t="str">
            <v>14-28</v>
          </cell>
          <cell r="BD47" t="str">
            <v>ARL SURA</v>
          </cell>
          <cell r="BE47" t="str">
            <v>001</v>
          </cell>
          <cell r="BF47" t="str">
            <v>CCF04</v>
          </cell>
          <cell r="BG47" t="str">
            <v>COMFAMA ANTIOQUIA</v>
          </cell>
          <cell r="BH47" t="str">
            <v>C005</v>
          </cell>
          <cell r="BI47" t="str">
            <v>CESANTÍAS PROTECCIÓN S. A.</v>
          </cell>
          <cell r="BJ47" t="str">
            <v>3561101</v>
          </cell>
          <cell r="BK47" t="str">
            <v>002</v>
          </cell>
          <cell r="BL47" t="str">
            <v>Quincenales</v>
          </cell>
          <cell r="BM47" t="str">
            <v>TABLA</v>
          </cell>
          <cell r="BO47" t="str">
            <v>001</v>
          </cell>
          <cell r="BP47" t="str">
            <v>Salario interno pesos</v>
          </cell>
          <cell r="BQ47">
            <v>1750905</v>
          </cell>
          <cell r="BR47" t="str">
            <v>000000000000002</v>
          </cell>
          <cell r="BS47" t="str">
            <v>COMPAÑÍA DE ALIMENTOS COLOMBIANOS CALCO S.A</v>
          </cell>
          <cell r="BT47" t="str">
            <v>000000000047470</v>
          </cell>
          <cell r="BU47" t="str">
            <v>PUNTOS DE VENTA</v>
          </cell>
          <cell r="BV47" t="str">
            <v>000000000047620</v>
          </cell>
          <cell r="BW47" t="str">
            <v>AUXILIAR DE RESTAURANTE</v>
          </cell>
          <cell r="BX47" t="str">
            <v>000000000049432</v>
          </cell>
          <cell r="BY47" t="str">
            <v>AUXILIAR DE RESTAURANTE</v>
          </cell>
          <cell r="BZ47" t="str">
            <v>luzrenteriam@gmail.com</v>
          </cell>
          <cell r="CA47" t="str">
            <v>220 - JORNADA MENSUAL 220 HORAS</v>
          </cell>
          <cell r="CB47" t="str">
            <v>Ley 50</v>
          </cell>
          <cell r="CC47" t="str">
            <v>2 - Fijo</v>
          </cell>
          <cell r="CD47" t="str">
            <v>APORTA</v>
          </cell>
          <cell r="CE47" t="str">
            <v>APORTA</v>
          </cell>
          <cell r="CF47" t="str">
            <v>APORTA</v>
          </cell>
          <cell r="CG47">
            <v>2.4359999999999999</v>
          </cell>
          <cell r="CH47" t="str">
            <v>SIN AUXILIO</v>
          </cell>
          <cell r="CI47" t="str">
            <v>SIN AUXILIO</v>
          </cell>
          <cell r="CJ47" t="str">
            <v>SIN AUXILIO</v>
          </cell>
          <cell r="CK47" t="str">
            <v>Sueldo fijo</v>
          </cell>
          <cell r="CL47" t="str">
            <v>Dependiente</v>
          </cell>
          <cell r="CM47" t="str">
            <v>No aplica</v>
          </cell>
          <cell r="CN47" t="str">
            <v>S</v>
          </cell>
          <cell r="CQ47" t="str">
            <v>220</v>
          </cell>
          <cell r="CR47" t="str">
            <v>Tiempo Completo 220</v>
          </cell>
          <cell r="CS47" t="str">
            <v>31</v>
          </cell>
          <cell r="CT47" t="str">
            <v>000000000047522</v>
          </cell>
          <cell r="CU47" t="str">
            <v>FLORIDA ETAPA 2</v>
          </cell>
          <cell r="CW47" t="str">
            <v>000</v>
          </cell>
          <cell r="CX47" t="str">
            <v>RENTERIA MAGANA LUZ NEIDY</v>
          </cell>
        </row>
        <row r="48">
          <cell r="A48">
            <v>1000932310</v>
          </cell>
          <cell r="B48" t="str">
            <v>SHARON</v>
          </cell>
          <cell r="C48" t="str">
            <v>KEISY</v>
          </cell>
          <cell r="D48" t="str">
            <v>CORDOBA</v>
          </cell>
          <cell r="E48" t="str">
            <v>CORDOBA</v>
          </cell>
          <cell r="F48">
            <v>34259</v>
          </cell>
          <cell r="G48" t="str">
            <v>169 - COLOMBIA</v>
          </cell>
          <cell r="H48" t="str">
            <v>11 - BOGOTA</v>
          </cell>
          <cell r="I48" t="str">
            <v>BOGOTÁ D.C.</v>
          </cell>
          <cell r="J48" t="str">
            <v>AV 37 B 63 59</v>
          </cell>
          <cell r="K48" t="str">
            <v>Bello</v>
          </cell>
          <cell r="L48" t="str">
            <v>3215947423</v>
          </cell>
          <cell r="M48" t="str">
            <v>CO</v>
          </cell>
          <cell r="N48" t="str">
            <v>BANCOLOMBIA</v>
          </cell>
          <cell r="O48" t="str">
            <v>03300007420</v>
          </cell>
          <cell r="P48" t="str">
            <v>AHORRO</v>
          </cell>
          <cell r="Q48" t="str">
            <v>CÉDULA DE CIUDADANÍA</v>
          </cell>
          <cell r="R48">
            <v>1000932310</v>
          </cell>
          <cell r="S48" t="str">
            <v>Barranquilla</v>
          </cell>
          <cell r="U48" t="str">
            <v>05 - ANTIOQUIA</v>
          </cell>
          <cell r="V48" t="str">
            <v>BELLO</v>
          </cell>
          <cell r="W48" t="str">
            <v>SOLTERO</v>
          </cell>
          <cell r="X48" t="str">
            <v>0</v>
          </cell>
          <cell r="Z48">
            <v>0</v>
          </cell>
          <cell r="AA48" t="str">
            <v>0</v>
          </cell>
          <cell r="AB48" t="str">
            <v>001</v>
          </cell>
          <cell r="AC48" t="str">
            <v>PRIMARIA</v>
          </cell>
          <cell r="AD48" t="str">
            <v>F</v>
          </cell>
          <cell r="AE48" t="str">
            <v>002</v>
          </cell>
          <cell r="AF48" t="str">
            <v>COMPAÑÍA DE ALIMENTOS COLOMBIANOS CALCO S.A</v>
          </cell>
          <cell r="AG48" t="str">
            <v>52</v>
          </cell>
          <cell r="AH48" t="str">
            <v>VENTAS</v>
          </cell>
          <cell r="AI48" t="str">
            <v>02008003</v>
          </cell>
          <cell r="AJ48" t="str">
            <v>Puntos de Venta</v>
          </cell>
          <cell r="AK48" t="str">
            <v>R25-002</v>
          </cell>
          <cell r="AL48" t="str">
            <v>FLORIDA ETAPA 2</v>
          </cell>
          <cell r="AM48" t="str">
            <v>007</v>
          </cell>
          <cell r="AN48" t="str">
            <v>Domingo</v>
          </cell>
          <cell r="AO48" t="str">
            <v>000</v>
          </cell>
          <cell r="AP48" t="str">
            <v>SIN DEFINIR</v>
          </cell>
          <cell r="AQ48" t="str">
            <v>1</v>
          </cell>
          <cell r="AR48">
            <v>45735</v>
          </cell>
          <cell r="AU48" t="str">
            <v>A</v>
          </cell>
          <cell r="AW48" t="str">
            <v>EPS037</v>
          </cell>
          <cell r="AX48" t="str">
            <v>NUEVA E.P.S.</v>
          </cell>
          <cell r="AY48" t="str">
            <v>001</v>
          </cell>
          <cell r="AZ48" t="str">
            <v>230301</v>
          </cell>
          <cell r="BA48" t="str">
            <v>PORVENIR</v>
          </cell>
          <cell r="BB48" t="str">
            <v>001</v>
          </cell>
          <cell r="BC48" t="str">
            <v>14-28</v>
          </cell>
          <cell r="BD48" t="str">
            <v>ARL SURA</v>
          </cell>
          <cell r="BE48" t="str">
            <v>001</v>
          </cell>
          <cell r="BF48" t="str">
            <v>CCF04</v>
          </cell>
          <cell r="BG48" t="str">
            <v>COMFAMA ANTIOQUIA</v>
          </cell>
          <cell r="BH48" t="str">
            <v>C004</v>
          </cell>
          <cell r="BI48" t="str">
            <v>CESANTÍAS PORVENIR</v>
          </cell>
          <cell r="BJ48" t="str">
            <v>3561101</v>
          </cell>
          <cell r="BK48" t="str">
            <v>002</v>
          </cell>
          <cell r="BL48" t="str">
            <v>Quincenales</v>
          </cell>
          <cell r="BM48" t="str">
            <v>TABLA</v>
          </cell>
          <cell r="BO48" t="str">
            <v>001</v>
          </cell>
          <cell r="BP48" t="str">
            <v>Salario interno pesos</v>
          </cell>
          <cell r="BQ48">
            <v>1750905</v>
          </cell>
          <cell r="BR48" t="str">
            <v>000000000000002</v>
          </cell>
          <cell r="BS48" t="str">
            <v>COMPAÑÍA DE ALIMENTOS COLOMBIANOS CALCO S.A</v>
          </cell>
          <cell r="BT48" t="str">
            <v>000000000047470</v>
          </cell>
          <cell r="BU48" t="str">
            <v>PUNTOS DE VENTA</v>
          </cell>
          <cell r="BV48" t="str">
            <v>000000000047620</v>
          </cell>
          <cell r="BW48" t="str">
            <v>AUXILIAR DE RESTAURANTE</v>
          </cell>
          <cell r="BX48" t="str">
            <v>000000000049414</v>
          </cell>
          <cell r="BY48" t="str">
            <v>AUXILIAR DE RESTAURANTE</v>
          </cell>
          <cell r="BZ48" t="str">
            <v>keisysharon75@gmail.com</v>
          </cell>
          <cell r="CA48" t="str">
            <v>220 - JORNADA MENSUAL 220 HORAS</v>
          </cell>
          <cell r="CB48" t="str">
            <v>Ley 50</v>
          </cell>
          <cell r="CC48" t="str">
            <v>1 - Indefinido</v>
          </cell>
          <cell r="CD48" t="str">
            <v>APORTA</v>
          </cell>
          <cell r="CE48" t="str">
            <v>APORTA</v>
          </cell>
          <cell r="CF48" t="str">
            <v>APORTA</v>
          </cell>
          <cell r="CG48">
            <v>2.4359999999999999</v>
          </cell>
          <cell r="CH48" t="str">
            <v>SIN AUXILIO</v>
          </cell>
          <cell r="CI48" t="str">
            <v>SIN AUXILIO</v>
          </cell>
          <cell r="CJ48" t="str">
            <v>SIN AUXILIO</v>
          </cell>
          <cell r="CK48" t="str">
            <v>Sueldo fijo</v>
          </cell>
          <cell r="CL48" t="str">
            <v>Dependiente</v>
          </cell>
          <cell r="CM48" t="str">
            <v>No aplica</v>
          </cell>
          <cell r="CN48" t="str">
            <v>S</v>
          </cell>
          <cell r="CQ48" t="str">
            <v>220</v>
          </cell>
          <cell r="CR48" t="str">
            <v>Tiempo Completo 220</v>
          </cell>
          <cell r="CS48" t="str">
            <v>31</v>
          </cell>
          <cell r="CT48" t="str">
            <v>000000000047522</v>
          </cell>
          <cell r="CU48" t="str">
            <v>FLORIDA ETAPA 2</v>
          </cell>
          <cell r="CW48" t="str">
            <v>000</v>
          </cell>
          <cell r="CX48" t="str">
            <v>CORDOBA CORDOBA SHARON KEISY</v>
          </cell>
        </row>
        <row r="49">
          <cell r="A49">
            <v>1001016788</v>
          </cell>
          <cell r="B49" t="str">
            <v>LEIDY</v>
          </cell>
          <cell r="C49" t="str">
            <v>MANUELA</v>
          </cell>
          <cell r="D49" t="str">
            <v>GRANADOS</v>
          </cell>
          <cell r="E49" t="str">
            <v>BERMUDEZ</v>
          </cell>
          <cell r="F49">
            <v>36976</v>
          </cell>
          <cell r="G49" t="str">
            <v>169 - COLOMBIA</v>
          </cell>
          <cell r="H49" t="str">
            <v>05 - ANTIOQUIA</v>
          </cell>
          <cell r="I49" t="str">
            <v>MEDELLIN</v>
          </cell>
          <cell r="J49" t="str">
            <v>AV 14 53 30</v>
          </cell>
          <cell r="K49" t="str">
            <v>Bello</v>
          </cell>
          <cell r="L49" t="str">
            <v>3103647489</v>
          </cell>
          <cell r="M49" t="str">
            <v>CO</v>
          </cell>
          <cell r="N49" t="str">
            <v>BANCOLOMBIA</v>
          </cell>
          <cell r="O49" t="str">
            <v>16336486568</v>
          </cell>
          <cell r="P49" t="str">
            <v>AHORRO</v>
          </cell>
          <cell r="Q49" t="str">
            <v>CÉDULA DE CIUDADANÍA</v>
          </cell>
          <cell r="R49">
            <v>1001016788</v>
          </cell>
          <cell r="S49" t="str">
            <v>Vegachi</v>
          </cell>
          <cell r="U49" t="str">
            <v>05 - ANTIOQUIA</v>
          </cell>
          <cell r="V49" t="str">
            <v>BELLO</v>
          </cell>
          <cell r="W49" t="str">
            <v>SOLTERO</v>
          </cell>
          <cell r="X49" t="str">
            <v>0</v>
          </cell>
          <cell r="Z49">
            <v>0</v>
          </cell>
          <cell r="AA49" t="str">
            <v>0</v>
          </cell>
          <cell r="AB49" t="str">
            <v>002</v>
          </cell>
          <cell r="AC49" t="str">
            <v>BACHILLERATO</v>
          </cell>
          <cell r="AD49" t="str">
            <v>F</v>
          </cell>
          <cell r="AE49" t="str">
            <v>002</v>
          </cell>
          <cell r="AF49" t="str">
            <v>COMPAÑÍA DE ALIMENTOS COLOMBIANOS CALCO S.A</v>
          </cell>
          <cell r="AG49" t="str">
            <v>52</v>
          </cell>
          <cell r="AH49" t="str">
            <v>VENTAS</v>
          </cell>
          <cell r="AI49" t="str">
            <v>02008003</v>
          </cell>
          <cell r="AJ49" t="str">
            <v>Puntos de Venta</v>
          </cell>
          <cell r="AK49" t="str">
            <v>C01-002</v>
          </cell>
          <cell r="AL49" t="str">
            <v>COCINA DOMICILIOS</v>
          </cell>
          <cell r="AM49" t="str">
            <v>007</v>
          </cell>
          <cell r="AN49" t="str">
            <v>Domingo</v>
          </cell>
          <cell r="AO49" t="str">
            <v>000</v>
          </cell>
          <cell r="AP49" t="str">
            <v>SIN DEFINIR</v>
          </cell>
          <cell r="AQ49" t="str">
            <v>1</v>
          </cell>
          <cell r="AR49">
            <v>46189</v>
          </cell>
          <cell r="AS49" t="str">
            <v>19/11/2026</v>
          </cell>
          <cell r="AU49" t="str">
            <v>A</v>
          </cell>
          <cell r="AW49" t="str">
            <v>EPS037</v>
          </cell>
          <cell r="AX49" t="str">
            <v>NUEVA E.P.S.</v>
          </cell>
          <cell r="AY49" t="str">
            <v>001</v>
          </cell>
          <cell r="AZ49" t="str">
            <v>230301</v>
          </cell>
          <cell r="BA49" t="str">
            <v>PORVENIR</v>
          </cell>
          <cell r="BB49" t="str">
            <v>001</v>
          </cell>
          <cell r="BC49" t="str">
            <v>14-28</v>
          </cell>
          <cell r="BD49" t="str">
            <v>ARL SURA</v>
          </cell>
          <cell r="BE49" t="str">
            <v>001</v>
          </cell>
          <cell r="BF49" t="str">
            <v>CCF04</v>
          </cell>
          <cell r="BG49" t="str">
            <v>COMFAMA ANTIOQUIA</v>
          </cell>
          <cell r="BH49" t="str">
            <v>C004</v>
          </cell>
          <cell r="BI49" t="str">
            <v>CESANTÍAS PORVENIR</v>
          </cell>
          <cell r="BJ49" t="str">
            <v>3561101</v>
          </cell>
          <cell r="BK49" t="str">
            <v>002</v>
          </cell>
          <cell r="BL49" t="str">
            <v>Quincenales</v>
          </cell>
          <cell r="BM49" t="str">
            <v>TABLA</v>
          </cell>
          <cell r="BO49" t="str">
            <v>001</v>
          </cell>
          <cell r="BP49" t="str">
            <v>Salario interno pesos</v>
          </cell>
          <cell r="BQ49">
            <v>1750905</v>
          </cell>
          <cell r="BR49" t="str">
            <v>000000000000002</v>
          </cell>
          <cell r="BS49" t="str">
            <v>COMPAÑÍA DE ALIMENTOS COLOMBIANOS CALCO S.A</v>
          </cell>
          <cell r="BT49" t="str">
            <v>000000000047456</v>
          </cell>
          <cell r="BU49" t="str">
            <v>DOMICILIOS</v>
          </cell>
          <cell r="BV49" t="str">
            <v>000000000047677</v>
          </cell>
          <cell r="BW49" t="str">
            <v>DOMICILIARIA</v>
          </cell>
          <cell r="BX49" t="str">
            <v>000000000047941</v>
          </cell>
          <cell r="BY49" t="str">
            <v>DOMICILIARIA</v>
          </cell>
          <cell r="BZ49" t="str">
            <v>granadosleidy1233@gmail.com</v>
          </cell>
          <cell r="CA49" t="str">
            <v>220 - JORNADA MENSUAL 220 HORAS</v>
          </cell>
          <cell r="CB49" t="str">
            <v>Ley 50</v>
          </cell>
          <cell r="CC49" t="str">
            <v>2 - Fijo</v>
          </cell>
          <cell r="CD49" t="str">
            <v>APORTA</v>
          </cell>
          <cell r="CE49" t="str">
            <v>APORTA</v>
          </cell>
          <cell r="CF49" t="str">
            <v>APORTA</v>
          </cell>
          <cell r="CG49">
            <v>2.4359999999999999</v>
          </cell>
          <cell r="CH49" t="str">
            <v>SIN AUXILIO</v>
          </cell>
          <cell r="CI49" t="str">
            <v>SIN AUXILIO</v>
          </cell>
          <cell r="CJ49" t="str">
            <v>SIN AUXILIO</v>
          </cell>
          <cell r="CK49" t="str">
            <v>Sueldo fijo</v>
          </cell>
          <cell r="CL49" t="str">
            <v>Dependiente</v>
          </cell>
          <cell r="CM49" t="str">
            <v>No aplica</v>
          </cell>
          <cell r="CN49" t="str">
            <v>S</v>
          </cell>
          <cell r="CQ49" t="str">
            <v>220</v>
          </cell>
          <cell r="CR49" t="str">
            <v>Tiempo Completo 220</v>
          </cell>
          <cell r="CS49" t="str">
            <v>31</v>
          </cell>
          <cell r="CT49" t="str">
            <v>000000000047485</v>
          </cell>
          <cell r="CU49" t="str">
            <v>COCINA ENVIGADO</v>
          </cell>
          <cell r="CW49" t="str">
            <v>000</v>
          </cell>
          <cell r="CX49" t="str">
            <v>GRANADOS BERMUDEZ LEIDY MANUELA</v>
          </cell>
        </row>
        <row r="50">
          <cell r="A50">
            <v>1001022107</v>
          </cell>
          <cell r="B50" t="str">
            <v>LISBETH</v>
          </cell>
          <cell r="C50" t="str">
            <v>YAHAIRA</v>
          </cell>
          <cell r="D50" t="str">
            <v>MESTRA</v>
          </cell>
          <cell r="E50" t="str">
            <v>MONSALVE</v>
          </cell>
          <cell r="F50">
            <v>36920</v>
          </cell>
          <cell r="G50" t="str">
            <v>169 - COLOMBIA</v>
          </cell>
          <cell r="H50" t="str">
            <v>05 - ANTIOQUIA</v>
          </cell>
          <cell r="I50" t="str">
            <v>APARTADO</v>
          </cell>
          <cell r="J50" t="str">
            <v>CL 57 60 58</v>
          </cell>
          <cell r="K50" t="str">
            <v>Calatrava</v>
          </cell>
          <cell r="L50" t="str">
            <v>3103635760</v>
          </cell>
          <cell r="M50" t="str">
            <v>CO</v>
          </cell>
          <cell r="N50" t="str">
            <v>BANCOLOMBIA</v>
          </cell>
          <cell r="O50" t="str">
            <v>91282100431</v>
          </cell>
          <cell r="P50" t="str">
            <v>AHORRO</v>
          </cell>
          <cell r="Q50" t="str">
            <v>CÉDULA DE CIUDADANÍA</v>
          </cell>
          <cell r="R50">
            <v>1001022107</v>
          </cell>
          <cell r="S50" t="str">
            <v>Carepa</v>
          </cell>
          <cell r="U50" t="str">
            <v>05 - ANTIOQUIA</v>
          </cell>
          <cell r="V50" t="str">
            <v>ITAGUI</v>
          </cell>
          <cell r="W50" t="str">
            <v>SOLTERO</v>
          </cell>
          <cell r="X50" t="str">
            <v>0</v>
          </cell>
          <cell r="Z50">
            <v>0</v>
          </cell>
          <cell r="AA50" t="str">
            <v>0</v>
          </cell>
          <cell r="AB50" t="str">
            <v>002</v>
          </cell>
          <cell r="AC50" t="str">
            <v>BACHILLERATO</v>
          </cell>
          <cell r="AD50" t="str">
            <v>F</v>
          </cell>
          <cell r="AE50" t="str">
            <v>002</v>
          </cell>
          <cell r="AF50" t="str">
            <v>COMPAÑÍA DE ALIMENTOS COLOMBIANOS CALCO S.A</v>
          </cell>
          <cell r="AG50" t="str">
            <v>52</v>
          </cell>
          <cell r="AH50" t="str">
            <v>VENTAS</v>
          </cell>
          <cell r="AI50" t="str">
            <v>02008003</v>
          </cell>
          <cell r="AJ50" t="str">
            <v>Puntos de Venta</v>
          </cell>
          <cell r="AK50" t="str">
            <v>R20-002</v>
          </cell>
          <cell r="AL50" t="str">
            <v>VIVA ENVIGADO</v>
          </cell>
          <cell r="AM50" t="str">
            <v>007</v>
          </cell>
          <cell r="AN50" t="str">
            <v>Domingo</v>
          </cell>
          <cell r="AO50" t="str">
            <v>000</v>
          </cell>
          <cell r="AP50" t="str">
            <v>SIN DEFINIR</v>
          </cell>
          <cell r="AQ50" t="str">
            <v>1</v>
          </cell>
          <cell r="AR50">
            <v>45756</v>
          </cell>
          <cell r="AU50" t="str">
            <v>A</v>
          </cell>
          <cell r="AW50" t="str">
            <v>EPS010</v>
          </cell>
          <cell r="AX50" t="str">
            <v>EPS SURA (ANTES SUSALUD)</v>
          </cell>
          <cell r="AY50" t="str">
            <v>001</v>
          </cell>
          <cell r="AZ50" t="str">
            <v>230201</v>
          </cell>
          <cell r="BA50" t="str">
            <v>PROTECCIÓN + I. N. G.</v>
          </cell>
          <cell r="BB50" t="str">
            <v>001</v>
          </cell>
          <cell r="BC50" t="str">
            <v>14-28</v>
          </cell>
          <cell r="BD50" t="str">
            <v>ARL SURA</v>
          </cell>
          <cell r="BE50" t="str">
            <v>001</v>
          </cell>
          <cell r="BF50" t="str">
            <v>CCF04</v>
          </cell>
          <cell r="BG50" t="str">
            <v>COMFAMA ANTIOQUIA</v>
          </cell>
          <cell r="BH50" t="str">
            <v>C005</v>
          </cell>
          <cell r="BI50" t="str">
            <v>CESANTÍAS PROTECCIÓN S. A.</v>
          </cell>
          <cell r="BJ50" t="str">
            <v>3561101</v>
          </cell>
          <cell r="BK50" t="str">
            <v>002</v>
          </cell>
          <cell r="BL50" t="str">
            <v>Quincenales</v>
          </cell>
          <cell r="BM50" t="str">
            <v>TABLA</v>
          </cell>
          <cell r="BO50" t="str">
            <v>001</v>
          </cell>
          <cell r="BP50" t="str">
            <v>Salario interno pesos</v>
          </cell>
          <cell r="BQ50">
            <v>1750905</v>
          </cell>
          <cell r="BR50" t="str">
            <v>000000000000002</v>
          </cell>
          <cell r="BS50" t="str">
            <v>COMPAÑÍA DE ALIMENTOS COLOMBIANOS CALCO S.A</v>
          </cell>
          <cell r="BT50" t="str">
            <v>000000000047470</v>
          </cell>
          <cell r="BU50" t="str">
            <v>PUNTOS DE VENTA</v>
          </cell>
          <cell r="BV50" t="str">
            <v>000000000047620</v>
          </cell>
          <cell r="BW50" t="str">
            <v>AUXILIAR DE RESTAURANTE</v>
          </cell>
          <cell r="BX50" t="str">
            <v>000000000049205</v>
          </cell>
          <cell r="BY50" t="str">
            <v>AUXILIAR DE RESTAURANTE</v>
          </cell>
          <cell r="BZ50" t="str">
            <v>monsalveyahaira2001@gmail.com</v>
          </cell>
          <cell r="CA50" t="str">
            <v>220 - JORNADA MENSUAL 220 HORAS</v>
          </cell>
          <cell r="CB50" t="str">
            <v>Ley 50</v>
          </cell>
          <cell r="CC50" t="str">
            <v>1 - Indefinido</v>
          </cell>
          <cell r="CD50" t="str">
            <v>APORTA</v>
          </cell>
          <cell r="CE50" t="str">
            <v>APORTA</v>
          </cell>
          <cell r="CF50" t="str">
            <v>APORTA</v>
          </cell>
          <cell r="CG50">
            <v>2.4359999999999999</v>
          </cell>
          <cell r="CH50" t="str">
            <v>SIN AUXILIO</v>
          </cell>
          <cell r="CI50" t="str">
            <v>SIN AUXILIO</v>
          </cell>
          <cell r="CJ50" t="str">
            <v>SIN AUXILIO</v>
          </cell>
          <cell r="CK50" t="str">
            <v>Sueldo fijo</v>
          </cell>
          <cell r="CL50" t="str">
            <v>Dependiente</v>
          </cell>
          <cell r="CM50" t="str">
            <v>No aplica</v>
          </cell>
          <cell r="CN50" t="str">
            <v>S</v>
          </cell>
          <cell r="CQ50" t="str">
            <v>220</v>
          </cell>
          <cell r="CR50" t="str">
            <v>Tiempo Completo 220</v>
          </cell>
          <cell r="CS50" t="str">
            <v>31</v>
          </cell>
          <cell r="CT50" t="str">
            <v>000000000047517</v>
          </cell>
          <cell r="CU50" t="str">
            <v>VIVA ENVIGADO</v>
          </cell>
          <cell r="CW50" t="str">
            <v>000</v>
          </cell>
          <cell r="CX50" t="str">
            <v>MESTRA MONSALVE LISBETH YAHAIRA</v>
          </cell>
        </row>
        <row r="51">
          <cell r="A51">
            <v>1001026995</v>
          </cell>
          <cell r="B51" t="str">
            <v>SINDY</v>
          </cell>
          <cell r="C51" t="str">
            <v>LORENA</v>
          </cell>
          <cell r="D51" t="str">
            <v>LOZANO</v>
          </cell>
          <cell r="E51" t="str">
            <v>RODAS</v>
          </cell>
          <cell r="F51">
            <v>37220</v>
          </cell>
          <cell r="G51" t="str">
            <v>169 - COLOMBIA</v>
          </cell>
          <cell r="H51" t="str">
            <v>05 - ANTIOQUIA</v>
          </cell>
          <cell r="I51" t="str">
            <v>APARTADO</v>
          </cell>
          <cell r="J51" t="str">
            <v>CR 24 B CL 59 B 58</v>
          </cell>
          <cell r="K51" t="str">
            <v>Enciso</v>
          </cell>
          <cell r="L51" t="str">
            <v>3043821025</v>
          </cell>
          <cell r="M51" t="str">
            <v>CO</v>
          </cell>
          <cell r="N51" t="str">
            <v>BANCOLOMBIA</v>
          </cell>
          <cell r="O51" t="str">
            <v>25576441684</v>
          </cell>
          <cell r="P51" t="str">
            <v>AHORRO</v>
          </cell>
          <cell r="Q51" t="str">
            <v>CÉDULA DE CIUDADANÍA</v>
          </cell>
          <cell r="R51">
            <v>1001026995</v>
          </cell>
          <cell r="S51" t="str">
            <v>Apartado</v>
          </cell>
          <cell r="U51" t="str">
            <v>05 - ANTIOQUIA</v>
          </cell>
          <cell r="V51" t="str">
            <v>MEDELLIN</v>
          </cell>
          <cell r="W51" t="str">
            <v>SOLTERO</v>
          </cell>
          <cell r="X51" t="str">
            <v>0</v>
          </cell>
          <cell r="Z51">
            <v>0</v>
          </cell>
          <cell r="AA51" t="str">
            <v>0</v>
          </cell>
          <cell r="AB51" t="str">
            <v>002</v>
          </cell>
          <cell r="AC51" t="str">
            <v>BACHILLERATO</v>
          </cell>
          <cell r="AD51" t="str">
            <v>F</v>
          </cell>
          <cell r="AE51" t="str">
            <v>002</v>
          </cell>
          <cell r="AF51" t="str">
            <v>COMPAÑÍA DE ALIMENTOS COLOMBIANOS CALCO S.A</v>
          </cell>
          <cell r="AG51" t="str">
            <v>52</v>
          </cell>
          <cell r="AH51" t="str">
            <v>VENTAS</v>
          </cell>
          <cell r="AI51" t="str">
            <v>02008003</v>
          </cell>
          <cell r="AJ51" t="str">
            <v>Puntos de Venta</v>
          </cell>
          <cell r="AK51" t="str">
            <v>R05-002</v>
          </cell>
          <cell r="AL51" t="str">
            <v>SAN DIEGO</v>
          </cell>
          <cell r="AM51" t="str">
            <v>007</v>
          </cell>
          <cell r="AN51" t="str">
            <v>Domingo</v>
          </cell>
          <cell r="AO51" t="str">
            <v>000</v>
          </cell>
          <cell r="AP51" t="str">
            <v>SIN DEFINIR</v>
          </cell>
          <cell r="AQ51" t="str">
            <v>1</v>
          </cell>
          <cell r="AR51">
            <v>45665</v>
          </cell>
          <cell r="AU51" t="str">
            <v>A</v>
          </cell>
          <cell r="AW51" t="str">
            <v>EPS040</v>
          </cell>
          <cell r="AX51" t="str">
            <v>SAVIA SALUD EPS</v>
          </cell>
          <cell r="AY51" t="str">
            <v>001</v>
          </cell>
          <cell r="AZ51" t="str">
            <v>230301</v>
          </cell>
          <cell r="BA51" t="str">
            <v>PORVENIR</v>
          </cell>
          <cell r="BB51" t="str">
            <v>001</v>
          </cell>
          <cell r="BC51" t="str">
            <v>14-28</v>
          </cell>
          <cell r="BD51" t="str">
            <v>ARL SURA</v>
          </cell>
          <cell r="BE51" t="str">
            <v>001</v>
          </cell>
          <cell r="BF51" t="str">
            <v>CCF04</v>
          </cell>
          <cell r="BG51" t="str">
            <v>COMFAMA ANTIOQUIA</v>
          </cell>
          <cell r="BH51" t="str">
            <v>C004</v>
          </cell>
          <cell r="BI51" t="str">
            <v>CESANTÍAS PORVENIR</v>
          </cell>
          <cell r="BJ51" t="str">
            <v>3561101</v>
          </cell>
          <cell r="BK51" t="str">
            <v>002</v>
          </cell>
          <cell r="BL51" t="str">
            <v>Quincenales</v>
          </cell>
          <cell r="BM51" t="str">
            <v>TABLA</v>
          </cell>
          <cell r="BO51" t="str">
            <v>001</v>
          </cell>
          <cell r="BP51" t="str">
            <v>Salario interno pesos</v>
          </cell>
          <cell r="BQ51">
            <v>1750905</v>
          </cell>
          <cell r="BR51" t="str">
            <v>000000000000002</v>
          </cell>
          <cell r="BS51" t="str">
            <v>COMPAÑÍA DE ALIMENTOS COLOMBIANOS CALCO S.A</v>
          </cell>
          <cell r="BT51" t="str">
            <v>000000000047470</v>
          </cell>
          <cell r="BU51" t="str">
            <v>PUNTOS DE VENTA</v>
          </cell>
          <cell r="BV51" t="str">
            <v>000000000047620</v>
          </cell>
          <cell r="BW51" t="str">
            <v>AUXILIAR DE RESTAURANTE</v>
          </cell>
          <cell r="BX51" t="str">
            <v>000000000048527</v>
          </cell>
          <cell r="BY51" t="str">
            <v>AUXILIAR DE RESTAURANTE</v>
          </cell>
          <cell r="BZ51" t="str">
            <v>loneraallin@gmail.com</v>
          </cell>
          <cell r="CA51" t="str">
            <v>220 - JORNADA MENSUAL 220 HORAS</v>
          </cell>
          <cell r="CB51" t="str">
            <v>Ley 50</v>
          </cell>
          <cell r="CC51" t="str">
            <v>1 - Indefinido</v>
          </cell>
          <cell r="CD51" t="str">
            <v>APORTA</v>
          </cell>
          <cell r="CE51" t="str">
            <v>APORTA</v>
          </cell>
          <cell r="CF51" t="str">
            <v>APORTA</v>
          </cell>
          <cell r="CG51">
            <v>2.4359999999999999</v>
          </cell>
          <cell r="CH51" t="str">
            <v>SIN AUXILIO</v>
          </cell>
          <cell r="CI51" t="str">
            <v>SIN AUXILIO</v>
          </cell>
          <cell r="CJ51" t="str">
            <v>SIN AUXILIO</v>
          </cell>
          <cell r="CK51" t="str">
            <v>Sueldo fijo</v>
          </cell>
          <cell r="CL51" t="str">
            <v>Dependiente</v>
          </cell>
          <cell r="CM51" t="str">
            <v>No aplica</v>
          </cell>
          <cell r="CN51" t="str">
            <v>S</v>
          </cell>
          <cell r="CQ51" t="str">
            <v>220</v>
          </cell>
          <cell r="CR51" t="str">
            <v>Tiempo Completo 220</v>
          </cell>
          <cell r="CS51" t="str">
            <v>31</v>
          </cell>
          <cell r="CT51" t="str">
            <v>000000000047502</v>
          </cell>
          <cell r="CU51" t="str">
            <v>SAN DIEGO</v>
          </cell>
          <cell r="CW51" t="str">
            <v>000</v>
          </cell>
          <cell r="CX51" t="str">
            <v>LOZANO RODAS SINDY LORENA</v>
          </cell>
        </row>
        <row r="52">
          <cell r="A52">
            <v>1001027584</v>
          </cell>
          <cell r="B52" t="str">
            <v>KAREN</v>
          </cell>
          <cell r="C52" t="str">
            <v>YULIETH</v>
          </cell>
          <cell r="D52" t="str">
            <v>CORDOBA</v>
          </cell>
          <cell r="E52" t="str">
            <v>PALACIOS</v>
          </cell>
          <cell r="F52">
            <v>37327</v>
          </cell>
          <cell r="G52" t="str">
            <v>169 - COLOMBIA</v>
          </cell>
          <cell r="H52" t="str">
            <v>05 - ANTIOQUIA</v>
          </cell>
          <cell r="I52" t="str">
            <v>APARTADO</v>
          </cell>
          <cell r="J52" t="str">
            <v>VDA LOS GOMEZ</v>
          </cell>
          <cell r="K52" t="str">
            <v>Itagui</v>
          </cell>
          <cell r="L52" t="str">
            <v>3104280058</v>
          </cell>
          <cell r="M52" t="str">
            <v>CO</v>
          </cell>
          <cell r="N52" t="str">
            <v>BANCOLOMBIA</v>
          </cell>
          <cell r="O52" t="str">
            <v>27233130759</v>
          </cell>
          <cell r="P52" t="str">
            <v>AHORRO</v>
          </cell>
          <cell r="Q52" t="str">
            <v>CÉDULA DE CIUDADANÍA</v>
          </cell>
          <cell r="R52">
            <v>1001027584</v>
          </cell>
          <cell r="S52" t="str">
            <v>Carepa</v>
          </cell>
          <cell r="U52" t="str">
            <v>05 - ANTIOQUIA</v>
          </cell>
          <cell r="V52" t="str">
            <v>ITAGUI</v>
          </cell>
          <cell r="W52" t="str">
            <v>SOLTERO</v>
          </cell>
          <cell r="X52" t="str">
            <v>0</v>
          </cell>
          <cell r="Z52">
            <v>0</v>
          </cell>
          <cell r="AA52" t="str">
            <v>0</v>
          </cell>
          <cell r="AB52" t="str">
            <v>002</v>
          </cell>
          <cell r="AC52" t="str">
            <v>BACHILLERATO</v>
          </cell>
          <cell r="AD52" t="str">
            <v>F</v>
          </cell>
          <cell r="AE52" t="str">
            <v>002</v>
          </cell>
          <cell r="AF52" t="str">
            <v>COMPAÑÍA DE ALIMENTOS COLOMBIANOS CALCO S.A</v>
          </cell>
          <cell r="AG52" t="str">
            <v>52</v>
          </cell>
          <cell r="AH52" t="str">
            <v>VENTAS</v>
          </cell>
          <cell r="AI52" t="str">
            <v>02008003</v>
          </cell>
          <cell r="AJ52" t="str">
            <v>Puntos de Venta</v>
          </cell>
          <cell r="AK52" t="str">
            <v>R01-002</v>
          </cell>
          <cell r="AL52" t="str">
            <v>POBLADO</v>
          </cell>
          <cell r="AM52" t="str">
            <v>007</v>
          </cell>
          <cell r="AN52" t="str">
            <v>Domingo</v>
          </cell>
          <cell r="AO52" t="str">
            <v>000</v>
          </cell>
          <cell r="AP52" t="str">
            <v>SIN DEFINIR</v>
          </cell>
          <cell r="AQ52" t="str">
            <v>1</v>
          </cell>
          <cell r="AR52">
            <v>45712</v>
          </cell>
          <cell r="AU52" t="str">
            <v>A</v>
          </cell>
          <cell r="AW52" t="str">
            <v>EPS002</v>
          </cell>
          <cell r="AX52" t="str">
            <v>SALUD TOTAL</v>
          </cell>
          <cell r="AY52" t="str">
            <v>001</v>
          </cell>
          <cell r="AZ52" t="str">
            <v>230201</v>
          </cell>
          <cell r="BA52" t="str">
            <v>PROTECCIÓN + I. N. G.</v>
          </cell>
          <cell r="BB52" t="str">
            <v>001</v>
          </cell>
          <cell r="BC52" t="str">
            <v>14-28</v>
          </cell>
          <cell r="BD52" t="str">
            <v>ARL SURA</v>
          </cell>
          <cell r="BE52" t="str">
            <v>001</v>
          </cell>
          <cell r="BF52" t="str">
            <v>CCF04</v>
          </cell>
          <cell r="BG52" t="str">
            <v>COMFAMA ANTIOQUIA</v>
          </cell>
          <cell r="BH52" t="str">
            <v>C005</v>
          </cell>
          <cell r="BI52" t="str">
            <v>CESANTÍAS PROTECCIÓN S. A.</v>
          </cell>
          <cell r="BJ52" t="str">
            <v>3561101</v>
          </cell>
          <cell r="BK52" t="str">
            <v>002</v>
          </cell>
          <cell r="BL52" t="str">
            <v>Quincenales</v>
          </cell>
          <cell r="BM52" t="str">
            <v>TABLA</v>
          </cell>
          <cell r="BO52" t="str">
            <v>001</v>
          </cell>
          <cell r="BP52" t="str">
            <v>Salario interno pesos</v>
          </cell>
          <cell r="BQ52">
            <v>1750905</v>
          </cell>
          <cell r="BR52" t="str">
            <v>000000000000002</v>
          </cell>
          <cell r="BS52" t="str">
            <v>COMPAÑÍA DE ALIMENTOS COLOMBIANOS CALCO S.A</v>
          </cell>
          <cell r="BT52" t="str">
            <v>000000000047470</v>
          </cell>
          <cell r="BU52" t="str">
            <v>PUNTOS DE VENTA</v>
          </cell>
          <cell r="BV52" t="str">
            <v>000000000047620</v>
          </cell>
          <cell r="BW52" t="str">
            <v>AUXILIAR DE RESTAURANTE</v>
          </cell>
          <cell r="BX52" t="str">
            <v>000000000048343</v>
          </cell>
          <cell r="BY52" t="str">
            <v>AUXILIAR DE RESTAURANTE</v>
          </cell>
          <cell r="BZ52" t="str">
            <v>kacordoba.2002@gmail.com</v>
          </cell>
          <cell r="CA52" t="str">
            <v>220 - JORNADA MENSUAL 220 HORAS</v>
          </cell>
          <cell r="CB52" t="str">
            <v>Ley 50</v>
          </cell>
          <cell r="CC52" t="str">
            <v>1 - Indefinido</v>
          </cell>
          <cell r="CD52" t="str">
            <v>APORTA</v>
          </cell>
          <cell r="CE52" t="str">
            <v>APORTA</v>
          </cell>
          <cell r="CF52" t="str">
            <v>APORTA</v>
          </cell>
          <cell r="CG52">
            <v>2.4359999999999999</v>
          </cell>
          <cell r="CH52" t="str">
            <v>SIN AUXILIO</v>
          </cell>
          <cell r="CI52" t="str">
            <v>SIN AUXILIO</v>
          </cell>
          <cell r="CJ52" t="str">
            <v>SIN AUXILIO</v>
          </cell>
          <cell r="CK52" t="str">
            <v>Sueldo fijo</v>
          </cell>
          <cell r="CL52" t="str">
            <v>Dependiente</v>
          </cell>
          <cell r="CM52" t="str">
            <v>No aplica</v>
          </cell>
          <cell r="CN52" t="str">
            <v>S</v>
          </cell>
          <cell r="CQ52" t="str">
            <v>220</v>
          </cell>
          <cell r="CR52" t="str">
            <v>Tiempo Completo 220</v>
          </cell>
          <cell r="CS52" t="str">
            <v>31</v>
          </cell>
          <cell r="CT52" t="str">
            <v>000000000047498</v>
          </cell>
          <cell r="CU52" t="str">
            <v>POBLADO</v>
          </cell>
          <cell r="CW52" t="str">
            <v>000</v>
          </cell>
          <cell r="CX52" t="str">
            <v>CORDOBA PALACIOS KAREN YULIETH</v>
          </cell>
        </row>
        <row r="53">
          <cell r="A53">
            <v>1001027928</v>
          </cell>
          <cell r="B53" t="str">
            <v>LAURA</v>
          </cell>
          <cell r="C53" t="str">
            <v>VANESSA</v>
          </cell>
          <cell r="D53" t="str">
            <v>BUSTAMANTE</v>
          </cell>
          <cell r="E53" t="str">
            <v>MARTINEZ</v>
          </cell>
          <cell r="F53">
            <v>36215</v>
          </cell>
          <cell r="G53" t="str">
            <v>169 - COLOMBIA</v>
          </cell>
          <cell r="H53" t="str">
            <v>05 - ANTIOQUIA</v>
          </cell>
          <cell r="I53" t="str">
            <v>APARTADO</v>
          </cell>
          <cell r="J53" t="str">
            <v>KM 07 VIDA GUARNE</v>
          </cell>
          <cell r="K53" t="str">
            <v>Santo Domingo</v>
          </cell>
          <cell r="L53" t="str">
            <v>3218309117</v>
          </cell>
          <cell r="M53" t="str">
            <v>CO</v>
          </cell>
          <cell r="N53" t="str">
            <v>BANCOLOMBIA</v>
          </cell>
          <cell r="O53" t="str">
            <v>31629197331</v>
          </cell>
          <cell r="P53" t="str">
            <v>AHORRO</v>
          </cell>
          <cell r="Q53" t="str">
            <v>CÉDULA DE CIUDADANÍA</v>
          </cell>
          <cell r="R53">
            <v>1001027928</v>
          </cell>
          <cell r="S53" t="str">
            <v>Medellin</v>
          </cell>
          <cell r="U53" t="str">
            <v>05 - ANTIOQUIA</v>
          </cell>
          <cell r="V53" t="str">
            <v>MEDELLIN</v>
          </cell>
          <cell r="W53" t="str">
            <v>SOLTERO</v>
          </cell>
          <cell r="X53" t="str">
            <v>0</v>
          </cell>
          <cell r="Z53">
            <v>0</v>
          </cell>
          <cell r="AA53" t="str">
            <v>0</v>
          </cell>
          <cell r="AB53" t="str">
            <v>002</v>
          </cell>
          <cell r="AC53" t="str">
            <v>BACHILLERATO</v>
          </cell>
          <cell r="AD53" t="str">
            <v>F</v>
          </cell>
          <cell r="AE53" t="str">
            <v>002</v>
          </cell>
          <cell r="AF53" t="str">
            <v>COMPAÑÍA DE ALIMENTOS COLOMBIANOS CALCO S.A</v>
          </cell>
          <cell r="AG53" t="str">
            <v>52</v>
          </cell>
          <cell r="AH53" t="str">
            <v>VENTAS</v>
          </cell>
          <cell r="AI53" t="str">
            <v>02008003</v>
          </cell>
          <cell r="AJ53" t="str">
            <v>Puntos de Venta</v>
          </cell>
          <cell r="AK53" t="str">
            <v>R23-002</v>
          </cell>
          <cell r="AL53" t="str">
            <v>PLAZA FABRICATO</v>
          </cell>
          <cell r="AM53" t="str">
            <v>007</v>
          </cell>
          <cell r="AN53" t="str">
            <v>Domingo</v>
          </cell>
          <cell r="AO53" t="str">
            <v>000</v>
          </cell>
          <cell r="AP53" t="str">
            <v>SIN DEFINIR</v>
          </cell>
          <cell r="AQ53" t="str">
            <v>1</v>
          </cell>
          <cell r="AR53">
            <v>45477</v>
          </cell>
          <cell r="AS53" t="str">
            <v>03/07/2026</v>
          </cell>
          <cell r="AU53" t="str">
            <v>A</v>
          </cell>
          <cell r="AW53" t="str">
            <v>EPS002</v>
          </cell>
          <cell r="AX53" t="str">
            <v>SALUD TOTAL</v>
          </cell>
          <cell r="AY53" t="str">
            <v>001</v>
          </cell>
          <cell r="AZ53" t="str">
            <v>230301</v>
          </cell>
          <cell r="BA53" t="str">
            <v>PORVENIR</v>
          </cell>
          <cell r="BB53" t="str">
            <v>001</v>
          </cell>
          <cell r="BC53" t="str">
            <v>14-28</v>
          </cell>
          <cell r="BD53" t="str">
            <v>ARL SURA</v>
          </cell>
          <cell r="BE53" t="str">
            <v>001</v>
          </cell>
          <cell r="BF53" t="str">
            <v>CCF04</v>
          </cell>
          <cell r="BG53" t="str">
            <v>COMFAMA ANTIOQUIA</v>
          </cell>
          <cell r="BH53" t="str">
            <v>C004</v>
          </cell>
          <cell r="BI53" t="str">
            <v>CESANTÍAS PORVENIR</v>
          </cell>
          <cell r="BJ53" t="str">
            <v>3561101</v>
          </cell>
          <cell r="BK53" t="str">
            <v>002</v>
          </cell>
          <cell r="BL53" t="str">
            <v>Quincenales</v>
          </cell>
          <cell r="BM53" t="str">
            <v>TABLA</v>
          </cell>
          <cell r="BO53" t="str">
            <v>001</v>
          </cell>
          <cell r="BP53" t="str">
            <v>Salario interno pesos</v>
          </cell>
          <cell r="BQ53">
            <v>1750905</v>
          </cell>
          <cell r="BR53" t="str">
            <v>000000000000002</v>
          </cell>
          <cell r="BS53" t="str">
            <v>COMPAÑÍA DE ALIMENTOS COLOMBIANOS CALCO S.A</v>
          </cell>
          <cell r="BT53" t="str">
            <v>000000000047470</v>
          </cell>
          <cell r="BU53" t="str">
            <v>PUNTOS DE VENTA</v>
          </cell>
          <cell r="BV53" t="str">
            <v>000000000047620</v>
          </cell>
          <cell r="BW53" t="str">
            <v>AUXILIAR DE RESTAURANTE</v>
          </cell>
          <cell r="BX53" t="str">
            <v>000000000049332</v>
          </cell>
          <cell r="BY53" t="str">
            <v>AUXILIAR DE RESTAURANTE</v>
          </cell>
          <cell r="BZ53" t="str">
            <v>vanessa151824laura@gmail.com</v>
          </cell>
          <cell r="CA53" t="str">
            <v>220 - JORNADA MENSUAL 220 HORAS</v>
          </cell>
          <cell r="CB53" t="str">
            <v>Ley 50</v>
          </cell>
          <cell r="CC53" t="str">
            <v>2 - Fijo</v>
          </cell>
          <cell r="CD53" t="str">
            <v>APORTA</v>
          </cell>
          <cell r="CE53" t="str">
            <v>APORTA</v>
          </cell>
          <cell r="CF53" t="str">
            <v>APORTA</v>
          </cell>
          <cell r="CG53">
            <v>2.4359999999999999</v>
          </cell>
          <cell r="CH53" t="str">
            <v>SIN AUXILIO</v>
          </cell>
          <cell r="CI53" t="str">
            <v>SIN AUXILIO</v>
          </cell>
          <cell r="CJ53" t="str">
            <v>SIN AUXILIO</v>
          </cell>
          <cell r="CK53" t="str">
            <v>Sueldo fijo</v>
          </cell>
          <cell r="CL53" t="str">
            <v>Dependiente</v>
          </cell>
          <cell r="CM53" t="str">
            <v>No aplica</v>
          </cell>
          <cell r="CN53" t="str">
            <v>S</v>
          </cell>
          <cell r="CQ53" t="str">
            <v>220</v>
          </cell>
          <cell r="CR53" t="str">
            <v>Tiempo Completo 220</v>
          </cell>
          <cell r="CS53" t="str">
            <v>31</v>
          </cell>
          <cell r="CT53" t="str">
            <v>000000000047520</v>
          </cell>
          <cell r="CU53" t="str">
            <v>PLAZA FABRICATO</v>
          </cell>
          <cell r="CW53" t="str">
            <v>000</v>
          </cell>
          <cell r="CX53" t="str">
            <v>BUSTAMANTE MARTINEZ LAURA VANESSA</v>
          </cell>
        </row>
        <row r="54">
          <cell r="A54">
            <v>1001028139</v>
          </cell>
          <cell r="B54" t="str">
            <v>ANGIE</v>
          </cell>
          <cell r="C54" t="str">
            <v>PAOLA</v>
          </cell>
          <cell r="D54" t="str">
            <v>LAZO</v>
          </cell>
          <cell r="E54" t="str">
            <v>PALACIOS</v>
          </cell>
          <cell r="F54">
            <v>37199</v>
          </cell>
          <cell r="G54" t="str">
            <v>169 - COLOMBIA</v>
          </cell>
          <cell r="H54" t="str">
            <v>05 - ANTIOQUIA</v>
          </cell>
          <cell r="I54" t="str">
            <v>APARTADO</v>
          </cell>
          <cell r="J54" t="str">
            <v>CR 37 102 C 25</v>
          </cell>
          <cell r="K54" t="str">
            <v>Granizal</v>
          </cell>
          <cell r="L54" t="str">
            <v>3146136839</v>
          </cell>
          <cell r="M54" t="str">
            <v>CO</v>
          </cell>
          <cell r="N54" t="str">
            <v>BANCOLOMBIA</v>
          </cell>
          <cell r="O54" t="str">
            <v>00435692702</v>
          </cell>
          <cell r="P54" t="str">
            <v>AHORRO</v>
          </cell>
          <cell r="Q54" t="str">
            <v>CÉDULA DE CIUDADANÍA</v>
          </cell>
          <cell r="R54">
            <v>1001028139</v>
          </cell>
          <cell r="S54" t="str">
            <v>Apartado</v>
          </cell>
          <cell r="U54" t="str">
            <v>05 - ANTIOQUIA</v>
          </cell>
          <cell r="V54" t="str">
            <v>MEDELLIN</v>
          </cell>
          <cell r="W54" t="str">
            <v>SOLTERO</v>
          </cell>
          <cell r="X54" t="str">
            <v>0</v>
          </cell>
          <cell r="Z54">
            <v>0</v>
          </cell>
          <cell r="AA54" t="str">
            <v>0</v>
          </cell>
          <cell r="AB54" t="str">
            <v>002</v>
          </cell>
          <cell r="AC54" t="str">
            <v>BACHILLERATO</v>
          </cell>
          <cell r="AD54" t="str">
            <v>F</v>
          </cell>
          <cell r="AE54" t="str">
            <v>002</v>
          </cell>
          <cell r="AF54" t="str">
            <v>COMPAÑÍA DE ALIMENTOS COLOMBIANOS CALCO S.A</v>
          </cell>
          <cell r="AG54" t="str">
            <v>52</v>
          </cell>
          <cell r="AH54" t="str">
            <v>VENTAS</v>
          </cell>
          <cell r="AI54" t="str">
            <v>02008003</v>
          </cell>
          <cell r="AJ54" t="str">
            <v>Puntos de Venta</v>
          </cell>
          <cell r="AK54" t="str">
            <v>R15-002</v>
          </cell>
          <cell r="AL54" t="str">
            <v>FLORIDA PARQUE COMERCIAL</v>
          </cell>
          <cell r="AM54" t="str">
            <v>007</v>
          </cell>
          <cell r="AN54" t="str">
            <v>Domingo</v>
          </cell>
          <cell r="AO54" t="str">
            <v>000</v>
          </cell>
          <cell r="AP54" t="str">
            <v>SIN DEFINIR</v>
          </cell>
          <cell r="AQ54" t="str">
            <v>1</v>
          </cell>
          <cell r="AR54">
            <v>44896</v>
          </cell>
          <cell r="AU54" t="str">
            <v>A</v>
          </cell>
          <cell r="AW54" t="str">
            <v>EPS010</v>
          </cell>
          <cell r="AX54" t="str">
            <v>EPS SURA (ANTES SUSALUD)</v>
          </cell>
          <cell r="AY54" t="str">
            <v>001</v>
          </cell>
          <cell r="AZ54" t="str">
            <v>230201</v>
          </cell>
          <cell r="BA54" t="str">
            <v>PROTECCIÓN + I. N. G.</v>
          </cell>
          <cell r="BB54" t="str">
            <v>001</v>
          </cell>
          <cell r="BC54" t="str">
            <v>14-28</v>
          </cell>
          <cell r="BD54" t="str">
            <v>ARL SURA</v>
          </cell>
          <cell r="BE54" t="str">
            <v>001</v>
          </cell>
          <cell r="BF54" t="str">
            <v>CCF04</v>
          </cell>
          <cell r="BG54" t="str">
            <v>COMFAMA ANTIOQUIA</v>
          </cell>
          <cell r="BH54" t="str">
            <v>C005</v>
          </cell>
          <cell r="BI54" t="str">
            <v>CESANTÍAS PROTECCIÓN S. A.</v>
          </cell>
          <cell r="BJ54" t="str">
            <v>3561101</v>
          </cell>
          <cell r="BK54" t="str">
            <v>002</v>
          </cell>
          <cell r="BL54" t="str">
            <v>Quincenales</v>
          </cell>
          <cell r="BM54" t="str">
            <v>TABLA</v>
          </cell>
          <cell r="BO54" t="str">
            <v>001</v>
          </cell>
          <cell r="BP54" t="str">
            <v>Salario interno pesos</v>
          </cell>
          <cell r="BQ54">
            <v>1750905</v>
          </cell>
          <cell r="BR54" t="str">
            <v>000000000000002</v>
          </cell>
          <cell r="BS54" t="str">
            <v>COMPAÑÍA DE ALIMENTOS COLOMBIANOS CALCO S.A</v>
          </cell>
          <cell r="BT54" t="str">
            <v>000000000047470</v>
          </cell>
          <cell r="BU54" t="str">
            <v>PUNTOS DE VENTA</v>
          </cell>
          <cell r="BV54" t="str">
            <v>000000000047620</v>
          </cell>
          <cell r="BW54" t="str">
            <v>AUXILIAR DE RESTAURANTE</v>
          </cell>
          <cell r="BX54" t="str">
            <v>000000000048976</v>
          </cell>
          <cell r="BY54" t="str">
            <v>AUXILIAR DE RESTAURANTE</v>
          </cell>
          <cell r="BZ54" t="str">
            <v>angielazo2001@gmail.com</v>
          </cell>
          <cell r="CA54" t="str">
            <v>220 - JORNADA MENSUAL 220 HORAS</v>
          </cell>
          <cell r="CB54" t="str">
            <v>Ley 50</v>
          </cell>
          <cell r="CC54" t="str">
            <v>1 - Indefinido</v>
          </cell>
          <cell r="CD54" t="str">
            <v>APORTA</v>
          </cell>
          <cell r="CE54" t="str">
            <v>APORTA</v>
          </cell>
          <cell r="CF54" t="str">
            <v>APORTA</v>
          </cell>
          <cell r="CG54">
            <v>2.4359999999999999</v>
          </cell>
          <cell r="CH54" t="str">
            <v>SIN AUXILIO</v>
          </cell>
          <cell r="CI54" t="str">
            <v>SIN AUXILIO</v>
          </cell>
          <cell r="CJ54" t="str">
            <v>SIN AUXILIO</v>
          </cell>
          <cell r="CK54" t="str">
            <v>Sueldo fijo</v>
          </cell>
          <cell r="CL54" t="str">
            <v>Dependiente</v>
          </cell>
          <cell r="CM54" t="str">
            <v>No aplica</v>
          </cell>
          <cell r="CN54" t="str">
            <v>S</v>
          </cell>
          <cell r="CQ54" t="str">
            <v>220</v>
          </cell>
          <cell r="CR54" t="str">
            <v>Tiempo Completo 220</v>
          </cell>
          <cell r="CS54" t="str">
            <v>31</v>
          </cell>
          <cell r="CT54" t="str">
            <v>000000000047512</v>
          </cell>
          <cell r="CU54" t="str">
            <v>FLORIDA PARQUE COMERCIAL</v>
          </cell>
          <cell r="CW54" t="str">
            <v>000</v>
          </cell>
          <cell r="CX54" t="str">
            <v>LAZO PALACIOS ANGIE PAOLA</v>
          </cell>
        </row>
        <row r="55">
          <cell r="A55">
            <v>1001031441</v>
          </cell>
          <cell r="B55" t="str">
            <v>WENDY</v>
          </cell>
          <cell r="C55" t="str">
            <v>YINELA</v>
          </cell>
          <cell r="D55" t="str">
            <v>PLAZA</v>
          </cell>
          <cell r="E55" t="str">
            <v>MURILLO</v>
          </cell>
          <cell r="F55">
            <v>36703</v>
          </cell>
          <cell r="G55" t="str">
            <v>169 - COLOMBIA</v>
          </cell>
          <cell r="H55" t="str">
            <v>05 - ANTIOQUIA</v>
          </cell>
          <cell r="I55" t="str">
            <v>APARTADO</v>
          </cell>
          <cell r="J55" t="str">
            <v>CL 32 B 43 7</v>
          </cell>
          <cell r="K55" t="str">
            <v>LA GABRIELA</v>
          </cell>
          <cell r="L55" t="str">
            <v>3106541280</v>
          </cell>
          <cell r="M55" t="str">
            <v>CO</v>
          </cell>
          <cell r="N55" t="str">
            <v>BANCOLOMBIA</v>
          </cell>
          <cell r="O55" t="str">
            <v>31079892231</v>
          </cell>
          <cell r="P55" t="str">
            <v>AHORRO</v>
          </cell>
          <cell r="Q55" t="str">
            <v>CÉDULA DE CIUDADANÍA</v>
          </cell>
          <cell r="R55">
            <v>1001031441</v>
          </cell>
          <cell r="S55" t="str">
            <v>CAREPA</v>
          </cell>
          <cell r="U55" t="str">
            <v>05 - ANTIOQUIA</v>
          </cell>
          <cell r="V55" t="str">
            <v>BELLO</v>
          </cell>
          <cell r="W55" t="str">
            <v>SOLTERO</v>
          </cell>
          <cell r="AB55" t="str">
            <v>002</v>
          </cell>
          <cell r="AC55" t="str">
            <v>BACHILLERATO</v>
          </cell>
          <cell r="AD55" t="str">
            <v>F</v>
          </cell>
          <cell r="AE55" t="str">
            <v>002</v>
          </cell>
          <cell r="AF55" t="str">
            <v>COMPAÑÍA DE ALIMENTOS COLOMBIANOS CALCO S.A</v>
          </cell>
          <cell r="AG55" t="str">
            <v>52</v>
          </cell>
          <cell r="AH55" t="str">
            <v>VENTAS</v>
          </cell>
          <cell r="AI55" t="str">
            <v>02008003</v>
          </cell>
          <cell r="AJ55" t="str">
            <v>Puntos de Venta</v>
          </cell>
          <cell r="AK55" t="str">
            <v>H07-002</v>
          </cell>
          <cell r="AL55" t="str">
            <v>HELADERIA VIVA ENVIGADO</v>
          </cell>
          <cell r="AM55" t="str">
            <v>005</v>
          </cell>
          <cell r="AN55" t="str">
            <v>Viernes</v>
          </cell>
          <cell r="AO55" t="str">
            <v>000</v>
          </cell>
          <cell r="AP55" t="str">
            <v>SIN DEFINIR</v>
          </cell>
          <cell r="AQ55" t="str">
            <v>1</v>
          </cell>
          <cell r="AR55">
            <v>46049</v>
          </cell>
          <cell r="AS55" t="str">
            <v>26/07/2026</v>
          </cell>
          <cell r="AU55" t="str">
            <v>A</v>
          </cell>
          <cell r="AW55" t="str">
            <v>EPS010</v>
          </cell>
          <cell r="AX55" t="str">
            <v>EPS SURA (ANTES SUSALUD)</v>
          </cell>
          <cell r="AY55" t="str">
            <v>001</v>
          </cell>
          <cell r="AZ55" t="str">
            <v>230301</v>
          </cell>
          <cell r="BA55" t="str">
            <v>PORVENIR</v>
          </cell>
          <cell r="BB55" t="str">
            <v>001</v>
          </cell>
          <cell r="BC55" t="str">
            <v>14-28</v>
          </cell>
          <cell r="BD55" t="str">
            <v>ARL SURA</v>
          </cell>
          <cell r="BE55" t="str">
            <v>001</v>
          </cell>
          <cell r="BF55" t="str">
            <v>CCF04</v>
          </cell>
          <cell r="BG55" t="str">
            <v>COMFAMA ANTIOQUIA</v>
          </cell>
          <cell r="BH55" t="str">
            <v>C004</v>
          </cell>
          <cell r="BI55" t="str">
            <v>CESANTÍAS PORVENIR</v>
          </cell>
          <cell r="BJ55" t="str">
            <v>3561101</v>
          </cell>
          <cell r="BK55" t="str">
            <v>002</v>
          </cell>
          <cell r="BL55" t="str">
            <v>Quincenales</v>
          </cell>
          <cell r="BM55" t="str">
            <v>TABLA</v>
          </cell>
          <cell r="BO55" t="str">
            <v>001</v>
          </cell>
          <cell r="BP55" t="str">
            <v>Salario interno pesos</v>
          </cell>
          <cell r="BQ55">
            <v>1750905</v>
          </cell>
          <cell r="BR55" t="str">
            <v>000000000000002</v>
          </cell>
          <cell r="BS55" t="str">
            <v>COMPAÑÍA DE ALIMENTOS COLOMBIANOS CALCO S.A</v>
          </cell>
          <cell r="BT55" t="str">
            <v>000000000047457</v>
          </cell>
          <cell r="BU55" t="str">
            <v>ENTRENAMIENTO</v>
          </cell>
          <cell r="BV55" t="str">
            <v>000000000000316</v>
          </cell>
          <cell r="BW55" t="str">
            <v>AUXILIAR DE PUNTO DE VENTA</v>
          </cell>
          <cell r="BX55" t="str">
            <v>000000000065182</v>
          </cell>
          <cell r="BY55" t="str">
            <v>AUXILIAR DE RESTAURANTE</v>
          </cell>
          <cell r="BZ55" t="str">
            <v>yamumo0501@hotmail.es</v>
          </cell>
          <cell r="CA55" t="str">
            <v>220 - JORNADA MENSUAL 220 HORAS</v>
          </cell>
          <cell r="CB55" t="str">
            <v>Ley 50</v>
          </cell>
          <cell r="CC55" t="str">
            <v>2 - Fijo</v>
          </cell>
          <cell r="CD55" t="str">
            <v>APORTA</v>
          </cell>
          <cell r="CE55" t="str">
            <v>APORTA</v>
          </cell>
          <cell r="CF55" t="str">
            <v>APORTA</v>
          </cell>
          <cell r="CG55">
            <v>2.4359999999999999</v>
          </cell>
          <cell r="CH55" t="str">
            <v>SIN AUXILIO</v>
          </cell>
          <cell r="CI55" t="str">
            <v>LA DIFERENCIA</v>
          </cell>
          <cell r="CJ55" t="str">
            <v>LA DIFERENCIA</v>
          </cell>
          <cell r="CK55" t="str">
            <v>Sueldo fijo</v>
          </cell>
          <cell r="CL55" t="str">
            <v>Dependiente</v>
          </cell>
          <cell r="CM55" t="str">
            <v>No aplica</v>
          </cell>
          <cell r="CN55" t="str">
            <v>S</v>
          </cell>
          <cell r="CQ55" t="str">
            <v>220</v>
          </cell>
          <cell r="CR55" t="str">
            <v>Tiempo Completo 220</v>
          </cell>
          <cell r="CS55" t="str">
            <v>31</v>
          </cell>
          <cell r="CT55" t="str">
            <v>000000000047487</v>
          </cell>
          <cell r="CU55" t="str">
            <v>HELADERÍA TESORO</v>
          </cell>
          <cell r="CW55" t="str">
            <v>000</v>
          </cell>
          <cell r="CX55" t="str">
            <v>PLAZA MURILLO WENDY YINELA</v>
          </cell>
        </row>
        <row r="56">
          <cell r="A56">
            <v>1001034327</v>
          </cell>
          <cell r="B56" t="str">
            <v>DAYANA</v>
          </cell>
          <cell r="C56" t="str">
            <v>ANDREA</v>
          </cell>
          <cell r="D56" t="str">
            <v>MOSQUERA</v>
          </cell>
          <cell r="E56" t="str">
            <v>MORENO</v>
          </cell>
          <cell r="F56">
            <v>36972</v>
          </cell>
          <cell r="G56" t="str">
            <v>169 - COLOMBIA</v>
          </cell>
          <cell r="H56" t="str">
            <v>05 - ANTIOQUIA</v>
          </cell>
          <cell r="I56" t="str">
            <v>APARTADO</v>
          </cell>
          <cell r="J56" t="str">
            <v>CR 37 N 104 7 B</v>
          </cell>
          <cell r="K56" t="str">
            <v>GRANIZAL</v>
          </cell>
          <cell r="L56" t="str">
            <v>3106850251</v>
          </cell>
          <cell r="M56" t="str">
            <v>CO</v>
          </cell>
          <cell r="N56" t="str">
            <v>BANCOLOMBIA</v>
          </cell>
          <cell r="O56" t="str">
            <v>83131949378</v>
          </cell>
          <cell r="P56" t="str">
            <v>AHORRO</v>
          </cell>
          <cell r="Q56" t="str">
            <v>CÉDULA DE CIUDADANÍA</v>
          </cell>
          <cell r="R56">
            <v>1001034327</v>
          </cell>
          <cell r="S56" t="str">
            <v>MEDELLIN</v>
          </cell>
          <cell r="U56" t="str">
            <v>05 - ANTIOQUIA</v>
          </cell>
          <cell r="V56" t="str">
            <v>MEDELLIN</v>
          </cell>
          <cell r="W56" t="str">
            <v>SOLTERO</v>
          </cell>
          <cell r="AB56" t="str">
            <v>002</v>
          </cell>
          <cell r="AC56" t="str">
            <v>BACHILLERATO</v>
          </cell>
          <cell r="AD56" t="str">
            <v>F</v>
          </cell>
          <cell r="AE56" t="str">
            <v>002</v>
          </cell>
          <cell r="AF56" t="str">
            <v>COMPAÑÍA DE ALIMENTOS COLOMBIANOS CALCO S.A</v>
          </cell>
          <cell r="AG56" t="str">
            <v>52</v>
          </cell>
          <cell r="AH56" t="str">
            <v>VENTAS</v>
          </cell>
          <cell r="AI56" t="str">
            <v>02005009</v>
          </cell>
          <cell r="AJ56" t="str">
            <v>Entrenamiento</v>
          </cell>
          <cell r="AK56" t="str">
            <v>H06-002</v>
          </cell>
          <cell r="AL56" t="str">
            <v>H. UNICENTRO</v>
          </cell>
          <cell r="AM56" t="str">
            <v>004</v>
          </cell>
          <cell r="AN56" t="str">
            <v>Jueves</v>
          </cell>
          <cell r="AO56" t="str">
            <v>000</v>
          </cell>
          <cell r="AP56" t="str">
            <v>SIN DEFINIR</v>
          </cell>
          <cell r="AQ56" t="str">
            <v>1</v>
          </cell>
          <cell r="AR56">
            <v>46175</v>
          </cell>
          <cell r="AS56" t="str">
            <v>01/09/2026</v>
          </cell>
          <cell r="AU56" t="str">
            <v>A</v>
          </cell>
          <cell r="AV56" t="str">
            <v>Sin definir</v>
          </cell>
          <cell r="AW56" t="str">
            <v>EPS010</v>
          </cell>
          <cell r="AX56" t="str">
            <v>EPS SURA (ANTES SUSALUD)</v>
          </cell>
          <cell r="AY56" t="str">
            <v>001</v>
          </cell>
          <cell r="AZ56" t="str">
            <v>230201</v>
          </cell>
          <cell r="BA56" t="str">
            <v>PROTECCIÓN + I. N. G.</v>
          </cell>
          <cell r="BB56" t="str">
            <v>001</v>
          </cell>
          <cell r="BC56" t="str">
            <v>14-11</v>
          </cell>
          <cell r="BD56" t="str">
            <v>ARL SURA</v>
          </cell>
          <cell r="BE56" t="str">
            <v>001</v>
          </cell>
          <cell r="BF56" t="str">
            <v>CCF04</v>
          </cell>
          <cell r="BG56" t="str">
            <v>COMFAMA ANTIOQUIA</v>
          </cell>
          <cell r="BH56" t="str">
            <v>C005</v>
          </cell>
          <cell r="BI56" t="str">
            <v>CESANTÍAS PROTECCIÓN S. A.</v>
          </cell>
          <cell r="BJ56" t="str">
            <v>3561101</v>
          </cell>
          <cell r="BK56" t="str">
            <v>002</v>
          </cell>
          <cell r="BL56" t="str">
            <v>Quincenales</v>
          </cell>
          <cell r="BM56" t="str">
            <v>TABLA</v>
          </cell>
          <cell r="BO56" t="str">
            <v>001</v>
          </cell>
          <cell r="BP56" t="str">
            <v>Salario interno pesos</v>
          </cell>
          <cell r="BQ56">
            <v>1750905</v>
          </cell>
          <cell r="BR56" t="str">
            <v>000000000000002</v>
          </cell>
          <cell r="BS56" t="str">
            <v>COMPAÑÍA DE ALIMENTOS COLOMBIANOS CALCO S.A</v>
          </cell>
          <cell r="BT56" t="str">
            <v>000000000047470</v>
          </cell>
          <cell r="BU56" t="str">
            <v>PUNTOS DE VENTA</v>
          </cell>
          <cell r="BV56" t="str">
            <v>000000000047620</v>
          </cell>
          <cell r="BW56" t="str">
            <v>AUXILIAR DE RESTAURANTE</v>
          </cell>
          <cell r="BX56" t="str">
            <v>000000000067932</v>
          </cell>
          <cell r="BY56" t="str">
            <v>AUXILIAR DE RESTAURANTE</v>
          </cell>
          <cell r="BZ56" t="str">
            <v>dayanamosquera405@gmail.com</v>
          </cell>
          <cell r="CA56" t="str">
            <v>220 - JORNADA MENSUAL 220 HORAS</v>
          </cell>
          <cell r="CB56" t="str">
            <v>Ley 50</v>
          </cell>
          <cell r="CC56" t="str">
            <v>2 - Fijo</v>
          </cell>
          <cell r="CD56" t="str">
            <v>APORTA</v>
          </cell>
          <cell r="CE56" t="str">
            <v>APORTA</v>
          </cell>
          <cell r="CF56" t="str">
            <v>APORTA</v>
          </cell>
          <cell r="CG56">
            <v>2.4359999999999999</v>
          </cell>
          <cell r="CH56" t="str">
            <v>LA DIFERENCIA</v>
          </cell>
          <cell r="CI56" t="str">
            <v>LA DIFERENCIA</v>
          </cell>
          <cell r="CJ56" t="str">
            <v>LA DIFERENCIA</v>
          </cell>
          <cell r="CK56" t="str">
            <v>Sueldo fijo</v>
          </cell>
          <cell r="CL56" t="str">
            <v>Dependiente</v>
          </cell>
          <cell r="CM56" t="str">
            <v>No aplica</v>
          </cell>
          <cell r="CN56" t="str">
            <v>S</v>
          </cell>
          <cell r="CP56" t="str">
            <v>52</v>
          </cell>
          <cell r="CQ56" t="str">
            <v>220</v>
          </cell>
          <cell r="CR56" t="str">
            <v>Tiempo Completo 220</v>
          </cell>
          <cell r="CS56" t="str">
            <v>31</v>
          </cell>
          <cell r="CT56" t="str">
            <v>000000000047491</v>
          </cell>
          <cell r="CU56" t="str">
            <v>HELADERÍA UNICENTRO</v>
          </cell>
          <cell r="CW56" t="str">
            <v>000</v>
          </cell>
          <cell r="CX56" t="str">
            <v>MOSQUERA MORENO DAYANA ANDREA</v>
          </cell>
        </row>
        <row r="57">
          <cell r="A57">
            <v>1001133168</v>
          </cell>
          <cell r="B57" t="str">
            <v>KEIDY</v>
          </cell>
          <cell r="C57" t="str">
            <v>JOHANA</v>
          </cell>
          <cell r="D57" t="str">
            <v>CHAVERRA</v>
          </cell>
          <cell r="E57" t="str">
            <v>CHALA</v>
          </cell>
          <cell r="F57">
            <v>35851</v>
          </cell>
          <cell r="G57" t="str">
            <v>169 - COLOMBIA</v>
          </cell>
          <cell r="H57" t="str">
            <v>05 - ANTIOQUIA</v>
          </cell>
          <cell r="I57" t="str">
            <v>MEDELLIN</v>
          </cell>
          <cell r="J57" t="str">
            <v>CR 58 DD 83 E 15</v>
          </cell>
          <cell r="K57" t="str">
            <v>Moravia</v>
          </cell>
          <cell r="L57" t="str">
            <v>3113435235</v>
          </cell>
          <cell r="M57" t="str">
            <v>CO</v>
          </cell>
          <cell r="N57" t="str">
            <v>BANCOLOMBIA</v>
          </cell>
          <cell r="O57" t="str">
            <v>27741613374</v>
          </cell>
          <cell r="P57" t="str">
            <v>AHORRO</v>
          </cell>
          <cell r="Q57" t="str">
            <v>CÉDULA DE CIUDADANÍA</v>
          </cell>
          <cell r="R57">
            <v>1001133168</v>
          </cell>
          <cell r="S57" t="str">
            <v>Bello</v>
          </cell>
          <cell r="U57" t="str">
            <v>05 - ANTIOQUIA</v>
          </cell>
          <cell r="V57" t="str">
            <v>MEDELLIN</v>
          </cell>
          <cell r="W57" t="str">
            <v>SOLTERO</v>
          </cell>
          <cell r="X57" t="str">
            <v>0</v>
          </cell>
          <cell r="Z57">
            <v>0</v>
          </cell>
          <cell r="AA57" t="str">
            <v>0</v>
          </cell>
          <cell r="AB57" t="str">
            <v>002</v>
          </cell>
          <cell r="AC57" t="str">
            <v>BACHILLERATO</v>
          </cell>
          <cell r="AD57" t="str">
            <v>F</v>
          </cell>
          <cell r="AE57" t="str">
            <v>002</v>
          </cell>
          <cell r="AF57" t="str">
            <v>COMPAÑÍA DE ALIMENTOS COLOMBIANOS CALCO S.A</v>
          </cell>
          <cell r="AG57" t="str">
            <v>52</v>
          </cell>
          <cell r="AH57" t="str">
            <v>VENTAS</v>
          </cell>
          <cell r="AI57" t="str">
            <v>02008003</v>
          </cell>
          <cell r="AJ57" t="str">
            <v>Puntos de Venta</v>
          </cell>
          <cell r="AK57" t="str">
            <v>R12-002</v>
          </cell>
          <cell r="AL57" t="str">
            <v>SANTAFE</v>
          </cell>
          <cell r="AM57" t="str">
            <v>007</v>
          </cell>
          <cell r="AN57" t="str">
            <v>Domingo</v>
          </cell>
          <cell r="AO57" t="str">
            <v>000</v>
          </cell>
          <cell r="AP57" t="str">
            <v>SIN DEFINIR</v>
          </cell>
          <cell r="AQ57" t="str">
            <v>1</v>
          </cell>
          <cell r="AR57">
            <v>45210</v>
          </cell>
          <cell r="AU57" t="str">
            <v>A</v>
          </cell>
          <cell r="AW57" t="str">
            <v>EPS010</v>
          </cell>
          <cell r="AX57" t="str">
            <v>EPS SURA (ANTES SUSALUD)</v>
          </cell>
          <cell r="AY57" t="str">
            <v>001</v>
          </cell>
          <cell r="AZ57" t="str">
            <v>230201</v>
          </cell>
          <cell r="BA57" t="str">
            <v>PROTECCIÓN + I. N. G.</v>
          </cell>
          <cell r="BB57" t="str">
            <v>001</v>
          </cell>
          <cell r="BC57" t="str">
            <v>14-28</v>
          </cell>
          <cell r="BD57" t="str">
            <v>ARL SURA</v>
          </cell>
          <cell r="BE57" t="str">
            <v>001</v>
          </cell>
          <cell r="BF57" t="str">
            <v>CCF04</v>
          </cell>
          <cell r="BG57" t="str">
            <v>COMFAMA ANTIOQUIA</v>
          </cell>
          <cell r="BH57" t="str">
            <v>C005</v>
          </cell>
          <cell r="BI57" t="str">
            <v>CESANTÍAS PROTECCIÓN S. A.</v>
          </cell>
          <cell r="BJ57" t="str">
            <v>3561101</v>
          </cell>
          <cell r="BK57" t="str">
            <v>002</v>
          </cell>
          <cell r="BL57" t="str">
            <v>Quincenales</v>
          </cell>
          <cell r="BM57" t="str">
            <v>TABLA</v>
          </cell>
          <cell r="BO57" t="str">
            <v>001</v>
          </cell>
          <cell r="BP57" t="str">
            <v>Salario interno pesos</v>
          </cell>
          <cell r="BQ57">
            <v>1750905</v>
          </cell>
          <cell r="BR57" t="str">
            <v>000000000000002</v>
          </cell>
          <cell r="BS57" t="str">
            <v>COMPAÑÍA DE ALIMENTOS COLOMBIANOS CALCO S.A</v>
          </cell>
          <cell r="BT57" t="str">
            <v>000000000047470</v>
          </cell>
          <cell r="BU57" t="str">
            <v>PUNTOS DE VENTA</v>
          </cell>
          <cell r="BV57" t="str">
            <v>000000000047620</v>
          </cell>
          <cell r="BW57" t="str">
            <v>AUXILIAR DE RESTAURANTE</v>
          </cell>
          <cell r="BX57" t="str">
            <v>000000000048828</v>
          </cell>
          <cell r="BY57" t="str">
            <v>AUXILIAR DE RESTAURANTE</v>
          </cell>
          <cell r="BZ57" t="str">
            <v>chaverrachalakeidyjohana@gmail.com</v>
          </cell>
          <cell r="CA57" t="str">
            <v>220 - JORNADA MENSUAL 220 HORAS</v>
          </cell>
          <cell r="CB57" t="str">
            <v>Ley 50</v>
          </cell>
          <cell r="CC57" t="str">
            <v>1 - Indefinido</v>
          </cell>
          <cell r="CD57" t="str">
            <v>APORTA</v>
          </cell>
          <cell r="CE57" t="str">
            <v>APORTA</v>
          </cell>
          <cell r="CF57" t="str">
            <v>APORTA</v>
          </cell>
          <cell r="CG57">
            <v>2.4359999999999999</v>
          </cell>
          <cell r="CH57" t="str">
            <v>SIN AUXILIO</v>
          </cell>
          <cell r="CI57" t="str">
            <v>SIN AUXILIO</v>
          </cell>
          <cell r="CJ57" t="str">
            <v>SIN AUXILIO</v>
          </cell>
          <cell r="CK57" t="str">
            <v>Sueldo fijo</v>
          </cell>
          <cell r="CL57" t="str">
            <v>Dependiente</v>
          </cell>
          <cell r="CM57" t="str">
            <v>No aplica</v>
          </cell>
          <cell r="CN57" t="str">
            <v>S</v>
          </cell>
          <cell r="CQ57" t="str">
            <v>220</v>
          </cell>
          <cell r="CR57" t="str">
            <v>Tiempo Completo 220</v>
          </cell>
          <cell r="CS57" t="str">
            <v>31</v>
          </cell>
          <cell r="CT57" t="str">
            <v>000000000047509</v>
          </cell>
          <cell r="CU57" t="str">
            <v>SANTAFÉ</v>
          </cell>
          <cell r="CW57" t="str">
            <v>000</v>
          </cell>
          <cell r="CX57" t="str">
            <v>CHAVERRA CHALA KEIDY JOHANA</v>
          </cell>
        </row>
        <row r="58">
          <cell r="A58">
            <v>1001139116</v>
          </cell>
          <cell r="B58" t="str">
            <v>ESTEBAN</v>
          </cell>
          <cell r="D58" t="str">
            <v>BORJA</v>
          </cell>
          <cell r="E58" t="str">
            <v>URANGO</v>
          </cell>
          <cell r="F58">
            <v>37687</v>
          </cell>
          <cell r="G58" t="str">
            <v>169 - COLOMBIA</v>
          </cell>
          <cell r="H58" t="str">
            <v>05 - ANTIOQUIA</v>
          </cell>
          <cell r="I58" t="str">
            <v>MEDELLIN</v>
          </cell>
          <cell r="J58" t="str">
            <v>CR 45 A 93 171 INT 104</v>
          </cell>
          <cell r="K58" t="str">
            <v>Aranjuez</v>
          </cell>
          <cell r="L58" t="str">
            <v>3126598860</v>
          </cell>
          <cell r="M58" t="str">
            <v>CO</v>
          </cell>
          <cell r="N58" t="str">
            <v>BANCOLOMBIA</v>
          </cell>
          <cell r="O58" t="str">
            <v>25524899241</v>
          </cell>
          <cell r="P58" t="str">
            <v>AHORRO</v>
          </cell>
          <cell r="Q58" t="str">
            <v>CÉDULA DE CIUDADANÍA</v>
          </cell>
          <cell r="R58">
            <v>1001139116</v>
          </cell>
          <cell r="S58" t="str">
            <v>Medellin</v>
          </cell>
          <cell r="U58" t="str">
            <v>05 - ANTIOQUIA</v>
          </cell>
          <cell r="V58" t="str">
            <v>MEDELLIN</v>
          </cell>
          <cell r="W58" t="str">
            <v>SOLTERO</v>
          </cell>
          <cell r="X58" t="str">
            <v>0</v>
          </cell>
          <cell r="Z58">
            <v>0</v>
          </cell>
          <cell r="AA58" t="str">
            <v>0</v>
          </cell>
          <cell r="AB58" t="str">
            <v>003</v>
          </cell>
          <cell r="AC58" t="str">
            <v>TÉCNICO</v>
          </cell>
          <cell r="AD58" t="str">
            <v>M</v>
          </cell>
          <cell r="AE58" t="str">
            <v>002</v>
          </cell>
          <cell r="AF58" t="str">
            <v>COMPAÑÍA DE ALIMENTOS COLOMBIANOS CALCO S.A</v>
          </cell>
          <cell r="AG58" t="str">
            <v>51</v>
          </cell>
          <cell r="AH58" t="str">
            <v xml:space="preserve">ADMINISTRACION  </v>
          </cell>
          <cell r="AI58" t="str">
            <v>01006001</v>
          </cell>
          <cell r="AJ58" t="str">
            <v>Tecnología</v>
          </cell>
          <cell r="AK58" t="str">
            <v>ADM-002</v>
          </cell>
          <cell r="AL58" t="str">
            <v>ADMINISTRACIÓN</v>
          </cell>
          <cell r="AM58" t="str">
            <v>007</v>
          </cell>
          <cell r="AN58" t="str">
            <v>Domingo</v>
          </cell>
          <cell r="AO58" t="str">
            <v>000</v>
          </cell>
          <cell r="AP58" t="str">
            <v>SIN DEFINIR</v>
          </cell>
          <cell r="AQ58" t="str">
            <v>2</v>
          </cell>
          <cell r="AR58">
            <v>44389</v>
          </cell>
          <cell r="AU58" t="str">
            <v>A</v>
          </cell>
          <cell r="AW58" t="str">
            <v>EPS010</v>
          </cell>
          <cell r="AX58" t="str">
            <v>EPS SURA (ANTES SUSALUD)</v>
          </cell>
          <cell r="AY58" t="str">
            <v>001</v>
          </cell>
          <cell r="AZ58" t="str">
            <v>230201</v>
          </cell>
          <cell r="BA58" t="str">
            <v>PROTECCIÓN + I. N. G.</v>
          </cell>
          <cell r="BB58" t="str">
            <v>001</v>
          </cell>
          <cell r="BC58" t="str">
            <v>14-28</v>
          </cell>
          <cell r="BD58" t="str">
            <v>ARL SURA</v>
          </cell>
          <cell r="BE58" t="str">
            <v>001</v>
          </cell>
          <cell r="BF58" t="str">
            <v>CCF04</v>
          </cell>
          <cell r="BG58" t="str">
            <v>COMFAMA ANTIOQUIA</v>
          </cell>
          <cell r="BH58" t="str">
            <v>C005</v>
          </cell>
          <cell r="BI58" t="str">
            <v>CESANTÍAS PROTECCIÓN S. A.</v>
          </cell>
          <cell r="BJ58" t="str">
            <v>1701001</v>
          </cell>
          <cell r="BK58" t="str">
            <v>002</v>
          </cell>
          <cell r="BL58" t="str">
            <v>Quincenales</v>
          </cell>
          <cell r="BM58" t="str">
            <v>TABLA</v>
          </cell>
          <cell r="BO58" t="str">
            <v>001</v>
          </cell>
          <cell r="BP58" t="str">
            <v>Salario interno pesos</v>
          </cell>
          <cell r="BQ58">
            <v>3130000</v>
          </cell>
          <cell r="BR58" t="str">
            <v>000000000000002</v>
          </cell>
          <cell r="BS58" t="str">
            <v>COMPAÑÍA DE ALIMENTOS COLOMBIANOS CALCO S.A</v>
          </cell>
          <cell r="BT58" t="str">
            <v>000000000047479</v>
          </cell>
          <cell r="BU58" t="str">
            <v>TECNOLOGÍA</v>
          </cell>
          <cell r="BV58" t="str">
            <v>000000000047569</v>
          </cell>
          <cell r="BW58" t="str">
            <v>ANALISTA JUNIOR TECNOLOGÍA E INFORMÁTICA</v>
          </cell>
          <cell r="BX58" t="str">
            <v>000000000047895</v>
          </cell>
          <cell r="BY58" t="str">
            <v>ANALISTA JUNIOR TEGNOLOGIA E INFORMATICA</v>
          </cell>
          <cell r="BZ58" t="str">
            <v>borjaesteban612@gmail.com</v>
          </cell>
          <cell r="CA58" t="str">
            <v>220 - JORNADA MENSUAL 220 HORAS</v>
          </cell>
          <cell r="CB58" t="str">
            <v>Ley 50</v>
          </cell>
          <cell r="CC58" t="str">
            <v>1 - Indefinido</v>
          </cell>
          <cell r="CD58" t="str">
            <v>APORTA</v>
          </cell>
          <cell r="CE58" t="str">
            <v>APORTA</v>
          </cell>
          <cell r="CF58" t="str">
            <v>APORTA</v>
          </cell>
          <cell r="CG58">
            <v>0.52200000000000002</v>
          </cell>
          <cell r="CH58" t="str">
            <v>SIN AUXILIO</v>
          </cell>
          <cell r="CI58" t="str">
            <v>SIN AUXILIO</v>
          </cell>
          <cell r="CJ58" t="str">
            <v>SIN AUXILIO</v>
          </cell>
          <cell r="CK58" t="str">
            <v>Sueldo fijo</v>
          </cell>
          <cell r="CL58" t="str">
            <v>Dependiente</v>
          </cell>
          <cell r="CM58" t="str">
            <v>No aplica</v>
          </cell>
          <cell r="CN58" t="str">
            <v>N</v>
          </cell>
          <cell r="CQ58" t="str">
            <v>220</v>
          </cell>
          <cell r="CR58" t="str">
            <v>Tiempo Completo 220</v>
          </cell>
          <cell r="CS58" t="str">
            <v>31</v>
          </cell>
          <cell r="CT58" t="str">
            <v>000000000047484</v>
          </cell>
          <cell r="CU58" t="str">
            <v>ADMINISTRACIÓN</v>
          </cell>
          <cell r="CW58" t="str">
            <v>000</v>
          </cell>
          <cell r="CX58" t="str">
            <v xml:space="preserve">BORJA URANGO ESTEBAN </v>
          </cell>
        </row>
        <row r="59">
          <cell r="A59">
            <v>1001158403</v>
          </cell>
          <cell r="B59" t="str">
            <v>ALEJANDRA</v>
          </cell>
          <cell r="D59" t="str">
            <v>ARGUMEDO</v>
          </cell>
          <cell r="E59" t="str">
            <v>BALLESTEROS</v>
          </cell>
          <cell r="F59">
            <v>36607</v>
          </cell>
          <cell r="G59" t="str">
            <v>169 - COLOMBIA</v>
          </cell>
          <cell r="H59" t="str">
            <v>05 - ANTIOQUIA</v>
          </cell>
          <cell r="I59" t="str">
            <v>CACERES</v>
          </cell>
          <cell r="J59" t="str">
            <v>CL 34 43 71</v>
          </cell>
          <cell r="K59" t="str">
            <v>La Gabriela</v>
          </cell>
          <cell r="L59" t="str">
            <v>3226765295</v>
          </cell>
          <cell r="M59" t="str">
            <v>CO</v>
          </cell>
          <cell r="N59" t="str">
            <v>BANCOLOMBIA</v>
          </cell>
          <cell r="O59" t="str">
            <v>29200001353</v>
          </cell>
          <cell r="P59" t="str">
            <v>AHORRO</v>
          </cell>
          <cell r="Q59" t="str">
            <v>CÉDULA DE CIUDADANÍA</v>
          </cell>
          <cell r="R59">
            <v>1001158403</v>
          </cell>
          <cell r="S59" t="str">
            <v>Antioquia</v>
          </cell>
          <cell r="U59" t="str">
            <v>05 - ANTIOQUIA</v>
          </cell>
          <cell r="V59" t="str">
            <v>BELLO</v>
          </cell>
          <cell r="W59" t="str">
            <v>SOLTERO</v>
          </cell>
          <cell r="X59" t="str">
            <v>0</v>
          </cell>
          <cell r="Z59">
            <v>0</v>
          </cell>
          <cell r="AA59" t="str">
            <v>0</v>
          </cell>
          <cell r="AB59" t="str">
            <v>001</v>
          </cell>
          <cell r="AC59" t="str">
            <v>PRIMARIA</v>
          </cell>
          <cell r="AD59" t="str">
            <v>F</v>
          </cell>
          <cell r="AE59" t="str">
            <v>002</v>
          </cell>
          <cell r="AF59" t="str">
            <v>COMPAÑÍA DE ALIMENTOS COLOMBIANOS CALCO S.A</v>
          </cell>
          <cell r="AG59" t="str">
            <v>52</v>
          </cell>
          <cell r="AH59" t="str">
            <v>VENTAS</v>
          </cell>
          <cell r="AI59" t="str">
            <v>02008009</v>
          </cell>
          <cell r="AJ59" t="str">
            <v>Heladerías</v>
          </cell>
          <cell r="AK59" t="str">
            <v>H01-002</v>
          </cell>
          <cell r="AL59" t="str">
            <v>H. TESORO</v>
          </cell>
          <cell r="AM59" t="str">
            <v>007</v>
          </cell>
          <cell r="AN59" t="str">
            <v>Domingo</v>
          </cell>
          <cell r="AO59" t="str">
            <v>000</v>
          </cell>
          <cell r="AP59" t="str">
            <v>SIN DEFINIR</v>
          </cell>
          <cell r="AQ59" t="str">
            <v>1</v>
          </cell>
          <cell r="AR59">
            <v>45343</v>
          </cell>
          <cell r="AU59" t="str">
            <v>A</v>
          </cell>
          <cell r="AW59" t="str">
            <v>EPS042</v>
          </cell>
          <cell r="AX59" t="str">
            <v xml:space="preserve">COOSALUD ENTIDAD PROMOTORA DE SALUD SA </v>
          </cell>
          <cell r="AY59" t="str">
            <v>001</v>
          </cell>
          <cell r="AZ59" t="str">
            <v>230301</v>
          </cell>
          <cell r="BA59" t="str">
            <v>PORVENIR</v>
          </cell>
          <cell r="BB59" t="str">
            <v>001</v>
          </cell>
          <cell r="BC59" t="str">
            <v>14-28</v>
          </cell>
          <cell r="BD59" t="str">
            <v>ARL SURA</v>
          </cell>
          <cell r="BE59" t="str">
            <v>001</v>
          </cell>
          <cell r="BF59" t="str">
            <v>CCF04</v>
          </cell>
          <cell r="BG59" t="str">
            <v>COMFAMA ANTIOQUIA</v>
          </cell>
          <cell r="BH59" t="str">
            <v>C004</v>
          </cell>
          <cell r="BI59" t="str">
            <v>CESANTÍAS PORVENIR</v>
          </cell>
          <cell r="BJ59" t="str">
            <v>3561101</v>
          </cell>
          <cell r="BK59" t="str">
            <v>002</v>
          </cell>
          <cell r="BL59" t="str">
            <v>Quincenales</v>
          </cell>
          <cell r="BM59" t="str">
            <v>TABLA</v>
          </cell>
          <cell r="BO59" t="str">
            <v>001</v>
          </cell>
          <cell r="BP59" t="str">
            <v>Salario interno pesos</v>
          </cell>
          <cell r="BQ59">
            <v>1750905</v>
          </cell>
          <cell r="BR59" t="str">
            <v>000000000000002</v>
          </cell>
          <cell r="BS59" t="str">
            <v>COMPAÑÍA DE ALIMENTOS COLOMBIANOS CALCO S.A</v>
          </cell>
          <cell r="BT59" t="str">
            <v>000000000047470</v>
          </cell>
          <cell r="BU59" t="str">
            <v>PUNTOS DE VENTA</v>
          </cell>
          <cell r="BV59" t="str">
            <v>000000000047620</v>
          </cell>
          <cell r="BW59" t="str">
            <v>AUXILIAR DE RESTAURANTE</v>
          </cell>
          <cell r="BX59" t="str">
            <v>000000000047998</v>
          </cell>
          <cell r="BY59" t="str">
            <v>AUXILIAR DE RESTAURANTE</v>
          </cell>
          <cell r="BZ59" t="str">
            <v>alejandraargumedo80@gmail.com</v>
          </cell>
          <cell r="CA59" t="str">
            <v>220 - JORNADA MENSUAL 220 HORAS</v>
          </cell>
          <cell r="CB59" t="str">
            <v>Ley 50</v>
          </cell>
          <cell r="CC59" t="str">
            <v>1 - Indefinido</v>
          </cell>
          <cell r="CD59" t="str">
            <v>APORTA</v>
          </cell>
          <cell r="CE59" t="str">
            <v>APORTA</v>
          </cell>
          <cell r="CF59" t="str">
            <v>APORTA</v>
          </cell>
          <cell r="CG59">
            <v>2.4359999999999999</v>
          </cell>
          <cell r="CH59" t="str">
            <v>SIN AUXILIO</v>
          </cell>
          <cell r="CI59" t="str">
            <v>SIN AUXILIO</v>
          </cell>
          <cell r="CJ59" t="str">
            <v>SIN AUXILIO</v>
          </cell>
          <cell r="CK59" t="str">
            <v>Sueldo fijo</v>
          </cell>
          <cell r="CL59" t="str">
            <v>Dependiente</v>
          </cell>
          <cell r="CM59" t="str">
            <v>No aplica</v>
          </cell>
          <cell r="CN59" t="str">
            <v>S</v>
          </cell>
          <cell r="CQ59" t="str">
            <v>220</v>
          </cell>
          <cell r="CR59" t="str">
            <v>Tiempo Completo 220</v>
          </cell>
          <cell r="CS59" t="str">
            <v>31</v>
          </cell>
          <cell r="CT59" t="str">
            <v>000000000047487</v>
          </cell>
          <cell r="CU59" t="str">
            <v>HELADERÍA TESORO</v>
          </cell>
          <cell r="CW59" t="str">
            <v>000</v>
          </cell>
          <cell r="CX59" t="str">
            <v xml:space="preserve">ARGUMEDO BALLESTEROS ALEJANDRA </v>
          </cell>
        </row>
        <row r="60">
          <cell r="A60">
            <v>1001159235</v>
          </cell>
          <cell r="B60" t="str">
            <v>ESTEFANY</v>
          </cell>
          <cell r="D60" t="str">
            <v>LOPEZ</v>
          </cell>
          <cell r="E60" t="str">
            <v>BERTEL</v>
          </cell>
          <cell r="F60">
            <v>37136</v>
          </cell>
          <cell r="G60" t="str">
            <v>169 - COLOMBIA</v>
          </cell>
          <cell r="H60" t="str">
            <v>05 - ANTIOQUIA</v>
          </cell>
          <cell r="I60" t="str">
            <v>CACERES</v>
          </cell>
          <cell r="J60" t="str">
            <v>CR 51 D 67 A 41</v>
          </cell>
          <cell r="K60" t="str">
            <v>Aranjuez</v>
          </cell>
          <cell r="L60" t="str">
            <v>3135184751</v>
          </cell>
          <cell r="M60" t="str">
            <v>CO</v>
          </cell>
          <cell r="N60" t="str">
            <v>BANCOLOMBIA</v>
          </cell>
          <cell r="O60" t="str">
            <v>25500007155</v>
          </cell>
          <cell r="P60" t="str">
            <v>AHORRO</v>
          </cell>
          <cell r="Q60" t="str">
            <v>CÉDULA DE CIUDADANÍA</v>
          </cell>
          <cell r="R60">
            <v>1001159235</v>
          </cell>
          <cell r="S60" t="str">
            <v>Medellin</v>
          </cell>
          <cell r="U60" t="str">
            <v>05 - ANTIOQUIA</v>
          </cell>
          <cell r="V60" t="str">
            <v>MEDELLIN</v>
          </cell>
          <cell r="W60" t="str">
            <v>SOLTERO</v>
          </cell>
          <cell r="X60" t="str">
            <v>0</v>
          </cell>
          <cell r="Z60">
            <v>0</v>
          </cell>
          <cell r="AA60" t="str">
            <v>0</v>
          </cell>
          <cell r="AB60" t="str">
            <v>002</v>
          </cell>
          <cell r="AC60" t="str">
            <v>BACHILLERATO</v>
          </cell>
          <cell r="AD60" t="str">
            <v>F</v>
          </cell>
          <cell r="AE60" t="str">
            <v>002</v>
          </cell>
          <cell r="AF60" t="str">
            <v>COMPAÑÍA DE ALIMENTOS COLOMBIANOS CALCO S.A</v>
          </cell>
          <cell r="AG60" t="str">
            <v>52</v>
          </cell>
          <cell r="AH60" t="str">
            <v>VENTAS</v>
          </cell>
          <cell r="AI60" t="str">
            <v>02008009</v>
          </cell>
          <cell r="AJ60" t="str">
            <v>Heladerías</v>
          </cell>
          <cell r="AK60" t="str">
            <v>H07-002</v>
          </cell>
          <cell r="AL60" t="str">
            <v>HELADERIA VIVA ENVIGADO</v>
          </cell>
          <cell r="AM60" t="str">
            <v>007</v>
          </cell>
          <cell r="AN60" t="str">
            <v>Domingo</v>
          </cell>
          <cell r="AO60" t="str">
            <v>000</v>
          </cell>
          <cell r="AP60" t="str">
            <v>SIN DEFINIR</v>
          </cell>
          <cell r="AQ60" t="str">
            <v>1</v>
          </cell>
          <cell r="AR60">
            <v>45315</v>
          </cell>
          <cell r="AU60" t="str">
            <v>A</v>
          </cell>
          <cell r="AW60" t="str">
            <v>EPS040</v>
          </cell>
          <cell r="AX60" t="str">
            <v>SAVIA SALUD EPS</v>
          </cell>
          <cell r="AY60" t="str">
            <v>001</v>
          </cell>
          <cell r="AZ60" t="str">
            <v>230201</v>
          </cell>
          <cell r="BA60" t="str">
            <v>PROTECCIÓN + I. N. G.</v>
          </cell>
          <cell r="BB60" t="str">
            <v>001</v>
          </cell>
          <cell r="BC60" t="str">
            <v>14-28</v>
          </cell>
          <cell r="BD60" t="str">
            <v>ARL SURA</v>
          </cell>
          <cell r="BE60" t="str">
            <v>001</v>
          </cell>
          <cell r="BF60" t="str">
            <v>CCF04</v>
          </cell>
          <cell r="BG60" t="str">
            <v>COMFAMA ANTIOQUIA</v>
          </cell>
          <cell r="BH60" t="str">
            <v>C005</v>
          </cell>
          <cell r="BI60" t="str">
            <v>CESANTÍAS PROTECCIÓN S. A.</v>
          </cell>
          <cell r="BJ60" t="str">
            <v>3561101</v>
          </cell>
          <cell r="BK60" t="str">
            <v>002</v>
          </cell>
          <cell r="BL60" t="str">
            <v>Quincenales</v>
          </cell>
          <cell r="BM60" t="str">
            <v>TABLA</v>
          </cell>
          <cell r="BO60" t="str">
            <v>001</v>
          </cell>
          <cell r="BP60" t="str">
            <v>Salario interno pesos</v>
          </cell>
          <cell r="BQ60">
            <v>1750905</v>
          </cell>
          <cell r="BR60" t="str">
            <v>000000000000002</v>
          </cell>
          <cell r="BS60" t="str">
            <v>COMPAÑÍA DE ALIMENTOS COLOMBIANOS CALCO S.A</v>
          </cell>
          <cell r="BT60" t="str">
            <v>000000000047470</v>
          </cell>
          <cell r="BU60" t="str">
            <v>PUNTOS DE VENTA</v>
          </cell>
          <cell r="BV60" t="str">
            <v>000000000047620</v>
          </cell>
          <cell r="BW60" t="str">
            <v>AUXILIAR DE RESTAURANTE</v>
          </cell>
          <cell r="BX60" t="str">
            <v>000000000048032</v>
          </cell>
          <cell r="BY60" t="str">
            <v>AUXILIAR DE RESTAURANTE</v>
          </cell>
          <cell r="BZ60" t="str">
            <v>estefany02sept@gmail.com</v>
          </cell>
          <cell r="CA60" t="str">
            <v>220 - JORNADA MENSUAL 220 HORAS</v>
          </cell>
          <cell r="CB60" t="str">
            <v>Ley 50</v>
          </cell>
          <cell r="CC60" t="str">
            <v>1 - Indefinido</v>
          </cell>
          <cell r="CD60" t="str">
            <v>APORTA</v>
          </cell>
          <cell r="CE60" t="str">
            <v>APORTA</v>
          </cell>
          <cell r="CF60" t="str">
            <v>APORTA</v>
          </cell>
          <cell r="CG60">
            <v>2.4359999999999999</v>
          </cell>
          <cell r="CH60" t="str">
            <v>SIN AUXILIO</v>
          </cell>
          <cell r="CI60" t="str">
            <v>SIN AUXILIO</v>
          </cell>
          <cell r="CJ60" t="str">
            <v>SIN AUXILIO</v>
          </cell>
          <cell r="CK60" t="str">
            <v>Sueldo fijo</v>
          </cell>
          <cell r="CL60" t="str">
            <v>Dependiente</v>
          </cell>
          <cell r="CM60" t="str">
            <v>No aplica</v>
          </cell>
          <cell r="CN60" t="str">
            <v>S</v>
          </cell>
          <cell r="CQ60" t="str">
            <v>220</v>
          </cell>
          <cell r="CR60" t="str">
            <v>Tiempo Completo 220</v>
          </cell>
          <cell r="CS60" t="str">
            <v>31</v>
          </cell>
          <cell r="CT60" t="str">
            <v>000000000047492</v>
          </cell>
          <cell r="CU60" t="str">
            <v>HELADERÍA VIVA ENVIGADO</v>
          </cell>
          <cell r="CW60" t="str">
            <v>000</v>
          </cell>
          <cell r="CX60" t="str">
            <v xml:space="preserve">LOPEZ BERTEL ESTEFANY </v>
          </cell>
        </row>
        <row r="61">
          <cell r="A61">
            <v>1001162022</v>
          </cell>
          <cell r="B61" t="str">
            <v>DARLYS</v>
          </cell>
          <cell r="C61" t="str">
            <v>MARCELA</v>
          </cell>
          <cell r="D61" t="str">
            <v>MARTINEZ</v>
          </cell>
          <cell r="E61" t="str">
            <v>PENA</v>
          </cell>
          <cell r="F61">
            <v>33350</v>
          </cell>
          <cell r="G61" t="str">
            <v>169 - COLOMBIA</v>
          </cell>
          <cell r="H61" t="str">
            <v>05 - ANTIOQUIA</v>
          </cell>
          <cell r="I61" t="str">
            <v>CACERES</v>
          </cell>
          <cell r="J61" t="str">
            <v>CL 85 A 41 28 INT 130</v>
          </cell>
          <cell r="K61" t="str">
            <v>Manrique</v>
          </cell>
          <cell r="L61" t="str">
            <v>3116978930</v>
          </cell>
          <cell r="M61" t="str">
            <v>CO</v>
          </cell>
          <cell r="N61" t="str">
            <v>BANCOLOMBIA</v>
          </cell>
          <cell r="O61" t="str">
            <v>35126441302</v>
          </cell>
          <cell r="P61" t="str">
            <v>AHORRO</v>
          </cell>
          <cell r="Q61" t="str">
            <v>CÉDULA DE CIUDADANÍA</v>
          </cell>
          <cell r="R61">
            <v>1001162022</v>
          </cell>
          <cell r="S61" t="str">
            <v>Caceres</v>
          </cell>
          <cell r="U61" t="str">
            <v>05 - ANTIOQUIA</v>
          </cell>
          <cell r="V61" t="str">
            <v>MEDELLIN</v>
          </cell>
          <cell r="W61" t="str">
            <v>SOLTERO</v>
          </cell>
          <cell r="X61" t="str">
            <v>0</v>
          </cell>
          <cell r="Z61">
            <v>0</v>
          </cell>
          <cell r="AA61" t="str">
            <v>0</v>
          </cell>
          <cell r="AB61" t="str">
            <v>001</v>
          </cell>
          <cell r="AC61" t="str">
            <v>PRIMARIA</v>
          </cell>
          <cell r="AD61" t="str">
            <v>F</v>
          </cell>
          <cell r="AE61" t="str">
            <v>002</v>
          </cell>
          <cell r="AF61" t="str">
            <v>COMPAÑÍA DE ALIMENTOS COLOMBIANOS CALCO S.A</v>
          </cell>
          <cell r="AG61" t="str">
            <v>52</v>
          </cell>
          <cell r="AH61" t="str">
            <v>VENTAS</v>
          </cell>
          <cell r="AI61" t="str">
            <v>02008003</v>
          </cell>
          <cell r="AJ61" t="str">
            <v>Puntos de Venta</v>
          </cell>
          <cell r="AK61" t="str">
            <v>R16-002</v>
          </cell>
          <cell r="AL61" t="str">
            <v>PALMA GRANDE</v>
          </cell>
          <cell r="AM61" t="str">
            <v>007</v>
          </cell>
          <cell r="AN61" t="str">
            <v>Domingo</v>
          </cell>
          <cell r="AO61" t="str">
            <v>000</v>
          </cell>
          <cell r="AP61" t="str">
            <v>SIN DEFINIR</v>
          </cell>
          <cell r="AQ61" t="str">
            <v>1</v>
          </cell>
          <cell r="AR61">
            <v>45434</v>
          </cell>
          <cell r="AU61" t="str">
            <v>A</v>
          </cell>
          <cell r="AW61" t="str">
            <v>EPS037</v>
          </cell>
          <cell r="AX61" t="str">
            <v>NUEVA E.P.S.</v>
          </cell>
          <cell r="AY61" t="str">
            <v>001</v>
          </cell>
          <cell r="AZ61" t="str">
            <v>230301</v>
          </cell>
          <cell r="BA61" t="str">
            <v>PORVENIR</v>
          </cell>
          <cell r="BB61" t="str">
            <v>001</v>
          </cell>
          <cell r="BC61" t="str">
            <v>14-28</v>
          </cell>
          <cell r="BD61" t="str">
            <v>ARL SURA</v>
          </cell>
          <cell r="BE61" t="str">
            <v>001</v>
          </cell>
          <cell r="BF61" t="str">
            <v>CCF04</v>
          </cell>
          <cell r="BG61" t="str">
            <v>COMFAMA ANTIOQUIA</v>
          </cell>
          <cell r="BH61" t="str">
            <v>C004</v>
          </cell>
          <cell r="BI61" t="str">
            <v>CESANTÍAS PORVENIR</v>
          </cell>
          <cell r="BJ61" t="str">
            <v>3561101</v>
          </cell>
          <cell r="BK61" t="str">
            <v>002</v>
          </cell>
          <cell r="BL61" t="str">
            <v>Quincenales</v>
          </cell>
          <cell r="BM61" t="str">
            <v>TABLA</v>
          </cell>
          <cell r="BO61" t="str">
            <v>001</v>
          </cell>
          <cell r="BP61" t="str">
            <v>Salario interno pesos</v>
          </cell>
          <cell r="BQ61">
            <v>1750905</v>
          </cell>
          <cell r="BR61" t="str">
            <v>000000000000002</v>
          </cell>
          <cell r="BS61" t="str">
            <v>COMPAÑÍA DE ALIMENTOS COLOMBIANOS CALCO S.A</v>
          </cell>
          <cell r="BT61" t="str">
            <v>000000000047470</v>
          </cell>
          <cell r="BU61" t="str">
            <v>PUNTOS DE VENTA</v>
          </cell>
          <cell r="BV61" t="str">
            <v>000000000047620</v>
          </cell>
          <cell r="BW61" t="str">
            <v>AUXILIAR DE RESTAURANTE</v>
          </cell>
          <cell r="BX61" t="str">
            <v>000000000049023</v>
          </cell>
          <cell r="BY61" t="str">
            <v>AUXILIAR DE RESTAURANTE</v>
          </cell>
          <cell r="BZ61" t="str">
            <v>martinezdarlys252@gmail.com</v>
          </cell>
          <cell r="CA61" t="str">
            <v>220 - JORNADA MENSUAL 220 HORAS</v>
          </cell>
          <cell r="CB61" t="str">
            <v>Ley 50</v>
          </cell>
          <cell r="CC61" t="str">
            <v>1 - Indefinido</v>
          </cell>
          <cell r="CD61" t="str">
            <v>APORTA</v>
          </cell>
          <cell r="CE61" t="str">
            <v>APORTA</v>
          </cell>
          <cell r="CF61" t="str">
            <v>APORTA</v>
          </cell>
          <cell r="CG61">
            <v>2.4359999999999999</v>
          </cell>
          <cell r="CH61" t="str">
            <v>SIN AUXILIO</v>
          </cell>
          <cell r="CI61" t="str">
            <v>SIN AUXILIO</v>
          </cell>
          <cell r="CJ61" t="str">
            <v>SIN AUXILIO</v>
          </cell>
          <cell r="CK61" t="str">
            <v>Sueldo fijo</v>
          </cell>
          <cell r="CL61" t="str">
            <v>Dependiente</v>
          </cell>
          <cell r="CM61" t="str">
            <v>No aplica</v>
          </cell>
          <cell r="CN61" t="str">
            <v>S</v>
          </cell>
          <cell r="CQ61" t="str">
            <v>220</v>
          </cell>
          <cell r="CR61" t="str">
            <v>Tiempo Completo 220</v>
          </cell>
          <cell r="CS61" t="str">
            <v>31</v>
          </cell>
          <cell r="CT61" t="str">
            <v>000000000047513</v>
          </cell>
          <cell r="CU61" t="str">
            <v>PALMA GRANDE</v>
          </cell>
          <cell r="CW61" t="str">
            <v>000</v>
          </cell>
          <cell r="CX61" t="str">
            <v>MARTINEZ PENA DARLYS MARCELA</v>
          </cell>
        </row>
        <row r="62">
          <cell r="A62">
            <v>1001199664</v>
          </cell>
          <cell r="B62" t="str">
            <v>SANTIAGO</v>
          </cell>
          <cell r="D62" t="str">
            <v>ASPRILLA</v>
          </cell>
          <cell r="E62" t="str">
            <v>MOSQUERA</v>
          </cell>
          <cell r="F62">
            <v>36612</v>
          </cell>
          <cell r="G62" t="str">
            <v>169 - COLOMBIA</v>
          </cell>
          <cell r="H62" t="str">
            <v>11 - BOGOTA</v>
          </cell>
          <cell r="I62" t="str">
            <v>BOGOTÁ D.C.</v>
          </cell>
          <cell r="J62" t="str">
            <v>SANTO DOMINGO MANANTIALES</v>
          </cell>
          <cell r="K62" t="str">
            <v>SANTO DOMINGO</v>
          </cell>
          <cell r="L62" t="str">
            <v>3137449495</v>
          </cell>
          <cell r="M62" t="str">
            <v>CO</v>
          </cell>
          <cell r="N62" t="str">
            <v>BANCOLOMBIA</v>
          </cell>
          <cell r="O62" t="str">
            <v>27535043880</v>
          </cell>
          <cell r="P62" t="str">
            <v>AHORRO</v>
          </cell>
          <cell r="Q62" t="str">
            <v>CÉDULA DE CIUDADANÍA</v>
          </cell>
          <cell r="R62">
            <v>1001199664</v>
          </cell>
          <cell r="S62" t="str">
            <v>TADO</v>
          </cell>
          <cell r="U62" t="str">
            <v>05 - ANTIOQUIA</v>
          </cell>
          <cell r="V62" t="str">
            <v>MEDELLIN</v>
          </cell>
          <cell r="W62" t="str">
            <v>SOLTERO</v>
          </cell>
          <cell r="AB62" t="str">
            <v>001</v>
          </cell>
          <cell r="AC62" t="str">
            <v>PRIMARIA</v>
          </cell>
          <cell r="AD62" t="str">
            <v>M</v>
          </cell>
          <cell r="AE62" t="str">
            <v>002</v>
          </cell>
          <cell r="AF62" t="str">
            <v>COMPAÑÍA DE ALIMENTOS COLOMBIANOS CALCO S.A</v>
          </cell>
          <cell r="AG62" t="str">
            <v>73</v>
          </cell>
          <cell r="AH62" t="str">
            <v>MANO DE OBRA INDIRECTA</v>
          </cell>
          <cell r="AI62" t="str">
            <v>03010003</v>
          </cell>
          <cell r="AJ62" t="str">
            <v>Cocina y Heladeria principal</v>
          </cell>
          <cell r="AK62" t="str">
            <v>PPP-002</v>
          </cell>
          <cell r="AL62" t="str">
            <v>PLANTA DE PRODUCCIÓN</v>
          </cell>
          <cell r="AM62" t="str">
            <v>007</v>
          </cell>
          <cell r="AN62" t="str">
            <v>Domingo</v>
          </cell>
          <cell r="AO62" t="str">
            <v>000</v>
          </cell>
          <cell r="AP62" t="str">
            <v>SIN DEFINIR</v>
          </cell>
          <cell r="AQ62" t="str">
            <v>1</v>
          </cell>
          <cell r="AR62">
            <v>46049</v>
          </cell>
          <cell r="AS62" t="str">
            <v>26/07/2026</v>
          </cell>
          <cell r="AU62" t="str">
            <v>A</v>
          </cell>
          <cell r="AW62" t="str">
            <v>EPS037</v>
          </cell>
          <cell r="AX62" t="str">
            <v>NUEVA E.P.S.</v>
          </cell>
          <cell r="AY62" t="str">
            <v>001</v>
          </cell>
          <cell r="AZ62" t="str">
            <v>230301</v>
          </cell>
          <cell r="BA62" t="str">
            <v>PORVENIR</v>
          </cell>
          <cell r="BB62" t="str">
            <v>001</v>
          </cell>
          <cell r="BC62" t="str">
            <v>14-28</v>
          </cell>
          <cell r="BD62" t="str">
            <v>ARL SURA</v>
          </cell>
          <cell r="BE62" t="str">
            <v>001</v>
          </cell>
          <cell r="BF62" t="str">
            <v>CCF04</v>
          </cell>
          <cell r="BG62" t="str">
            <v>COMFAMA ANTIOQUIA</v>
          </cell>
          <cell r="BH62" t="str">
            <v>C004</v>
          </cell>
          <cell r="BI62" t="str">
            <v>CESANTÍAS PORVENIR</v>
          </cell>
          <cell r="BJ62" t="str">
            <v>3561101</v>
          </cell>
          <cell r="BK62" t="str">
            <v>002</v>
          </cell>
          <cell r="BL62" t="str">
            <v>Quincenales</v>
          </cell>
          <cell r="BM62" t="str">
            <v>TABLA</v>
          </cell>
          <cell r="BO62" t="str">
            <v>001</v>
          </cell>
          <cell r="BP62" t="str">
            <v>Salario interno pesos</v>
          </cell>
          <cell r="BQ62">
            <v>1750905</v>
          </cell>
          <cell r="BR62" t="str">
            <v>000000000000002</v>
          </cell>
          <cell r="BS62" t="str">
            <v>COMPAÑÍA DE ALIMENTOS COLOMBIANOS CALCO S.A</v>
          </cell>
          <cell r="BT62" t="str">
            <v>000000000064782</v>
          </cell>
          <cell r="BU62" t="str">
            <v>Cocina y Heladeria Principal</v>
          </cell>
          <cell r="BV62" t="str">
            <v>000000000047618</v>
          </cell>
          <cell r="BW62" t="str">
            <v>AUXILIAR DE PRODUCCIÓN</v>
          </cell>
          <cell r="BX62" t="str">
            <v>000000000065187</v>
          </cell>
          <cell r="BY62" t="str">
            <v>AUXILIAR DE PRODUCCION</v>
          </cell>
          <cell r="BZ62" t="str">
            <v>santichacoltaasprilla@gmail.com</v>
          </cell>
          <cell r="CA62" t="str">
            <v>220 - JORNADA MENSUAL 220 HORAS</v>
          </cell>
          <cell r="CB62" t="str">
            <v>Ley 50</v>
          </cell>
          <cell r="CC62" t="str">
            <v>2 - Fijo</v>
          </cell>
          <cell r="CD62" t="str">
            <v>APORTA</v>
          </cell>
          <cell r="CE62" t="str">
            <v>APORTA</v>
          </cell>
          <cell r="CF62" t="str">
            <v>APORTA</v>
          </cell>
          <cell r="CG62">
            <v>2.4359999999999999</v>
          </cell>
          <cell r="CH62" t="str">
            <v>SIN AUXILIO</v>
          </cell>
          <cell r="CI62" t="str">
            <v>LA DIFERENCIA</v>
          </cell>
          <cell r="CJ62" t="str">
            <v>LA DIFERENCIA</v>
          </cell>
          <cell r="CK62" t="str">
            <v>Sueldo fijo</v>
          </cell>
          <cell r="CL62" t="str">
            <v>Dependiente</v>
          </cell>
          <cell r="CM62" t="str">
            <v>No aplica</v>
          </cell>
          <cell r="CN62" t="str">
            <v>S</v>
          </cell>
          <cell r="CQ62" t="str">
            <v>220</v>
          </cell>
          <cell r="CR62" t="str">
            <v>Tiempo Completo 220</v>
          </cell>
          <cell r="CS62" t="str">
            <v>31</v>
          </cell>
          <cell r="CT62" t="str">
            <v>000000000047497</v>
          </cell>
          <cell r="CU62" t="str">
            <v>PRODUCCIÓN</v>
          </cell>
          <cell r="CW62" t="str">
            <v>000</v>
          </cell>
          <cell r="CX62" t="str">
            <v xml:space="preserve">ASPRILLA MOSQUERA SANTIAGO </v>
          </cell>
        </row>
        <row r="63">
          <cell r="A63">
            <v>1001227802</v>
          </cell>
          <cell r="B63" t="str">
            <v>JUAN</v>
          </cell>
          <cell r="C63" t="str">
            <v>CAMILO</v>
          </cell>
          <cell r="D63" t="str">
            <v>PALACIO</v>
          </cell>
          <cell r="E63" t="str">
            <v>BOHORQUEZ</v>
          </cell>
          <cell r="F63">
            <v>37592</v>
          </cell>
          <cell r="G63" t="str">
            <v>169 - COLOMBIA</v>
          </cell>
          <cell r="H63" t="str">
            <v>05 - ANTIOQUIA</v>
          </cell>
          <cell r="I63" t="str">
            <v>MEDELLIN</v>
          </cell>
          <cell r="J63" t="str">
            <v>CR 80 C 20 D 114</v>
          </cell>
          <cell r="K63" t="str">
            <v>Paris</v>
          </cell>
          <cell r="L63" t="str">
            <v>3106675608</v>
          </cell>
          <cell r="M63" t="str">
            <v>CO</v>
          </cell>
          <cell r="N63" t="str">
            <v>BANCOLOMBIA</v>
          </cell>
          <cell r="O63" t="str">
            <v>91240401598</v>
          </cell>
          <cell r="P63" t="str">
            <v>AHORRO</v>
          </cell>
          <cell r="Q63" t="str">
            <v>CÉDULA DE CIUDADANÍA</v>
          </cell>
          <cell r="R63">
            <v>1001227802</v>
          </cell>
          <cell r="S63" t="str">
            <v>Medellin</v>
          </cell>
          <cell r="U63" t="str">
            <v>05 - ANTIOQUIA</v>
          </cell>
          <cell r="V63" t="str">
            <v>BELLO</v>
          </cell>
          <cell r="W63" t="str">
            <v>SOLTERO</v>
          </cell>
          <cell r="X63" t="str">
            <v>0</v>
          </cell>
          <cell r="Z63">
            <v>0</v>
          </cell>
          <cell r="AA63" t="str">
            <v>0</v>
          </cell>
          <cell r="AB63" t="str">
            <v>002</v>
          </cell>
          <cell r="AC63" t="str">
            <v>BACHILLERATO</v>
          </cell>
          <cell r="AD63" t="str">
            <v>M</v>
          </cell>
          <cell r="AE63" t="str">
            <v>002</v>
          </cell>
          <cell r="AF63" t="str">
            <v>COMPAÑÍA DE ALIMENTOS COLOMBIANOS CALCO S.A</v>
          </cell>
          <cell r="AG63" t="str">
            <v>52</v>
          </cell>
          <cell r="AH63" t="str">
            <v>VENTAS</v>
          </cell>
          <cell r="AI63" t="str">
            <v>02009003</v>
          </cell>
          <cell r="AJ63" t="str">
            <v>Almacen No Perecederos</v>
          </cell>
          <cell r="AK63" t="str">
            <v>LOG-002</v>
          </cell>
          <cell r="AL63" t="str">
            <v>LOGÍSTICA</v>
          </cell>
          <cell r="AM63" t="str">
            <v>007</v>
          </cell>
          <cell r="AN63" t="str">
            <v>Domingo</v>
          </cell>
          <cell r="AO63" t="str">
            <v>000</v>
          </cell>
          <cell r="AP63" t="str">
            <v>SIN DEFINIR</v>
          </cell>
          <cell r="AQ63" t="str">
            <v>1</v>
          </cell>
          <cell r="AR63">
            <v>45673</v>
          </cell>
          <cell r="AU63" t="str">
            <v>A</v>
          </cell>
          <cell r="AW63" t="str">
            <v>EPS037</v>
          </cell>
          <cell r="AX63" t="str">
            <v>NUEVA E.P.S.</v>
          </cell>
          <cell r="AY63" t="str">
            <v>001</v>
          </cell>
          <cell r="AZ63" t="str">
            <v>230301</v>
          </cell>
          <cell r="BA63" t="str">
            <v>PORVENIR</v>
          </cell>
          <cell r="BB63" t="str">
            <v>001</v>
          </cell>
          <cell r="BC63" t="str">
            <v>14-28</v>
          </cell>
          <cell r="BD63" t="str">
            <v>ARL SURA</v>
          </cell>
          <cell r="BE63" t="str">
            <v>001</v>
          </cell>
          <cell r="BF63" t="str">
            <v>CCF04</v>
          </cell>
          <cell r="BG63" t="str">
            <v>COMFAMA ANTIOQUIA</v>
          </cell>
          <cell r="BH63" t="str">
            <v>C004</v>
          </cell>
          <cell r="BI63" t="str">
            <v>CESANTÍAS PORVENIR</v>
          </cell>
          <cell r="BJ63" t="str">
            <v>2521001</v>
          </cell>
          <cell r="BK63" t="str">
            <v>002</v>
          </cell>
          <cell r="BL63" t="str">
            <v>Quincenales</v>
          </cell>
          <cell r="BM63" t="str">
            <v>TABLA</v>
          </cell>
          <cell r="BO63" t="str">
            <v>001</v>
          </cell>
          <cell r="BP63" t="str">
            <v>Salario interno pesos</v>
          </cell>
          <cell r="BQ63">
            <v>1750905</v>
          </cell>
          <cell r="BR63" t="str">
            <v>000000000000002</v>
          </cell>
          <cell r="BS63" t="str">
            <v>COMPAÑÍA DE ALIMENTOS COLOMBIANOS CALCO S.A</v>
          </cell>
          <cell r="BT63" t="str">
            <v>000000000047439</v>
          </cell>
          <cell r="BU63" t="str">
            <v>ALMACÉN PERECEDEROS</v>
          </cell>
          <cell r="BV63" t="str">
            <v>000000000047632</v>
          </cell>
          <cell r="BW63" t="str">
            <v>AUXILIAR LOGÍSTICO OPERATIVO</v>
          </cell>
          <cell r="BX63" t="str">
            <v>000000000048106</v>
          </cell>
          <cell r="BY63" t="str">
            <v>AUXILIAR LOGÍSTICO OPERATIVO</v>
          </cell>
          <cell r="BZ63" t="str">
            <v>camilojbh1@gmail.com</v>
          </cell>
          <cell r="CA63" t="str">
            <v>220 - JORNADA MENSUAL 220 HORAS</v>
          </cell>
          <cell r="CB63" t="str">
            <v>Ley 50</v>
          </cell>
          <cell r="CC63" t="str">
            <v>1 - Indefinido</v>
          </cell>
          <cell r="CD63" t="str">
            <v>APORTA</v>
          </cell>
          <cell r="CE63" t="str">
            <v>APORTA</v>
          </cell>
          <cell r="CF63" t="str">
            <v>APORTA</v>
          </cell>
          <cell r="CG63">
            <v>1.044</v>
          </cell>
          <cell r="CH63" t="str">
            <v>SIN AUXILIO</v>
          </cell>
          <cell r="CI63" t="str">
            <v>SIN AUXILIO</v>
          </cell>
          <cell r="CJ63" t="str">
            <v>SIN AUXILIO</v>
          </cell>
          <cell r="CK63" t="str">
            <v>Sueldo fijo</v>
          </cell>
          <cell r="CL63" t="str">
            <v>Dependiente</v>
          </cell>
          <cell r="CM63" t="str">
            <v>No aplica</v>
          </cell>
          <cell r="CN63" t="str">
            <v>S</v>
          </cell>
          <cell r="CQ63" t="str">
            <v>220</v>
          </cell>
          <cell r="CR63" t="str">
            <v>Tiempo Completo 220</v>
          </cell>
          <cell r="CS63" t="str">
            <v>31</v>
          </cell>
          <cell r="CT63" t="str">
            <v>000000000047494</v>
          </cell>
          <cell r="CU63" t="str">
            <v>LOGÍSTICA</v>
          </cell>
          <cell r="CW63" t="str">
            <v>000</v>
          </cell>
          <cell r="CX63" t="str">
            <v>PALACIO BOHORQUEZ JUAN CAMILO</v>
          </cell>
        </row>
        <row r="64">
          <cell r="A64">
            <v>1001227947</v>
          </cell>
          <cell r="B64" t="str">
            <v>ANA</v>
          </cell>
          <cell r="C64" t="str">
            <v>MILDREY</v>
          </cell>
          <cell r="D64" t="str">
            <v>ORREGO</v>
          </cell>
          <cell r="E64" t="str">
            <v>MONTANEZ</v>
          </cell>
          <cell r="F64">
            <v>34195</v>
          </cell>
          <cell r="G64" t="str">
            <v>169 - COLOMBIA</v>
          </cell>
          <cell r="H64" t="str">
            <v>05 - ANTIOQUIA</v>
          </cell>
          <cell r="I64" t="str">
            <v>MEDELLIN</v>
          </cell>
          <cell r="J64" t="str">
            <v>CR 36 66 G 66</v>
          </cell>
          <cell r="K64" t="str">
            <v>Villa Hermosa</v>
          </cell>
          <cell r="L64" t="str">
            <v>3153308130</v>
          </cell>
          <cell r="M64" t="str">
            <v>CO</v>
          </cell>
          <cell r="N64" t="str">
            <v>BANCOLOMBIA</v>
          </cell>
          <cell r="O64" t="str">
            <v>00586162942</v>
          </cell>
          <cell r="P64" t="str">
            <v>AHORRO</v>
          </cell>
          <cell r="Q64" t="str">
            <v>CÉDULA DE CIUDADANÍA</v>
          </cell>
          <cell r="R64">
            <v>1001227947</v>
          </cell>
          <cell r="S64" t="str">
            <v>Medellin</v>
          </cell>
          <cell r="U64" t="str">
            <v>05 - ANTIOQUIA</v>
          </cell>
          <cell r="V64" t="str">
            <v>MEDELLIN</v>
          </cell>
          <cell r="W64" t="str">
            <v>SOLTERO</v>
          </cell>
          <cell r="X64" t="str">
            <v>0</v>
          </cell>
          <cell r="Z64">
            <v>0</v>
          </cell>
          <cell r="AA64" t="str">
            <v>0</v>
          </cell>
          <cell r="AB64" t="str">
            <v>002</v>
          </cell>
          <cell r="AC64" t="str">
            <v>BACHILLERATO</v>
          </cell>
          <cell r="AD64" t="str">
            <v>F</v>
          </cell>
          <cell r="AE64" t="str">
            <v>002</v>
          </cell>
          <cell r="AF64" t="str">
            <v>COMPAÑÍA DE ALIMENTOS COLOMBIANOS CALCO S.A</v>
          </cell>
          <cell r="AG64" t="str">
            <v>52</v>
          </cell>
          <cell r="AH64" t="str">
            <v>VENTAS</v>
          </cell>
          <cell r="AI64" t="str">
            <v>02008003</v>
          </cell>
          <cell r="AJ64" t="str">
            <v>Puntos de Venta</v>
          </cell>
          <cell r="AK64" t="str">
            <v>R01-002</v>
          </cell>
          <cell r="AL64" t="str">
            <v>POBLADO</v>
          </cell>
          <cell r="AM64" t="str">
            <v>007</v>
          </cell>
          <cell r="AN64" t="str">
            <v>Domingo</v>
          </cell>
          <cell r="AO64" t="str">
            <v>000</v>
          </cell>
          <cell r="AP64" t="str">
            <v>SIN DEFINIR</v>
          </cell>
          <cell r="AQ64" t="str">
            <v>1</v>
          </cell>
          <cell r="AR64">
            <v>45190</v>
          </cell>
          <cell r="AU64" t="str">
            <v>A</v>
          </cell>
          <cell r="AW64" t="str">
            <v>EPS010</v>
          </cell>
          <cell r="AX64" t="str">
            <v>EPS SURA (ANTES SUSALUD)</v>
          </cell>
          <cell r="AY64" t="str">
            <v>001</v>
          </cell>
          <cell r="AZ64" t="str">
            <v>230201</v>
          </cell>
          <cell r="BA64" t="str">
            <v>PROTECCIÓN + I. N. G.</v>
          </cell>
          <cell r="BB64" t="str">
            <v>001</v>
          </cell>
          <cell r="BC64" t="str">
            <v>14-28</v>
          </cell>
          <cell r="BD64" t="str">
            <v>ARL SURA</v>
          </cell>
          <cell r="BE64" t="str">
            <v>001</v>
          </cell>
          <cell r="BF64" t="str">
            <v>CCF04</v>
          </cell>
          <cell r="BG64" t="str">
            <v>COMFAMA ANTIOQUIA</v>
          </cell>
          <cell r="BH64" t="str">
            <v>C005</v>
          </cell>
          <cell r="BI64" t="str">
            <v>CESANTÍAS PROTECCIÓN S. A.</v>
          </cell>
          <cell r="BJ64" t="str">
            <v>3561101</v>
          </cell>
          <cell r="BK64" t="str">
            <v>002</v>
          </cell>
          <cell r="BL64" t="str">
            <v>Quincenales</v>
          </cell>
          <cell r="BM64" t="str">
            <v>TABLA</v>
          </cell>
          <cell r="BO64" t="str">
            <v>001</v>
          </cell>
          <cell r="BP64" t="str">
            <v>Salario interno pesos</v>
          </cell>
          <cell r="BQ64">
            <v>1750905</v>
          </cell>
          <cell r="BR64" t="str">
            <v>000000000000002</v>
          </cell>
          <cell r="BS64" t="str">
            <v>COMPAÑÍA DE ALIMENTOS COLOMBIANOS CALCO S.A</v>
          </cell>
          <cell r="BT64" t="str">
            <v>000000000047470</v>
          </cell>
          <cell r="BU64" t="str">
            <v>PUNTOS DE VENTA</v>
          </cell>
          <cell r="BV64" t="str">
            <v>000000000047620</v>
          </cell>
          <cell r="BW64" t="str">
            <v>AUXILIAR DE RESTAURANTE</v>
          </cell>
          <cell r="BX64" t="str">
            <v>000000000048357</v>
          </cell>
          <cell r="BY64" t="str">
            <v>AUXILIAR DE RESTAURANTE</v>
          </cell>
          <cell r="BZ64" t="str">
            <v>anamildreyorregomontanez95@gmail.com</v>
          </cell>
          <cell r="CA64" t="str">
            <v>220 - JORNADA MENSUAL 220 HORAS</v>
          </cell>
          <cell r="CB64" t="str">
            <v>Ley 50</v>
          </cell>
          <cell r="CC64" t="str">
            <v>1 - Indefinido</v>
          </cell>
          <cell r="CD64" t="str">
            <v>APORTA</v>
          </cell>
          <cell r="CE64" t="str">
            <v>APORTA</v>
          </cell>
          <cell r="CF64" t="str">
            <v>APORTA</v>
          </cell>
          <cell r="CG64">
            <v>2.4359999999999999</v>
          </cell>
          <cell r="CH64" t="str">
            <v>SIN AUXILIO</v>
          </cell>
          <cell r="CI64" t="str">
            <v>SIN AUXILIO</v>
          </cell>
          <cell r="CJ64" t="str">
            <v>SIN AUXILIO</v>
          </cell>
          <cell r="CK64" t="str">
            <v>Sueldo fijo</v>
          </cell>
          <cell r="CL64" t="str">
            <v>Dependiente</v>
          </cell>
          <cell r="CM64" t="str">
            <v>No aplica</v>
          </cell>
          <cell r="CN64" t="str">
            <v>S</v>
          </cell>
          <cell r="CQ64" t="str">
            <v>220</v>
          </cell>
          <cell r="CR64" t="str">
            <v>Tiempo Completo 220</v>
          </cell>
          <cell r="CS64" t="str">
            <v>31</v>
          </cell>
          <cell r="CT64" t="str">
            <v>000000000047498</v>
          </cell>
          <cell r="CU64" t="str">
            <v>POBLADO</v>
          </cell>
          <cell r="CW64" t="str">
            <v>000</v>
          </cell>
          <cell r="CX64" t="str">
            <v>ORREGO MONTANEZ ANA MILDREY</v>
          </cell>
        </row>
        <row r="65">
          <cell r="A65">
            <v>1001228027</v>
          </cell>
          <cell r="B65" t="str">
            <v>LISNEY</v>
          </cell>
          <cell r="D65" t="str">
            <v>CORRALES</v>
          </cell>
          <cell r="E65" t="str">
            <v>CARDONA</v>
          </cell>
          <cell r="F65">
            <v>37586</v>
          </cell>
          <cell r="G65" t="str">
            <v>169 - COLOMBIA</v>
          </cell>
          <cell r="H65" t="str">
            <v>05 - ANTIOQUIA</v>
          </cell>
          <cell r="I65" t="str">
            <v>MEDELLIN</v>
          </cell>
          <cell r="J65" t="str">
            <v>SANTO DOMINGO SAVIO EL PINAR</v>
          </cell>
          <cell r="K65" t="str">
            <v>Santo Domingo</v>
          </cell>
          <cell r="L65" t="str">
            <v>3207074733</v>
          </cell>
          <cell r="M65" t="str">
            <v>CO</v>
          </cell>
          <cell r="N65" t="str">
            <v>BANCOLOMBIA</v>
          </cell>
          <cell r="O65" t="str">
            <v>91282852531</v>
          </cell>
          <cell r="P65" t="str">
            <v>AHORRO</v>
          </cell>
          <cell r="Q65" t="str">
            <v>CÉDULA DE CIUDADANÍA</v>
          </cell>
          <cell r="R65">
            <v>1001228027</v>
          </cell>
          <cell r="S65" t="str">
            <v>Medellin</v>
          </cell>
          <cell r="U65" t="str">
            <v>05 - ANTIOQUIA</v>
          </cell>
          <cell r="V65" t="str">
            <v>BELLO</v>
          </cell>
          <cell r="W65" t="str">
            <v>UNION LIBRE</v>
          </cell>
          <cell r="X65" t="str">
            <v>0</v>
          </cell>
          <cell r="Z65">
            <v>0</v>
          </cell>
          <cell r="AA65" t="str">
            <v>0</v>
          </cell>
          <cell r="AB65" t="str">
            <v>002</v>
          </cell>
          <cell r="AC65" t="str">
            <v>BACHILLERATO</v>
          </cell>
          <cell r="AD65" t="str">
            <v>F</v>
          </cell>
          <cell r="AE65" t="str">
            <v>002</v>
          </cell>
          <cell r="AF65" t="str">
            <v>COMPAÑÍA DE ALIMENTOS COLOMBIANOS CALCO S.A</v>
          </cell>
          <cell r="AG65" t="str">
            <v>73</v>
          </cell>
          <cell r="AH65" t="str">
            <v>MANO DE OBRA INDIRECTA</v>
          </cell>
          <cell r="AI65" t="str">
            <v>03010003</v>
          </cell>
          <cell r="AJ65" t="str">
            <v>Cocina y Heladeria principal</v>
          </cell>
          <cell r="AK65" t="str">
            <v>PPH-002</v>
          </cell>
          <cell r="AL65" t="str">
            <v>PLANTA DE HELADOS</v>
          </cell>
          <cell r="AM65" t="str">
            <v>007</v>
          </cell>
          <cell r="AN65" t="str">
            <v>Domingo</v>
          </cell>
          <cell r="AO65" t="str">
            <v>000</v>
          </cell>
          <cell r="AP65" t="str">
            <v>SIN DEFINIR</v>
          </cell>
          <cell r="AQ65" t="str">
            <v>1</v>
          </cell>
          <cell r="AR65">
            <v>45770</v>
          </cell>
          <cell r="AU65" t="str">
            <v>A</v>
          </cell>
          <cell r="AW65" t="str">
            <v>EPS005</v>
          </cell>
          <cell r="AX65" t="str">
            <v>SANITAS</v>
          </cell>
          <cell r="AY65" t="str">
            <v>001</v>
          </cell>
          <cell r="AZ65" t="str">
            <v>230201</v>
          </cell>
          <cell r="BA65" t="str">
            <v>PROTECCIÓN + I. N. G.</v>
          </cell>
          <cell r="BB65" t="str">
            <v>001</v>
          </cell>
          <cell r="BC65" t="str">
            <v>14-28</v>
          </cell>
          <cell r="BD65" t="str">
            <v>ARL SURA</v>
          </cell>
          <cell r="BE65" t="str">
            <v>001</v>
          </cell>
          <cell r="BF65" t="str">
            <v>CCF04</v>
          </cell>
          <cell r="BG65" t="str">
            <v>COMFAMA ANTIOQUIA</v>
          </cell>
          <cell r="BH65" t="str">
            <v>C004</v>
          </cell>
          <cell r="BI65" t="str">
            <v>CESANTÍAS PORVENIR</v>
          </cell>
          <cell r="BJ65" t="str">
            <v>2108901</v>
          </cell>
          <cell r="BK65" t="str">
            <v>002</v>
          </cell>
          <cell r="BL65" t="str">
            <v>Quincenales</v>
          </cell>
          <cell r="BM65" t="str">
            <v>TABLA</v>
          </cell>
          <cell r="BO65" t="str">
            <v>001</v>
          </cell>
          <cell r="BP65" t="str">
            <v>Salario interno pesos</v>
          </cell>
          <cell r="BQ65">
            <v>1750905</v>
          </cell>
          <cell r="BR65" t="str">
            <v>000000000000002</v>
          </cell>
          <cell r="BS65" t="str">
            <v>COMPAÑÍA DE ALIMENTOS COLOMBIANOS CALCO S.A</v>
          </cell>
          <cell r="BT65" t="str">
            <v>000000000047443</v>
          </cell>
          <cell r="BU65" t="str">
            <v>COCINA PRINCIPAL</v>
          </cell>
          <cell r="BV65" t="str">
            <v>000000000047618</v>
          </cell>
          <cell r="BW65" t="str">
            <v>AUXILIAR DE PRODUCCIÓN</v>
          </cell>
          <cell r="BX65" t="str">
            <v>000000000048221</v>
          </cell>
          <cell r="BY65" t="str">
            <v>AUXILIAR DE PRODUCCIÓN</v>
          </cell>
          <cell r="BZ65" t="str">
            <v>lisneycardona339@gmail.com</v>
          </cell>
          <cell r="CA65" t="str">
            <v>220 - JORNADA MENSUAL 220 HORAS</v>
          </cell>
          <cell r="CB65" t="str">
            <v>Ley 50</v>
          </cell>
          <cell r="CC65" t="str">
            <v>1 - Indefinido</v>
          </cell>
          <cell r="CD65" t="str">
            <v>APORTA</v>
          </cell>
          <cell r="CE65" t="str">
            <v>APORTA</v>
          </cell>
          <cell r="CF65" t="str">
            <v>APORTA</v>
          </cell>
          <cell r="CG65">
            <v>1.044</v>
          </cell>
          <cell r="CH65" t="str">
            <v>SIN AUXILIO</v>
          </cell>
          <cell r="CI65" t="str">
            <v>SIN AUXILIO</v>
          </cell>
          <cell r="CJ65" t="str">
            <v>SIN AUXILIO</v>
          </cell>
          <cell r="CK65" t="str">
            <v>Sueldo fijo</v>
          </cell>
          <cell r="CL65" t="str">
            <v>Dependiente</v>
          </cell>
          <cell r="CM65" t="str">
            <v>No aplica</v>
          </cell>
          <cell r="CN65" t="str">
            <v>S</v>
          </cell>
          <cell r="CQ65" t="str">
            <v>220</v>
          </cell>
          <cell r="CR65" t="str">
            <v>Tiempo Completo 220</v>
          </cell>
          <cell r="CS65" t="str">
            <v>31</v>
          </cell>
          <cell r="CT65" t="str">
            <v>000000000047496</v>
          </cell>
          <cell r="CU65" t="str">
            <v>PLANTA DE HELADOS</v>
          </cell>
          <cell r="CW65" t="str">
            <v>000</v>
          </cell>
          <cell r="CX65" t="str">
            <v xml:space="preserve">CORRALES CARDONA LISNEY </v>
          </cell>
        </row>
        <row r="66">
          <cell r="A66">
            <v>1001233867</v>
          </cell>
          <cell r="B66" t="str">
            <v>JOHNNY</v>
          </cell>
          <cell r="D66" t="str">
            <v>PULGARIN</v>
          </cell>
          <cell r="E66" t="str">
            <v>HERNANDEZ</v>
          </cell>
          <cell r="F66">
            <v>36759</v>
          </cell>
          <cell r="G66" t="str">
            <v>169 - COLOMBIA</v>
          </cell>
          <cell r="H66" t="str">
            <v>05 - ANTIOQUIA</v>
          </cell>
          <cell r="I66" t="str">
            <v>MEDELLIN</v>
          </cell>
          <cell r="J66" t="str">
            <v>CR 52 C 75 67</v>
          </cell>
          <cell r="K66" t="str">
            <v>Santa Maria</v>
          </cell>
          <cell r="L66" t="str">
            <v>3044901007</v>
          </cell>
          <cell r="M66" t="str">
            <v>CO</v>
          </cell>
          <cell r="N66" t="str">
            <v>BANCOLOMBIA</v>
          </cell>
          <cell r="O66" t="str">
            <v>91218009196</v>
          </cell>
          <cell r="P66" t="str">
            <v>AHORRO</v>
          </cell>
          <cell r="Q66" t="str">
            <v>CÉDULA DE CIUDADANÍA</v>
          </cell>
          <cell r="R66">
            <v>1001233867</v>
          </cell>
          <cell r="S66" t="str">
            <v>Sabaneta</v>
          </cell>
          <cell r="U66" t="str">
            <v>05 - ANTIOQUIA</v>
          </cell>
          <cell r="V66" t="str">
            <v>ITAGUI</v>
          </cell>
          <cell r="W66" t="str">
            <v>SOLTERO</v>
          </cell>
          <cell r="X66" t="str">
            <v>0</v>
          </cell>
          <cell r="Z66">
            <v>0</v>
          </cell>
          <cell r="AA66" t="str">
            <v>0</v>
          </cell>
          <cell r="AB66" t="str">
            <v>002</v>
          </cell>
          <cell r="AC66" t="str">
            <v>BACHILLERATO</v>
          </cell>
          <cell r="AD66" t="str">
            <v>M</v>
          </cell>
          <cell r="AE66" t="str">
            <v>002</v>
          </cell>
          <cell r="AF66" t="str">
            <v>COMPAÑÍA DE ALIMENTOS COLOMBIANOS CALCO S.A</v>
          </cell>
          <cell r="AG66" t="str">
            <v>52</v>
          </cell>
          <cell r="AH66" t="str">
            <v>VENTAS</v>
          </cell>
          <cell r="AI66" t="str">
            <v>02009002</v>
          </cell>
          <cell r="AJ66" t="str">
            <v>Transporte y Distribucion</v>
          </cell>
          <cell r="AK66" t="str">
            <v>LOG-002</v>
          </cell>
          <cell r="AL66" t="str">
            <v>LOGÍSTICA</v>
          </cell>
          <cell r="AM66" t="str">
            <v>007</v>
          </cell>
          <cell r="AN66" t="str">
            <v>Domingo</v>
          </cell>
          <cell r="AO66" t="str">
            <v>000</v>
          </cell>
          <cell r="AP66" t="str">
            <v>SIN DEFINIR</v>
          </cell>
          <cell r="AQ66" t="str">
            <v>2</v>
          </cell>
          <cell r="AR66">
            <v>44775</v>
          </cell>
          <cell r="AU66" t="str">
            <v>A</v>
          </cell>
          <cell r="AW66" t="str">
            <v>EPS010</v>
          </cell>
          <cell r="AX66" t="str">
            <v>EPS SURA (ANTES SUSALUD)</v>
          </cell>
          <cell r="AY66" t="str">
            <v>001</v>
          </cell>
          <cell r="AZ66" t="str">
            <v>230301</v>
          </cell>
          <cell r="BA66" t="str">
            <v>PORVENIR</v>
          </cell>
          <cell r="BB66" t="str">
            <v>001</v>
          </cell>
          <cell r="BC66" t="str">
            <v>14-28</v>
          </cell>
          <cell r="BD66" t="str">
            <v>ARL SURA</v>
          </cell>
          <cell r="BE66" t="str">
            <v>001</v>
          </cell>
          <cell r="BF66" t="str">
            <v>CCF04</v>
          </cell>
          <cell r="BG66" t="str">
            <v>COMFAMA ANTIOQUIA</v>
          </cell>
          <cell r="BH66" t="str">
            <v>C004</v>
          </cell>
          <cell r="BI66" t="str">
            <v>CESANTÍAS PORVENIR</v>
          </cell>
          <cell r="BJ66" t="str">
            <v>2521001</v>
          </cell>
          <cell r="BK66" t="str">
            <v>002</v>
          </cell>
          <cell r="BL66" t="str">
            <v>Quincenales</v>
          </cell>
          <cell r="BM66" t="str">
            <v>TABLA</v>
          </cell>
          <cell r="BO66" t="str">
            <v>001</v>
          </cell>
          <cell r="BP66" t="str">
            <v>Salario interno pesos</v>
          </cell>
          <cell r="BQ66">
            <v>3292000</v>
          </cell>
          <cell r="BR66" t="str">
            <v>000000000000002</v>
          </cell>
          <cell r="BS66" t="str">
            <v>COMPAÑÍA DE ALIMENTOS COLOMBIANOS CALCO S.A</v>
          </cell>
          <cell r="BT66" t="str">
            <v>000000000047453</v>
          </cell>
          <cell r="BU66" t="str">
            <v>DIRECCIÓN DE LOGÍSTICA</v>
          </cell>
          <cell r="BV66" t="str">
            <v>000000000047557</v>
          </cell>
          <cell r="BW66" t="str">
            <v>ANALISTA DESPACHO LOGÍSTICA</v>
          </cell>
          <cell r="BX66" t="str">
            <v>000000000048085</v>
          </cell>
          <cell r="BY66" t="str">
            <v>ANALISTA DESPACHO LOGÍSTICA</v>
          </cell>
          <cell r="BZ66" t="str">
            <v>johnnyph211@hotmail.com</v>
          </cell>
          <cell r="CA66" t="str">
            <v>220 - JORNADA MENSUAL 220 HORAS</v>
          </cell>
          <cell r="CB66" t="str">
            <v>Ley 50</v>
          </cell>
          <cell r="CC66" t="str">
            <v>1 - Indefinido</v>
          </cell>
          <cell r="CD66" t="str">
            <v>APORTA</v>
          </cell>
          <cell r="CE66" t="str">
            <v>APORTA</v>
          </cell>
          <cell r="CF66" t="str">
            <v>APORTA</v>
          </cell>
          <cell r="CG66">
            <v>1.044</v>
          </cell>
          <cell r="CH66" t="str">
            <v>SIN AUXILIO</v>
          </cell>
          <cell r="CI66" t="str">
            <v>SIN AUXILIO</v>
          </cell>
          <cell r="CJ66" t="str">
            <v>SIN AUXILIO</v>
          </cell>
          <cell r="CK66" t="str">
            <v>Sueldo fijo</v>
          </cell>
          <cell r="CL66" t="str">
            <v>Dependiente</v>
          </cell>
          <cell r="CM66" t="str">
            <v>No aplica</v>
          </cell>
          <cell r="CN66" t="str">
            <v>N</v>
          </cell>
          <cell r="CQ66" t="str">
            <v>220</v>
          </cell>
          <cell r="CR66" t="str">
            <v>Tiempo Completo 220</v>
          </cell>
          <cell r="CS66" t="str">
            <v>31</v>
          </cell>
          <cell r="CT66" t="str">
            <v>000000000047494</v>
          </cell>
          <cell r="CU66" t="str">
            <v>LOGÍSTICA</v>
          </cell>
          <cell r="CW66" t="str">
            <v>000</v>
          </cell>
          <cell r="CX66" t="str">
            <v xml:space="preserve">PULGARIN HERNANDEZ JOHNNY </v>
          </cell>
        </row>
        <row r="67">
          <cell r="A67">
            <v>1001235357</v>
          </cell>
          <cell r="B67" t="str">
            <v>EUGENIA</v>
          </cell>
          <cell r="D67" t="str">
            <v>PEDROZA</v>
          </cell>
          <cell r="E67" t="str">
            <v>BORJA</v>
          </cell>
          <cell r="F67">
            <v>37462</v>
          </cell>
          <cell r="G67" t="str">
            <v>169 - COLOMBIA</v>
          </cell>
          <cell r="H67" t="str">
            <v>05 - ANTIOQUIA</v>
          </cell>
          <cell r="I67" t="str">
            <v>MEDELLIN</v>
          </cell>
          <cell r="J67" t="str">
            <v>CL 55 106 DA 414 INT 201</v>
          </cell>
          <cell r="K67" t="str">
            <v>Olaya Herrera</v>
          </cell>
          <cell r="L67" t="str">
            <v>3234158483</v>
          </cell>
          <cell r="M67" t="str">
            <v>CO</v>
          </cell>
          <cell r="N67" t="str">
            <v>BANCOLOMBIA</v>
          </cell>
          <cell r="O67" t="str">
            <v>25500007848</v>
          </cell>
          <cell r="P67" t="str">
            <v>AHORRO</v>
          </cell>
          <cell r="Q67" t="str">
            <v>CÉDULA DE CIUDADANÍA</v>
          </cell>
          <cell r="R67">
            <v>1001235357</v>
          </cell>
          <cell r="S67" t="str">
            <v>Medellin</v>
          </cell>
          <cell r="U67" t="str">
            <v>05 - ANTIOQUIA</v>
          </cell>
          <cell r="V67" t="str">
            <v>MEDELLIN</v>
          </cell>
          <cell r="W67" t="str">
            <v>SOLTERO</v>
          </cell>
          <cell r="X67" t="str">
            <v>0</v>
          </cell>
          <cell r="Z67">
            <v>0</v>
          </cell>
          <cell r="AA67" t="str">
            <v>0</v>
          </cell>
          <cell r="AB67" t="str">
            <v>002</v>
          </cell>
          <cell r="AC67" t="str">
            <v>BACHILLERATO</v>
          </cell>
          <cell r="AD67" t="str">
            <v>F</v>
          </cell>
          <cell r="AE67" t="str">
            <v>002</v>
          </cell>
          <cell r="AF67" t="str">
            <v>COMPAÑÍA DE ALIMENTOS COLOMBIANOS CALCO S.A</v>
          </cell>
          <cell r="AG67" t="str">
            <v>52</v>
          </cell>
          <cell r="AH67" t="str">
            <v>VENTAS</v>
          </cell>
          <cell r="AI67" t="str">
            <v>02008003</v>
          </cell>
          <cell r="AJ67" t="str">
            <v>Puntos de Venta</v>
          </cell>
          <cell r="AK67" t="str">
            <v>R03-002</v>
          </cell>
          <cell r="AL67" t="str">
            <v>CAMPESTRE</v>
          </cell>
          <cell r="AM67" t="str">
            <v>007</v>
          </cell>
          <cell r="AN67" t="str">
            <v>Domingo</v>
          </cell>
          <cell r="AO67" t="str">
            <v>000</v>
          </cell>
          <cell r="AP67" t="str">
            <v>SIN DEFINIR</v>
          </cell>
          <cell r="AQ67" t="str">
            <v>1</v>
          </cell>
          <cell r="AR67">
            <v>45517</v>
          </cell>
          <cell r="AS67" t="str">
            <v>12/08/2026</v>
          </cell>
          <cell r="AU67" t="str">
            <v>A</v>
          </cell>
          <cell r="AW67" t="str">
            <v>EPS040</v>
          </cell>
          <cell r="AX67" t="str">
            <v>SAVIA SALUD EPS</v>
          </cell>
          <cell r="AY67" t="str">
            <v>001</v>
          </cell>
          <cell r="AZ67" t="str">
            <v>230201</v>
          </cell>
          <cell r="BA67" t="str">
            <v>PROTECCIÓN + I. N. G.</v>
          </cell>
          <cell r="BB67" t="str">
            <v>001</v>
          </cell>
          <cell r="BC67" t="str">
            <v>14-28</v>
          </cell>
          <cell r="BD67" t="str">
            <v>ARL SURA</v>
          </cell>
          <cell r="BE67" t="str">
            <v>001</v>
          </cell>
          <cell r="BF67" t="str">
            <v>CCF04</v>
          </cell>
          <cell r="BG67" t="str">
            <v>COMFAMA ANTIOQUIA</v>
          </cell>
          <cell r="BH67" t="str">
            <v>C005</v>
          </cell>
          <cell r="BI67" t="str">
            <v>CESANTÍAS PROTECCIÓN S. A.</v>
          </cell>
          <cell r="BJ67" t="str">
            <v>3561101</v>
          </cell>
          <cell r="BK67" t="str">
            <v>002</v>
          </cell>
          <cell r="BL67" t="str">
            <v>Quincenales</v>
          </cell>
          <cell r="BM67" t="str">
            <v>TABLA</v>
          </cell>
          <cell r="BO67" t="str">
            <v>001</v>
          </cell>
          <cell r="BP67" t="str">
            <v>Salario interno pesos</v>
          </cell>
          <cell r="BQ67">
            <v>1750905</v>
          </cell>
          <cell r="BR67" t="str">
            <v>000000000000002</v>
          </cell>
          <cell r="BS67" t="str">
            <v>COMPAÑÍA DE ALIMENTOS COLOMBIANOS CALCO S.A</v>
          </cell>
          <cell r="BT67" t="str">
            <v>000000000047470</v>
          </cell>
          <cell r="BU67" t="str">
            <v>PUNTOS DE VENTA</v>
          </cell>
          <cell r="BV67" t="str">
            <v>000000000047620</v>
          </cell>
          <cell r="BW67" t="str">
            <v>AUXILIAR DE RESTAURANTE</v>
          </cell>
          <cell r="BX67" t="str">
            <v>000000000048806</v>
          </cell>
          <cell r="BY67" t="str">
            <v>AUXILIAR DE RESTAURANTE</v>
          </cell>
          <cell r="BZ67" t="str">
            <v>pedrozaborjaeugenia@gmail.com</v>
          </cell>
          <cell r="CA67" t="str">
            <v>220 - JORNADA MENSUAL 220 HORAS</v>
          </cell>
          <cell r="CB67" t="str">
            <v>Ley 50</v>
          </cell>
          <cell r="CC67" t="str">
            <v>2 - Fijo</v>
          </cell>
          <cell r="CD67" t="str">
            <v>APORTA</v>
          </cell>
          <cell r="CE67" t="str">
            <v>APORTA</v>
          </cell>
          <cell r="CF67" t="str">
            <v>APORTA</v>
          </cell>
          <cell r="CG67">
            <v>2.4359999999999999</v>
          </cell>
          <cell r="CH67" t="str">
            <v>SIN AUXILIO</v>
          </cell>
          <cell r="CI67" t="str">
            <v>SIN AUXILIO</v>
          </cell>
          <cell r="CJ67" t="str">
            <v>SIN AUXILIO</v>
          </cell>
          <cell r="CK67" t="str">
            <v>Sueldo fijo</v>
          </cell>
          <cell r="CL67" t="str">
            <v>Dependiente</v>
          </cell>
          <cell r="CM67" t="str">
            <v>No aplica</v>
          </cell>
          <cell r="CN67" t="str">
            <v>S</v>
          </cell>
          <cell r="CQ67" t="str">
            <v>220</v>
          </cell>
          <cell r="CR67" t="str">
            <v>Tiempo Completo 220</v>
          </cell>
          <cell r="CS67" t="str">
            <v>31</v>
          </cell>
          <cell r="CT67" t="str">
            <v>000000000047508</v>
          </cell>
          <cell r="CU67" t="str">
            <v>PREMIUM PLAZA</v>
          </cell>
          <cell r="CW67" t="str">
            <v>000</v>
          </cell>
          <cell r="CX67" t="str">
            <v xml:space="preserve">PEDROZA BORJA EUGENIA </v>
          </cell>
        </row>
        <row r="68">
          <cell r="A68">
            <v>1001236191</v>
          </cell>
          <cell r="B68" t="str">
            <v>VALENTINA</v>
          </cell>
          <cell r="D68" t="str">
            <v>DUQUE</v>
          </cell>
          <cell r="E68" t="str">
            <v>LONDONO</v>
          </cell>
          <cell r="F68">
            <v>37900</v>
          </cell>
          <cell r="G68" t="str">
            <v>169 - COLOMBIA</v>
          </cell>
          <cell r="H68" t="str">
            <v>05 - ANTIOQUIA</v>
          </cell>
          <cell r="I68" t="str">
            <v>MEDELLIN</v>
          </cell>
          <cell r="J68" t="str">
            <v>CL 23 84 BC 28</v>
          </cell>
          <cell r="K68" t="str">
            <v>Altavista</v>
          </cell>
          <cell r="L68" t="str">
            <v>3148750079</v>
          </cell>
          <cell r="M68" t="str">
            <v>CO</v>
          </cell>
          <cell r="N68" t="str">
            <v>BANCOLOMBIA</v>
          </cell>
          <cell r="O68" t="str">
            <v>25594692201</v>
          </cell>
          <cell r="P68" t="str">
            <v>AHORRO</v>
          </cell>
          <cell r="Q68" t="str">
            <v>CÉDULA DE CIUDADANÍA</v>
          </cell>
          <cell r="R68">
            <v>1001236191</v>
          </cell>
          <cell r="S68" t="str">
            <v>Medellin</v>
          </cell>
          <cell r="U68" t="str">
            <v>05 - ANTIOQUIA</v>
          </cell>
          <cell r="V68" t="str">
            <v>MEDELLIN</v>
          </cell>
          <cell r="W68" t="str">
            <v>SOLTERO</v>
          </cell>
          <cell r="X68" t="str">
            <v>000</v>
          </cell>
          <cell r="Z68">
            <v>0</v>
          </cell>
          <cell r="AA68" t="str">
            <v>0</v>
          </cell>
          <cell r="AB68" t="str">
            <v>002</v>
          </cell>
          <cell r="AC68" t="str">
            <v>BACHILLERATO</v>
          </cell>
          <cell r="AD68" t="str">
            <v>F</v>
          </cell>
          <cell r="AE68" t="str">
            <v>002</v>
          </cell>
          <cell r="AF68" t="str">
            <v>COMPAÑÍA DE ALIMENTOS COLOMBIANOS CALCO S.A</v>
          </cell>
          <cell r="AG68" t="str">
            <v>52</v>
          </cell>
          <cell r="AH68" t="str">
            <v>VENTAS</v>
          </cell>
          <cell r="AI68" t="str">
            <v>02008003</v>
          </cell>
          <cell r="AJ68" t="str">
            <v>Puntos de Venta</v>
          </cell>
          <cell r="AK68" t="str">
            <v>R20-002</v>
          </cell>
          <cell r="AL68" t="str">
            <v>VIVA ENVIGADO</v>
          </cell>
          <cell r="AM68" t="str">
            <v>002</v>
          </cell>
          <cell r="AN68" t="str">
            <v>Martes</v>
          </cell>
          <cell r="AO68" t="str">
            <v>000</v>
          </cell>
          <cell r="AP68" t="str">
            <v>SIN DEFINIR</v>
          </cell>
          <cell r="AQ68" t="str">
            <v>2</v>
          </cell>
          <cell r="AR68">
            <v>45989</v>
          </cell>
          <cell r="AS68" t="str">
            <v>27/08/2026</v>
          </cell>
          <cell r="AU68" t="str">
            <v>A</v>
          </cell>
          <cell r="AW68" t="str">
            <v>EPS010</v>
          </cell>
          <cell r="AX68" t="str">
            <v>EPS SURA (ANTES SUSALUD)</v>
          </cell>
          <cell r="AY68" t="str">
            <v>001</v>
          </cell>
          <cell r="AZ68" t="str">
            <v>230301</v>
          </cell>
          <cell r="BA68" t="str">
            <v>PORVENIR</v>
          </cell>
          <cell r="BB68" t="str">
            <v>001</v>
          </cell>
          <cell r="BC68" t="str">
            <v>14-28</v>
          </cell>
          <cell r="BD68" t="str">
            <v>ARL SURA</v>
          </cell>
          <cell r="BE68" t="str">
            <v>001</v>
          </cell>
          <cell r="BF68" t="str">
            <v>CCF04</v>
          </cell>
          <cell r="BG68" t="str">
            <v>COMFAMA ANTIOQUIA</v>
          </cell>
          <cell r="BH68" t="str">
            <v>C004</v>
          </cell>
          <cell r="BI68" t="str">
            <v>CESANTÍAS PORVENIR</v>
          </cell>
          <cell r="BJ68" t="str">
            <v>3561101</v>
          </cell>
          <cell r="BK68" t="str">
            <v>002</v>
          </cell>
          <cell r="BL68" t="str">
            <v>Quincenales</v>
          </cell>
          <cell r="BM68" t="str">
            <v>TABLA</v>
          </cell>
          <cell r="BO68" t="str">
            <v>001</v>
          </cell>
          <cell r="BP68" t="str">
            <v>Salario interno pesos</v>
          </cell>
          <cell r="BQ68">
            <v>1750905</v>
          </cell>
          <cell r="BR68" t="str">
            <v>000000000000002</v>
          </cell>
          <cell r="BS68" t="str">
            <v>COMPAÑÍA DE ALIMENTOS COLOMBIANOS CALCO S.A</v>
          </cell>
          <cell r="BT68" t="str">
            <v>000000000047470</v>
          </cell>
          <cell r="BU68" t="str">
            <v>PUNTOS DE VENTA</v>
          </cell>
          <cell r="BV68" t="str">
            <v>000000000047620</v>
          </cell>
          <cell r="BW68" t="str">
            <v>AUXILIAR DE RESTAURANTE</v>
          </cell>
          <cell r="BX68" t="str">
            <v>000000000064047</v>
          </cell>
          <cell r="BY68" t="str">
            <v>AUXILIAR DE RESTAURANTE</v>
          </cell>
          <cell r="BZ68" t="str">
            <v>valentiduque58@gmail.com</v>
          </cell>
          <cell r="CA68" t="str">
            <v>220 - JORNADA MENSUAL 220 HORAS</v>
          </cell>
          <cell r="CB68" t="str">
            <v>Ley 50</v>
          </cell>
          <cell r="CC68" t="str">
            <v>2 - Fijo</v>
          </cell>
          <cell r="CD68" t="str">
            <v>APORTA</v>
          </cell>
          <cell r="CE68" t="str">
            <v>APORTA</v>
          </cell>
          <cell r="CF68" t="str">
            <v>APORTA</v>
          </cell>
          <cell r="CG68">
            <v>2.4359999999999999</v>
          </cell>
          <cell r="CH68" t="str">
            <v>SIN AUXILIO</v>
          </cell>
          <cell r="CI68" t="str">
            <v>SIN AUXILIO</v>
          </cell>
          <cell r="CJ68" t="str">
            <v>SIN AUXILIO</v>
          </cell>
          <cell r="CK68" t="str">
            <v>Sueldo fijo</v>
          </cell>
          <cell r="CL68" t="str">
            <v>Dependiente</v>
          </cell>
          <cell r="CM68" t="str">
            <v>No aplica</v>
          </cell>
          <cell r="CN68" t="str">
            <v>S</v>
          </cell>
          <cell r="CQ68" t="str">
            <v>220</v>
          </cell>
          <cell r="CR68" t="str">
            <v>Tiempo Completo 220</v>
          </cell>
          <cell r="CS68" t="str">
            <v>31</v>
          </cell>
          <cell r="CT68" t="str">
            <v>000000000047513</v>
          </cell>
          <cell r="CU68" t="str">
            <v>PALMA GRANDE</v>
          </cell>
          <cell r="CW68" t="str">
            <v>000</v>
          </cell>
          <cell r="CX68" t="str">
            <v xml:space="preserve">DUQUE LONDONO VALENTINA </v>
          </cell>
        </row>
        <row r="69">
          <cell r="A69">
            <v>1001237892</v>
          </cell>
          <cell r="B69" t="str">
            <v>MARIA</v>
          </cell>
          <cell r="C69" t="str">
            <v>JOSE</v>
          </cell>
          <cell r="D69" t="str">
            <v>AGUDELO</v>
          </cell>
          <cell r="E69" t="str">
            <v>OCAMPO</v>
          </cell>
          <cell r="F69">
            <v>36587</v>
          </cell>
          <cell r="G69" t="str">
            <v>169 - COLOMBIA</v>
          </cell>
          <cell r="H69" t="str">
            <v>05 - ANTIOQUIA</v>
          </cell>
          <cell r="I69" t="str">
            <v>BELLO</v>
          </cell>
          <cell r="J69" t="str">
            <v>CR 86 B 76 EC 05</v>
          </cell>
          <cell r="K69" t="str">
            <v>ROBLEDO</v>
          </cell>
          <cell r="L69" t="str">
            <v>3164591967</v>
          </cell>
          <cell r="M69" t="str">
            <v>CO</v>
          </cell>
          <cell r="N69" t="str">
            <v>BANCOLOMBIA</v>
          </cell>
          <cell r="O69" t="str">
            <v>00700003166</v>
          </cell>
          <cell r="P69" t="str">
            <v>AHORRO</v>
          </cell>
          <cell r="Q69" t="str">
            <v>CÉDULA DE CIUDADANÍA</v>
          </cell>
          <cell r="R69">
            <v>1001237892</v>
          </cell>
          <cell r="S69" t="str">
            <v>MEDELLIN</v>
          </cell>
          <cell r="U69" t="str">
            <v>05 - ANTIOQUIA</v>
          </cell>
          <cell r="V69" t="str">
            <v>MEDELLIN</v>
          </cell>
          <cell r="W69" t="str">
            <v>SOLTERO</v>
          </cell>
          <cell r="X69" t="str">
            <v>0</v>
          </cell>
          <cell r="Z69">
            <v>0</v>
          </cell>
          <cell r="AA69" t="str">
            <v>0</v>
          </cell>
          <cell r="AB69" t="str">
            <v>002</v>
          </cell>
          <cell r="AC69" t="str">
            <v>BACHILLERATO</v>
          </cell>
          <cell r="AD69" t="str">
            <v>F</v>
          </cell>
          <cell r="AE69" t="str">
            <v>002</v>
          </cell>
          <cell r="AF69" t="str">
            <v>COMPAÑÍA DE ALIMENTOS COLOMBIANOS CALCO S.A</v>
          </cell>
          <cell r="AG69" t="str">
            <v>52</v>
          </cell>
          <cell r="AH69" t="str">
            <v>VENTAS</v>
          </cell>
          <cell r="AI69" t="str">
            <v>02008003</v>
          </cell>
          <cell r="AJ69" t="str">
            <v>Puntos de Venta</v>
          </cell>
          <cell r="AK69" t="str">
            <v>R26-002</v>
          </cell>
          <cell r="AL69" t="str">
            <v>Claustro de San Ignacio</v>
          </cell>
          <cell r="AM69" t="str">
            <v>004</v>
          </cell>
          <cell r="AN69" t="str">
            <v>Jueves</v>
          </cell>
          <cell r="AO69" t="str">
            <v>000</v>
          </cell>
          <cell r="AP69" t="str">
            <v>SIN DEFINIR</v>
          </cell>
          <cell r="AQ69" t="str">
            <v>3</v>
          </cell>
          <cell r="AR69">
            <v>46134</v>
          </cell>
          <cell r="AS69" t="str">
            <v>21/07/2026</v>
          </cell>
          <cell r="AU69" t="str">
            <v>A</v>
          </cell>
          <cell r="AW69" t="str">
            <v>EPS010</v>
          </cell>
          <cell r="AX69" t="str">
            <v>EPS SURA (ANTES SUSALUD)</v>
          </cell>
          <cell r="AY69" t="str">
            <v>001</v>
          </cell>
          <cell r="AZ69" t="str">
            <v>230201</v>
          </cell>
          <cell r="BA69" t="str">
            <v>PROTECCIÓN + I. N. G.</v>
          </cell>
          <cell r="BB69" t="str">
            <v>001</v>
          </cell>
          <cell r="BC69" t="str">
            <v>14-28</v>
          </cell>
          <cell r="BD69" t="str">
            <v>ARL SURA</v>
          </cell>
          <cell r="BE69" t="str">
            <v>001</v>
          </cell>
          <cell r="BF69" t="str">
            <v>CCF04</v>
          </cell>
          <cell r="BG69" t="str">
            <v>COMFAMA ANTIOQUIA</v>
          </cell>
          <cell r="BH69" t="str">
            <v>C005</v>
          </cell>
          <cell r="BI69" t="str">
            <v>CESANTÍAS PROTECCIÓN S. A.</v>
          </cell>
          <cell r="BJ69" t="str">
            <v>3561101</v>
          </cell>
          <cell r="BK69" t="str">
            <v>002</v>
          </cell>
          <cell r="BL69" t="str">
            <v>Quincenales</v>
          </cell>
          <cell r="BM69" t="str">
            <v>TABLA</v>
          </cell>
          <cell r="BO69" t="str">
            <v>001</v>
          </cell>
          <cell r="BP69" t="str">
            <v>Salario interno pesos</v>
          </cell>
          <cell r="BQ69">
            <v>1750905</v>
          </cell>
          <cell r="BR69" t="str">
            <v>000000000000002</v>
          </cell>
          <cell r="BS69" t="str">
            <v>COMPAÑÍA DE ALIMENTOS COLOMBIANOS CALCO S.A</v>
          </cell>
          <cell r="BT69" t="str">
            <v>000000000047470</v>
          </cell>
          <cell r="BU69" t="str">
            <v>PUNTOS DE VENTA</v>
          </cell>
          <cell r="BV69" t="str">
            <v>000000000047620</v>
          </cell>
          <cell r="BW69" t="str">
            <v>AUXILIAR DE RESTAURANTE</v>
          </cell>
          <cell r="BX69" t="str">
            <v>000000000067156</v>
          </cell>
          <cell r="BY69" t="str">
            <v>AUXILIAR DE RESTAURANTE</v>
          </cell>
          <cell r="BZ69" t="str">
            <v>mariajoseagudelo016@gmail.com</v>
          </cell>
          <cell r="CA69" t="str">
            <v>220 - JORNADA MENSUAL 220 HORAS</v>
          </cell>
          <cell r="CB69" t="str">
            <v>Ley 50</v>
          </cell>
          <cell r="CC69" t="str">
            <v>2 - Fijo</v>
          </cell>
          <cell r="CD69" t="str">
            <v>APORTA</v>
          </cell>
          <cell r="CE69" t="str">
            <v>APORTA</v>
          </cell>
          <cell r="CF69" t="str">
            <v>APORTA</v>
          </cell>
          <cell r="CG69">
            <v>2.4359999999999999</v>
          </cell>
          <cell r="CH69" t="str">
            <v>LA DIFERENCIA</v>
          </cell>
          <cell r="CI69" t="str">
            <v>LA DIFERENCIA</v>
          </cell>
          <cell r="CJ69" t="str">
            <v>LA DIFERENCIA</v>
          </cell>
          <cell r="CK69" t="str">
            <v>Sueldo fijo</v>
          </cell>
          <cell r="CL69" t="str">
            <v>Dependiente</v>
          </cell>
          <cell r="CM69" t="str">
            <v>No aplica</v>
          </cell>
          <cell r="CN69" t="str">
            <v>S</v>
          </cell>
          <cell r="CQ69" t="str">
            <v>220</v>
          </cell>
          <cell r="CR69" t="str">
            <v>Tiempo Completo 220</v>
          </cell>
          <cell r="CS69" t="str">
            <v>31</v>
          </cell>
          <cell r="CT69" t="str">
            <v>000000000047501</v>
          </cell>
          <cell r="CU69" t="str">
            <v>TESORO</v>
          </cell>
          <cell r="CW69" t="str">
            <v>000</v>
          </cell>
          <cell r="CX69" t="str">
            <v>AGUDELO OCAMPO MARIA JOSE</v>
          </cell>
        </row>
        <row r="70">
          <cell r="A70">
            <v>1001238009</v>
          </cell>
          <cell r="B70" t="str">
            <v>JUAN</v>
          </cell>
          <cell r="C70" t="str">
            <v>JOSE</v>
          </cell>
          <cell r="D70" t="str">
            <v>AGUDELO</v>
          </cell>
          <cell r="E70" t="str">
            <v>OCAMPO</v>
          </cell>
          <cell r="F70">
            <v>37214</v>
          </cell>
          <cell r="G70" t="str">
            <v>169 - COLOMBIA</v>
          </cell>
          <cell r="H70" t="str">
            <v>05 - ANTIOQUIA</v>
          </cell>
          <cell r="I70" t="str">
            <v>MEDELLIN</v>
          </cell>
          <cell r="J70" t="str">
            <v>CL 19 73 99</v>
          </cell>
          <cell r="K70" t="str">
            <v>BELEN SAN BERNA</v>
          </cell>
          <cell r="L70" t="str">
            <v>3148566985</v>
          </cell>
          <cell r="M70" t="str">
            <v>CO</v>
          </cell>
          <cell r="N70" t="str">
            <v>BANCOLOMBIA</v>
          </cell>
          <cell r="O70" t="str">
            <v>54159781006</v>
          </cell>
          <cell r="P70" t="str">
            <v>AHORRO</v>
          </cell>
          <cell r="Q70" t="str">
            <v>CÉDULA DE CIUDADANÍA</v>
          </cell>
          <cell r="R70">
            <v>1001238009</v>
          </cell>
          <cell r="S70" t="str">
            <v>MEDELLIN</v>
          </cell>
          <cell r="U70" t="str">
            <v>05 - ANTIOQUIA</v>
          </cell>
          <cell r="V70" t="str">
            <v>MEDELLIN</v>
          </cell>
          <cell r="W70" t="str">
            <v>SOLTERO</v>
          </cell>
          <cell r="AB70" t="str">
            <v>002</v>
          </cell>
          <cell r="AC70" t="str">
            <v>BACHILLERATO</v>
          </cell>
          <cell r="AD70" t="str">
            <v>M</v>
          </cell>
          <cell r="AE70" t="str">
            <v>002</v>
          </cell>
          <cell r="AF70" t="str">
            <v>COMPAÑÍA DE ALIMENTOS COLOMBIANOS CALCO S.A</v>
          </cell>
          <cell r="AG70" t="str">
            <v>52</v>
          </cell>
          <cell r="AH70" t="str">
            <v>VENTAS</v>
          </cell>
          <cell r="AI70" t="str">
            <v>02008003</v>
          </cell>
          <cell r="AJ70" t="str">
            <v>Puntos de Venta</v>
          </cell>
          <cell r="AK70" t="str">
            <v>R01-002</v>
          </cell>
          <cell r="AL70" t="str">
            <v>POBLADO</v>
          </cell>
          <cell r="AM70" t="str">
            <v>007</v>
          </cell>
          <cell r="AN70" t="str">
            <v>Domingo</v>
          </cell>
          <cell r="AO70" t="str">
            <v>000</v>
          </cell>
          <cell r="AP70" t="str">
            <v>SIN DEFINIR</v>
          </cell>
          <cell r="AQ70" t="str">
            <v>1</v>
          </cell>
          <cell r="AR70">
            <v>46167</v>
          </cell>
          <cell r="AS70" t="str">
            <v>24/08/2026</v>
          </cell>
          <cell r="AU70" t="str">
            <v>A</v>
          </cell>
          <cell r="AW70" t="str">
            <v>EPS010</v>
          </cell>
          <cell r="AX70" t="str">
            <v>EPS SURA (ANTES SUSALUD)</v>
          </cell>
          <cell r="AY70" t="str">
            <v>001</v>
          </cell>
          <cell r="AZ70" t="str">
            <v>230301</v>
          </cell>
          <cell r="BA70" t="str">
            <v>PORVENIR</v>
          </cell>
          <cell r="BB70" t="str">
            <v>001</v>
          </cell>
          <cell r="BC70" t="str">
            <v>14-11</v>
          </cell>
          <cell r="BD70" t="str">
            <v>ARL SURA</v>
          </cell>
          <cell r="BE70" t="str">
            <v>001</v>
          </cell>
          <cell r="BF70" t="str">
            <v>CCF04</v>
          </cell>
          <cell r="BG70" t="str">
            <v>COMFAMA ANTIOQUIA</v>
          </cell>
          <cell r="BH70" t="str">
            <v>C005</v>
          </cell>
          <cell r="BI70" t="str">
            <v>CESANTÍAS PROTECCIÓN S. A.</v>
          </cell>
          <cell r="BJ70" t="str">
            <v>3561101</v>
          </cell>
          <cell r="BK70" t="str">
            <v>002</v>
          </cell>
          <cell r="BL70" t="str">
            <v>Quincenales</v>
          </cell>
          <cell r="BM70" t="str">
            <v>TABLA</v>
          </cell>
          <cell r="BO70" t="str">
            <v>001</v>
          </cell>
          <cell r="BP70" t="str">
            <v>Salario interno pesos</v>
          </cell>
          <cell r="BQ70">
            <v>1750905</v>
          </cell>
          <cell r="BR70" t="str">
            <v>000000000000002</v>
          </cell>
          <cell r="BS70" t="str">
            <v>COMPAÑÍA DE ALIMENTOS COLOMBIANOS CALCO S.A</v>
          </cell>
          <cell r="BT70" t="str">
            <v>000000000047470</v>
          </cell>
          <cell r="BU70" t="str">
            <v>PUNTOS DE VENTA</v>
          </cell>
          <cell r="BV70" t="str">
            <v>000000000047677</v>
          </cell>
          <cell r="BW70" t="str">
            <v>DOMICILIARIA</v>
          </cell>
          <cell r="BX70" t="str">
            <v>000000000067779</v>
          </cell>
          <cell r="BY70" t="str">
            <v>DOMICILIARIA</v>
          </cell>
          <cell r="BZ70" t="str">
            <v>jjocampo2021@gmail.com</v>
          </cell>
          <cell r="CA70" t="str">
            <v>220 - JORNADA MENSUAL 220 HORAS</v>
          </cell>
          <cell r="CB70" t="str">
            <v>Ley 50</v>
          </cell>
          <cell r="CC70" t="str">
            <v>2 - Fijo</v>
          </cell>
          <cell r="CD70" t="str">
            <v>APORTA</v>
          </cell>
          <cell r="CE70" t="str">
            <v>APORTA</v>
          </cell>
          <cell r="CF70" t="str">
            <v>APORTA</v>
          </cell>
          <cell r="CG70">
            <v>2.4359999999999999</v>
          </cell>
          <cell r="CH70" t="str">
            <v>LA DIFERENCIA</v>
          </cell>
          <cell r="CI70" t="str">
            <v>LA DIFERENCIA</v>
          </cell>
          <cell r="CJ70" t="str">
            <v>LA DIFERENCIA</v>
          </cell>
          <cell r="CK70" t="str">
            <v>Sueldo fijo</v>
          </cell>
          <cell r="CL70" t="str">
            <v>Dependiente</v>
          </cell>
          <cell r="CM70" t="str">
            <v>No aplica</v>
          </cell>
          <cell r="CN70" t="str">
            <v>S</v>
          </cell>
          <cell r="CQ70" t="str">
            <v>220</v>
          </cell>
          <cell r="CR70" t="str">
            <v>Tiempo Completo 220</v>
          </cell>
          <cell r="CS70" t="str">
            <v>31</v>
          </cell>
          <cell r="CT70" t="str">
            <v>000000000047486</v>
          </cell>
          <cell r="CU70" t="str">
            <v>COCINA OCCIDENTE</v>
          </cell>
          <cell r="CW70" t="str">
            <v>000</v>
          </cell>
          <cell r="CX70" t="str">
            <v>AGUDELO OCAMPO JUAN JOSE</v>
          </cell>
        </row>
        <row r="71">
          <cell r="A71">
            <v>1001249508</v>
          </cell>
          <cell r="B71" t="str">
            <v>DEISY</v>
          </cell>
          <cell r="C71" t="str">
            <v>VALENTINA</v>
          </cell>
          <cell r="D71" t="str">
            <v>MEJIA</v>
          </cell>
          <cell r="E71" t="str">
            <v>AVENDANO</v>
          </cell>
          <cell r="F71">
            <v>37506</v>
          </cell>
          <cell r="G71" t="str">
            <v>169 - COLOMBIA</v>
          </cell>
          <cell r="H71" t="str">
            <v>05 - ANTIOQUIA</v>
          </cell>
          <cell r="I71" t="str">
            <v>BELLO</v>
          </cell>
          <cell r="J71" t="str">
            <v>CL 91 A 67 A 90</v>
          </cell>
          <cell r="K71" t="str">
            <v>Castilla</v>
          </cell>
          <cell r="L71" t="str">
            <v>3218279184</v>
          </cell>
          <cell r="M71" t="str">
            <v>CO</v>
          </cell>
          <cell r="N71" t="str">
            <v>BANCOLOMBIA</v>
          </cell>
          <cell r="O71" t="str">
            <v>55165750470</v>
          </cell>
          <cell r="P71" t="str">
            <v>AHORRO</v>
          </cell>
          <cell r="Q71" t="str">
            <v>CÉDULA DE CIUDADANÍA</v>
          </cell>
          <cell r="R71">
            <v>1001249508</v>
          </cell>
          <cell r="S71" t="str">
            <v>Medellin</v>
          </cell>
          <cell r="U71" t="str">
            <v>05 - ANTIOQUIA</v>
          </cell>
          <cell r="V71" t="str">
            <v>MEDELLIN</v>
          </cell>
          <cell r="W71" t="str">
            <v>SOLTERO</v>
          </cell>
          <cell r="X71" t="str">
            <v>0</v>
          </cell>
          <cell r="Z71">
            <v>0</v>
          </cell>
          <cell r="AA71" t="str">
            <v>0</v>
          </cell>
          <cell r="AB71" t="str">
            <v>002</v>
          </cell>
          <cell r="AC71" t="str">
            <v>BACHILLERATO</v>
          </cell>
          <cell r="AD71" t="str">
            <v>F</v>
          </cell>
          <cell r="AE71" t="str">
            <v>002</v>
          </cell>
          <cell r="AF71" t="str">
            <v>COMPAÑÍA DE ALIMENTOS COLOMBIANOS CALCO S.A</v>
          </cell>
          <cell r="AG71" t="str">
            <v>52</v>
          </cell>
          <cell r="AH71" t="str">
            <v>VENTAS</v>
          </cell>
          <cell r="AI71" t="str">
            <v>02008003</v>
          </cell>
          <cell r="AJ71" t="str">
            <v>Puntos de Venta</v>
          </cell>
          <cell r="AK71" t="str">
            <v>R20-002</v>
          </cell>
          <cell r="AL71" t="str">
            <v>VIVA ENVIGADO</v>
          </cell>
          <cell r="AM71" t="str">
            <v>007</v>
          </cell>
          <cell r="AN71" t="str">
            <v>Domingo</v>
          </cell>
          <cell r="AO71" t="str">
            <v>000</v>
          </cell>
          <cell r="AP71" t="str">
            <v>SIN DEFINIR</v>
          </cell>
          <cell r="AQ71" t="str">
            <v>1</v>
          </cell>
          <cell r="AR71">
            <v>45567</v>
          </cell>
          <cell r="AS71" t="str">
            <v>01/10/2026</v>
          </cell>
          <cell r="AU71" t="str">
            <v>A</v>
          </cell>
          <cell r="AW71" t="str">
            <v>EPS010</v>
          </cell>
          <cell r="AX71" t="str">
            <v>EPS SURA (ANTES SUSALUD)</v>
          </cell>
          <cell r="AY71" t="str">
            <v>001</v>
          </cell>
          <cell r="AZ71" t="str">
            <v>230301</v>
          </cell>
          <cell r="BA71" t="str">
            <v>PORVENIR</v>
          </cell>
          <cell r="BB71" t="str">
            <v>001</v>
          </cell>
          <cell r="BC71" t="str">
            <v>14-28</v>
          </cell>
          <cell r="BD71" t="str">
            <v>ARL SURA</v>
          </cell>
          <cell r="BE71" t="str">
            <v>001</v>
          </cell>
          <cell r="BF71" t="str">
            <v>CCF04</v>
          </cell>
          <cell r="BG71" t="str">
            <v>COMFAMA ANTIOQUIA</v>
          </cell>
          <cell r="BH71" t="str">
            <v>C004</v>
          </cell>
          <cell r="BI71" t="str">
            <v>CESANTÍAS PORVENIR</v>
          </cell>
          <cell r="BJ71" t="str">
            <v>3561101</v>
          </cell>
          <cell r="BK71" t="str">
            <v>002</v>
          </cell>
          <cell r="BL71" t="str">
            <v>Quincenales</v>
          </cell>
          <cell r="BM71" t="str">
            <v>TABLA</v>
          </cell>
          <cell r="BO71" t="str">
            <v>001</v>
          </cell>
          <cell r="BP71" t="str">
            <v>Salario interno pesos</v>
          </cell>
          <cell r="BQ71">
            <v>1750905</v>
          </cell>
          <cell r="BR71" t="str">
            <v>000000000000002</v>
          </cell>
          <cell r="BS71" t="str">
            <v>COMPAÑÍA DE ALIMENTOS COLOMBIANOS CALCO S.A</v>
          </cell>
          <cell r="BT71" t="str">
            <v>000000000047470</v>
          </cell>
          <cell r="BU71" t="str">
            <v>PUNTOS DE VENTA</v>
          </cell>
          <cell r="BV71" t="str">
            <v>000000000047620</v>
          </cell>
          <cell r="BW71" t="str">
            <v>AUXILIAR DE RESTAURANTE</v>
          </cell>
          <cell r="BX71" t="str">
            <v>000000000049202</v>
          </cell>
          <cell r="BY71" t="str">
            <v>AUXILIAR DE RESTAURANTE</v>
          </cell>
          <cell r="BZ71" t="str">
            <v>valentinacortez706@gmail.com</v>
          </cell>
          <cell r="CA71" t="str">
            <v>220 - JORNADA MENSUAL 220 HORAS</v>
          </cell>
          <cell r="CB71" t="str">
            <v>Ley 50</v>
          </cell>
          <cell r="CC71" t="str">
            <v>2 - Fijo</v>
          </cell>
          <cell r="CD71" t="str">
            <v>APORTA</v>
          </cell>
          <cell r="CE71" t="str">
            <v>APORTA</v>
          </cell>
          <cell r="CF71" t="str">
            <v>APORTA</v>
          </cell>
          <cell r="CG71">
            <v>2.4359999999999999</v>
          </cell>
          <cell r="CH71" t="str">
            <v>SIN AUXILIO</v>
          </cell>
          <cell r="CI71" t="str">
            <v>SIN AUXILIO</v>
          </cell>
          <cell r="CJ71" t="str">
            <v>SIN AUXILIO</v>
          </cell>
          <cell r="CK71" t="str">
            <v>Sueldo fijo</v>
          </cell>
          <cell r="CL71" t="str">
            <v>Dependiente</v>
          </cell>
          <cell r="CM71" t="str">
            <v>No aplica</v>
          </cell>
          <cell r="CN71" t="str">
            <v>S</v>
          </cell>
          <cell r="CQ71" t="str">
            <v>220</v>
          </cell>
          <cell r="CR71" t="str">
            <v>Tiempo Completo 220</v>
          </cell>
          <cell r="CS71" t="str">
            <v>31</v>
          </cell>
          <cell r="CT71" t="str">
            <v>000000000047517</v>
          </cell>
          <cell r="CU71" t="str">
            <v>VIVA ENVIGADO</v>
          </cell>
          <cell r="CW71" t="str">
            <v>000</v>
          </cell>
          <cell r="CX71" t="str">
            <v>MEJIA AVENDANO DEISY VALENTINA</v>
          </cell>
        </row>
        <row r="72">
          <cell r="A72">
            <v>1001268394</v>
          </cell>
          <cell r="B72" t="str">
            <v>JESSICA</v>
          </cell>
          <cell r="C72" t="str">
            <v>TATIANA</v>
          </cell>
          <cell r="D72" t="str">
            <v>CORREA</v>
          </cell>
          <cell r="E72" t="str">
            <v>PALACIO</v>
          </cell>
          <cell r="F72">
            <v>36557</v>
          </cell>
          <cell r="G72" t="str">
            <v>169 - COLOMBIA</v>
          </cell>
          <cell r="H72" t="str">
            <v>76 - VALLE DEL CAUCA</v>
          </cell>
          <cell r="I72" t="str">
            <v>BOLIVAR</v>
          </cell>
          <cell r="J72" t="str">
            <v>CR 41 A 85 S 52 P2</v>
          </cell>
          <cell r="K72" t="str">
            <v>Manrique</v>
          </cell>
          <cell r="L72" t="str">
            <v>3216956283-0</v>
          </cell>
          <cell r="M72" t="str">
            <v>CO</v>
          </cell>
          <cell r="N72" t="str">
            <v>BANCOLOMBIA</v>
          </cell>
          <cell r="O72" t="str">
            <v>25534798868</v>
          </cell>
          <cell r="P72" t="str">
            <v>AHORRO</v>
          </cell>
          <cell r="Q72" t="str">
            <v>CÉDULA DE CIUDADANÍA</v>
          </cell>
          <cell r="R72">
            <v>1001268394</v>
          </cell>
          <cell r="S72" t="str">
            <v>Medellin</v>
          </cell>
          <cell r="U72" t="str">
            <v>05 - ANTIOQUIA</v>
          </cell>
          <cell r="V72" t="str">
            <v>MEDELLIN</v>
          </cell>
          <cell r="W72" t="str">
            <v>SOLTERO</v>
          </cell>
          <cell r="X72" t="str">
            <v>0</v>
          </cell>
          <cell r="Z72">
            <v>0</v>
          </cell>
          <cell r="AA72" t="str">
            <v>0</v>
          </cell>
          <cell r="AB72" t="str">
            <v>005</v>
          </cell>
          <cell r="AC72" t="str">
            <v>UNIVERSITARIO</v>
          </cell>
          <cell r="AD72" t="str">
            <v>F</v>
          </cell>
          <cell r="AE72" t="str">
            <v>002</v>
          </cell>
          <cell r="AF72" t="str">
            <v>COMPAÑÍA DE ALIMENTOS COLOMBIANOS CALCO S.A</v>
          </cell>
          <cell r="AG72" t="str">
            <v>51</v>
          </cell>
          <cell r="AH72" t="str">
            <v xml:space="preserve">ADMINISTRACION  </v>
          </cell>
          <cell r="AI72" t="str">
            <v>01002003</v>
          </cell>
          <cell r="AJ72" t="str">
            <v>Contabilidad</v>
          </cell>
          <cell r="AK72" t="str">
            <v>ADM-002</v>
          </cell>
          <cell r="AL72" t="str">
            <v>ADMINISTRACIÓN</v>
          </cell>
          <cell r="AM72" t="str">
            <v>007</v>
          </cell>
          <cell r="AN72" t="str">
            <v>Domingo</v>
          </cell>
          <cell r="AO72" t="str">
            <v>000</v>
          </cell>
          <cell r="AP72" t="str">
            <v>SIN DEFINIR</v>
          </cell>
          <cell r="AQ72" t="str">
            <v>2</v>
          </cell>
          <cell r="AR72">
            <v>44838</v>
          </cell>
          <cell r="AU72" t="str">
            <v>A</v>
          </cell>
          <cell r="AW72" t="str">
            <v>EPS010</v>
          </cell>
          <cell r="AX72" t="str">
            <v>EPS SURA (ANTES SUSALUD)</v>
          </cell>
          <cell r="AY72" t="str">
            <v>001</v>
          </cell>
          <cell r="AZ72" t="str">
            <v>230201</v>
          </cell>
          <cell r="BA72" t="str">
            <v>PROTECCIÓN + I. N. G.</v>
          </cell>
          <cell r="BB72" t="str">
            <v>001</v>
          </cell>
          <cell r="BC72" t="str">
            <v>14-28</v>
          </cell>
          <cell r="BD72" t="str">
            <v>ARL SURA</v>
          </cell>
          <cell r="BE72" t="str">
            <v>001</v>
          </cell>
          <cell r="BF72" t="str">
            <v>CCF04</v>
          </cell>
          <cell r="BG72" t="str">
            <v>COMFAMA ANTIOQUIA</v>
          </cell>
          <cell r="BH72" t="str">
            <v>C005</v>
          </cell>
          <cell r="BI72" t="str">
            <v>CESANTÍAS PROTECCIÓN S. A.</v>
          </cell>
          <cell r="BJ72" t="str">
            <v>1701001</v>
          </cell>
          <cell r="BK72" t="str">
            <v>002</v>
          </cell>
          <cell r="BL72" t="str">
            <v>Quincenales</v>
          </cell>
          <cell r="BM72" t="str">
            <v>TABLA</v>
          </cell>
          <cell r="BO72" t="str">
            <v>001</v>
          </cell>
          <cell r="BP72" t="str">
            <v>Salario interno pesos</v>
          </cell>
          <cell r="BQ72">
            <v>4500000</v>
          </cell>
          <cell r="BR72" t="str">
            <v>000000000000002</v>
          </cell>
          <cell r="BS72" t="str">
            <v>COMPAÑÍA DE ALIMENTOS COLOMBIANOS CALCO S.A</v>
          </cell>
          <cell r="BT72" t="str">
            <v>000000000047446</v>
          </cell>
          <cell r="BU72" t="str">
            <v>CONTABILIDAD</v>
          </cell>
          <cell r="BV72" t="str">
            <v>000000000065679</v>
          </cell>
          <cell r="BW72" t="str">
            <v>ANALISTA SENIOR DE CONTABILIDAD</v>
          </cell>
          <cell r="BX72" t="str">
            <v>000000000065703</v>
          </cell>
          <cell r="BY72" t="str">
            <v>ANALISTA SENIOR DE CONTABILIDAD</v>
          </cell>
          <cell r="BZ72" t="str">
            <v>jessica.correa@crepesywaffles.com</v>
          </cell>
          <cell r="CA72" t="str">
            <v>220 - JORNADA MENSUAL 220 HORAS</v>
          </cell>
          <cell r="CB72" t="str">
            <v>Ley 50</v>
          </cell>
          <cell r="CC72" t="str">
            <v>1 - Indefinido</v>
          </cell>
          <cell r="CD72" t="str">
            <v>APORTA</v>
          </cell>
          <cell r="CE72" t="str">
            <v>APORTA</v>
          </cell>
          <cell r="CF72" t="str">
            <v>APORTA</v>
          </cell>
          <cell r="CG72">
            <v>0.52200000000000002</v>
          </cell>
          <cell r="CH72" t="str">
            <v>SIN AUXILIO</v>
          </cell>
          <cell r="CI72" t="str">
            <v>SIN AUXILIO</v>
          </cell>
          <cell r="CJ72" t="str">
            <v>SIN AUXILIO</v>
          </cell>
          <cell r="CK72" t="str">
            <v>Sueldo fijo</v>
          </cell>
          <cell r="CL72" t="str">
            <v>Dependiente</v>
          </cell>
          <cell r="CM72" t="str">
            <v>No aplica</v>
          </cell>
          <cell r="CN72" t="str">
            <v>N</v>
          </cell>
          <cell r="CQ72" t="str">
            <v>220</v>
          </cell>
          <cell r="CR72" t="str">
            <v>Tiempo Completo 220</v>
          </cell>
          <cell r="CS72" t="str">
            <v>31</v>
          </cell>
          <cell r="CT72" t="str">
            <v>000000000047484</v>
          </cell>
          <cell r="CU72" t="str">
            <v>ADMINISTRACIÓN</v>
          </cell>
          <cell r="CW72" t="str">
            <v>000</v>
          </cell>
          <cell r="CX72" t="str">
            <v>CORREA PALACIO JESSICA TATIANA</v>
          </cell>
        </row>
        <row r="73">
          <cell r="A73">
            <v>1001371167</v>
          </cell>
          <cell r="B73" t="str">
            <v>JORGE</v>
          </cell>
          <cell r="C73" t="str">
            <v>IGNACIO</v>
          </cell>
          <cell r="D73" t="str">
            <v>MONTOYA</v>
          </cell>
          <cell r="E73" t="str">
            <v>TOBON</v>
          </cell>
          <cell r="F73">
            <v>37483</v>
          </cell>
          <cell r="G73" t="str">
            <v>169 - COLOMBIA</v>
          </cell>
          <cell r="H73" t="str">
            <v>05 - ANTIOQUIA</v>
          </cell>
          <cell r="I73" t="str">
            <v>MEDELLIN</v>
          </cell>
          <cell r="J73" t="str">
            <v>CL 64 G 116 D 18</v>
          </cell>
          <cell r="K73" t="str">
            <v>Robledo</v>
          </cell>
          <cell r="L73" t="str">
            <v>3243410899</v>
          </cell>
          <cell r="M73" t="str">
            <v>CO</v>
          </cell>
          <cell r="N73" t="str">
            <v>BANCOLOMBIA</v>
          </cell>
          <cell r="O73" t="str">
            <v>25500002781</v>
          </cell>
          <cell r="P73" t="str">
            <v>AHORRO</v>
          </cell>
          <cell r="Q73" t="str">
            <v>CÉDULA DE CIUDADANÍA</v>
          </cell>
          <cell r="R73">
            <v>1001371167</v>
          </cell>
          <cell r="S73" t="str">
            <v>Medellin</v>
          </cell>
          <cell r="U73" t="str">
            <v>05 - ANTIOQUIA</v>
          </cell>
          <cell r="V73" t="str">
            <v>MEDELLIN</v>
          </cell>
          <cell r="W73" t="str">
            <v>SOLTERO</v>
          </cell>
          <cell r="X73" t="str">
            <v>0</v>
          </cell>
          <cell r="Z73">
            <v>0</v>
          </cell>
          <cell r="AA73" t="str">
            <v>0</v>
          </cell>
          <cell r="AB73" t="str">
            <v>002</v>
          </cell>
          <cell r="AC73" t="str">
            <v>BACHILLERATO</v>
          </cell>
          <cell r="AD73" t="str">
            <v>M</v>
          </cell>
          <cell r="AE73" t="str">
            <v>002</v>
          </cell>
          <cell r="AF73" t="str">
            <v>COMPAÑÍA DE ALIMENTOS COLOMBIANOS CALCO S.A</v>
          </cell>
          <cell r="AG73" t="str">
            <v>52</v>
          </cell>
          <cell r="AH73" t="str">
            <v>VENTAS</v>
          </cell>
          <cell r="AI73" t="str">
            <v>02009002</v>
          </cell>
          <cell r="AJ73" t="str">
            <v>Transporte y Distribucion</v>
          </cell>
          <cell r="AK73" t="str">
            <v>LOG-002</v>
          </cell>
          <cell r="AL73" t="str">
            <v>LOGÍSTICA</v>
          </cell>
          <cell r="AM73" t="str">
            <v>007</v>
          </cell>
          <cell r="AN73" t="str">
            <v>Domingo</v>
          </cell>
          <cell r="AO73" t="str">
            <v>000</v>
          </cell>
          <cell r="AP73" t="str">
            <v>SIN DEFINIR</v>
          </cell>
          <cell r="AQ73" t="str">
            <v>1</v>
          </cell>
          <cell r="AR73">
            <v>44510</v>
          </cell>
          <cell r="AU73" t="str">
            <v>A</v>
          </cell>
          <cell r="AW73" t="str">
            <v>EPS010</v>
          </cell>
          <cell r="AX73" t="str">
            <v>EPS SURA (ANTES SUSALUD)</v>
          </cell>
          <cell r="AY73" t="str">
            <v>001</v>
          </cell>
          <cell r="AZ73" t="str">
            <v>25-14</v>
          </cell>
          <cell r="BA73" t="str">
            <v>COLPENSIONES</v>
          </cell>
          <cell r="BB73" t="str">
            <v>001</v>
          </cell>
          <cell r="BC73" t="str">
            <v>14-28</v>
          </cell>
          <cell r="BD73" t="str">
            <v>ARL SURA</v>
          </cell>
          <cell r="BE73" t="str">
            <v>001</v>
          </cell>
          <cell r="BF73" t="str">
            <v>CCF04</v>
          </cell>
          <cell r="BG73" t="str">
            <v>COMFAMA ANTIOQUIA</v>
          </cell>
          <cell r="BH73" t="str">
            <v>C005</v>
          </cell>
          <cell r="BI73" t="str">
            <v>CESANTÍAS PROTECCIÓN S. A.</v>
          </cell>
          <cell r="BJ73" t="str">
            <v>4492201</v>
          </cell>
          <cell r="BK73" t="str">
            <v>002</v>
          </cell>
          <cell r="BL73" t="str">
            <v>Quincenales</v>
          </cell>
          <cell r="BM73" t="str">
            <v>TABLA</v>
          </cell>
          <cell r="BO73" t="str">
            <v>001</v>
          </cell>
          <cell r="BP73" t="str">
            <v>Salario interno pesos</v>
          </cell>
          <cell r="BQ73">
            <v>1750905</v>
          </cell>
          <cell r="BR73" t="str">
            <v>000000000000002</v>
          </cell>
          <cell r="BS73" t="str">
            <v>COMPAÑÍA DE ALIMENTOS COLOMBIANOS CALCO S.A</v>
          </cell>
          <cell r="BT73" t="str">
            <v>000000000047481</v>
          </cell>
          <cell r="BU73" t="str">
            <v>TRANSPORTE Y DISTRIBUCIÓN</v>
          </cell>
          <cell r="BV73" t="str">
            <v>000000000047681</v>
          </cell>
          <cell r="BW73" t="str">
            <v>ESPECIALISTA DE TRANSPORTE/AUXILIAR</v>
          </cell>
          <cell r="BX73" t="str">
            <v>000000000048076</v>
          </cell>
          <cell r="BY73" t="str">
            <v>ESPECIALISTA DE TRANSPORTE/AUXILIAR</v>
          </cell>
          <cell r="BZ73" t="str">
            <v>montoyatobonj@gmail.com</v>
          </cell>
          <cell r="CA73" t="str">
            <v>220 - JORNADA MENSUAL 220 HORAS</v>
          </cell>
          <cell r="CB73" t="str">
            <v>Ley 50</v>
          </cell>
          <cell r="CC73" t="str">
            <v>1 - Indefinido</v>
          </cell>
          <cell r="CD73" t="str">
            <v>APORTA</v>
          </cell>
          <cell r="CE73" t="str">
            <v>APORTA</v>
          </cell>
          <cell r="CF73" t="str">
            <v>APORTA</v>
          </cell>
          <cell r="CG73">
            <v>4.3499999999999996</v>
          </cell>
          <cell r="CH73" t="str">
            <v>SIN AUXILIO</v>
          </cell>
          <cell r="CI73" t="str">
            <v>SIN AUXILIO</v>
          </cell>
          <cell r="CJ73" t="str">
            <v>SIN AUXILIO</v>
          </cell>
          <cell r="CK73" t="str">
            <v>Sueldo fijo</v>
          </cell>
          <cell r="CL73" t="str">
            <v>Dependiente</v>
          </cell>
          <cell r="CM73" t="str">
            <v>No aplica</v>
          </cell>
          <cell r="CN73" t="str">
            <v>S</v>
          </cell>
          <cell r="CQ73" t="str">
            <v>220</v>
          </cell>
          <cell r="CR73" t="str">
            <v>Tiempo Completo 220</v>
          </cell>
          <cell r="CS73" t="str">
            <v>31</v>
          </cell>
          <cell r="CT73" t="str">
            <v>000000000047494</v>
          </cell>
          <cell r="CU73" t="str">
            <v>LOGÍSTICA</v>
          </cell>
          <cell r="CW73" t="str">
            <v>000</v>
          </cell>
          <cell r="CX73" t="str">
            <v>MONTOYA TOBON JORGE IGNACIO</v>
          </cell>
        </row>
        <row r="74">
          <cell r="A74">
            <v>1001389932</v>
          </cell>
          <cell r="B74" t="str">
            <v>MARIANA</v>
          </cell>
          <cell r="D74" t="str">
            <v>SALGADO</v>
          </cell>
          <cell r="E74" t="str">
            <v>CARMONA</v>
          </cell>
          <cell r="F74">
            <v>37393</v>
          </cell>
          <cell r="G74" t="str">
            <v>169 - COLOMBIA</v>
          </cell>
          <cell r="H74" t="str">
            <v>05 - ANTIOQUIA</v>
          </cell>
          <cell r="I74" t="str">
            <v>COPACABANA</v>
          </cell>
          <cell r="J74" t="str">
            <v>CR 43 57 AA 105</v>
          </cell>
          <cell r="K74" t="str">
            <v>COPACABANA</v>
          </cell>
          <cell r="L74" t="str">
            <v>3215764114</v>
          </cell>
          <cell r="M74" t="str">
            <v>CO</v>
          </cell>
          <cell r="N74" t="str">
            <v>BANCOLOMBIA</v>
          </cell>
          <cell r="O74" t="str">
            <v>00100007278</v>
          </cell>
          <cell r="P74" t="str">
            <v>AHORRO</v>
          </cell>
          <cell r="Q74" t="str">
            <v>CÉDULA DE CIUDADANÍA</v>
          </cell>
          <cell r="R74">
            <v>1001389932</v>
          </cell>
          <cell r="S74" t="str">
            <v>COPACABANA</v>
          </cell>
          <cell r="U74" t="str">
            <v>05 - ANTIOQUIA</v>
          </cell>
          <cell r="V74" t="str">
            <v>COPACABANA</v>
          </cell>
          <cell r="W74" t="str">
            <v>SOLTERO</v>
          </cell>
          <cell r="AB74" t="str">
            <v>002</v>
          </cell>
          <cell r="AC74" t="str">
            <v>BACHILLERATO</v>
          </cell>
          <cell r="AD74" t="str">
            <v>F</v>
          </cell>
          <cell r="AE74" t="str">
            <v>002</v>
          </cell>
          <cell r="AF74" t="str">
            <v>COMPAÑÍA DE ALIMENTOS COLOMBIANOS CALCO S.A</v>
          </cell>
          <cell r="AG74" t="str">
            <v>52</v>
          </cell>
          <cell r="AH74" t="str">
            <v>VENTAS</v>
          </cell>
          <cell r="AI74" t="str">
            <v>02008003</v>
          </cell>
          <cell r="AJ74" t="str">
            <v>Puntos de Venta</v>
          </cell>
          <cell r="AK74" t="str">
            <v>R14-002</v>
          </cell>
          <cell r="AL74" t="str">
            <v>PUERTA DEL NORTE</v>
          </cell>
          <cell r="AM74" t="str">
            <v>002</v>
          </cell>
          <cell r="AN74" t="str">
            <v>Martes</v>
          </cell>
          <cell r="AO74" t="str">
            <v>000</v>
          </cell>
          <cell r="AP74" t="str">
            <v>SIN DEFINIR</v>
          </cell>
          <cell r="AQ74" t="str">
            <v>1</v>
          </cell>
          <cell r="AR74">
            <v>46064</v>
          </cell>
          <cell r="AS74" t="str">
            <v>10/08/2026</v>
          </cell>
          <cell r="AU74" t="str">
            <v>A</v>
          </cell>
          <cell r="AW74" t="str">
            <v>EPS010</v>
          </cell>
          <cell r="AX74" t="str">
            <v>EPS SURA (ANTES SUSALUD)</v>
          </cell>
          <cell r="AY74" t="str">
            <v>001</v>
          </cell>
          <cell r="AZ74" t="str">
            <v>25-14</v>
          </cell>
          <cell r="BA74" t="str">
            <v>COLPENSIONES</v>
          </cell>
          <cell r="BB74" t="str">
            <v>001</v>
          </cell>
          <cell r="BC74" t="str">
            <v>14-28</v>
          </cell>
          <cell r="BD74" t="str">
            <v>ARL SURA</v>
          </cell>
          <cell r="BE74" t="str">
            <v>001</v>
          </cell>
          <cell r="BF74" t="str">
            <v>CCF04</v>
          </cell>
          <cell r="BG74" t="str">
            <v>COMFAMA ANTIOQUIA</v>
          </cell>
          <cell r="BH74" t="str">
            <v>C004</v>
          </cell>
          <cell r="BI74" t="str">
            <v>CESANTÍAS PORVENIR</v>
          </cell>
          <cell r="BJ74" t="str">
            <v>3561101</v>
          </cell>
          <cell r="BK74" t="str">
            <v>002</v>
          </cell>
          <cell r="BL74" t="str">
            <v>Quincenales</v>
          </cell>
          <cell r="BM74" t="str">
            <v>TABLA</v>
          </cell>
          <cell r="BO74" t="str">
            <v>001</v>
          </cell>
          <cell r="BP74" t="str">
            <v>Salario interno pesos</v>
          </cell>
          <cell r="BQ74">
            <v>1750905</v>
          </cell>
          <cell r="BR74" t="str">
            <v>000000000000002</v>
          </cell>
          <cell r="BS74" t="str">
            <v>COMPAÑÍA DE ALIMENTOS COLOMBIANOS CALCO S.A</v>
          </cell>
          <cell r="BT74" t="str">
            <v>000000000047457</v>
          </cell>
          <cell r="BU74" t="str">
            <v>ENTRENAMIENTO</v>
          </cell>
          <cell r="BV74" t="str">
            <v>000000000000316</v>
          </cell>
          <cell r="BW74" t="str">
            <v>AUXILIAR DE PUNTO DE VENTA</v>
          </cell>
          <cell r="BX74" t="str">
            <v>000000000065501</v>
          </cell>
          <cell r="BY74" t="str">
            <v>AUXILIAR DE RESTAURANTE</v>
          </cell>
          <cell r="BZ74" t="str">
            <v>marianasalgadocarmona380@gmail.com</v>
          </cell>
          <cell r="CA74" t="str">
            <v>220 - JORNADA MENSUAL 220 HORAS</v>
          </cell>
          <cell r="CB74" t="str">
            <v>Ley 50</v>
          </cell>
          <cell r="CC74" t="str">
            <v>2 - Fijo</v>
          </cell>
          <cell r="CD74" t="str">
            <v>APORTA</v>
          </cell>
          <cell r="CE74" t="str">
            <v>APORTA</v>
          </cell>
          <cell r="CF74" t="str">
            <v>APORTA</v>
          </cell>
          <cell r="CG74">
            <v>2.4359999999999999</v>
          </cell>
          <cell r="CH74" t="str">
            <v>SIN AUXILIO</v>
          </cell>
          <cell r="CI74" t="str">
            <v>LA DIFERENCIA</v>
          </cell>
          <cell r="CJ74" t="str">
            <v>LA DIFERENCIA</v>
          </cell>
          <cell r="CK74" t="str">
            <v>Sueldo fijo</v>
          </cell>
          <cell r="CL74" t="str">
            <v>Dependiente</v>
          </cell>
          <cell r="CM74" t="str">
            <v>No aplica</v>
          </cell>
          <cell r="CN74" t="str">
            <v>S</v>
          </cell>
          <cell r="CQ74" t="str">
            <v>220</v>
          </cell>
          <cell r="CR74" t="str">
            <v>Tiempo Completo 220</v>
          </cell>
          <cell r="CS74" t="str">
            <v>31</v>
          </cell>
          <cell r="CT74" t="str">
            <v>000000000047520</v>
          </cell>
          <cell r="CU74" t="str">
            <v>PLAZA FABRICATO</v>
          </cell>
          <cell r="CW74" t="str">
            <v>000</v>
          </cell>
          <cell r="CX74" t="str">
            <v xml:space="preserve">SALGADO CARMONA MARIANA </v>
          </cell>
        </row>
        <row r="75">
          <cell r="A75">
            <v>1001390054</v>
          </cell>
          <cell r="B75" t="str">
            <v>CRISTIAN</v>
          </cell>
          <cell r="C75" t="str">
            <v>CAMILO</v>
          </cell>
          <cell r="D75" t="str">
            <v>VASQUEZ</v>
          </cell>
          <cell r="E75" t="str">
            <v>ARIAS</v>
          </cell>
          <cell r="F75">
            <v>37528</v>
          </cell>
          <cell r="G75" t="str">
            <v>169 - COLOMBIA</v>
          </cell>
          <cell r="H75" t="str">
            <v>05 - ANTIOQUIA</v>
          </cell>
          <cell r="I75" t="str">
            <v>COPACABANA</v>
          </cell>
          <cell r="J75" t="str">
            <v>CL 64 AD 106 161</v>
          </cell>
          <cell r="K75" t="str">
            <v>Las Flores</v>
          </cell>
          <cell r="L75" t="str">
            <v>3016620574</v>
          </cell>
          <cell r="M75" t="str">
            <v>CO</v>
          </cell>
          <cell r="N75" t="str">
            <v>BANCOLOMBIA</v>
          </cell>
          <cell r="O75" t="str">
            <v>25530710591</v>
          </cell>
          <cell r="P75" t="str">
            <v>AHORRO</v>
          </cell>
          <cell r="Q75" t="str">
            <v>CÉDULA DE CIUDADANÍA</v>
          </cell>
          <cell r="R75">
            <v>1001390054</v>
          </cell>
          <cell r="S75" t="str">
            <v>Medellin</v>
          </cell>
          <cell r="U75" t="str">
            <v>05 - ANTIOQUIA</v>
          </cell>
          <cell r="V75" t="str">
            <v>MEDELLIN</v>
          </cell>
          <cell r="W75" t="str">
            <v>SOLTERO</v>
          </cell>
          <cell r="X75" t="str">
            <v>0</v>
          </cell>
          <cell r="Z75">
            <v>0</v>
          </cell>
          <cell r="AA75" t="str">
            <v>0</v>
          </cell>
          <cell r="AB75" t="str">
            <v>002</v>
          </cell>
          <cell r="AC75" t="str">
            <v>BACHILLERATO</v>
          </cell>
          <cell r="AD75" t="str">
            <v>M</v>
          </cell>
          <cell r="AE75" t="str">
            <v>002</v>
          </cell>
          <cell r="AF75" t="str">
            <v>COMPAÑÍA DE ALIMENTOS COLOMBIANOS CALCO S.A</v>
          </cell>
          <cell r="AG75" t="str">
            <v>52</v>
          </cell>
          <cell r="AH75" t="str">
            <v>VENTAS</v>
          </cell>
          <cell r="AI75" t="str">
            <v>02009002</v>
          </cell>
          <cell r="AJ75" t="str">
            <v>Transporte y Distribucion</v>
          </cell>
          <cell r="AK75" t="str">
            <v>LOG-002</v>
          </cell>
          <cell r="AL75" t="str">
            <v>LOGÍSTICA</v>
          </cell>
          <cell r="AM75" t="str">
            <v>007</v>
          </cell>
          <cell r="AN75" t="str">
            <v>Domingo</v>
          </cell>
          <cell r="AO75" t="str">
            <v>000</v>
          </cell>
          <cell r="AP75" t="str">
            <v>SIN DEFINIR</v>
          </cell>
          <cell r="AQ75" t="str">
            <v>1</v>
          </cell>
          <cell r="AR75">
            <v>44568</v>
          </cell>
          <cell r="AU75" t="str">
            <v>A</v>
          </cell>
          <cell r="AW75" t="str">
            <v>EPS002</v>
          </cell>
          <cell r="AX75" t="str">
            <v>SALUD TOTAL</v>
          </cell>
          <cell r="AY75" t="str">
            <v>001</v>
          </cell>
          <cell r="AZ75" t="str">
            <v>230201</v>
          </cell>
          <cell r="BA75" t="str">
            <v>PROTECCIÓN + I. N. G.</v>
          </cell>
          <cell r="BB75" t="str">
            <v>001</v>
          </cell>
          <cell r="BC75" t="str">
            <v>14-28</v>
          </cell>
          <cell r="BD75" t="str">
            <v>ARL SURA</v>
          </cell>
          <cell r="BE75" t="str">
            <v>001</v>
          </cell>
          <cell r="BF75" t="str">
            <v>CCF04</v>
          </cell>
          <cell r="BG75" t="str">
            <v>COMFAMA ANTIOQUIA</v>
          </cell>
          <cell r="BH75" t="str">
            <v>C005</v>
          </cell>
          <cell r="BI75" t="str">
            <v>CESANTÍAS PROTECCIÓN S. A.</v>
          </cell>
          <cell r="BJ75" t="str">
            <v>4492201</v>
          </cell>
          <cell r="BK75" t="str">
            <v>002</v>
          </cell>
          <cell r="BL75" t="str">
            <v>Quincenales</v>
          </cell>
          <cell r="BM75" t="str">
            <v>TABLA</v>
          </cell>
          <cell r="BO75" t="str">
            <v>001</v>
          </cell>
          <cell r="BP75" t="str">
            <v>Salario interno pesos</v>
          </cell>
          <cell r="BQ75">
            <v>1984000</v>
          </cell>
          <cell r="BR75" t="str">
            <v>000000000000002</v>
          </cell>
          <cell r="BS75" t="str">
            <v>COMPAÑÍA DE ALIMENTOS COLOMBIANOS CALCO S.A</v>
          </cell>
          <cell r="BT75" t="str">
            <v>000000000047481</v>
          </cell>
          <cell r="BU75" t="str">
            <v>TRANSPORTE Y DISTRIBUCIÓN</v>
          </cell>
          <cell r="BV75" t="str">
            <v>000000000066970</v>
          </cell>
          <cell r="BW75" t="str">
            <v>ESP TRANSPORTE/AUXILIAR CONDUCTOR</v>
          </cell>
          <cell r="BX75" t="str">
            <v>000000000048096</v>
          </cell>
          <cell r="BY75" t="str">
            <v>ESP TRANSPORTE/AUXILIAR CONDUCTOR</v>
          </cell>
          <cell r="BZ75" t="str">
            <v>cv0804604@gmail.com</v>
          </cell>
          <cell r="CA75" t="str">
            <v>220 - JORNADA MENSUAL 220 HORAS</v>
          </cell>
          <cell r="CB75" t="str">
            <v>Ley 50</v>
          </cell>
          <cell r="CC75" t="str">
            <v>1 - Indefinido</v>
          </cell>
          <cell r="CD75" t="str">
            <v>APORTA</v>
          </cell>
          <cell r="CE75" t="str">
            <v>APORTA</v>
          </cell>
          <cell r="CF75" t="str">
            <v>APORTA</v>
          </cell>
          <cell r="CG75">
            <v>4.3499999999999996</v>
          </cell>
          <cell r="CH75" t="str">
            <v>SIN AUXILIO</v>
          </cell>
          <cell r="CI75" t="str">
            <v>SIN AUXILIO</v>
          </cell>
          <cell r="CJ75" t="str">
            <v>SIN AUXILIO</v>
          </cell>
          <cell r="CK75" t="str">
            <v>Sueldo fijo</v>
          </cell>
          <cell r="CL75" t="str">
            <v>Dependiente</v>
          </cell>
          <cell r="CM75" t="str">
            <v>No aplica</v>
          </cell>
          <cell r="CN75" t="str">
            <v>S</v>
          </cell>
          <cell r="CQ75" t="str">
            <v>220</v>
          </cell>
          <cell r="CR75" t="str">
            <v>Tiempo Completo 220</v>
          </cell>
          <cell r="CS75" t="str">
            <v>31</v>
          </cell>
          <cell r="CT75" t="str">
            <v>000000000047494</v>
          </cell>
          <cell r="CU75" t="str">
            <v>LOGÍSTICA</v>
          </cell>
          <cell r="CW75" t="str">
            <v>000</v>
          </cell>
          <cell r="CX75" t="str">
            <v>VASQUEZ ARIAS CRISTIAN CAMILO</v>
          </cell>
        </row>
        <row r="76">
          <cell r="A76">
            <v>1001396039</v>
          </cell>
          <cell r="B76" t="str">
            <v>ESTEISY</v>
          </cell>
          <cell r="C76" t="str">
            <v>DAIHANA</v>
          </cell>
          <cell r="D76" t="str">
            <v>GOMEZ</v>
          </cell>
          <cell r="E76" t="str">
            <v>RAMIREZ</v>
          </cell>
          <cell r="F76">
            <v>37263</v>
          </cell>
          <cell r="G76" t="str">
            <v>169 - COLOMBIA</v>
          </cell>
          <cell r="H76" t="str">
            <v>05 - ANTIOQUIA</v>
          </cell>
          <cell r="I76" t="str">
            <v>JARDIN</v>
          </cell>
          <cell r="J76" t="str">
            <v>AV 36 A 42 E 41 INT 105</v>
          </cell>
          <cell r="K76" t="str">
            <v>La Camila</v>
          </cell>
          <cell r="L76" t="str">
            <v>3125166106</v>
          </cell>
          <cell r="M76" t="str">
            <v>CO</v>
          </cell>
          <cell r="N76" t="str">
            <v>BANCOLOMBIA</v>
          </cell>
          <cell r="O76" t="str">
            <v>25500005893</v>
          </cell>
          <cell r="P76" t="str">
            <v>AHORRO</v>
          </cell>
          <cell r="Q76" t="str">
            <v>CÉDULA DE CIUDADANÍA</v>
          </cell>
          <cell r="R76">
            <v>1001396039</v>
          </cell>
          <cell r="S76" t="str">
            <v>Bello</v>
          </cell>
          <cell r="U76" t="str">
            <v>05 - ANTIOQUIA</v>
          </cell>
          <cell r="V76" t="str">
            <v>BELLO</v>
          </cell>
          <cell r="W76" t="str">
            <v>SOLTERO</v>
          </cell>
          <cell r="X76" t="str">
            <v>0</v>
          </cell>
          <cell r="Z76">
            <v>0</v>
          </cell>
          <cell r="AA76" t="str">
            <v>0</v>
          </cell>
          <cell r="AB76" t="str">
            <v>002</v>
          </cell>
          <cell r="AC76" t="str">
            <v>BACHILLERATO</v>
          </cell>
          <cell r="AD76" t="str">
            <v>F</v>
          </cell>
          <cell r="AE76" t="str">
            <v>002</v>
          </cell>
          <cell r="AF76" t="str">
            <v>COMPAÑÍA DE ALIMENTOS COLOMBIANOS CALCO S.A</v>
          </cell>
          <cell r="AG76" t="str">
            <v>52</v>
          </cell>
          <cell r="AH76" t="str">
            <v>VENTAS</v>
          </cell>
          <cell r="AI76" t="str">
            <v>02008003</v>
          </cell>
          <cell r="AJ76" t="str">
            <v>Puntos de Venta</v>
          </cell>
          <cell r="AK76" t="str">
            <v>R03-002</v>
          </cell>
          <cell r="AL76" t="str">
            <v>CAMPESTRE</v>
          </cell>
          <cell r="AM76" t="str">
            <v>007</v>
          </cell>
          <cell r="AN76" t="str">
            <v>Domingo</v>
          </cell>
          <cell r="AO76" t="str">
            <v>000</v>
          </cell>
          <cell r="AP76" t="str">
            <v>SIN DEFINIR</v>
          </cell>
          <cell r="AQ76" t="str">
            <v>1</v>
          </cell>
          <cell r="AR76">
            <v>45008</v>
          </cell>
          <cell r="AU76" t="str">
            <v>A</v>
          </cell>
          <cell r="AW76" t="str">
            <v>EPS040</v>
          </cell>
          <cell r="AX76" t="str">
            <v>SAVIA SALUD EPS</v>
          </cell>
          <cell r="AY76" t="str">
            <v>001</v>
          </cell>
          <cell r="AZ76" t="str">
            <v>230301</v>
          </cell>
          <cell r="BA76" t="str">
            <v>PORVENIR</v>
          </cell>
          <cell r="BB76" t="str">
            <v>001</v>
          </cell>
          <cell r="BC76" t="str">
            <v>14-28</v>
          </cell>
          <cell r="BD76" t="str">
            <v>ARL SURA</v>
          </cell>
          <cell r="BE76" t="str">
            <v>001</v>
          </cell>
          <cell r="BF76" t="str">
            <v>CCF04</v>
          </cell>
          <cell r="BG76" t="str">
            <v>COMFAMA ANTIOQUIA</v>
          </cell>
          <cell r="BH76" t="str">
            <v>C004</v>
          </cell>
          <cell r="BI76" t="str">
            <v>CESANTÍAS PORVENIR</v>
          </cell>
          <cell r="BJ76" t="str">
            <v>3561101</v>
          </cell>
          <cell r="BK76" t="str">
            <v>002</v>
          </cell>
          <cell r="BL76" t="str">
            <v>Quincenales</v>
          </cell>
          <cell r="BM76" t="str">
            <v>TABLA</v>
          </cell>
          <cell r="BO76" t="str">
            <v>001</v>
          </cell>
          <cell r="BP76" t="str">
            <v>Salario interno pesos</v>
          </cell>
          <cell r="BQ76">
            <v>1750905</v>
          </cell>
          <cell r="BR76" t="str">
            <v>000000000000002</v>
          </cell>
          <cell r="BS76" t="str">
            <v>COMPAÑÍA DE ALIMENTOS COLOMBIANOS CALCO S.A</v>
          </cell>
          <cell r="BT76" t="str">
            <v>000000000047470</v>
          </cell>
          <cell r="BU76" t="str">
            <v>PUNTOS DE VENTA</v>
          </cell>
          <cell r="BV76" t="str">
            <v>000000000047620</v>
          </cell>
          <cell r="BW76" t="str">
            <v>AUXILIAR DE RESTAURANTE</v>
          </cell>
          <cell r="BX76" t="str">
            <v>000000000048421</v>
          </cell>
          <cell r="BY76" t="str">
            <v>AUXILIAR DE RESTAURANTE</v>
          </cell>
          <cell r="BZ76" t="str">
            <v>esteisygomez678@gmail.com</v>
          </cell>
          <cell r="CA76" t="str">
            <v>220 - JORNADA MENSUAL 220 HORAS</v>
          </cell>
          <cell r="CB76" t="str">
            <v>Ley 50</v>
          </cell>
          <cell r="CC76" t="str">
            <v>1 - Indefinido</v>
          </cell>
          <cell r="CD76" t="str">
            <v>APORTA</v>
          </cell>
          <cell r="CE76" t="str">
            <v>APORTA</v>
          </cell>
          <cell r="CF76" t="str">
            <v>APORTA</v>
          </cell>
          <cell r="CG76">
            <v>2.4359999999999999</v>
          </cell>
          <cell r="CH76" t="str">
            <v>SIN AUXILIO</v>
          </cell>
          <cell r="CI76" t="str">
            <v>SIN AUXILIO</v>
          </cell>
          <cell r="CJ76" t="str">
            <v>SIN AUXILIO</v>
          </cell>
          <cell r="CK76" t="str">
            <v>Sueldo fijo</v>
          </cell>
          <cell r="CL76" t="str">
            <v>Dependiente</v>
          </cell>
          <cell r="CM76" t="str">
            <v>No aplica</v>
          </cell>
          <cell r="CN76" t="str">
            <v>S</v>
          </cell>
          <cell r="CQ76" t="str">
            <v>220</v>
          </cell>
          <cell r="CR76" t="str">
            <v>Tiempo Completo 220</v>
          </cell>
          <cell r="CS76" t="str">
            <v>31</v>
          </cell>
          <cell r="CT76" t="str">
            <v>000000000047500</v>
          </cell>
          <cell r="CU76" t="str">
            <v>CAMPESTRE</v>
          </cell>
          <cell r="CW76" t="str">
            <v>000</v>
          </cell>
          <cell r="CX76" t="str">
            <v>GOMEZ RAMIREZ ESTEISY DAIHANA</v>
          </cell>
        </row>
        <row r="77">
          <cell r="A77">
            <v>1001398089</v>
          </cell>
          <cell r="B77" t="str">
            <v>MARCELA</v>
          </cell>
          <cell r="D77" t="str">
            <v>VALLE</v>
          </cell>
          <cell r="E77" t="str">
            <v>TATIANA</v>
          </cell>
          <cell r="F77">
            <v>33365</v>
          </cell>
          <cell r="G77" t="str">
            <v>169 - COLOMBIA</v>
          </cell>
          <cell r="H77" t="str">
            <v>05 - ANTIOQUIA</v>
          </cell>
          <cell r="I77" t="str">
            <v>PEQUE</v>
          </cell>
          <cell r="J77" t="str">
            <v>CR 86 78 13</v>
          </cell>
          <cell r="K77" t="str">
            <v>Robledo</v>
          </cell>
          <cell r="L77" t="str">
            <v>3186779007</v>
          </cell>
          <cell r="M77" t="str">
            <v>CO</v>
          </cell>
          <cell r="N77" t="str">
            <v>BANCOLOMBIA</v>
          </cell>
          <cell r="O77" t="str">
            <v>74883079977</v>
          </cell>
          <cell r="P77" t="str">
            <v>AHORRO</v>
          </cell>
          <cell r="Q77" t="str">
            <v>CÉDULA DE CIUDADANÍA</v>
          </cell>
          <cell r="R77">
            <v>1001398089</v>
          </cell>
          <cell r="S77" t="str">
            <v>Puerto Lopez</v>
          </cell>
          <cell r="U77" t="str">
            <v>05 - ANTIOQUIA</v>
          </cell>
          <cell r="V77" t="str">
            <v>MEDELLIN</v>
          </cell>
          <cell r="W77" t="str">
            <v>SOLTERO</v>
          </cell>
          <cell r="X77" t="str">
            <v>000</v>
          </cell>
          <cell r="AB77" t="str">
            <v>003</v>
          </cell>
          <cell r="AC77" t="str">
            <v>TÉCNICO</v>
          </cell>
          <cell r="AD77" t="str">
            <v>F</v>
          </cell>
          <cell r="AE77" t="str">
            <v>002</v>
          </cell>
          <cell r="AF77" t="str">
            <v>COMPAÑÍA DE ALIMENTOS COLOMBIANOS CALCO S.A</v>
          </cell>
          <cell r="AG77" t="str">
            <v>52</v>
          </cell>
          <cell r="AH77" t="str">
            <v>VENTAS</v>
          </cell>
          <cell r="AI77" t="str">
            <v>02008003</v>
          </cell>
          <cell r="AJ77" t="str">
            <v>Puntos de Venta</v>
          </cell>
          <cell r="AK77" t="str">
            <v>R25-002</v>
          </cell>
          <cell r="AL77" t="str">
            <v>FLORIDA ETAPA 2</v>
          </cell>
          <cell r="AM77" t="str">
            <v>002</v>
          </cell>
          <cell r="AN77" t="str">
            <v>Martes</v>
          </cell>
          <cell r="AO77" t="str">
            <v>000</v>
          </cell>
          <cell r="AP77" t="str">
            <v>SIN DEFINIR</v>
          </cell>
          <cell r="AQ77" t="str">
            <v>1</v>
          </cell>
          <cell r="AR77">
            <v>45958</v>
          </cell>
          <cell r="AS77" t="str">
            <v>27/07/2026</v>
          </cell>
          <cell r="AU77" t="str">
            <v>A</v>
          </cell>
          <cell r="AW77" t="str">
            <v>EPS037</v>
          </cell>
          <cell r="AX77" t="str">
            <v>NUEVA E.P.S.</v>
          </cell>
          <cell r="AY77" t="str">
            <v>001</v>
          </cell>
          <cell r="AZ77" t="str">
            <v>230301</v>
          </cell>
          <cell r="BA77" t="str">
            <v>PORVENIR</v>
          </cell>
          <cell r="BB77" t="str">
            <v>001</v>
          </cell>
          <cell r="BC77" t="str">
            <v>14-28</v>
          </cell>
          <cell r="BD77" t="str">
            <v>ARL SURA</v>
          </cell>
          <cell r="BE77" t="str">
            <v>001</v>
          </cell>
          <cell r="BF77" t="str">
            <v>CCF04</v>
          </cell>
          <cell r="BG77" t="str">
            <v>COMFAMA ANTIOQUIA</v>
          </cell>
          <cell r="BH77" t="str">
            <v>C004</v>
          </cell>
          <cell r="BI77" t="str">
            <v>CESANTÍAS PORVENIR</v>
          </cell>
          <cell r="BJ77" t="str">
            <v>3561101</v>
          </cell>
          <cell r="BK77" t="str">
            <v>002</v>
          </cell>
          <cell r="BL77" t="str">
            <v>Quincenales</v>
          </cell>
          <cell r="BM77" t="str">
            <v>TABLA</v>
          </cell>
          <cell r="BO77" t="str">
            <v>001</v>
          </cell>
          <cell r="BP77" t="str">
            <v>Salario interno pesos</v>
          </cell>
          <cell r="BQ77">
            <v>1750905</v>
          </cell>
          <cell r="BR77" t="str">
            <v>000000000000002</v>
          </cell>
          <cell r="BS77" t="str">
            <v>COMPAÑÍA DE ALIMENTOS COLOMBIANOS CALCO S.A</v>
          </cell>
          <cell r="BT77" t="str">
            <v>000000000047457</v>
          </cell>
          <cell r="BU77" t="str">
            <v>ENTRENAMIENTO</v>
          </cell>
          <cell r="BV77" t="str">
            <v>000000000047620</v>
          </cell>
          <cell r="BW77" t="str">
            <v>AUXILIAR DE RESTAURANTE</v>
          </cell>
          <cell r="BX77" t="str">
            <v>000000000063856</v>
          </cell>
          <cell r="BY77" t="str">
            <v>AUXILIAR DE RESTAURANTE</v>
          </cell>
          <cell r="BZ77" t="str">
            <v>vallet253@gmail.com</v>
          </cell>
          <cell r="CA77" t="str">
            <v>220 - JORNADA MENSUAL 220 HORAS</v>
          </cell>
          <cell r="CB77" t="str">
            <v>Ley 50</v>
          </cell>
          <cell r="CC77" t="str">
            <v>2 - Fijo</v>
          </cell>
          <cell r="CD77" t="str">
            <v>APORTA</v>
          </cell>
          <cell r="CE77" t="str">
            <v>APORTA</v>
          </cell>
          <cell r="CF77" t="str">
            <v>APORTA</v>
          </cell>
          <cell r="CG77">
            <v>2.4359999999999999</v>
          </cell>
          <cell r="CH77" t="str">
            <v>SIN AUXILIO</v>
          </cell>
          <cell r="CI77" t="str">
            <v>SIN AUXILIO</v>
          </cell>
          <cell r="CJ77" t="str">
            <v>SIN AUXILIO</v>
          </cell>
          <cell r="CK77" t="str">
            <v>Sueldo fijo</v>
          </cell>
          <cell r="CL77" t="str">
            <v>Dependiente</v>
          </cell>
          <cell r="CM77" t="str">
            <v>No aplica</v>
          </cell>
          <cell r="CN77" t="str">
            <v>S</v>
          </cell>
          <cell r="CQ77" t="str">
            <v>220</v>
          </cell>
          <cell r="CR77" t="str">
            <v>Tiempo Completo 220</v>
          </cell>
          <cell r="CS77" t="str">
            <v>31</v>
          </cell>
          <cell r="CT77" t="str">
            <v>000000000047522</v>
          </cell>
          <cell r="CU77" t="str">
            <v>FLORIDA ETAPA 2</v>
          </cell>
          <cell r="CW77" t="str">
            <v>000</v>
          </cell>
          <cell r="CX77" t="str">
            <v xml:space="preserve">VALLE TATIANA MARCELA </v>
          </cell>
        </row>
        <row r="78">
          <cell r="A78">
            <v>1001420688</v>
          </cell>
          <cell r="B78" t="str">
            <v>DANIELA</v>
          </cell>
          <cell r="D78" t="str">
            <v>VELEZ</v>
          </cell>
          <cell r="E78" t="str">
            <v>PULGARIN</v>
          </cell>
          <cell r="F78">
            <v>37132</v>
          </cell>
          <cell r="G78" t="str">
            <v>169 - COLOMBIA</v>
          </cell>
          <cell r="H78" t="str">
            <v>05 - ANTIOQUIA</v>
          </cell>
          <cell r="I78" t="str">
            <v>ITAGUI</v>
          </cell>
          <cell r="J78" t="str">
            <v>CL 63 AG 101 93</v>
          </cell>
          <cell r="K78" t="str">
            <v>Robledo</v>
          </cell>
          <cell r="L78" t="str">
            <v>3116849551</v>
          </cell>
          <cell r="M78" t="str">
            <v>CO</v>
          </cell>
          <cell r="N78" t="str">
            <v>BANCOLOMBIA</v>
          </cell>
          <cell r="O78" t="str">
            <v>00700008486</v>
          </cell>
          <cell r="P78" t="str">
            <v>AHORRO</v>
          </cell>
          <cell r="Q78" t="str">
            <v>CÉDULA DE CIUDADANÍA</v>
          </cell>
          <cell r="R78">
            <v>1001420688</v>
          </cell>
          <cell r="S78" t="str">
            <v>Armenia</v>
          </cell>
          <cell r="U78" t="str">
            <v>05 - ANTIOQUIA</v>
          </cell>
          <cell r="V78" t="str">
            <v>MEDELLIN</v>
          </cell>
          <cell r="W78" t="str">
            <v>SOLTERO</v>
          </cell>
          <cell r="X78" t="str">
            <v>0</v>
          </cell>
          <cell r="Z78">
            <v>0</v>
          </cell>
          <cell r="AA78" t="str">
            <v>0</v>
          </cell>
          <cell r="AB78" t="str">
            <v>002</v>
          </cell>
          <cell r="AC78" t="str">
            <v>BACHILLERATO</v>
          </cell>
          <cell r="AD78" t="str">
            <v>F</v>
          </cell>
          <cell r="AE78" t="str">
            <v>002</v>
          </cell>
          <cell r="AF78" t="str">
            <v>COMPAÑÍA DE ALIMENTOS COLOMBIANOS CALCO S.A</v>
          </cell>
          <cell r="AG78" t="str">
            <v>52</v>
          </cell>
          <cell r="AH78" t="str">
            <v>VENTAS</v>
          </cell>
          <cell r="AI78" t="str">
            <v>02008003</v>
          </cell>
          <cell r="AJ78" t="str">
            <v>Puntos de Venta</v>
          </cell>
          <cell r="AK78" t="str">
            <v>R07-002</v>
          </cell>
          <cell r="AL78" t="str">
            <v>LAURELES</v>
          </cell>
          <cell r="AM78" t="str">
            <v>007</v>
          </cell>
          <cell r="AN78" t="str">
            <v>Domingo</v>
          </cell>
          <cell r="AO78" t="str">
            <v>000</v>
          </cell>
          <cell r="AP78" t="str">
            <v>SIN DEFINIR</v>
          </cell>
          <cell r="AQ78" t="str">
            <v>1</v>
          </cell>
          <cell r="AR78">
            <v>45813</v>
          </cell>
          <cell r="AU78" t="str">
            <v>A</v>
          </cell>
          <cell r="AW78" t="str">
            <v>EPS010</v>
          </cell>
          <cell r="AX78" t="str">
            <v>EPS SURA (ANTES SUSALUD)</v>
          </cell>
          <cell r="AY78" t="str">
            <v>001</v>
          </cell>
          <cell r="AZ78" t="str">
            <v>230201</v>
          </cell>
          <cell r="BA78" t="str">
            <v>PROTECCIÓN + I. N. G.</v>
          </cell>
          <cell r="BB78" t="str">
            <v>001</v>
          </cell>
          <cell r="BC78" t="str">
            <v>14-28</v>
          </cell>
          <cell r="BD78" t="str">
            <v>ARL SURA</v>
          </cell>
          <cell r="BE78" t="str">
            <v>001</v>
          </cell>
          <cell r="BF78" t="str">
            <v>CCF04</v>
          </cell>
          <cell r="BG78" t="str">
            <v>COMFAMA ANTIOQUIA</v>
          </cell>
          <cell r="BH78" t="str">
            <v>C005</v>
          </cell>
          <cell r="BI78" t="str">
            <v>CESANTÍAS PROTECCIÓN S. A.</v>
          </cell>
          <cell r="BJ78" t="str">
            <v>3561101</v>
          </cell>
          <cell r="BK78" t="str">
            <v>002</v>
          </cell>
          <cell r="BL78" t="str">
            <v>Quincenales</v>
          </cell>
          <cell r="BM78" t="str">
            <v>TABLA</v>
          </cell>
          <cell r="BO78" t="str">
            <v>001</v>
          </cell>
          <cell r="BP78" t="str">
            <v>Salario interno pesos</v>
          </cell>
          <cell r="BQ78">
            <v>1750905</v>
          </cell>
          <cell r="BR78" t="str">
            <v>000000000000002</v>
          </cell>
          <cell r="BS78" t="str">
            <v>COMPAÑÍA DE ALIMENTOS COLOMBIANOS CALCO S.A</v>
          </cell>
          <cell r="BT78" t="str">
            <v>000000000047470</v>
          </cell>
          <cell r="BU78" t="str">
            <v>PUNTOS DE VENTA</v>
          </cell>
          <cell r="BV78" t="str">
            <v>000000000047620</v>
          </cell>
          <cell r="BW78" t="str">
            <v>AUXILIAR DE RESTAURANTE</v>
          </cell>
          <cell r="BX78" t="str">
            <v>000000000048656</v>
          </cell>
          <cell r="BY78" t="str">
            <v>AUXILIAR DE RESTAURANTE</v>
          </cell>
          <cell r="BZ78" t="str">
            <v>danivep3029@gmail.com</v>
          </cell>
          <cell r="CA78" t="str">
            <v>220 - JORNADA MENSUAL 220 HORAS</v>
          </cell>
          <cell r="CB78" t="str">
            <v>Ley 50</v>
          </cell>
          <cell r="CC78" t="str">
            <v>1 - Indefinido</v>
          </cell>
          <cell r="CD78" t="str">
            <v>APORTA</v>
          </cell>
          <cell r="CE78" t="str">
            <v>APORTA</v>
          </cell>
          <cell r="CF78" t="str">
            <v>APORTA</v>
          </cell>
          <cell r="CG78">
            <v>2.4359999999999999</v>
          </cell>
          <cell r="CH78" t="str">
            <v>SIN AUXILIO</v>
          </cell>
          <cell r="CI78" t="str">
            <v>SIN AUXILIO</v>
          </cell>
          <cell r="CJ78" t="str">
            <v>SIN AUXILIO</v>
          </cell>
          <cell r="CK78" t="str">
            <v>Sueldo fijo</v>
          </cell>
          <cell r="CL78" t="str">
            <v>Dependiente</v>
          </cell>
          <cell r="CM78" t="str">
            <v>No aplica</v>
          </cell>
          <cell r="CN78" t="str">
            <v>S</v>
          </cell>
          <cell r="CQ78" t="str">
            <v>220</v>
          </cell>
          <cell r="CR78" t="str">
            <v>Tiempo Completo 220</v>
          </cell>
          <cell r="CS78" t="str">
            <v>31</v>
          </cell>
          <cell r="CT78" t="str">
            <v>000000000047504</v>
          </cell>
          <cell r="CU78" t="str">
            <v>LAURELES</v>
          </cell>
          <cell r="CW78" t="str">
            <v>000</v>
          </cell>
          <cell r="CX78" t="str">
            <v xml:space="preserve">VELEZ PULGARIN DANIELA </v>
          </cell>
        </row>
        <row r="79">
          <cell r="A79">
            <v>1001470325</v>
          </cell>
          <cell r="B79" t="str">
            <v>ANA</v>
          </cell>
          <cell r="C79" t="str">
            <v>MARIA</v>
          </cell>
          <cell r="D79" t="str">
            <v>CARDONA</v>
          </cell>
          <cell r="E79" t="str">
            <v>ESPINOSA</v>
          </cell>
          <cell r="F79">
            <v>37825</v>
          </cell>
          <cell r="G79" t="str">
            <v>169 - COLOMBIA</v>
          </cell>
          <cell r="H79" t="str">
            <v>05 - ANTIOQUIA</v>
          </cell>
          <cell r="I79" t="str">
            <v>ITAGUI</v>
          </cell>
          <cell r="J79" t="str">
            <v>CL 64 B 104 25</v>
          </cell>
          <cell r="K79" t="str">
            <v>Robledo</v>
          </cell>
          <cell r="L79" t="str">
            <v>3013647271</v>
          </cell>
          <cell r="M79" t="str">
            <v>CO</v>
          </cell>
          <cell r="N79" t="str">
            <v>BANCOLOMBIA</v>
          </cell>
          <cell r="O79" t="str">
            <v>25545384186</v>
          </cell>
          <cell r="P79" t="str">
            <v>AHORRO</v>
          </cell>
          <cell r="Q79" t="str">
            <v>CÉDULA DE CIUDADANÍA</v>
          </cell>
          <cell r="R79">
            <v>1001470325</v>
          </cell>
          <cell r="S79" t="str">
            <v>Medellin</v>
          </cell>
          <cell r="U79" t="str">
            <v>05 - ANTIOQUIA</v>
          </cell>
          <cell r="V79" t="str">
            <v>MEDELLIN</v>
          </cell>
          <cell r="W79" t="str">
            <v>SOLTERO</v>
          </cell>
          <cell r="X79" t="str">
            <v>0</v>
          </cell>
          <cell r="Z79">
            <v>0</v>
          </cell>
          <cell r="AA79" t="str">
            <v>0</v>
          </cell>
          <cell r="AB79" t="str">
            <v>002</v>
          </cell>
          <cell r="AC79" t="str">
            <v>BACHILLERATO</v>
          </cell>
          <cell r="AD79" t="str">
            <v>F</v>
          </cell>
          <cell r="AE79" t="str">
            <v>002</v>
          </cell>
          <cell r="AF79" t="str">
            <v>COMPAÑÍA DE ALIMENTOS COLOMBIANOS CALCO S.A</v>
          </cell>
          <cell r="AG79" t="str">
            <v>52</v>
          </cell>
          <cell r="AH79" t="str">
            <v>VENTAS</v>
          </cell>
          <cell r="AI79" t="str">
            <v>02008003</v>
          </cell>
          <cell r="AJ79" t="str">
            <v>Puntos de Venta</v>
          </cell>
          <cell r="AK79" t="str">
            <v>R19-002</v>
          </cell>
          <cell r="AL79" t="str">
            <v>MUSEO DE ARTE MODERNO</v>
          </cell>
          <cell r="AM79" t="str">
            <v>007</v>
          </cell>
          <cell r="AN79" t="str">
            <v>Domingo</v>
          </cell>
          <cell r="AO79" t="str">
            <v>000</v>
          </cell>
          <cell r="AP79" t="str">
            <v>SIN DEFINIR</v>
          </cell>
          <cell r="AQ79" t="str">
            <v>1</v>
          </cell>
          <cell r="AR79">
            <v>44898</v>
          </cell>
          <cell r="AU79" t="str">
            <v>A</v>
          </cell>
          <cell r="AW79" t="str">
            <v>EPS010</v>
          </cell>
          <cell r="AX79" t="str">
            <v>EPS SURA (ANTES SUSALUD)</v>
          </cell>
          <cell r="AY79" t="str">
            <v>001</v>
          </cell>
          <cell r="AZ79" t="str">
            <v>230201</v>
          </cell>
          <cell r="BA79" t="str">
            <v>PROTECCIÓN + I. N. G.</v>
          </cell>
          <cell r="BB79" t="str">
            <v>001</v>
          </cell>
          <cell r="BC79" t="str">
            <v>14-28</v>
          </cell>
          <cell r="BD79" t="str">
            <v>ARL SURA</v>
          </cell>
          <cell r="BE79" t="str">
            <v>001</v>
          </cell>
          <cell r="BF79" t="str">
            <v>CCF04</v>
          </cell>
          <cell r="BG79" t="str">
            <v>COMFAMA ANTIOQUIA</v>
          </cell>
          <cell r="BH79" t="str">
            <v>C005</v>
          </cell>
          <cell r="BI79" t="str">
            <v>CESANTÍAS PROTECCIÓN S. A.</v>
          </cell>
          <cell r="BJ79" t="str">
            <v>3561101</v>
          </cell>
          <cell r="BK79" t="str">
            <v>002</v>
          </cell>
          <cell r="BL79" t="str">
            <v>Quincenales</v>
          </cell>
          <cell r="BM79" t="str">
            <v>TABLA</v>
          </cell>
          <cell r="BO79" t="str">
            <v>001</v>
          </cell>
          <cell r="BP79" t="str">
            <v>Salario interno pesos</v>
          </cell>
          <cell r="BQ79">
            <v>1750905</v>
          </cell>
          <cell r="BR79" t="str">
            <v>000000000000002</v>
          </cell>
          <cell r="BS79" t="str">
            <v>COMPAÑÍA DE ALIMENTOS COLOMBIANOS CALCO S.A</v>
          </cell>
          <cell r="BT79" t="str">
            <v>000000000047470</v>
          </cell>
          <cell r="BU79" t="str">
            <v>PUNTOS DE VENTA</v>
          </cell>
          <cell r="BV79" t="str">
            <v>000000000047620</v>
          </cell>
          <cell r="BW79" t="str">
            <v>AUXILIAR DE RESTAURANTE</v>
          </cell>
          <cell r="BX79" t="str">
            <v>000000000049132</v>
          </cell>
          <cell r="BY79" t="str">
            <v>AUXILIAR DE RESTAURANTE</v>
          </cell>
          <cell r="BZ79" t="str">
            <v>anamariacardonaespinosa97@gmail.com</v>
          </cell>
          <cell r="CA79" t="str">
            <v>220 - JORNADA MENSUAL 220 HORAS</v>
          </cell>
          <cell r="CB79" t="str">
            <v>Ley 50</v>
          </cell>
          <cell r="CC79" t="str">
            <v>1 - Indefinido</v>
          </cell>
          <cell r="CD79" t="str">
            <v>APORTA</v>
          </cell>
          <cell r="CE79" t="str">
            <v>APORTA</v>
          </cell>
          <cell r="CF79" t="str">
            <v>APORTA</v>
          </cell>
          <cell r="CG79">
            <v>2.4359999999999999</v>
          </cell>
          <cell r="CH79" t="str">
            <v>SIN AUXILIO</v>
          </cell>
          <cell r="CI79" t="str">
            <v>SIN AUXILIO</v>
          </cell>
          <cell r="CJ79" t="str">
            <v>SIN AUXILIO</v>
          </cell>
          <cell r="CK79" t="str">
            <v>Sueldo fijo</v>
          </cell>
          <cell r="CL79" t="str">
            <v>Dependiente</v>
          </cell>
          <cell r="CM79" t="str">
            <v>No aplica</v>
          </cell>
          <cell r="CN79" t="str">
            <v>S</v>
          </cell>
          <cell r="CQ79" t="str">
            <v>220</v>
          </cell>
          <cell r="CR79" t="str">
            <v>Tiempo Completo 220</v>
          </cell>
          <cell r="CS79" t="str">
            <v>31</v>
          </cell>
          <cell r="CT79" t="str">
            <v>000000000047516</v>
          </cell>
          <cell r="CU79" t="str">
            <v>MUSEO DE ARTE MODERNO</v>
          </cell>
          <cell r="CW79" t="str">
            <v>000</v>
          </cell>
          <cell r="CX79" t="str">
            <v>CARDONA ESPINOSA ANA MARIA</v>
          </cell>
        </row>
        <row r="80">
          <cell r="A80">
            <v>1001480387</v>
          </cell>
          <cell r="B80" t="str">
            <v>MARIA</v>
          </cell>
          <cell r="C80" t="str">
            <v>EUGENIA</v>
          </cell>
          <cell r="D80" t="str">
            <v>GONZALEZ</v>
          </cell>
          <cell r="E80" t="str">
            <v>ORREGO</v>
          </cell>
          <cell r="F80">
            <v>36255</v>
          </cell>
          <cell r="G80" t="str">
            <v>169 - COLOMBIA</v>
          </cell>
          <cell r="H80" t="str">
            <v>05 - ANTIOQUIA</v>
          </cell>
          <cell r="I80" t="str">
            <v>SAN JOSE DE LA MONTAÑA</v>
          </cell>
          <cell r="J80" t="str">
            <v>CR 55 AA 54 SUR 44</v>
          </cell>
          <cell r="K80" t="str">
            <v>SANTA MARIA</v>
          </cell>
          <cell r="L80" t="str">
            <v>3115136275</v>
          </cell>
          <cell r="M80" t="str">
            <v>CO</v>
          </cell>
          <cell r="N80" t="str">
            <v>BANCOLOMBIA</v>
          </cell>
          <cell r="O80" t="str">
            <v>64263328289</v>
          </cell>
          <cell r="P80" t="str">
            <v>AHORRO</v>
          </cell>
          <cell r="Q80" t="str">
            <v>CÉDULA DE CIUDADANÍA</v>
          </cell>
          <cell r="R80">
            <v>1001480387</v>
          </cell>
          <cell r="S80" t="str">
            <v>SANTA ROSA DE OSOS</v>
          </cell>
          <cell r="U80" t="str">
            <v>05 - ANTIOQUIA</v>
          </cell>
          <cell r="V80" t="str">
            <v>ITAGUI</v>
          </cell>
          <cell r="W80" t="str">
            <v>UNION LIBRE</v>
          </cell>
          <cell r="AB80" t="str">
            <v>004</v>
          </cell>
          <cell r="AC80" t="str">
            <v>TECNOLÓGICO</v>
          </cell>
          <cell r="AD80" t="str">
            <v>F</v>
          </cell>
          <cell r="AE80" t="str">
            <v>002</v>
          </cell>
          <cell r="AF80" t="str">
            <v>COMPAÑÍA DE ALIMENTOS COLOMBIANOS CALCO S.A</v>
          </cell>
          <cell r="AG80" t="str">
            <v>52</v>
          </cell>
          <cell r="AH80" t="str">
            <v>VENTAS</v>
          </cell>
          <cell r="AI80" t="str">
            <v>02005009</v>
          </cell>
          <cell r="AJ80" t="str">
            <v>Entrenamiento</v>
          </cell>
          <cell r="AK80" t="str">
            <v>R26-002</v>
          </cell>
          <cell r="AL80" t="str">
            <v>Claustro de San Ignacio</v>
          </cell>
          <cell r="AM80" t="str">
            <v>004</v>
          </cell>
          <cell r="AN80" t="str">
            <v>Jueves</v>
          </cell>
          <cell r="AO80" t="str">
            <v>000</v>
          </cell>
          <cell r="AP80" t="str">
            <v>SIN DEFINIR</v>
          </cell>
          <cell r="AQ80" t="str">
            <v>1</v>
          </cell>
          <cell r="AR80">
            <v>46196</v>
          </cell>
          <cell r="AS80" t="str">
            <v>22/09/2026</v>
          </cell>
          <cell r="AU80" t="str">
            <v>A</v>
          </cell>
          <cell r="AV80" t="str">
            <v>Sin definir</v>
          </cell>
          <cell r="AW80" t="str">
            <v>EPS040</v>
          </cell>
          <cell r="AX80" t="str">
            <v>SAVIA SALUD EPS</v>
          </cell>
          <cell r="AY80" t="str">
            <v>001</v>
          </cell>
          <cell r="AZ80" t="str">
            <v>230201</v>
          </cell>
          <cell r="BA80" t="str">
            <v>PROTECCIÓN + I. N. G.</v>
          </cell>
          <cell r="BB80" t="str">
            <v>001</v>
          </cell>
          <cell r="BC80" t="str">
            <v>14-28</v>
          </cell>
          <cell r="BD80" t="str">
            <v>ARL SURA</v>
          </cell>
          <cell r="BE80" t="str">
            <v>001</v>
          </cell>
          <cell r="BF80" t="str">
            <v>CCF04</v>
          </cell>
          <cell r="BG80" t="str">
            <v>COMFAMA ANTIOQUIA</v>
          </cell>
          <cell r="BH80" t="str">
            <v>C005</v>
          </cell>
          <cell r="BI80" t="str">
            <v>CESANTÍAS PROTECCIÓN S. A.</v>
          </cell>
          <cell r="BJ80" t="str">
            <v>3561101</v>
          </cell>
          <cell r="BK80" t="str">
            <v>002</v>
          </cell>
          <cell r="BL80" t="str">
            <v>Quincenales</v>
          </cell>
          <cell r="BM80" t="str">
            <v>TABLA</v>
          </cell>
          <cell r="BO80" t="str">
            <v>001</v>
          </cell>
          <cell r="BP80" t="str">
            <v>Salario interno pesos</v>
          </cell>
          <cell r="BQ80">
            <v>1750905</v>
          </cell>
          <cell r="BR80" t="str">
            <v>000000000000002</v>
          </cell>
          <cell r="BS80" t="str">
            <v>COMPAÑÍA DE ALIMENTOS COLOMBIANOS CALCO S.A</v>
          </cell>
          <cell r="BT80" t="str">
            <v>000000000047470</v>
          </cell>
          <cell r="BU80" t="str">
            <v>PUNTOS DE VENTA</v>
          </cell>
          <cell r="BV80" t="str">
            <v>000000000047620</v>
          </cell>
          <cell r="BW80" t="str">
            <v>AUXILIAR DE RESTAURANTE</v>
          </cell>
          <cell r="BX80" t="str">
            <v>000000000068311</v>
          </cell>
          <cell r="BY80" t="str">
            <v>AUXILIAR DE RESTAURANTE</v>
          </cell>
          <cell r="BZ80" t="str">
            <v>mariaorrego0504@hotmail.com</v>
          </cell>
          <cell r="CA80" t="str">
            <v>220 - JORNADA MENSUAL 220 HORAS</v>
          </cell>
          <cell r="CB80" t="str">
            <v>Ley 50</v>
          </cell>
          <cell r="CC80" t="str">
            <v>2 - Fijo</v>
          </cell>
          <cell r="CD80" t="str">
            <v>APORTA</v>
          </cell>
          <cell r="CE80" t="str">
            <v>APORTA</v>
          </cell>
          <cell r="CF80" t="str">
            <v>APORTA</v>
          </cell>
          <cell r="CG80">
            <v>2.4359999999999999</v>
          </cell>
          <cell r="CH80" t="str">
            <v>LA DIFERENCIA</v>
          </cell>
          <cell r="CI80" t="str">
            <v>LA DIFERENCIA</v>
          </cell>
          <cell r="CJ80" t="str">
            <v>LA DIFERENCIA</v>
          </cell>
          <cell r="CK80" t="str">
            <v>Sueldo fijo</v>
          </cell>
          <cell r="CL80" t="str">
            <v>Dependiente</v>
          </cell>
          <cell r="CM80" t="str">
            <v>No aplica</v>
          </cell>
          <cell r="CN80" t="str">
            <v>S</v>
          </cell>
          <cell r="CP80" t="str">
            <v>52</v>
          </cell>
          <cell r="CQ80" t="str">
            <v>220</v>
          </cell>
          <cell r="CR80" t="str">
            <v>Tiempo Completo 220</v>
          </cell>
          <cell r="CS80" t="str">
            <v>31</v>
          </cell>
          <cell r="CT80" t="str">
            <v>000000000067149</v>
          </cell>
          <cell r="CU80" t="str">
            <v>R26-002</v>
          </cell>
          <cell r="CW80" t="str">
            <v>000</v>
          </cell>
          <cell r="CX80" t="str">
            <v>GONZALEZ ORREGO MARIA EUGENIA</v>
          </cell>
        </row>
        <row r="81">
          <cell r="A81">
            <v>1001506210</v>
          </cell>
          <cell r="B81" t="str">
            <v>VALENTINA</v>
          </cell>
          <cell r="D81" t="str">
            <v>RENDON</v>
          </cell>
          <cell r="E81" t="str">
            <v>GUTIERREZ</v>
          </cell>
          <cell r="F81">
            <v>36685</v>
          </cell>
          <cell r="G81" t="str">
            <v>169 - COLOMBIA</v>
          </cell>
          <cell r="H81" t="str">
            <v>05 - ANTIOQUIA</v>
          </cell>
          <cell r="I81" t="str">
            <v>ENVIGADO</v>
          </cell>
          <cell r="J81" t="str">
            <v>CR 25 A 40 G SUR 84 INT 301</v>
          </cell>
          <cell r="K81" t="str">
            <v>LA MINA</v>
          </cell>
          <cell r="L81" t="str">
            <v>3337233371</v>
          </cell>
          <cell r="M81" t="str">
            <v>CO</v>
          </cell>
          <cell r="N81" t="str">
            <v>BANCOLOMBIA</v>
          </cell>
          <cell r="O81" t="str">
            <v>43677742586</v>
          </cell>
          <cell r="P81" t="str">
            <v>AHORRO</v>
          </cell>
          <cell r="Q81" t="str">
            <v>CÉDULA DE CIUDADANÍA</v>
          </cell>
          <cell r="R81">
            <v>1001506210</v>
          </cell>
          <cell r="S81" t="str">
            <v>ENVIGADO</v>
          </cell>
          <cell r="U81" t="str">
            <v>05 - ANTIOQUIA</v>
          </cell>
          <cell r="V81" t="str">
            <v>ENVIGADO</v>
          </cell>
          <cell r="W81" t="str">
            <v>SOLTERO</v>
          </cell>
          <cell r="AB81" t="str">
            <v>003</v>
          </cell>
          <cell r="AC81" t="str">
            <v>TÉCNICO</v>
          </cell>
          <cell r="AD81" t="str">
            <v>F</v>
          </cell>
          <cell r="AE81" t="str">
            <v>002</v>
          </cell>
          <cell r="AF81" t="str">
            <v>COMPAÑÍA DE ALIMENTOS COLOMBIANOS CALCO S.A</v>
          </cell>
          <cell r="AG81" t="str">
            <v>51</v>
          </cell>
          <cell r="AH81" t="str">
            <v xml:space="preserve">ADMINISTRACION  </v>
          </cell>
          <cell r="AI81" t="str">
            <v>01005008</v>
          </cell>
          <cell r="AJ81" t="str">
            <v>Sena</v>
          </cell>
          <cell r="AK81" t="str">
            <v>ADM-002</v>
          </cell>
          <cell r="AL81" t="str">
            <v>ADMINISTRACIÓN</v>
          </cell>
          <cell r="AM81" t="str">
            <v>007</v>
          </cell>
          <cell r="AN81" t="str">
            <v>Domingo</v>
          </cell>
          <cell r="AO81" t="str">
            <v>000</v>
          </cell>
          <cell r="AP81" t="str">
            <v>SIN DEFINIR</v>
          </cell>
          <cell r="AQ81" t="str">
            <v>1</v>
          </cell>
          <cell r="AR81">
            <v>46071</v>
          </cell>
          <cell r="AS81" t="str">
            <v>17/08/2026</v>
          </cell>
          <cell r="AU81" t="str">
            <v>A</v>
          </cell>
          <cell r="AW81" t="str">
            <v>EPS010</v>
          </cell>
          <cell r="AX81" t="str">
            <v>EPS SURA (ANTES SUSALUD)</v>
          </cell>
          <cell r="AY81" t="str">
            <v>001</v>
          </cell>
          <cell r="AZ81" t="str">
            <v>230201</v>
          </cell>
          <cell r="BA81" t="str">
            <v>PROTECCIÓN + I. N. G.</v>
          </cell>
          <cell r="BB81" t="str">
            <v>001</v>
          </cell>
          <cell r="BC81" t="str">
            <v>14-28</v>
          </cell>
          <cell r="BD81" t="str">
            <v>ARL SURA</v>
          </cell>
          <cell r="BE81" t="str">
            <v>001</v>
          </cell>
          <cell r="BF81" t="str">
            <v>CCF04</v>
          </cell>
          <cell r="BG81" t="str">
            <v>COMFAMA ANTIOQUIA</v>
          </cell>
          <cell r="BH81" t="str">
            <v>C005</v>
          </cell>
          <cell r="BI81" t="str">
            <v>CESANTÍAS PROTECCIÓN S. A.</v>
          </cell>
          <cell r="BJ81" t="str">
            <v>1701001</v>
          </cell>
          <cell r="BK81" t="str">
            <v>002</v>
          </cell>
          <cell r="BL81" t="str">
            <v>Quincenales</v>
          </cell>
          <cell r="BM81" t="str">
            <v>TABLA</v>
          </cell>
          <cell r="BO81" t="str">
            <v>099</v>
          </cell>
          <cell r="BP81" t="str">
            <v>Apoyo Sostenimiento ley 2466</v>
          </cell>
          <cell r="BQ81">
            <v>1750905</v>
          </cell>
          <cell r="BR81" t="str">
            <v>000000000000002</v>
          </cell>
          <cell r="BS81" t="str">
            <v>COMPAÑÍA DE ALIMENTOS COLOMBIANOS CALCO S.A</v>
          </cell>
          <cell r="BT81" t="str">
            <v>000000000047460</v>
          </cell>
          <cell r="BU81" t="str">
            <v>GESTIÓN DE ACTIVOS FIJOS</v>
          </cell>
          <cell r="BV81" t="str">
            <v>000000000047584</v>
          </cell>
          <cell r="BW81" t="str">
            <v>APRENDIZ</v>
          </cell>
          <cell r="BX81" t="str">
            <v>000000000065714</v>
          </cell>
          <cell r="BY81" t="str">
            <v>APRENDIZ</v>
          </cell>
          <cell r="BZ81" t="str">
            <v>valerenguti2000@hotmail.com</v>
          </cell>
          <cell r="CA81" t="str">
            <v>220 - JORNADA MENSUAL 220 HORAS</v>
          </cell>
          <cell r="CB81" t="str">
            <v>Aprendizaje ley 2466</v>
          </cell>
          <cell r="CC81" t="str">
            <v>5 - SENA productivo</v>
          </cell>
          <cell r="CD81" t="str">
            <v>APORTA</v>
          </cell>
          <cell r="CE81" t="str">
            <v>APORTA</v>
          </cell>
          <cell r="CF81" t="str">
            <v>APORTA</v>
          </cell>
          <cell r="CG81">
            <v>0.52200000000000002</v>
          </cell>
          <cell r="CH81" t="str">
            <v>SIN AUXILIO</v>
          </cell>
          <cell r="CI81" t="str">
            <v>SIN AUXILIO</v>
          </cell>
          <cell r="CJ81" t="str">
            <v>SIN AUXILIO</v>
          </cell>
          <cell r="CK81" t="str">
            <v>Sueldo fijo</v>
          </cell>
          <cell r="CL81" t="str">
            <v>Aprendices del SENA en etapa productiva</v>
          </cell>
          <cell r="CM81" t="str">
            <v>No aplica</v>
          </cell>
          <cell r="CN81" t="str">
            <v>N</v>
          </cell>
          <cell r="CQ81" t="str">
            <v>220</v>
          </cell>
          <cell r="CR81" t="str">
            <v>Tiempo Completo 220</v>
          </cell>
          <cell r="CS81" t="str">
            <v>31</v>
          </cell>
          <cell r="CT81" t="str">
            <v>000000000047484</v>
          </cell>
          <cell r="CU81" t="str">
            <v>ADMINISTRACIÓN</v>
          </cell>
          <cell r="CW81" t="str">
            <v>000</v>
          </cell>
          <cell r="CX81" t="str">
            <v xml:space="preserve">RENDON GUTIERREZ VALENTINA </v>
          </cell>
        </row>
        <row r="82">
          <cell r="A82">
            <v>1001507689</v>
          </cell>
          <cell r="B82" t="str">
            <v>DORIS</v>
          </cell>
          <cell r="C82" t="str">
            <v>ALBANY</v>
          </cell>
          <cell r="D82" t="str">
            <v>MONSALVE</v>
          </cell>
          <cell r="E82" t="str">
            <v>AREIZA</v>
          </cell>
          <cell r="F82">
            <v>34603</v>
          </cell>
          <cell r="G82" t="str">
            <v>169 - COLOMBIA</v>
          </cell>
          <cell r="H82" t="str">
            <v>05 - ANTIOQUIA</v>
          </cell>
          <cell r="I82" t="str">
            <v>ITUANGO</v>
          </cell>
          <cell r="J82" t="str">
            <v>CL 58 92 B 100 INT 105</v>
          </cell>
          <cell r="K82" t="str">
            <v>Blanquizal</v>
          </cell>
          <cell r="L82" t="str">
            <v>3218807259</v>
          </cell>
          <cell r="M82" t="str">
            <v>CO</v>
          </cell>
          <cell r="N82" t="str">
            <v>BANCOLOMBIA</v>
          </cell>
          <cell r="O82" t="str">
            <v>50361898637</v>
          </cell>
          <cell r="P82" t="str">
            <v>AHORRO</v>
          </cell>
          <cell r="Q82" t="str">
            <v>CÉDULA DE CIUDADANÍA</v>
          </cell>
          <cell r="R82">
            <v>1001507689</v>
          </cell>
          <cell r="S82" t="str">
            <v>ITUANGO</v>
          </cell>
          <cell r="U82" t="str">
            <v>05 - ANTIOQUIA</v>
          </cell>
          <cell r="V82" t="str">
            <v>MEDELLIN</v>
          </cell>
          <cell r="W82" t="str">
            <v>SOLTERO</v>
          </cell>
          <cell r="X82" t="str">
            <v>0</v>
          </cell>
          <cell r="Z82">
            <v>0</v>
          </cell>
          <cell r="AA82" t="str">
            <v>0</v>
          </cell>
          <cell r="AB82" t="str">
            <v>002</v>
          </cell>
          <cell r="AC82" t="str">
            <v>BACHILLERATO</v>
          </cell>
          <cell r="AD82" t="str">
            <v>F</v>
          </cell>
          <cell r="AE82" t="str">
            <v>002</v>
          </cell>
          <cell r="AF82" t="str">
            <v>COMPAÑÍA DE ALIMENTOS COLOMBIANOS CALCO S.A</v>
          </cell>
          <cell r="AG82" t="str">
            <v>52</v>
          </cell>
          <cell r="AH82" t="str">
            <v>VENTAS</v>
          </cell>
          <cell r="AI82" t="str">
            <v>02008003</v>
          </cell>
          <cell r="AJ82" t="str">
            <v>Puntos de Venta</v>
          </cell>
          <cell r="AK82" t="str">
            <v>R12-002</v>
          </cell>
          <cell r="AL82" t="str">
            <v>SANTAFE</v>
          </cell>
          <cell r="AM82" t="str">
            <v>004</v>
          </cell>
          <cell r="AN82" t="str">
            <v>Jueves</v>
          </cell>
          <cell r="AO82" t="str">
            <v>000</v>
          </cell>
          <cell r="AP82" t="str">
            <v>SIN DEFINIR</v>
          </cell>
          <cell r="AQ82" t="str">
            <v>2</v>
          </cell>
          <cell r="AR82">
            <v>45994</v>
          </cell>
          <cell r="AS82" t="str">
            <v>02/09/2026</v>
          </cell>
          <cell r="AU82" t="str">
            <v>A</v>
          </cell>
          <cell r="AW82" t="str">
            <v>EPS010</v>
          </cell>
          <cell r="AX82" t="str">
            <v>EPS SURA (ANTES SUSALUD)</v>
          </cell>
          <cell r="AY82" t="str">
            <v>001</v>
          </cell>
          <cell r="AZ82" t="str">
            <v>230201</v>
          </cell>
          <cell r="BA82" t="str">
            <v>PROTECCIÓN + I. N. G.</v>
          </cell>
          <cell r="BB82" t="str">
            <v>001</v>
          </cell>
          <cell r="BC82" t="str">
            <v>14-28</v>
          </cell>
          <cell r="BD82" t="str">
            <v>ARL SURA</v>
          </cell>
          <cell r="BE82" t="str">
            <v>001</v>
          </cell>
          <cell r="BF82" t="str">
            <v>CCF04</v>
          </cell>
          <cell r="BG82" t="str">
            <v>COMFAMA ANTIOQUIA</v>
          </cell>
          <cell r="BH82" t="str">
            <v>C005</v>
          </cell>
          <cell r="BI82" t="str">
            <v>CESANTÍAS PROTECCIÓN S. A.</v>
          </cell>
          <cell r="BJ82" t="str">
            <v>3561101</v>
          </cell>
          <cell r="BK82" t="str">
            <v>002</v>
          </cell>
          <cell r="BL82" t="str">
            <v>Quincenales</v>
          </cell>
          <cell r="BM82" t="str">
            <v>TABLA</v>
          </cell>
          <cell r="BO82" t="str">
            <v>001</v>
          </cell>
          <cell r="BP82" t="str">
            <v>Salario interno pesos</v>
          </cell>
          <cell r="BQ82">
            <v>1750905</v>
          </cell>
          <cell r="BR82" t="str">
            <v>000000000000002</v>
          </cell>
          <cell r="BS82" t="str">
            <v>COMPAÑÍA DE ALIMENTOS COLOMBIANOS CALCO S.A</v>
          </cell>
          <cell r="BT82" t="str">
            <v>000000000047470</v>
          </cell>
          <cell r="BU82" t="str">
            <v>PUNTOS DE VENTA</v>
          </cell>
          <cell r="BV82" t="str">
            <v>000000000047620</v>
          </cell>
          <cell r="BW82" t="str">
            <v>AUXILIAR DE RESTAURANTE</v>
          </cell>
          <cell r="BX82" t="str">
            <v>000000000064206</v>
          </cell>
          <cell r="BY82" t="str">
            <v>AUXILIAR DE RESTAURANTE</v>
          </cell>
          <cell r="BZ82" t="str">
            <v>daaareiza2017@gmail.com</v>
          </cell>
          <cell r="CA82" t="str">
            <v>220 - JORNADA MENSUAL 220 HORAS</v>
          </cell>
          <cell r="CB82" t="str">
            <v>Ley 50</v>
          </cell>
          <cell r="CC82" t="str">
            <v>2 - Fijo</v>
          </cell>
          <cell r="CD82" t="str">
            <v>APORTA</v>
          </cell>
          <cell r="CE82" t="str">
            <v>APORTA</v>
          </cell>
          <cell r="CF82" t="str">
            <v>APORTA</v>
          </cell>
          <cell r="CG82">
            <v>2.4359999999999999</v>
          </cell>
          <cell r="CH82" t="str">
            <v>SIN AUXILIO</v>
          </cell>
          <cell r="CI82" t="str">
            <v>SIN AUXILIO</v>
          </cell>
          <cell r="CJ82" t="str">
            <v>SIN AUXILIO</v>
          </cell>
          <cell r="CK82" t="str">
            <v>Sueldo fijo</v>
          </cell>
          <cell r="CL82" t="str">
            <v>Dependiente</v>
          </cell>
          <cell r="CM82" t="str">
            <v>No aplica</v>
          </cell>
          <cell r="CN82" t="str">
            <v>S</v>
          </cell>
          <cell r="CQ82" t="str">
            <v>220</v>
          </cell>
          <cell r="CR82" t="str">
            <v>Tiempo Completo 220</v>
          </cell>
          <cell r="CS82" t="str">
            <v>31</v>
          </cell>
          <cell r="CT82" t="str">
            <v>000000000047512</v>
          </cell>
          <cell r="CU82" t="str">
            <v>FLORIDA PARQUE COMERCIAL</v>
          </cell>
          <cell r="CW82" t="str">
            <v>000</v>
          </cell>
          <cell r="CX82" t="str">
            <v>MONSALVE AREIZA DORIS ALBANY</v>
          </cell>
        </row>
        <row r="83">
          <cell r="A83">
            <v>1001507690</v>
          </cell>
          <cell r="B83" t="str">
            <v>NORALIA</v>
          </cell>
          <cell r="D83" t="str">
            <v>MONSALVE</v>
          </cell>
          <cell r="E83" t="str">
            <v>AREIZA</v>
          </cell>
          <cell r="F83">
            <v>34603</v>
          </cell>
          <cell r="G83" t="str">
            <v>169 - COLOMBIA</v>
          </cell>
          <cell r="H83" t="str">
            <v>05 - ANTIOQUIA</v>
          </cell>
          <cell r="I83" t="str">
            <v>ITUANGO</v>
          </cell>
          <cell r="J83" t="str">
            <v>CR 112 34 B 79 INT 201</v>
          </cell>
          <cell r="K83" t="str">
            <v>Belencito</v>
          </cell>
          <cell r="L83" t="str">
            <v>3042315985</v>
          </cell>
          <cell r="M83" t="str">
            <v>CO</v>
          </cell>
          <cell r="N83" t="str">
            <v>BANCOLOMBIA</v>
          </cell>
          <cell r="O83" t="str">
            <v>50348584186</v>
          </cell>
          <cell r="P83" t="str">
            <v>AHORRO</v>
          </cell>
          <cell r="Q83" t="str">
            <v>CÉDULA DE CIUDADANÍA</v>
          </cell>
          <cell r="R83">
            <v>1001507690</v>
          </cell>
          <cell r="S83" t="str">
            <v>Ituango</v>
          </cell>
          <cell r="U83" t="str">
            <v>05 - ANTIOQUIA</v>
          </cell>
          <cell r="V83" t="str">
            <v>MEDELLIN</v>
          </cell>
          <cell r="W83" t="str">
            <v>SOLTERO</v>
          </cell>
          <cell r="X83" t="str">
            <v>0</v>
          </cell>
          <cell r="Z83">
            <v>0</v>
          </cell>
          <cell r="AA83" t="str">
            <v>0</v>
          </cell>
          <cell r="AB83" t="str">
            <v>001</v>
          </cell>
          <cell r="AC83" t="str">
            <v>PRIMARIA</v>
          </cell>
          <cell r="AD83" t="str">
            <v>F</v>
          </cell>
          <cell r="AE83" t="str">
            <v>002</v>
          </cell>
          <cell r="AF83" t="str">
            <v>COMPAÑÍA DE ALIMENTOS COLOMBIANOS CALCO S.A</v>
          </cell>
          <cell r="AG83" t="str">
            <v>52</v>
          </cell>
          <cell r="AH83" t="str">
            <v>VENTAS</v>
          </cell>
          <cell r="AI83" t="str">
            <v>02008003</v>
          </cell>
          <cell r="AJ83" t="str">
            <v>Puntos de Venta</v>
          </cell>
          <cell r="AK83" t="str">
            <v>R08-002</v>
          </cell>
          <cell r="AL83" t="str">
            <v>MOLINOS</v>
          </cell>
          <cell r="AM83" t="str">
            <v>007</v>
          </cell>
          <cell r="AN83" t="str">
            <v>Domingo</v>
          </cell>
          <cell r="AO83" t="str">
            <v>000</v>
          </cell>
          <cell r="AP83" t="str">
            <v>SIN DEFINIR</v>
          </cell>
          <cell r="AQ83" t="str">
            <v>1</v>
          </cell>
          <cell r="AR83">
            <v>44518</v>
          </cell>
          <cell r="AU83" t="str">
            <v>A</v>
          </cell>
          <cell r="AW83" t="str">
            <v>EPS040</v>
          </cell>
          <cell r="AX83" t="str">
            <v>SAVIA SALUD EPS</v>
          </cell>
          <cell r="AY83" t="str">
            <v>001</v>
          </cell>
          <cell r="AZ83" t="str">
            <v>230201</v>
          </cell>
          <cell r="BA83" t="str">
            <v>PROTECCIÓN + I. N. G.</v>
          </cell>
          <cell r="BB83" t="str">
            <v>001</v>
          </cell>
          <cell r="BC83" t="str">
            <v>14-28</v>
          </cell>
          <cell r="BD83" t="str">
            <v>ARL SURA</v>
          </cell>
          <cell r="BE83" t="str">
            <v>001</v>
          </cell>
          <cell r="BF83" t="str">
            <v>CCF04</v>
          </cell>
          <cell r="BG83" t="str">
            <v>COMFAMA ANTIOQUIA</v>
          </cell>
          <cell r="BH83" t="str">
            <v>C005</v>
          </cell>
          <cell r="BI83" t="str">
            <v>CESANTÍAS PROTECCIÓN S. A.</v>
          </cell>
          <cell r="BJ83" t="str">
            <v>3561101</v>
          </cell>
          <cell r="BK83" t="str">
            <v>002</v>
          </cell>
          <cell r="BL83" t="str">
            <v>Quincenales</v>
          </cell>
          <cell r="BM83" t="str">
            <v>TABLA</v>
          </cell>
          <cell r="BO83" t="str">
            <v>001</v>
          </cell>
          <cell r="BP83" t="str">
            <v>Salario interno pesos</v>
          </cell>
          <cell r="BQ83">
            <v>1750905</v>
          </cell>
          <cell r="BR83" t="str">
            <v>000000000000002</v>
          </cell>
          <cell r="BS83" t="str">
            <v>COMPAÑÍA DE ALIMENTOS COLOMBIANOS CALCO S.A</v>
          </cell>
          <cell r="BT83" t="str">
            <v>000000000047470</v>
          </cell>
          <cell r="BU83" t="str">
            <v>PUNTOS DE VENTA</v>
          </cell>
          <cell r="BV83" t="str">
            <v>000000000047620</v>
          </cell>
          <cell r="BW83" t="str">
            <v>AUXILIAR DE RESTAURANTE</v>
          </cell>
          <cell r="BX83" t="str">
            <v>000000000048677</v>
          </cell>
          <cell r="BY83" t="str">
            <v>AUXILIAR DE RESTAURANTE</v>
          </cell>
          <cell r="BZ83" t="str">
            <v>noraliamonsalve477@gmail.com</v>
          </cell>
          <cell r="CA83" t="str">
            <v>220 - JORNADA MENSUAL 220 HORAS</v>
          </cell>
          <cell r="CB83" t="str">
            <v>Ley 50</v>
          </cell>
          <cell r="CC83" t="str">
            <v>1 - Indefinido</v>
          </cell>
          <cell r="CD83" t="str">
            <v>APORTA</v>
          </cell>
          <cell r="CE83" t="str">
            <v>APORTA</v>
          </cell>
          <cell r="CF83" t="str">
            <v>APORTA</v>
          </cell>
          <cell r="CG83">
            <v>2.4359999999999999</v>
          </cell>
          <cell r="CH83" t="str">
            <v>SIN AUXILIO</v>
          </cell>
          <cell r="CI83" t="str">
            <v>SIN AUXILIO</v>
          </cell>
          <cell r="CJ83" t="str">
            <v>SIN AUXILIO</v>
          </cell>
          <cell r="CK83" t="str">
            <v>Sueldo fijo</v>
          </cell>
          <cell r="CL83" t="str">
            <v>Dependiente</v>
          </cell>
          <cell r="CM83" t="str">
            <v>No aplica</v>
          </cell>
          <cell r="CN83" t="str">
            <v>S</v>
          </cell>
          <cell r="CQ83" t="str">
            <v>220</v>
          </cell>
          <cell r="CR83" t="str">
            <v>Tiempo Completo 220</v>
          </cell>
          <cell r="CS83" t="str">
            <v>31</v>
          </cell>
          <cell r="CT83" t="str">
            <v>000000000047505</v>
          </cell>
          <cell r="CU83" t="str">
            <v>MOLINOS</v>
          </cell>
          <cell r="CW83" t="str">
            <v>000</v>
          </cell>
          <cell r="CX83" t="str">
            <v xml:space="preserve">MONSALVE AREIZA NORALIA </v>
          </cell>
        </row>
        <row r="84">
          <cell r="A84">
            <v>1001508076</v>
          </cell>
          <cell r="B84" t="str">
            <v>MARIA</v>
          </cell>
          <cell r="C84" t="str">
            <v>DORALIS</v>
          </cell>
          <cell r="D84" t="str">
            <v>MONSALVE</v>
          </cell>
          <cell r="E84" t="str">
            <v>AREIZA</v>
          </cell>
          <cell r="F84">
            <v>32185</v>
          </cell>
          <cell r="G84" t="str">
            <v>169 - COLOMBIA</v>
          </cell>
          <cell r="H84" t="str">
            <v>05 - ANTIOQUIA</v>
          </cell>
          <cell r="I84" t="str">
            <v>ITUANGO</v>
          </cell>
          <cell r="J84" t="str">
            <v>CL 46 43 135</v>
          </cell>
          <cell r="K84" t="str">
            <v>CANDELARIA</v>
          </cell>
          <cell r="L84" t="str">
            <v>3105382456</v>
          </cell>
          <cell r="M84" t="str">
            <v>CO</v>
          </cell>
          <cell r="N84" t="str">
            <v>BANCOLOMBIA</v>
          </cell>
          <cell r="O84" t="str">
            <v>25500061386</v>
          </cell>
          <cell r="P84" t="str">
            <v>AHORRO</v>
          </cell>
          <cell r="Q84" t="str">
            <v>CÉDULA DE CIUDADANÍA</v>
          </cell>
          <cell r="R84">
            <v>1001508076</v>
          </cell>
          <cell r="S84" t="str">
            <v>ANZOA</v>
          </cell>
          <cell r="U84" t="str">
            <v>05 - ANTIOQUIA</v>
          </cell>
          <cell r="V84" t="str">
            <v>MEDELLIN</v>
          </cell>
          <cell r="W84" t="str">
            <v>SOLTERO</v>
          </cell>
          <cell r="AB84" t="str">
            <v>002</v>
          </cell>
          <cell r="AC84" t="str">
            <v>BACHILLERATO</v>
          </cell>
          <cell r="AD84" t="str">
            <v>F</v>
          </cell>
          <cell r="AE84" t="str">
            <v>002</v>
          </cell>
          <cell r="AF84" t="str">
            <v>COMPAÑÍA DE ALIMENTOS COLOMBIANOS CALCO S.A</v>
          </cell>
          <cell r="AG84" t="str">
            <v>52</v>
          </cell>
          <cell r="AH84" t="str">
            <v>VENTAS</v>
          </cell>
          <cell r="AI84" t="str">
            <v>02008003</v>
          </cell>
          <cell r="AJ84" t="str">
            <v>Puntos de Venta</v>
          </cell>
          <cell r="AK84" t="str">
            <v>R03-002</v>
          </cell>
          <cell r="AL84" t="str">
            <v>CAMPESTRE</v>
          </cell>
          <cell r="AM84" t="str">
            <v>002</v>
          </cell>
          <cell r="AN84" t="str">
            <v>Martes</v>
          </cell>
          <cell r="AO84" t="str">
            <v>000</v>
          </cell>
          <cell r="AP84" t="str">
            <v>SIN DEFINIR</v>
          </cell>
          <cell r="AQ84" t="str">
            <v>1</v>
          </cell>
          <cell r="AR84">
            <v>46120</v>
          </cell>
          <cell r="AS84" t="str">
            <v>07/07/2026</v>
          </cell>
          <cell r="AU84" t="str">
            <v>A</v>
          </cell>
          <cell r="AW84" t="str">
            <v>EPS010</v>
          </cell>
          <cell r="AX84" t="str">
            <v>EPS SURA (ANTES SUSALUD)</v>
          </cell>
          <cell r="AY84" t="str">
            <v>001</v>
          </cell>
          <cell r="AZ84" t="str">
            <v>230301</v>
          </cell>
          <cell r="BA84" t="str">
            <v>PORVENIR</v>
          </cell>
          <cell r="BB84" t="str">
            <v>001</v>
          </cell>
          <cell r="BC84" t="str">
            <v>14-28</v>
          </cell>
          <cell r="BD84" t="str">
            <v>ARL SURA</v>
          </cell>
          <cell r="BE84" t="str">
            <v>001</v>
          </cell>
          <cell r="BF84" t="str">
            <v>CCF04</v>
          </cell>
          <cell r="BG84" t="str">
            <v>COMFAMA ANTIOQUIA</v>
          </cell>
          <cell r="BH84" t="str">
            <v>C004</v>
          </cell>
          <cell r="BI84" t="str">
            <v>CESANTÍAS PORVENIR</v>
          </cell>
          <cell r="BJ84" t="str">
            <v>3561101</v>
          </cell>
          <cell r="BK84" t="str">
            <v>002</v>
          </cell>
          <cell r="BL84" t="str">
            <v>Quincenales</v>
          </cell>
          <cell r="BM84" t="str">
            <v>TABLA</v>
          </cell>
          <cell r="BO84" t="str">
            <v>001</v>
          </cell>
          <cell r="BP84" t="str">
            <v>Salario interno pesos</v>
          </cell>
          <cell r="BQ84">
            <v>1750905</v>
          </cell>
          <cell r="BR84" t="str">
            <v>000000000000002</v>
          </cell>
          <cell r="BS84" t="str">
            <v>COMPAÑÍA DE ALIMENTOS COLOMBIANOS CALCO S.A</v>
          </cell>
          <cell r="BT84" t="str">
            <v>000000000047470</v>
          </cell>
          <cell r="BU84" t="str">
            <v>PUNTOS DE VENTA</v>
          </cell>
          <cell r="BV84" t="str">
            <v>000000000047620</v>
          </cell>
          <cell r="BW84" t="str">
            <v>AUXILIAR DE RESTAURANTE</v>
          </cell>
          <cell r="BX84" t="str">
            <v>000000000066847</v>
          </cell>
          <cell r="BY84" t="str">
            <v>AUXILIAR DE RESTAURANTE</v>
          </cell>
          <cell r="BZ84" t="str">
            <v>mariadoralis12monsalve@gmail.com</v>
          </cell>
          <cell r="CA84" t="str">
            <v>220 - JORNADA MENSUAL 220 HORAS</v>
          </cell>
          <cell r="CB84" t="str">
            <v>Ley 50</v>
          </cell>
          <cell r="CC84" t="str">
            <v>2 - Fijo</v>
          </cell>
          <cell r="CD84" t="str">
            <v>APORTA</v>
          </cell>
          <cell r="CE84" t="str">
            <v>APORTA</v>
          </cell>
          <cell r="CF84" t="str">
            <v>APORTA</v>
          </cell>
          <cell r="CG84">
            <v>2.4359999999999999</v>
          </cell>
          <cell r="CH84" t="str">
            <v>SIN AUXILIO</v>
          </cell>
          <cell r="CI84" t="str">
            <v>SIN AUXILIO</v>
          </cell>
          <cell r="CJ84" t="str">
            <v>SIN AUXILIO</v>
          </cell>
          <cell r="CK84" t="str">
            <v>Sueldo fijo</v>
          </cell>
          <cell r="CL84" t="str">
            <v>Dependiente</v>
          </cell>
          <cell r="CM84" t="str">
            <v>No aplica</v>
          </cell>
          <cell r="CN84" t="str">
            <v>S</v>
          </cell>
          <cell r="CQ84" t="str">
            <v>220</v>
          </cell>
          <cell r="CR84" t="str">
            <v>Tiempo Completo 220</v>
          </cell>
          <cell r="CS84" t="str">
            <v>31</v>
          </cell>
          <cell r="CT84" t="str">
            <v>000000000047500</v>
          </cell>
          <cell r="CU84" t="str">
            <v>CAMPESTRE</v>
          </cell>
          <cell r="CW84" t="str">
            <v>000</v>
          </cell>
          <cell r="CX84" t="str">
            <v>MONSALVE AREIZA MARIA DORALIS</v>
          </cell>
        </row>
        <row r="85">
          <cell r="A85">
            <v>1001510208</v>
          </cell>
          <cell r="B85" t="str">
            <v>LUZ</v>
          </cell>
          <cell r="C85" t="str">
            <v>NORELIA</v>
          </cell>
          <cell r="D85" t="str">
            <v>RAMIREZ</v>
          </cell>
          <cell r="E85" t="str">
            <v>BETANCUR</v>
          </cell>
          <cell r="F85">
            <v>36446</v>
          </cell>
          <cell r="G85" t="str">
            <v>169 - COLOMBIA</v>
          </cell>
          <cell r="H85" t="str">
            <v>05 - ANTIOQUIA</v>
          </cell>
          <cell r="I85" t="str">
            <v>ITUANGO</v>
          </cell>
          <cell r="J85" t="str">
            <v>CL 64 104 27</v>
          </cell>
          <cell r="K85" t="str">
            <v>Robledo</v>
          </cell>
          <cell r="L85" t="str">
            <v>3117247860-0</v>
          </cell>
          <cell r="M85" t="str">
            <v>CO</v>
          </cell>
          <cell r="N85" t="str">
            <v>BANCOLOMBIA</v>
          </cell>
          <cell r="O85" t="str">
            <v>00200010121</v>
          </cell>
          <cell r="P85" t="str">
            <v>AHORRO</v>
          </cell>
          <cell r="Q85" t="str">
            <v>CÉDULA DE CIUDADANÍA</v>
          </cell>
          <cell r="R85">
            <v>1001510208</v>
          </cell>
          <cell r="S85" t="str">
            <v>Medellin</v>
          </cell>
          <cell r="U85" t="str">
            <v>05 - ANTIOQUIA</v>
          </cell>
          <cell r="V85" t="str">
            <v>MEDELLIN</v>
          </cell>
          <cell r="W85" t="str">
            <v>SOLTERO</v>
          </cell>
          <cell r="X85" t="str">
            <v>0</v>
          </cell>
          <cell r="Z85">
            <v>0</v>
          </cell>
          <cell r="AA85" t="str">
            <v>0</v>
          </cell>
          <cell r="AB85" t="str">
            <v>002</v>
          </cell>
          <cell r="AC85" t="str">
            <v>BACHILLERATO</v>
          </cell>
          <cell r="AD85" t="str">
            <v>F</v>
          </cell>
          <cell r="AE85" t="str">
            <v>002</v>
          </cell>
          <cell r="AF85" t="str">
            <v>COMPAÑÍA DE ALIMENTOS COLOMBIANOS CALCO S.A</v>
          </cell>
          <cell r="AG85" t="str">
            <v>52</v>
          </cell>
          <cell r="AH85" t="str">
            <v>VENTAS</v>
          </cell>
          <cell r="AI85" t="str">
            <v>02008003</v>
          </cell>
          <cell r="AJ85" t="str">
            <v>Puntos de Venta</v>
          </cell>
          <cell r="AK85" t="str">
            <v>R12-002</v>
          </cell>
          <cell r="AL85" t="str">
            <v>SANTAFE</v>
          </cell>
          <cell r="AM85" t="str">
            <v>007</v>
          </cell>
          <cell r="AN85" t="str">
            <v>Domingo</v>
          </cell>
          <cell r="AO85" t="str">
            <v>000</v>
          </cell>
          <cell r="AP85" t="str">
            <v>SIN DEFINIR</v>
          </cell>
          <cell r="AQ85" t="str">
            <v>1</v>
          </cell>
          <cell r="AR85">
            <v>44734</v>
          </cell>
          <cell r="AU85" t="str">
            <v>A</v>
          </cell>
          <cell r="AW85" t="str">
            <v>EPS040</v>
          </cell>
          <cell r="AX85" t="str">
            <v>SAVIA SALUD EPS</v>
          </cell>
          <cell r="AY85" t="str">
            <v>001</v>
          </cell>
          <cell r="AZ85" t="str">
            <v>230301</v>
          </cell>
          <cell r="BA85" t="str">
            <v>PORVENIR</v>
          </cell>
          <cell r="BB85" t="str">
            <v>001</v>
          </cell>
          <cell r="BC85" t="str">
            <v>14-28</v>
          </cell>
          <cell r="BD85" t="str">
            <v>ARL SURA</v>
          </cell>
          <cell r="BE85" t="str">
            <v>001</v>
          </cell>
          <cell r="BF85" t="str">
            <v>CCF04</v>
          </cell>
          <cell r="BG85" t="str">
            <v>COMFAMA ANTIOQUIA</v>
          </cell>
          <cell r="BH85" t="str">
            <v>C004</v>
          </cell>
          <cell r="BI85" t="str">
            <v>CESANTÍAS PORVENIR</v>
          </cell>
          <cell r="BJ85" t="str">
            <v>3561101</v>
          </cell>
          <cell r="BK85" t="str">
            <v>002</v>
          </cell>
          <cell r="BL85" t="str">
            <v>Quincenales</v>
          </cell>
          <cell r="BM85" t="str">
            <v>TABLA</v>
          </cell>
          <cell r="BO85" t="str">
            <v>004</v>
          </cell>
          <cell r="BP85" t="str">
            <v>Salario por horas</v>
          </cell>
          <cell r="BQ85">
            <v>7958.65</v>
          </cell>
          <cell r="BR85" t="str">
            <v>000000000000002</v>
          </cell>
          <cell r="BS85" t="str">
            <v>COMPAÑÍA DE ALIMENTOS COLOMBIANOS CALCO S.A</v>
          </cell>
          <cell r="BT85" t="str">
            <v>000000000047470</v>
          </cell>
          <cell r="BU85" t="str">
            <v>PUNTOS DE VENTA</v>
          </cell>
          <cell r="BV85" t="str">
            <v>000000000047620</v>
          </cell>
          <cell r="BW85" t="str">
            <v>AUXILIAR DE RESTAURANTE</v>
          </cell>
          <cell r="BX85" t="str">
            <v>000000000048856</v>
          </cell>
          <cell r="BY85" t="str">
            <v>AUXILIAR DE RESTAURANTE</v>
          </cell>
          <cell r="BZ85" t="str">
            <v>noreliaramirez36@gmail.com</v>
          </cell>
          <cell r="CA85" t="str">
            <v>1 - JORNADA POR HORAS</v>
          </cell>
          <cell r="CB85" t="str">
            <v>Ley 50</v>
          </cell>
          <cell r="CC85" t="str">
            <v>1 - Indefinido</v>
          </cell>
          <cell r="CD85" t="str">
            <v>APORTA</v>
          </cell>
          <cell r="CE85" t="str">
            <v>APORTA</v>
          </cell>
          <cell r="CF85" t="str">
            <v>APORTA</v>
          </cell>
          <cell r="CG85">
            <v>2.4359999999999999</v>
          </cell>
          <cell r="CH85" t="str">
            <v>SIN AUXILIO</v>
          </cell>
          <cell r="CI85" t="str">
            <v>SIN AUXILIO</v>
          </cell>
          <cell r="CJ85" t="str">
            <v>SIN AUXILIO</v>
          </cell>
          <cell r="CK85" t="str">
            <v>Sueldo variable</v>
          </cell>
          <cell r="CL85" t="str">
            <v>Dependiente</v>
          </cell>
          <cell r="CM85" t="str">
            <v>No aplica</v>
          </cell>
          <cell r="CN85" t="str">
            <v>S</v>
          </cell>
          <cell r="CQ85" t="str">
            <v>FS</v>
          </cell>
          <cell r="CR85" t="str">
            <v>Fines de Semana</v>
          </cell>
          <cell r="CS85" t="str">
            <v>31</v>
          </cell>
          <cell r="CT85" t="str">
            <v>000000000047509</v>
          </cell>
          <cell r="CU85" t="str">
            <v>SANTAFÉ</v>
          </cell>
          <cell r="CW85" t="str">
            <v>000</v>
          </cell>
          <cell r="CX85" t="str">
            <v>RAMIREZ BETANCUR LUZ NORELIA</v>
          </cell>
        </row>
        <row r="86">
          <cell r="A86">
            <v>1001517468</v>
          </cell>
          <cell r="B86" t="str">
            <v>ZORAIDA</v>
          </cell>
          <cell r="C86" t="str">
            <v>MARIA</v>
          </cell>
          <cell r="D86" t="str">
            <v>RESTREPO</v>
          </cell>
          <cell r="E86" t="str">
            <v>PARRA</v>
          </cell>
          <cell r="F86">
            <v>33908</v>
          </cell>
          <cell r="G86" t="str">
            <v>169 - COLOMBIA</v>
          </cell>
          <cell r="H86" t="str">
            <v>05 - ANTIOQUIA</v>
          </cell>
          <cell r="I86" t="str">
            <v>JERICO</v>
          </cell>
          <cell r="J86" t="str">
            <v>CL 103 50 C 77</v>
          </cell>
          <cell r="K86" t="str">
            <v>SANTA CRUZ</v>
          </cell>
          <cell r="L86" t="str">
            <v>3125214310</v>
          </cell>
          <cell r="M86" t="str">
            <v>CO</v>
          </cell>
          <cell r="N86" t="str">
            <v>BANCOLOMBIA</v>
          </cell>
          <cell r="O86" t="str">
            <v>54172660609</v>
          </cell>
          <cell r="P86" t="str">
            <v>AHORRO</v>
          </cell>
          <cell r="Q86" t="str">
            <v>CÉDULA DE CIUDADANÍA</v>
          </cell>
          <cell r="R86">
            <v>1001517468</v>
          </cell>
          <cell r="S86" t="str">
            <v>TARSO</v>
          </cell>
          <cell r="U86" t="str">
            <v>05 - ANTIOQUIA</v>
          </cell>
          <cell r="V86" t="str">
            <v>MEDELLIN</v>
          </cell>
          <cell r="W86" t="str">
            <v>SOLTERO</v>
          </cell>
          <cell r="AB86" t="str">
            <v>002</v>
          </cell>
          <cell r="AC86" t="str">
            <v>BACHILLERATO</v>
          </cell>
          <cell r="AD86" t="str">
            <v>F</v>
          </cell>
          <cell r="AE86" t="str">
            <v>002</v>
          </cell>
          <cell r="AF86" t="str">
            <v>COMPAÑÍA DE ALIMENTOS COLOMBIANOS CALCO S.A</v>
          </cell>
          <cell r="AG86" t="str">
            <v>52</v>
          </cell>
          <cell r="AH86" t="str">
            <v>VENTAS</v>
          </cell>
          <cell r="AI86" t="str">
            <v>02005009</v>
          </cell>
          <cell r="AJ86" t="str">
            <v>Entrenamiento</v>
          </cell>
          <cell r="AK86" t="str">
            <v>R16-002</v>
          </cell>
          <cell r="AL86" t="str">
            <v>PALMA GRANDE</v>
          </cell>
          <cell r="AM86" t="str">
            <v>003</v>
          </cell>
          <cell r="AN86" t="str">
            <v>Miercoles</v>
          </cell>
          <cell r="AO86" t="str">
            <v>000</v>
          </cell>
          <cell r="AP86" t="str">
            <v>SIN DEFINIR</v>
          </cell>
          <cell r="AQ86" t="str">
            <v>1</v>
          </cell>
          <cell r="AR86">
            <v>46190</v>
          </cell>
          <cell r="AS86" t="str">
            <v>16/09/2026</v>
          </cell>
          <cell r="AU86" t="str">
            <v>A</v>
          </cell>
          <cell r="AV86" t="str">
            <v>Sin definir</v>
          </cell>
          <cell r="AW86" t="str">
            <v>EPS010</v>
          </cell>
          <cell r="AX86" t="str">
            <v>EPS SURA (ANTES SUSALUD)</v>
          </cell>
          <cell r="AY86" t="str">
            <v>001</v>
          </cell>
          <cell r="AZ86" t="str">
            <v>230201</v>
          </cell>
          <cell r="BA86" t="str">
            <v>PROTECCIÓN + I. N. G.</v>
          </cell>
          <cell r="BB86" t="str">
            <v>001</v>
          </cell>
          <cell r="BC86" t="str">
            <v>14-11</v>
          </cell>
          <cell r="BD86" t="str">
            <v>ARL SURA</v>
          </cell>
          <cell r="BE86" t="str">
            <v>001</v>
          </cell>
          <cell r="BF86" t="str">
            <v>CCF04</v>
          </cell>
          <cell r="BG86" t="str">
            <v>COMFAMA ANTIOQUIA</v>
          </cell>
          <cell r="BH86" t="str">
            <v>C005</v>
          </cell>
          <cell r="BI86" t="str">
            <v>CESANTÍAS PROTECCIÓN S. A.</v>
          </cell>
          <cell r="BJ86" t="str">
            <v>3561101</v>
          </cell>
          <cell r="BK86" t="str">
            <v>002</v>
          </cell>
          <cell r="BL86" t="str">
            <v>Quincenales</v>
          </cell>
          <cell r="BM86" t="str">
            <v>TABLA</v>
          </cell>
          <cell r="BO86" t="str">
            <v>001</v>
          </cell>
          <cell r="BP86" t="str">
            <v>Salario interno pesos</v>
          </cell>
          <cell r="BQ86">
            <v>1750905</v>
          </cell>
          <cell r="BR86" t="str">
            <v>000000000000002</v>
          </cell>
          <cell r="BS86" t="str">
            <v>COMPAÑÍA DE ALIMENTOS COLOMBIANOS CALCO S.A</v>
          </cell>
          <cell r="BT86" t="str">
            <v>000000000047470</v>
          </cell>
          <cell r="BU86" t="str">
            <v>PUNTOS DE VENTA</v>
          </cell>
          <cell r="BV86" t="str">
            <v>000000000047620</v>
          </cell>
          <cell r="BW86" t="str">
            <v>AUXILIAR DE RESTAURANTE</v>
          </cell>
          <cell r="BX86" t="str">
            <v>000000000068268</v>
          </cell>
          <cell r="BY86" t="str">
            <v>AUXILIAR RESTAURANTE</v>
          </cell>
          <cell r="BZ86" t="str">
            <v>mariarestrepo9219@gmail.com</v>
          </cell>
          <cell r="CA86" t="str">
            <v>220 - JORNADA MENSUAL 220 HORAS</v>
          </cell>
          <cell r="CB86" t="str">
            <v>Ley 50</v>
          </cell>
          <cell r="CC86" t="str">
            <v>2 - Fijo</v>
          </cell>
          <cell r="CD86" t="str">
            <v>APORTA</v>
          </cell>
          <cell r="CE86" t="str">
            <v>APORTA</v>
          </cell>
          <cell r="CF86" t="str">
            <v>APORTA</v>
          </cell>
          <cell r="CG86">
            <v>2.4359999999999999</v>
          </cell>
          <cell r="CH86" t="str">
            <v>LA DIFERENCIA</v>
          </cell>
          <cell r="CI86" t="str">
            <v>LA DIFERENCIA</v>
          </cell>
          <cell r="CJ86" t="str">
            <v>LA DIFERENCIA</v>
          </cell>
          <cell r="CK86" t="str">
            <v>Sueldo fijo</v>
          </cell>
          <cell r="CL86" t="str">
            <v>Dependiente</v>
          </cell>
          <cell r="CM86" t="str">
            <v>No aplica</v>
          </cell>
          <cell r="CN86" t="str">
            <v>S</v>
          </cell>
          <cell r="CP86" t="str">
            <v>52</v>
          </cell>
          <cell r="CQ86" t="str">
            <v>220</v>
          </cell>
          <cell r="CR86" t="str">
            <v>Tiempo Completo 220</v>
          </cell>
          <cell r="CS86" t="str">
            <v>31</v>
          </cell>
          <cell r="CT86" t="str">
            <v>000000000047513</v>
          </cell>
          <cell r="CU86" t="str">
            <v>PALMA GRANDE</v>
          </cell>
          <cell r="CW86" t="str">
            <v>000</v>
          </cell>
          <cell r="CX86" t="str">
            <v>RESTREPO PARRA ZORAIDA MARIA</v>
          </cell>
        </row>
        <row r="87">
          <cell r="A87">
            <v>1001533312</v>
          </cell>
          <cell r="B87" t="str">
            <v>DANIELA</v>
          </cell>
          <cell r="D87" t="str">
            <v>VALERIO</v>
          </cell>
          <cell r="E87" t="str">
            <v>CALDERA</v>
          </cell>
          <cell r="F87">
            <v>37496</v>
          </cell>
          <cell r="G87" t="str">
            <v>169 - COLOMBIA</v>
          </cell>
          <cell r="H87" t="str">
            <v>05 - ANTIOQUIA</v>
          </cell>
          <cell r="I87" t="str">
            <v>CAUCASIA</v>
          </cell>
          <cell r="J87" t="str">
            <v>CR 58 46 34 INT 301</v>
          </cell>
          <cell r="K87" t="str">
            <v>Rionegro</v>
          </cell>
          <cell r="L87" t="str">
            <v>3146094436</v>
          </cell>
          <cell r="M87" t="str">
            <v>CO</v>
          </cell>
          <cell r="N87" t="str">
            <v>BANCOLOMBIA</v>
          </cell>
          <cell r="O87" t="str">
            <v>25568789507</v>
          </cell>
          <cell r="P87" t="str">
            <v>AHORRO</v>
          </cell>
          <cell r="Q87" t="str">
            <v>CÉDULA DE CIUDADANÍA</v>
          </cell>
          <cell r="R87">
            <v>1001533312</v>
          </cell>
          <cell r="S87" t="str">
            <v>Rionegro</v>
          </cell>
          <cell r="U87" t="str">
            <v>05 - ANTIOQUIA</v>
          </cell>
          <cell r="V87" t="str">
            <v>RIONEGRO</v>
          </cell>
          <cell r="W87" t="str">
            <v>UNION LIBRE</v>
          </cell>
          <cell r="X87" t="str">
            <v>0</v>
          </cell>
          <cell r="Z87">
            <v>0</v>
          </cell>
          <cell r="AA87" t="str">
            <v>0</v>
          </cell>
          <cell r="AB87" t="str">
            <v>002</v>
          </cell>
          <cell r="AC87" t="str">
            <v>BACHILLERATO</v>
          </cell>
          <cell r="AD87" t="str">
            <v>F</v>
          </cell>
          <cell r="AE87" t="str">
            <v>002</v>
          </cell>
          <cell r="AF87" t="str">
            <v>COMPAÑÍA DE ALIMENTOS COLOMBIANOS CALCO S.A</v>
          </cell>
          <cell r="AG87" t="str">
            <v>52</v>
          </cell>
          <cell r="AH87" t="str">
            <v>VENTAS</v>
          </cell>
          <cell r="AI87" t="str">
            <v>02008003</v>
          </cell>
          <cell r="AJ87" t="str">
            <v>Puntos de Venta</v>
          </cell>
          <cell r="AK87" t="str">
            <v>R10-002</v>
          </cell>
          <cell r="AL87" t="str">
            <v>LLANOGRANDE</v>
          </cell>
          <cell r="AM87" t="str">
            <v>007</v>
          </cell>
          <cell r="AN87" t="str">
            <v>Domingo</v>
          </cell>
          <cell r="AO87" t="str">
            <v>000</v>
          </cell>
          <cell r="AP87" t="str">
            <v>SIN DEFINIR</v>
          </cell>
          <cell r="AQ87" t="str">
            <v>1</v>
          </cell>
          <cell r="AR87">
            <v>45462</v>
          </cell>
          <cell r="AU87" t="str">
            <v>A</v>
          </cell>
          <cell r="AW87" t="str">
            <v>EPS010</v>
          </cell>
          <cell r="AX87" t="str">
            <v>EPS SURA (ANTES SUSALUD)</v>
          </cell>
          <cell r="AY87" t="str">
            <v>001</v>
          </cell>
          <cell r="AZ87" t="str">
            <v>230201</v>
          </cell>
          <cell r="BA87" t="str">
            <v>PROTECCIÓN + I. N. G.</v>
          </cell>
          <cell r="BB87" t="str">
            <v>001</v>
          </cell>
          <cell r="BC87" t="str">
            <v>14-28</v>
          </cell>
          <cell r="BD87" t="str">
            <v>ARL SURA</v>
          </cell>
          <cell r="BE87" t="str">
            <v>001</v>
          </cell>
          <cell r="BF87" t="str">
            <v>CCF04</v>
          </cell>
          <cell r="BG87" t="str">
            <v>COMFAMA ANTIOQUIA</v>
          </cell>
          <cell r="BH87" t="str">
            <v>C005</v>
          </cell>
          <cell r="BI87" t="str">
            <v>CESANTÍAS PROTECCIÓN S. A.</v>
          </cell>
          <cell r="BJ87" t="str">
            <v>3561101</v>
          </cell>
          <cell r="BK87" t="str">
            <v>002</v>
          </cell>
          <cell r="BL87" t="str">
            <v>Quincenales</v>
          </cell>
          <cell r="BM87" t="str">
            <v>TABLA</v>
          </cell>
          <cell r="BO87" t="str">
            <v>001</v>
          </cell>
          <cell r="BP87" t="str">
            <v>Salario interno pesos</v>
          </cell>
          <cell r="BQ87">
            <v>1750905</v>
          </cell>
          <cell r="BR87" t="str">
            <v>000000000000002</v>
          </cell>
          <cell r="BS87" t="str">
            <v>COMPAÑÍA DE ALIMENTOS COLOMBIANOS CALCO S.A</v>
          </cell>
          <cell r="BT87" t="str">
            <v>000000000047470</v>
          </cell>
          <cell r="BU87" t="str">
            <v>PUNTOS DE VENTA</v>
          </cell>
          <cell r="BV87" t="str">
            <v>000000000047620</v>
          </cell>
          <cell r="BW87" t="str">
            <v>AUXILIAR DE RESTAURANTE</v>
          </cell>
          <cell r="BX87" t="str">
            <v>000000000048768</v>
          </cell>
          <cell r="BY87" t="str">
            <v>AUXILIAR DE RESTAURANTE</v>
          </cell>
          <cell r="BZ87" t="str">
            <v>valeriocalderadaniela@gmail.com</v>
          </cell>
          <cell r="CA87" t="str">
            <v>220 - JORNADA MENSUAL 220 HORAS</v>
          </cell>
          <cell r="CB87" t="str">
            <v>Ley 50</v>
          </cell>
          <cell r="CC87" t="str">
            <v>1 - Indefinido</v>
          </cell>
          <cell r="CD87" t="str">
            <v>APORTA</v>
          </cell>
          <cell r="CE87" t="str">
            <v>APORTA</v>
          </cell>
          <cell r="CF87" t="str">
            <v>APORTA</v>
          </cell>
          <cell r="CG87">
            <v>2.4359999999999999</v>
          </cell>
          <cell r="CH87" t="str">
            <v>SIN AUXILIO</v>
          </cell>
          <cell r="CI87" t="str">
            <v>SIN AUXILIO</v>
          </cell>
          <cell r="CJ87" t="str">
            <v>SIN AUXILIO</v>
          </cell>
          <cell r="CK87" t="str">
            <v>Sueldo fijo</v>
          </cell>
          <cell r="CL87" t="str">
            <v>Dependiente</v>
          </cell>
          <cell r="CM87" t="str">
            <v>No aplica</v>
          </cell>
          <cell r="CN87" t="str">
            <v>S</v>
          </cell>
          <cell r="CQ87" t="str">
            <v>220</v>
          </cell>
          <cell r="CR87" t="str">
            <v>Tiempo Completo 220</v>
          </cell>
          <cell r="CS87" t="str">
            <v>31</v>
          </cell>
          <cell r="CT87" t="str">
            <v>000000000047507</v>
          </cell>
          <cell r="CU87" t="str">
            <v>LLANOGRANDE</v>
          </cell>
          <cell r="CW87" t="str">
            <v>000</v>
          </cell>
          <cell r="CX87" t="str">
            <v xml:space="preserve">VALERIO CALDERA DANIELA </v>
          </cell>
        </row>
        <row r="88">
          <cell r="A88">
            <v>1001597685</v>
          </cell>
          <cell r="B88" t="str">
            <v>MARELVIS</v>
          </cell>
          <cell r="D88" t="str">
            <v>MORALES</v>
          </cell>
          <cell r="E88" t="str">
            <v>MEJIA</v>
          </cell>
          <cell r="F88">
            <v>34801</v>
          </cell>
          <cell r="G88" t="str">
            <v>169 - COLOMBIA</v>
          </cell>
          <cell r="H88" t="str">
            <v>05 - ANTIOQUIA</v>
          </cell>
          <cell r="I88" t="str">
            <v>NECOCLI</v>
          </cell>
          <cell r="J88" t="str">
            <v>CR 25 75 C 17</v>
          </cell>
          <cell r="K88" t="str">
            <v>Manrique</v>
          </cell>
          <cell r="L88" t="str">
            <v>3227648737</v>
          </cell>
          <cell r="M88" t="str">
            <v>CO</v>
          </cell>
          <cell r="N88" t="str">
            <v>BANCOLOMBIA</v>
          </cell>
          <cell r="O88" t="str">
            <v>25529575273</v>
          </cell>
          <cell r="P88" t="str">
            <v>AHORRO</v>
          </cell>
          <cell r="Q88" t="str">
            <v>CÉDULA DE CIUDADANÍA</v>
          </cell>
          <cell r="R88">
            <v>1001597685</v>
          </cell>
          <cell r="S88" t="str">
            <v>Necocli</v>
          </cell>
          <cell r="U88" t="str">
            <v>05 - ANTIOQUIA</v>
          </cell>
          <cell r="V88" t="str">
            <v>MEDELLIN</v>
          </cell>
          <cell r="W88" t="str">
            <v>SOLTERO</v>
          </cell>
          <cell r="X88" t="str">
            <v>0</v>
          </cell>
          <cell r="Z88">
            <v>0</v>
          </cell>
          <cell r="AA88" t="str">
            <v>0</v>
          </cell>
          <cell r="AB88" t="str">
            <v>002</v>
          </cell>
          <cell r="AC88" t="str">
            <v>BACHILLERATO</v>
          </cell>
          <cell r="AD88" t="str">
            <v>F</v>
          </cell>
          <cell r="AE88" t="str">
            <v>002</v>
          </cell>
          <cell r="AF88" t="str">
            <v>COMPAÑÍA DE ALIMENTOS COLOMBIANOS CALCO S.A</v>
          </cell>
          <cell r="AG88" t="str">
            <v>52</v>
          </cell>
          <cell r="AH88" t="str">
            <v>VENTAS</v>
          </cell>
          <cell r="AI88" t="str">
            <v>02008003</v>
          </cell>
          <cell r="AJ88" t="str">
            <v>Puntos de Venta</v>
          </cell>
          <cell r="AK88" t="str">
            <v>R04-002</v>
          </cell>
          <cell r="AL88" t="str">
            <v>TESORO</v>
          </cell>
          <cell r="AM88" t="str">
            <v>007</v>
          </cell>
          <cell r="AN88" t="str">
            <v>Domingo</v>
          </cell>
          <cell r="AO88" t="str">
            <v>000</v>
          </cell>
          <cell r="AP88" t="str">
            <v>SIN DEFINIR</v>
          </cell>
          <cell r="AQ88" t="str">
            <v>1</v>
          </cell>
          <cell r="AR88">
            <v>44538</v>
          </cell>
          <cell r="AU88" t="str">
            <v>A</v>
          </cell>
          <cell r="AW88" t="str">
            <v>EPS010</v>
          </cell>
          <cell r="AX88" t="str">
            <v>EPS SURA (ANTES SUSALUD)</v>
          </cell>
          <cell r="AY88" t="str">
            <v>001</v>
          </cell>
          <cell r="AZ88" t="str">
            <v>230301</v>
          </cell>
          <cell r="BA88" t="str">
            <v>PORVENIR</v>
          </cell>
          <cell r="BB88" t="str">
            <v>001</v>
          </cell>
          <cell r="BC88" t="str">
            <v>14-28</v>
          </cell>
          <cell r="BD88" t="str">
            <v>ARL SURA</v>
          </cell>
          <cell r="BE88" t="str">
            <v>001</v>
          </cell>
          <cell r="BF88" t="str">
            <v>CCF04</v>
          </cell>
          <cell r="BG88" t="str">
            <v>COMFAMA ANTIOQUIA</v>
          </cell>
          <cell r="BH88" t="str">
            <v>C004</v>
          </cell>
          <cell r="BI88" t="str">
            <v>CESANTÍAS PORVENIR</v>
          </cell>
          <cell r="BJ88" t="str">
            <v>3561101</v>
          </cell>
          <cell r="BK88" t="str">
            <v>002</v>
          </cell>
          <cell r="BL88" t="str">
            <v>Quincenales</v>
          </cell>
          <cell r="BM88" t="str">
            <v>TABLA</v>
          </cell>
          <cell r="BO88" t="str">
            <v>001</v>
          </cell>
          <cell r="BP88" t="str">
            <v>Salario interno pesos</v>
          </cell>
          <cell r="BQ88">
            <v>1750905</v>
          </cell>
          <cell r="BR88" t="str">
            <v>000000000000002</v>
          </cell>
          <cell r="BS88" t="str">
            <v>COMPAÑÍA DE ALIMENTOS COLOMBIANOS CALCO S.A</v>
          </cell>
          <cell r="BT88" t="str">
            <v>000000000047470</v>
          </cell>
          <cell r="BU88" t="str">
            <v>PUNTOS DE VENTA</v>
          </cell>
          <cell r="BV88" t="str">
            <v>000000000047620</v>
          </cell>
          <cell r="BW88" t="str">
            <v>AUXILIAR DE RESTAURANTE</v>
          </cell>
          <cell r="BX88" t="str">
            <v>000000000048481</v>
          </cell>
          <cell r="BY88" t="str">
            <v>AUXILIAR DE RESTAURANTE</v>
          </cell>
          <cell r="BZ88" t="str">
            <v>mmoramarelvis@gmail.com</v>
          </cell>
          <cell r="CA88" t="str">
            <v>220 - JORNADA MENSUAL 220 HORAS</v>
          </cell>
          <cell r="CB88" t="str">
            <v>Ley 50</v>
          </cell>
          <cell r="CC88" t="str">
            <v>1 - Indefinido</v>
          </cell>
          <cell r="CD88" t="str">
            <v>APORTA</v>
          </cell>
          <cell r="CE88" t="str">
            <v>APORTA</v>
          </cell>
          <cell r="CF88" t="str">
            <v>APORTA</v>
          </cell>
          <cell r="CG88">
            <v>2.4359999999999999</v>
          </cell>
          <cell r="CH88" t="str">
            <v>SIN AUXILIO</v>
          </cell>
          <cell r="CI88" t="str">
            <v>SIN AUXILIO</v>
          </cell>
          <cell r="CJ88" t="str">
            <v>SIN AUXILIO</v>
          </cell>
          <cell r="CK88" t="str">
            <v>Sueldo fijo</v>
          </cell>
          <cell r="CL88" t="str">
            <v>Dependiente</v>
          </cell>
          <cell r="CM88" t="str">
            <v>No aplica</v>
          </cell>
          <cell r="CN88" t="str">
            <v>S</v>
          </cell>
          <cell r="CQ88" t="str">
            <v>220</v>
          </cell>
          <cell r="CR88" t="str">
            <v>Tiempo Completo 220</v>
          </cell>
          <cell r="CS88" t="str">
            <v>31</v>
          </cell>
          <cell r="CT88" t="str">
            <v>000000000047501</v>
          </cell>
          <cell r="CU88" t="str">
            <v>TESORO</v>
          </cell>
          <cell r="CW88" t="str">
            <v>000</v>
          </cell>
          <cell r="CX88" t="str">
            <v xml:space="preserve">MORALES MEJIA MARELVIS </v>
          </cell>
        </row>
        <row r="89">
          <cell r="A89">
            <v>1001619457</v>
          </cell>
          <cell r="B89" t="str">
            <v>DANIELA</v>
          </cell>
          <cell r="C89" t="str">
            <v>NATALIA</v>
          </cell>
          <cell r="D89" t="str">
            <v>RIOS</v>
          </cell>
          <cell r="E89" t="str">
            <v>MANCO</v>
          </cell>
          <cell r="F89">
            <v>36139</v>
          </cell>
          <cell r="G89" t="str">
            <v>169 - COLOMBIA</v>
          </cell>
          <cell r="H89" t="str">
            <v>05 - ANTIOQUIA</v>
          </cell>
          <cell r="I89" t="str">
            <v>DABEIBA</v>
          </cell>
          <cell r="J89" t="str">
            <v>CL 32 C 43 C 3</v>
          </cell>
          <cell r="K89" t="str">
            <v>LA GABRIELA</v>
          </cell>
          <cell r="L89" t="str">
            <v>3233477484</v>
          </cell>
          <cell r="M89" t="str">
            <v>CO</v>
          </cell>
          <cell r="N89" t="str">
            <v>BANCOLOMBIA</v>
          </cell>
          <cell r="O89" t="str">
            <v>25598353509</v>
          </cell>
          <cell r="P89" t="str">
            <v>AHORRO</v>
          </cell>
          <cell r="Q89" t="str">
            <v>CÉDULA DE CIUDADANÍA</v>
          </cell>
          <cell r="R89">
            <v>1001619457</v>
          </cell>
          <cell r="S89" t="str">
            <v>DABEIBA</v>
          </cell>
          <cell r="U89" t="str">
            <v>05 - ANTIOQUIA</v>
          </cell>
          <cell r="V89" t="str">
            <v>BELLO</v>
          </cell>
          <cell r="W89" t="str">
            <v>SOLTERO</v>
          </cell>
          <cell r="AB89" t="str">
            <v>003</v>
          </cell>
          <cell r="AC89" t="str">
            <v>TÉCNICO</v>
          </cell>
          <cell r="AD89" t="str">
            <v>F</v>
          </cell>
          <cell r="AE89" t="str">
            <v>002</v>
          </cell>
          <cell r="AF89" t="str">
            <v>COMPAÑÍA DE ALIMENTOS COLOMBIANOS CALCO S.A</v>
          </cell>
          <cell r="AG89" t="str">
            <v>52</v>
          </cell>
          <cell r="AH89" t="str">
            <v>VENTAS</v>
          </cell>
          <cell r="AI89" t="str">
            <v>02008003</v>
          </cell>
          <cell r="AJ89" t="str">
            <v>Puntos de Venta</v>
          </cell>
          <cell r="AK89" t="str">
            <v>R23-002</v>
          </cell>
          <cell r="AL89" t="str">
            <v>PLAZA FABRICATO</v>
          </cell>
          <cell r="AM89" t="str">
            <v>003</v>
          </cell>
          <cell r="AN89" t="str">
            <v>Miercoles</v>
          </cell>
          <cell r="AO89" t="str">
            <v>000</v>
          </cell>
          <cell r="AP89" t="str">
            <v>SIN DEFINIR</v>
          </cell>
          <cell r="AQ89" t="str">
            <v>1</v>
          </cell>
          <cell r="AR89">
            <v>46064</v>
          </cell>
          <cell r="AS89" t="str">
            <v>10/08/2026</v>
          </cell>
          <cell r="AU89" t="str">
            <v>A</v>
          </cell>
          <cell r="AW89" t="str">
            <v>EPS010</v>
          </cell>
          <cell r="AX89" t="str">
            <v>EPS SURA (ANTES SUSALUD)</v>
          </cell>
          <cell r="AY89" t="str">
            <v>001</v>
          </cell>
          <cell r="AZ89" t="str">
            <v>230301</v>
          </cell>
          <cell r="BA89" t="str">
            <v>PORVENIR</v>
          </cell>
          <cell r="BB89" t="str">
            <v>001</v>
          </cell>
          <cell r="BC89" t="str">
            <v>14-28</v>
          </cell>
          <cell r="BD89" t="str">
            <v>ARL SURA</v>
          </cell>
          <cell r="BE89" t="str">
            <v>001</v>
          </cell>
          <cell r="BF89" t="str">
            <v>CCF04</v>
          </cell>
          <cell r="BG89" t="str">
            <v>COMFAMA ANTIOQUIA</v>
          </cell>
          <cell r="BH89" t="str">
            <v>C004</v>
          </cell>
          <cell r="BI89" t="str">
            <v>CESANTÍAS PORVENIR</v>
          </cell>
          <cell r="BJ89" t="str">
            <v>3561101</v>
          </cell>
          <cell r="BK89" t="str">
            <v>002</v>
          </cell>
          <cell r="BL89" t="str">
            <v>Quincenales</v>
          </cell>
          <cell r="BM89" t="str">
            <v>TABLA</v>
          </cell>
          <cell r="BO89" t="str">
            <v>001</v>
          </cell>
          <cell r="BP89" t="str">
            <v>Salario interno pesos</v>
          </cell>
          <cell r="BQ89">
            <v>1750905</v>
          </cell>
          <cell r="BR89" t="str">
            <v>000000000000002</v>
          </cell>
          <cell r="BS89" t="str">
            <v>COMPAÑÍA DE ALIMENTOS COLOMBIANOS CALCO S.A</v>
          </cell>
          <cell r="BT89" t="str">
            <v>000000000047457</v>
          </cell>
          <cell r="BU89" t="str">
            <v>ENTRENAMIENTO</v>
          </cell>
          <cell r="BV89" t="str">
            <v>000000000000316</v>
          </cell>
          <cell r="BW89" t="str">
            <v>AUXILIAR DE PUNTO DE VENTA</v>
          </cell>
          <cell r="BX89" t="str">
            <v>000000000065499</v>
          </cell>
          <cell r="BY89" t="str">
            <v>AUXILIAR DE RESTAURANTE</v>
          </cell>
          <cell r="BZ89" t="str">
            <v>riodanielah@gmail.com</v>
          </cell>
          <cell r="CA89" t="str">
            <v>220 - JORNADA MENSUAL 220 HORAS</v>
          </cell>
          <cell r="CB89" t="str">
            <v>Ley 50</v>
          </cell>
          <cell r="CC89" t="str">
            <v>2 - Fijo</v>
          </cell>
          <cell r="CD89" t="str">
            <v>APORTA</v>
          </cell>
          <cell r="CE89" t="str">
            <v>APORTA</v>
          </cell>
          <cell r="CF89" t="str">
            <v>APORTA</v>
          </cell>
          <cell r="CG89">
            <v>2.4359999999999999</v>
          </cell>
          <cell r="CH89" t="str">
            <v>SIN AUXILIO</v>
          </cell>
          <cell r="CI89" t="str">
            <v>LA DIFERENCIA</v>
          </cell>
          <cell r="CJ89" t="str">
            <v>LA DIFERENCIA</v>
          </cell>
          <cell r="CK89" t="str">
            <v>Sueldo fijo</v>
          </cell>
          <cell r="CL89" t="str">
            <v>Dependiente</v>
          </cell>
          <cell r="CM89" t="str">
            <v>No aplica</v>
          </cell>
          <cell r="CN89" t="str">
            <v>S</v>
          </cell>
          <cell r="CQ89" t="str">
            <v>220</v>
          </cell>
          <cell r="CR89" t="str">
            <v>Tiempo Completo 220</v>
          </cell>
          <cell r="CS89" t="str">
            <v>31</v>
          </cell>
          <cell r="CT89" t="str">
            <v>000000000047520</v>
          </cell>
          <cell r="CU89" t="str">
            <v>PLAZA FABRICATO</v>
          </cell>
          <cell r="CW89" t="str">
            <v>000</v>
          </cell>
          <cell r="CX89" t="str">
            <v>RIOS MANCO DANIELA NATALIA</v>
          </cell>
        </row>
        <row r="90">
          <cell r="A90">
            <v>1001646673</v>
          </cell>
          <cell r="B90" t="str">
            <v>MARIA</v>
          </cell>
          <cell r="C90" t="str">
            <v>ISABEL</v>
          </cell>
          <cell r="D90" t="str">
            <v>ALZATE</v>
          </cell>
          <cell r="E90" t="str">
            <v>ALZATE</v>
          </cell>
          <cell r="F90">
            <v>37256</v>
          </cell>
          <cell r="G90" t="str">
            <v>169 - COLOMBIA</v>
          </cell>
          <cell r="H90" t="str">
            <v>05 - ANTIOQUIA</v>
          </cell>
          <cell r="I90" t="str">
            <v>GRANADA</v>
          </cell>
          <cell r="J90" t="str">
            <v>CL 21 20 74</v>
          </cell>
          <cell r="K90" t="str">
            <v>CALLE COLOMBIA</v>
          </cell>
          <cell r="L90" t="str">
            <v>3122673853</v>
          </cell>
          <cell r="M90" t="str">
            <v>CO</v>
          </cell>
          <cell r="N90" t="str">
            <v>BANCOLOMBIA</v>
          </cell>
          <cell r="O90" t="str">
            <v>25500065110</v>
          </cell>
          <cell r="P90" t="str">
            <v>AHORRO</v>
          </cell>
          <cell r="Q90" t="str">
            <v>CÉDULA DE CIUDADANÍA</v>
          </cell>
          <cell r="R90">
            <v>1001646673</v>
          </cell>
          <cell r="S90" t="str">
            <v>GRANADA</v>
          </cell>
          <cell r="U90" t="str">
            <v>05 - ANTIOQUIA</v>
          </cell>
          <cell r="V90" t="str">
            <v>MEDELLIN</v>
          </cell>
          <cell r="W90" t="str">
            <v>DIVORCIADO</v>
          </cell>
          <cell r="AB90" t="str">
            <v>002</v>
          </cell>
          <cell r="AC90" t="str">
            <v>BACHILLERATO</v>
          </cell>
          <cell r="AD90" t="str">
            <v>F</v>
          </cell>
          <cell r="AE90" t="str">
            <v>002</v>
          </cell>
          <cell r="AF90" t="str">
            <v>COMPAÑÍA DE ALIMENTOS COLOMBIANOS CALCO S.A</v>
          </cell>
          <cell r="AG90" t="str">
            <v>51</v>
          </cell>
          <cell r="AH90" t="str">
            <v xml:space="preserve">ADMINISTRACION  </v>
          </cell>
          <cell r="AI90" t="str">
            <v>01005008</v>
          </cell>
          <cell r="AJ90" t="str">
            <v>Sena</v>
          </cell>
          <cell r="AK90" t="str">
            <v>ADM-002</v>
          </cell>
          <cell r="AL90" t="str">
            <v>ADMINISTRACIÓN</v>
          </cell>
          <cell r="AM90" t="str">
            <v>007</v>
          </cell>
          <cell r="AN90" t="str">
            <v>Domingo</v>
          </cell>
          <cell r="AO90" t="str">
            <v>000</v>
          </cell>
          <cell r="AP90" t="str">
            <v>SIN DEFINIR</v>
          </cell>
          <cell r="AQ90" t="str">
            <v>1</v>
          </cell>
          <cell r="AR90">
            <v>46196</v>
          </cell>
          <cell r="AS90" t="str">
            <v>22/09/2026</v>
          </cell>
          <cell r="AU90" t="str">
            <v>A</v>
          </cell>
          <cell r="AV90" t="str">
            <v>Sin definir</v>
          </cell>
          <cell r="AW90" t="str">
            <v>EPS040</v>
          </cell>
          <cell r="AX90" t="str">
            <v>SAVIA SALUD EPS</v>
          </cell>
          <cell r="AY90" t="str">
            <v>001</v>
          </cell>
          <cell r="AZ90" t="str">
            <v>25-14</v>
          </cell>
          <cell r="BA90" t="str">
            <v>COLPENSIONES</v>
          </cell>
          <cell r="BB90" t="str">
            <v>001</v>
          </cell>
          <cell r="BC90" t="str">
            <v>14-28</v>
          </cell>
          <cell r="BD90" t="str">
            <v>ARL SURA</v>
          </cell>
          <cell r="BE90" t="str">
            <v>001</v>
          </cell>
          <cell r="BF90" t="str">
            <v>CCF04</v>
          </cell>
          <cell r="BG90" t="str">
            <v>COMFAMA ANTIOQUIA</v>
          </cell>
          <cell r="BH90" t="str">
            <v>C005</v>
          </cell>
          <cell r="BI90" t="str">
            <v>CESANTÍAS PROTECCIÓN S. A.</v>
          </cell>
          <cell r="BJ90" t="str">
            <v>1701001</v>
          </cell>
          <cell r="BK90" t="str">
            <v>002</v>
          </cell>
          <cell r="BL90" t="str">
            <v>Quincenales</v>
          </cell>
          <cell r="BM90" t="str">
            <v>TABLA</v>
          </cell>
          <cell r="BO90" t="str">
            <v>001</v>
          </cell>
          <cell r="BP90" t="str">
            <v>Salario interno pesos</v>
          </cell>
          <cell r="BQ90">
            <v>1750905</v>
          </cell>
          <cell r="BR90" t="str">
            <v>000000000000002</v>
          </cell>
          <cell r="BS90" t="str">
            <v>COMPAÑÍA DE ALIMENTOS COLOMBIANOS CALCO S.A</v>
          </cell>
          <cell r="BT90" t="str">
            <v>000000000047473</v>
          </cell>
          <cell r="BU90" t="str">
            <v>SENA</v>
          </cell>
          <cell r="BV90" t="str">
            <v>000000000047584</v>
          </cell>
          <cell r="BW90" t="str">
            <v>APRENDIZ</v>
          </cell>
          <cell r="BX90" t="str">
            <v>000000000068320</v>
          </cell>
          <cell r="BY90" t="str">
            <v>APRENDIZ</v>
          </cell>
          <cell r="BZ90" t="str">
            <v>alzateisa31@gmail.com</v>
          </cell>
          <cell r="CA90" t="str">
            <v>220 - JORNADA MENSUAL 220 HORAS</v>
          </cell>
          <cell r="CB90" t="str">
            <v>Ley 50</v>
          </cell>
          <cell r="CC90" t="str">
            <v>2 - Fijo</v>
          </cell>
          <cell r="CD90" t="str">
            <v>APORTA</v>
          </cell>
          <cell r="CE90" t="str">
            <v>NO APORTA</v>
          </cell>
          <cell r="CF90" t="str">
            <v>APORTA</v>
          </cell>
          <cell r="CG90">
            <v>0.52200000000000002</v>
          </cell>
          <cell r="CH90" t="str">
            <v>LA DIFERENCIA</v>
          </cell>
          <cell r="CI90" t="str">
            <v>SIN AUXILIO</v>
          </cell>
          <cell r="CJ90" t="str">
            <v>SIN AUXILIO</v>
          </cell>
          <cell r="CK90" t="str">
            <v>Sueldo fijo</v>
          </cell>
          <cell r="CL90" t="str">
            <v>Aprendices del SENA en etapa productiva</v>
          </cell>
          <cell r="CM90" t="str">
            <v>No aplica</v>
          </cell>
          <cell r="CN90" t="str">
            <v>N</v>
          </cell>
          <cell r="CP90" t="str">
            <v>51</v>
          </cell>
          <cell r="CQ90" t="str">
            <v>220</v>
          </cell>
          <cell r="CR90" t="str">
            <v>Tiempo Completo 220</v>
          </cell>
          <cell r="CS90" t="str">
            <v>31</v>
          </cell>
          <cell r="CT90" t="str">
            <v>000000000047484</v>
          </cell>
          <cell r="CU90" t="str">
            <v>ADMINISTRACIÓN</v>
          </cell>
          <cell r="CW90" t="str">
            <v>000</v>
          </cell>
          <cell r="CX90" t="str">
            <v>ALZATE ALZATE MARIA ISABEL</v>
          </cell>
        </row>
        <row r="91">
          <cell r="A91">
            <v>1001668683</v>
          </cell>
          <cell r="B91" t="str">
            <v>LINA</v>
          </cell>
          <cell r="C91" t="str">
            <v>MARCELA</v>
          </cell>
          <cell r="D91" t="str">
            <v>ARGUMEDO</v>
          </cell>
          <cell r="E91" t="str">
            <v>MANCO</v>
          </cell>
          <cell r="F91">
            <v>37656</v>
          </cell>
          <cell r="G91" t="str">
            <v>169 - COLOMBIA</v>
          </cell>
          <cell r="H91" t="str">
            <v>05 - ANTIOQUIA</v>
          </cell>
          <cell r="I91" t="str">
            <v>CAREPA</v>
          </cell>
          <cell r="J91" t="str">
            <v>CR 78 90 82</v>
          </cell>
          <cell r="K91" t="str">
            <v>Robledo Kennedy</v>
          </cell>
          <cell r="L91" t="str">
            <v>3207506242</v>
          </cell>
          <cell r="M91" t="str">
            <v>CO</v>
          </cell>
          <cell r="N91" t="str">
            <v>BANCOLOMBIA</v>
          </cell>
          <cell r="O91" t="str">
            <v>36662877705</v>
          </cell>
          <cell r="P91" t="str">
            <v>AHORRO</v>
          </cell>
          <cell r="Q91" t="str">
            <v>CÉDULA DE CIUDADANÍA</v>
          </cell>
          <cell r="R91">
            <v>1001668683</v>
          </cell>
          <cell r="S91" t="str">
            <v>Carepa</v>
          </cell>
          <cell r="U91" t="str">
            <v>05 - ANTIOQUIA</v>
          </cell>
          <cell r="V91" t="str">
            <v>MEDELLIN</v>
          </cell>
          <cell r="W91" t="str">
            <v>SOLTERO</v>
          </cell>
          <cell r="X91" t="str">
            <v>0</v>
          </cell>
          <cell r="Z91">
            <v>0</v>
          </cell>
          <cell r="AA91" t="str">
            <v>0</v>
          </cell>
          <cell r="AB91" t="str">
            <v>002</v>
          </cell>
          <cell r="AC91" t="str">
            <v>BACHILLERATO</v>
          </cell>
          <cell r="AD91" t="str">
            <v>F</v>
          </cell>
          <cell r="AE91" t="str">
            <v>002</v>
          </cell>
          <cell r="AF91" t="str">
            <v>COMPAÑÍA DE ALIMENTOS COLOMBIANOS CALCO S.A</v>
          </cell>
          <cell r="AG91" t="str">
            <v>52</v>
          </cell>
          <cell r="AH91" t="str">
            <v>VENTAS</v>
          </cell>
          <cell r="AI91" t="str">
            <v>02008003</v>
          </cell>
          <cell r="AJ91" t="str">
            <v>Puntos de Venta</v>
          </cell>
          <cell r="AK91" t="str">
            <v>R06-002</v>
          </cell>
          <cell r="AL91" t="str">
            <v>OVIEDO</v>
          </cell>
          <cell r="AM91" t="str">
            <v>002</v>
          </cell>
          <cell r="AN91" t="str">
            <v>Martes</v>
          </cell>
          <cell r="AO91" t="str">
            <v>000</v>
          </cell>
          <cell r="AP91" t="str">
            <v>SIN DEFINIR</v>
          </cell>
          <cell r="AQ91" t="str">
            <v>1</v>
          </cell>
          <cell r="AR91">
            <v>45952</v>
          </cell>
          <cell r="AS91" t="str">
            <v>21/07/2026</v>
          </cell>
          <cell r="AU91" t="str">
            <v>A</v>
          </cell>
          <cell r="AW91" t="str">
            <v>EPS002</v>
          </cell>
          <cell r="AX91" t="str">
            <v>SALUD TOTAL</v>
          </cell>
          <cell r="AY91" t="str">
            <v>001</v>
          </cell>
          <cell r="AZ91" t="str">
            <v>230201</v>
          </cell>
          <cell r="BA91" t="str">
            <v>PROTECCIÓN + I. N. G.</v>
          </cell>
          <cell r="BB91" t="str">
            <v>001</v>
          </cell>
          <cell r="BC91" t="str">
            <v>14-28</v>
          </cell>
          <cell r="BD91" t="str">
            <v>ARL SURA</v>
          </cell>
          <cell r="BE91" t="str">
            <v>001</v>
          </cell>
          <cell r="BF91" t="str">
            <v>CCF04</v>
          </cell>
          <cell r="BG91" t="str">
            <v>COMFAMA ANTIOQUIA</v>
          </cell>
          <cell r="BH91" t="str">
            <v>C005</v>
          </cell>
          <cell r="BI91" t="str">
            <v>CESANTÍAS PROTECCIÓN S. A.</v>
          </cell>
          <cell r="BJ91" t="str">
            <v>3561101</v>
          </cell>
          <cell r="BK91" t="str">
            <v>002</v>
          </cell>
          <cell r="BL91" t="str">
            <v>Quincenales</v>
          </cell>
          <cell r="BM91" t="str">
            <v>TABLA</v>
          </cell>
          <cell r="BO91" t="str">
            <v>001</v>
          </cell>
          <cell r="BP91" t="str">
            <v>Salario interno pesos</v>
          </cell>
          <cell r="BQ91">
            <v>1750905</v>
          </cell>
          <cell r="BR91" t="str">
            <v>000000000000002</v>
          </cell>
          <cell r="BS91" t="str">
            <v>COMPAÑÍA DE ALIMENTOS COLOMBIANOS CALCO S.A</v>
          </cell>
          <cell r="BT91" t="str">
            <v>000000000047470</v>
          </cell>
          <cell r="BU91" t="str">
            <v>PUNTOS DE VENTA</v>
          </cell>
          <cell r="BV91" t="str">
            <v>000000000047620</v>
          </cell>
          <cell r="BW91" t="str">
            <v>AUXILIAR DE RESTAURANTE</v>
          </cell>
          <cell r="BX91" t="str">
            <v>000000000048561</v>
          </cell>
          <cell r="BY91" t="str">
            <v>AUXILIAR DE RESTAURANTE</v>
          </cell>
          <cell r="BZ91" t="str">
            <v>mancolina75@gmail.com</v>
          </cell>
          <cell r="CA91" t="str">
            <v>220 - JORNADA MENSUAL 220 HORAS</v>
          </cell>
          <cell r="CB91" t="str">
            <v>Ley 50</v>
          </cell>
          <cell r="CC91" t="str">
            <v>2 - Fijo</v>
          </cell>
          <cell r="CD91" t="str">
            <v>APORTA</v>
          </cell>
          <cell r="CE91" t="str">
            <v>APORTA</v>
          </cell>
          <cell r="CF91" t="str">
            <v>APORTA</v>
          </cell>
          <cell r="CG91">
            <v>2.4359999999999999</v>
          </cell>
          <cell r="CH91" t="str">
            <v>SIN AUXILIO</v>
          </cell>
          <cell r="CI91" t="str">
            <v>SIN AUXILIO</v>
          </cell>
          <cell r="CJ91" t="str">
            <v>SIN AUXILIO</v>
          </cell>
          <cell r="CK91" t="str">
            <v>Sueldo fijo</v>
          </cell>
          <cell r="CL91" t="str">
            <v>Dependiente</v>
          </cell>
          <cell r="CM91" t="str">
            <v>No aplica</v>
          </cell>
          <cell r="CN91" t="str">
            <v>S</v>
          </cell>
          <cell r="CQ91" t="str">
            <v>220</v>
          </cell>
          <cell r="CR91" t="str">
            <v>Tiempo Completo 220</v>
          </cell>
          <cell r="CS91" t="str">
            <v>31</v>
          </cell>
          <cell r="CT91" t="str">
            <v>000000000047503</v>
          </cell>
          <cell r="CU91" t="str">
            <v>OVIEDO</v>
          </cell>
          <cell r="CW91" t="str">
            <v>000</v>
          </cell>
          <cell r="CX91" t="str">
            <v>ARGUMEDO MANCO LINA MARCELA</v>
          </cell>
        </row>
        <row r="92">
          <cell r="A92">
            <v>1001669767</v>
          </cell>
          <cell r="B92" t="str">
            <v>BELIANA</v>
          </cell>
          <cell r="D92" t="str">
            <v>PEREIRA</v>
          </cell>
          <cell r="E92" t="str">
            <v>RODRIGUEZ</v>
          </cell>
          <cell r="F92">
            <v>36015</v>
          </cell>
          <cell r="G92" t="str">
            <v>169 - COLOMBIA</v>
          </cell>
          <cell r="H92" t="str">
            <v>05 - ANTIOQUIA</v>
          </cell>
          <cell r="I92" t="str">
            <v>CAREPA</v>
          </cell>
          <cell r="J92" t="str">
            <v>DG 42 DB 36 C 58</v>
          </cell>
          <cell r="K92" t="str">
            <v>5 ESTRELLAS</v>
          </cell>
          <cell r="L92" t="str">
            <v>3105548254</v>
          </cell>
          <cell r="M92" t="str">
            <v>CO</v>
          </cell>
          <cell r="N92" t="str">
            <v>BANCOLOMBIA</v>
          </cell>
          <cell r="O92" t="str">
            <v>615954497</v>
          </cell>
          <cell r="P92" t="str">
            <v>AHORRO</v>
          </cell>
          <cell r="Q92" t="str">
            <v>CÉDULA DE CIUDADANÍA</v>
          </cell>
          <cell r="R92">
            <v>1001669767</v>
          </cell>
          <cell r="S92" t="str">
            <v>Carepa</v>
          </cell>
          <cell r="U92" t="str">
            <v>05 - ANTIOQUIA</v>
          </cell>
          <cell r="V92" t="str">
            <v>BELLO</v>
          </cell>
          <cell r="W92" t="str">
            <v>UNION LIBRE</v>
          </cell>
          <cell r="X92" t="str">
            <v>0</v>
          </cell>
          <cell r="Z92">
            <v>0</v>
          </cell>
          <cell r="AA92" t="str">
            <v>0</v>
          </cell>
          <cell r="AB92" t="str">
            <v>002</v>
          </cell>
          <cell r="AC92" t="str">
            <v>BACHILLERATO</v>
          </cell>
          <cell r="AD92" t="str">
            <v>F</v>
          </cell>
          <cell r="AE92" t="str">
            <v>002</v>
          </cell>
          <cell r="AF92" t="str">
            <v>COMPAÑÍA DE ALIMENTOS COLOMBIANOS CALCO S.A</v>
          </cell>
          <cell r="AG92" t="str">
            <v>52</v>
          </cell>
          <cell r="AH92" t="str">
            <v>VENTAS</v>
          </cell>
          <cell r="AI92" t="str">
            <v>02008003</v>
          </cell>
          <cell r="AJ92" t="str">
            <v>Puntos de Venta</v>
          </cell>
          <cell r="AK92" t="str">
            <v>R11-002</v>
          </cell>
          <cell r="AL92" t="str">
            <v>PREMIUM PLAZA</v>
          </cell>
          <cell r="AM92" t="str">
            <v>007</v>
          </cell>
          <cell r="AN92" t="str">
            <v>Domingo</v>
          </cell>
          <cell r="AO92" t="str">
            <v>000</v>
          </cell>
          <cell r="AP92" t="str">
            <v>SIN DEFINIR</v>
          </cell>
          <cell r="AQ92" t="str">
            <v>1</v>
          </cell>
          <cell r="AR92">
            <v>44349</v>
          </cell>
          <cell r="AU92" t="str">
            <v>A</v>
          </cell>
          <cell r="AW92" t="str">
            <v>EPS010</v>
          </cell>
          <cell r="AX92" t="str">
            <v>EPS SURA (ANTES SUSALUD)</v>
          </cell>
          <cell r="AY92" t="str">
            <v>001</v>
          </cell>
          <cell r="AZ92" t="str">
            <v>230201</v>
          </cell>
          <cell r="BA92" t="str">
            <v>PROTECCIÓN + I. N. G.</v>
          </cell>
          <cell r="BB92" t="str">
            <v>001</v>
          </cell>
          <cell r="BC92" t="str">
            <v>14-28</v>
          </cell>
          <cell r="BD92" t="str">
            <v>ARL SURA</v>
          </cell>
          <cell r="BE92" t="str">
            <v>001</v>
          </cell>
          <cell r="BF92" t="str">
            <v>CCF04</v>
          </cell>
          <cell r="BG92" t="str">
            <v>COMFAMA ANTIOQUIA</v>
          </cell>
          <cell r="BH92" t="str">
            <v>C005</v>
          </cell>
          <cell r="BI92" t="str">
            <v>CESANTÍAS PROTECCIÓN S. A.</v>
          </cell>
          <cell r="BJ92" t="str">
            <v>3561101</v>
          </cell>
          <cell r="BK92" t="str">
            <v>002</v>
          </cell>
          <cell r="BL92" t="str">
            <v>Quincenales</v>
          </cell>
          <cell r="BM92" t="str">
            <v>TABLA</v>
          </cell>
          <cell r="BO92" t="str">
            <v>001</v>
          </cell>
          <cell r="BP92" t="str">
            <v>Salario interno pesos</v>
          </cell>
          <cell r="BQ92">
            <v>1750905</v>
          </cell>
          <cell r="BR92" t="str">
            <v>000000000000002</v>
          </cell>
          <cell r="BS92" t="str">
            <v>COMPAÑÍA DE ALIMENTOS COLOMBIANOS CALCO S.A</v>
          </cell>
          <cell r="BT92" t="str">
            <v>000000000047470</v>
          </cell>
          <cell r="BU92" t="str">
            <v>PUNTOS DE VENTA</v>
          </cell>
          <cell r="BV92" t="str">
            <v>000000000047620</v>
          </cell>
          <cell r="BW92" t="str">
            <v>AUXILIAR DE RESTAURANTE</v>
          </cell>
          <cell r="BX92" t="str">
            <v>000000000048808</v>
          </cell>
          <cell r="BY92" t="str">
            <v>AUXILIAR DE RESTAURANTE</v>
          </cell>
          <cell r="BZ92" t="str">
            <v>mariangelcarvajal18@gmail.com</v>
          </cell>
          <cell r="CA92" t="str">
            <v>220 - JORNADA MENSUAL 220 HORAS</v>
          </cell>
          <cell r="CB92" t="str">
            <v>Ley 50</v>
          </cell>
          <cell r="CC92" t="str">
            <v>1 - Indefinido</v>
          </cell>
          <cell r="CD92" t="str">
            <v>APORTA</v>
          </cell>
          <cell r="CE92" t="str">
            <v>APORTA</v>
          </cell>
          <cell r="CF92" t="str">
            <v>APORTA</v>
          </cell>
          <cell r="CG92">
            <v>2.4359999999999999</v>
          </cell>
          <cell r="CH92" t="str">
            <v>SIN AUXILIO</v>
          </cell>
          <cell r="CI92" t="str">
            <v>SIN AUXILIO</v>
          </cell>
          <cell r="CJ92" t="str">
            <v>SIN AUXILIO</v>
          </cell>
          <cell r="CK92" t="str">
            <v>Sueldo fijo</v>
          </cell>
          <cell r="CL92" t="str">
            <v>Dependiente</v>
          </cell>
          <cell r="CM92" t="str">
            <v>No aplica</v>
          </cell>
          <cell r="CN92" t="str">
            <v>S</v>
          </cell>
          <cell r="CQ92" t="str">
            <v>220</v>
          </cell>
          <cell r="CR92" t="str">
            <v>Tiempo Completo 220</v>
          </cell>
          <cell r="CS92" t="str">
            <v>31</v>
          </cell>
          <cell r="CT92" t="str">
            <v>000000000047508</v>
          </cell>
          <cell r="CU92" t="str">
            <v>PREMIUM PLAZA</v>
          </cell>
          <cell r="CW92" t="str">
            <v>000</v>
          </cell>
          <cell r="CX92" t="str">
            <v xml:space="preserve">PEREIRA RODRIGUEZ BELIANA </v>
          </cell>
        </row>
        <row r="93">
          <cell r="A93">
            <v>1001671349</v>
          </cell>
          <cell r="B93" t="str">
            <v>LUZ</v>
          </cell>
          <cell r="C93" t="str">
            <v>MABEL</v>
          </cell>
          <cell r="D93" t="str">
            <v>MURILLO</v>
          </cell>
          <cell r="E93" t="str">
            <v>MORENO</v>
          </cell>
          <cell r="F93">
            <v>33956</v>
          </cell>
          <cell r="G93" t="str">
            <v>169 - COLOMBIA</v>
          </cell>
          <cell r="H93" t="str">
            <v>05 - ANTIOQUIA</v>
          </cell>
          <cell r="I93" t="str">
            <v>CAREPA</v>
          </cell>
          <cell r="J93" t="str">
            <v>CR 8 58 A 09 INT 91</v>
          </cell>
          <cell r="K93" t="str">
            <v>CAICEDO</v>
          </cell>
          <cell r="L93" t="str">
            <v>3217554105</v>
          </cell>
          <cell r="M93" t="str">
            <v>CO</v>
          </cell>
          <cell r="N93" t="str">
            <v>BANCOLOMBIA</v>
          </cell>
          <cell r="O93" t="str">
            <v>25597096227</v>
          </cell>
          <cell r="P93" t="str">
            <v>AHORRO</v>
          </cell>
          <cell r="Q93" t="str">
            <v>CÉDULA DE CIUDADANÍA</v>
          </cell>
          <cell r="R93">
            <v>1001671349</v>
          </cell>
          <cell r="S93" t="str">
            <v>CAREPA</v>
          </cell>
          <cell r="U93" t="str">
            <v>05 - ANTIOQUIA</v>
          </cell>
          <cell r="V93" t="str">
            <v>MEDELLIN</v>
          </cell>
          <cell r="W93" t="str">
            <v>SOLTERO</v>
          </cell>
          <cell r="AB93" t="str">
            <v>001</v>
          </cell>
          <cell r="AC93" t="str">
            <v>PRIMARIA</v>
          </cell>
          <cell r="AD93" t="str">
            <v>F</v>
          </cell>
          <cell r="AE93" t="str">
            <v>002</v>
          </cell>
          <cell r="AF93" t="str">
            <v>COMPAÑÍA DE ALIMENTOS COLOMBIANOS CALCO S.A</v>
          </cell>
          <cell r="AG93" t="str">
            <v>73</v>
          </cell>
          <cell r="AH93" t="str">
            <v>MANO DE OBRA INDIRECTA</v>
          </cell>
          <cell r="AI93" t="str">
            <v>03010003</v>
          </cell>
          <cell r="AJ93" t="str">
            <v>Cocina y Heladeria principal</v>
          </cell>
          <cell r="AK93" t="str">
            <v>PPP-002</v>
          </cell>
          <cell r="AL93" t="str">
            <v>PLANTA DE PRODUCCIÓN</v>
          </cell>
          <cell r="AM93" t="str">
            <v>007</v>
          </cell>
          <cell r="AN93" t="str">
            <v>Domingo</v>
          </cell>
          <cell r="AO93" t="str">
            <v>000</v>
          </cell>
          <cell r="AP93" t="str">
            <v>SIN DEFINIR</v>
          </cell>
          <cell r="AQ93" t="str">
            <v>1</v>
          </cell>
          <cell r="AR93">
            <v>46043</v>
          </cell>
          <cell r="AS93" t="str">
            <v>20/07/2026</v>
          </cell>
          <cell r="AU93" t="str">
            <v>A</v>
          </cell>
          <cell r="AW93" t="str">
            <v>EPS040</v>
          </cell>
          <cell r="AX93" t="str">
            <v>SAVIA SALUD EPS</v>
          </cell>
          <cell r="AY93" t="str">
            <v>001</v>
          </cell>
          <cell r="AZ93" t="str">
            <v>230301</v>
          </cell>
          <cell r="BA93" t="str">
            <v>PORVENIR</v>
          </cell>
          <cell r="BB93" t="str">
            <v>001</v>
          </cell>
          <cell r="BC93" t="str">
            <v>14-28</v>
          </cell>
          <cell r="BD93" t="str">
            <v>ARL SURA</v>
          </cell>
          <cell r="BE93" t="str">
            <v>001</v>
          </cell>
          <cell r="BF93" t="str">
            <v>CCF04</v>
          </cell>
          <cell r="BG93" t="str">
            <v>COMFAMA ANTIOQUIA</v>
          </cell>
          <cell r="BH93" t="str">
            <v>C004</v>
          </cell>
          <cell r="BI93" t="str">
            <v>CESANTÍAS PORVENIR</v>
          </cell>
          <cell r="BJ93" t="str">
            <v>2108901</v>
          </cell>
          <cell r="BK93" t="str">
            <v>002</v>
          </cell>
          <cell r="BL93" t="str">
            <v>Quincenales</v>
          </cell>
          <cell r="BM93" t="str">
            <v>TABLA</v>
          </cell>
          <cell r="BO93" t="str">
            <v>001</v>
          </cell>
          <cell r="BP93" t="str">
            <v>Salario interno pesos</v>
          </cell>
          <cell r="BQ93">
            <v>1750905</v>
          </cell>
          <cell r="BR93" t="str">
            <v>000000000000002</v>
          </cell>
          <cell r="BS93" t="str">
            <v>COMPAÑÍA DE ALIMENTOS COLOMBIANOS CALCO S.A</v>
          </cell>
          <cell r="BT93" t="str">
            <v>000000000064782</v>
          </cell>
          <cell r="BU93" t="str">
            <v>Cocina y Heladeria Principal</v>
          </cell>
          <cell r="BV93" t="str">
            <v>000000000047618</v>
          </cell>
          <cell r="BW93" t="str">
            <v>AUXILIAR DE PRODUCCIÓN</v>
          </cell>
          <cell r="BX93" t="str">
            <v>000000000065154</v>
          </cell>
          <cell r="BY93" t="str">
            <v>AUXILIAR DE PRODUCCION</v>
          </cell>
          <cell r="BZ93" t="str">
            <v>murillomorenoluzmabel@gmail.com</v>
          </cell>
          <cell r="CA93" t="str">
            <v>220 - JORNADA MENSUAL 220 HORAS</v>
          </cell>
          <cell r="CB93" t="str">
            <v>Ley 50</v>
          </cell>
          <cell r="CC93" t="str">
            <v>2 - Fijo</v>
          </cell>
          <cell r="CD93" t="str">
            <v>APORTA</v>
          </cell>
          <cell r="CE93" t="str">
            <v>APORTA</v>
          </cell>
          <cell r="CF93" t="str">
            <v>APORTA</v>
          </cell>
          <cell r="CG93">
            <v>1.044</v>
          </cell>
          <cell r="CH93" t="str">
            <v>SIN AUXILIO</v>
          </cell>
          <cell r="CI93" t="str">
            <v>LA DIFERENCIA</v>
          </cell>
          <cell r="CJ93" t="str">
            <v>LA DIFERENCIA</v>
          </cell>
          <cell r="CK93" t="str">
            <v>Sueldo fijo</v>
          </cell>
          <cell r="CL93" t="str">
            <v>Dependiente</v>
          </cell>
          <cell r="CM93" t="str">
            <v>No aplica</v>
          </cell>
          <cell r="CN93" t="str">
            <v>S</v>
          </cell>
          <cell r="CQ93" t="str">
            <v>220</v>
          </cell>
          <cell r="CR93" t="str">
            <v>Tiempo Completo 220</v>
          </cell>
          <cell r="CS93" t="str">
            <v>31</v>
          </cell>
          <cell r="CT93" t="str">
            <v>000000000047512</v>
          </cell>
          <cell r="CU93" t="str">
            <v>FLORIDA PARQUE COMERCIAL</v>
          </cell>
          <cell r="CW93" t="str">
            <v>000</v>
          </cell>
          <cell r="CX93" t="str">
            <v>MURILLO MORENO LUZ MABEL</v>
          </cell>
        </row>
        <row r="94">
          <cell r="A94">
            <v>1001671925</v>
          </cell>
          <cell r="B94" t="str">
            <v>KATERIN</v>
          </cell>
          <cell r="C94" t="str">
            <v>MARIUS</v>
          </cell>
          <cell r="D94" t="str">
            <v>MENDOZA</v>
          </cell>
          <cell r="E94" t="str">
            <v>RUIZ</v>
          </cell>
          <cell r="F94">
            <v>37097</v>
          </cell>
          <cell r="G94" t="str">
            <v>169 - COLOMBIA</v>
          </cell>
          <cell r="H94" t="str">
            <v>05 - ANTIOQUIA</v>
          </cell>
          <cell r="I94" t="str">
            <v>CAREPA</v>
          </cell>
          <cell r="J94" t="str">
            <v>CL 56 A 63 AA 11 INT 301</v>
          </cell>
          <cell r="K94" t="str">
            <v>Bello</v>
          </cell>
          <cell r="L94" t="str">
            <v>3004137612</v>
          </cell>
          <cell r="M94" t="str">
            <v>CO</v>
          </cell>
          <cell r="N94" t="str">
            <v>BANCOLOMBIA</v>
          </cell>
          <cell r="O94" t="str">
            <v>51100002590</v>
          </cell>
          <cell r="P94" t="str">
            <v>AHORRO</v>
          </cell>
          <cell r="Q94" t="str">
            <v>CÉDULA DE CIUDADANÍA</v>
          </cell>
          <cell r="R94">
            <v>1001671925</v>
          </cell>
          <cell r="S94" t="str">
            <v>Medellin</v>
          </cell>
          <cell r="U94" t="str">
            <v>05 - ANTIOQUIA</v>
          </cell>
          <cell r="V94" t="str">
            <v>BELLO</v>
          </cell>
          <cell r="W94" t="str">
            <v>SOLTERO</v>
          </cell>
          <cell r="X94" t="str">
            <v>0</v>
          </cell>
          <cell r="Z94">
            <v>0</v>
          </cell>
          <cell r="AA94" t="str">
            <v>0</v>
          </cell>
          <cell r="AB94" t="str">
            <v>003</v>
          </cell>
          <cell r="AC94" t="str">
            <v>TÉCNICO</v>
          </cell>
          <cell r="AD94" t="str">
            <v>F</v>
          </cell>
          <cell r="AE94" t="str">
            <v>002</v>
          </cell>
          <cell r="AF94" t="str">
            <v>COMPAÑÍA DE ALIMENTOS COLOMBIANOS CALCO S.A</v>
          </cell>
          <cell r="AG94" t="str">
            <v>52</v>
          </cell>
          <cell r="AH94" t="str">
            <v>VENTAS</v>
          </cell>
          <cell r="AI94" t="str">
            <v>02008003</v>
          </cell>
          <cell r="AJ94" t="str">
            <v>Puntos de Venta</v>
          </cell>
          <cell r="AK94" t="str">
            <v>R21-002</v>
          </cell>
          <cell r="AL94" t="str">
            <v>ARKADIA</v>
          </cell>
          <cell r="AM94" t="str">
            <v>007</v>
          </cell>
          <cell r="AN94" t="str">
            <v>Domingo</v>
          </cell>
          <cell r="AO94" t="str">
            <v>000</v>
          </cell>
          <cell r="AP94" t="str">
            <v>SIN DEFINIR</v>
          </cell>
          <cell r="AQ94" t="str">
            <v>2</v>
          </cell>
          <cell r="AR94">
            <v>44075</v>
          </cell>
          <cell r="AU94" t="str">
            <v>A</v>
          </cell>
          <cell r="AW94" t="str">
            <v>EPS010</v>
          </cell>
          <cell r="AX94" t="str">
            <v>EPS SURA (ANTES SUSALUD)</v>
          </cell>
          <cell r="AY94" t="str">
            <v>001</v>
          </cell>
          <cell r="AZ94" t="str">
            <v>230201</v>
          </cell>
          <cell r="BA94" t="str">
            <v>PROTECCIÓN + I. N. G.</v>
          </cell>
          <cell r="BB94" t="str">
            <v>001</v>
          </cell>
          <cell r="BC94" t="str">
            <v>14-28</v>
          </cell>
          <cell r="BD94" t="str">
            <v>ARL SURA</v>
          </cell>
          <cell r="BE94" t="str">
            <v>001</v>
          </cell>
          <cell r="BF94" t="str">
            <v>CCF04</v>
          </cell>
          <cell r="BG94" t="str">
            <v>COMFAMA ANTIOQUIA</v>
          </cell>
          <cell r="BH94" t="str">
            <v>C005</v>
          </cell>
          <cell r="BI94" t="str">
            <v>CESANTÍAS PROTECCIÓN S. A.</v>
          </cell>
          <cell r="BJ94" t="str">
            <v>3561101</v>
          </cell>
          <cell r="BK94" t="str">
            <v>002</v>
          </cell>
          <cell r="BL94" t="str">
            <v>Quincenales</v>
          </cell>
          <cell r="BM94" t="str">
            <v>TABLA</v>
          </cell>
          <cell r="BO94" t="str">
            <v>001</v>
          </cell>
          <cell r="BP94" t="str">
            <v>Salario interno pesos</v>
          </cell>
          <cell r="BQ94">
            <v>1750905</v>
          </cell>
          <cell r="BR94" t="str">
            <v>000000000000002</v>
          </cell>
          <cell r="BS94" t="str">
            <v>COMPAÑÍA DE ALIMENTOS COLOMBIANOS CALCO S.A</v>
          </cell>
          <cell r="BT94" t="str">
            <v>000000000047470</v>
          </cell>
          <cell r="BU94" t="str">
            <v>PUNTOS DE VENTA</v>
          </cell>
          <cell r="BV94" t="str">
            <v>000000000047620</v>
          </cell>
          <cell r="BW94" t="str">
            <v>AUXILIAR DE RESTAURANTE</v>
          </cell>
          <cell r="BX94" t="str">
            <v>000000000049266</v>
          </cell>
          <cell r="BY94" t="str">
            <v>AUXILIAR DE RESTAURANTE</v>
          </cell>
          <cell r="BZ94" t="str">
            <v>kathee725@gmail.com</v>
          </cell>
          <cell r="CA94" t="str">
            <v>220 - JORNADA MENSUAL 220 HORAS</v>
          </cell>
          <cell r="CB94" t="str">
            <v>Ley 50</v>
          </cell>
          <cell r="CC94" t="str">
            <v>1 - Indefinido</v>
          </cell>
          <cell r="CD94" t="str">
            <v>APORTA</v>
          </cell>
          <cell r="CE94" t="str">
            <v>APORTA</v>
          </cell>
          <cell r="CF94" t="str">
            <v>APORTA</v>
          </cell>
          <cell r="CG94">
            <v>2.4359999999999999</v>
          </cell>
          <cell r="CH94" t="str">
            <v>SIN AUXILIO</v>
          </cell>
          <cell r="CI94" t="str">
            <v>SIN AUXILIO</v>
          </cell>
          <cell r="CJ94" t="str">
            <v>SIN AUXILIO</v>
          </cell>
          <cell r="CK94" t="str">
            <v>Sueldo fijo</v>
          </cell>
          <cell r="CL94" t="str">
            <v>Dependiente</v>
          </cell>
          <cell r="CM94" t="str">
            <v>No aplica</v>
          </cell>
          <cell r="CN94" t="str">
            <v>S</v>
          </cell>
          <cell r="CQ94" t="str">
            <v>220</v>
          </cell>
          <cell r="CR94" t="str">
            <v>Tiempo Completo 220</v>
          </cell>
          <cell r="CS94" t="str">
            <v>31</v>
          </cell>
          <cell r="CT94" t="str">
            <v>000000000047518</v>
          </cell>
          <cell r="CU94" t="str">
            <v>ARKADIA</v>
          </cell>
          <cell r="CW94" t="str">
            <v>000</v>
          </cell>
          <cell r="CX94" t="str">
            <v>MENDOZA RUIZ KATERIN MARIUS</v>
          </cell>
        </row>
        <row r="95">
          <cell r="A95">
            <v>1001733456</v>
          </cell>
          <cell r="B95" t="str">
            <v>JHON</v>
          </cell>
          <cell r="C95" t="str">
            <v>HERNANDO</v>
          </cell>
          <cell r="D95" t="str">
            <v>RESTREPO</v>
          </cell>
          <cell r="E95" t="str">
            <v>RUA</v>
          </cell>
          <cell r="F95">
            <v>37102</v>
          </cell>
          <cell r="G95" t="str">
            <v>169 - COLOMBIA</v>
          </cell>
          <cell r="H95" t="str">
            <v>05 - ANTIOQUIA</v>
          </cell>
          <cell r="I95" t="str">
            <v>SAN JERONIMO</v>
          </cell>
          <cell r="J95" t="str">
            <v>CL 40 30 B 30</v>
          </cell>
          <cell r="K95" t="str">
            <v>1</v>
          </cell>
          <cell r="L95" t="str">
            <v>3207991914</v>
          </cell>
          <cell r="M95" t="str">
            <v>CO</v>
          </cell>
          <cell r="N95" t="str">
            <v>BANCOLOMBIA</v>
          </cell>
          <cell r="O95" t="str">
            <v>92825464842</v>
          </cell>
          <cell r="P95" t="str">
            <v>AHORRO</v>
          </cell>
          <cell r="Q95" t="str">
            <v>CÉDULA DE CIUDADANÍA</v>
          </cell>
          <cell r="R95">
            <v>1001733456</v>
          </cell>
          <cell r="S95" t="str">
            <v>San Jeronimo</v>
          </cell>
          <cell r="U95" t="str">
            <v>05 - ANTIOQUIA</v>
          </cell>
          <cell r="V95" t="str">
            <v>MARINILLA</v>
          </cell>
          <cell r="W95" t="str">
            <v>SOLTERO</v>
          </cell>
          <cell r="X95" t="str">
            <v>0</v>
          </cell>
          <cell r="Z95">
            <v>0</v>
          </cell>
          <cell r="AA95" t="str">
            <v>0</v>
          </cell>
          <cell r="AB95" t="str">
            <v>001</v>
          </cell>
          <cell r="AC95" t="str">
            <v>PRIMARIA</v>
          </cell>
          <cell r="AD95" t="str">
            <v>M</v>
          </cell>
          <cell r="AE95" t="str">
            <v>002</v>
          </cell>
          <cell r="AF95" t="str">
            <v>COMPAÑÍA DE ALIMENTOS COLOMBIANOS CALCO S.A</v>
          </cell>
          <cell r="AG95" t="str">
            <v>52</v>
          </cell>
          <cell r="AH95" t="str">
            <v>VENTAS</v>
          </cell>
          <cell r="AI95" t="str">
            <v>02008003</v>
          </cell>
          <cell r="AJ95" t="str">
            <v>Puntos de Venta</v>
          </cell>
          <cell r="AK95" t="str">
            <v>R13-002</v>
          </cell>
          <cell r="AL95" t="str">
            <v>SAN NICOLAS</v>
          </cell>
          <cell r="AM95" t="str">
            <v>007</v>
          </cell>
          <cell r="AN95" t="str">
            <v>Domingo</v>
          </cell>
          <cell r="AO95" t="str">
            <v>000</v>
          </cell>
          <cell r="AP95" t="str">
            <v>SIN DEFINIR</v>
          </cell>
          <cell r="AQ95" t="str">
            <v>1</v>
          </cell>
          <cell r="AR95">
            <v>45573</v>
          </cell>
          <cell r="AS95" t="str">
            <v>07/10/2026</v>
          </cell>
          <cell r="AU95" t="str">
            <v>A</v>
          </cell>
          <cell r="AW95" t="str">
            <v>EPS010</v>
          </cell>
          <cell r="AX95" t="str">
            <v>EPS SURA (ANTES SUSALUD)</v>
          </cell>
          <cell r="AY95" t="str">
            <v>001</v>
          </cell>
          <cell r="AZ95" t="str">
            <v>230201</v>
          </cell>
          <cell r="BA95" t="str">
            <v>PROTECCIÓN + I. N. G.</v>
          </cell>
          <cell r="BB95" t="str">
            <v>001</v>
          </cell>
          <cell r="BC95" t="str">
            <v>14-28</v>
          </cell>
          <cell r="BD95" t="str">
            <v>ARL SURA</v>
          </cell>
          <cell r="BE95" t="str">
            <v>001</v>
          </cell>
          <cell r="BF95" t="str">
            <v>CCF04</v>
          </cell>
          <cell r="BG95" t="str">
            <v>COMFAMA ANTIOQUIA</v>
          </cell>
          <cell r="BH95" t="str">
            <v>C005</v>
          </cell>
          <cell r="BI95" t="str">
            <v>CESANTÍAS PROTECCIÓN S. A.</v>
          </cell>
          <cell r="BJ95" t="str">
            <v>3561101</v>
          </cell>
          <cell r="BK95" t="str">
            <v>002</v>
          </cell>
          <cell r="BL95" t="str">
            <v>Quincenales</v>
          </cell>
          <cell r="BM95" t="str">
            <v>TABLA</v>
          </cell>
          <cell r="BO95" t="str">
            <v>001</v>
          </cell>
          <cell r="BP95" t="str">
            <v>Salario interno pesos</v>
          </cell>
          <cell r="BQ95">
            <v>1750905</v>
          </cell>
          <cell r="BR95" t="str">
            <v>000000000000002</v>
          </cell>
          <cell r="BS95" t="str">
            <v>COMPAÑÍA DE ALIMENTOS COLOMBIANOS CALCO S.A</v>
          </cell>
          <cell r="BT95" t="str">
            <v>000000000047456</v>
          </cell>
          <cell r="BU95" t="str">
            <v>DOMICILIOS</v>
          </cell>
          <cell r="BV95" t="str">
            <v>000000000047677</v>
          </cell>
          <cell r="BW95" t="str">
            <v>DOMICILIARIA</v>
          </cell>
          <cell r="BX95" t="str">
            <v>000000000048899</v>
          </cell>
          <cell r="BY95" t="str">
            <v>DOMICILIARIA</v>
          </cell>
          <cell r="BZ95" t="str">
            <v>jhonrua40@gmail.com</v>
          </cell>
          <cell r="CA95" t="str">
            <v>220 - JORNADA MENSUAL 220 HORAS</v>
          </cell>
          <cell r="CB95" t="str">
            <v>Ley 50</v>
          </cell>
          <cell r="CC95" t="str">
            <v>2 - Fijo</v>
          </cell>
          <cell r="CD95" t="str">
            <v>APORTA</v>
          </cell>
          <cell r="CE95" t="str">
            <v>APORTA</v>
          </cell>
          <cell r="CF95" t="str">
            <v>APORTA</v>
          </cell>
          <cell r="CG95">
            <v>2.4359999999999999</v>
          </cell>
          <cell r="CH95" t="str">
            <v>SIN AUXILIO</v>
          </cell>
          <cell r="CI95" t="str">
            <v>SIN AUXILIO</v>
          </cell>
          <cell r="CJ95" t="str">
            <v>SIN AUXILIO</v>
          </cell>
          <cell r="CK95" t="str">
            <v>Sueldo fijo</v>
          </cell>
          <cell r="CL95" t="str">
            <v>Dependiente</v>
          </cell>
          <cell r="CM95" t="str">
            <v>No aplica</v>
          </cell>
          <cell r="CN95" t="str">
            <v>S</v>
          </cell>
          <cell r="CQ95" t="str">
            <v>220</v>
          </cell>
          <cell r="CR95" t="str">
            <v>Tiempo Completo 220</v>
          </cell>
          <cell r="CS95" t="str">
            <v>31</v>
          </cell>
          <cell r="CT95" t="str">
            <v>000000000047510</v>
          </cell>
          <cell r="CU95" t="str">
            <v>SAN NICOLAS</v>
          </cell>
          <cell r="CW95" t="str">
            <v>000</v>
          </cell>
          <cell r="CX95" t="str">
            <v>RESTREPO RUA JHON HERNANDO</v>
          </cell>
        </row>
        <row r="96">
          <cell r="A96">
            <v>1001762929</v>
          </cell>
          <cell r="B96" t="str">
            <v>ANGELA</v>
          </cell>
          <cell r="C96" t="str">
            <v>MARIA</v>
          </cell>
          <cell r="D96" t="str">
            <v>RAMIREZ</v>
          </cell>
          <cell r="E96" t="str">
            <v>GARCIA</v>
          </cell>
          <cell r="F96">
            <v>35747</v>
          </cell>
          <cell r="G96" t="str">
            <v>169 - COLOMBIA</v>
          </cell>
          <cell r="H96" t="str">
            <v>05 - ANTIOQUIA</v>
          </cell>
          <cell r="I96" t="str">
            <v>URRAO</v>
          </cell>
          <cell r="J96" t="str">
            <v>CL 58 A 08 25</v>
          </cell>
          <cell r="K96" t="str">
            <v>Caicedo</v>
          </cell>
          <cell r="L96" t="str">
            <v>3116386780</v>
          </cell>
          <cell r="M96" t="str">
            <v>CO</v>
          </cell>
          <cell r="N96" t="str">
            <v>BANCOLOMBIA</v>
          </cell>
          <cell r="O96" t="str">
            <v>43000001144</v>
          </cell>
          <cell r="P96" t="str">
            <v>AHORRO</v>
          </cell>
          <cell r="Q96" t="str">
            <v>CÉDULA DE CIUDADANÍA</v>
          </cell>
          <cell r="R96">
            <v>1001762929</v>
          </cell>
          <cell r="S96" t="str">
            <v>Envigado</v>
          </cell>
          <cell r="U96" t="str">
            <v>05 - ANTIOQUIA</v>
          </cell>
          <cell r="V96" t="str">
            <v>MEDELLIN</v>
          </cell>
          <cell r="W96" t="str">
            <v>SOLTERO</v>
          </cell>
          <cell r="X96" t="str">
            <v>0</v>
          </cell>
          <cell r="Z96">
            <v>0</v>
          </cell>
          <cell r="AA96" t="str">
            <v>0</v>
          </cell>
          <cell r="AB96" t="str">
            <v>002</v>
          </cell>
          <cell r="AC96" t="str">
            <v>BACHILLERATO</v>
          </cell>
          <cell r="AD96" t="str">
            <v>F</v>
          </cell>
          <cell r="AE96" t="str">
            <v>002</v>
          </cell>
          <cell r="AF96" t="str">
            <v>COMPAÑÍA DE ALIMENTOS COLOMBIANOS CALCO S.A</v>
          </cell>
          <cell r="AG96" t="str">
            <v>52</v>
          </cell>
          <cell r="AH96" t="str">
            <v>VENTAS</v>
          </cell>
          <cell r="AI96" t="str">
            <v>02008003</v>
          </cell>
          <cell r="AJ96" t="str">
            <v>Puntos de Venta</v>
          </cell>
          <cell r="AK96" t="str">
            <v>R07-002</v>
          </cell>
          <cell r="AL96" t="str">
            <v>LAURELES</v>
          </cell>
          <cell r="AM96" t="str">
            <v>007</v>
          </cell>
          <cell r="AN96" t="str">
            <v>Domingo</v>
          </cell>
          <cell r="AO96" t="str">
            <v>000</v>
          </cell>
          <cell r="AP96" t="str">
            <v>SIN DEFINIR</v>
          </cell>
          <cell r="AQ96" t="str">
            <v>2</v>
          </cell>
          <cell r="AR96">
            <v>44077</v>
          </cell>
          <cell r="AU96" t="str">
            <v>A</v>
          </cell>
          <cell r="AW96" t="str">
            <v>EPS002</v>
          </cell>
          <cell r="AX96" t="str">
            <v>SALUD TOTAL</v>
          </cell>
          <cell r="AY96" t="str">
            <v>001</v>
          </cell>
          <cell r="AZ96" t="str">
            <v>230301</v>
          </cell>
          <cell r="BA96" t="str">
            <v>PORVENIR</v>
          </cell>
          <cell r="BB96" t="str">
            <v>001</v>
          </cell>
          <cell r="BC96" t="str">
            <v>14-28</v>
          </cell>
          <cell r="BD96" t="str">
            <v>ARL SURA</v>
          </cell>
          <cell r="BE96" t="str">
            <v>001</v>
          </cell>
          <cell r="BF96" t="str">
            <v>CCF04</v>
          </cell>
          <cell r="BG96" t="str">
            <v>COMFAMA ANTIOQUIA</v>
          </cell>
          <cell r="BH96" t="str">
            <v>C004</v>
          </cell>
          <cell r="BI96" t="str">
            <v>CESANTÍAS PORVENIR</v>
          </cell>
          <cell r="BJ96" t="str">
            <v>3561101</v>
          </cell>
          <cell r="BK96" t="str">
            <v>002</v>
          </cell>
          <cell r="BL96" t="str">
            <v>Quincenales</v>
          </cell>
          <cell r="BM96" t="str">
            <v>TABLA</v>
          </cell>
          <cell r="BO96" t="str">
            <v>001</v>
          </cell>
          <cell r="BP96" t="str">
            <v>Salario interno pesos</v>
          </cell>
          <cell r="BQ96">
            <v>1750905</v>
          </cell>
          <cell r="BR96" t="str">
            <v>000000000000002</v>
          </cell>
          <cell r="BS96" t="str">
            <v>COMPAÑÍA DE ALIMENTOS COLOMBIANOS CALCO S.A</v>
          </cell>
          <cell r="BT96" t="str">
            <v>000000000047470</v>
          </cell>
          <cell r="BU96" t="str">
            <v>PUNTOS DE VENTA</v>
          </cell>
          <cell r="BV96" t="str">
            <v>000000000047620</v>
          </cell>
          <cell r="BW96" t="str">
            <v>AUXILIAR DE RESTAURANTE</v>
          </cell>
          <cell r="BX96" t="str">
            <v>000000000048646</v>
          </cell>
          <cell r="BY96" t="str">
            <v>AUXILIAR DE RESTAURANTE</v>
          </cell>
          <cell r="BZ96" t="str">
            <v>ar668326@gmail.com</v>
          </cell>
          <cell r="CA96" t="str">
            <v>220 - JORNADA MENSUAL 220 HORAS</v>
          </cell>
          <cell r="CB96" t="str">
            <v>Ley 50</v>
          </cell>
          <cell r="CC96" t="str">
            <v>1 - Indefinido</v>
          </cell>
          <cell r="CD96" t="str">
            <v>APORTA</v>
          </cell>
          <cell r="CE96" t="str">
            <v>APORTA</v>
          </cell>
          <cell r="CF96" t="str">
            <v>APORTA</v>
          </cell>
          <cell r="CG96">
            <v>2.4359999999999999</v>
          </cell>
          <cell r="CH96" t="str">
            <v>SIN AUXILIO</v>
          </cell>
          <cell r="CI96" t="str">
            <v>SIN AUXILIO</v>
          </cell>
          <cell r="CJ96" t="str">
            <v>SIN AUXILIO</v>
          </cell>
          <cell r="CK96" t="str">
            <v>Sueldo fijo</v>
          </cell>
          <cell r="CL96" t="str">
            <v>Dependiente</v>
          </cell>
          <cell r="CM96" t="str">
            <v>No aplica</v>
          </cell>
          <cell r="CN96" t="str">
            <v>S</v>
          </cell>
          <cell r="CQ96" t="str">
            <v>220</v>
          </cell>
          <cell r="CR96" t="str">
            <v>Tiempo Completo 220</v>
          </cell>
          <cell r="CS96" t="str">
            <v>31</v>
          </cell>
          <cell r="CT96" t="str">
            <v>000000000047504</v>
          </cell>
          <cell r="CU96" t="str">
            <v>LAURELES</v>
          </cell>
          <cell r="CW96" t="str">
            <v>000</v>
          </cell>
          <cell r="CX96" t="str">
            <v>RAMIREZ GARCIA ANGELA MARIA</v>
          </cell>
        </row>
        <row r="97">
          <cell r="A97">
            <v>1001805037</v>
          </cell>
          <cell r="B97" t="str">
            <v>YORYELIS</v>
          </cell>
          <cell r="D97" t="str">
            <v>VIDAL</v>
          </cell>
          <cell r="E97" t="str">
            <v>BARRIOS</v>
          </cell>
          <cell r="F97">
            <v>33389</v>
          </cell>
          <cell r="G97" t="str">
            <v>169 - COLOMBIA</v>
          </cell>
          <cell r="H97" t="str">
            <v>13 - BOLIVAR</v>
          </cell>
          <cell r="I97" t="str">
            <v>CARTAGENA</v>
          </cell>
          <cell r="J97" t="str">
            <v>CR 80 25 C 04</v>
          </cell>
          <cell r="K97" t="str">
            <v>Paris</v>
          </cell>
          <cell r="L97" t="str">
            <v>3148474117</v>
          </cell>
          <cell r="M97" t="str">
            <v>CO</v>
          </cell>
          <cell r="N97" t="str">
            <v>BANCOLOMBIA</v>
          </cell>
          <cell r="O97" t="str">
            <v>91285852426</v>
          </cell>
          <cell r="P97" t="str">
            <v>AHORRO</v>
          </cell>
          <cell r="Q97" t="str">
            <v>CÉDULA DE CIUDADANÍA</v>
          </cell>
          <cell r="R97">
            <v>1001805037</v>
          </cell>
          <cell r="S97" t="str">
            <v>Cartagena</v>
          </cell>
          <cell r="U97" t="str">
            <v>05 - ANTIOQUIA</v>
          </cell>
          <cell r="V97" t="str">
            <v>BELLO</v>
          </cell>
          <cell r="W97" t="str">
            <v>SOLTERO</v>
          </cell>
          <cell r="X97" t="str">
            <v>0</v>
          </cell>
          <cell r="Z97">
            <v>0</v>
          </cell>
          <cell r="AA97" t="str">
            <v>0</v>
          </cell>
          <cell r="AB97" t="str">
            <v>002</v>
          </cell>
          <cell r="AC97" t="str">
            <v>BACHILLERATO</v>
          </cell>
          <cell r="AD97" t="str">
            <v>F</v>
          </cell>
          <cell r="AE97" t="str">
            <v>002</v>
          </cell>
          <cell r="AF97" t="str">
            <v>COMPAÑÍA DE ALIMENTOS COLOMBIANOS CALCO S.A</v>
          </cell>
          <cell r="AG97" t="str">
            <v>52</v>
          </cell>
          <cell r="AH97" t="str">
            <v>VENTAS</v>
          </cell>
          <cell r="AI97" t="str">
            <v>02008003</v>
          </cell>
          <cell r="AJ97" t="str">
            <v>Puntos de Venta</v>
          </cell>
          <cell r="AK97" t="str">
            <v>C01-002</v>
          </cell>
          <cell r="AL97" t="str">
            <v>COCINA DOMICILIOS</v>
          </cell>
          <cell r="AM97" t="str">
            <v>003</v>
          </cell>
          <cell r="AN97" t="str">
            <v>Miercoles</v>
          </cell>
          <cell r="AO97" t="str">
            <v>000</v>
          </cell>
          <cell r="AP97" t="str">
            <v>SIN DEFINIR</v>
          </cell>
          <cell r="AQ97" t="str">
            <v>1</v>
          </cell>
          <cell r="AR97">
            <v>45901</v>
          </cell>
          <cell r="AS97" t="str">
            <v>31/08/2026</v>
          </cell>
          <cell r="AU97" t="str">
            <v>A</v>
          </cell>
          <cell r="AW97" t="str">
            <v>EPS042</v>
          </cell>
          <cell r="AX97" t="str">
            <v xml:space="preserve">COOSALUD ENTIDAD PROMOTORA DE SALUD SA </v>
          </cell>
          <cell r="AY97" t="str">
            <v>001</v>
          </cell>
          <cell r="AZ97" t="str">
            <v>230301</v>
          </cell>
          <cell r="BA97" t="str">
            <v>PORVENIR</v>
          </cell>
          <cell r="BB97" t="str">
            <v>001</v>
          </cell>
          <cell r="BC97" t="str">
            <v>14-28</v>
          </cell>
          <cell r="BD97" t="str">
            <v>ARL SURA</v>
          </cell>
          <cell r="BE97" t="str">
            <v>001</v>
          </cell>
          <cell r="BF97" t="str">
            <v>CCF04</v>
          </cell>
          <cell r="BG97" t="str">
            <v>COMFAMA ANTIOQUIA</v>
          </cell>
          <cell r="BH97" t="str">
            <v>C004</v>
          </cell>
          <cell r="BI97" t="str">
            <v>CESANTÍAS PORVENIR</v>
          </cell>
          <cell r="BJ97" t="str">
            <v>3561101</v>
          </cell>
          <cell r="BK97" t="str">
            <v>002</v>
          </cell>
          <cell r="BL97" t="str">
            <v>Quincenales</v>
          </cell>
          <cell r="BM97" t="str">
            <v>TABLA</v>
          </cell>
          <cell r="BO97" t="str">
            <v>001</v>
          </cell>
          <cell r="BP97" t="str">
            <v>Salario interno pesos</v>
          </cell>
          <cell r="BQ97">
            <v>1750905</v>
          </cell>
          <cell r="BR97" t="str">
            <v>000000000000002</v>
          </cell>
          <cell r="BS97" t="str">
            <v>COMPAÑÍA DE ALIMENTOS COLOMBIANOS CALCO S.A</v>
          </cell>
          <cell r="BT97" t="str">
            <v>000000000047470</v>
          </cell>
          <cell r="BU97" t="str">
            <v>PUNTOS DE VENTA</v>
          </cell>
          <cell r="BV97" t="str">
            <v>000000000047620</v>
          </cell>
          <cell r="BW97" t="str">
            <v>AUXILIAR DE RESTAURANTE</v>
          </cell>
          <cell r="BX97" t="str">
            <v>000000000047932</v>
          </cell>
          <cell r="BY97" t="str">
            <v>AUXILIAR DE RESTAURANTE</v>
          </cell>
          <cell r="BZ97" t="str">
            <v>vidalyoryelis@gmail.com</v>
          </cell>
          <cell r="CA97" t="str">
            <v>220 - JORNADA MENSUAL 220 HORAS</v>
          </cell>
          <cell r="CB97" t="str">
            <v>Ley 50</v>
          </cell>
          <cell r="CC97" t="str">
            <v>2 - Fijo</v>
          </cell>
          <cell r="CD97" t="str">
            <v>APORTA</v>
          </cell>
          <cell r="CE97" t="str">
            <v>APORTA</v>
          </cell>
          <cell r="CF97" t="str">
            <v>APORTA</v>
          </cell>
          <cell r="CG97">
            <v>2.4359999999999999</v>
          </cell>
          <cell r="CH97" t="str">
            <v>SIN AUXILIO</v>
          </cell>
          <cell r="CI97" t="str">
            <v>SIN AUXILIO</v>
          </cell>
          <cell r="CJ97" t="str">
            <v>SIN AUXILIO</v>
          </cell>
          <cell r="CK97" t="str">
            <v>Sueldo fijo</v>
          </cell>
          <cell r="CL97" t="str">
            <v>Dependiente</v>
          </cell>
          <cell r="CM97" t="str">
            <v>No aplica</v>
          </cell>
          <cell r="CN97" t="str">
            <v>S</v>
          </cell>
          <cell r="CQ97" t="str">
            <v>220</v>
          </cell>
          <cell r="CR97" t="str">
            <v>Tiempo Completo 220</v>
          </cell>
          <cell r="CS97" t="str">
            <v>31</v>
          </cell>
          <cell r="CT97" t="str">
            <v>000000000047485</v>
          </cell>
          <cell r="CU97" t="str">
            <v>COCINA ENVIGADO</v>
          </cell>
          <cell r="CW97" t="str">
            <v>000</v>
          </cell>
          <cell r="CX97" t="str">
            <v xml:space="preserve">VIDAL BARRIOS YORYELIS </v>
          </cell>
        </row>
        <row r="98">
          <cell r="A98">
            <v>1001809126</v>
          </cell>
          <cell r="B98" t="str">
            <v>PAULA</v>
          </cell>
          <cell r="C98" t="str">
            <v>ANDREA</v>
          </cell>
          <cell r="D98" t="str">
            <v>VANEGAS</v>
          </cell>
          <cell r="E98" t="str">
            <v>SANCHEZ</v>
          </cell>
          <cell r="F98">
            <v>35928</v>
          </cell>
          <cell r="G98" t="str">
            <v>169 - COLOMBIA</v>
          </cell>
          <cell r="H98" t="str">
            <v>05 - ANTIOQUIA</v>
          </cell>
          <cell r="I98" t="str">
            <v>VEGACHI</v>
          </cell>
          <cell r="J98" t="str">
            <v>CL 123 50 40</v>
          </cell>
          <cell r="K98" t="str">
            <v>Zamora</v>
          </cell>
          <cell r="L98" t="str">
            <v>3226778839</v>
          </cell>
          <cell r="M98" t="str">
            <v>CO</v>
          </cell>
          <cell r="N98" t="str">
            <v>BANCOLOMBIA</v>
          </cell>
          <cell r="O98" t="str">
            <v>00747909806</v>
          </cell>
          <cell r="P98" t="str">
            <v>AHORRO</v>
          </cell>
          <cell r="Q98" t="str">
            <v>CÉDULA DE CIUDADANÍA</v>
          </cell>
          <cell r="R98">
            <v>1001809126</v>
          </cell>
          <cell r="S98" t="str">
            <v>Medellin</v>
          </cell>
          <cell r="U98" t="str">
            <v>05 - ANTIOQUIA</v>
          </cell>
          <cell r="V98" t="str">
            <v>MEDELLIN</v>
          </cell>
          <cell r="W98" t="str">
            <v>SOLTERO</v>
          </cell>
          <cell r="X98" t="str">
            <v>0</v>
          </cell>
          <cell r="Z98">
            <v>0</v>
          </cell>
          <cell r="AA98" t="str">
            <v>0</v>
          </cell>
          <cell r="AB98" t="str">
            <v>002</v>
          </cell>
          <cell r="AC98" t="str">
            <v>BACHILLERATO</v>
          </cell>
          <cell r="AD98" t="str">
            <v>F</v>
          </cell>
          <cell r="AE98" t="str">
            <v>002</v>
          </cell>
          <cell r="AF98" t="str">
            <v>COMPAÑÍA DE ALIMENTOS COLOMBIANOS CALCO S.A</v>
          </cell>
          <cell r="AG98" t="str">
            <v>52</v>
          </cell>
          <cell r="AH98" t="str">
            <v>VENTAS</v>
          </cell>
          <cell r="AI98" t="str">
            <v>02008003</v>
          </cell>
          <cell r="AJ98" t="str">
            <v>Puntos de Venta</v>
          </cell>
          <cell r="AK98" t="str">
            <v>R01-002</v>
          </cell>
          <cell r="AL98" t="str">
            <v>POBLADO</v>
          </cell>
          <cell r="AM98" t="str">
            <v>007</v>
          </cell>
          <cell r="AN98" t="str">
            <v>Domingo</v>
          </cell>
          <cell r="AO98" t="str">
            <v>000</v>
          </cell>
          <cell r="AP98" t="str">
            <v>SIN DEFINIR</v>
          </cell>
          <cell r="AQ98" t="str">
            <v>1</v>
          </cell>
          <cell r="AR98">
            <v>44973</v>
          </cell>
          <cell r="AU98" t="str">
            <v>A</v>
          </cell>
          <cell r="AW98" t="str">
            <v>EPS005</v>
          </cell>
          <cell r="AX98" t="str">
            <v>SANITAS</v>
          </cell>
          <cell r="AY98" t="str">
            <v>001</v>
          </cell>
          <cell r="AZ98" t="str">
            <v>230301</v>
          </cell>
          <cell r="BA98" t="str">
            <v>PORVENIR</v>
          </cell>
          <cell r="BB98" t="str">
            <v>001</v>
          </cell>
          <cell r="BC98" t="str">
            <v>14-28</v>
          </cell>
          <cell r="BD98" t="str">
            <v>ARL SURA</v>
          </cell>
          <cell r="BE98" t="str">
            <v>001</v>
          </cell>
          <cell r="BF98" t="str">
            <v>CCF04</v>
          </cell>
          <cell r="BG98" t="str">
            <v>COMFAMA ANTIOQUIA</v>
          </cell>
          <cell r="BH98" t="str">
            <v>C005</v>
          </cell>
          <cell r="BI98" t="str">
            <v>CESANTÍAS PROTECCIÓN S. A.</v>
          </cell>
          <cell r="BJ98" t="str">
            <v>3561101</v>
          </cell>
          <cell r="BK98" t="str">
            <v>002</v>
          </cell>
          <cell r="BL98" t="str">
            <v>Quincenales</v>
          </cell>
          <cell r="BM98" t="str">
            <v>TABLA</v>
          </cell>
          <cell r="BO98" t="str">
            <v>001</v>
          </cell>
          <cell r="BP98" t="str">
            <v>Salario interno pesos</v>
          </cell>
          <cell r="BQ98">
            <v>1750905</v>
          </cell>
          <cell r="BR98" t="str">
            <v>000000000000002</v>
          </cell>
          <cell r="BS98" t="str">
            <v>COMPAÑÍA DE ALIMENTOS COLOMBIANOS CALCO S.A</v>
          </cell>
          <cell r="BT98" t="str">
            <v>000000000047470</v>
          </cell>
          <cell r="BU98" t="str">
            <v>PUNTOS DE VENTA</v>
          </cell>
          <cell r="BV98" t="str">
            <v>000000000047620</v>
          </cell>
          <cell r="BW98" t="str">
            <v>AUXILIAR DE RESTAURANTE</v>
          </cell>
          <cell r="BX98" t="str">
            <v>000000000048369</v>
          </cell>
          <cell r="BY98" t="str">
            <v>AUXILIAR DE RESTAURANTE</v>
          </cell>
          <cell r="BZ98" t="str">
            <v>paulavanegas1305@gmail.com</v>
          </cell>
          <cell r="CA98" t="str">
            <v>220 - JORNADA MENSUAL 220 HORAS</v>
          </cell>
          <cell r="CB98" t="str">
            <v>Ley 50</v>
          </cell>
          <cell r="CC98" t="str">
            <v>1 - Indefinido</v>
          </cell>
          <cell r="CD98" t="str">
            <v>APORTA</v>
          </cell>
          <cell r="CE98" t="str">
            <v>APORTA</v>
          </cell>
          <cell r="CF98" t="str">
            <v>APORTA</v>
          </cell>
          <cell r="CG98">
            <v>2.4359999999999999</v>
          </cell>
          <cell r="CH98" t="str">
            <v>SIN AUXILIO</v>
          </cell>
          <cell r="CI98" t="str">
            <v>SIN AUXILIO</v>
          </cell>
          <cell r="CJ98" t="str">
            <v>SIN AUXILIO</v>
          </cell>
          <cell r="CK98" t="str">
            <v>Sueldo fijo</v>
          </cell>
          <cell r="CL98" t="str">
            <v>Dependiente</v>
          </cell>
          <cell r="CM98" t="str">
            <v>No aplica</v>
          </cell>
          <cell r="CN98" t="str">
            <v>S</v>
          </cell>
          <cell r="CQ98" t="str">
            <v>220</v>
          </cell>
          <cell r="CR98" t="str">
            <v>Tiempo Completo 220</v>
          </cell>
          <cell r="CS98" t="str">
            <v>31</v>
          </cell>
          <cell r="CT98" t="str">
            <v>000000000047498</v>
          </cell>
          <cell r="CU98" t="str">
            <v>POBLADO</v>
          </cell>
          <cell r="CW98" t="str">
            <v>000</v>
          </cell>
          <cell r="CX98" t="str">
            <v>VANEGAS SANCHEZ PAULA ANDREA</v>
          </cell>
        </row>
        <row r="99">
          <cell r="A99">
            <v>1001809303</v>
          </cell>
          <cell r="B99" t="str">
            <v>ANGIE</v>
          </cell>
          <cell r="C99" t="str">
            <v>CAROLINA</v>
          </cell>
          <cell r="D99" t="str">
            <v>AGUDELO</v>
          </cell>
          <cell r="E99" t="str">
            <v>YEPES</v>
          </cell>
          <cell r="F99">
            <v>35413</v>
          </cell>
          <cell r="G99" t="str">
            <v>169 - COLOMBIA</v>
          </cell>
          <cell r="H99" t="str">
            <v>05 - ANTIOQUIA</v>
          </cell>
          <cell r="I99" t="str">
            <v>MEDELLIN</v>
          </cell>
          <cell r="J99" t="str">
            <v>CL 104 50 A 82</v>
          </cell>
          <cell r="K99" t="str">
            <v>VILLANIZA</v>
          </cell>
          <cell r="L99" t="str">
            <v>3059249185</v>
          </cell>
          <cell r="M99" t="str">
            <v>CO</v>
          </cell>
          <cell r="N99" t="str">
            <v>BANCOLOMBIA</v>
          </cell>
          <cell r="O99" t="str">
            <v>00100023849</v>
          </cell>
          <cell r="P99" t="str">
            <v>AHORRO</v>
          </cell>
          <cell r="Q99" t="str">
            <v>CÉDULA DE CIUDADANÍA</v>
          </cell>
          <cell r="R99">
            <v>1001809303</v>
          </cell>
          <cell r="S99" t="str">
            <v>MEDELLIN</v>
          </cell>
          <cell r="U99" t="str">
            <v>05 - ANTIOQUIA</v>
          </cell>
          <cell r="V99" t="str">
            <v>MEDELLIN</v>
          </cell>
          <cell r="W99" t="str">
            <v>SOLTERO</v>
          </cell>
          <cell r="AB99" t="str">
            <v>003</v>
          </cell>
          <cell r="AC99" t="str">
            <v>TÉCNICO</v>
          </cell>
          <cell r="AD99" t="str">
            <v>F</v>
          </cell>
          <cell r="AE99" t="str">
            <v>002</v>
          </cell>
          <cell r="AF99" t="str">
            <v>COMPAÑÍA DE ALIMENTOS COLOMBIANOS CALCO S.A</v>
          </cell>
          <cell r="AG99" t="str">
            <v>51</v>
          </cell>
          <cell r="AH99" t="str">
            <v xml:space="preserve">ADMINISTRACION  </v>
          </cell>
          <cell r="AI99" t="str">
            <v>01002006</v>
          </cell>
          <cell r="AJ99" t="str">
            <v>Costos</v>
          </cell>
          <cell r="AK99" t="str">
            <v>ADM-002</v>
          </cell>
          <cell r="AL99" t="str">
            <v>ADMINISTRACIÓN</v>
          </cell>
          <cell r="AM99" t="str">
            <v>007</v>
          </cell>
          <cell r="AN99" t="str">
            <v>Domingo</v>
          </cell>
          <cell r="AO99" t="str">
            <v>000</v>
          </cell>
          <cell r="AP99" t="str">
            <v>SIN DEFINIR</v>
          </cell>
          <cell r="AQ99" t="str">
            <v>1</v>
          </cell>
          <cell r="AR99">
            <v>46118</v>
          </cell>
          <cell r="AS99" t="str">
            <v>05/07/2026</v>
          </cell>
          <cell r="AU99" t="str">
            <v>A</v>
          </cell>
          <cell r="AW99" t="str">
            <v>EPS010</v>
          </cell>
          <cell r="AX99" t="str">
            <v>EPS SURA (ANTES SUSALUD)</v>
          </cell>
          <cell r="AY99" t="str">
            <v>001</v>
          </cell>
          <cell r="AZ99" t="str">
            <v>230201</v>
          </cell>
          <cell r="BA99" t="str">
            <v>PROTECCIÓN + I. N. G.</v>
          </cell>
          <cell r="BB99" t="str">
            <v>001</v>
          </cell>
          <cell r="BC99" t="str">
            <v>14-28</v>
          </cell>
          <cell r="BD99" t="str">
            <v>ARL SURA</v>
          </cell>
          <cell r="BE99" t="str">
            <v>001</v>
          </cell>
          <cell r="BF99" t="str">
            <v>CCF04</v>
          </cell>
          <cell r="BG99" t="str">
            <v>COMFAMA ANTIOQUIA</v>
          </cell>
          <cell r="BH99" t="str">
            <v>C005</v>
          </cell>
          <cell r="BI99" t="str">
            <v>CESANTÍAS PROTECCIÓN S. A.</v>
          </cell>
          <cell r="BJ99" t="str">
            <v>1701001</v>
          </cell>
          <cell r="BK99" t="str">
            <v>002</v>
          </cell>
          <cell r="BL99" t="str">
            <v>Quincenales</v>
          </cell>
          <cell r="BM99" t="str">
            <v>TABLA</v>
          </cell>
          <cell r="BO99" t="str">
            <v>001</v>
          </cell>
          <cell r="BP99" t="str">
            <v>Salario interno pesos</v>
          </cell>
          <cell r="BQ99">
            <v>3292000</v>
          </cell>
          <cell r="BR99" t="str">
            <v>000000000000002</v>
          </cell>
          <cell r="BS99" t="str">
            <v>COMPAÑÍA DE ALIMENTOS COLOMBIANOS CALCO S.A</v>
          </cell>
          <cell r="BT99" t="str">
            <v>000000000047448</v>
          </cell>
          <cell r="BU99" t="str">
            <v>COSTOS</v>
          </cell>
          <cell r="BV99" t="str">
            <v>000000000047538</v>
          </cell>
          <cell r="BW99" t="str">
            <v>ANALISTA DE FACTURACIÓN</v>
          </cell>
          <cell r="BX99" t="str">
            <v>000000000066839</v>
          </cell>
          <cell r="BY99" t="str">
            <v>ANALISTA DE FACTURACION</v>
          </cell>
          <cell r="BZ99" t="str">
            <v>carolangie21@gmail.com</v>
          </cell>
          <cell r="CA99" t="str">
            <v>220 - JORNADA MENSUAL 220 HORAS</v>
          </cell>
          <cell r="CB99" t="str">
            <v>Ley 50</v>
          </cell>
          <cell r="CC99" t="str">
            <v>2 - Fijo</v>
          </cell>
          <cell r="CD99" t="str">
            <v>APORTA</v>
          </cell>
          <cell r="CE99" t="str">
            <v>APORTA</v>
          </cell>
          <cell r="CF99" t="str">
            <v>APORTA</v>
          </cell>
          <cell r="CG99">
            <v>0.52200000000000002</v>
          </cell>
          <cell r="CH99" t="str">
            <v>SIN AUXILIO</v>
          </cell>
          <cell r="CI99" t="str">
            <v>SIN AUXILIO</v>
          </cell>
          <cell r="CJ99" t="str">
            <v>SIN AUXILIO</v>
          </cell>
          <cell r="CK99" t="str">
            <v>Sueldo fijo</v>
          </cell>
          <cell r="CL99" t="str">
            <v>Dependiente</v>
          </cell>
          <cell r="CM99" t="str">
            <v>No aplica</v>
          </cell>
          <cell r="CN99" t="str">
            <v>N</v>
          </cell>
          <cell r="CQ99" t="str">
            <v>220</v>
          </cell>
          <cell r="CR99" t="str">
            <v>Tiempo Completo 220</v>
          </cell>
          <cell r="CS99" t="str">
            <v>31</v>
          </cell>
          <cell r="CT99" t="str">
            <v>000000000047484</v>
          </cell>
          <cell r="CU99" t="str">
            <v>ADMINISTRACIÓN</v>
          </cell>
          <cell r="CW99" t="str">
            <v>000</v>
          </cell>
          <cell r="CX99" t="str">
            <v>AGUDELO YEPES ANGIE CAROLINA</v>
          </cell>
        </row>
        <row r="100">
          <cell r="A100">
            <v>1001810160</v>
          </cell>
          <cell r="B100" t="str">
            <v>YESICA</v>
          </cell>
          <cell r="C100" t="str">
            <v>NATALIA</v>
          </cell>
          <cell r="D100" t="str">
            <v>MONSALVE</v>
          </cell>
          <cell r="E100" t="str">
            <v>HERNANDEZ</v>
          </cell>
          <cell r="F100">
            <v>37723</v>
          </cell>
          <cell r="G100" t="str">
            <v>169 - COLOMBIA</v>
          </cell>
          <cell r="H100" t="str">
            <v>05 - ANTIOQUIA</v>
          </cell>
          <cell r="I100" t="str">
            <v>VEGACHI</v>
          </cell>
          <cell r="J100" t="str">
            <v>CR 25 75 C 01 INT 139</v>
          </cell>
          <cell r="K100" t="str">
            <v>Manrique</v>
          </cell>
          <cell r="L100" t="str">
            <v>3137317267</v>
          </cell>
          <cell r="M100" t="str">
            <v>CO</v>
          </cell>
          <cell r="N100" t="str">
            <v>BANCOLOMBIA</v>
          </cell>
          <cell r="O100" t="str">
            <v>91230746520</v>
          </cell>
          <cell r="P100" t="str">
            <v>AHORRO</v>
          </cell>
          <cell r="Q100" t="str">
            <v>CÉDULA DE CIUDADANÍA</v>
          </cell>
          <cell r="R100">
            <v>1001810160</v>
          </cell>
          <cell r="S100" t="str">
            <v>Vegachi</v>
          </cell>
          <cell r="U100" t="str">
            <v>05 - ANTIOQUIA</v>
          </cell>
          <cell r="V100" t="str">
            <v>MEDELLIN</v>
          </cell>
          <cell r="W100" t="str">
            <v>SOLTERO</v>
          </cell>
          <cell r="X100" t="str">
            <v>0</v>
          </cell>
          <cell r="Z100">
            <v>0</v>
          </cell>
          <cell r="AA100" t="str">
            <v>0</v>
          </cell>
          <cell r="AB100" t="str">
            <v>002</v>
          </cell>
          <cell r="AC100" t="str">
            <v>BACHILLERATO</v>
          </cell>
          <cell r="AD100" t="str">
            <v>F</v>
          </cell>
          <cell r="AE100" t="str">
            <v>002</v>
          </cell>
          <cell r="AF100" t="str">
            <v>COMPAÑÍA DE ALIMENTOS COLOMBIANOS CALCO S.A</v>
          </cell>
          <cell r="AG100" t="str">
            <v>52</v>
          </cell>
          <cell r="AH100" t="str">
            <v>VENTAS</v>
          </cell>
          <cell r="AI100" t="str">
            <v>02009004</v>
          </cell>
          <cell r="AJ100" t="str">
            <v>Almacen Perecederos</v>
          </cell>
          <cell r="AK100" t="str">
            <v>LOG-002</v>
          </cell>
          <cell r="AL100" t="str">
            <v>LOGÍSTICA</v>
          </cell>
          <cell r="AM100" t="str">
            <v>007</v>
          </cell>
          <cell r="AN100" t="str">
            <v>Domingo</v>
          </cell>
          <cell r="AO100" t="str">
            <v>000</v>
          </cell>
          <cell r="AP100" t="str">
            <v>SIN DEFINIR</v>
          </cell>
          <cell r="AQ100" t="str">
            <v>2</v>
          </cell>
          <cell r="AR100">
            <v>45239</v>
          </cell>
          <cell r="AU100" t="str">
            <v>A</v>
          </cell>
          <cell r="AW100" t="str">
            <v>EPS010</v>
          </cell>
          <cell r="AX100" t="str">
            <v>EPS SURA (ANTES SUSALUD)</v>
          </cell>
          <cell r="AY100" t="str">
            <v>001</v>
          </cell>
          <cell r="AZ100" t="str">
            <v>230301</v>
          </cell>
          <cell r="BA100" t="str">
            <v>PORVENIR</v>
          </cell>
          <cell r="BB100" t="str">
            <v>001</v>
          </cell>
          <cell r="BC100" t="str">
            <v>14-28</v>
          </cell>
          <cell r="BD100" t="str">
            <v>ARL SURA</v>
          </cell>
          <cell r="BE100" t="str">
            <v>001</v>
          </cell>
          <cell r="BF100" t="str">
            <v>CCF04</v>
          </cell>
          <cell r="BG100" t="str">
            <v>COMFAMA ANTIOQUIA</v>
          </cell>
          <cell r="BH100" t="str">
            <v>C005</v>
          </cell>
          <cell r="BI100" t="str">
            <v>CESANTÍAS PROTECCIÓN S. A.</v>
          </cell>
          <cell r="BJ100" t="str">
            <v>2521001</v>
          </cell>
          <cell r="BK100" t="str">
            <v>002</v>
          </cell>
          <cell r="BL100" t="str">
            <v>Quincenales</v>
          </cell>
          <cell r="BM100" t="str">
            <v>TABLA</v>
          </cell>
          <cell r="BO100" t="str">
            <v>001</v>
          </cell>
          <cell r="BP100" t="str">
            <v>Salario interno pesos</v>
          </cell>
          <cell r="BQ100">
            <v>3292000</v>
          </cell>
          <cell r="BR100" t="str">
            <v>000000000000002</v>
          </cell>
          <cell r="BS100" t="str">
            <v>COMPAÑÍA DE ALIMENTOS COLOMBIANOS CALCO S.A</v>
          </cell>
          <cell r="BT100" t="str">
            <v>000000000047453</v>
          </cell>
          <cell r="BU100" t="str">
            <v>DIRECCIÓN DE LOGÍSTICA</v>
          </cell>
          <cell r="BV100" t="str">
            <v>000000000047544</v>
          </cell>
          <cell r="BW100" t="str">
            <v>ANALISTA DE MOVIMIENTOS DE INVENTARIOS</v>
          </cell>
          <cell r="BX100" t="str">
            <v>000000000048123</v>
          </cell>
          <cell r="BY100" t="str">
            <v>ANALISTA DE MOVIMIENTOS DE INVENTARIOS</v>
          </cell>
          <cell r="BZ100" t="str">
            <v>monsa17032021@gmail.com</v>
          </cell>
          <cell r="CA100" t="str">
            <v>220 - JORNADA MENSUAL 220 HORAS</v>
          </cell>
          <cell r="CB100" t="str">
            <v>Ley 50</v>
          </cell>
          <cell r="CC100" t="str">
            <v>1 - Indefinido</v>
          </cell>
          <cell r="CD100" t="str">
            <v>APORTA</v>
          </cell>
          <cell r="CE100" t="str">
            <v>APORTA</v>
          </cell>
          <cell r="CF100" t="str">
            <v>APORTA</v>
          </cell>
          <cell r="CG100">
            <v>1.044</v>
          </cell>
          <cell r="CH100" t="str">
            <v>SIN AUXILIO</v>
          </cell>
          <cell r="CI100" t="str">
            <v>SIN AUXILIO</v>
          </cell>
          <cell r="CJ100" t="str">
            <v>SIN AUXILIO</v>
          </cell>
          <cell r="CK100" t="str">
            <v>Sueldo fijo</v>
          </cell>
          <cell r="CL100" t="str">
            <v>Dependiente</v>
          </cell>
          <cell r="CM100" t="str">
            <v>No aplica</v>
          </cell>
          <cell r="CN100" t="str">
            <v>N</v>
          </cell>
          <cell r="CQ100" t="str">
            <v>220</v>
          </cell>
          <cell r="CR100" t="str">
            <v>Tiempo Completo 220</v>
          </cell>
          <cell r="CS100" t="str">
            <v>31</v>
          </cell>
          <cell r="CT100" t="str">
            <v>000000000047494</v>
          </cell>
          <cell r="CU100" t="str">
            <v>LOGÍSTICA</v>
          </cell>
          <cell r="CW100" t="str">
            <v>000</v>
          </cell>
          <cell r="CX100" t="str">
            <v>MONSALVE HERNANDEZ YESICA NATALIA</v>
          </cell>
        </row>
        <row r="101">
          <cell r="A101">
            <v>1001846544</v>
          </cell>
          <cell r="B101" t="str">
            <v>KELLY</v>
          </cell>
          <cell r="C101" t="str">
            <v>JOHANA</v>
          </cell>
          <cell r="D101" t="str">
            <v>PALACIOS</v>
          </cell>
          <cell r="E101" t="str">
            <v>ZUNIGA</v>
          </cell>
          <cell r="F101">
            <v>33001</v>
          </cell>
          <cell r="G101" t="str">
            <v>169 - COLOMBIA</v>
          </cell>
          <cell r="H101" t="str">
            <v>05 - ANTIOQUIA</v>
          </cell>
          <cell r="I101" t="str">
            <v>VIGIA DEL FUERTE</v>
          </cell>
          <cell r="J101" t="str">
            <v>VIA GUARNE</v>
          </cell>
          <cell r="K101" t="str">
            <v>MANANTIALES</v>
          </cell>
          <cell r="L101" t="str">
            <v>3216978122</v>
          </cell>
          <cell r="M101" t="str">
            <v>CO</v>
          </cell>
          <cell r="N101" t="str">
            <v>BANCOLOMBIA</v>
          </cell>
          <cell r="O101" t="str">
            <v>27500005144</v>
          </cell>
          <cell r="P101" t="str">
            <v>AHORRO</v>
          </cell>
          <cell r="Q101" t="str">
            <v>CÉDULA DE CIUDADANÍA</v>
          </cell>
          <cell r="R101">
            <v>1001846544</v>
          </cell>
          <cell r="S101" t="str">
            <v>VIGIA DEL FUERTE</v>
          </cell>
          <cell r="U101" t="str">
            <v>05 - ANTIOQUIA</v>
          </cell>
          <cell r="V101" t="str">
            <v>MEDELLIN</v>
          </cell>
          <cell r="W101" t="str">
            <v>SOLTERO</v>
          </cell>
          <cell r="AB101" t="str">
            <v>002</v>
          </cell>
          <cell r="AC101" t="str">
            <v>BACHILLERATO</v>
          </cell>
          <cell r="AD101" t="str">
            <v>F</v>
          </cell>
          <cell r="AE101" t="str">
            <v>002</v>
          </cell>
          <cell r="AF101" t="str">
            <v>COMPAÑÍA DE ALIMENTOS COLOMBIANOS CALCO S.A</v>
          </cell>
          <cell r="AG101" t="str">
            <v>52</v>
          </cell>
          <cell r="AH101" t="str">
            <v>VENTAS</v>
          </cell>
          <cell r="AI101" t="str">
            <v>02008003</v>
          </cell>
          <cell r="AJ101" t="str">
            <v>Puntos de Venta</v>
          </cell>
          <cell r="AK101" t="str">
            <v>R05-002</v>
          </cell>
          <cell r="AL101" t="str">
            <v>SAN DIEGO</v>
          </cell>
          <cell r="AM101" t="str">
            <v>004</v>
          </cell>
          <cell r="AN101" t="str">
            <v>Jueves</v>
          </cell>
          <cell r="AO101" t="str">
            <v>000</v>
          </cell>
          <cell r="AP101" t="str">
            <v>SIN DEFINIR</v>
          </cell>
          <cell r="AQ101" t="str">
            <v>1</v>
          </cell>
          <cell r="AR101">
            <v>46077</v>
          </cell>
          <cell r="AS101" t="str">
            <v>23/08/2026</v>
          </cell>
          <cell r="AU101" t="str">
            <v>A</v>
          </cell>
          <cell r="AW101" t="str">
            <v>EPS040</v>
          </cell>
          <cell r="AX101" t="str">
            <v>SAVIA SALUD EPS</v>
          </cell>
          <cell r="AY101" t="str">
            <v>001</v>
          </cell>
          <cell r="AZ101" t="str">
            <v>230301</v>
          </cell>
          <cell r="BA101" t="str">
            <v>PORVENIR</v>
          </cell>
          <cell r="BB101" t="str">
            <v>001</v>
          </cell>
          <cell r="BC101" t="str">
            <v>14-28</v>
          </cell>
          <cell r="BD101" t="str">
            <v>ARL SURA</v>
          </cell>
          <cell r="BE101" t="str">
            <v>001</v>
          </cell>
          <cell r="BF101" t="str">
            <v>CCF04</v>
          </cell>
          <cell r="BG101" t="str">
            <v>COMFAMA ANTIOQUIA</v>
          </cell>
          <cell r="BH101" t="str">
            <v>C005</v>
          </cell>
          <cell r="BI101" t="str">
            <v>CESANTÍAS PROTECCIÓN S. A.</v>
          </cell>
          <cell r="BJ101" t="str">
            <v>3561101</v>
          </cell>
          <cell r="BK101" t="str">
            <v>002</v>
          </cell>
          <cell r="BL101" t="str">
            <v>Quincenales</v>
          </cell>
          <cell r="BM101" t="str">
            <v>TABLA</v>
          </cell>
          <cell r="BO101" t="str">
            <v>001</v>
          </cell>
          <cell r="BP101" t="str">
            <v>Salario interno pesos</v>
          </cell>
          <cell r="BQ101">
            <v>1750905</v>
          </cell>
          <cell r="BR101" t="str">
            <v>000000000000002</v>
          </cell>
          <cell r="BS101" t="str">
            <v>COMPAÑÍA DE ALIMENTOS COLOMBIANOS CALCO S.A</v>
          </cell>
          <cell r="BT101" t="str">
            <v>000000000047457</v>
          </cell>
          <cell r="BU101" t="str">
            <v>ENTRENAMIENTO</v>
          </cell>
          <cell r="BV101" t="str">
            <v>000000000000316</v>
          </cell>
          <cell r="BW101" t="str">
            <v>AUXILIAR DE PUNTO DE VENTA</v>
          </cell>
          <cell r="BX101" t="str">
            <v>000000000065791</v>
          </cell>
          <cell r="BY101" t="str">
            <v>AUXILIAR RESTAURANTE</v>
          </cell>
          <cell r="BZ101" t="str">
            <v>kellyjohanap436@gmail.com</v>
          </cell>
          <cell r="CA101" t="str">
            <v>220 - JORNADA MENSUAL 220 HORAS</v>
          </cell>
          <cell r="CB101" t="str">
            <v>Ley 50</v>
          </cell>
          <cell r="CC101" t="str">
            <v>2 - Fijo</v>
          </cell>
          <cell r="CD101" t="str">
            <v>APORTA</v>
          </cell>
          <cell r="CE101" t="str">
            <v>APORTA</v>
          </cell>
          <cell r="CF101" t="str">
            <v>APORTA</v>
          </cell>
          <cell r="CG101">
            <v>2.4359999999999999</v>
          </cell>
          <cell r="CH101" t="str">
            <v>SIN AUXILIO</v>
          </cell>
          <cell r="CI101" t="str">
            <v>LA DIFERENCIA</v>
          </cell>
          <cell r="CJ101" t="str">
            <v>LA DIFERENCIA</v>
          </cell>
          <cell r="CK101" t="str">
            <v>Sueldo fijo</v>
          </cell>
          <cell r="CL101" t="str">
            <v>Dependiente</v>
          </cell>
          <cell r="CM101" t="str">
            <v>No aplica</v>
          </cell>
          <cell r="CN101" t="str">
            <v>S</v>
          </cell>
          <cell r="CQ101" t="str">
            <v>220</v>
          </cell>
          <cell r="CR101" t="str">
            <v>Tiempo Completo 220</v>
          </cell>
          <cell r="CS101" t="str">
            <v>31</v>
          </cell>
          <cell r="CT101" t="str">
            <v>000000000047503</v>
          </cell>
          <cell r="CU101" t="str">
            <v>OVIEDO</v>
          </cell>
          <cell r="CW101" t="str">
            <v>000</v>
          </cell>
          <cell r="CX101" t="str">
            <v>PALACIOS ZUNIGA KELLY JOHANA</v>
          </cell>
        </row>
        <row r="102">
          <cell r="A102">
            <v>1001846971</v>
          </cell>
          <cell r="B102" t="str">
            <v>ALBA</v>
          </cell>
          <cell r="C102" t="str">
            <v>YANELLY</v>
          </cell>
          <cell r="D102" t="str">
            <v>CORDOBA</v>
          </cell>
          <cell r="E102" t="str">
            <v>LOZANO</v>
          </cell>
          <cell r="F102">
            <v>35701</v>
          </cell>
          <cell r="G102" t="str">
            <v>169 - COLOMBIA</v>
          </cell>
          <cell r="H102" t="str">
            <v>05 - ANTIOQUIA</v>
          </cell>
          <cell r="I102" t="str">
            <v>VIGIA DEL FUERTE</v>
          </cell>
          <cell r="J102" t="str">
            <v>CR 56 C 89 A 02 INT 303</v>
          </cell>
          <cell r="K102" t="str">
            <v>Moravia</v>
          </cell>
          <cell r="L102" t="str">
            <v>3123016188</v>
          </cell>
          <cell r="M102" t="str">
            <v>CO</v>
          </cell>
          <cell r="N102" t="str">
            <v>BANCOLOMBIA</v>
          </cell>
          <cell r="O102" t="str">
            <v>25500006792</v>
          </cell>
          <cell r="P102" t="str">
            <v>AHORRO</v>
          </cell>
          <cell r="Q102" t="str">
            <v>CÉDULA DE CIUDADANÍA</v>
          </cell>
          <cell r="R102">
            <v>1001846971</v>
          </cell>
          <cell r="S102" t="str">
            <v>Vigia Del Fuerte</v>
          </cell>
          <cell r="U102" t="str">
            <v>05 - ANTIOQUIA</v>
          </cell>
          <cell r="V102" t="str">
            <v>MEDELLIN</v>
          </cell>
          <cell r="W102" t="str">
            <v>SOLTERO</v>
          </cell>
          <cell r="X102" t="str">
            <v>0</v>
          </cell>
          <cell r="Z102">
            <v>0</v>
          </cell>
          <cell r="AA102" t="str">
            <v>0</v>
          </cell>
          <cell r="AB102" t="str">
            <v>001</v>
          </cell>
          <cell r="AC102" t="str">
            <v>PRIMARIA</v>
          </cell>
          <cell r="AD102" t="str">
            <v>F</v>
          </cell>
          <cell r="AE102" t="str">
            <v>002</v>
          </cell>
          <cell r="AF102" t="str">
            <v>COMPAÑÍA DE ALIMENTOS COLOMBIANOS CALCO S.A</v>
          </cell>
          <cell r="AG102" t="str">
            <v>73</v>
          </cell>
          <cell r="AH102" t="str">
            <v>MANO DE OBRA INDIRECTA</v>
          </cell>
          <cell r="AI102" t="str">
            <v>03010003</v>
          </cell>
          <cell r="AJ102" t="str">
            <v>Cocina y Heladeria principal</v>
          </cell>
          <cell r="AK102" t="str">
            <v>PPP-002</v>
          </cell>
          <cell r="AL102" t="str">
            <v>PLANTA DE PRODUCCIÓN</v>
          </cell>
          <cell r="AM102" t="str">
            <v>007</v>
          </cell>
          <cell r="AN102" t="str">
            <v>Domingo</v>
          </cell>
          <cell r="AO102" t="str">
            <v>000</v>
          </cell>
          <cell r="AP102" t="str">
            <v>SIN DEFINIR</v>
          </cell>
          <cell r="AQ102" t="str">
            <v>1</v>
          </cell>
          <cell r="AR102">
            <v>45203</v>
          </cell>
          <cell r="AU102" t="str">
            <v>A</v>
          </cell>
          <cell r="AW102" t="str">
            <v>EPS010</v>
          </cell>
          <cell r="AX102" t="str">
            <v>EPS SURA (ANTES SUSALUD)</v>
          </cell>
          <cell r="AY102" t="str">
            <v>001</v>
          </cell>
          <cell r="AZ102" t="str">
            <v>230301</v>
          </cell>
          <cell r="BA102" t="str">
            <v>PORVENIR</v>
          </cell>
          <cell r="BB102" t="str">
            <v>001</v>
          </cell>
          <cell r="BC102" t="str">
            <v>14-28</v>
          </cell>
          <cell r="BD102" t="str">
            <v>ARL SURA</v>
          </cell>
          <cell r="BE102" t="str">
            <v>001</v>
          </cell>
          <cell r="BF102" t="str">
            <v>CCF04</v>
          </cell>
          <cell r="BG102" t="str">
            <v>COMFAMA ANTIOQUIA</v>
          </cell>
          <cell r="BH102" t="str">
            <v>C004</v>
          </cell>
          <cell r="BI102" t="str">
            <v>CESANTÍAS PORVENIR</v>
          </cell>
          <cell r="BJ102" t="str">
            <v>2108901</v>
          </cell>
          <cell r="BK102" t="str">
            <v>002</v>
          </cell>
          <cell r="BL102" t="str">
            <v>Quincenales</v>
          </cell>
          <cell r="BM102" t="str">
            <v>TABLA</v>
          </cell>
          <cell r="BO102" t="str">
            <v>001</v>
          </cell>
          <cell r="BP102" t="str">
            <v>Salario interno pesos</v>
          </cell>
          <cell r="BQ102">
            <v>2191000</v>
          </cell>
          <cell r="BR102" t="str">
            <v>000000000000002</v>
          </cell>
          <cell r="BS102" t="str">
            <v>COMPAÑÍA DE ALIMENTOS COLOMBIANOS CALCO S.A</v>
          </cell>
          <cell r="BT102" t="str">
            <v>000000000047443</v>
          </cell>
          <cell r="BU102" t="str">
            <v>COCINA PRINCIPAL</v>
          </cell>
          <cell r="BV102" t="str">
            <v>000000000047719</v>
          </cell>
          <cell r="BW102" t="str">
            <v>LÍDER DE COCINA 3</v>
          </cell>
          <cell r="BX102" t="str">
            <v>000000000048257</v>
          </cell>
          <cell r="BY102" t="str">
            <v>LÍDER DE COCINA 3</v>
          </cell>
          <cell r="BZ102" t="str">
            <v>cordobalozanoalbayanelly@gmail.com</v>
          </cell>
          <cell r="CA102" t="str">
            <v>220 - JORNADA MENSUAL 220 HORAS</v>
          </cell>
          <cell r="CB102" t="str">
            <v>Ley 50</v>
          </cell>
          <cell r="CC102" t="str">
            <v>1 - Indefinido</v>
          </cell>
          <cell r="CD102" t="str">
            <v>APORTA</v>
          </cell>
          <cell r="CE102" t="str">
            <v>APORTA</v>
          </cell>
          <cell r="CF102" t="str">
            <v>APORTA</v>
          </cell>
          <cell r="CG102">
            <v>1.044</v>
          </cell>
          <cell r="CH102" t="str">
            <v>SIN AUXILIO</v>
          </cell>
          <cell r="CI102" t="str">
            <v>SIN AUXILIO</v>
          </cell>
          <cell r="CJ102" t="str">
            <v>SIN AUXILIO</v>
          </cell>
          <cell r="CK102" t="str">
            <v>Sueldo fijo</v>
          </cell>
          <cell r="CL102" t="str">
            <v>Dependiente</v>
          </cell>
          <cell r="CM102" t="str">
            <v>No aplica</v>
          </cell>
          <cell r="CN102" t="str">
            <v>S</v>
          </cell>
          <cell r="CQ102" t="str">
            <v>220</v>
          </cell>
          <cell r="CR102" t="str">
            <v>Tiempo Completo 220</v>
          </cell>
          <cell r="CS102" t="str">
            <v>31</v>
          </cell>
          <cell r="CT102" t="str">
            <v>000000000047497</v>
          </cell>
          <cell r="CU102" t="str">
            <v>PRODUCCIÓN</v>
          </cell>
          <cell r="CW102" t="str">
            <v>000</v>
          </cell>
          <cell r="CX102" t="str">
            <v>CORDOBA LOZANO ALBA YANELLY</v>
          </cell>
        </row>
        <row r="103">
          <cell r="A103">
            <v>1001847675</v>
          </cell>
          <cell r="B103" t="str">
            <v>JOSE</v>
          </cell>
          <cell r="C103" t="str">
            <v>ANGEL</v>
          </cell>
          <cell r="D103" t="str">
            <v>MACHADO</v>
          </cell>
          <cell r="E103" t="str">
            <v>MAGANA</v>
          </cell>
          <cell r="F103">
            <v>36249</v>
          </cell>
          <cell r="G103" t="str">
            <v>169 - COLOMBIA</v>
          </cell>
          <cell r="H103" t="str">
            <v>05 - ANTIOQUIA</v>
          </cell>
          <cell r="I103" t="str">
            <v>VIGIA DEL FUERTE</v>
          </cell>
          <cell r="J103" t="str">
            <v>CL 58 CC 85 D 23</v>
          </cell>
          <cell r="K103" t="str">
            <v>Blanquizal</v>
          </cell>
          <cell r="L103" t="str">
            <v>3126658662</v>
          </cell>
          <cell r="M103" t="str">
            <v>CO</v>
          </cell>
          <cell r="N103" t="str">
            <v>BANCOLOMBIA</v>
          </cell>
          <cell r="O103" t="str">
            <v>54982411532</v>
          </cell>
          <cell r="P103" t="str">
            <v>AHORRO</v>
          </cell>
          <cell r="Q103" t="str">
            <v>CÉDULA DE CIUDADANÍA</v>
          </cell>
          <cell r="R103">
            <v>1001847675</v>
          </cell>
          <cell r="S103" t="str">
            <v>Turbo</v>
          </cell>
          <cell r="U103" t="str">
            <v>05 - ANTIOQUIA</v>
          </cell>
          <cell r="V103" t="str">
            <v>MEDELLIN</v>
          </cell>
          <cell r="W103" t="str">
            <v>SOLTERO</v>
          </cell>
          <cell r="X103" t="str">
            <v>0</v>
          </cell>
          <cell r="Z103">
            <v>0</v>
          </cell>
          <cell r="AA103" t="str">
            <v>0</v>
          </cell>
          <cell r="AB103" t="str">
            <v>004</v>
          </cell>
          <cell r="AC103" t="str">
            <v>TECNOLÓGICO</v>
          </cell>
          <cell r="AD103" t="str">
            <v>M</v>
          </cell>
          <cell r="AE103" t="str">
            <v>002</v>
          </cell>
          <cell r="AF103" t="str">
            <v>COMPAÑÍA DE ALIMENTOS COLOMBIANOS CALCO S.A</v>
          </cell>
          <cell r="AG103" t="str">
            <v>52</v>
          </cell>
          <cell r="AH103" t="str">
            <v>VENTAS</v>
          </cell>
          <cell r="AI103" t="str">
            <v>02009002</v>
          </cell>
          <cell r="AJ103" t="str">
            <v>Transporte y Distribucion</v>
          </cell>
          <cell r="AK103" t="str">
            <v>LOG-002</v>
          </cell>
          <cell r="AL103" t="str">
            <v>LOGÍSTICA</v>
          </cell>
          <cell r="AM103" t="str">
            <v>007</v>
          </cell>
          <cell r="AN103" t="str">
            <v>Domingo</v>
          </cell>
          <cell r="AO103" t="str">
            <v>000</v>
          </cell>
          <cell r="AP103" t="str">
            <v>SIN DEFINIR</v>
          </cell>
          <cell r="AQ103" t="str">
            <v>1</v>
          </cell>
          <cell r="AR103">
            <v>45084</v>
          </cell>
          <cell r="AU103" t="str">
            <v>A</v>
          </cell>
          <cell r="AW103" t="str">
            <v>EPS010</v>
          </cell>
          <cell r="AX103" t="str">
            <v>EPS SURA (ANTES SUSALUD)</v>
          </cell>
          <cell r="AY103" t="str">
            <v>001</v>
          </cell>
          <cell r="AZ103" t="str">
            <v>230201</v>
          </cell>
          <cell r="BA103" t="str">
            <v>PROTECCIÓN + I. N. G.</v>
          </cell>
          <cell r="BB103" t="str">
            <v>001</v>
          </cell>
          <cell r="BC103" t="str">
            <v>14-28</v>
          </cell>
          <cell r="BD103" t="str">
            <v>ARL SURA</v>
          </cell>
          <cell r="BE103" t="str">
            <v>001</v>
          </cell>
          <cell r="BF103" t="str">
            <v>CCF04</v>
          </cell>
          <cell r="BG103" t="str">
            <v>COMFAMA ANTIOQUIA</v>
          </cell>
          <cell r="BH103" t="str">
            <v>C005</v>
          </cell>
          <cell r="BI103" t="str">
            <v>CESANTÍAS PROTECCIÓN S. A.</v>
          </cell>
          <cell r="BJ103" t="str">
            <v>4492201</v>
          </cell>
          <cell r="BK103" t="str">
            <v>002</v>
          </cell>
          <cell r="BL103" t="str">
            <v>Quincenales</v>
          </cell>
          <cell r="BM103" t="str">
            <v>TABLA</v>
          </cell>
          <cell r="BO103" t="str">
            <v>001</v>
          </cell>
          <cell r="BP103" t="str">
            <v>Salario interno pesos</v>
          </cell>
          <cell r="BQ103">
            <v>2300000</v>
          </cell>
          <cell r="BR103" t="str">
            <v>000000000000002</v>
          </cell>
          <cell r="BS103" t="str">
            <v>COMPAÑÍA DE ALIMENTOS COLOMBIANOS CALCO S.A</v>
          </cell>
          <cell r="BT103" t="str">
            <v>000000000047481</v>
          </cell>
          <cell r="BU103" t="str">
            <v>TRANSPORTE Y DISTRIBUCIÓN</v>
          </cell>
          <cell r="BV103" t="str">
            <v>000000000047684</v>
          </cell>
          <cell r="BW103" t="str">
            <v>ESPECIALISTA TRANSPORTE/CONDUCTOR</v>
          </cell>
          <cell r="BX103" t="str">
            <v>000000000048068</v>
          </cell>
          <cell r="BY103" t="str">
            <v>ESPECIALISTA TRANSPORTE/CONDUCTOR</v>
          </cell>
          <cell r="BZ103" t="str">
            <v>josemachado2015@outlook.es</v>
          </cell>
          <cell r="CA103" t="str">
            <v>220 - JORNADA MENSUAL 220 HORAS</v>
          </cell>
          <cell r="CB103" t="str">
            <v>Ley 50</v>
          </cell>
          <cell r="CC103" t="str">
            <v>1 - Indefinido</v>
          </cell>
          <cell r="CD103" t="str">
            <v>APORTA</v>
          </cell>
          <cell r="CE103" t="str">
            <v>APORTA</v>
          </cell>
          <cell r="CF103" t="str">
            <v>APORTA</v>
          </cell>
          <cell r="CG103">
            <v>4.3499999999999996</v>
          </cell>
          <cell r="CH103" t="str">
            <v>SIN AUXILIO</v>
          </cell>
          <cell r="CI103" t="str">
            <v>SIN AUXILIO</v>
          </cell>
          <cell r="CJ103" t="str">
            <v>SIN AUXILIO</v>
          </cell>
          <cell r="CK103" t="str">
            <v>Sueldo fijo</v>
          </cell>
          <cell r="CL103" t="str">
            <v>Dependiente</v>
          </cell>
          <cell r="CM103" t="str">
            <v>No aplica</v>
          </cell>
          <cell r="CN103" t="str">
            <v>S</v>
          </cell>
          <cell r="CQ103" t="str">
            <v>220</v>
          </cell>
          <cell r="CR103" t="str">
            <v>Tiempo Completo 220</v>
          </cell>
          <cell r="CS103" t="str">
            <v>31</v>
          </cell>
          <cell r="CT103" t="str">
            <v>000000000047494</v>
          </cell>
          <cell r="CU103" t="str">
            <v>LOGÍSTICA</v>
          </cell>
          <cell r="CW103" t="str">
            <v>000</v>
          </cell>
          <cell r="CX103" t="str">
            <v>MACHADO MAGANA JOSE ANGEL</v>
          </cell>
        </row>
        <row r="104">
          <cell r="A104">
            <v>1001847677</v>
          </cell>
          <cell r="B104" t="str">
            <v>LUZ</v>
          </cell>
          <cell r="C104" t="str">
            <v>NERY</v>
          </cell>
          <cell r="D104" t="str">
            <v>MACHADO</v>
          </cell>
          <cell r="E104" t="str">
            <v>MAGANA</v>
          </cell>
          <cell r="F104">
            <v>36880</v>
          </cell>
          <cell r="G104" t="str">
            <v>169 - COLOMBIA</v>
          </cell>
          <cell r="H104" t="str">
            <v>05 - ANTIOQUIA</v>
          </cell>
          <cell r="I104" t="str">
            <v>VIGIA DEL FUERTE</v>
          </cell>
          <cell r="J104" t="str">
            <v>CR 87 CL 58 CC 53 318 ROBLEDO PESEBRE</v>
          </cell>
          <cell r="K104" t="str">
            <v>Robledo</v>
          </cell>
          <cell r="L104" t="str">
            <v>3147448871</v>
          </cell>
          <cell r="M104" t="str">
            <v>CO</v>
          </cell>
          <cell r="N104" t="str">
            <v>BANCOLOMBIA</v>
          </cell>
          <cell r="O104" t="str">
            <v>24500007101</v>
          </cell>
          <cell r="P104" t="str">
            <v>AHORRO</v>
          </cell>
          <cell r="Q104" t="str">
            <v>CÉDULA DE CIUDADANÍA</v>
          </cell>
          <cell r="R104">
            <v>1001847677</v>
          </cell>
          <cell r="S104" t="str">
            <v>Turbo</v>
          </cell>
          <cell r="U104" t="str">
            <v>05 - ANTIOQUIA</v>
          </cell>
          <cell r="V104" t="str">
            <v>MEDELLIN</v>
          </cell>
          <cell r="W104" t="str">
            <v>UNION LIBRE</v>
          </cell>
          <cell r="X104" t="str">
            <v>0</v>
          </cell>
          <cell r="Z104">
            <v>0</v>
          </cell>
          <cell r="AA104" t="str">
            <v>0</v>
          </cell>
          <cell r="AB104" t="str">
            <v>003</v>
          </cell>
          <cell r="AC104" t="str">
            <v>TÉCNICO</v>
          </cell>
          <cell r="AD104" t="str">
            <v>F</v>
          </cell>
          <cell r="AE104" t="str">
            <v>002</v>
          </cell>
          <cell r="AF104" t="str">
            <v>COMPAÑÍA DE ALIMENTOS COLOMBIANOS CALCO S.A</v>
          </cell>
          <cell r="AG104" t="str">
            <v>52</v>
          </cell>
          <cell r="AH104" t="str">
            <v>VENTAS</v>
          </cell>
          <cell r="AI104" t="str">
            <v>02008003</v>
          </cell>
          <cell r="AJ104" t="str">
            <v>Puntos de Venta</v>
          </cell>
          <cell r="AK104" t="str">
            <v>R19-002</v>
          </cell>
          <cell r="AL104" t="str">
            <v>MUSEO DE ARTE MODERNO</v>
          </cell>
          <cell r="AM104" t="str">
            <v>007</v>
          </cell>
          <cell r="AN104" t="str">
            <v>Domingo</v>
          </cell>
          <cell r="AO104" t="str">
            <v>000</v>
          </cell>
          <cell r="AP104" t="str">
            <v>SIN DEFINIR</v>
          </cell>
          <cell r="AQ104" t="str">
            <v>1</v>
          </cell>
          <cell r="AR104">
            <v>45699</v>
          </cell>
          <cell r="AU104" t="str">
            <v>A</v>
          </cell>
          <cell r="AW104" t="str">
            <v>EPS040</v>
          </cell>
          <cell r="AX104" t="str">
            <v>SAVIA SALUD EPS</v>
          </cell>
          <cell r="AY104" t="str">
            <v>001</v>
          </cell>
          <cell r="AZ104" t="str">
            <v>230301</v>
          </cell>
          <cell r="BA104" t="str">
            <v>PORVENIR</v>
          </cell>
          <cell r="BB104" t="str">
            <v>001</v>
          </cell>
          <cell r="BC104" t="str">
            <v>14-28</v>
          </cell>
          <cell r="BD104" t="str">
            <v>ARL SURA</v>
          </cell>
          <cell r="BE104" t="str">
            <v>001</v>
          </cell>
          <cell r="BF104" t="str">
            <v>CCF04</v>
          </cell>
          <cell r="BG104" t="str">
            <v>COMFAMA ANTIOQUIA</v>
          </cell>
          <cell r="BH104" t="str">
            <v>C004</v>
          </cell>
          <cell r="BI104" t="str">
            <v>CESANTÍAS PORVENIR</v>
          </cell>
          <cell r="BJ104" t="str">
            <v>3561101</v>
          </cell>
          <cell r="BK104" t="str">
            <v>002</v>
          </cell>
          <cell r="BL104" t="str">
            <v>Quincenales</v>
          </cell>
          <cell r="BM104" t="str">
            <v>TABLA</v>
          </cell>
          <cell r="BO104" t="str">
            <v>001</v>
          </cell>
          <cell r="BP104" t="str">
            <v>Salario interno pesos</v>
          </cell>
          <cell r="BQ104">
            <v>1750905</v>
          </cell>
          <cell r="BR104" t="str">
            <v>000000000000002</v>
          </cell>
          <cell r="BS104" t="str">
            <v>COMPAÑÍA DE ALIMENTOS COLOMBIANOS CALCO S.A</v>
          </cell>
          <cell r="BT104" t="str">
            <v>000000000047470</v>
          </cell>
          <cell r="BU104" t="str">
            <v>PUNTOS DE VENTA</v>
          </cell>
          <cell r="BV104" t="str">
            <v>000000000047620</v>
          </cell>
          <cell r="BW104" t="str">
            <v>AUXILIAR DE RESTAURANTE</v>
          </cell>
          <cell r="BX104" t="str">
            <v>000000000049143</v>
          </cell>
          <cell r="BY104" t="str">
            <v>AUXILIAR DE RESTAURANTE</v>
          </cell>
          <cell r="BZ104" t="str">
            <v>luznerymachadomagana@gmail.com</v>
          </cell>
          <cell r="CA104" t="str">
            <v>220 - JORNADA MENSUAL 220 HORAS</v>
          </cell>
          <cell r="CB104" t="str">
            <v>Ley 50</v>
          </cell>
          <cell r="CC104" t="str">
            <v>1 - Indefinido</v>
          </cell>
          <cell r="CD104" t="str">
            <v>APORTA</v>
          </cell>
          <cell r="CE104" t="str">
            <v>APORTA</v>
          </cell>
          <cell r="CF104" t="str">
            <v>APORTA</v>
          </cell>
          <cell r="CG104">
            <v>2.4359999999999999</v>
          </cell>
          <cell r="CH104" t="str">
            <v>SIN AUXILIO</v>
          </cell>
          <cell r="CI104" t="str">
            <v>SIN AUXILIO</v>
          </cell>
          <cell r="CJ104" t="str">
            <v>SIN AUXILIO</v>
          </cell>
          <cell r="CK104" t="str">
            <v>Sueldo fijo</v>
          </cell>
          <cell r="CL104" t="str">
            <v>Dependiente</v>
          </cell>
          <cell r="CM104" t="str">
            <v>No aplica</v>
          </cell>
          <cell r="CN104" t="str">
            <v>S</v>
          </cell>
          <cell r="CQ104" t="str">
            <v>220</v>
          </cell>
          <cell r="CR104" t="str">
            <v>Tiempo Completo 220</v>
          </cell>
          <cell r="CS104" t="str">
            <v>31</v>
          </cell>
          <cell r="CT104" t="str">
            <v>000000000047516</v>
          </cell>
          <cell r="CU104" t="str">
            <v>MUSEO DE ARTE MODERNO</v>
          </cell>
          <cell r="CW104" t="str">
            <v>000</v>
          </cell>
          <cell r="CX104" t="str">
            <v>MACHADO MAGANA LUZ NERY</v>
          </cell>
        </row>
        <row r="105">
          <cell r="A105">
            <v>1001943369</v>
          </cell>
          <cell r="B105" t="str">
            <v>YORELIS</v>
          </cell>
          <cell r="C105" t="str">
            <v>PAOLA</v>
          </cell>
          <cell r="D105" t="str">
            <v>CUAVA</v>
          </cell>
          <cell r="E105" t="str">
            <v>ESCOBAR</v>
          </cell>
          <cell r="F105">
            <v>34271</v>
          </cell>
          <cell r="G105" t="str">
            <v>169 - COLOMBIA</v>
          </cell>
          <cell r="H105" t="str">
            <v>08 - ATLANTICO</v>
          </cell>
          <cell r="I105" t="str">
            <v>BARRANQUILLA</v>
          </cell>
          <cell r="J105" t="str">
            <v>CL 112 47 50</v>
          </cell>
          <cell r="K105" t="str">
            <v>Popular 2</v>
          </cell>
          <cell r="L105" t="str">
            <v>3006750753</v>
          </cell>
          <cell r="M105" t="str">
            <v>CO</v>
          </cell>
          <cell r="N105" t="str">
            <v>BANCOLOMBIA</v>
          </cell>
          <cell r="O105" t="str">
            <v>42028892815</v>
          </cell>
          <cell r="P105" t="str">
            <v>AHORRO</v>
          </cell>
          <cell r="Q105" t="str">
            <v>CÉDULA DE CIUDADANÍA</v>
          </cell>
          <cell r="R105">
            <v>1001943369</v>
          </cell>
          <cell r="S105" t="str">
            <v>Cartagena</v>
          </cell>
          <cell r="U105" t="str">
            <v>05 - ANTIOQUIA</v>
          </cell>
          <cell r="V105" t="str">
            <v>MEDELLIN</v>
          </cell>
          <cell r="W105" t="str">
            <v>UNION LIBRE</v>
          </cell>
          <cell r="X105" t="str">
            <v>0</v>
          </cell>
          <cell r="Z105">
            <v>0</v>
          </cell>
          <cell r="AA105" t="str">
            <v>0</v>
          </cell>
          <cell r="AB105" t="str">
            <v>002</v>
          </cell>
          <cell r="AC105" t="str">
            <v>BACHILLERATO</v>
          </cell>
          <cell r="AD105" t="str">
            <v>F</v>
          </cell>
          <cell r="AE105" t="str">
            <v>002</v>
          </cell>
          <cell r="AF105" t="str">
            <v>COMPAÑÍA DE ALIMENTOS COLOMBIANOS CALCO S.A</v>
          </cell>
          <cell r="AG105" t="str">
            <v>52</v>
          </cell>
          <cell r="AH105" t="str">
            <v>VENTAS</v>
          </cell>
          <cell r="AI105" t="str">
            <v>02008003</v>
          </cell>
          <cell r="AJ105" t="str">
            <v>Puntos de Venta</v>
          </cell>
          <cell r="AK105" t="str">
            <v>R17-002</v>
          </cell>
          <cell r="AL105" t="str">
            <v>MAYORCA ETAPA DOS</v>
          </cell>
          <cell r="AM105" t="str">
            <v>007</v>
          </cell>
          <cell r="AN105" t="str">
            <v>Domingo</v>
          </cell>
          <cell r="AO105" t="str">
            <v>000</v>
          </cell>
          <cell r="AP105" t="str">
            <v>SIN DEFINIR</v>
          </cell>
          <cell r="AQ105" t="str">
            <v>1</v>
          </cell>
          <cell r="AR105">
            <v>44908</v>
          </cell>
          <cell r="AU105" t="str">
            <v>A</v>
          </cell>
          <cell r="AW105" t="str">
            <v>EPS042</v>
          </cell>
          <cell r="AX105" t="str">
            <v xml:space="preserve">COOSALUD ENTIDAD PROMOTORA DE SALUD SA </v>
          </cell>
          <cell r="AY105" t="str">
            <v>001</v>
          </cell>
          <cell r="AZ105" t="str">
            <v>230201</v>
          </cell>
          <cell r="BA105" t="str">
            <v>PROTECCIÓN + I. N. G.</v>
          </cell>
          <cell r="BB105" t="str">
            <v>001</v>
          </cell>
          <cell r="BC105" t="str">
            <v>14-28</v>
          </cell>
          <cell r="BD105" t="str">
            <v>ARL SURA</v>
          </cell>
          <cell r="BE105" t="str">
            <v>001</v>
          </cell>
          <cell r="BF105" t="str">
            <v>CCF04</v>
          </cell>
          <cell r="BG105" t="str">
            <v>COMFAMA ANTIOQUIA</v>
          </cell>
          <cell r="BH105" t="str">
            <v>C005</v>
          </cell>
          <cell r="BI105" t="str">
            <v>CESANTÍAS PROTECCIÓN S. A.</v>
          </cell>
          <cell r="BJ105" t="str">
            <v>3561101</v>
          </cell>
          <cell r="BK105" t="str">
            <v>002</v>
          </cell>
          <cell r="BL105" t="str">
            <v>Quincenales</v>
          </cell>
          <cell r="BM105" t="str">
            <v>TABLA</v>
          </cell>
          <cell r="BO105" t="str">
            <v>001</v>
          </cell>
          <cell r="BP105" t="str">
            <v>Salario interno pesos</v>
          </cell>
          <cell r="BQ105">
            <v>1750905</v>
          </cell>
          <cell r="BR105" t="str">
            <v>000000000000002</v>
          </cell>
          <cell r="BS105" t="str">
            <v>COMPAÑÍA DE ALIMENTOS COLOMBIANOS CALCO S.A</v>
          </cell>
          <cell r="BT105" t="str">
            <v>000000000047470</v>
          </cell>
          <cell r="BU105" t="str">
            <v>PUNTOS DE VENTA</v>
          </cell>
          <cell r="BV105" t="str">
            <v>000000000047620</v>
          </cell>
          <cell r="BW105" t="str">
            <v>AUXILIAR DE RESTAURANTE</v>
          </cell>
          <cell r="BX105" t="str">
            <v>000000000049048</v>
          </cell>
          <cell r="BY105" t="str">
            <v>AUXILIAR DE RESTAURANTE</v>
          </cell>
          <cell r="BZ105" t="str">
            <v>ypaola15o@gmail.com</v>
          </cell>
          <cell r="CA105" t="str">
            <v>220 - JORNADA MENSUAL 220 HORAS</v>
          </cell>
          <cell r="CB105" t="str">
            <v>Ley 50</v>
          </cell>
          <cell r="CC105" t="str">
            <v>1 - Indefinido</v>
          </cell>
          <cell r="CD105" t="str">
            <v>APORTA</v>
          </cell>
          <cell r="CE105" t="str">
            <v>APORTA</v>
          </cell>
          <cell r="CF105" t="str">
            <v>APORTA</v>
          </cell>
          <cell r="CG105">
            <v>2.4359999999999999</v>
          </cell>
          <cell r="CH105" t="str">
            <v>SIN AUXILIO</v>
          </cell>
          <cell r="CI105" t="str">
            <v>SIN AUXILIO</v>
          </cell>
          <cell r="CJ105" t="str">
            <v>SIN AUXILIO</v>
          </cell>
          <cell r="CK105" t="str">
            <v>Sueldo fijo</v>
          </cell>
          <cell r="CL105" t="str">
            <v>Dependiente</v>
          </cell>
          <cell r="CM105" t="str">
            <v>No aplica</v>
          </cell>
          <cell r="CN105" t="str">
            <v>S</v>
          </cell>
          <cell r="CQ105" t="str">
            <v>220</v>
          </cell>
          <cell r="CR105" t="str">
            <v>Tiempo Completo 220</v>
          </cell>
          <cell r="CS105" t="str">
            <v>31</v>
          </cell>
          <cell r="CT105" t="str">
            <v>000000000047514</v>
          </cell>
          <cell r="CU105" t="str">
            <v>MAYORCA ETAPA DOS</v>
          </cell>
          <cell r="CW105" t="str">
            <v>000</v>
          </cell>
          <cell r="CX105" t="str">
            <v>CUAVA ESCOBAR YORELIS PAOLA</v>
          </cell>
        </row>
        <row r="106">
          <cell r="A106">
            <v>1002065185</v>
          </cell>
          <cell r="B106" t="str">
            <v>LINA</v>
          </cell>
          <cell r="C106" t="str">
            <v>MARCELA</v>
          </cell>
          <cell r="D106" t="str">
            <v>GOMEZ</v>
          </cell>
          <cell r="E106" t="str">
            <v>FLOREZ</v>
          </cell>
          <cell r="F106">
            <v>31501</v>
          </cell>
          <cell r="G106" t="str">
            <v>169 - COLOMBIA</v>
          </cell>
          <cell r="H106" t="str">
            <v>05 - ANTIOQUIA</v>
          </cell>
          <cell r="I106" t="str">
            <v>VALDIVIA</v>
          </cell>
          <cell r="J106" t="str">
            <v>CL 31 43 B 07</v>
          </cell>
          <cell r="K106" t="str">
            <v>La Gabriela</v>
          </cell>
          <cell r="L106" t="str">
            <v>3147229006</v>
          </cell>
          <cell r="M106" t="str">
            <v>CO</v>
          </cell>
          <cell r="N106" t="str">
            <v>BANCOLOMBIA</v>
          </cell>
          <cell r="O106" t="str">
            <v>54360447297</v>
          </cell>
          <cell r="P106" t="str">
            <v>AHORRO</v>
          </cell>
          <cell r="Q106" t="str">
            <v>CÉDULA DE CIUDADANÍA</v>
          </cell>
          <cell r="R106">
            <v>1002065185</v>
          </cell>
          <cell r="S106" t="str">
            <v>Bello</v>
          </cell>
          <cell r="U106" t="str">
            <v>05 - ANTIOQUIA</v>
          </cell>
          <cell r="V106" t="str">
            <v>BELLO</v>
          </cell>
          <cell r="W106" t="str">
            <v>UNION LIBRE</v>
          </cell>
          <cell r="X106" t="str">
            <v>0</v>
          </cell>
          <cell r="Z106">
            <v>0</v>
          </cell>
          <cell r="AA106" t="str">
            <v>0</v>
          </cell>
          <cell r="AB106" t="str">
            <v>002</v>
          </cell>
          <cell r="AC106" t="str">
            <v>BACHILLERATO</v>
          </cell>
          <cell r="AD106" t="str">
            <v>F</v>
          </cell>
          <cell r="AE106" t="str">
            <v>002</v>
          </cell>
          <cell r="AF106" t="str">
            <v>COMPAÑÍA DE ALIMENTOS COLOMBIANOS CALCO S.A</v>
          </cell>
          <cell r="AG106" t="str">
            <v>52</v>
          </cell>
          <cell r="AH106" t="str">
            <v>VENTAS</v>
          </cell>
          <cell r="AI106" t="str">
            <v>02008003</v>
          </cell>
          <cell r="AJ106" t="str">
            <v>Puntos de Venta</v>
          </cell>
          <cell r="AK106" t="str">
            <v>R16-002</v>
          </cell>
          <cell r="AL106" t="str">
            <v>PALMA GRANDE</v>
          </cell>
          <cell r="AM106" t="str">
            <v>007</v>
          </cell>
          <cell r="AN106" t="str">
            <v>Domingo</v>
          </cell>
          <cell r="AO106" t="str">
            <v>000</v>
          </cell>
          <cell r="AP106" t="str">
            <v>SIN DEFINIR</v>
          </cell>
          <cell r="AQ106" t="str">
            <v>1</v>
          </cell>
          <cell r="AR106">
            <v>44688</v>
          </cell>
          <cell r="AU106" t="str">
            <v>A</v>
          </cell>
          <cell r="AW106" t="str">
            <v>EPS010</v>
          </cell>
          <cell r="AX106" t="str">
            <v>EPS SURA (ANTES SUSALUD)</v>
          </cell>
          <cell r="AY106" t="str">
            <v>001</v>
          </cell>
          <cell r="AZ106" t="str">
            <v>230301</v>
          </cell>
          <cell r="BA106" t="str">
            <v>PORVENIR</v>
          </cell>
          <cell r="BB106" t="str">
            <v>001</v>
          </cell>
          <cell r="BC106" t="str">
            <v>14-28</v>
          </cell>
          <cell r="BD106" t="str">
            <v>ARL SURA</v>
          </cell>
          <cell r="BE106" t="str">
            <v>001</v>
          </cell>
          <cell r="BF106" t="str">
            <v>CCF04</v>
          </cell>
          <cell r="BG106" t="str">
            <v>COMFAMA ANTIOQUIA</v>
          </cell>
          <cell r="BH106" t="str">
            <v>C002</v>
          </cell>
          <cell r="BI106" t="str">
            <v>CESANTÍAS FONDO NACIONAL DEL AHORRO</v>
          </cell>
          <cell r="BJ106" t="str">
            <v>3561101</v>
          </cell>
          <cell r="BK106" t="str">
            <v>002</v>
          </cell>
          <cell r="BL106" t="str">
            <v>Quincenales</v>
          </cell>
          <cell r="BM106" t="str">
            <v>TABLA</v>
          </cell>
          <cell r="BO106" t="str">
            <v>001</v>
          </cell>
          <cell r="BP106" t="str">
            <v>Salario interno pesos</v>
          </cell>
          <cell r="BQ106">
            <v>1750905</v>
          </cell>
          <cell r="BR106" t="str">
            <v>000000000000002</v>
          </cell>
          <cell r="BS106" t="str">
            <v>COMPAÑÍA DE ALIMENTOS COLOMBIANOS CALCO S.A</v>
          </cell>
          <cell r="BT106" t="str">
            <v>000000000047470</v>
          </cell>
          <cell r="BU106" t="str">
            <v>PUNTOS DE VENTA</v>
          </cell>
          <cell r="BV106" t="str">
            <v>000000000047620</v>
          </cell>
          <cell r="BW106" t="str">
            <v>AUXILIAR DE RESTAURANTE</v>
          </cell>
          <cell r="BX106" t="str">
            <v>000000000049018</v>
          </cell>
          <cell r="BY106" t="str">
            <v>AUXILIAR DE RESTAURANTE</v>
          </cell>
          <cell r="BZ106" t="str">
            <v>marcelagimez3003@gmail.com</v>
          </cell>
          <cell r="CA106" t="str">
            <v>220 - JORNADA MENSUAL 220 HORAS</v>
          </cell>
          <cell r="CB106" t="str">
            <v>Ley 50</v>
          </cell>
          <cell r="CC106" t="str">
            <v>1 - Indefinido</v>
          </cell>
          <cell r="CD106" t="str">
            <v>APORTA</v>
          </cell>
          <cell r="CE106" t="str">
            <v>APORTA</v>
          </cell>
          <cell r="CF106" t="str">
            <v>APORTA</v>
          </cell>
          <cell r="CG106">
            <v>2.4359999999999999</v>
          </cell>
          <cell r="CH106" t="str">
            <v>SIN AUXILIO</v>
          </cell>
          <cell r="CI106" t="str">
            <v>SIN AUXILIO</v>
          </cell>
          <cell r="CJ106" t="str">
            <v>SIN AUXILIO</v>
          </cell>
          <cell r="CK106" t="str">
            <v>Sueldo fijo</v>
          </cell>
          <cell r="CL106" t="str">
            <v>Dependiente</v>
          </cell>
          <cell r="CM106" t="str">
            <v>No aplica</v>
          </cell>
          <cell r="CN106" t="str">
            <v>S</v>
          </cell>
          <cell r="CQ106" t="str">
            <v>220</v>
          </cell>
          <cell r="CR106" t="str">
            <v>Tiempo Completo 220</v>
          </cell>
          <cell r="CS106" t="str">
            <v>31</v>
          </cell>
          <cell r="CT106" t="str">
            <v>000000000047513</v>
          </cell>
          <cell r="CU106" t="str">
            <v>PALMA GRANDE</v>
          </cell>
          <cell r="CW106" t="str">
            <v>000</v>
          </cell>
          <cell r="CX106" t="str">
            <v>GOMEZ FLOREZ LINA MARCELA</v>
          </cell>
        </row>
        <row r="107">
          <cell r="A107">
            <v>1002070002</v>
          </cell>
          <cell r="B107" t="str">
            <v>RANIER</v>
          </cell>
          <cell r="C107" t="str">
            <v>DEL CARMEN</v>
          </cell>
          <cell r="D107" t="str">
            <v>GRACIA</v>
          </cell>
          <cell r="E107" t="str">
            <v>GONZALEZ</v>
          </cell>
          <cell r="F107">
            <v>31089</v>
          </cell>
          <cell r="G107" t="str">
            <v>169 - COLOMBIA</v>
          </cell>
          <cell r="H107" t="str">
            <v>08 - ATLANTICO</v>
          </cell>
          <cell r="I107" t="str">
            <v>LURUACO</v>
          </cell>
          <cell r="J107" t="str">
            <v>CL 105 BA CR 50 AA 15</v>
          </cell>
          <cell r="K107" t="str">
            <v>VILLA NIZA/POPULAR</v>
          </cell>
          <cell r="L107" t="str">
            <v>3124853065</v>
          </cell>
          <cell r="M107" t="str">
            <v>CO</v>
          </cell>
          <cell r="N107" t="str">
            <v>BANCOLOMBIA</v>
          </cell>
          <cell r="O107" t="str">
            <v>69372818298</v>
          </cell>
          <cell r="P107" t="str">
            <v>AHORRO</v>
          </cell>
          <cell r="Q107" t="str">
            <v>CÉDULA DE CIUDADANÍA</v>
          </cell>
          <cell r="R107">
            <v>1002070002</v>
          </cell>
          <cell r="S107" t="str">
            <v>LURUACO</v>
          </cell>
          <cell r="U107" t="str">
            <v>05 - ANTIOQUIA</v>
          </cell>
          <cell r="V107" t="str">
            <v>MEDELLIN</v>
          </cell>
          <cell r="W107" t="str">
            <v>SOLTERO</v>
          </cell>
          <cell r="AB107" t="str">
            <v>002</v>
          </cell>
          <cell r="AC107" t="str">
            <v>BACHILLERATO</v>
          </cell>
          <cell r="AD107" t="str">
            <v>F</v>
          </cell>
          <cell r="AE107" t="str">
            <v>002</v>
          </cell>
          <cell r="AF107" t="str">
            <v>COMPAÑÍA DE ALIMENTOS COLOMBIANOS CALCO S.A</v>
          </cell>
          <cell r="AG107" t="str">
            <v>52</v>
          </cell>
          <cell r="AH107" t="str">
            <v>VENTAS</v>
          </cell>
          <cell r="AI107" t="str">
            <v>02005009</v>
          </cell>
          <cell r="AJ107" t="str">
            <v>Entrenamiento</v>
          </cell>
          <cell r="AK107" t="str">
            <v>R20-002</v>
          </cell>
          <cell r="AL107" t="str">
            <v>VIVA ENVIGADO</v>
          </cell>
          <cell r="AM107" t="str">
            <v>002</v>
          </cell>
          <cell r="AN107" t="str">
            <v>Martes</v>
          </cell>
          <cell r="AO107" t="str">
            <v>000</v>
          </cell>
          <cell r="AP107" t="str">
            <v>SIN DEFINIR</v>
          </cell>
          <cell r="AQ107" t="str">
            <v>1</v>
          </cell>
          <cell r="AR107">
            <v>46190</v>
          </cell>
          <cell r="AS107" t="str">
            <v>16/09/2026</v>
          </cell>
          <cell r="AU107" t="str">
            <v>A</v>
          </cell>
          <cell r="AV107" t="str">
            <v>Sin definir</v>
          </cell>
          <cell r="AW107" t="str">
            <v>EPS037</v>
          </cell>
          <cell r="AX107" t="str">
            <v>NUEVA E.P.S.</v>
          </cell>
          <cell r="AY107" t="str">
            <v>001</v>
          </cell>
          <cell r="AZ107" t="str">
            <v>230201</v>
          </cell>
          <cell r="BA107" t="str">
            <v>PROTECCIÓN + I. N. G.</v>
          </cell>
          <cell r="BB107" t="str">
            <v>001</v>
          </cell>
          <cell r="BC107" t="str">
            <v>14-11</v>
          </cell>
          <cell r="BD107" t="str">
            <v>ARL SURA</v>
          </cell>
          <cell r="BE107" t="str">
            <v>001</v>
          </cell>
          <cell r="BF107" t="str">
            <v>CCF04</v>
          </cell>
          <cell r="BG107" t="str">
            <v>COMFAMA ANTIOQUIA</v>
          </cell>
          <cell r="BH107" t="str">
            <v>C005</v>
          </cell>
          <cell r="BI107" t="str">
            <v>CESANTÍAS PROTECCIÓN S. A.</v>
          </cell>
          <cell r="BJ107" t="str">
            <v>3561101</v>
          </cell>
          <cell r="BK107" t="str">
            <v>002</v>
          </cell>
          <cell r="BL107" t="str">
            <v>Quincenales</v>
          </cell>
          <cell r="BM107" t="str">
            <v>TABLA</v>
          </cell>
          <cell r="BO107" t="str">
            <v>001</v>
          </cell>
          <cell r="BP107" t="str">
            <v>Salario interno pesos</v>
          </cell>
          <cell r="BQ107">
            <v>1750905</v>
          </cell>
          <cell r="BR107" t="str">
            <v>000000000000002</v>
          </cell>
          <cell r="BS107" t="str">
            <v>COMPAÑÍA DE ALIMENTOS COLOMBIANOS CALCO S.A</v>
          </cell>
          <cell r="BT107" t="str">
            <v>000000000047470</v>
          </cell>
          <cell r="BU107" t="str">
            <v>PUNTOS DE VENTA</v>
          </cell>
          <cell r="BV107" t="str">
            <v>000000000047620</v>
          </cell>
          <cell r="BW107" t="str">
            <v>AUXILIAR DE RESTAURANTE</v>
          </cell>
          <cell r="BX107" t="str">
            <v>000000000068260</v>
          </cell>
          <cell r="BY107" t="str">
            <v>AUXILIAR RESTAURANTE</v>
          </cell>
          <cell r="BZ107" t="str">
            <v>ranniergarcias@gmail.com</v>
          </cell>
          <cell r="CA107" t="str">
            <v>220 - JORNADA MENSUAL 220 HORAS</v>
          </cell>
          <cell r="CB107" t="str">
            <v>Ley 50</v>
          </cell>
          <cell r="CC107" t="str">
            <v>2 - Fijo</v>
          </cell>
          <cell r="CD107" t="str">
            <v>APORTA</v>
          </cell>
          <cell r="CE107" t="str">
            <v>APORTA</v>
          </cell>
          <cell r="CF107" t="str">
            <v>APORTA</v>
          </cell>
          <cell r="CG107">
            <v>2.4359999999999999</v>
          </cell>
          <cell r="CH107" t="str">
            <v>LA DIFERENCIA</v>
          </cell>
          <cell r="CI107" t="str">
            <v>LA DIFERENCIA</v>
          </cell>
          <cell r="CJ107" t="str">
            <v>LA DIFERENCIA</v>
          </cell>
          <cell r="CK107" t="str">
            <v>Sueldo fijo</v>
          </cell>
          <cell r="CL107" t="str">
            <v>Dependiente</v>
          </cell>
          <cell r="CM107" t="str">
            <v>No aplica</v>
          </cell>
          <cell r="CN107" t="str">
            <v>S</v>
          </cell>
          <cell r="CP107" t="str">
            <v>52</v>
          </cell>
          <cell r="CQ107" t="str">
            <v>220</v>
          </cell>
          <cell r="CR107" t="str">
            <v>Tiempo Completo 220</v>
          </cell>
          <cell r="CS107" t="str">
            <v>31</v>
          </cell>
          <cell r="CT107" t="str">
            <v>000000000047517</v>
          </cell>
          <cell r="CU107" t="str">
            <v>VIVA ENVIGADO</v>
          </cell>
          <cell r="CW107" t="str">
            <v>000</v>
          </cell>
          <cell r="CX107" t="str">
            <v>GRACIA GONZALEZ RANIER DEL CARMEN</v>
          </cell>
        </row>
        <row r="108">
          <cell r="A108">
            <v>1002087700</v>
          </cell>
          <cell r="B108" t="str">
            <v>SANDY</v>
          </cell>
          <cell r="C108" t="str">
            <v>JULIETH</v>
          </cell>
          <cell r="D108" t="str">
            <v>ESCOBAR</v>
          </cell>
          <cell r="E108" t="str">
            <v>SANTOS</v>
          </cell>
          <cell r="F108">
            <v>37512</v>
          </cell>
          <cell r="G108" t="str">
            <v>169 - COLOMBIA</v>
          </cell>
          <cell r="H108" t="str">
            <v>05 - ANTIOQUIA</v>
          </cell>
          <cell r="I108" t="str">
            <v>TURBO</v>
          </cell>
          <cell r="J108" t="str">
            <v>CR 31 C 93 B 88</v>
          </cell>
          <cell r="K108" t="str">
            <v>MANRIQUE</v>
          </cell>
          <cell r="L108" t="str">
            <v>3232992310</v>
          </cell>
          <cell r="M108" t="str">
            <v>CO</v>
          </cell>
          <cell r="N108" t="str">
            <v>BANCOLOMBIA</v>
          </cell>
          <cell r="O108" t="str">
            <v>25567174703</v>
          </cell>
          <cell r="P108" t="str">
            <v>AHORRO</v>
          </cell>
          <cell r="Q108" t="str">
            <v>CÉDULA DE CIUDADANÍA</v>
          </cell>
          <cell r="R108">
            <v>1002087700</v>
          </cell>
          <cell r="S108" t="str">
            <v>APARTADO</v>
          </cell>
          <cell r="U108" t="str">
            <v>05 - ANTIOQUIA</v>
          </cell>
          <cell r="V108" t="str">
            <v>MEDELLIN</v>
          </cell>
          <cell r="W108" t="str">
            <v>SOLTERO</v>
          </cell>
          <cell r="X108" t="str">
            <v>0</v>
          </cell>
          <cell r="Z108">
            <v>0</v>
          </cell>
          <cell r="AA108" t="str">
            <v>0</v>
          </cell>
          <cell r="AB108" t="str">
            <v>002</v>
          </cell>
          <cell r="AC108" t="str">
            <v>BACHILLERATO</v>
          </cell>
          <cell r="AD108" t="str">
            <v>F</v>
          </cell>
          <cell r="AE108" t="str">
            <v>002</v>
          </cell>
          <cell r="AF108" t="str">
            <v>COMPAÑÍA DE ALIMENTOS COLOMBIANOS CALCO S.A</v>
          </cell>
          <cell r="AG108" t="str">
            <v>52</v>
          </cell>
          <cell r="AH108" t="str">
            <v>VENTAS</v>
          </cell>
          <cell r="AI108" t="str">
            <v>02008009</v>
          </cell>
          <cell r="AJ108" t="str">
            <v>Heladerías</v>
          </cell>
          <cell r="AK108" t="str">
            <v>H08-002</v>
          </cell>
          <cell r="AL108" t="str">
            <v>HELADERÍA OVIEDO</v>
          </cell>
          <cell r="AM108" t="str">
            <v>002</v>
          </cell>
          <cell r="AN108" t="str">
            <v>Martes</v>
          </cell>
          <cell r="AO108" t="str">
            <v>000</v>
          </cell>
          <cell r="AP108" t="str">
            <v>SIN DEFINIR</v>
          </cell>
          <cell r="AQ108" t="str">
            <v>2</v>
          </cell>
          <cell r="AR108">
            <v>46130</v>
          </cell>
          <cell r="AS108" t="str">
            <v>17/07/2026</v>
          </cell>
          <cell r="AU108" t="str">
            <v>A</v>
          </cell>
          <cell r="AW108" t="str">
            <v>EPS040</v>
          </cell>
          <cell r="AX108" t="str">
            <v>SAVIA SALUD EPS</v>
          </cell>
          <cell r="AY108" t="str">
            <v>001</v>
          </cell>
          <cell r="AZ108" t="str">
            <v>230201</v>
          </cell>
          <cell r="BA108" t="str">
            <v>PROTECCIÓN + I. N. G.</v>
          </cell>
          <cell r="BB108" t="str">
            <v>001</v>
          </cell>
          <cell r="BC108" t="str">
            <v>14-28</v>
          </cell>
          <cell r="BD108" t="str">
            <v>ARL SURA</v>
          </cell>
          <cell r="BE108" t="str">
            <v>001</v>
          </cell>
          <cell r="BF108" t="str">
            <v>CCF04</v>
          </cell>
          <cell r="BG108" t="str">
            <v>COMFAMA ANTIOQUIA</v>
          </cell>
          <cell r="BH108" t="str">
            <v>C005</v>
          </cell>
          <cell r="BI108" t="str">
            <v>CESANTÍAS PROTECCIÓN S. A.</v>
          </cell>
          <cell r="BJ108" t="str">
            <v>3561101</v>
          </cell>
          <cell r="BK108" t="str">
            <v>002</v>
          </cell>
          <cell r="BL108" t="str">
            <v>Quincenales</v>
          </cell>
          <cell r="BM108" t="str">
            <v>TABLA</v>
          </cell>
          <cell r="BO108" t="str">
            <v>001</v>
          </cell>
          <cell r="BP108" t="str">
            <v>Salario interno pesos</v>
          </cell>
          <cell r="BQ108">
            <v>1750905</v>
          </cell>
          <cell r="BR108" t="str">
            <v>000000000000002</v>
          </cell>
          <cell r="BS108" t="str">
            <v>COMPAÑÍA DE ALIMENTOS COLOMBIANOS CALCO S.A</v>
          </cell>
          <cell r="BT108" t="str">
            <v>000000000047470</v>
          </cell>
          <cell r="BU108" t="str">
            <v>PUNTOS DE VENTA</v>
          </cell>
          <cell r="BV108" t="str">
            <v>000000000047620</v>
          </cell>
          <cell r="BW108" t="str">
            <v>AUXILIAR DE RESTAURANTE</v>
          </cell>
          <cell r="BX108" t="str">
            <v>000000000067170</v>
          </cell>
          <cell r="BY108" t="str">
            <v>AUXILIAR DE RESTAURANTE</v>
          </cell>
          <cell r="BZ108" t="str">
            <v>juliethsantos1309@gmail.com</v>
          </cell>
          <cell r="CA108" t="str">
            <v>220 - JORNADA MENSUAL 220 HORAS</v>
          </cell>
          <cell r="CB108" t="str">
            <v>Ley 50</v>
          </cell>
          <cell r="CC108" t="str">
            <v>2 - Fijo</v>
          </cell>
          <cell r="CD108" t="str">
            <v>APORTA</v>
          </cell>
          <cell r="CE108" t="str">
            <v>APORTA</v>
          </cell>
          <cell r="CF108" t="str">
            <v>APORTA</v>
          </cell>
          <cell r="CG108">
            <v>2.4359999999999999</v>
          </cell>
          <cell r="CH108" t="str">
            <v>LA DIFERENCIA</v>
          </cell>
          <cell r="CI108" t="str">
            <v>LA DIFERENCIA</v>
          </cell>
          <cell r="CJ108" t="str">
            <v>LA DIFERENCIA</v>
          </cell>
          <cell r="CK108" t="str">
            <v>Sueldo fijo</v>
          </cell>
          <cell r="CL108" t="str">
            <v>Dependiente</v>
          </cell>
          <cell r="CM108" t="str">
            <v>No aplica</v>
          </cell>
          <cell r="CN108" t="str">
            <v>S</v>
          </cell>
          <cell r="CQ108" t="str">
            <v>220</v>
          </cell>
          <cell r="CR108" t="str">
            <v>Tiempo Completo 220</v>
          </cell>
          <cell r="CS108" t="str">
            <v>31</v>
          </cell>
          <cell r="CT108" t="str">
            <v>000000000047517</v>
          </cell>
          <cell r="CU108" t="str">
            <v>VIVA ENVIGADO</v>
          </cell>
          <cell r="CW108" t="str">
            <v>000</v>
          </cell>
          <cell r="CX108" t="str">
            <v>ESCOBAR SANTOS SANDY JULIETH</v>
          </cell>
        </row>
        <row r="109">
          <cell r="A109">
            <v>1002206589</v>
          </cell>
          <cell r="B109" t="str">
            <v>MARLEY</v>
          </cell>
          <cell r="C109" t="str">
            <v>CRISTINA</v>
          </cell>
          <cell r="D109" t="str">
            <v>MEJIA</v>
          </cell>
          <cell r="F109">
            <v>36792</v>
          </cell>
          <cell r="G109" t="str">
            <v>169 - COLOMBIA</v>
          </cell>
          <cell r="H109" t="str">
            <v>05 - ANTIOQUIA</v>
          </cell>
          <cell r="I109" t="str">
            <v>YALI</v>
          </cell>
          <cell r="J109" t="str">
            <v>CL 71 C 37 87</v>
          </cell>
          <cell r="K109" t="str">
            <v>MANRIQUE</v>
          </cell>
          <cell r="L109" t="str">
            <v>3207374335</v>
          </cell>
          <cell r="M109" t="str">
            <v>CO</v>
          </cell>
          <cell r="N109" t="str">
            <v>BANCOLOMBIA</v>
          </cell>
          <cell r="O109" t="str">
            <v>34700021701</v>
          </cell>
          <cell r="P109" t="str">
            <v>AHORRO</v>
          </cell>
          <cell r="Q109" t="str">
            <v>CÉDULA DE CIUDADANÍA</v>
          </cell>
          <cell r="R109">
            <v>1002206589</v>
          </cell>
          <cell r="S109" t="str">
            <v>YALI</v>
          </cell>
          <cell r="U109" t="str">
            <v>05 - ANTIOQUIA</v>
          </cell>
          <cell r="V109" t="str">
            <v>MEDELLIN</v>
          </cell>
          <cell r="W109" t="str">
            <v>SOLTERO</v>
          </cell>
          <cell r="AB109" t="str">
            <v>002</v>
          </cell>
          <cell r="AC109" t="str">
            <v>BACHILLERATO</v>
          </cell>
          <cell r="AD109" t="str">
            <v>F</v>
          </cell>
          <cell r="AE109" t="str">
            <v>002</v>
          </cell>
          <cell r="AF109" t="str">
            <v>COMPAÑÍA DE ALIMENTOS COLOMBIANOS CALCO S.A</v>
          </cell>
          <cell r="AG109" t="str">
            <v>52</v>
          </cell>
          <cell r="AH109" t="str">
            <v>VENTAS</v>
          </cell>
          <cell r="AI109" t="str">
            <v>02008003</v>
          </cell>
          <cell r="AJ109" t="str">
            <v>Puntos de Venta</v>
          </cell>
          <cell r="AK109" t="str">
            <v>R09-002</v>
          </cell>
          <cell r="AL109" t="str">
            <v>MAYORCA</v>
          </cell>
          <cell r="AM109" t="str">
            <v>004</v>
          </cell>
          <cell r="AN109" t="str">
            <v>Jueves</v>
          </cell>
          <cell r="AO109" t="str">
            <v>000</v>
          </cell>
          <cell r="AP109" t="str">
            <v>SIN DEFINIR</v>
          </cell>
          <cell r="AQ109" t="str">
            <v>1</v>
          </cell>
          <cell r="AR109">
            <v>46132</v>
          </cell>
          <cell r="AS109" t="str">
            <v>19/07/2026</v>
          </cell>
          <cell r="AU109" t="str">
            <v>A</v>
          </cell>
          <cell r="AW109" t="str">
            <v>EPS010</v>
          </cell>
          <cell r="AX109" t="str">
            <v>EPS SURA (ANTES SUSALUD)</v>
          </cell>
          <cell r="AY109" t="str">
            <v>001</v>
          </cell>
          <cell r="AZ109" t="str">
            <v>230301</v>
          </cell>
          <cell r="BA109" t="str">
            <v>PORVENIR</v>
          </cell>
          <cell r="BB109" t="str">
            <v>001</v>
          </cell>
          <cell r="BC109" t="str">
            <v>14-28</v>
          </cell>
          <cell r="BD109" t="str">
            <v>ARL SURA</v>
          </cell>
          <cell r="BE109" t="str">
            <v>001</v>
          </cell>
          <cell r="BF109" t="str">
            <v>CCF04</v>
          </cell>
          <cell r="BG109" t="str">
            <v>COMFAMA ANTIOQUIA</v>
          </cell>
          <cell r="BH109" t="str">
            <v>C004</v>
          </cell>
          <cell r="BI109" t="str">
            <v>CESANTÍAS PORVENIR</v>
          </cell>
          <cell r="BJ109" t="str">
            <v>3561101</v>
          </cell>
          <cell r="BK109" t="str">
            <v>002</v>
          </cell>
          <cell r="BL109" t="str">
            <v>Quincenales</v>
          </cell>
          <cell r="BM109" t="str">
            <v>TABLA</v>
          </cell>
          <cell r="BO109" t="str">
            <v>001</v>
          </cell>
          <cell r="BP109" t="str">
            <v>Salario interno pesos</v>
          </cell>
          <cell r="BQ109">
            <v>1750905</v>
          </cell>
          <cell r="BR109" t="str">
            <v>000000000000002</v>
          </cell>
          <cell r="BS109" t="str">
            <v>COMPAÑÍA DE ALIMENTOS COLOMBIANOS CALCO S.A</v>
          </cell>
          <cell r="BT109" t="str">
            <v>000000000047470</v>
          </cell>
          <cell r="BU109" t="str">
            <v>PUNTOS DE VENTA</v>
          </cell>
          <cell r="BV109" t="str">
            <v>000000000047620</v>
          </cell>
          <cell r="BW109" t="str">
            <v>AUXILIAR DE RESTAURANTE</v>
          </cell>
          <cell r="BX109" t="str">
            <v>000000000067160</v>
          </cell>
          <cell r="BY109" t="str">
            <v>AUXILIAR DE RESTAURANTE</v>
          </cell>
          <cell r="BZ109" t="str">
            <v>mejiamarlr@gmail.com</v>
          </cell>
          <cell r="CA109" t="str">
            <v>220 - JORNADA MENSUAL 220 HORAS</v>
          </cell>
          <cell r="CB109" t="str">
            <v>Ley 50</v>
          </cell>
          <cell r="CC109" t="str">
            <v>2 - Fijo</v>
          </cell>
          <cell r="CD109" t="str">
            <v>APORTA</v>
          </cell>
          <cell r="CE109" t="str">
            <v>APORTA</v>
          </cell>
          <cell r="CF109" t="str">
            <v>APORTA</v>
          </cell>
          <cell r="CG109">
            <v>2.4359999999999999</v>
          </cell>
          <cell r="CH109" t="str">
            <v>LA DIFERENCIA</v>
          </cell>
          <cell r="CI109" t="str">
            <v>LA DIFERENCIA</v>
          </cell>
          <cell r="CJ109" t="str">
            <v>LA DIFERENCIA</v>
          </cell>
          <cell r="CK109" t="str">
            <v>Sueldo fijo</v>
          </cell>
          <cell r="CL109" t="str">
            <v>Dependiente</v>
          </cell>
          <cell r="CM109" t="str">
            <v>No aplica</v>
          </cell>
          <cell r="CN109" t="str">
            <v>S</v>
          </cell>
          <cell r="CQ109" t="str">
            <v>220</v>
          </cell>
          <cell r="CR109" t="str">
            <v>Tiempo Completo 220</v>
          </cell>
          <cell r="CS109" t="str">
            <v>31</v>
          </cell>
          <cell r="CT109" t="str">
            <v>000000000047506</v>
          </cell>
          <cell r="CU109" t="str">
            <v>MAYORCA</v>
          </cell>
          <cell r="CW109" t="str">
            <v>000</v>
          </cell>
          <cell r="CX109" t="str">
            <v>MEJIA  MARLEY CRISTINA</v>
          </cell>
        </row>
        <row r="110">
          <cell r="A110">
            <v>1002227626</v>
          </cell>
          <cell r="B110" t="str">
            <v>WILSON</v>
          </cell>
          <cell r="C110" t="str">
            <v>FERNANDO</v>
          </cell>
          <cell r="D110" t="str">
            <v>ATENCIO</v>
          </cell>
          <cell r="E110" t="str">
            <v>ABRIL</v>
          </cell>
          <cell r="F110">
            <v>31256</v>
          </cell>
          <cell r="G110" t="str">
            <v>169 - COLOMBIA</v>
          </cell>
          <cell r="H110" t="str">
            <v>08 - ATLANTICO</v>
          </cell>
          <cell r="I110" t="str">
            <v>BARRANQUILLA</v>
          </cell>
          <cell r="J110" t="str">
            <v>CR 95 70 GC 50</v>
          </cell>
          <cell r="K110" t="str">
            <v>Robledo</v>
          </cell>
          <cell r="L110" t="str">
            <v>3023170074</v>
          </cell>
          <cell r="M110" t="str">
            <v>CO</v>
          </cell>
          <cell r="N110" t="str">
            <v>BANCOLOMBIA</v>
          </cell>
          <cell r="O110" t="str">
            <v>00922864179</v>
          </cell>
          <cell r="P110" t="str">
            <v>AHORRO</v>
          </cell>
          <cell r="Q110" t="str">
            <v>CÉDULA DE CIUDADANÍA</v>
          </cell>
          <cell r="R110">
            <v>1002227626</v>
          </cell>
          <cell r="S110" t="str">
            <v>Malambo</v>
          </cell>
          <cell r="U110" t="str">
            <v>05 - ANTIOQUIA</v>
          </cell>
          <cell r="V110" t="str">
            <v>MEDELLIN</v>
          </cell>
          <cell r="W110" t="str">
            <v>CASADO</v>
          </cell>
          <cell r="X110" t="str">
            <v>0</v>
          </cell>
          <cell r="Z110">
            <v>0</v>
          </cell>
          <cell r="AA110" t="str">
            <v>0</v>
          </cell>
          <cell r="AB110" t="str">
            <v>004</v>
          </cell>
          <cell r="AC110" t="str">
            <v>TECNOLÓGICO</v>
          </cell>
          <cell r="AD110" t="str">
            <v>M</v>
          </cell>
          <cell r="AE110" t="str">
            <v>002</v>
          </cell>
          <cell r="AF110" t="str">
            <v>COMPAÑÍA DE ALIMENTOS COLOMBIANOS CALCO S.A</v>
          </cell>
          <cell r="AG110" t="str">
            <v>51</v>
          </cell>
          <cell r="AH110" t="str">
            <v xml:space="preserve">ADMINISTRACION  </v>
          </cell>
          <cell r="AI110" t="str">
            <v>01005006</v>
          </cell>
          <cell r="AJ110" t="str">
            <v>Seguridad y Salud en el Trabajo</v>
          </cell>
          <cell r="AK110" t="str">
            <v>ADM-002</v>
          </cell>
          <cell r="AL110" t="str">
            <v>ADMINISTRACIÓN</v>
          </cell>
          <cell r="AM110" t="str">
            <v>007</v>
          </cell>
          <cell r="AN110" t="str">
            <v>Domingo</v>
          </cell>
          <cell r="AO110" t="str">
            <v>000</v>
          </cell>
          <cell r="AP110" t="str">
            <v>SIN DEFINIR</v>
          </cell>
          <cell r="AQ110" t="str">
            <v>1</v>
          </cell>
          <cell r="AR110">
            <v>45826</v>
          </cell>
          <cell r="AU110" t="str">
            <v>A</v>
          </cell>
          <cell r="AW110" t="str">
            <v>EPS002</v>
          </cell>
          <cell r="AX110" t="str">
            <v>SALUD TOTAL</v>
          </cell>
          <cell r="AY110" t="str">
            <v>001</v>
          </cell>
          <cell r="AZ110" t="str">
            <v>230201</v>
          </cell>
          <cell r="BA110" t="str">
            <v>PROTECCIÓN + I. N. G.</v>
          </cell>
          <cell r="BB110" t="str">
            <v>001</v>
          </cell>
          <cell r="BC110" t="str">
            <v>14-28</v>
          </cell>
          <cell r="BD110" t="str">
            <v>ARL SURA</v>
          </cell>
          <cell r="BE110" t="str">
            <v>001</v>
          </cell>
          <cell r="BF110" t="str">
            <v>CCF04</v>
          </cell>
          <cell r="BG110" t="str">
            <v>COMFAMA ANTIOQUIA</v>
          </cell>
          <cell r="BH110" t="str">
            <v>C005</v>
          </cell>
          <cell r="BI110" t="str">
            <v>CESANTÍAS PROTECCIÓN S. A.</v>
          </cell>
          <cell r="BJ110" t="str">
            <v>1701001</v>
          </cell>
          <cell r="BK110" t="str">
            <v>002</v>
          </cell>
          <cell r="BL110" t="str">
            <v>Quincenales</v>
          </cell>
          <cell r="BM110" t="str">
            <v>TABLA</v>
          </cell>
          <cell r="BO110" t="str">
            <v>001</v>
          </cell>
          <cell r="BP110" t="str">
            <v>Salario interno pesos</v>
          </cell>
          <cell r="BQ110">
            <v>3613000</v>
          </cell>
          <cell r="BR110" t="str">
            <v>000000000000002</v>
          </cell>
          <cell r="BS110" t="str">
            <v>COMPAÑÍA DE ALIMENTOS COLOMBIANOS CALCO S.A</v>
          </cell>
          <cell r="BT110" t="str">
            <v>000000000047471</v>
          </cell>
          <cell r="BU110" t="str">
            <v>SEGURIDAD Y SALUD EN EL TRABAJO</v>
          </cell>
          <cell r="BV110" t="str">
            <v>000000000047580</v>
          </cell>
          <cell r="BW110" t="str">
            <v>ANALISTA SST</v>
          </cell>
          <cell r="BX110" t="str">
            <v>000000000047843</v>
          </cell>
          <cell r="BY110" t="str">
            <v>ANALISTA SST</v>
          </cell>
          <cell r="BZ110" t="str">
            <v>wilsonatencioabril@gmail.com</v>
          </cell>
          <cell r="CA110" t="str">
            <v>220 - JORNADA MENSUAL 220 HORAS</v>
          </cell>
          <cell r="CB110" t="str">
            <v>Ley 50</v>
          </cell>
          <cell r="CC110" t="str">
            <v>1 - Indefinido</v>
          </cell>
          <cell r="CD110" t="str">
            <v>APORTA</v>
          </cell>
          <cell r="CE110" t="str">
            <v>APORTA</v>
          </cell>
          <cell r="CF110" t="str">
            <v>APORTA</v>
          </cell>
          <cell r="CG110">
            <v>0.52200000000000002</v>
          </cell>
          <cell r="CH110" t="str">
            <v>SIN AUXILIO</v>
          </cell>
          <cell r="CI110" t="str">
            <v>SIN AUXILIO</v>
          </cell>
          <cell r="CJ110" t="str">
            <v>SIN AUXILIO</v>
          </cell>
          <cell r="CK110" t="str">
            <v>Sueldo fijo</v>
          </cell>
          <cell r="CL110" t="str">
            <v>Dependiente</v>
          </cell>
          <cell r="CM110" t="str">
            <v>No aplica</v>
          </cell>
          <cell r="CN110" t="str">
            <v>N</v>
          </cell>
          <cell r="CQ110" t="str">
            <v>220</v>
          </cell>
          <cell r="CR110" t="str">
            <v>Tiempo Completo 220</v>
          </cell>
          <cell r="CS110" t="str">
            <v>31</v>
          </cell>
          <cell r="CT110" t="str">
            <v>000000000047484</v>
          </cell>
          <cell r="CU110" t="str">
            <v>ADMINISTRACIÓN</v>
          </cell>
          <cell r="CW110" t="str">
            <v>000</v>
          </cell>
          <cell r="CX110" t="str">
            <v>ATENCIO ABRIL WILSON FERNANDO</v>
          </cell>
        </row>
        <row r="111">
          <cell r="A111">
            <v>1002257441</v>
          </cell>
          <cell r="B111" t="str">
            <v>MORALES</v>
          </cell>
          <cell r="C111" t="str">
            <v>MARIANNE</v>
          </cell>
          <cell r="D111" t="str">
            <v>DE</v>
          </cell>
          <cell r="E111" t="str">
            <v>HORTA</v>
          </cell>
          <cell r="F111">
            <v>32340</v>
          </cell>
          <cell r="G111" t="str">
            <v>169 - COLOMBIA</v>
          </cell>
          <cell r="H111" t="str">
            <v>13 - BOLIVAR</v>
          </cell>
          <cell r="I111" t="str">
            <v>SANTA ROSA</v>
          </cell>
          <cell r="J111" t="str">
            <v>CR 67 41 B 36</v>
          </cell>
          <cell r="K111" t="str">
            <v>El Porvenir</v>
          </cell>
          <cell r="L111" t="str">
            <v>3208127156</v>
          </cell>
          <cell r="M111" t="str">
            <v>CO</v>
          </cell>
          <cell r="N111" t="str">
            <v>BANCOLOMBIA</v>
          </cell>
          <cell r="O111" t="str">
            <v>55437600057</v>
          </cell>
          <cell r="P111" t="str">
            <v>AHORRO</v>
          </cell>
          <cell r="Q111" t="str">
            <v>CÉDULA DE CIUDADANÍA</v>
          </cell>
          <cell r="R111">
            <v>1002257441</v>
          </cell>
          <cell r="S111" t="str">
            <v>Bogota</v>
          </cell>
          <cell r="U111" t="str">
            <v>05 - ANTIOQUIA</v>
          </cell>
          <cell r="V111" t="str">
            <v>RIONEGRO</v>
          </cell>
          <cell r="W111" t="str">
            <v>SOLTERO</v>
          </cell>
          <cell r="X111" t="str">
            <v>0</v>
          </cell>
          <cell r="Z111">
            <v>0</v>
          </cell>
          <cell r="AA111" t="str">
            <v>0</v>
          </cell>
          <cell r="AB111" t="str">
            <v>002</v>
          </cell>
          <cell r="AC111" t="str">
            <v>BACHILLERATO</v>
          </cell>
          <cell r="AD111" t="str">
            <v>F</v>
          </cell>
          <cell r="AE111" t="str">
            <v>002</v>
          </cell>
          <cell r="AF111" t="str">
            <v>COMPAÑÍA DE ALIMENTOS COLOMBIANOS CALCO S.A</v>
          </cell>
          <cell r="AG111" t="str">
            <v>52</v>
          </cell>
          <cell r="AH111" t="str">
            <v>VENTAS</v>
          </cell>
          <cell r="AI111" t="str">
            <v>02008003</v>
          </cell>
          <cell r="AJ111" t="str">
            <v>Puntos de Venta</v>
          </cell>
          <cell r="AK111" t="str">
            <v>R10-002</v>
          </cell>
          <cell r="AL111" t="str">
            <v>LLANOGRANDE</v>
          </cell>
          <cell r="AM111" t="str">
            <v>007</v>
          </cell>
          <cell r="AN111" t="str">
            <v>Domingo</v>
          </cell>
          <cell r="AO111" t="str">
            <v>000</v>
          </cell>
          <cell r="AP111" t="str">
            <v>SIN DEFINIR</v>
          </cell>
          <cell r="AQ111" t="str">
            <v>1</v>
          </cell>
          <cell r="AR111">
            <v>44855</v>
          </cell>
          <cell r="AU111" t="str">
            <v>A</v>
          </cell>
          <cell r="AW111" t="str">
            <v>EPS037</v>
          </cell>
          <cell r="AX111" t="str">
            <v>NUEVA E.P.S.</v>
          </cell>
          <cell r="AY111" t="str">
            <v>001</v>
          </cell>
          <cell r="AZ111" t="str">
            <v>25-14</v>
          </cell>
          <cell r="BA111" t="str">
            <v>COLPENSIONES</v>
          </cell>
          <cell r="BB111" t="str">
            <v>001</v>
          </cell>
          <cell r="BC111" t="str">
            <v>14-28</v>
          </cell>
          <cell r="BD111" t="str">
            <v>ARL SURA</v>
          </cell>
          <cell r="BE111" t="str">
            <v>001</v>
          </cell>
          <cell r="BF111" t="str">
            <v>CCF04</v>
          </cell>
          <cell r="BG111" t="str">
            <v>COMFAMA ANTIOQUIA</v>
          </cell>
          <cell r="BH111" t="str">
            <v>C005</v>
          </cell>
          <cell r="BI111" t="str">
            <v>CESANTÍAS PROTECCIÓN S. A.</v>
          </cell>
          <cell r="BJ111" t="str">
            <v>3561101</v>
          </cell>
          <cell r="BK111" t="str">
            <v>002</v>
          </cell>
          <cell r="BL111" t="str">
            <v>Quincenales</v>
          </cell>
          <cell r="BM111" t="str">
            <v>TABLA</v>
          </cell>
          <cell r="BO111" t="str">
            <v>001</v>
          </cell>
          <cell r="BP111" t="str">
            <v>Salario interno pesos</v>
          </cell>
          <cell r="BQ111">
            <v>1750905</v>
          </cell>
          <cell r="BR111" t="str">
            <v>000000000000002</v>
          </cell>
          <cell r="BS111" t="str">
            <v>COMPAÑÍA DE ALIMENTOS COLOMBIANOS CALCO S.A</v>
          </cell>
          <cell r="BT111" t="str">
            <v>000000000047470</v>
          </cell>
          <cell r="BU111" t="str">
            <v>PUNTOS DE VENTA</v>
          </cell>
          <cell r="BV111" t="str">
            <v>000000000047620</v>
          </cell>
          <cell r="BW111" t="str">
            <v>AUXILIAR DE RESTAURANTE</v>
          </cell>
          <cell r="BX111" t="str">
            <v>000000000048743</v>
          </cell>
          <cell r="BY111" t="str">
            <v>AUXILIAR DE RESTAURANTE</v>
          </cell>
          <cell r="BZ111" t="str">
            <v>dehortamarian88@gmail.com</v>
          </cell>
          <cell r="CA111" t="str">
            <v>220 - JORNADA MENSUAL 220 HORAS</v>
          </cell>
          <cell r="CB111" t="str">
            <v>Ley 50</v>
          </cell>
          <cell r="CC111" t="str">
            <v>1 - Indefinido</v>
          </cell>
          <cell r="CD111" t="str">
            <v>APORTA</v>
          </cell>
          <cell r="CE111" t="str">
            <v>APORTA</v>
          </cell>
          <cell r="CF111" t="str">
            <v>APORTA</v>
          </cell>
          <cell r="CG111">
            <v>2.4359999999999999</v>
          </cell>
          <cell r="CH111" t="str">
            <v>SIN AUXILIO</v>
          </cell>
          <cell r="CI111" t="str">
            <v>SIN AUXILIO</v>
          </cell>
          <cell r="CJ111" t="str">
            <v>SIN AUXILIO</v>
          </cell>
          <cell r="CK111" t="str">
            <v>Sueldo fijo</v>
          </cell>
          <cell r="CL111" t="str">
            <v>Dependiente</v>
          </cell>
          <cell r="CM111" t="str">
            <v>No aplica</v>
          </cell>
          <cell r="CN111" t="str">
            <v>S</v>
          </cell>
          <cell r="CQ111" t="str">
            <v>220</v>
          </cell>
          <cell r="CR111" t="str">
            <v>Tiempo Completo 220</v>
          </cell>
          <cell r="CS111" t="str">
            <v>31</v>
          </cell>
          <cell r="CT111" t="str">
            <v>000000000047507</v>
          </cell>
          <cell r="CU111" t="str">
            <v>LLANOGRANDE</v>
          </cell>
          <cell r="CW111" t="str">
            <v>000</v>
          </cell>
          <cell r="CX111" t="str">
            <v>DE HORTA MORALES MARIANNE</v>
          </cell>
        </row>
        <row r="112">
          <cell r="A112">
            <v>1002258640</v>
          </cell>
          <cell r="B112" t="str">
            <v>ERNESTO</v>
          </cell>
          <cell r="D112" t="str">
            <v>MONTES</v>
          </cell>
          <cell r="E112" t="str">
            <v>HERRERA</v>
          </cell>
          <cell r="F112">
            <v>34104</v>
          </cell>
          <cell r="G112" t="str">
            <v>169 - COLOMBIA</v>
          </cell>
          <cell r="H112" t="str">
            <v>13 - BOLIVAR</v>
          </cell>
          <cell r="I112" t="str">
            <v>SANTA ROSA</v>
          </cell>
          <cell r="J112" t="str">
            <v>CR 42 31 A 37</v>
          </cell>
          <cell r="K112" t="str">
            <v>La Gabriela</v>
          </cell>
          <cell r="L112" t="str">
            <v>3022375452</v>
          </cell>
          <cell r="M112" t="str">
            <v>CO</v>
          </cell>
          <cell r="N112" t="str">
            <v>BANCOLOMBIA</v>
          </cell>
          <cell r="O112" t="str">
            <v>25587729035</v>
          </cell>
          <cell r="P112" t="str">
            <v>AHORRO</v>
          </cell>
          <cell r="Q112" t="str">
            <v>CÉDULA DE CIUDADANÍA</v>
          </cell>
          <cell r="R112">
            <v>1002258640</v>
          </cell>
          <cell r="S112" t="str">
            <v>Santa Rosa</v>
          </cell>
          <cell r="U112" t="str">
            <v>05 - ANTIOQUIA</v>
          </cell>
          <cell r="V112" t="str">
            <v>BELLO</v>
          </cell>
          <cell r="W112" t="str">
            <v>SOLTERO</v>
          </cell>
          <cell r="X112" t="str">
            <v>0</v>
          </cell>
          <cell r="Z112">
            <v>0</v>
          </cell>
          <cell r="AA112" t="str">
            <v>0</v>
          </cell>
          <cell r="AB112" t="str">
            <v>002</v>
          </cell>
          <cell r="AC112" t="str">
            <v>BACHILLERATO</v>
          </cell>
          <cell r="AD112" t="str">
            <v>M</v>
          </cell>
          <cell r="AE112" t="str">
            <v>002</v>
          </cell>
          <cell r="AF112" t="str">
            <v>COMPAÑÍA DE ALIMENTOS COLOMBIANOS CALCO S.A</v>
          </cell>
          <cell r="AG112" t="str">
            <v>52</v>
          </cell>
          <cell r="AH112" t="str">
            <v>VENTAS</v>
          </cell>
          <cell r="AI112" t="str">
            <v>02008003</v>
          </cell>
          <cell r="AJ112" t="str">
            <v>Puntos de Venta</v>
          </cell>
          <cell r="AK112" t="str">
            <v>R04-002</v>
          </cell>
          <cell r="AL112" t="str">
            <v>TESORO</v>
          </cell>
          <cell r="AM112" t="str">
            <v>007</v>
          </cell>
          <cell r="AN112" t="str">
            <v>Domingo</v>
          </cell>
          <cell r="AO112" t="str">
            <v>000</v>
          </cell>
          <cell r="AP112" t="str">
            <v>SIN DEFINIR</v>
          </cell>
          <cell r="AQ112" t="str">
            <v>1</v>
          </cell>
          <cell r="AR112">
            <v>45859</v>
          </cell>
          <cell r="AS112" t="str">
            <v>20/07/2026</v>
          </cell>
          <cell r="AU112" t="str">
            <v>A</v>
          </cell>
          <cell r="AW112" t="str">
            <v>EPS002</v>
          </cell>
          <cell r="AX112" t="str">
            <v>SALUD TOTAL</v>
          </cell>
          <cell r="AY112" t="str">
            <v>001</v>
          </cell>
          <cell r="AZ112" t="str">
            <v>230301</v>
          </cell>
          <cell r="BA112" t="str">
            <v>PORVENIR</v>
          </cell>
          <cell r="BB112" t="str">
            <v>001</v>
          </cell>
          <cell r="BC112" t="str">
            <v>14-28</v>
          </cell>
          <cell r="BD112" t="str">
            <v>ARL SURA</v>
          </cell>
          <cell r="BE112" t="str">
            <v>001</v>
          </cell>
          <cell r="BF112" t="str">
            <v>CCF04</v>
          </cell>
          <cell r="BG112" t="str">
            <v>COMFAMA ANTIOQUIA</v>
          </cell>
          <cell r="BH112" t="str">
            <v>C004</v>
          </cell>
          <cell r="BI112" t="str">
            <v>CESANTÍAS PORVENIR</v>
          </cell>
          <cell r="BJ112" t="str">
            <v>3561101</v>
          </cell>
          <cell r="BK112" t="str">
            <v>002</v>
          </cell>
          <cell r="BL112" t="str">
            <v>Quincenales</v>
          </cell>
          <cell r="BM112" t="str">
            <v>TABLA</v>
          </cell>
          <cell r="BO112" t="str">
            <v>001</v>
          </cell>
          <cell r="BP112" t="str">
            <v>Salario interno pesos</v>
          </cell>
          <cell r="BQ112">
            <v>1750905</v>
          </cell>
          <cell r="BR112" t="str">
            <v>000000000000002</v>
          </cell>
          <cell r="BS112" t="str">
            <v>COMPAÑÍA DE ALIMENTOS COLOMBIANOS CALCO S.A</v>
          </cell>
          <cell r="BT112" t="str">
            <v>000000000047470</v>
          </cell>
          <cell r="BU112" t="str">
            <v>PUNTOS DE VENTA</v>
          </cell>
          <cell r="BV112" t="str">
            <v>000000000047620</v>
          </cell>
          <cell r="BW112" t="str">
            <v>AUXILIAR DE RESTAURANTE</v>
          </cell>
          <cell r="BX112" t="str">
            <v>000000000049099</v>
          </cell>
          <cell r="BY112" t="str">
            <v>AUXILIAR DE RESTAURANTE</v>
          </cell>
          <cell r="BZ112" t="str">
            <v>vikynesti@gmail.com</v>
          </cell>
          <cell r="CA112" t="str">
            <v>220 - JORNADA MENSUAL 220 HORAS</v>
          </cell>
          <cell r="CB112" t="str">
            <v>Ley 50</v>
          </cell>
          <cell r="CC112" t="str">
            <v>2 - Fijo</v>
          </cell>
          <cell r="CD112" t="str">
            <v>APORTA</v>
          </cell>
          <cell r="CE112" t="str">
            <v>APORTA</v>
          </cell>
          <cell r="CF112" t="str">
            <v>APORTA</v>
          </cell>
          <cell r="CG112">
            <v>2.4359999999999999</v>
          </cell>
          <cell r="CH112" t="str">
            <v>SIN AUXILIO</v>
          </cell>
          <cell r="CI112" t="str">
            <v>SIN AUXILIO</v>
          </cell>
          <cell r="CJ112" t="str">
            <v>SIN AUXILIO</v>
          </cell>
          <cell r="CK112" t="str">
            <v>Sueldo fijo</v>
          </cell>
          <cell r="CL112" t="str">
            <v>Dependiente</v>
          </cell>
          <cell r="CM112" t="str">
            <v>No aplica</v>
          </cell>
          <cell r="CN112" t="str">
            <v>S</v>
          </cell>
          <cell r="CQ112" t="str">
            <v>220</v>
          </cell>
          <cell r="CR112" t="str">
            <v>Tiempo Completo 220</v>
          </cell>
          <cell r="CS112" t="str">
            <v>31</v>
          </cell>
          <cell r="CT112" t="str">
            <v>000000000047515</v>
          </cell>
          <cell r="CU112" t="str">
            <v>ONE PLAZA</v>
          </cell>
          <cell r="CW112" t="str">
            <v>000</v>
          </cell>
          <cell r="CX112" t="str">
            <v xml:space="preserve">MONTES HERRERA ERNESTO </v>
          </cell>
        </row>
        <row r="113">
          <cell r="A113">
            <v>1002498595</v>
          </cell>
          <cell r="B113" t="str">
            <v>NAIRA</v>
          </cell>
          <cell r="D113" t="str">
            <v>ORTIZ</v>
          </cell>
          <cell r="E113" t="str">
            <v>MARTINEZ</v>
          </cell>
          <cell r="F113">
            <v>35067</v>
          </cell>
          <cell r="G113" t="str">
            <v>169 - COLOMBIA</v>
          </cell>
          <cell r="H113" t="str">
            <v>13 - BOLIVAR</v>
          </cell>
          <cell r="I113" t="str">
            <v>MAGANGUE</v>
          </cell>
          <cell r="J113" t="str">
            <v>CR 63 91 52</v>
          </cell>
          <cell r="K113" t="str">
            <v>Tricentenario</v>
          </cell>
          <cell r="L113" t="str">
            <v>3127693553</v>
          </cell>
          <cell r="M113" t="str">
            <v>CO</v>
          </cell>
          <cell r="N113" t="str">
            <v>BANCOLOMBIA</v>
          </cell>
          <cell r="O113" t="str">
            <v>25545029149</v>
          </cell>
          <cell r="P113" t="str">
            <v>AHORRO</v>
          </cell>
          <cell r="Q113" t="str">
            <v>CÉDULA DE CIUDADANÍA</v>
          </cell>
          <cell r="R113">
            <v>1002498595</v>
          </cell>
          <cell r="S113" t="str">
            <v>Magangue</v>
          </cell>
          <cell r="U113" t="str">
            <v>05 - ANTIOQUIA</v>
          </cell>
          <cell r="V113" t="str">
            <v>MEDELLIN</v>
          </cell>
          <cell r="W113" t="str">
            <v>UNION LIBRE</v>
          </cell>
          <cell r="X113" t="str">
            <v>0</v>
          </cell>
          <cell r="Z113">
            <v>0</v>
          </cell>
          <cell r="AA113" t="str">
            <v>0</v>
          </cell>
          <cell r="AB113" t="str">
            <v>002</v>
          </cell>
          <cell r="AC113" t="str">
            <v>BACHILLERATO</v>
          </cell>
          <cell r="AD113" t="str">
            <v>F</v>
          </cell>
          <cell r="AE113" t="str">
            <v>002</v>
          </cell>
          <cell r="AF113" t="str">
            <v>COMPAÑÍA DE ALIMENTOS COLOMBIANOS CALCO S.A</v>
          </cell>
          <cell r="AG113" t="str">
            <v>52</v>
          </cell>
          <cell r="AH113" t="str">
            <v>VENTAS</v>
          </cell>
          <cell r="AI113" t="str">
            <v>02008003</v>
          </cell>
          <cell r="AJ113" t="str">
            <v>Puntos de Venta</v>
          </cell>
          <cell r="AK113" t="str">
            <v>R07-002</v>
          </cell>
          <cell r="AL113" t="str">
            <v>LAURELES</v>
          </cell>
          <cell r="AM113" t="str">
            <v>007</v>
          </cell>
          <cell r="AN113" t="str">
            <v>Domingo</v>
          </cell>
          <cell r="AO113" t="str">
            <v>000</v>
          </cell>
          <cell r="AP113" t="str">
            <v>SIN DEFINIR</v>
          </cell>
          <cell r="AQ113" t="str">
            <v>1</v>
          </cell>
          <cell r="AR113">
            <v>44888</v>
          </cell>
          <cell r="AU113" t="str">
            <v>A</v>
          </cell>
          <cell r="AW113" t="str">
            <v>EPS002</v>
          </cell>
          <cell r="AX113" t="str">
            <v>SALUD TOTAL</v>
          </cell>
          <cell r="AY113" t="str">
            <v>001</v>
          </cell>
          <cell r="AZ113" t="str">
            <v>230201</v>
          </cell>
          <cell r="BA113" t="str">
            <v>PROTECCIÓN + I. N. G.</v>
          </cell>
          <cell r="BB113" t="str">
            <v>001</v>
          </cell>
          <cell r="BC113" t="str">
            <v>14-28</v>
          </cell>
          <cell r="BD113" t="str">
            <v>ARL SURA</v>
          </cell>
          <cell r="BE113" t="str">
            <v>001</v>
          </cell>
          <cell r="BF113" t="str">
            <v>CCF04</v>
          </cell>
          <cell r="BG113" t="str">
            <v>COMFAMA ANTIOQUIA</v>
          </cell>
          <cell r="BH113" t="str">
            <v>C005</v>
          </cell>
          <cell r="BI113" t="str">
            <v>CESANTÍAS PROTECCIÓN S. A.</v>
          </cell>
          <cell r="BJ113" t="str">
            <v>3561101</v>
          </cell>
          <cell r="BK113" t="str">
            <v>002</v>
          </cell>
          <cell r="BL113" t="str">
            <v>Quincenales</v>
          </cell>
          <cell r="BM113" t="str">
            <v>TABLA</v>
          </cell>
          <cell r="BO113" t="str">
            <v>001</v>
          </cell>
          <cell r="BP113" t="str">
            <v>Salario interno pesos</v>
          </cell>
          <cell r="BQ113">
            <v>1750905</v>
          </cell>
          <cell r="BR113" t="str">
            <v>000000000000002</v>
          </cell>
          <cell r="BS113" t="str">
            <v>COMPAÑÍA DE ALIMENTOS COLOMBIANOS CALCO S.A</v>
          </cell>
          <cell r="BT113" t="str">
            <v>000000000047470</v>
          </cell>
          <cell r="BU113" t="str">
            <v>PUNTOS DE VENTA</v>
          </cell>
          <cell r="BV113" t="str">
            <v>000000000047620</v>
          </cell>
          <cell r="BW113" t="str">
            <v>AUXILIAR DE RESTAURANTE</v>
          </cell>
          <cell r="BX113" t="str">
            <v>000000000049102</v>
          </cell>
          <cell r="BY113" t="str">
            <v>AUXILIAR DE RESTAURANTE</v>
          </cell>
          <cell r="BZ113" t="str">
            <v>naira.ortiz802@gmail.com</v>
          </cell>
          <cell r="CA113" t="str">
            <v>220 - JORNADA MENSUAL 220 HORAS</v>
          </cell>
          <cell r="CB113" t="str">
            <v>Ley 50</v>
          </cell>
          <cell r="CC113" t="str">
            <v>1 - Indefinido</v>
          </cell>
          <cell r="CD113" t="str">
            <v>APORTA</v>
          </cell>
          <cell r="CE113" t="str">
            <v>APORTA</v>
          </cell>
          <cell r="CF113" t="str">
            <v>APORTA</v>
          </cell>
          <cell r="CG113">
            <v>2.4359999999999999</v>
          </cell>
          <cell r="CH113" t="str">
            <v>SIN AUXILIO</v>
          </cell>
          <cell r="CI113" t="str">
            <v>SIN AUXILIO</v>
          </cell>
          <cell r="CJ113" t="str">
            <v>SIN AUXILIO</v>
          </cell>
          <cell r="CK113" t="str">
            <v>Sueldo fijo</v>
          </cell>
          <cell r="CL113" t="str">
            <v>Dependiente</v>
          </cell>
          <cell r="CM113" t="str">
            <v>No aplica</v>
          </cell>
          <cell r="CN113" t="str">
            <v>S</v>
          </cell>
          <cell r="CQ113" t="str">
            <v>220</v>
          </cell>
          <cell r="CR113" t="str">
            <v>Tiempo Completo 220</v>
          </cell>
          <cell r="CS113" t="str">
            <v>31</v>
          </cell>
          <cell r="CT113" t="str">
            <v>000000000047515</v>
          </cell>
          <cell r="CU113" t="str">
            <v>ONE PLAZA</v>
          </cell>
          <cell r="CW113" t="str">
            <v>000</v>
          </cell>
          <cell r="CX113" t="str">
            <v xml:space="preserve">ORTIZ MARTINEZ NAIRA </v>
          </cell>
        </row>
        <row r="114">
          <cell r="A114">
            <v>1002691233</v>
          </cell>
          <cell r="B114" t="str">
            <v>YULITZA</v>
          </cell>
          <cell r="D114" t="str">
            <v>ANZOLA</v>
          </cell>
          <cell r="E114" t="str">
            <v>LOPEZ</v>
          </cell>
          <cell r="F114">
            <v>37694</v>
          </cell>
          <cell r="G114" t="str">
            <v>169 - COLOMBIA</v>
          </cell>
          <cell r="H114" t="str">
            <v>15 - BOYACA</v>
          </cell>
          <cell r="I114" t="str">
            <v>PUERTO BOYACA</v>
          </cell>
          <cell r="J114" t="str">
            <v>CL 80 CR 57 B 03</v>
          </cell>
          <cell r="K114" t="str">
            <v>LA ESTRELLA</v>
          </cell>
          <cell r="L114" t="str">
            <v>3116869313</v>
          </cell>
          <cell r="M114" t="str">
            <v>CO</v>
          </cell>
          <cell r="N114" t="str">
            <v>BANCOLOMBIA</v>
          </cell>
          <cell r="O114" t="str">
            <v>25598347797</v>
          </cell>
          <cell r="P114" t="str">
            <v>AHORRO</v>
          </cell>
          <cell r="Q114" t="str">
            <v>CÉDULA DE CIUDADANÍA</v>
          </cell>
          <cell r="R114">
            <v>1002691233</v>
          </cell>
          <cell r="S114" t="str">
            <v>PUERTO BOYACA</v>
          </cell>
          <cell r="U114" t="str">
            <v>05 - ANTIOQUIA</v>
          </cell>
          <cell r="V114" t="str">
            <v>BELLO</v>
          </cell>
          <cell r="W114" t="str">
            <v>UNION LIBRE</v>
          </cell>
          <cell r="AB114" t="str">
            <v>003</v>
          </cell>
          <cell r="AC114" t="str">
            <v>TÉCNICO</v>
          </cell>
          <cell r="AD114" t="str">
            <v>F</v>
          </cell>
          <cell r="AE114" t="str">
            <v>002</v>
          </cell>
          <cell r="AF114" t="str">
            <v>COMPAÑÍA DE ALIMENTOS COLOMBIANOS CALCO S.A</v>
          </cell>
          <cell r="AG114" t="str">
            <v>52</v>
          </cell>
          <cell r="AH114" t="str">
            <v>VENTAS</v>
          </cell>
          <cell r="AI114" t="str">
            <v>02008003</v>
          </cell>
          <cell r="AJ114" t="str">
            <v>Puntos de Venta</v>
          </cell>
          <cell r="AK114" t="str">
            <v>R23-002</v>
          </cell>
          <cell r="AL114" t="str">
            <v>PLAZA FABRICATO</v>
          </cell>
          <cell r="AM114" t="str">
            <v>003</v>
          </cell>
          <cell r="AN114" t="str">
            <v>Miercoles</v>
          </cell>
          <cell r="AO114" t="str">
            <v>000</v>
          </cell>
          <cell r="AP114" t="str">
            <v>SIN DEFINIR</v>
          </cell>
          <cell r="AQ114" t="str">
            <v>1</v>
          </cell>
          <cell r="AR114">
            <v>46064</v>
          </cell>
          <cell r="AS114" t="str">
            <v>10/08/2026</v>
          </cell>
          <cell r="AU114" t="str">
            <v>A</v>
          </cell>
          <cell r="AW114" t="str">
            <v>EPS002</v>
          </cell>
          <cell r="AX114" t="str">
            <v>SALUD TOTAL</v>
          </cell>
          <cell r="AY114" t="str">
            <v>001</v>
          </cell>
          <cell r="AZ114" t="str">
            <v>230201</v>
          </cell>
          <cell r="BA114" t="str">
            <v>PROTECCIÓN + I. N. G.</v>
          </cell>
          <cell r="BB114" t="str">
            <v>001</v>
          </cell>
          <cell r="BC114" t="str">
            <v>14-28</v>
          </cell>
          <cell r="BD114" t="str">
            <v>ARL SURA</v>
          </cell>
          <cell r="BE114" t="str">
            <v>001</v>
          </cell>
          <cell r="BF114" t="str">
            <v>CCF04</v>
          </cell>
          <cell r="BG114" t="str">
            <v>COMFAMA ANTIOQUIA</v>
          </cell>
          <cell r="BH114" t="str">
            <v>C005</v>
          </cell>
          <cell r="BI114" t="str">
            <v>CESANTÍAS PROTECCIÓN S. A.</v>
          </cell>
          <cell r="BJ114" t="str">
            <v>3561101</v>
          </cell>
          <cell r="BK114" t="str">
            <v>002</v>
          </cell>
          <cell r="BL114" t="str">
            <v>Quincenales</v>
          </cell>
          <cell r="BM114" t="str">
            <v>TABLA</v>
          </cell>
          <cell r="BO114" t="str">
            <v>001</v>
          </cell>
          <cell r="BP114" t="str">
            <v>Salario interno pesos</v>
          </cell>
          <cell r="BQ114">
            <v>1750905</v>
          </cell>
          <cell r="BR114" t="str">
            <v>000000000000002</v>
          </cell>
          <cell r="BS114" t="str">
            <v>COMPAÑÍA DE ALIMENTOS COLOMBIANOS CALCO S.A</v>
          </cell>
          <cell r="BT114" t="str">
            <v>000000000047457</v>
          </cell>
          <cell r="BU114" t="str">
            <v>ENTRENAMIENTO</v>
          </cell>
          <cell r="BV114" t="str">
            <v>000000000000316</v>
          </cell>
          <cell r="BW114" t="str">
            <v>AUXILIAR DE PUNTO DE VENTA</v>
          </cell>
          <cell r="BX114" t="str">
            <v>000000000065503</v>
          </cell>
          <cell r="BY114" t="str">
            <v>AUXILIAR DE RESTAURANTE</v>
          </cell>
          <cell r="BZ114" t="str">
            <v>yulitzaanzola123@gmail.com</v>
          </cell>
          <cell r="CA114" t="str">
            <v>220 - JORNADA MENSUAL 220 HORAS</v>
          </cell>
          <cell r="CB114" t="str">
            <v>Ley 50</v>
          </cell>
          <cell r="CC114" t="str">
            <v>2 - Fijo</v>
          </cell>
          <cell r="CD114" t="str">
            <v>APORTA</v>
          </cell>
          <cell r="CE114" t="str">
            <v>APORTA</v>
          </cell>
          <cell r="CF114" t="str">
            <v>APORTA</v>
          </cell>
          <cell r="CG114">
            <v>2.4359999999999999</v>
          </cell>
          <cell r="CH114" t="str">
            <v>SIN AUXILIO</v>
          </cell>
          <cell r="CI114" t="str">
            <v>LA DIFERENCIA</v>
          </cell>
          <cell r="CJ114" t="str">
            <v>LA DIFERENCIA</v>
          </cell>
          <cell r="CK114" t="str">
            <v>Sueldo fijo</v>
          </cell>
          <cell r="CL114" t="str">
            <v>Dependiente</v>
          </cell>
          <cell r="CM114" t="str">
            <v>No aplica</v>
          </cell>
          <cell r="CN114" t="str">
            <v>S</v>
          </cell>
          <cell r="CQ114" t="str">
            <v>220</v>
          </cell>
          <cell r="CR114" t="str">
            <v>Tiempo Completo 220</v>
          </cell>
          <cell r="CS114" t="str">
            <v>31</v>
          </cell>
          <cell r="CT114" t="str">
            <v>000000000047522</v>
          </cell>
          <cell r="CU114" t="str">
            <v>FLORIDA ETAPA 2</v>
          </cell>
          <cell r="CW114" t="str">
            <v>000</v>
          </cell>
          <cell r="CX114" t="str">
            <v xml:space="preserve">ANZOLA LOPEZ YULITZA </v>
          </cell>
        </row>
        <row r="115">
          <cell r="A115">
            <v>1002874152</v>
          </cell>
          <cell r="B115" t="str">
            <v>MARIA</v>
          </cell>
          <cell r="C115" t="str">
            <v>CRISTINA</v>
          </cell>
          <cell r="D115" t="str">
            <v>BRAVO</v>
          </cell>
          <cell r="E115" t="str">
            <v>SANDA</v>
          </cell>
          <cell r="F115">
            <v>36912</v>
          </cell>
          <cell r="G115" t="str">
            <v>169 - COLOMBIA</v>
          </cell>
          <cell r="H115" t="str">
            <v>13 - BOLIVAR</v>
          </cell>
          <cell r="I115" t="str">
            <v>SANTA ROSA</v>
          </cell>
          <cell r="J115" t="str">
            <v>VDA ABREO</v>
          </cell>
          <cell r="K115" t="str">
            <v>Abreo</v>
          </cell>
          <cell r="L115" t="str">
            <v>3227734599</v>
          </cell>
          <cell r="M115" t="str">
            <v>CO</v>
          </cell>
          <cell r="N115" t="str">
            <v>BANCOLOMBIA</v>
          </cell>
          <cell r="O115" t="str">
            <v>41259856416</v>
          </cell>
          <cell r="P115" t="str">
            <v>AHORRO</v>
          </cell>
          <cell r="Q115" t="str">
            <v>CÉDULA DE CIUDADANÍA</v>
          </cell>
          <cell r="R115">
            <v>1002874152</v>
          </cell>
          <cell r="S115" t="str">
            <v>Piamonte</v>
          </cell>
          <cell r="U115" t="str">
            <v>05 - ANTIOQUIA</v>
          </cell>
          <cell r="V115" t="str">
            <v>RIONEGRO</v>
          </cell>
          <cell r="W115" t="str">
            <v>UNION LIBRE</v>
          </cell>
          <cell r="X115" t="str">
            <v>0</v>
          </cell>
          <cell r="Z115">
            <v>0</v>
          </cell>
          <cell r="AA115" t="str">
            <v>0</v>
          </cell>
          <cell r="AB115" t="str">
            <v>002</v>
          </cell>
          <cell r="AC115" t="str">
            <v>BACHILLERATO</v>
          </cell>
          <cell r="AD115" t="str">
            <v>F</v>
          </cell>
          <cell r="AE115" t="str">
            <v>002</v>
          </cell>
          <cell r="AF115" t="str">
            <v>COMPAÑÍA DE ALIMENTOS COLOMBIANOS CALCO S.A</v>
          </cell>
          <cell r="AG115" t="str">
            <v>52</v>
          </cell>
          <cell r="AH115" t="str">
            <v>VENTAS</v>
          </cell>
          <cell r="AI115" t="str">
            <v>02008003</v>
          </cell>
          <cell r="AJ115" t="str">
            <v>Puntos de Venta</v>
          </cell>
          <cell r="AK115" t="str">
            <v>R10-002</v>
          </cell>
          <cell r="AL115" t="str">
            <v>LLANOGRANDE</v>
          </cell>
          <cell r="AM115" t="str">
            <v>004</v>
          </cell>
          <cell r="AN115" t="str">
            <v>Jueves</v>
          </cell>
          <cell r="AO115" t="str">
            <v>000</v>
          </cell>
          <cell r="AP115" t="str">
            <v>SIN DEFINIR</v>
          </cell>
          <cell r="AQ115" t="str">
            <v>1</v>
          </cell>
          <cell r="AR115">
            <v>45946</v>
          </cell>
          <cell r="AS115" t="str">
            <v>15/07/2026</v>
          </cell>
          <cell r="AU115" t="str">
            <v>A</v>
          </cell>
          <cell r="AW115" t="str">
            <v>EPS010</v>
          </cell>
          <cell r="AX115" t="str">
            <v>EPS SURA (ANTES SUSALUD)</v>
          </cell>
          <cell r="AY115" t="str">
            <v>001</v>
          </cell>
          <cell r="AZ115" t="str">
            <v>230201</v>
          </cell>
          <cell r="BA115" t="str">
            <v>PROTECCIÓN + I. N. G.</v>
          </cell>
          <cell r="BB115" t="str">
            <v>001</v>
          </cell>
          <cell r="BC115" t="str">
            <v>14-28</v>
          </cell>
          <cell r="BD115" t="str">
            <v>ARL SURA</v>
          </cell>
          <cell r="BE115" t="str">
            <v>001</v>
          </cell>
          <cell r="BF115" t="str">
            <v>CCF04</v>
          </cell>
          <cell r="BG115" t="str">
            <v>COMFAMA ANTIOQUIA</v>
          </cell>
          <cell r="BH115" t="str">
            <v>C005</v>
          </cell>
          <cell r="BI115" t="str">
            <v>CESANTÍAS PROTECCIÓN S. A.</v>
          </cell>
          <cell r="BJ115" t="str">
            <v>3561101</v>
          </cell>
          <cell r="BK115" t="str">
            <v>002</v>
          </cell>
          <cell r="BL115" t="str">
            <v>Quincenales</v>
          </cell>
          <cell r="BM115" t="str">
            <v>TABLA</v>
          </cell>
          <cell r="BO115" t="str">
            <v>001</v>
          </cell>
          <cell r="BP115" t="str">
            <v>Salario interno pesos</v>
          </cell>
          <cell r="BQ115">
            <v>1750905</v>
          </cell>
          <cell r="BR115" t="str">
            <v>000000000000002</v>
          </cell>
          <cell r="BS115" t="str">
            <v>COMPAÑÍA DE ALIMENTOS COLOMBIANOS CALCO S.A</v>
          </cell>
          <cell r="BT115" t="str">
            <v>000000000047470</v>
          </cell>
          <cell r="BU115" t="str">
            <v>PUNTOS DE VENTA</v>
          </cell>
          <cell r="BV115" t="str">
            <v>000000000047620</v>
          </cell>
          <cell r="BW115" t="str">
            <v>AUXILIAR DE RESTAURANTE</v>
          </cell>
          <cell r="BX115" t="str">
            <v>000000000048730</v>
          </cell>
          <cell r="BY115" t="str">
            <v>AUXILIAR DE RESTAURANTE</v>
          </cell>
          <cell r="BZ115" t="str">
            <v>bravosanda21@gmail.com</v>
          </cell>
          <cell r="CA115" t="str">
            <v>220 - JORNADA MENSUAL 220 HORAS</v>
          </cell>
          <cell r="CB115" t="str">
            <v>Ley 50</v>
          </cell>
          <cell r="CC115" t="str">
            <v>2 - Fijo</v>
          </cell>
          <cell r="CD115" t="str">
            <v>APORTA</v>
          </cell>
          <cell r="CE115" t="str">
            <v>APORTA</v>
          </cell>
          <cell r="CF115" t="str">
            <v>APORTA</v>
          </cell>
          <cell r="CG115">
            <v>2.4359999999999999</v>
          </cell>
          <cell r="CH115" t="str">
            <v>SIN AUXILIO</v>
          </cell>
          <cell r="CI115" t="str">
            <v>SIN AUXILIO</v>
          </cell>
          <cell r="CJ115" t="str">
            <v>SIN AUXILIO</v>
          </cell>
          <cell r="CK115" t="str">
            <v>Sueldo fijo</v>
          </cell>
          <cell r="CL115" t="str">
            <v>Dependiente</v>
          </cell>
          <cell r="CM115" t="str">
            <v>No aplica</v>
          </cell>
          <cell r="CN115" t="str">
            <v>S</v>
          </cell>
          <cell r="CQ115" t="str">
            <v>220</v>
          </cell>
          <cell r="CR115" t="str">
            <v>Tiempo Completo 220</v>
          </cell>
          <cell r="CS115" t="str">
            <v>31</v>
          </cell>
          <cell r="CT115" t="str">
            <v>000000000047507</v>
          </cell>
          <cell r="CU115" t="str">
            <v>LLANOGRANDE</v>
          </cell>
          <cell r="CW115" t="str">
            <v>000</v>
          </cell>
          <cell r="CX115" t="str">
            <v>BRAVO SANDA MARIA CRISTINA</v>
          </cell>
        </row>
        <row r="116">
          <cell r="A116">
            <v>1003002225</v>
          </cell>
          <cell r="B116" t="str">
            <v>SARA</v>
          </cell>
          <cell r="D116" t="str">
            <v>ALVAREZ</v>
          </cell>
          <cell r="E116" t="str">
            <v>MARTINEZ</v>
          </cell>
          <cell r="F116">
            <v>37135</v>
          </cell>
          <cell r="G116" t="str">
            <v>169 - COLOMBIA</v>
          </cell>
          <cell r="H116" t="str">
            <v>23 - CORDOBA</v>
          </cell>
          <cell r="I116" t="str">
            <v>MONTERIA</v>
          </cell>
          <cell r="J116" t="str">
            <v>CL 57 129 80 INT 106</v>
          </cell>
          <cell r="K116" t="str">
            <v>San Cristobal</v>
          </cell>
          <cell r="L116" t="str">
            <v>3207105960-0</v>
          </cell>
          <cell r="M116" t="str">
            <v>CO</v>
          </cell>
          <cell r="N116" t="str">
            <v>BANCOLOMBIA</v>
          </cell>
          <cell r="O116" t="str">
            <v>25500003653</v>
          </cell>
          <cell r="P116" t="str">
            <v>AHORRO</v>
          </cell>
          <cell r="Q116" t="str">
            <v>CÉDULA DE CIUDADANÍA</v>
          </cell>
          <cell r="R116">
            <v>1003002225</v>
          </cell>
          <cell r="S116" t="str">
            <v>Monteria</v>
          </cell>
          <cell r="U116" t="str">
            <v>05 - ANTIOQUIA</v>
          </cell>
          <cell r="V116" t="str">
            <v>MEDELLIN</v>
          </cell>
          <cell r="W116" t="str">
            <v>SOLTERO</v>
          </cell>
          <cell r="X116" t="str">
            <v>0</v>
          </cell>
          <cell r="Z116">
            <v>0</v>
          </cell>
          <cell r="AA116" t="str">
            <v>0</v>
          </cell>
          <cell r="AB116" t="str">
            <v>002</v>
          </cell>
          <cell r="AC116" t="str">
            <v>BACHILLERATO</v>
          </cell>
          <cell r="AD116" t="str">
            <v>F</v>
          </cell>
          <cell r="AE116" t="str">
            <v>002</v>
          </cell>
          <cell r="AF116" t="str">
            <v>COMPAÑÍA DE ALIMENTOS COLOMBIANOS CALCO S.A</v>
          </cell>
          <cell r="AG116" t="str">
            <v>52</v>
          </cell>
          <cell r="AH116" t="str">
            <v>VENTAS</v>
          </cell>
          <cell r="AI116" t="str">
            <v>02008010</v>
          </cell>
          <cell r="AJ116" t="str">
            <v>DOMICILIOS</v>
          </cell>
          <cell r="AK116" t="str">
            <v>OPR-002</v>
          </cell>
          <cell r="AL116" t="str">
            <v>OPERACIÓN</v>
          </cell>
          <cell r="AM116" t="str">
            <v>007</v>
          </cell>
          <cell r="AN116" t="str">
            <v>Domingo</v>
          </cell>
          <cell r="AO116" t="str">
            <v>000</v>
          </cell>
          <cell r="AP116" t="str">
            <v>SIN DEFINIR</v>
          </cell>
          <cell r="AQ116" t="str">
            <v>1</v>
          </cell>
          <cell r="AR116">
            <v>44665</v>
          </cell>
          <cell r="AU116" t="str">
            <v>A</v>
          </cell>
          <cell r="AW116" t="str">
            <v>EPS010</v>
          </cell>
          <cell r="AX116" t="str">
            <v>EPS SURA (ANTES SUSALUD)</v>
          </cell>
          <cell r="AY116" t="str">
            <v>001</v>
          </cell>
          <cell r="AZ116" t="str">
            <v>230301</v>
          </cell>
          <cell r="BA116" t="str">
            <v>PORVENIR</v>
          </cell>
          <cell r="BB116" t="str">
            <v>001</v>
          </cell>
          <cell r="BC116" t="str">
            <v>14-28</v>
          </cell>
          <cell r="BD116" t="str">
            <v>ARL SURA</v>
          </cell>
          <cell r="BE116" t="str">
            <v>001</v>
          </cell>
          <cell r="BF116" t="str">
            <v>CCF04</v>
          </cell>
          <cell r="BG116" t="str">
            <v>COMFAMA ANTIOQUIA</v>
          </cell>
          <cell r="BH116" t="str">
            <v>C004</v>
          </cell>
          <cell r="BI116" t="str">
            <v>CESANTÍAS PORVENIR</v>
          </cell>
          <cell r="BJ116" t="str">
            <v>3561101</v>
          </cell>
          <cell r="BK116" t="str">
            <v>002</v>
          </cell>
          <cell r="BL116" t="str">
            <v>Quincenales</v>
          </cell>
          <cell r="BM116" t="str">
            <v>TABLA</v>
          </cell>
          <cell r="BO116" t="str">
            <v>001</v>
          </cell>
          <cell r="BP116" t="str">
            <v>Salario interno pesos</v>
          </cell>
          <cell r="BQ116">
            <v>1750905</v>
          </cell>
          <cell r="BR116" t="str">
            <v>000000000000002</v>
          </cell>
          <cell r="BS116" t="str">
            <v>COMPAÑÍA DE ALIMENTOS COLOMBIANOS CALCO S.A</v>
          </cell>
          <cell r="BT116" t="str">
            <v>000000000047470</v>
          </cell>
          <cell r="BU116" t="str">
            <v>PUNTOS DE VENTA</v>
          </cell>
          <cell r="BV116" t="str">
            <v>000000000047620</v>
          </cell>
          <cell r="BW116" t="str">
            <v>AUXILIAR DE RESTAURANTE</v>
          </cell>
          <cell r="BX116" t="str">
            <v>000000000048203</v>
          </cell>
          <cell r="BY116" t="str">
            <v>AUXILIAR DE RESTAURANTE</v>
          </cell>
          <cell r="BZ116" t="str">
            <v>sara050216@gmail.com</v>
          </cell>
          <cell r="CA116" t="str">
            <v>220 - JORNADA MENSUAL 220 HORAS</v>
          </cell>
          <cell r="CB116" t="str">
            <v>Ley 50</v>
          </cell>
          <cell r="CC116" t="str">
            <v>1 - Indefinido</v>
          </cell>
          <cell r="CD116" t="str">
            <v>APORTA</v>
          </cell>
          <cell r="CE116" t="str">
            <v>APORTA</v>
          </cell>
          <cell r="CF116" t="str">
            <v>APORTA</v>
          </cell>
          <cell r="CG116">
            <v>2.4359999999999999</v>
          </cell>
          <cell r="CH116" t="str">
            <v>SIN AUXILIO</v>
          </cell>
          <cell r="CI116" t="str">
            <v>SIN AUXILIO</v>
          </cell>
          <cell r="CJ116" t="str">
            <v>SIN AUXILIO</v>
          </cell>
          <cell r="CK116" t="str">
            <v>Sueldo fijo</v>
          </cell>
          <cell r="CL116" t="str">
            <v>Dependiente</v>
          </cell>
          <cell r="CM116" t="str">
            <v>No aplica</v>
          </cell>
          <cell r="CN116" t="str">
            <v>S</v>
          </cell>
          <cell r="CQ116" t="str">
            <v>220</v>
          </cell>
          <cell r="CR116" t="str">
            <v>Tiempo Completo 220</v>
          </cell>
          <cell r="CS116" t="str">
            <v>31</v>
          </cell>
          <cell r="CT116" t="str">
            <v>000000000047495</v>
          </cell>
          <cell r="CU116" t="str">
            <v>OPERACIÓN</v>
          </cell>
          <cell r="CW116" t="str">
            <v>000</v>
          </cell>
          <cell r="CX116" t="str">
            <v xml:space="preserve">ALVAREZ MARTINEZ SARA </v>
          </cell>
        </row>
        <row r="117">
          <cell r="A117">
            <v>1003002483</v>
          </cell>
          <cell r="B117" t="str">
            <v>WENDY</v>
          </cell>
          <cell r="C117" t="str">
            <v>YULIZA</v>
          </cell>
          <cell r="D117" t="str">
            <v>GOMEZ</v>
          </cell>
          <cell r="E117" t="str">
            <v>ROJO</v>
          </cell>
          <cell r="F117">
            <v>37509</v>
          </cell>
          <cell r="G117" t="str">
            <v>169 - COLOMBIA</v>
          </cell>
          <cell r="H117" t="str">
            <v>23 - CORDOBA</v>
          </cell>
          <cell r="I117" t="str">
            <v>MONTERIA</v>
          </cell>
          <cell r="J117" t="str">
            <v>CR 34 E CL 31 190 INT 222</v>
          </cell>
          <cell r="K117" t="str">
            <v>SALVADOR</v>
          </cell>
          <cell r="L117" t="str">
            <v>3208828543</v>
          </cell>
          <cell r="M117" t="str">
            <v>CO</v>
          </cell>
          <cell r="N117" t="str">
            <v>BANCOLOMBIA</v>
          </cell>
          <cell r="O117" t="str">
            <v>25500062277</v>
          </cell>
          <cell r="P117" t="str">
            <v>AHORRO</v>
          </cell>
          <cell r="Q117" t="str">
            <v>CÉDULA DE CIUDADANÍA</v>
          </cell>
          <cell r="R117">
            <v>1003002483</v>
          </cell>
          <cell r="S117" t="str">
            <v>MONTERIA</v>
          </cell>
          <cell r="U117" t="str">
            <v>05 - ANTIOQUIA</v>
          </cell>
          <cell r="V117" t="str">
            <v>MEDELLIN</v>
          </cell>
          <cell r="W117" t="str">
            <v>SOLTERO</v>
          </cell>
          <cell r="AB117" t="str">
            <v>003</v>
          </cell>
          <cell r="AC117" t="str">
            <v>TÉCNICO</v>
          </cell>
          <cell r="AD117" t="str">
            <v>F</v>
          </cell>
          <cell r="AE117" t="str">
            <v>002</v>
          </cell>
          <cell r="AF117" t="str">
            <v>COMPAÑÍA DE ALIMENTOS COLOMBIANOS CALCO S.A</v>
          </cell>
          <cell r="AG117" t="str">
            <v>52</v>
          </cell>
          <cell r="AH117" t="str">
            <v>VENTAS</v>
          </cell>
          <cell r="AI117" t="str">
            <v>02008003</v>
          </cell>
          <cell r="AJ117" t="str">
            <v>Puntos de Venta</v>
          </cell>
          <cell r="AK117" t="str">
            <v>R26-002</v>
          </cell>
          <cell r="AL117" t="str">
            <v>Claustro de San Ignacio</v>
          </cell>
          <cell r="AM117" t="str">
            <v>002</v>
          </cell>
          <cell r="AN117" t="str">
            <v>Martes</v>
          </cell>
          <cell r="AO117" t="str">
            <v>000</v>
          </cell>
          <cell r="AP117" t="str">
            <v>SIN DEFINIR</v>
          </cell>
          <cell r="AQ117" t="str">
            <v>1</v>
          </cell>
          <cell r="AR117">
            <v>46141</v>
          </cell>
          <cell r="AS117" t="str">
            <v>28/07/2026</v>
          </cell>
          <cell r="AU117" t="str">
            <v>A</v>
          </cell>
          <cell r="AW117" t="str">
            <v>EPS010</v>
          </cell>
          <cell r="AX117" t="str">
            <v>EPS SURA (ANTES SUSALUD)</v>
          </cell>
          <cell r="AY117" t="str">
            <v>001</v>
          </cell>
          <cell r="AZ117" t="str">
            <v>230301</v>
          </cell>
          <cell r="BA117" t="str">
            <v>PORVENIR</v>
          </cell>
          <cell r="BB117" t="str">
            <v>001</v>
          </cell>
          <cell r="BC117" t="str">
            <v>14-28</v>
          </cell>
          <cell r="BD117" t="str">
            <v>ARL SURA</v>
          </cell>
          <cell r="BE117" t="str">
            <v>001</v>
          </cell>
          <cell r="BF117" t="str">
            <v>CCF04</v>
          </cell>
          <cell r="BG117" t="str">
            <v>COMFAMA ANTIOQUIA</v>
          </cell>
          <cell r="BH117" t="str">
            <v>C004</v>
          </cell>
          <cell r="BI117" t="str">
            <v>CESANTÍAS PORVENIR</v>
          </cell>
          <cell r="BJ117" t="str">
            <v>3561101</v>
          </cell>
          <cell r="BK117" t="str">
            <v>002</v>
          </cell>
          <cell r="BL117" t="str">
            <v>Quincenales</v>
          </cell>
          <cell r="BM117" t="str">
            <v>TABLA</v>
          </cell>
          <cell r="BO117" t="str">
            <v>001</v>
          </cell>
          <cell r="BP117" t="str">
            <v>Salario interno pesos</v>
          </cell>
          <cell r="BQ117">
            <v>1750905</v>
          </cell>
          <cell r="BR117" t="str">
            <v>000000000000002</v>
          </cell>
          <cell r="BS117" t="str">
            <v>COMPAÑÍA DE ALIMENTOS COLOMBIANOS CALCO S.A</v>
          </cell>
          <cell r="BT117" t="str">
            <v>000000000047470</v>
          </cell>
          <cell r="BU117" t="str">
            <v>PUNTOS DE VENTA</v>
          </cell>
          <cell r="BV117" t="str">
            <v>000000000047620</v>
          </cell>
          <cell r="BW117" t="str">
            <v>AUXILIAR DE RESTAURANTE</v>
          </cell>
          <cell r="BX117" t="str">
            <v>000000000067217</v>
          </cell>
          <cell r="BY117" t="str">
            <v>AUXILIAR DE RESTAURANTE</v>
          </cell>
          <cell r="BZ117" t="str">
            <v>wendyuliza10@gmail.com</v>
          </cell>
          <cell r="CA117" t="str">
            <v>220 - JORNADA MENSUAL 220 HORAS</v>
          </cell>
          <cell r="CB117" t="str">
            <v>Ley 50</v>
          </cell>
          <cell r="CC117" t="str">
            <v>2 - Fijo</v>
          </cell>
          <cell r="CD117" t="str">
            <v>APORTA</v>
          </cell>
          <cell r="CE117" t="str">
            <v>APORTA</v>
          </cell>
          <cell r="CF117" t="str">
            <v>APORTA</v>
          </cell>
          <cell r="CG117">
            <v>2.4359999999999999</v>
          </cell>
          <cell r="CH117" t="str">
            <v>LA DIFERENCIA</v>
          </cell>
          <cell r="CI117" t="str">
            <v>LA DIFERENCIA</v>
          </cell>
          <cell r="CJ117" t="str">
            <v>DEPENDE CONCEPTO</v>
          </cell>
          <cell r="CK117" t="str">
            <v>Sueldo fijo</v>
          </cell>
          <cell r="CL117" t="str">
            <v>Dependiente</v>
          </cell>
          <cell r="CM117" t="str">
            <v>No aplica</v>
          </cell>
          <cell r="CN117" t="str">
            <v>S</v>
          </cell>
          <cell r="CQ117" t="str">
            <v>220</v>
          </cell>
          <cell r="CR117" t="str">
            <v>Tiempo Completo 220</v>
          </cell>
          <cell r="CS117" t="str">
            <v>31</v>
          </cell>
          <cell r="CT117" t="str">
            <v>000000000047516</v>
          </cell>
          <cell r="CU117" t="str">
            <v>MUSEO DE ARTE MODERNO</v>
          </cell>
          <cell r="CW117" t="str">
            <v>000</v>
          </cell>
          <cell r="CX117" t="str">
            <v>GOMEZ ROJO WENDY YULIZA</v>
          </cell>
        </row>
        <row r="118">
          <cell r="A118">
            <v>1003077280</v>
          </cell>
          <cell r="B118" t="str">
            <v>MARICELA</v>
          </cell>
          <cell r="D118" t="str">
            <v>CONTRERAS</v>
          </cell>
          <cell r="E118" t="str">
            <v>OLEA</v>
          </cell>
          <cell r="F118">
            <v>34805</v>
          </cell>
          <cell r="G118" t="str">
            <v>169 - COLOMBIA</v>
          </cell>
          <cell r="H118" t="str">
            <v>23 - CORDOBA</v>
          </cell>
          <cell r="I118" t="str">
            <v>MONTELIBANO</v>
          </cell>
          <cell r="J118" t="str">
            <v>CL 94 SUR 50 51</v>
          </cell>
          <cell r="K118" t="str">
            <v>La Estrella</v>
          </cell>
          <cell r="L118" t="str">
            <v>3017580467</v>
          </cell>
          <cell r="M118" t="str">
            <v>CO</v>
          </cell>
          <cell r="N118" t="str">
            <v>BANCOLOMBIA</v>
          </cell>
          <cell r="O118" t="str">
            <v>24369072290</v>
          </cell>
          <cell r="P118" t="str">
            <v>AHORRO</v>
          </cell>
          <cell r="Q118" t="str">
            <v>CÉDULA DE CIUDADANÍA</v>
          </cell>
          <cell r="R118">
            <v>1003077280</v>
          </cell>
          <cell r="S118" t="str">
            <v>Montelibano</v>
          </cell>
          <cell r="U118" t="str">
            <v>05 - ANTIOQUIA</v>
          </cell>
          <cell r="V118" t="str">
            <v>LA ESTRELLA</v>
          </cell>
          <cell r="W118" t="str">
            <v>SOLTERO</v>
          </cell>
          <cell r="X118" t="str">
            <v>0</v>
          </cell>
          <cell r="Z118">
            <v>0</v>
          </cell>
          <cell r="AA118" t="str">
            <v>0</v>
          </cell>
          <cell r="AB118" t="str">
            <v>001</v>
          </cell>
          <cell r="AC118" t="str">
            <v>PRIMARIA</v>
          </cell>
          <cell r="AD118" t="str">
            <v>F</v>
          </cell>
          <cell r="AE118" t="str">
            <v>002</v>
          </cell>
          <cell r="AF118" t="str">
            <v>COMPAÑÍA DE ALIMENTOS COLOMBIANOS CALCO S.A</v>
          </cell>
          <cell r="AG118" t="str">
            <v>52</v>
          </cell>
          <cell r="AH118" t="str">
            <v>VENTAS</v>
          </cell>
          <cell r="AI118" t="str">
            <v>02008003</v>
          </cell>
          <cell r="AJ118" t="str">
            <v>Puntos de Venta</v>
          </cell>
          <cell r="AK118" t="str">
            <v>R17-002</v>
          </cell>
          <cell r="AL118" t="str">
            <v>MAYORCA ETAPA DOS</v>
          </cell>
          <cell r="AM118" t="str">
            <v>007</v>
          </cell>
          <cell r="AN118" t="str">
            <v>Domingo</v>
          </cell>
          <cell r="AO118" t="str">
            <v>000</v>
          </cell>
          <cell r="AP118" t="str">
            <v>SIN DEFINIR</v>
          </cell>
          <cell r="AQ118" t="str">
            <v>1</v>
          </cell>
          <cell r="AR118">
            <v>46189</v>
          </cell>
          <cell r="AS118" t="str">
            <v>25/11/2026</v>
          </cell>
          <cell r="AU118" t="str">
            <v>A</v>
          </cell>
          <cell r="AW118" t="str">
            <v>EPS002</v>
          </cell>
          <cell r="AX118" t="str">
            <v>SALUD TOTAL</v>
          </cell>
          <cell r="AY118" t="str">
            <v>001</v>
          </cell>
          <cell r="AZ118" t="str">
            <v>230201</v>
          </cell>
          <cell r="BA118" t="str">
            <v>PROTECCIÓN + I. N. G.</v>
          </cell>
          <cell r="BB118" t="str">
            <v>001</v>
          </cell>
          <cell r="BC118" t="str">
            <v>14-28</v>
          </cell>
          <cell r="BD118" t="str">
            <v>ARL SURA</v>
          </cell>
          <cell r="BE118" t="str">
            <v>001</v>
          </cell>
          <cell r="BF118" t="str">
            <v>CCF04</v>
          </cell>
          <cell r="BG118" t="str">
            <v>COMFAMA ANTIOQUIA</v>
          </cell>
          <cell r="BH118" t="str">
            <v>C005</v>
          </cell>
          <cell r="BI118" t="str">
            <v>CESANTÍAS PROTECCIÓN S. A.</v>
          </cell>
          <cell r="BJ118" t="str">
            <v>3561101</v>
          </cell>
          <cell r="BK118" t="str">
            <v>002</v>
          </cell>
          <cell r="BL118" t="str">
            <v>Quincenales</v>
          </cell>
          <cell r="BM118" t="str">
            <v>TABLA</v>
          </cell>
          <cell r="BO118" t="str">
            <v>001</v>
          </cell>
          <cell r="BP118" t="str">
            <v>Salario interno pesos</v>
          </cell>
          <cell r="BQ118">
            <v>1750905</v>
          </cell>
          <cell r="BR118" t="str">
            <v>000000000000002</v>
          </cell>
          <cell r="BS118" t="str">
            <v>COMPAÑÍA DE ALIMENTOS COLOMBIANOS CALCO S.A</v>
          </cell>
          <cell r="BT118" t="str">
            <v>000000000047470</v>
          </cell>
          <cell r="BU118" t="str">
            <v>PUNTOS DE VENTA</v>
          </cell>
          <cell r="BV118" t="str">
            <v>000000000047620</v>
          </cell>
          <cell r="BW118" t="str">
            <v>AUXILIAR DE RESTAURANTE</v>
          </cell>
          <cell r="BX118" t="str">
            <v>000000000049046</v>
          </cell>
          <cell r="BY118" t="str">
            <v>AUXILIAR DE RESTAURANTE</v>
          </cell>
          <cell r="BZ118" t="str">
            <v>contrerasmary0417@gmail.com</v>
          </cell>
          <cell r="CA118" t="str">
            <v>220 - JORNADA MENSUAL 220 HORAS</v>
          </cell>
          <cell r="CB118" t="str">
            <v>Ley 50</v>
          </cell>
          <cell r="CC118" t="str">
            <v>2 - Fijo</v>
          </cell>
          <cell r="CD118" t="str">
            <v>APORTA</v>
          </cell>
          <cell r="CE118" t="str">
            <v>APORTA</v>
          </cell>
          <cell r="CF118" t="str">
            <v>APORTA</v>
          </cell>
          <cell r="CG118">
            <v>2.4359999999999999</v>
          </cell>
          <cell r="CH118" t="str">
            <v>SIN AUXILIO</v>
          </cell>
          <cell r="CI118" t="str">
            <v>SIN AUXILIO</v>
          </cell>
          <cell r="CJ118" t="str">
            <v>SIN AUXILIO</v>
          </cell>
          <cell r="CK118" t="str">
            <v>Sueldo fijo</v>
          </cell>
          <cell r="CL118" t="str">
            <v>Dependiente</v>
          </cell>
          <cell r="CM118" t="str">
            <v>No aplica</v>
          </cell>
          <cell r="CN118" t="str">
            <v>S</v>
          </cell>
          <cell r="CQ118" t="str">
            <v>220</v>
          </cell>
          <cell r="CR118" t="str">
            <v>Tiempo Completo 220</v>
          </cell>
          <cell r="CS118" t="str">
            <v>31</v>
          </cell>
          <cell r="CT118" t="str">
            <v>000000000047514</v>
          </cell>
          <cell r="CU118" t="str">
            <v>MAYORCA ETAPA DOS</v>
          </cell>
          <cell r="CW118" t="str">
            <v>000</v>
          </cell>
          <cell r="CX118" t="str">
            <v xml:space="preserve">CONTRERAS OLEA MARICELA </v>
          </cell>
        </row>
        <row r="119">
          <cell r="A119">
            <v>1003092506</v>
          </cell>
          <cell r="B119" t="str">
            <v>NEIDER</v>
          </cell>
          <cell r="C119" t="str">
            <v>LUIS</v>
          </cell>
          <cell r="D119" t="str">
            <v>LANDERO</v>
          </cell>
          <cell r="E119" t="str">
            <v>SANTAMARIA</v>
          </cell>
          <cell r="F119">
            <v>36626</v>
          </cell>
          <cell r="G119" t="str">
            <v>169 - COLOMBIA</v>
          </cell>
          <cell r="H119" t="str">
            <v>05 - ANTIOQUIA</v>
          </cell>
          <cell r="J119" t="str">
            <v>CR 110 CL 62 AC 95</v>
          </cell>
          <cell r="K119" t="str">
            <v>ROBLEDO</v>
          </cell>
          <cell r="L119" t="str">
            <v>3122488037</v>
          </cell>
          <cell r="M119" t="str">
            <v>CO</v>
          </cell>
          <cell r="N119" t="str">
            <v>BANCOLOMBIA</v>
          </cell>
          <cell r="O119" t="str">
            <v>25500061700</v>
          </cell>
          <cell r="P119" t="str">
            <v>AHORRO</v>
          </cell>
          <cell r="Q119" t="str">
            <v>CÉDULA DE CIUDADANÍA</v>
          </cell>
          <cell r="R119">
            <v>1003092506</v>
          </cell>
          <cell r="S119" t="str">
            <v>CORDOBA</v>
          </cell>
          <cell r="U119" t="str">
            <v>05 - ANTIOQUIA</v>
          </cell>
          <cell r="V119" t="str">
            <v>MEDELLIN</v>
          </cell>
          <cell r="W119" t="str">
            <v>SOLTERO</v>
          </cell>
          <cell r="AB119" t="str">
            <v>002</v>
          </cell>
          <cell r="AC119" t="str">
            <v>BACHILLERATO</v>
          </cell>
          <cell r="AD119" t="str">
            <v>M</v>
          </cell>
          <cell r="AE119" t="str">
            <v>002</v>
          </cell>
          <cell r="AF119" t="str">
            <v>COMPAÑÍA DE ALIMENTOS COLOMBIANOS CALCO S.A</v>
          </cell>
          <cell r="AG119" t="str">
            <v>52</v>
          </cell>
          <cell r="AH119" t="str">
            <v>VENTAS</v>
          </cell>
          <cell r="AI119" t="str">
            <v>02009003</v>
          </cell>
          <cell r="AJ119" t="str">
            <v>Almacen No Perecederos</v>
          </cell>
          <cell r="AK119" t="str">
            <v>LOG-002</v>
          </cell>
          <cell r="AL119" t="str">
            <v>LOGÍSTICA</v>
          </cell>
          <cell r="AM119" t="str">
            <v>005</v>
          </cell>
          <cell r="AN119" t="str">
            <v>Viernes</v>
          </cell>
          <cell r="AO119" t="str">
            <v>000</v>
          </cell>
          <cell r="AP119" t="str">
            <v>SIN DEFINIR</v>
          </cell>
          <cell r="AQ119" t="str">
            <v>1</v>
          </cell>
          <cell r="AR119">
            <v>46128</v>
          </cell>
          <cell r="AS119" t="str">
            <v>15/07/2026</v>
          </cell>
          <cell r="AU119" t="str">
            <v>A</v>
          </cell>
          <cell r="AW119" t="str">
            <v>EPS042</v>
          </cell>
          <cell r="AX119" t="str">
            <v xml:space="preserve">COOSALUD ENTIDAD PROMOTORA DE SALUD SA </v>
          </cell>
          <cell r="AY119" t="str">
            <v>001</v>
          </cell>
          <cell r="AZ119" t="str">
            <v>25-14</v>
          </cell>
          <cell r="BA119" t="str">
            <v>COLPENSIONES</v>
          </cell>
          <cell r="BB119" t="str">
            <v>001</v>
          </cell>
          <cell r="BC119" t="str">
            <v>14-28</v>
          </cell>
          <cell r="BD119" t="str">
            <v>ARL SURA</v>
          </cell>
          <cell r="BE119" t="str">
            <v>001</v>
          </cell>
          <cell r="BF119" t="str">
            <v>CCF04</v>
          </cell>
          <cell r="BG119" t="str">
            <v>COMFAMA ANTIOQUIA</v>
          </cell>
          <cell r="BH119" t="str">
            <v>C005</v>
          </cell>
          <cell r="BI119" t="str">
            <v>CESANTÍAS PROTECCIÓN S. A.</v>
          </cell>
          <cell r="BJ119" t="str">
            <v>2108901</v>
          </cell>
          <cell r="BK119" t="str">
            <v>002</v>
          </cell>
          <cell r="BL119" t="str">
            <v>Quincenales</v>
          </cell>
          <cell r="BM119" t="str">
            <v>TABLA</v>
          </cell>
          <cell r="BO119" t="str">
            <v>001</v>
          </cell>
          <cell r="BP119" t="str">
            <v>Salario interno pesos</v>
          </cell>
          <cell r="BQ119">
            <v>1750905</v>
          </cell>
          <cell r="BR119" t="str">
            <v>000000000000002</v>
          </cell>
          <cell r="BS119" t="str">
            <v>COMPAÑÍA DE ALIMENTOS COLOMBIANOS CALCO S.A</v>
          </cell>
          <cell r="BT119" t="str">
            <v>000000000047453</v>
          </cell>
          <cell r="BU119" t="str">
            <v>DIRECCIÓN DE LOGÍSTICA</v>
          </cell>
          <cell r="BV119" t="str">
            <v>000000000047632</v>
          </cell>
          <cell r="BW119" t="str">
            <v>AUXILIAR LOGÍSTICO OPERATIVO</v>
          </cell>
          <cell r="BX119" t="str">
            <v>000000000067073</v>
          </cell>
          <cell r="BY119" t="str">
            <v>AUXILIAR LOGISTICO OPERATIVO</v>
          </cell>
          <cell r="BZ119" t="str">
            <v>neiderlanderosantamaria000@gmail.com</v>
          </cell>
          <cell r="CA119" t="str">
            <v>220 - JORNADA MENSUAL 220 HORAS</v>
          </cell>
          <cell r="CB119" t="str">
            <v>Ley 50</v>
          </cell>
          <cell r="CC119" t="str">
            <v>2 - Fijo</v>
          </cell>
          <cell r="CD119" t="str">
            <v>APORTA</v>
          </cell>
          <cell r="CE119" t="str">
            <v>APORTA</v>
          </cell>
          <cell r="CF119" t="str">
            <v>APORTA</v>
          </cell>
          <cell r="CG119">
            <v>1.044</v>
          </cell>
          <cell r="CH119" t="str">
            <v>LA DIFERENCIA</v>
          </cell>
          <cell r="CI119" t="str">
            <v>LA DIFERENCIA</v>
          </cell>
          <cell r="CJ119" t="str">
            <v>LA DIFERENCIA</v>
          </cell>
          <cell r="CK119" t="str">
            <v>Sueldo fijo</v>
          </cell>
          <cell r="CL119" t="str">
            <v>Dependiente</v>
          </cell>
          <cell r="CM119" t="str">
            <v>No aplica</v>
          </cell>
          <cell r="CN119" t="str">
            <v>S</v>
          </cell>
          <cell r="CQ119" t="str">
            <v>220</v>
          </cell>
          <cell r="CR119" t="str">
            <v>Tiempo Completo 220</v>
          </cell>
          <cell r="CS119" t="str">
            <v>31</v>
          </cell>
          <cell r="CT119" t="str">
            <v>000000000047494</v>
          </cell>
          <cell r="CU119" t="str">
            <v>LOGÍSTICA</v>
          </cell>
          <cell r="CW119" t="str">
            <v>000</v>
          </cell>
          <cell r="CX119" t="str">
            <v>LANDERO SANTAMARIA NEIDER LUIS</v>
          </cell>
        </row>
        <row r="120">
          <cell r="A120">
            <v>1003126232</v>
          </cell>
          <cell r="B120" t="str">
            <v>FREDIS</v>
          </cell>
          <cell r="C120" t="str">
            <v>DAVID</v>
          </cell>
          <cell r="D120" t="str">
            <v>OVIEDO</v>
          </cell>
          <cell r="E120" t="str">
            <v>WRUETA</v>
          </cell>
          <cell r="F120">
            <v>36489</v>
          </cell>
          <cell r="G120" t="str">
            <v>169 - COLOMBIA</v>
          </cell>
          <cell r="H120" t="str">
            <v>23 - CORDOBA</v>
          </cell>
          <cell r="I120" t="str">
            <v>PLANETA RICA</v>
          </cell>
          <cell r="J120" t="str">
            <v>CL 102 50 B 20</v>
          </cell>
          <cell r="K120" t="str">
            <v>SANTA CRUZ</v>
          </cell>
          <cell r="L120" t="str">
            <v>3122744064</v>
          </cell>
          <cell r="M120" t="str">
            <v>CO</v>
          </cell>
          <cell r="N120" t="str">
            <v>BANCOLOMBIA</v>
          </cell>
          <cell r="O120" t="str">
            <v>01600003305</v>
          </cell>
          <cell r="P120" t="str">
            <v>AHORRO</v>
          </cell>
          <cell r="Q120" t="str">
            <v>CÉDULA DE CIUDADANÍA</v>
          </cell>
          <cell r="R120">
            <v>1003126232</v>
          </cell>
          <cell r="S120" t="str">
            <v>FREDONIA</v>
          </cell>
          <cell r="U120" t="str">
            <v>05 - ANTIOQUIA</v>
          </cell>
          <cell r="V120" t="str">
            <v>MEDELLIN</v>
          </cell>
          <cell r="W120" t="str">
            <v>UNION LIBRE</v>
          </cell>
          <cell r="AB120" t="str">
            <v>002</v>
          </cell>
          <cell r="AC120" t="str">
            <v>BACHILLERATO</v>
          </cell>
          <cell r="AD120" t="str">
            <v>M</v>
          </cell>
          <cell r="AE120" t="str">
            <v>002</v>
          </cell>
          <cell r="AF120" t="str">
            <v>COMPAÑÍA DE ALIMENTOS COLOMBIANOS CALCO S.A</v>
          </cell>
          <cell r="AG120" t="str">
            <v>52</v>
          </cell>
          <cell r="AH120" t="str">
            <v>VENTAS</v>
          </cell>
          <cell r="AI120" t="str">
            <v>02009003</v>
          </cell>
          <cell r="AJ120" t="str">
            <v>Almacen No Perecederos</v>
          </cell>
          <cell r="AK120" t="str">
            <v>LOG-002</v>
          </cell>
          <cell r="AL120" t="str">
            <v>LOGÍSTICA</v>
          </cell>
          <cell r="AM120" t="str">
            <v>004</v>
          </cell>
          <cell r="AN120" t="str">
            <v>Jueves</v>
          </cell>
          <cell r="AO120" t="str">
            <v>000</v>
          </cell>
          <cell r="AP120" t="str">
            <v>SIN DEFINIR</v>
          </cell>
          <cell r="AQ120" t="str">
            <v>1</v>
          </cell>
          <cell r="AR120">
            <v>46038</v>
          </cell>
          <cell r="AS120" t="str">
            <v>15/07/2026</v>
          </cell>
          <cell r="AU120" t="str">
            <v>A</v>
          </cell>
          <cell r="AW120" t="str">
            <v>EPS002</v>
          </cell>
          <cell r="AX120" t="str">
            <v>SALUD TOTAL</v>
          </cell>
          <cell r="AY120" t="str">
            <v>001</v>
          </cell>
          <cell r="AZ120" t="str">
            <v>230301</v>
          </cell>
          <cell r="BA120" t="str">
            <v>PORVENIR</v>
          </cell>
          <cell r="BB120" t="str">
            <v>001</v>
          </cell>
          <cell r="BC120" t="str">
            <v>14-28</v>
          </cell>
          <cell r="BD120" t="str">
            <v>ARL SURA</v>
          </cell>
          <cell r="BE120" t="str">
            <v>001</v>
          </cell>
          <cell r="BF120" t="str">
            <v>CCF04</v>
          </cell>
          <cell r="BG120" t="str">
            <v>COMFAMA ANTIOQUIA</v>
          </cell>
          <cell r="BH120" t="str">
            <v>C004</v>
          </cell>
          <cell r="BI120" t="str">
            <v>CESANTÍAS PORVENIR</v>
          </cell>
          <cell r="BJ120" t="str">
            <v>2108901</v>
          </cell>
          <cell r="BK120" t="str">
            <v>002</v>
          </cell>
          <cell r="BL120" t="str">
            <v>Quincenales</v>
          </cell>
          <cell r="BM120" t="str">
            <v>TABLA</v>
          </cell>
          <cell r="BO120" t="str">
            <v>001</v>
          </cell>
          <cell r="BP120" t="str">
            <v>Salario interno pesos</v>
          </cell>
          <cell r="BQ120">
            <v>1750905</v>
          </cell>
          <cell r="BR120" t="str">
            <v>000000000000002</v>
          </cell>
          <cell r="BS120" t="str">
            <v>COMPAÑÍA DE ALIMENTOS COLOMBIANOS CALCO S.A</v>
          </cell>
          <cell r="BT120" t="str">
            <v>000000000047438</v>
          </cell>
          <cell r="BU120" t="str">
            <v>ALMACÉN NO PERECEDEROS</v>
          </cell>
          <cell r="BV120" t="str">
            <v>000000000047632</v>
          </cell>
          <cell r="BW120" t="str">
            <v>AUXILIAR LOGÍSTICO OPERATIVO</v>
          </cell>
          <cell r="BX120" t="str">
            <v>000000000065157</v>
          </cell>
          <cell r="BY120" t="str">
            <v>AUXILIAR LOGISTICO OPERATIVO</v>
          </cell>
          <cell r="BZ120" t="str">
            <v>oviedowruetafredisdavid@gmail.com</v>
          </cell>
          <cell r="CA120" t="str">
            <v>220 - JORNADA MENSUAL 220 HORAS</v>
          </cell>
          <cell r="CB120" t="str">
            <v>Ley 50</v>
          </cell>
          <cell r="CC120" t="str">
            <v>2 - Fijo</v>
          </cell>
          <cell r="CD120" t="str">
            <v>APORTA</v>
          </cell>
          <cell r="CE120" t="str">
            <v>APORTA</v>
          </cell>
          <cell r="CF120" t="str">
            <v>APORTA</v>
          </cell>
          <cell r="CG120">
            <v>1.044</v>
          </cell>
          <cell r="CH120" t="str">
            <v>SIN AUXILIO</v>
          </cell>
          <cell r="CI120" t="str">
            <v>LA DIFERENCIA</v>
          </cell>
          <cell r="CJ120" t="str">
            <v>LA DIFERENCIA</v>
          </cell>
          <cell r="CK120" t="str">
            <v>Sueldo fijo</v>
          </cell>
          <cell r="CL120" t="str">
            <v>Dependiente</v>
          </cell>
          <cell r="CM120" t="str">
            <v>No aplica</v>
          </cell>
          <cell r="CN120" t="str">
            <v>S</v>
          </cell>
          <cell r="CQ120" t="str">
            <v>220</v>
          </cell>
          <cell r="CR120" t="str">
            <v>Tiempo Completo 220</v>
          </cell>
          <cell r="CS120" t="str">
            <v>31</v>
          </cell>
          <cell r="CT120" t="str">
            <v>000000000047494</v>
          </cell>
          <cell r="CU120" t="str">
            <v>LOGÍSTICA</v>
          </cell>
          <cell r="CW120" t="str">
            <v>000</v>
          </cell>
          <cell r="CX120" t="str">
            <v>OVIEDO WRUETA FREDIS DAVID</v>
          </cell>
        </row>
        <row r="121">
          <cell r="A121">
            <v>1003158380</v>
          </cell>
          <cell r="B121" t="str">
            <v>MARIA</v>
          </cell>
          <cell r="C121" t="str">
            <v>ANGELICA</v>
          </cell>
          <cell r="D121" t="str">
            <v>PRASCA</v>
          </cell>
          <cell r="E121" t="str">
            <v>PATERNINA</v>
          </cell>
          <cell r="F121">
            <v>35673</v>
          </cell>
          <cell r="G121" t="str">
            <v>169 - COLOMBIA</v>
          </cell>
          <cell r="H121" t="str">
            <v>23 - CORDOBA</v>
          </cell>
          <cell r="I121" t="str">
            <v>CHINU</v>
          </cell>
          <cell r="J121" t="str">
            <v>CR 63 CC 103 D 39</v>
          </cell>
          <cell r="K121" t="str">
            <v>BELALCAZAR</v>
          </cell>
          <cell r="L121" t="str">
            <v>3226101972</v>
          </cell>
          <cell r="M121" t="str">
            <v>CO</v>
          </cell>
          <cell r="N121" t="str">
            <v>BANCOLOMBIA</v>
          </cell>
          <cell r="O121" t="str">
            <v>25549361521</v>
          </cell>
          <cell r="P121" t="str">
            <v>AHORRO</v>
          </cell>
          <cell r="Q121" t="str">
            <v>CÉDULA DE CIUDADANÍA</v>
          </cell>
          <cell r="R121">
            <v>1003158380</v>
          </cell>
          <cell r="S121" t="str">
            <v>Chinu</v>
          </cell>
          <cell r="U121" t="str">
            <v>05 - ANTIOQUIA</v>
          </cell>
          <cell r="V121" t="str">
            <v>MEDELLIN</v>
          </cell>
          <cell r="W121" t="str">
            <v>CASADO</v>
          </cell>
          <cell r="X121" t="str">
            <v>0</v>
          </cell>
          <cell r="Z121">
            <v>0</v>
          </cell>
          <cell r="AA121" t="str">
            <v>0</v>
          </cell>
          <cell r="AB121" t="str">
            <v>002</v>
          </cell>
          <cell r="AC121" t="str">
            <v>BACHILLERATO</v>
          </cell>
          <cell r="AD121" t="str">
            <v>F</v>
          </cell>
          <cell r="AE121" t="str">
            <v>002</v>
          </cell>
          <cell r="AF121" t="str">
            <v>COMPAÑÍA DE ALIMENTOS COLOMBIANOS CALCO S.A</v>
          </cell>
          <cell r="AG121" t="str">
            <v>52</v>
          </cell>
          <cell r="AH121" t="str">
            <v>VENTAS</v>
          </cell>
          <cell r="AI121" t="str">
            <v>02008003</v>
          </cell>
          <cell r="AJ121" t="str">
            <v>Puntos de Venta</v>
          </cell>
          <cell r="AK121" t="str">
            <v>R03-002</v>
          </cell>
          <cell r="AL121" t="str">
            <v>CAMPESTRE</v>
          </cell>
          <cell r="AM121" t="str">
            <v>007</v>
          </cell>
          <cell r="AN121" t="str">
            <v>Domingo</v>
          </cell>
          <cell r="AO121" t="str">
            <v>000</v>
          </cell>
          <cell r="AP121" t="str">
            <v>SIN DEFINIR</v>
          </cell>
          <cell r="AQ121" t="str">
            <v>2</v>
          </cell>
          <cell r="AR121">
            <v>45434</v>
          </cell>
          <cell r="AU121" t="str">
            <v>A</v>
          </cell>
          <cell r="AW121" t="str">
            <v>EPS002</v>
          </cell>
          <cell r="AX121" t="str">
            <v>SALUD TOTAL</v>
          </cell>
          <cell r="AY121" t="str">
            <v>001</v>
          </cell>
          <cell r="AZ121" t="str">
            <v>230201</v>
          </cell>
          <cell r="BA121" t="str">
            <v>PROTECCIÓN + I. N. G.</v>
          </cell>
          <cell r="BB121" t="str">
            <v>001</v>
          </cell>
          <cell r="BC121" t="str">
            <v>14-28</v>
          </cell>
          <cell r="BD121" t="str">
            <v>ARL SURA</v>
          </cell>
          <cell r="BE121" t="str">
            <v>001</v>
          </cell>
          <cell r="BF121" t="str">
            <v>CCF04</v>
          </cell>
          <cell r="BG121" t="str">
            <v>COMFAMA ANTIOQUIA</v>
          </cell>
          <cell r="BH121" t="str">
            <v>C005</v>
          </cell>
          <cell r="BI121" t="str">
            <v>CESANTÍAS PROTECCIÓN S. A.</v>
          </cell>
          <cell r="BJ121" t="str">
            <v>3561101</v>
          </cell>
          <cell r="BK121" t="str">
            <v>002</v>
          </cell>
          <cell r="BL121" t="str">
            <v>Quincenales</v>
          </cell>
          <cell r="BM121" t="str">
            <v>TABLA</v>
          </cell>
          <cell r="BO121" t="str">
            <v>001</v>
          </cell>
          <cell r="BP121" t="str">
            <v>Salario interno pesos</v>
          </cell>
          <cell r="BQ121">
            <v>1750905</v>
          </cell>
          <cell r="BR121" t="str">
            <v>000000000000002</v>
          </cell>
          <cell r="BS121" t="str">
            <v>COMPAÑÍA DE ALIMENTOS COLOMBIANOS CALCO S.A</v>
          </cell>
          <cell r="BT121" t="str">
            <v>000000000047470</v>
          </cell>
          <cell r="BU121" t="str">
            <v>PUNTOS DE VENTA</v>
          </cell>
          <cell r="BV121" t="str">
            <v>000000000047620</v>
          </cell>
          <cell r="BW121" t="str">
            <v>AUXILIAR DE RESTAURANTE</v>
          </cell>
          <cell r="BX121" t="str">
            <v>000000000048440</v>
          </cell>
          <cell r="BY121" t="str">
            <v>AUXILIAR DE RESTAURANTE</v>
          </cell>
          <cell r="BZ121" t="str">
            <v>mariaaprascapaternina@gmail.com</v>
          </cell>
          <cell r="CA121" t="str">
            <v>220 - JORNADA MENSUAL 220 HORAS</v>
          </cell>
          <cell r="CB121" t="str">
            <v>Ley 50</v>
          </cell>
          <cell r="CC121" t="str">
            <v>1 - Indefinido</v>
          </cell>
          <cell r="CD121" t="str">
            <v>APORTA</v>
          </cell>
          <cell r="CE121" t="str">
            <v>APORTA</v>
          </cell>
          <cell r="CF121" t="str">
            <v>APORTA</v>
          </cell>
          <cell r="CG121">
            <v>2.4359999999999999</v>
          </cell>
          <cell r="CH121" t="str">
            <v>SIN AUXILIO</v>
          </cell>
          <cell r="CI121" t="str">
            <v>SIN AUXILIO</v>
          </cell>
          <cell r="CJ121" t="str">
            <v>SIN AUXILIO</v>
          </cell>
          <cell r="CK121" t="str">
            <v>Sueldo fijo</v>
          </cell>
          <cell r="CL121" t="str">
            <v>Dependiente</v>
          </cell>
          <cell r="CM121" t="str">
            <v>No aplica</v>
          </cell>
          <cell r="CN121" t="str">
            <v>S</v>
          </cell>
          <cell r="CQ121" t="str">
            <v>220</v>
          </cell>
          <cell r="CR121" t="str">
            <v>Tiempo Completo 220</v>
          </cell>
          <cell r="CS121" t="str">
            <v>31</v>
          </cell>
          <cell r="CT121" t="str">
            <v>000000000047500</v>
          </cell>
          <cell r="CU121" t="str">
            <v>CAMPESTRE</v>
          </cell>
          <cell r="CW121" t="str">
            <v>000</v>
          </cell>
          <cell r="CX121" t="str">
            <v>PRASCA PATERNINA MARIA ANGELICA</v>
          </cell>
        </row>
        <row r="122">
          <cell r="A122">
            <v>1003179256</v>
          </cell>
          <cell r="B122" t="str">
            <v>CARMEN</v>
          </cell>
          <cell r="C122" t="str">
            <v>TERESA</v>
          </cell>
          <cell r="D122" t="str">
            <v>MADERA</v>
          </cell>
          <cell r="E122" t="str">
            <v>GONZALEZ</v>
          </cell>
          <cell r="F122">
            <v>35711</v>
          </cell>
          <cell r="G122" t="str">
            <v>169 - COLOMBIA</v>
          </cell>
          <cell r="H122" t="str">
            <v>23 - CORDOBA</v>
          </cell>
          <cell r="I122" t="str">
            <v>AYAPEL</v>
          </cell>
          <cell r="J122" t="str">
            <v>CL 112 48 30 INT 301</v>
          </cell>
          <cell r="K122" t="str">
            <v>Popular 2</v>
          </cell>
          <cell r="L122" t="str">
            <v>3216236634</v>
          </cell>
          <cell r="M122" t="str">
            <v>CO</v>
          </cell>
          <cell r="N122" t="str">
            <v>BANCOLOMBIA</v>
          </cell>
          <cell r="O122" t="str">
            <v>51169862595</v>
          </cell>
          <cell r="P122" t="str">
            <v>AHORRO</v>
          </cell>
          <cell r="Q122" t="str">
            <v>CÉDULA DE CIUDADANÍA</v>
          </cell>
          <cell r="R122">
            <v>1003179256</v>
          </cell>
          <cell r="S122" t="str">
            <v>Ayapel</v>
          </cell>
          <cell r="U122" t="str">
            <v>05 - ANTIOQUIA</v>
          </cell>
          <cell r="V122" t="str">
            <v>MEDELLIN</v>
          </cell>
          <cell r="W122" t="str">
            <v>SOLTERO</v>
          </cell>
          <cell r="X122" t="str">
            <v>0</v>
          </cell>
          <cell r="Z122">
            <v>0</v>
          </cell>
          <cell r="AA122" t="str">
            <v>0</v>
          </cell>
          <cell r="AB122" t="str">
            <v>002</v>
          </cell>
          <cell r="AC122" t="str">
            <v>BACHILLERATO</v>
          </cell>
          <cell r="AD122" t="str">
            <v>F</v>
          </cell>
          <cell r="AE122" t="str">
            <v>002</v>
          </cell>
          <cell r="AF122" t="str">
            <v>COMPAÑÍA DE ALIMENTOS COLOMBIANOS CALCO S.A</v>
          </cell>
          <cell r="AG122" t="str">
            <v>52</v>
          </cell>
          <cell r="AH122" t="str">
            <v>VENTAS</v>
          </cell>
          <cell r="AI122" t="str">
            <v>02008003</v>
          </cell>
          <cell r="AJ122" t="str">
            <v>Puntos de Venta</v>
          </cell>
          <cell r="AK122" t="str">
            <v>R21-002</v>
          </cell>
          <cell r="AL122" t="str">
            <v>ARKADIA</v>
          </cell>
          <cell r="AM122" t="str">
            <v>007</v>
          </cell>
          <cell r="AN122" t="str">
            <v>Domingo</v>
          </cell>
          <cell r="AO122" t="str">
            <v>000</v>
          </cell>
          <cell r="AP122" t="str">
            <v>SIN DEFINIR</v>
          </cell>
          <cell r="AQ122" t="str">
            <v>1</v>
          </cell>
          <cell r="AR122">
            <v>45490</v>
          </cell>
          <cell r="AS122" t="str">
            <v>16/07/2026</v>
          </cell>
          <cell r="AU122" t="str">
            <v>A</v>
          </cell>
          <cell r="AW122" t="str">
            <v>EPS010</v>
          </cell>
          <cell r="AX122" t="str">
            <v>EPS SURA (ANTES SUSALUD)</v>
          </cell>
          <cell r="AY122" t="str">
            <v>001</v>
          </cell>
          <cell r="AZ122" t="str">
            <v>25-14</v>
          </cell>
          <cell r="BA122" t="str">
            <v>COLPENSIONES</v>
          </cell>
          <cell r="BB122" t="str">
            <v>001</v>
          </cell>
          <cell r="BC122" t="str">
            <v>14-28</v>
          </cell>
          <cell r="BD122" t="str">
            <v>ARL SURA</v>
          </cell>
          <cell r="BE122" t="str">
            <v>001</v>
          </cell>
          <cell r="BF122" t="str">
            <v>CCF04</v>
          </cell>
          <cell r="BG122" t="str">
            <v>COMFAMA ANTIOQUIA</v>
          </cell>
          <cell r="BH122" t="str">
            <v>C005</v>
          </cell>
          <cell r="BI122" t="str">
            <v>CESANTÍAS PROTECCIÓN S. A.</v>
          </cell>
          <cell r="BJ122" t="str">
            <v>3561101</v>
          </cell>
          <cell r="BK122" t="str">
            <v>002</v>
          </cell>
          <cell r="BL122" t="str">
            <v>Quincenales</v>
          </cell>
          <cell r="BM122" t="str">
            <v>TABLA</v>
          </cell>
          <cell r="BO122" t="str">
            <v>001</v>
          </cell>
          <cell r="BP122" t="str">
            <v>Salario interno pesos</v>
          </cell>
          <cell r="BQ122">
            <v>1750905</v>
          </cell>
          <cell r="BR122" t="str">
            <v>000000000000002</v>
          </cell>
          <cell r="BS122" t="str">
            <v>COMPAÑÍA DE ALIMENTOS COLOMBIANOS CALCO S.A</v>
          </cell>
          <cell r="BT122" t="str">
            <v>000000000047470</v>
          </cell>
          <cell r="BU122" t="str">
            <v>PUNTOS DE VENTA</v>
          </cell>
          <cell r="BV122" t="str">
            <v>000000000047620</v>
          </cell>
          <cell r="BW122" t="str">
            <v>AUXILIAR DE RESTAURANTE</v>
          </cell>
          <cell r="BX122" t="str">
            <v>000000000049260</v>
          </cell>
          <cell r="BY122" t="str">
            <v>AUXILIAR DE RESTAURANTE</v>
          </cell>
          <cell r="BZ122" t="str">
            <v>carmenmadera972@gmail.com</v>
          </cell>
          <cell r="CA122" t="str">
            <v>220 - JORNADA MENSUAL 220 HORAS</v>
          </cell>
          <cell r="CB122" t="str">
            <v>Ley 50</v>
          </cell>
          <cell r="CC122" t="str">
            <v>2 - Fijo</v>
          </cell>
          <cell r="CD122" t="str">
            <v>APORTA</v>
          </cell>
          <cell r="CE122" t="str">
            <v>APORTA</v>
          </cell>
          <cell r="CF122" t="str">
            <v>APORTA</v>
          </cell>
          <cell r="CG122">
            <v>2.4359999999999999</v>
          </cell>
          <cell r="CH122" t="str">
            <v>SIN AUXILIO</v>
          </cell>
          <cell r="CI122" t="str">
            <v>SIN AUXILIO</v>
          </cell>
          <cell r="CJ122" t="str">
            <v>SIN AUXILIO</v>
          </cell>
          <cell r="CK122" t="str">
            <v>Sueldo fijo</v>
          </cell>
          <cell r="CL122" t="str">
            <v>Dependiente</v>
          </cell>
          <cell r="CM122" t="str">
            <v>No aplica</v>
          </cell>
          <cell r="CN122" t="str">
            <v>S</v>
          </cell>
          <cell r="CQ122" t="str">
            <v>220</v>
          </cell>
          <cell r="CR122" t="str">
            <v>Tiempo Completo 220</v>
          </cell>
          <cell r="CS122" t="str">
            <v>31</v>
          </cell>
          <cell r="CT122" t="str">
            <v>000000000047518</v>
          </cell>
          <cell r="CU122" t="str">
            <v>ARKADIA</v>
          </cell>
          <cell r="CW122" t="str">
            <v>000</v>
          </cell>
          <cell r="CX122" t="str">
            <v>MADERA GONZALEZ CARMEN TERESA</v>
          </cell>
        </row>
        <row r="123">
          <cell r="A123">
            <v>1003238450</v>
          </cell>
          <cell r="B123" t="str">
            <v>LINDA</v>
          </cell>
          <cell r="C123" t="str">
            <v>NOYZELETH</v>
          </cell>
          <cell r="D123" t="str">
            <v>LARA</v>
          </cell>
          <cell r="E123" t="str">
            <v>CUENTAS</v>
          </cell>
          <cell r="F123">
            <v>37713</v>
          </cell>
          <cell r="G123" t="str">
            <v>169 - COLOMBIA</v>
          </cell>
          <cell r="H123" t="str">
            <v>20 - CESAR</v>
          </cell>
          <cell r="I123" t="str">
            <v>VALLEDUPAR</v>
          </cell>
          <cell r="J123" t="str">
            <v>CL 31 71 19</v>
          </cell>
          <cell r="K123" t="str">
            <v>Belen</v>
          </cell>
          <cell r="L123" t="str">
            <v>3016508186-0</v>
          </cell>
          <cell r="M123" t="str">
            <v>CO</v>
          </cell>
          <cell r="N123" t="str">
            <v>BANCOLOMBIA</v>
          </cell>
          <cell r="O123" t="str">
            <v>91232341594</v>
          </cell>
          <cell r="P123" t="str">
            <v>AHORRO</v>
          </cell>
          <cell r="Q123" t="str">
            <v>CÉDULA DE CIUDADANÍA</v>
          </cell>
          <cell r="R123">
            <v>1003238450</v>
          </cell>
          <cell r="S123" t="str">
            <v>Barranquilla</v>
          </cell>
          <cell r="U123" t="str">
            <v>05 - ANTIOQUIA</v>
          </cell>
          <cell r="V123" t="str">
            <v>MEDELLIN</v>
          </cell>
          <cell r="W123" t="str">
            <v>SOLTERO</v>
          </cell>
          <cell r="X123" t="str">
            <v>0</v>
          </cell>
          <cell r="Z123">
            <v>0</v>
          </cell>
          <cell r="AA123" t="str">
            <v>0</v>
          </cell>
          <cell r="AB123" t="str">
            <v>003</v>
          </cell>
          <cell r="AC123" t="str">
            <v>TÉCNICO</v>
          </cell>
          <cell r="AD123" t="str">
            <v>F</v>
          </cell>
          <cell r="AE123" t="str">
            <v>002</v>
          </cell>
          <cell r="AF123" t="str">
            <v>COMPAÑÍA DE ALIMENTOS COLOMBIANOS CALCO S.A</v>
          </cell>
          <cell r="AG123" t="str">
            <v>52</v>
          </cell>
          <cell r="AH123" t="str">
            <v>VENTAS</v>
          </cell>
          <cell r="AI123" t="str">
            <v>02008003</v>
          </cell>
          <cell r="AJ123" t="str">
            <v>Puntos de Venta</v>
          </cell>
          <cell r="AK123" t="str">
            <v>R21-002</v>
          </cell>
          <cell r="AL123" t="str">
            <v>ARKADIA</v>
          </cell>
          <cell r="AM123" t="str">
            <v>007</v>
          </cell>
          <cell r="AN123" t="str">
            <v>Domingo</v>
          </cell>
          <cell r="AO123" t="str">
            <v>000</v>
          </cell>
          <cell r="AP123" t="str">
            <v>SIN DEFINIR</v>
          </cell>
          <cell r="AQ123" t="str">
            <v>1</v>
          </cell>
          <cell r="AR123">
            <v>44811</v>
          </cell>
          <cell r="AU123" t="str">
            <v>A</v>
          </cell>
          <cell r="AW123" t="str">
            <v>EPS010</v>
          </cell>
          <cell r="AX123" t="str">
            <v>EPS SURA (ANTES SUSALUD)</v>
          </cell>
          <cell r="AY123" t="str">
            <v>001</v>
          </cell>
          <cell r="AZ123" t="str">
            <v>25-14</v>
          </cell>
          <cell r="BA123" t="str">
            <v>COLPENSIONES</v>
          </cell>
          <cell r="BB123" t="str">
            <v>001</v>
          </cell>
          <cell r="BC123" t="str">
            <v>14-28</v>
          </cell>
          <cell r="BD123" t="str">
            <v>ARL SURA</v>
          </cell>
          <cell r="BE123" t="str">
            <v>001</v>
          </cell>
          <cell r="BF123" t="str">
            <v>CCF04</v>
          </cell>
          <cell r="BG123" t="str">
            <v>COMFAMA ANTIOQUIA</v>
          </cell>
          <cell r="BH123" t="str">
            <v>C005</v>
          </cell>
          <cell r="BI123" t="str">
            <v>CESANTÍAS PROTECCIÓN S. A.</v>
          </cell>
          <cell r="BJ123" t="str">
            <v>3561101</v>
          </cell>
          <cell r="BK123" t="str">
            <v>002</v>
          </cell>
          <cell r="BL123" t="str">
            <v>Quincenales</v>
          </cell>
          <cell r="BM123" t="str">
            <v>TABLA</v>
          </cell>
          <cell r="BO123" t="str">
            <v>001</v>
          </cell>
          <cell r="BP123" t="str">
            <v>Salario interno pesos</v>
          </cell>
          <cell r="BQ123">
            <v>1750905</v>
          </cell>
          <cell r="BR123" t="str">
            <v>000000000000002</v>
          </cell>
          <cell r="BS123" t="str">
            <v>COMPAÑÍA DE ALIMENTOS COLOMBIANOS CALCO S.A</v>
          </cell>
          <cell r="BT123" t="str">
            <v>000000000047470</v>
          </cell>
          <cell r="BU123" t="str">
            <v>PUNTOS DE VENTA</v>
          </cell>
          <cell r="BV123" t="str">
            <v>000000000047620</v>
          </cell>
          <cell r="BW123" t="str">
            <v>AUXILIAR DE RESTAURANTE</v>
          </cell>
          <cell r="BX123" t="str">
            <v>000000000049257</v>
          </cell>
          <cell r="BY123" t="str">
            <v>AUXILIAR DE RESTAURANTE</v>
          </cell>
          <cell r="BZ123" t="str">
            <v>lindalaracuentas@hotmail.com</v>
          </cell>
          <cell r="CA123" t="str">
            <v>220 - JORNADA MENSUAL 220 HORAS</v>
          </cell>
          <cell r="CB123" t="str">
            <v>Ley 50</v>
          </cell>
          <cell r="CC123" t="str">
            <v>1 - Indefinido</v>
          </cell>
          <cell r="CD123" t="str">
            <v>APORTA</v>
          </cell>
          <cell r="CE123" t="str">
            <v>APORTA</v>
          </cell>
          <cell r="CF123" t="str">
            <v>APORTA</v>
          </cell>
          <cell r="CG123">
            <v>2.4359999999999999</v>
          </cell>
          <cell r="CH123" t="str">
            <v>SIN AUXILIO</v>
          </cell>
          <cell r="CI123" t="str">
            <v>SIN AUXILIO</v>
          </cell>
          <cell r="CJ123" t="str">
            <v>SIN AUXILIO</v>
          </cell>
          <cell r="CK123" t="str">
            <v>Sueldo fijo</v>
          </cell>
          <cell r="CL123" t="str">
            <v>Dependiente</v>
          </cell>
          <cell r="CM123" t="str">
            <v>No aplica</v>
          </cell>
          <cell r="CN123" t="str">
            <v>S</v>
          </cell>
          <cell r="CQ123" t="str">
            <v>220</v>
          </cell>
          <cell r="CR123" t="str">
            <v>Tiempo Completo 220</v>
          </cell>
          <cell r="CS123" t="str">
            <v>31</v>
          </cell>
          <cell r="CT123" t="str">
            <v>000000000047518</v>
          </cell>
          <cell r="CU123" t="str">
            <v>ARKADIA</v>
          </cell>
          <cell r="CW123" t="str">
            <v>000</v>
          </cell>
          <cell r="CX123" t="str">
            <v>LARA CUENTAS LINDA NOYZELETH</v>
          </cell>
        </row>
        <row r="124">
          <cell r="A124">
            <v>1003292768</v>
          </cell>
          <cell r="B124" t="str">
            <v>ANA</v>
          </cell>
          <cell r="C124" t="str">
            <v>MARIA</v>
          </cell>
          <cell r="D124" t="str">
            <v>SOTELO</v>
          </cell>
          <cell r="E124" t="str">
            <v>GUILLIN</v>
          </cell>
          <cell r="F124">
            <v>36416</v>
          </cell>
          <cell r="G124" t="str">
            <v>169 - COLOMBIA</v>
          </cell>
          <cell r="H124" t="str">
            <v>23 - CORDOBA</v>
          </cell>
          <cell r="I124" t="str">
            <v>MONTELIBANO</v>
          </cell>
          <cell r="J124" t="str">
            <v>VDA LA CUESTA</v>
          </cell>
          <cell r="K124" t="str">
            <v>1</v>
          </cell>
          <cell r="L124" t="str">
            <v>3216914022</v>
          </cell>
          <cell r="M124" t="str">
            <v>CO</v>
          </cell>
          <cell r="N124" t="str">
            <v>BANCOLOMBIA</v>
          </cell>
          <cell r="O124" t="str">
            <v>55300000167</v>
          </cell>
          <cell r="P124" t="str">
            <v>AHORRO</v>
          </cell>
          <cell r="Q124" t="str">
            <v>CÉDULA DE CIUDADANÍA</v>
          </cell>
          <cell r="R124">
            <v>1003292768</v>
          </cell>
          <cell r="S124" t="str">
            <v>Copacabana</v>
          </cell>
          <cell r="U124" t="str">
            <v>05 - ANTIOQUIA</v>
          </cell>
          <cell r="V124" t="str">
            <v>COPACABANA</v>
          </cell>
          <cell r="W124" t="str">
            <v>UNION LIBRE</v>
          </cell>
          <cell r="X124" t="str">
            <v>0</v>
          </cell>
          <cell r="Z124">
            <v>0</v>
          </cell>
          <cell r="AA124" t="str">
            <v>0</v>
          </cell>
          <cell r="AB124" t="str">
            <v>002</v>
          </cell>
          <cell r="AC124" t="str">
            <v>BACHILLERATO</v>
          </cell>
          <cell r="AD124" t="str">
            <v>F</v>
          </cell>
          <cell r="AE124" t="str">
            <v>002</v>
          </cell>
          <cell r="AF124" t="str">
            <v>COMPAÑÍA DE ALIMENTOS COLOMBIANOS CALCO S.A</v>
          </cell>
          <cell r="AG124" t="str">
            <v>52</v>
          </cell>
          <cell r="AH124" t="str">
            <v>VENTAS</v>
          </cell>
          <cell r="AI124" t="str">
            <v>02008003</v>
          </cell>
          <cell r="AJ124" t="str">
            <v>Puntos de Venta</v>
          </cell>
          <cell r="AK124" t="str">
            <v>R25-002</v>
          </cell>
          <cell r="AL124" t="str">
            <v>FLORIDA ETAPA 2</v>
          </cell>
          <cell r="AM124" t="str">
            <v>007</v>
          </cell>
          <cell r="AN124" t="str">
            <v>Domingo</v>
          </cell>
          <cell r="AO124" t="str">
            <v>000</v>
          </cell>
          <cell r="AP124" t="str">
            <v>SIN DEFINIR</v>
          </cell>
          <cell r="AQ124" t="str">
            <v>1</v>
          </cell>
          <cell r="AR124">
            <v>45866</v>
          </cell>
          <cell r="AS124" t="str">
            <v>27/07/2026</v>
          </cell>
          <cell r="AU124" t="str">
            <v>A</v>
          </cell>
          <cell r="AW124" t="str">
            <v>EPS010</v>
          </cell>
          <cell r="AX124" t="str">
            <v>EPS SURA (ANTES SUSALUD)</v>
          </cell>
          <cell r="AY124" t="str">
            <v>001</v>
          </cell>
          <cell r="AZ124" t="str">
            <v>230201</v>
          </cell>
          <cell r="BA124" t="str">
            <v>PROTECCIÓN + I. N. G.</v>
          </cell>
          <cell r="BB124" t="str">
            <v>001</v>
          </cell>
          <cell r="BC124" t="str">
            <v>14-28</v>
          </cell>
          <cell r="BD124" t="str">
            <v>ARL SURA</v>
          </cell>
          <cell r="BE124" t="str">
            <v>001</v>
          </cell>
          <cell r="BF124" t="str">
            <v>CCF04</v>
          </cell>
          <cell r="BG124" t="str">
            <v>COMFAMA ANTIOQUIA</v>
          </cell>
          <cell r="BH124" t="str">
            <v>C005</v>
          </cell>
          <cell r="BI124" t="str">
            <v>CESANTÍAS PROTECCIÓN S. A.</v>
          </cell>
          <cell r="BJ124" t="str">
            <v>3561101</v>
          </cell>
          <cell r="BK124" t="str">
            <v>002</v>
          </cell>
          <cell r="BL124" t="str">
            <v>Quincenales</v>
          </cell>
          <cell r="BM124" t="str">
            <v>TABLA</v>
          </cell>
          <cell r="BO124" t="str">
            <v>001</v>
          </cell>
          <cell r="BP124" t="str">
            <v>Salario interno pesos</v>
          </cell>
          <cell r="BQ124">
            <v>1750905</v>
          </cell>
          <cell r="BR124" t="str">
            <v>000000000000002</v>
          </cell>
          <cell r="BS124" t="str">
            <v>COMPAÑÍA DE ALIMENTOS COLOMBIANOS CALCO S.A</v>
          </cell>
          <cell r="BT124" t="str">
            <v>000000000047470</v>
          </cell>
          <cell r="BU124" t="str">
            <v>PUNTOS DE VENTA</v>
          </cell>
          <cell r="BV124" t="str">
            <v>000000000047620</v>
          </cell>
          <cell r="BW124" t="str">
            <v>AUXILIAR DE RESTAURANTE</v>
          </cell>
          <cell r="BX124" t="str">
            <v>000000000049360</v>
          </cell>
          <cell r="BY124" t="str">
            <v>AUXILIAR DE RESTAURANTE</v>
          </cell>
          <cell r="BZ124" t="str">
            <v>soteloanamaria12345@gmail.com</v>
          </cell>
          <cell r="CA124" t="str">
            <v>220 - JORNADA MENSUAL 220 HORAS</v>
          </cell>
          <cell r="CB124" t="str">
            <v>Ley 50</v>
          </cell>
          <cell r="CC124" t="str">
            <v>2 - Fijo</v>
          </cell>
          <cell r="CD124" t="str">
            <v>APORTA</v>
          </cell>
          <cell r="CE124" t="str">
            <v>APORTA</v>
          </cell>
          <cell r="CF124" t="str">
            <v>APORTA</v>
          </cell>
          <cell r="CG124">
            <v>2.4359999999999999</v>
          </cell>
          <cell r="CH124" t="str">
            <v>SIN AUXILIO</v>
          </cell>
          <cell r="CI124" t="str">
            <v>SIN AUXILIO</v>
          </cell>
          <cell r="CJ124" t="str">
            <v>SIN AUXILIO</v>
          </cell>
          <cell r="CK124" t="str">
            <v>Sueldo fijo</v>
          </cell>
          <cell r="CL124" t="str">
            <v>Dependiente</v>
          </cell>
          <cell r="CM124" t="str">
            <v>No aplica</v>
          </cell>
          <cell r="CN124" t="str">
            <v>S</v>
          </cell>
          <cell r="CQ124" t="str">
            <v>220</v>
          </cell>
          <cell r="CR124" t="str">
            <v>Tiempo Completo 220</v>
          </cell>
          <cell r="CS124" t="str">
            <v>31</v>
          </cell>
          <cell r="CT124" t="str">
            <v>000000000047520</v>
          </cell>
          <cell r="CU124" t="str">
            <v>PLAZA FABRICATO</v>
          </cell>
          <cell r="CW124" t="str">
            <v>000</v>
          </cell>
          <cell r="CX124" t="str">
            <v>SOTELO GUILLIN ANA MARIA</v>
          </cell>
        </row>
        <row r="125">
          <cell r="A125">
            <v>1003309214</v>
          </cell>
          <cell r="B125" t="str">
            <v>MARIA</v>
          </cell>
          <cell r="C125" t="str">
            <v>ANGEL</v>
          </cell>
          <cell r="D125" t="str">
            <v>MUÑOZ</v>
          </cell>
          <cell r="E125" t="str">
            <v>BARRIOS</v>
          </cell>
          <cell r="F125">
            <v>37763</v>
          </cell>
          <cell r="G125" t="str">
            <v>169 - COLOMBIA</v>
          </cell>
          <cell r="H125" t="str">
            <v>23 - CORDOBA</v>
          </cell>
          <cell r="I125" t="str">
            <v>PLANETA RICA</v>
          </cell>
          <cell r="J125" t="str">
            <v>CL 70 45 57</v>
          </cell>
          <cell r="K125" t="str">
            <v>ARANJUEZ</v>
          </cell>
          <cell r="L125" t="str">
            <v>3005569933</v>
          </cell>
          <cell r="M125" t="str">
            <v>CO</v>
          </cell>
          <cell r="N125" t="str">
            <v>BANCOLOMBIA</v>
          </cell>
          <cell r="O125" t="str">
            <v>34741572135</v>
          </cell>
          <cell r="P125" t="str">
            <v>AHORRO</v>
          </cell>
          <cell r="Q125" t="str">
            <v>CÉDULA DE CIUDADANÍA</v>
          </cell>
          <cell r="R125">
            <v>1003309214</v>
          </cell>
          <cell r="S125" t="str">
            <v>PLANETA RICA</v>
          </cell>
          <cell r="U125" t="str">
            <v>05 - ANTIOQUIA</v>
          </cell>
          <cell r="V125" t="str">
            <v>MEDELLIN</v>
          </cell>
          <cell r="W125" t="str">
            <v>SOLTERO</v>
          </cell>
          <cell r="AB125" t="str">
            <v>003</v>
          </cell>
          <cell r="AC125" t="str">
            <v>TÉCNICO</v>
          </cell>
          <cell r="AD125" t="str">
            <v>F</v>
          </cell>
          <cell r="AE125" t="str">
            <v>002</v>
          </cell>
          <cell r="AF125" t="str">
            <v>COMPAÑÍA DE ALIMENTOS COLOMBIANOS CALCO S.A</v>
          </cell>
          <cell r="AG125" t="str">
            <v>52</v>
          </cell>
          <cell r="AH125" t="str">
            <v>VENTAS</v>
          </cell>
          <cell r="AI125" t="str">
            <v>02008003</v>
          </cell>
          <cell r="AJ125" t="str">
            <v>Puntos de Venta</v>
          </cell>
          <cell r="AK125" t="str">
            <v>R09-002</v>
          </cell>
          <cell r="AL125" t="str">
            <v>MAYORCA</v>
          </cell>
          <cell r="AM125" t="str">
            <v>004</v>
          </cell>
          <cell r="AN125" t="str">
            <v>Jueves</v>
          </cell>
          <cell r="AO125" t="str">
            <v>000</v>
          </cell>
          <cell r="AP125" t="str">
            <v>SIN DEFINIR</v>
          </cell>
          <cell r="AQ125" t="str">
            <v>1</v>
          </cell>
          <cell r="AR125">
            <v>46141</v>
          </cell>
          <cell r="AS125" t="str">
            <v>28/07/2026</v>
          </cell>
          <cell r="AU125" t="str">
            <v>A</v>
          </cell>
          <cell r="AW125" t="str">
            <v>EPS010</v>
          </cell>
          <cell r="AX125" t="str">
            <v>EPS SURA (ANTES SUSALUD)</v>
          </cell>
          <cell r="AY125" t="str">
            <v>001</v>
          </cell>
          <cell r="AZ125" t="str">
            <v>25-14</v>
          </cell>
          <cell r="BA125" t="str">
            <v>COLPENSIONES</v>
          </cell>
          <cell r="BB125" t="str">
            <v>001</v>
          </cell>
          <cell r="BC125" t="str">
            <v>14-28</v>
          </cell>
          <cell r="BD125" t="str">
            <v>ARL SURA</v>
          </cell>
          <cell r="BE125" t="str">
            <v>001</v>
          </cell>
          <cell r="BF125" t="str">
            <v>CCF04</v>
          </cell>
          <cell r="BG125" t="str">
            <v>COMFAMA ANTIOQUIA</v>
          </cell>
          <cell r="BH125" t="str">
            <v>C005</v>
          </cell>
          <cell r="BI125" t="str">
            <v>CESANTÍAS PROTECCIÓN S. A.</v>
          </cell>
          <cell r="BJ125" t="str">
            <v>3561101</v>
          </cell>
          <cell r="BK125" t="str">
            <v>002</v>
          </cell>
          <cell r="BL125" t="str">
            <v>Quincenales</v>
          </cell>
          <cell r="BM125" t="str">
            <v>TABLA</v>
          </cell>
          <cell r="BO125" t="str">
            <v>001</v>
          </cell>
          <cell r="BP125" t="str">
            <v>Salario interno pesos</v>
          </cell>
          <cell r="BQ125">
            <v>1750905</v>
          </cell>
          <cell r="BR125" t="str">
            <v>000000000000002</v>
          </cell>
          <cell r="BS125" t="str">
            <v>COMPAÑÍA DE ALIMENTOS COLOMBIANOS CALCO S.A</v>
          </cell>
          <cell r="BT125" t="str">
            <v>000000000047470</v>
          </cell>
          <cell r="BU125" t="str">
            <v>PUNTOS DE VENTA</v>
          </cell>
          <cell r="BV125" t="str">
            <v>000000000047620</v>
          </cell>
          <cell r="BW125" t="str">
            <v>AUXILIAR DE RESTAURANTE</v>
          </cell>
          <cell r="BX125" t="str">
            <v>000000000067216</v>
          </cell>
          <cell r="BY125" t="str">
            <v>AUXILIAR DE RESTAURANTE</v>
          </cell>
          <cell r="BZ125" t="str">
            <v>mariaangelmunozbarrios@gmail.com</v>
          </cell>
          <cell r="CA125" t="str">
            <v>220 - JORNADA MENSUAL 220 HORAS</v>
          </cell>
          <cell r="CB125" t="str">
            <v>Ley 50</v>
          </cell>
          <cell r="CC125" t="str">
            <v>2 - Fijo</v>
          </cell>
          <cell r="CD125" t="str">
            <v>APORTA</v>
          </cell>
          <cell r="CE125" t="str">
            <v>APORTA</v>
          </cell>
          <cell r="CF125" t="str">
            <v>APORTA</v>
          </cell>
          <cell r="CG125">
            <v>2.4359999999999999</v>
          </cell>
          <cell r="CH125" t="str">
            <v>LA DIFERENCIA</v>
          </cell>
          <cell r="CI125" t="str">
            <v>LA DIFERENCIA</v>
          </cell>
          <cell r="CJ125" t="str">
            <v>DEPENDE CONCEPTO</v>
          </cell>
          <cell r="CK125" t="str">
            <v>Sueldo fijo</v>
          </cell>
          <cell r="CL125" t="str">
            <v>Dependiente</v>
          </cell>
          <cell r="CM125" t="str">
            <v>No aplica</v>
          </cell>
          <cell r="CN125" t="str">
            <v>S</v>
          </cell>
          <cell r="CQ125" t="str">
            <v>220</v>
          </cell>
          <cell r="CR125" t="str">
            <v>Tiempo Completo 220</v>
          </cell>
          <cell r="CS125" t="str">
            <v>31</v>
          </cell>
          <cell r="CT125" t="str">
            <v>000000000047516</v>
          </cell>
          <cell r="CU125" t="str">
            <v>MUSEO DE ARTE MODERNO</v>
          </cell>
          <cell r="CW125" t="str">
            <v>000</v>
          </cell>
          <cell r="CX125" t="str">
            <v>MUÑOZ BARRIOS MARIA ANGEL</v>
          </cell>
        </row>
        <row r="126">
          <cell r="A126">
            <v>1003451276</v>
          </cell>
          <cell r="B126" t="str">
            <v>KATERINE</v>
          </cell>
          <cell r="D126" t="str">
            <v>HERNANDEZ</v>
          </cell>
          <cell r="E126" t="str">
            <v>PETRO</v>
          </cell>
          <cell r="F126">
            <v>37259</v>
          </cell>
          <cell r="G126" t="str">
            <v>169 - COLOMBIA</v>
          </cell>
          <cell r="H126" t="str">
            <v>23 - CORDOBA</v>
          </cell>
          <cell r="I126" t="str">
            <v>CANALETE</v>
          </cell>
          <cell r="J126" t="str">
            <v>CL 57 CR 17 B 132 INT 1724</v>
          </cell>
          <cell r="K126" t="str">
            <v>13 DE NOVIEMBRE</v>
          </cell>
          <cell r="L126" t="str">
            <v>245223102</v>
          </cell>
          <cell r="M126" t="str">
            <v>CO</v>
          </cell>
          <cell r="N126" t="str">
            <v>BANCOLOMBIA</v>
          </cell>
          <cell r="O126" t="str">
            <v>21875930441</v>
          </cell>
          <cell r="P126" t="str">
            <v>AHORRO</v>
          </cell>
          <cell r="Q126" t="str">
            <v>CÉDULA DE CIUDADANÍA</v>
          </cell>
          <cell r="R126">
            <v>1003451276</v>
          </cell>
          <cell r="S126" t="str">
            <v>Monteria</v>
          </cell>
          <cell r="U126" t="str">
            <v>05 - ANTIOQUIA</v>
          </cell>
          <cell r="V126" t="str">
            <v>MEDELLIN</v>
          </cell>
          <cell r="W126" t="str">
            <v>SOLTERO</v>
          </cell>
          <cell r="X126" t="str">
            <v>0</v>
          </cell>
          <cell r="Z126">
            <v>0</v>
          </cell>
          <cell r="AA126" t="str">
            <v>0</v>
          </cell>
          <cell r="AB126" t="str">
            <v>002</v>
          </cell>
          <cell r="AC126" t="str">
            <v>BACHILLERATO</v>
          </cell>
          <cell r="AD126" t="str">
            <v>F</v>
          </cell>
          <cell r="AE126" t="str">
            <v>002</v>
          </cell>
          <cell r="AF126" t="str">
            <v>COMPAÑÍA DE ALIMENTOS COLOMBIANOS CALCO S.A</v>
          </cell>
          <cell r="AG126" t="str">
            <v>52</v>
          </cell>
          <cell r="AH126" t="str">
            <v>VENTAS</v>
          </cell>
          <cell r="AI126" t="str">
            <v>02008003</v>
          </cell>
          <cell r="AJ126" t="str">
            <v>Puntos de Venta</v>
          </cell>
          <cell r="AK126" t="str">
            <v>R19-002</v>
          </cell>
          <cell r="AL126" t="str">
            <v>MUSEO DE ARTE MODERNO</v>
          </cell>
          <cell r="AM126" t="str">
            <v>003</v>
          </cell>
          <cell r="AN126" t="str">
            <v>Miercoles</v>
          </cell>
          <cell r="AO126" t="str">
            <v>000</v>
          </cell>
          <cell r="AP126" t="str">
            <v>SIN DEFINIR</v>
          </cell>
          <cell r="AQ126" t="str">
            <v>1</v>
          </cell>
          <cell r="AR126">
            <v>45952</v>
          </cell>
          <cell r="AS126" t="str">
            <v>21/07/2026</v>
          </cell>
          <cell r="AU126" t="str">
            <v>A</v>
          </cell>
          <cell r="AW126" t="str">
            <v>EPS002</v>
          </cell>
          <cell r="AX126" t="str">
            <v>SALUD TOTAL</v>
          </cell>
          <cell r="AY126" t="str">
            <v>001</v>
          </cell>
          <cell r="AZ126" t="str">
            <v>230201</v>
          </cell>
          <cell r="BA126" t="str">
            <v>PROTECCIÓN + I. N. G.</v>
          </cell>
          <cell r="BB126" t="str">
            <v>001</v>
          </cell>
          <cell r="BC126" t="str">
            <v>14-28</v>
          </cell>
          <cell r="BD126" t="str">
            <v>ARL SURA</v>
          </cell>
          <cell r="BE126" t="str">
            <v>001</v>
          </cell>
          <cell r="BF126" t="str">
            <v>CCF04</v>
          </cell>
          <cell r="BG126" t="str">
            <v>COMFAMA ANTIOQUIA</v>
          </cell>
          <cell r="BH126" t="str">
            <v>C005</v>
          </cell>
          <cell r="BI126" t="str">
            <v>CESANTÍAS PROTECCIÓN S. A.</v>
          </cell>
          <cell r="BJ126" t="str">
            <v>3561101</v>
          </cell>
          <cell r="BK126" t="str">
            <v>002</v>
          </cell>
          <cell r="BL126" t="str">
            <v>Quincenales</v>
          </cell>
          <cell r="BM126" t="str">
            <v>TABLA</v>
          </cell>
          <cell r="BO126" t="str">
            <v>001</v>
          </cell>
          <cell r="BP126" t="str">
            <v>Salario interno pesos</v>
          </cell>
          <cell r="BQ126">
            <v>1750905</v>
          </cell>
          <cell r="BR126" t="str">
            <v>000000000000002</v>
          </cell>
          <cell r="BS126" t="str">
            <v>COMPAÑÍA DE ALIMENTOS COLOMBIANOS CALCO S.A</v>
          </cell>
          <cell r="BT126" t="str">
            <v>000000000047470</v>
          </cell>
          <cell r="BU126" t="str">
            <v>PUNTOS DE VENTA</v>
          </cell>
          <cell r="BV126" t="str">
            <v>000000000047620</v>
          </cell>
          <cell r="BW126" t="str">
            <v>AUXILIAR DE RESTAURANTE</v>
          </cell>
          <cell r="BX126" t="str">
            <v>000000000049124</v>
          </cell>
          <cell r="BY126" t="str">
            <v>AUXILIAR DE RESTAURANTE</v>
          </cell>
          <cell r="BZ126" t="str">
            <v>kathe6509@gmail.com</v>
          </cell>
          <cell r="CA126" t="str">
            <v>220 - JORNADA MENSUAL 220 HORAS</v>
          </cell>
          <cell r="CB126" t="str">
            <v>Ley 50</v>
          </cell>
          <cell r="CC126" t="str">
            <v>2 - Fijo</v>
          </cell>
          <cell r="CD126" t="str">
            <v>APORTA</v>
          </cell>
          <cell r="CE126" t="str">
            <v>APORTA</v>
          </cell>
          <cell r="CF126" t="str">
            <v>APORTA</v>
          </cell>
          <cell r="CG126">
            <v>2.4359999999999999</v>
          </cell>
          <cell r="CH126" t="str">
            <v>SIN AUXILIO</v>
          </cell>
          <cell r="CI126" t="str">
            <v>SIN AUXILIO</v>
          </cell>
          <cell r="CJ126" t="str">
            <v>SIN AUXILIO</v>
          </cell>
          <cell r="CK126" t="str">
            <v>Sueldo fijo</v>
          </cell>
          <cell r="CL126" t="str">
            <v>Dependiente</v>
          </cell>
          <cell r="CM126" t="str">
            <v>No aplica</v>
          </cell>
          <cell r="CN126" t="str">
            <v>S</v>
          </cell>
          <cell r="CQ126" t="str">
            <v>220</v>
          </cell>
          <cell r="CR126" t="str">
            <v>Tiempo Completo 220</v>
          </cell>
          <cell r="CS126" t="str">
            <v>31</v>
          </cell>
          <cell r="CT126" t="str">
            <v>000000000047516</v>
          </cell>
          <cell r="CU126" t="str">
            <v>MUSEO DE ARTE MODERNO</v>
          </cell>
          <cell r="CW126" t="str">
            <v>000</v>
          </cell>
          <cell r="CX126" t="str">
            <v xml:space="preserve">HERNANDEZ PETRO KATERINE </v>
          </cell>
        </row>
        <row r="127">
          <cell r="A127">
            <v>1003588170</v>
          </cell>
          <cell r="B127" t="str">
            <v>YEILA</v>
          </cell>
          <cell r="C127" t="str">
            <v>PATRICIA</v>
          </cell>
          <cell r="D127" t="str">
            <v>PLAZA</v>
          </cell>
          <cell r="E127" t="str">
            <v>SANCHEZ</v>
          </cell>
          <cell r="F127">
            <v>35747</v>
          </cell>
          <cell r="G127" t="str">
            <v>169 - COLOMBIA</v>
          </cell>
          <cell r="H127" t="str">
            <v>05 - ANTIOQUIA</v>
          </cell>
          <cell r="I127" t="str">
            <v>SAN CARLOS</v>
          </cell>
          <cell r="J127" t="str">
            <v>CR 99 AB 49 AF 18</v>
          </cell>
          <cell r="K127" t="str">
            <v>LA PRADERA</v>
          </cell>
          <cell r="L127" t="str">
            <v>3024139873</v>
          </cell>
          <cell r="M127" t="str">
            <v>CO</v>
          </cell>
          <cell r="N127" t="str">
            <v>BANCOLOMBIA</v>
          </cell>
          <cell r="O127" t="str">
            <v>25598713912</v>
          </cell>
          <cell r="P127" t="str">
            <v>AHORRO</v>
          </cell>
          <cell r="Q127" t="str">
            <v>CÉDULA DE CIUDADANÍA</v>
          </cell>
          <cell r="R127">
            <v>1003588170</v>
          </cell>
          <cell r="S127" t="str">
            <v>SAN CARLOS</v>
          </cell>
          <cell r="U127" t="str">
            <v>05 - ANTIOQUIA</v>
          </cell>
          <cell r="V127" t="str">
            <v>MEDELLIN</v>
          </cell>
          <cell r="W127" t="str">
            <v>SOLTERO</v>
          </cell>
          <cell r="AB127" t="str">
            <v>002</v>
          </cell>
          <cell r="AC127" t="str">
            <v>BACHILLERATO</v>
          </cell>
          <cell r="AD127" t="str">
            <v>F</v>
          </cell>
          <cell r="AE127" t="str">
            <v>002</v>
          </cell>
          <cell r="AF127" t="str">
            <v>COMPAÑÍA DE ALIMENTOS COLOMBIANOS CALCO S.A</v>
          </cell>
          <cell r="AG127" t="str">
            <v>52</v>
          </cell>
          <cell r="AH127" t="str">
            <v>VENTAS</v>
          </cell>
          <cell r="AI127" t="str">
            <v>02008003</v>
          </cell>
          <cell r="AJ127" t="str">
            <v>Puntos de Venta</v>
          </cell>
          <cell r="AK127" t="str">
            <v>R18-002</v>
          </cell>
          <cell r="AL127" t="str">
            <v>ONE PLAZA</v>
          </cell>
          <cell r="AM127" t="str">
            <v>004</v>
          </cell>
          <cell r="AN127" t="str">
            <v>Jueves</v>
          </cell>
          <cell r="AO127" t="str">
            <v>000</v>
          </cell>
          <cell r="AP127" t="str">
            <v>SIN DEFINIR</v>
          </cell>
          <cell r="AQ127" t="str">
            <v>1</v>
          </cell>
          <cell r="AR127">
            <v>46071</v>
          </cell>
          <cell r="AS127" t="str">
            <v>17/08/2026</v>
          </cell>
          <cell r="AU127" t="str">
            <v>A</v>
          </cell>
          <cell r="AW127" t="str">
            <v>EPS037</v>
          </cell>
          <cell r="AX127" t="str">
            <v>NUEVA E.P.S.</v>
          </cell>
          <cell r="AY127" t="str">
            <v>001</v>
          </cell>
          <cell r="AZ127" t="str">
            <v>230201</v>
          </cell>
          <cell r="BA127" t="str">
            <v>PROTECCIÓN + I. N. G.</v>
          </cell>
          <cell r="BB127" t="str">
            <v>001</v>
          </cell>
          <cell r="BC127" t="str">
            <v>14-28</v>
          </cell>
          <cell r="BD127" t="str">
            <v>ARL SURA</v>
          </cell>
          <cell r="BE127" t="str">
            <v>001</v>
          </cell>
          <cell r="BF127" t="str">
            <v>CCF04</v>
          </cell>
          <cell r="BG127" t="str">
            <v>COMFAMA ANTIOQUIA</v>
          </cell>
          <cell r="BH127" t="str">
            <v>C005</v>
          </cell>
          <cell r="BI127" t="str">
            <v>CESANTÍAS PROTECCIÓN S. A.</v>
          </cell>
          <cell r="BJ127" t="str">
            <v>3561101</v>
          </cell>
          <cell r="BK127" t="str">
            <v>002</v>
          </cell>
          <cell r="BL127" t="str">
            <v>Quincenales</v>
          </cell>
          <cell r="BM127" t="str">
            <v>TABLA</v>
          </cell>
          <cell r="BO127" t="str">
            <v>001</v>
          </cell>
          <cell r="BP127" t="str">
            <v>Salario interno pesos</v>
          </cell>
          <cell r="BQ127">
            <v>1750905</v>
          </cell>
          <cell r="BR127" t="str">
            <v>000000000000002</v>
          </cell>
          <cell r="BS127" t="str">
            <v>COMPAÑÍA DE ALIMENTOS COLOMBIANOS CALCO S.A</v>
          </cell>
          <cell r="BT127" t="str">
            <v>000000000047457</v>
          </cell>
          <cell r="BU127" t="str">
            <v>ENTRENAMIENTO</v>
          </cell>
          <cell r="BV127" t="str">
            <v>000000000047620</v>
          </cell>
          <cell r="BW127" t="str">
            <v>AUXILIAR DE RESTAURANTE</v>
          </cell>
          <cell r="BX127" t="str">
            <v>000000000065724</v>
          </cell>
          <cell r="BY127" t="str">
            <v>AUXILIAR DE RESTAURANTE</v>
          </cell>
          <cell r="BZ127" t="str">
            <v>yeila.plaza@gmail.com</v>
          </cell>
          <cell r="CA127" t="str">
            <v>220 - JORNADA MENSUAL 220 HORAS</v>
          </cell>
          <cell r="CB127" t="str">
            <v>Ley 50</v>
          </cell>
          <cell r="CC127" t="str">
            <v>2 - Fijo</v>
          </cell>
          <cell r="CD127" t="str">
            <v>APORTA</v>
          </cell>
          <cell r="CE127" t="str">
            <v>APORTA</v>
          </cell>
          <cell r="CF127" t="str">
            <v>APORTA</v>
          </cell>
          <cell r="CG127">
            <v>2.4359999999999999</v>
          </cell>
          <cell r="CH127" t="str">
            <v>SIN AUXILIO</v>
          </cell>
          <cell r="CI127" t="str">
            <v>LA DIFERENCIA</v>
          </cell>
          <cell r="CJ127" t="str">
            <v>LA DIFERENCIA</v>
          </cell>
          <cell r="CK127" t="str">
            <v>Sueldo fijo</v>
          </cell>
          <cell r="CL127" t="str">
            <v>Dependiente</v>
          </cell>
          <cell r="CM127" t="str">
            <v>No aplica</v>
          </cell>
          <cell r="CN127" t="str">
            <v>S</v>
          </cell>
          <cell r="CQ127" t="str">
            <v>220</v>
          </cell>
          <cell r="CR127" t="str">
            <v>Tiempo Completo 220</v>
          </cell>
          <cell r="CS127" t="str">
            <v>31</v>
          </cell>
          <cell r="CT127" t="str">
            <v>000000000047515</v>
          </cell>
          <cell r="CU127" t="str">
            <v>ONE PLAZA</v>
          </cell>
          <cell r="CW127" t="str">
            <v>000</v>
          </cell>
          <cell r="CX127" t="str">
            <v>PLAZA SANCHEZ YEILA PATRICIA</v>
          </cell>
        </row>
        <row r="128">
          <cell r="A128">
            <v>1003594607</v>
          </cell>
          <cell r="B128" t="str">
            <v>ESCARLETH</v>
          </cell>
          <cell r="D128" t="str">
            <v>VEGA</v>
          </cell>
          <cell r="E128" t="str">
            <v>GAVIRIA</v>
          </cell>
          <cell r="F128">
            <v>36977</v>
          </cell>
          <cell r="G128" t="str">
            <v>169 - COLOMBIA</v>
          </cell>
          <cell r="H128" t="str">
            <v>23 - CORDOBA</v>
          </cell>
          <cell r="I128" t="str">
            <v>TIERRALTA</v>
          </cell>
          <cell r="J128" t="str">
            <v>CR 44 A 103 33 INT 101</v>
          </cell>
          <cell r="K128" t="str">
            <v>SANTA CRUZ</v>
          </cell>
          <cell r="L128" t="str">
            <v>3128435994</v>
          </cell>
          <cell r="M128" t="str">
            <v>CO</v>
          </cell>
          <cell r="N128" t="str">
            <v>BANCOLOMBIA</v>
          </cell>
          <cell r="O128" t="str">
            <v>91280486367</v>
          </cell>
          <cell r="P128" t="str">
            <v>AHORRO</v>
          </cell>
          <cell r="Q128" t="str">
            <v>CÉDULA DE CIUDADANÍA</v>
          </cell>
          <cell r="R128">
            <v>1003594607</v>
          </cell>
          <cell r="S128" t="str">
            <v>Tierralata</v>
          </cell>
          <cell r="U128" t="str">
            <v>05 - ANTIOQUIA</v>
          </cell>
          <cell r="V128" t="str">
            <v>MEDELLIN</v>
          </cell>
          <cell r="W128" t="str">
            <v>UNION LIBRE</v>
          </cell>
          <cell r="X128" t="str">
            <v>0</v>
          </cell>
          <cell r="Z128">
            <v>0</v>
          </cell>
          <cell r="AA128" t="str">
            <v>0</v>
          </cell>
          <cell r="AB128" t="str">
            <v>002</v>
          </cell>
          <cell r="AC128" t="str">
            <v>BACHILLERATO</v>
          </cell>
          <cell r="AD128" t="str">
            <v>F</v>
          </cell>
          <cell r="AE128" t="str">
            <v>002</v>
          </cell>
          <cell r="AF128" t="str">
            <v>COMPAÑÍA DE ALIMENTOS COLOMBIANOS CALCO S.A</v>
          </cell>
          <cell r="AG128" t="str">
            <v>52</v>
          </cell>
          <cell r="AH128" t="str">
            <v>VENTAS</v>
          </cell>
          <cell r="AI128" t="str">
            <v>02008003</v>
          </cell>
          <cell r="AJ128" t="str">
            <v>Puntos de Venta</v>
          </cell>
          <cell r="AK128" t="str">
            <v>R03-002</v>
          </cell>
          <cell r="AL128" t="str">
            <v>CAMPESTRE</v>
          </cell>
          <cell r="AM128" t="str">
            <v>007</v>
          </cell>
          <cell r="AN128" t="str">
            <v>Domingo</v>
          </cell>
          <cell r="AO128" t="str">
            <v>000</v>
          </cell>
          <cell r="AP128" t="str">
            <v>SIN DEFINIR</v>
          </cell>
          <cell r="AQ128" t="str">
            <v>1</v>
          </cell>
          <cell r="AR128">
            <v>45735</v>
          </cell>
          <cell r="AU128" t="str">
            <v>A</v>
          </cell>
          <cell r="AW128" t="str">
            <v>EPS010</v>
          </cell>
          <cell r="AX128" t="str">
            <v>EPS SURA (ANTES SUSALUD)</v>
          </cell>
          <cell r="AY128" t="str">
            <v>001</v>
          </cell>
          <cell r="AZ128" t="str">
            <v>230301</v>
          </cell>
          <cell r="BA128" t="str">
            <v>PORVENIR</v>
          </cell>
          <cell r="BB128" t="str">
            <v>001</v>
          </cell>
          <cell r="BC128" t="str">
            <v>14-28</v>
          </cell>
          <cell r="BD128" t="str">
            <v>ARL SURA</v>
          </cell>
          <cell r="BE128" t="str">
            <v>001</v>
          </cell>
          <cell r="BF128" t="str">
            <v>CCF04</v>
          </cell>
          <cell r="BG128" t="str">
            <v>COMFAMA ANTIOQUIA</v>
          </cell>
          <cell r="BH128" t="str">
            <v>C005</v>
          </cell>
          <cell r="BI128" t="str">
            <v>CESANTÍAS PROTECCIÓN S. A.</v>
          </cell>
          <cell r="BJ128" t="str">
            <v>3561101</v>
          </cell>
          <cell r="BK128" t="str">
            <v>002</v>
          </cell>
          <cell r="BL128" t="str">
            <v>Quincenales</v>
          </cell>
          <cell r="BM128" t="str">
            <v>TABLA</v>
          </cell>
          <cell r="BO128" t="str">
            <v>001</v>
          </cell>
          <cell r="BP128" t="str">
            <v>Salario interno pesos</v>
          </cell>
          <cell r="BQ128">
            <v>1750905</v>
          </cell>
          <cell r="BR128" t="str">
            <v>000000000000002</v>
          </cell>
          <cell r="BS128" t="str">
            <v>COMPAÑÍA DE ALIMENTOS COLOMBIANOS CALCO S.A</v>
          </cell>
          <cell r="BT128" t="str">
            <v>000000000047470</v>
          </cell>
          <cell r="BU128" t="str">
            <v>PUNTOS DE VENTA</v>
          </cell>
          <cell r="BV128" t="str">
            <v>000000000047620</v>
          </cell>
          <cell r="BW128" t="str">
            <v>AUXILIAR DE RESTAURANTE</v>
          </cell>
          <cell r="BX128" t="str">
            <v>000000000048453</v>
          </cell>
          <cell r="BY128" t="str">
            <v>AUXILIAR DE RESTAURANTE</v>
          </cell>
          <cell r="BZ128" t="str">
            <v>gaviriaescarleth522@gmail.com</v>
          </cell>
          <cell r="CA128" t="str">
            <v>220 - JORNADA MENSUAL 220 HORAS</v>
          </cell>
          <cell r="CB128" t="str">
            <v>Ley 50</v>
          </cell>
          <cell r="CC128" t="str">
            <v>1 - Indefinido</v>
          </cell>
          <cell r="CD128" t="str">
            <v>APORTA</v>
          </cell>
          <cell r="CE128" t="str">
            <v>APORTA</v>
          </cell>
          <cell r="CF128" t="str">
            <v>APORTA</v>
          </cell>
          <cell r="CG128">
            <v>2.4359999999999999</v>
          </cell>
          <cell r="CH128" t="str">
            <v>SIN AUXILIO</v>
          </cell>
          <cell r="CI128" t="str">
            <v>SIN AUXILIO</v>
          </cell>
          <cell r="CJ128" t="str">
            <v>SIN AUXILIO</v>
          </cell>
          <cell r="CK128" t="str">
            <v>Sueldo fijo</v>
          </cell>
          <cell r="CL128" t="str">
            <v>Dependiente</v>
          </cell>
          <cell r="CM128" t="str">
            <v>No aplica</v>
          </cell>
          <cell r="CN128" t="str">
            <v>S</v>
          </cell>
          <cell r="CQ128" t="str">
            <v>220</v>
          </cell>
          <cell r="CR128" t="str">
            <v>Tiempo Completo 220</v>
          </cell>
          <cell r="CS128" t="str">
            <v>31</v>
          </cell>
          <cell r="CT128" t="str">
            <v>000000000047500</v>
          </cell>
          <cell r="CU128" t="str">
            <v>CAMPESTRE</v>
          </cell>
          <cell r="CW128" t="str">
            <v>000</v>
          </cell>
          <cell r="CX128" t="str">
            <v xml:space="preserve">VEGA GAVIRIA ESCARLETH </v>
          </cell>
        </row>
        <row r="129">
          <cell r="A129">
            <v>1003663672</v>
          </cell>
          <cell r="B129" t="str">
            <v>MARIA</v>
          </cell>
          <cell r="C129" t="str">
            <v>PAULA</v>
          </cell>
          <cell r="D129" t="str">
            <v>DELGADO</v>
          </cell>
          <cell r="E129" t="str">
            <v>ZAPATA</v>
          </cell>
          <cell r="F129">
            <v>37190</v>
          </cell>
          <cell r="G129" t="str">
            <v>169 - COLOMBIA</v>
          </cell>
          <cell r="H129" t="str">
            <v>25 - CUNDINAMARCA</v>
          </cell>
          <cell r="I129" t="str">
            <v>GUADUAS</v>
          </cell>
          <cell r="J129" t="str">
            <v>CL 88 92 A 97</v>
          </cell>
          <cell r="K129" t="str">
            <v>ROBLEDO AURES</v>
          </cell>
          <cell r="L129" t="str">
            <v>32429047</v>
          </cell>
          <cell r="M129" t="str">
            <v>CO</v>
          </cell>
          <cell r="N129" t="str">
            <v>BANCOLOMBIA</v>
          </cell>
          <cell r="O129" t="str">
            <v>25563077444</v>
          </cell>
          <cell r="P129" t="str">
            <v>AHORRO</v>
          </cell>
          <cell r="Q129" t="str">
            <v>CÉDULA DE CIUDADANÍA</v>
          </cell>
          <cell r="R129">
            <v>1003663672</v>
          </cell>
          <cell r="S129" t="str">
            <v>Medellin</v>
          </cell>
          <cell r="U129" t="str">
            <v>05 - ANTIOQUIA</v>
          </cell>
          <cell r="V129" t="str">
            <v>MEDELLIN</v>
          </cell>
          <cell r="W129" t="str">
            <v>UNION LIBRE</v>
          </cell>
          <cell r="X129" t="str">
            <v>0</v>
          </cell>
          <cell r="Z129">
            <v>0</v>
          </cell>
          <cell r="AA129" t="str">
            <v>0</v>
          </cell>
          <cell r="AB129" t="str">
            <v>002</v>
          </cell>
          <cell r="AC129" t="str">
            <v>BACHILLERATO</v>
          </cell>
          <cell r="AD129" t="str">
            <v>F</v>
          </cell>
          <cell r="AE129" t="str">
            <v>002</v>
          </cell>
          <cell r="AF129" t="str">
            <v>COMPAÑÍA DE ALIMENTOS COLOMBIANOS CALCO S.A</v>
          </cell>
          <cell r="AG129" t="str">
            <v>52</v>
          </cell>
          <cell r="AH129" t="str">
            <v>VENTAS</v>
          </cell>
          <cell r="AI129" t="str">
            <v>02008003</v>
          </cell>
          <cell r="AJ129" t="str">
            <v>Puntos de Venta</v>
          </cell>
          <cell r="AK129" t="str">
            <v>R06-002</v>
          </cell>
          <cell r="AL129" t="str">
            <v>OVIEDO</v>
          </cell>
          <cell r="AM129" t="str">
            <v>007</v>
          </cell>
          <cell r="AN129" t="str">
            <v>Domingo</v>
          </cell>
          <cell r="AO129" t="str">
            <v>000</v>
          </cell>
          <cell r="AP129" t="str">
            <v>SIN DEFINIR</v>
          </cell>
          <cell r="AQ129" t="str">
            <v>1</v>
          </cell>
          <cell r="AR129">
            <v>45323</v>
          </cell>
          <cell r="AU129" t="str">
            <v>A</v>
          </cell>
          <cell r="AW129" t="str">
            <v>EPS002</v>
          </cell>
          <cell r="AX129" t="str">
            <v>SALUD TOTAL</v>
          </cell>
          <cell r="AY129" t="str">
            <v>001</v>
          </cell>
          <cell r="AZ129" t="str">
            <v>230201</v>
          </cell>
          <cell r="BA129" t="str">
            <v>PROTECCIÓN + I. N. G.</v>
          </cell>
          <cell r="BB129" t="str">
            <v>001</v>
          </cell>
          <cell r="BC129" t="str">
            <v>14-28</v>
          </cell>
          <cell r="BD129" t="str">
            <v>ARL SURA</v>
          </cell>
          <cell r="BE129" t="str">
            <v>001</v>
          </cell>
          <cell r="BF129" t="str">
            <v>CCF04</v>
          </cell>
          <cell r="BG129" t="str">
            <v>COMFAMA ANTIOQUIA</v>
          </cell>
          <cell r="BH129" t="str">
            <v>C005</v>
          </cell>
          <cell r="BI129" t="str">
            <v>CESANTÍAS PROTECCIÓN S. A.</v>
          </cell>
          <cell r="BJ129" t="str">
            <v>3561101</v>
          </cell>
          <cell r="BK129" t="str">
            <v>002</v>
          </cell>
          <cell r="BL129" t="str">
            <v>Quincenales</v>
          </cell>
          <cell r="BM129" t="str">
            <v>TABLA</v>
          </cell>
          <cell r="BO129" t="str">
            <v>001</v>
          </cell>
          <cell r="BP129" t="str">
            <v>Salario interno pesos</v>
          </cell>
          <cell r="BQ129">
            <v>1750905</v>
          </cell>
          <cell r="BR129" t="str">
            <v>000000000000002</v>
          </cell>
          <cell r="BS129" t="str">
            <v>COMPAÑÍA DE ALIMENTOS COLOMBIANOS CALCO S.A</v>
          </cell>
          <cell r="BT129" t="str">
            <v>000000000047470</v>
          </cell>
          <cell r="BU129" t="str">
            <v>PUNTOS DE VENTA</v>
          </cell>
          <cell r="BV129" t="str">
            <v>000000000047620</v>
          </cell>
          <cell r="BW129" t="str">
            <v>AUXILIAR DE RESTAURANTE</v>
          </cell>
          <cell r="BX129" t="str">
            <v>000000000048579</v>
          </cell>
          <cell r="BY129" t="str">
            <v>AUXILIAR DE RESTAURANTE</v>
          </cell>
          <cell r="BZ129" t="str">
            <v>m.pau.delgado@gmail.com</v>
          </cell>
          <cell r="CA129" t="str">
            <v>220 - JORNADA MENSUAL 220 HORAS</v>
          </cell>
          <cell r="CB129" t="str">
            <v>Ley 50</v>
          </cell>
          <cell r="CC129" t="str">
            <v>1 - Indefinido</v>
          </cell>
          <cell r="CD129" t="str">
            <v>APORTA</v>
          </cell>
          <cell r="CE129" t="str">
            <v>APORTA</v>
          </cell>
          <cell r="CF129" t="str">
            <v>APORTA</v>
          </cell>
          <cell r="CG129">
            <v>2.4359999999999999</v>
          </cell>
          <cell r="CH129" t="str">
            <v>SIN AUXILIO</v>
          </cell>
          <cell r="CI129" t="str">
            <v>SIN AUXILIO</v>
          </cell>
          <cell r="CJ129" t="str">
            <v>SIN AUXILIO</v>
          </cell>
          <cell r="CK129" t="str">
            <v>Sueldo fijo</v>
          </cell>
          <cell r="CL129" t="str">
            <v>Dependiente</v>
          </cell>
          <cell r="CM129" t="str">
            <v>No aplica</v>
          </cell>
          <cell r="CN129" t="str">
            <v>S</v>
          </cell>
          <cell r="CQ129" t="str">
            <v>220</v>
          </cell>
          <cell r="CR129" t="str">
            <v>Tiempo Completo 220</v>
          </cell>
          <cell r="CS129" t="str">
            <v>31</v>
          </cell>
          <cell r="CT129" t="str">
            <v>000000000047503</v>
          </cell>
          <cell r="CU129" t="str">
            <v>OVIEDO</v>
          </cell>
          <cell r="CW129" t="str">
            <v>000</v>
          </cell>
          <cell r="CX129" t="str">
            <v>DELGADO ZAPATA MARIA PAULA</v>
          </cell>
        </row>
        <row r="130">
          <cell r="A130">
            <v>1003720257</v>
          </cell>
          <cell r="B130" t="str">
            <v>DARCY</v>
          </cell>
          <cell r="C130" t="str">
            <v>ISABEL</v>
          </cell>
          <cell r="D130" t="str">
            <v>HERNANDEZ</v>
          </cell>
          <cell r="E130" t="str">
            <v>NEGRETE</v>
          </cell>
          <cell r="F130">
            <v>34835</v>
          </cell>
          <cell r="G130" t="str">
            <v>169 - COLOMBIA</v>
          </cell>
          <cell r="H130" t="str">
            <v>13 - BOLIVAR</v>
          </cell>
          <cell r="I130" t="str">
            <v>CORDOBA</v>
          </cell>
          <cell r="J130" t="str">
            <v>CL 49 15 78</v>
          </cell>
          <cell r="K130" t="str">
            <v>BUENOS AIRES</v>
          </cell>
          <cell r="L130" t="str">
            <v>3137473133</v>
          </cell>
          <cell r="M130" t="str">
            <v>CO</v>
          </cell>
          <cell r="N130" t="str">
            <v>BANCOLOMBIA</v>
          </cell>
          <cell r="O130" t="str">
            <v>25500007327</v>
          </cell>
          <cell r="P130" t="str">
            <v>AHORRO</v>
          </cell>
          <cell r="Q130" t="str">
            <v>CÉDULA DE CIUDADANÍA</v>
          </cell>
          <cell r="R130">
            <v>1003720257</v>
          </cell>
          <cell r="S130" t="str">
            <v>Medellin</v>
          </cell>
          <cell r="U130" t="str">
            <v>05 - ANTIOQUIA</v>
          </cell>
          <cell r="V130" t="str">
            <v>MEDELLIN</v>
          </cell>
          <cell r="W130" t="str">
            <v>UNION LIBRE</v>
          </cell>
          <cell r="X130" t="str">
            <v>0</v>
          </cell>
          <cell r="Z130">
            <v>0</v>
          </cell>
          <cell r="AA130" t="str">
            <v>0</v>
          </cell>
          <cell r="AB130" t="str">
            <v>002</v>
          </cell>
          <cell r="AC130" t="str">
            <v>BACHILLERATO</v>
          </cell>
          <cell r="AD130" t="str">
            <v>F</v>
          </cell>
          <cell r="AE130" t="str">
            <v>002</v>
          </cell>
          <cell r="AF130" t="str">
            <v>COMPAÑÍA DE ALIMENTOS COLOMBIANOS CALCO S.A</v>
          </cell>
          <cell r="AG130" t="str">
            <v>52</v>
          </cell>
          <cell r="AH130" t="str">
            <v>VENTAS</v>
          </cell>
          <cell r="AI130" t="str">
            <v>02005007</v>
          </cell>
          <cell r="AJ130" t="str">
            <v>Diversidad Funcional</v>
          </cell>
          <cell r="AK130" t="str">
            <v>OPR-002</v>
          </cell>
          <cell r="AL130" t="str">
            <v>OPERACIÓN</v>
          </cell>
          <cell r="AM130" t="str">
            <v>007</v>
          </cell>
          <cell r="AN130" t="str">
            <v>Domingo</v>
          </cell>
          <cell r="AO130" t="str">
            <v>000</v>
          </cell>
          <cell r="AP130" t="str">
            <v>SIN DEFINIR</v>
          </cell>
          <cell r="AQ130" t="str">
            <v>1</v>
          </cell>
          <cell r="AR130">
            <v>45363</v>
          </cell>
          <cell r="AU130" t="str">
            <v>A</v>
          </cell>
          <cell r="AW130" t="str">
            <v>EPS010</v>
          </cell>
          <cell r="AX130" t="str">
            <v>EPS SURA (ANTES SUSALUD)</v>
          </cell>
          <cell r="AY130" t="str">
            <v>001</v>
          </cell>
          <cell r="AZ130" t="str">
            <v>230201</v>
          </cell>
          <cell r="BA130" t="str">
            <v>PROTECCIÓN + I. N. G.</v>
          </cell>
          <cell r="BB130" t="str">
            <v>001</v>
          </cell>
          <cell r="BC130" t="str">
            <v>14-28</v>
          </cell>
          <cell r="BD130" t="str">
            <v>ARL SURA</v>
          </cell>
          <cell r="BE130" t="str">
            <v>001</v>
          </cell>
          <cell r="BF130" t="str">
            <v>CCF04</v>
          </cell>
          <cell r="BG130" t="str">
            <v>COMFAMA ANTIOQUIA</v>
          </cell>
          <cell r="BH130" t="str">
            <v>C005</v>
          </cell>
          <cell r="BI130" t="str">
            <v>CESANTÍAS PROTECCIÓN S. A.</v>
          </cell>
          <cell r="BJ130" t="str">
            <v>3561101</v>
          </cell>
          <cell r="BK130" t="str">
            <v>002</v>
          </cell>
          <cell r="BL130" t="str">
            <v>Quincenales</v>
          </cell>
          <cell r="BM130" t="str">
            <v>TABLA</v>
          </cell>
          <cell r="BO130" t="str">
            <v>001</v>
          </cell>
          <cell r="BP130" t="str">
            <v>Salario interno pesos</v>
          </cell>
          <cell r="BQ130">
            <v>1750905</v>
          </cell>
          <cell r="BR130" t="str">
            <v>000000000000002</v>
          </cell>
          <cell r="BS130" t="str">
            <v>COMPAÑÍA DE ALIMENTOS COLOMBIANOS CALCO S.A</v>
          </cell>
          <cell r="BT130" t="str">
            <v>000000000047470</v>
          </cell>
          <cell r="BU130" t="str">
            <v>PUNTOS DE VENTA</v>
          </cell>
          <cell r="BV130" t="str">
            <v>000000000047620</v>
          </cell>
          <cell r="BW130" t="str">
            <v>AUXILIAR DE RESTAURANTE</v>
          </cell>
          <cell r="BX130" t="str">
            <v>000000000049021</v>
          </cell>
          <cell r="BY130" t="str">
            <v>AUXILIAR DE RESTAURANTE</v>
          </cell>
          <cell r="BZ130" t="str">
            <v>darcyhernandez417@gmail.com</v>
          </cell>
          <cell r="CA130" t="str">
            <v>220 - JORNADA MENSUAL 220 HORAS</v>
          </cell>
          <cell r="CB130" t="str">
            <v>Ley 50</v>
          </cell>
          <cell r="CC130" t="str">
            <v>1 - Indefinido</v>
          </cell>
          <cell r="CD130" t="str">
            <v>APORTA</v>
          </cell>
          <cell r="CE130" t="str">
            <v>APORTA</v>
          </cell>
          <cell r="CF130" t="str">
            <v>APORTA</v>
          </cell>
          <cell r="CG130">
            <v>2.4359999999999999</v>
          </cell>
          <cell r="CH130" t="str">
            <v>SIN AUXILIO</v>
          </cell>
          <cell r="CI130" t="str">
            <v>SIN AUXILIO</v>
          </cell>
          <cell r="CJ130" t="str">
            <v>SIN AUXILIO</v>
          </cell>
          <cell r="CK130" t="str">
            <v>Sueldo fijo</v>
          </cell>
          <cell r="CL130" t="str">
            <v>Dependiente</v>
          </cell>
          <cell r="CM130" t="str">
            <v>No aplica</v>
          </cell>
          <cell r="CN130" t="str">
            <v>S</v>
          </cell>
          <cell r="CQ130" t="str">
            <v>220</v>
          </cell>
          <cell r="CR130" t="str">
            <v>Tiempo Completo 220</v>
          </cell>
          <cell r="CS130" t="str">
            <v>31</v>
          </cell>
          <cell r="CT130" t="str">
            <v>000000000047513</v>
          </cell>
          <cell r="CU130" t="str">
            <v>PALMA GRANDE</v>
          </cell>
          <cell r="CW130" t="str">
            <v>000</v>
          </cell>
          <cell r="CX130" t="str">
            <v>HERNANDEZ NEGRETE DARCY ISABEL</v>
          </cell>
        </row>
        <row r="131">
          <cell r="A131">
            <v>1003734216</v>
          </cell>
          <cell r="B131" t="str">
            <v>NARLYS</v>
          </cell>
          <cell r="C131" t="str">
            <v>JUDITH</v>
          </cell>
          <cell r="D131" t="str">
            <v>CORDOBA</v>
          </cell>
          <cell r="E131" t="str">
            <v>SIERRA</v>
          </cell>
          <cell r="F131">
            <v>37154</v>
          </cell>
          <cell r="G131" t="str">
            <v>169 - COLOMBIA</v>
          </cell>
          <cell r="H131" t="str">
            <v>23 - CORDOBA</v>
          </cell>
          <cell r="I131" t="str">
            <v>TIERRALTA</v>
          </cell>
          <cell r="J131" t="str">
            <v>VDA PEDREGAL</v>
          </cell>
          <cell r="K131" t="str">
            <v>PEDREGAL</v>
          </cell>
          <cell r="L131" t="str">
            <v>3136974955</v>
          </cell>
          <cell r="M131" t="str">
            <v>CO</v>
          </cell>
          <cell r="N131" t="str">
            <v>BANCOLOMBIA</v>
          </cell>
          <cell r="O131" t="str">
            <v>25596475518</v>
          </cell>
          <cell r="P131" t="str">
            <v>AHORRO</v>
          </cell>
          <cell r="Q131" t="str">
            <v>CÉDULA DE CIUDADANÍA</v>
          </cell>
          <cell r="R131">
            <v>1003734216</v>
          </cell>
          <cell r="S131" t="str">
            <v>TIERRALTA</v>
          </cell>
          <cell r="U131" t="str">
            <v>05 - ANTIOQUIA</v>
          </cell>
          <cell r="V131" t="str">
            <v>ITAGUI</v>
          </cell>
          <cell r="W131" t="str">
            <v>UNION LIBRE</v>
          </cell>
          <cell r="AB131" t="str">
            <v>002</v>
          </cell>
          <cell r="AC131" t="str">
            <v>BACHILLERATO</v>
          </cell>
          <cell r="AD131" t="str">
            <v>F</v>
          </cell>
          <cell r="AE131" t="str">
            <v>002</v>
          </cell>
          <cell r="AF131" t="str">
            <v>COMPAÑÍA DE ALIMENTOS COLOMBIANOS CALCO S.A</v>
          </cell>
          <cell r="AG131" t="str">
            <v>52</v>
          </cell>
          <cell r="AH131" t="str">
            <v>VENTAS</v>
          </cell>
          <cell r="AI131" t="str">
            <v>02008003</v>
          </cell>
          <cell r="AJ131" t="str">
            <v>Puntos de Venta</v>
          </cell>
          <cell r="AK131" t="str">
            <v>H06-002</v>
          </cell>
          <cell r="AL131" t="str">
            <v>H. UNICENTRO</v>
          </cell>
          <cell r="AM131" t="str">
            <v>002</v>
          </cell>
          <cell r="AN131" t="str">
            <v>Martes</v>
          </cell>
          <cell r="AO131" t="str">
            <v>000</v>
          </cell>
          <cell r="AP131" t="str">
            <v>SIN DEFINIR</v>
          </cell>
          <cell r="AQ131" t="str">
            <v>1</v>
          </cell>
          <cell r="AR131">
            <v>46031</v>
          </cell>
          <cell r="AS131" t="str">
            <v>08/07/2026</v>
          </cell>
          <cell r="AU131" t="str">
            <v>A</v>
          </cell>
          <cell r="AW131" t="str">
            <v>EPS005</v>
          </cell>
          <cell r="AX131" t="str">
            <v>SANITAS</v>
          </cell>
          <cell r="AY131" t="str">
            <v>001</v>
          </cell>
          <cell r="AZ131" t="str">
            <v>230301</v>
          </cell>
          <cell r="BA131" t="str">
            <v>PORVENIR</v>
          </cell>
          <cell r="BB131" t="str">
            <v>001</v>
          </cell>
          <cell r="BC131" t="str">
            <v>14-28</v>
          </cell>
          <cell r="BD131" t="str">
            <v>ARL SURA</v>
          </cell>
          <cell r="BE131" t="str">
            <v>001</v>
          </cell>
          <cell r="BF131" t="str">
            <v>CCF04</v>
          </cell>
          <cell r="BG131" t="str">
            <v>COMFAMA ANTIOQUIA</v>
          </cell>
          <cell r="BH131" t="str">
            <v>C004</v>
          </cell>
          <cell r="BI131" t="str">
            <v>CESANTÍAS PORVENIR</v>
          </cell>
          <cell r="BJ131" t="str">
            <v>3561101</v>
          </cell>
          <cell r="BK131" t="str">
            <v>002</v>
          </cell>
          <cell r="BL131" t="str">
            <v>Quincenales</v>
          </cell>
          <cell r="BM131" t="str">
            <v>TABLA</v>
          </cell>
          <cell r="BO131" t="str">
            <v>001</v>
          </cell>
          <cell r="BP131" t="str">
            <v>Salario interno pesos</v>
          </cell>
          <cell r="BQ131">
            <v>1750905</v>
          </cell>
          <cell r="BR131" t="str">
            <v>000000000000002</v>
          </cell>
          <cell r="BS131" t="str">
            <v>COMPAÑÍA DE ALIMENTOS COLOMBIANOS CALCO S.A</v>
          </cell>
          <cell r="BT131" t="str">
            <v>000000000047457</v>
          </cell>
          <cell r="BU131" t="str">
            <v>ENTRENAMIENTO</v>
          </cell>
          <cell r="BV131" t="str">
            <v>000000000000316</v>
          </cell>
          <cell r="BW131" t="str">
            <v>AUXILIAR DE PUNTO DE VENTA</v>
          </cell>
          <cell r="BX131" t="str">
            <v>000000000064783</v>
          </cell>
          <cell r="BY131" t="str">
            <v>AUXILIAR DE RESTAURANTE</v>
          </cell>
          <cell r="BZ131" t="str">
            <v>cordobasierranarlys@gmail.com</v>
          </cell>
          <cell r="CA131" t="str">
            <v>220 - JORNADA MENSUAL 220 HORAS</v>
          </cell>
          <cell r="CB131" t="str">
            <v>Ley 50</v>
          </cell>
          <cell r="CC131" t="str">
            <v>2 - Fijo</v>
          </cell>
          <cell r="CD131" t="str">
            <v>APORTA</v>
          </cell>
          <cell r="CE131" t="str">
            <v>APORTA</v>
          </cell>
          <cell r="CF131" t="str">
            <v>APORTA</v>
          </cell>
          <cell r="CG131">
            <v>2.4359999999999999</v>
          </cell>
          <cell r="CH131" t="str">
            <v>SIN AUXILIO</v>
          </cell>
          <cell r="CI131" t="str">
            <v>LA DIFERENCIA</v>
          </cell>
          <cell r="CJ131" t="str">
            <v>LA DIFERENCIA</v>
          </cell>
          <cell r="CK131" t="str">
            <v>Sueldo fijo</v>
          </cell>
          <cell r="CL131" t="str">
            <v>Dependiente</v>
          </cell>
          <cell r="CM131" t="str">
            <v>No aplica</v>
          </cell>
          <cell r="CN131" t="str">
            <v>S</v>
          </cell>
          <cell r="CQ131" t="str">
            <v>220</v>
          </cell>
          <cell r="CR131" t="str">
            <v>Tiempo Completo 220</v>
          </cell>
          <cell r="CS131" t="str">
            <v>31</v>
          </cell>
          <cell r="CT131" t="str">
            <v>000000000047487</v>
          </cell>
          <cell r="CU131" t="str">
            <v>HELADERÍA TESORO</v>
          </cell>
          <cell r="CW131" t="str">
            <v>000</v>
          </cell>
          <cell r="CX131" t="str">
            <v>CORDOBA SIERRA NARLYS JUDITH</v>
          </cell>
        </row>
        <row r="132">
          <cell r="A132">
            <v>1003758545</v>
          </cell>
          <cell r="B132" t="str">
            <v>YESENIA</v>
          </cell>
          <cell r="D132" t="str">
            <v>LOPEZ</v>
          </cell>
          <cell r="E132" t="str">
            <v>HEREDIA</v>
          </cell>
          <cell r="F132">
            <v>36460</v>
          </cell>
          <cell r="G132" t="str">
            <v>169 - COLOMBIA</v>
          </cell>
          <cell r="H132" t="str">
            <v>25 - CUNDINAMARCA</v>
          </cell>
          <cell r="I132" t="str">
            <v>CHOCONTA</v>
          </cell>
          <cell r="J132" t="str">
            <v>CRA 20 B 43 A B 21</v>
          </cell>
          <cell r="K132" t="str">
            <v>San javier</v>
          </cell>
          <cell r="L132" t="str">
            <v>3235758540</v>
          </cell>
          <cell r="M132" t="str">
            <v>CO</v>
          </cell>
          <cell r="N132" t="str">
            <v>BANCOLOMBIA</v>
          </cell>
          <cell r="O132" t="str">
            <v>25594320151</v>
          </cell>
          <cell r="P132" t="str">
            <v>AHORRO</v>
          </cell>
          <cell r="Q132" t="str">
            <v>CÉDULA DE CIUDADANÍA</v>
          </cell>
          <cell r="R132">
            <v>1003758545</v>
          </cell>
          <cell r="S132" t="str">
            <v>Armenia</v>
          </cell>
          <cell r="U132" t="str">
            <v>05 - ANTIOQUIA</v>
          </cell>
          <cell r="V132" t="str">
            <v>MEDELLIN</v>
          </cell>
          <cell r="W132" t="str">
            <v>SOLTERO</v>
          </cell>
          <cell r="X132" t="str">
            <v>000</v>
          </cell>
          <cell r="AB132" t="str">
            <v>002</v>
          </cell>
          <cell r="AC132" t="str">
            <v>BACHILLERATO</v>
          </cell>
          <cell r="AD132" t="str">
            <v>F</v>
          </cell>
          <cell r="AE132" t="str">
            <v>002</v>
          </cell>
          <cell r="AF132" t="str">
            <v>COMPAÑÍA DE ALIMENTOS COLOMBIANOS CALCO S.A</v>
          </cell>
          <cell r="AG132" t="str">
            <v>52</v>
          </cell>
          <cell r="AH132" t="str">
            <v>VENTAS</v>
          </cell>
          <cell r="AI132" t="str">
            <v>02008003</v>
          </cell>
          <cell r="AJ132" t="str">
            <v>Puntos de Venta</v>
          </cell>
          <cell r="AK132" t="str">
            <v>C02-002</v>
          </cell>
          <cell r="AL132" t="str">
            <v>COCINA OCCIDENTE</v>
          </cell>
          <cell r="AM132" t="str">
            <v>002</v>
          </cell>
          <cell r="AN132" t="str">
            <v>Martes</v>
          </cell>
          <cell r="AO132" t="str">
            <v>000</v>
          </cell>
          <cell r="AP132" t="str">
            <v>SIN DEFINIR</v>
          </cell>
          <cell r="AQ132" t="str">
            <v>1</v>
          </cell>
          <cell r="AR132">
            <v>45981</v>
          </cell>
          <cell r="AS132" t="str">
            <v>19/08/2026</v>
          </cell>
          <cell r="AU132" t="str">
            <v>A</v>
          </cell>
          <cell r="AW132" t="str">
            <v>EPS002</v>
          </cell>
          <cell r="AX132" t="str">
            <v>SALUD TOTAL</v>
          </cell>
          <cell r="AY132" t="str">
            <v>001</v>
          </cell>
          <cell r="AZ132" t="str">
            <v>25-14</v>
          </cell>
          <cell r="BA132" t="str">
            <v>COLPENSIONES</v>
          </cell>
          <cell r="BB132" t="str">
            <v>001</v>
          </cell>
          <cell r="BC132" t="str">
            <v>14-28</v>
          </cell>
          <cell r="BD132" t="str">
            <v>ARL SURA</v>
          </cell>
          <cell r="BE132" t="str">
            <v>001</v>
          </cell>
          <cell r="BF132" t="str">
            <v>CCF04</v>
          </cell>
          <cell r="BG132" t="str">
            <v>COMFAMA ANTIOQUIA</v>
          </cell>
          <cell r="BH132" t="str">
            <v>C005</v>
          </cell>
          <cell r="BI132" t="str">
            <v>CESANTÍAS PROTECCIÓN S. A.</v>
          </cell>
          <cell r="BJ132" t="str">
            <v>3561101</v>
          </cell>
          <cell r="BK132" t="str">
            <v>002</v>
          </cell>
          <cell r="BL132" t="str">
            <v>Quincenales</v>
          </cell>
          <cell r="BM132" t="str">
            <v>TABLA</v>
          </cell>
          <cell r="BO132" t="str">
            <v>001</v>
          </cell>
          <cell r="BP132" t="str">
            <v>Salario interno pesos</v>
          </cell>
          <cell r="BQ132">
            <v>1750905</v>
          </cell>
          <cell r="BR132" t="str">
            <v>000000000000002</v>
          </cell>
          <cell r="BS132" t="str">
            <v>COMPAÑÍA DE ALIMENTOS COLOMBIANOS CALCO S.A</v>
          </cell>
          <cell r="BT132" t="str">
            <v>000000000047470</v>
          </cell>
          <cell r="BU132" t="str">
            <v>PUNTOS DE VENTA</v>
          </cell>
          <cell r="BV132" t="str">
            <v>000000000047620</v>
          </cell>
          <cell r="BW132" t="str">
            <v>AUXILIAR DE RESTAURANTE</v>
          </cell>
          <cell r="BX132" t="str">
            <v>000000000063998</v>
          </cell>
          <cell r="BY132" t="str">
            <v>AUXILIAR DE RESTAURANTE</v>
          </cell>
          <cell r="BZ132" t="str">
            <v>yesenialopezheredia7@gmail.com</v>
          </cell>
          <cell r="CA132" t="str">
            <v>220 - JORNADA MENSUAL 220 HORAS</v>
          </cell>
          <cell r="CB132" t="str">
            <v>Ley 50</v>
          </cell>
          <cell r="CC132" t="str">
            <v>2 - Fijo</v>
          </cell>
          <cell r="CD132" t="str">
            <v>APORTA</v>
          </cell>
          <cell r="CE132" t="str">
            <v>APORTA</v>
          </cell>
          <cell r="CF132" t="str">
            <v>APORTA</v>
          </cell>
          <cell r="CG132">
            <v>2.4359999999999999</v>
          </cell>
          <cell r="CH132" t="str">
            <v>SIN AUXILIO</v>
          </cell>
          <cell r="CI132" t="str">
            <v>SIN AUXILIO</v>
          </cell>
          <cell r="CJ132" t="str">
            <v>SIN AUXILIO</v>
          </cell>
          <cell r="CK132" t="str">
            <v>Sueldo fijo</v>
          </cell>
          <cell r="CL132" t="str">
            <v>Dependiente</v>
          </cell>
          <cell r="CM132" t="str">
            <v>No aplica</v>
          </cell>
          <cell r="CN132" t="str">
            <v>S</v>
          </cell>
          <cell r="CQ132" t="str">
            <v>220</v>
          </cell>
          <cell r="CR132" t="str">
            <v>Tiempo Completo 220</v>
          </cell>
          <cell r="CS132" t="str">
            <v>31</v>
          </cell>
          <cell r="CT132" t="str">
            <v>000000000047486</v>
          </cell>
          <cell r="CU132" t="str">
            <v>COCINA OCCIDENTE</v>
          </cell>
          <cell r="CW132" t="str">
            <v>000</v>
          </cell>
          <cell r="CX132" t="str">
            <v xml:space="preserve">LOPEZ HEREDIA YESENIA </v>
          </cell>
        </row>
        <row r="133">
          <cell r="A133">
            <v>1003779861</v>
          </cell>
          <cell r="B133" t="str">
            <v>LUZ</v>
          </cell>
          <cell r="C133" t="str">
            <v>KEYRA</v>
          </cell>
          <cell r="D133" t="str">
            <v>PALACIOS</v>
          </cell>
          <cell r="E133" t="str">
            <v>PALACIOS</v>
          </cell>
          <cell r="F133">
            <v>37465</v>
          </cell>
          <cell r="G133" t="str">
            <v>169 - COLOMBIA</v>
          </cell>
          <cell r="H133" t="str">
            <v>27 - CHOCO</v>
          </cell>
          <cell r="I133" t="str">
            <v>ALTO BAUDO</v>
          </cell>
          <cell r="J133" t="str">
            <v>CR 31 AA CL 82 64 INT 1238</v>
          </cell>
          <cell r="K133" t="str">
            <v>Manrique</v>
          </cell>
          <cell r="L133" t="str">
            <v>3234572869</v>
          </cell>
          <cell r="M133" t="str">
            <v>CO</v>
          </cell>
          <cell r="N133" t="str">
            <v>BANCOLOMBIA</v>
          </cell>
          <cell r="O133" t="str">
            <v>27540348249</v>
          </cell>
          <cell r="P133" t="str">
            <v>AHORRO</v>
          </cell>
          <cell r="Q133" t="str">
            <v>CÉDULA DE CIUDADANÍA</v>
          </cell>
          <cell r="R133">
            <v>1003779861</v>
          </cell>
          <cell r="S133" t="str">
            <v>Medellin</v>
          </cell>
          <cell r="U133" t="str">
            <v>05 - ANTIOQUIA</v>
          </cell>
          <cell r="V133" t="str">
            <v>MEDELLIN</v>
          </cell>
          <cell r="W133" t="str">
            <v>SOLTERO</v>
          </cell>
          <cell r="X133" t="str">
            <v>000</v>
          </cell>
          <cell r="AB133" t="str">
            <v>001</v>
          </cell>
          <cell r="AC133" t="str">
            <v>PRIMARIA</v>
          </cell>
          <cell r="AD133" t="str">
            <v>F</v>
          </cell>
          <cell r="AE133" t="str">
            <v>002</v>
          </cell>
          <cell r="AF133" t="str">
            <v>COMPAÑÍA DE ALIMENTOS COLOMBIANOS CALCO S.A</v>
          </cell>
          <cell r="AG133" t="str">
            <v>52</v>
          </cell>
          <cell r="AH133" t="str">
            <v>VENTAS</v>
          </cell>
          <cell r="AI133" t="str">
            <v>02008003</v>
          </cell>
          <cell r="AJ133" t="str">
            <v>Puntos de Venta</v>
          </cell>
          <cell r="AK133" t="str">
            <v>R03-002</v>
          </cell>
          <cell r="AL133" t="str">
            <v>CAMPESTRE</v>
          </cell>
          <cell r="AM133" t="str">
            <v>004</v>
          </cell>
          <cell r="AN133" t="str">
            <v>Jueves</v>
          </cell>
          <cell r="AO133" t="str">
            <v>000</v>
          </cell>
          <cell r="AP133" t="str">
            <v>SIN DEFINIR</v>
          </cell>
          <cell r="AQ133" t="str">
            <v>1</v>
          </cell>
          <cell r="AR133">
            <v>45987</v>
          </cell>
          <cell r="AS133" t="str">
            <v>25/08/2026</v>
          </cell>
          <cell r="AU133" t="str">
            <v>A</v>
          </cell>
          <cell r="AW133" t="str">
            <v>EPS037</v>
          </cell>
          <cell r="AX133" t="str">
            <v>NUEVA E.P.S.</v>
          </cell>
          <cell r="AY133" t="str">
            <v>001</v>
          </cell>
          <cell r="AZ133" t="str">
            <v>230201</v>
          </cell>
          <cell r="BA133" t="str">
            <v>PROTECCIÓN + I. N. G.</v>
          </cell>
          <cell r="BB133" t="str">
            <v>001</v>
          </cell>
          <cell r="BC133" t="str">
            <v>14-28</v>
          </cell>
          <cell r="BD133" t="str">
            <v>ARL SURA</v>
          </cell>
          <cell r="BE133" t="str">
            <v>001</v>
          </cell>
          <cell r="BF133" t="str">
            <v>CCF04</v>
          </cell>
          <cell r="BG133" t="str">
            <v>COMFAMA ANTIOQUIA</v>
          </cell>
          <cell r="BH133" t="str">
            <v>C005</v>
          </cell>
          <cell r="BI133" t="str">
            <v>CESANTÍAS PROTECCIÓN S. A.</v>
          </cell>
          <cell r="BJ133" t="str">
            <v>3561101</v>
          </cell>
          <cell r="BK133" t="str">
            <v>002</v>
          </cell>
          <cell r="BL133" t="str">
            <v>Quincenales</v>
          </cell>
          <cell r="BM133" t="str">
            <v>TABLA</v>
          </cell>
          <cell r="BO133" t="str">
            <v>001</v>
          </cell>
          <cell r="BP133" t="str">
            <v>Salario interno pesos</v>
          </cell>
          <cell r="BQ133">
            <v>1750905</v>
          </cell>
          <cell r="BR133" t="str">
            <v>000000000000002</v>
          </cell>
          <cell r="BS133" t="str">
            <v>COMPAÑÍA DE ALIMENTOS COLOMBIANOS CALCO S.A</v>
          </cell>
          <cell r="BT133" t="str">
            <v>000000000047470</v>
          </cell>
          <cell r="BU133" t="str">
            <v>PUNTOS DE VENTA</v>
          </cell>
          <cell r="BV133" t="str">
            <v>000000000047620</v>
          </cell>
          <cell r="BW133" t="str">
            <v>AUXILIAR DE RESTAURANTE</v>
          </cell>
          <cell r="BX133" t="str">
            <v>000000000064017</v>
          </cell>
          <cell r="BY133" t="str">
            <v>AUXILIAR DE RESTAURANTE</v>
          </cell>
          <cell r="BZ133" t="str">
            <v>key85973@gmail.com</v>
          </cell>
          <cell r="CA133" t="str">
            <v>220 - JORNADA MENSUAL 220 HORAS</v>
          </cell>
          <cell r="CB133" t="str">
            <v>Ley 50</v>
          </cell>
          <cell r="CC133" t="str">
            <v>2 - Fijo</v>
          </cell>
          <cell r="CD133" t="str">
            <v>APORTA</v>
          </cell>
          <cell r="CE133" t="str">
            <v>APORTA</v>
          </cell>
          <cell r="CF133" t="str">
            <v>APORTA</v>
          </cell>
          <cell r="CG133">
            <v>2.4359999999999999</v>
          </cell>
          <cell r="CH133" t="str">
            <v>SIN AUXILIO</v>
          </cell>
          <cell r="CI133" t="str">
            <v>SIN AUXILIO</v>
          </cell>
          <cell r="CJ133" t="str">
            <v>SIN AUXILIO</v>
          </cell>
          <cell r="CK133" t="str">
            <v>Sueldo fijo</v>
          </cell>
          <cell r="CL133" t="str">
            <v>Dependiente</v>
          </cell>
          <cell r="CM133" t="str">
            <v>No aplica</v>
          </cell>
          <cell r="CN133" t="str">
            <v>S</v>
          </cell>
          <cell r="CQ133" t="str">
            <v>220</v>
          </cell>
          <cell r="CR133" t="str">
            <v>Tiempo Completo 220</v>
          </cell>
          <cell r="CS133" t="str">
            <v>31</v>
          </cell>
          <cell r="CT133" t="str">
            <v>000000000047500</v>
          </cell>
          <cell r="CU133" t="str">
            <v>CAMPESTRE</v>
          </cell>
          <cell r="CW133" t="str">
            <v>000</v>
          </cell>
          <cell r="CX133" t="str">
            <v>PALACIOS PALACIOS LUZ KEYRA</v>
          </cell>
        </row>
        <row r="134">
          <cell r="A134">
            <v>1003850571</v>
          </cell>
          <cell r="B134" t="str">
            <v>ROSA</v>
          </cell>
          <cell r="D134" t="str">
            <v>CORDOBA</v>
          </cell>
          <cell r="E134" t="str">
            <v>OREJUELA</v>
          </cell>
          <cell r="F134">
            <v>31356</v>
          </cell>
          <cell r="G134" t="str">
            <v>169 - COLOMBIA</v>
          </cell>
          <cell r="H134" t="str">
            <v>27 - CHOCO</v>
          </cell>
          <cell r="I134" t="str">
            <v>ITSMINA</v>
          </cell>
          <cell r="J134" t="str">
            <v>CR 30 71 B 11 INT 269</v>
          </cell>
          <cell r="K134" t="str">
            <v>Manrique</v>
          </cell>
          <cell r="L134" t="str">
            <v>3195282155</v>
          </cell>
          <cell r="M134" t="str">
            <v>CO</v>
          </cell>
          <cell r="N134" t="str">
            <v>BANCOLOMBIA</v>
          </cell>
          <cell r="O134" t="str">
            <v>25526289407</v>
          </cell>
          <cell r="P134" t="str">
            <v>AHORRO</v>
          </cell>
          <cell r="Q134" t="str">
            <v>CÉDULA DE CIUDADANÍA</v>
          </cell>
          <cell r="R134">
            <v>1003850571</v>
          </cell>
          <cell r="S134" t="str">
            <v>Medellin</v>
          </cell>
          <cell r="U134" t="str">
            <v>05 - ANTIOQUIA</v>
          </cell>
          <cell r="V134" t="str">
            <v>MEDELLIN</v>
          </cell>
          <cell r="W134" t="str">
            <v>SOLTERO</v>
          </cell>
          <cell r="X134" t="str">
            <v>0</v>
          </cell>
          <cell r="Z134">
            <v>0</v>
          </cell>
          <cell r="AA134" t="str">
            <v>0</v>
          </cell>
          <cell r="AB134" t="str">
            <v>002</v>
          </cell>
          <cell r="AC134" t="str">
            <v>BACHILLERATO</v>
          </cell>
          <cell r="AD134" t="str">
            <v>F</v>
          </cell>
          <cell r="AE134" t="str">
            <v>002</v>
          </cell>
          <cell r="AF134" t="str">
            <v>COMPAÑÍA DE ALIMENTOS COLOMBIANOS CALCO S.A</v>
          </cell>
          <cell r="AG134" t="str">
            <v>52</v>
          </cell>
          <cell r="AH134" t="str">
            <v>VENTAS</v>
          </cell>
          <cell r="AI134" t="str">
            <v>02008003</v>
          </cell>
          <cell r="AJ134" t="str">
            <v>Puntos de Venta</v>
          </cell>
          <cell r="AK134" t="str">
            <v>R12-002</v>
          </cell>
          <cell r="AL134" t="str">
            <v>SANTAFE</v>
          </cell>
          <cell r="AM134" t="str">
            <v>007</v>
          </cell>
          <cell r="AN134" t="str">
            <v>Domingo</v>
          </cell>
          <cell r="AO134" t="str">
            <v>000</v>
          </cell>
          <cell r="AP134" t="str">
            <v>SIN DEFINIR</v>
          </cell>
          <cell r="AQ134" t="str">
            <v>1</v>
          </cell>
          <cell r="AR134">
            <v>44455</v>
          </cell>
          <cell r="AU134" t="str">
            <v>A</v>
          </cell>
          <cell r="AW134" t="str">
            <v>EPS037</v>
          </cell>
          <cell r="AX134" t="str">
            <v>NUEVA E.P.S.</v>
          </cell>
          <cell r="AY134" t="str">
            <v>001</v>
          </cell>
          <cell r="AZ134" t="str">
            <v>230201</v>
          </cell>
          <cell r="BA134" t="str">
            <v>PROTECCIÓN + I. N. G.</v>
          </cell>
          <cell r="BB134" t="str">
            <v>001</v>
          </cell>
          <cell r="BC134" t="str">
            <v>14-28</v>
          </cell>
          <cell r="BD134" t="str">
            <v>ARL SURA</v>
          </cell>
          <cell r="BE134" t="str">
            <v>001</v>
          </cell>
          <cell r="BF134" t="str">
            <v>CCF04</v>
          </cell>
          <cell r="BG134" t="str">
            <v>COMFAMA ANTIOQUIA</v>
          </cell>
          <cell r="BH134" t="str">
            <v>C005</v>
          </cell>
          <cell r="BI134" t="str">
            <v>CESANTÍAS PROTECCIÓN S. A.</v>
          </cell>
          <cell r="BJ134" t="str">
            <v>3561101</v>
          </cell>
          <cell r="BK134" t="str">
            <v>002</v>
          </cell>
          <cell r="BL134" t="str">
            <v>Quincenales</v>
          </cell>
          <cell r="BM134" t="str">
            <v>TABLA</v>
          </cell>
          <cell r="BO134" t="str">
            <v>001</v>
          </cell>
          <cell r="BP134" t="str">
            <v>Salario interno pesos</v>
          </cell>
          <cell r="BQ134">
            <v>1750905</v>
          </cell>
          <cell r="BR134" t="str">
            <v>000000000000002</v>
          </cell>
          <cell r="BS134" t="str">
            <v>COMPAÑÍA DE ALIMENTOS COLOMBIANOS CALCO S.A</v>
          </cell>
          <cell r="BT134" t="str">
            <v>000000000047470</v>
          </cell>
          <cell r="BU134" t="str">
            <v>PUNTOS DE VENTA</v>
          </cell>
          <cell r="BV134" t="str">
            <v>000000000047620</v>
          </cell>
          <cell r="BW134" t="str">
            <v>AUXILIAR DE RESTAURANTE</v>
          </cell>
          <cell r="BX134" t="str">
            <v>000000000048831</v>
          </cell>
          <cell r="BY134" t="str">
            <v>AUXILIAR DE RESTAURANTE</v>
          </cell>
          <cell r="BZ134" t="str">
            <v>rosacordobaorejuela@gmail.com</v>
          </cell>
          <cell r="CA134" t="str">
            <v>220 - JORNADA MENSUAL 220 HORAS</v>
          </cell>
          <cell r="CB134" t="str">
            <v>Ley 50</v>
          </cell>
          <cell r="CC134" t="str">
            <v>1 - Indefinido</v>
          </cell>
          <cell r="CD134" t="str">
            <v>APORTA</v>
          </cell>
          <cell r="CE134" t="str">
            <v>APORTA</v>
          </cell>
          <cell r="CF134" t="str">
            <v>APORTA</v>
          </cell>
          <cell r="CG134">
            <v>2.4359999999999999</v>
          </cell>
          <cell r="CH134" t="str">
            <v>SIN AUXILIO</v>
          </cell>
          <cell r="CI134" t="str">
            <v>SIN AUXILIO</v>
          </cell>
          <cell r="CJ134" t="str">
            <v>SIN AUXILIO</v>
          </cell>
          <cell r="CK134" t="str">
            <v>Sueldo fijo</v>
          </cell>
          <cell r="CL134" t="str">
            <v>Dependiente</v>
          </cell>
          <cell r="CM134" t="str">
            <v>No aplica</v>
          </cell>
          <cell r="CN134" t="str">
            <v>S</v>
          </cell>
          <cell r="CQ134" t="str">
            <v>220</v>
          </cell>
          <cell r="CR134" t="str">
            <v>Tiempo Completo 220</v>
          </cell>
          <cell r="CS134" t="str">
            <v>31</v>
          </cell>
          <cell r="CT134" t="str">
            <v>000000000047509</v>
          </cell>
          <cell r="CU134" t="str">
            <v>SANTAFÉ</v>
          </cell>
          <cell r="CW134" t="str">
            <v>000</v>
          </cell>
          <cell r="CX134" t="str">
            <v xml:space="preserve">CORDOBA OREJUELA ROSA </v>
          </cell>
        </row>
        <row r="135">
          <cell r="A135">
            <v>1003888607</v>
          </cell>
          <cell r="B135" t="str">
            <v>DIANA</v>
          </cell>
          <cell r="C135" t="str">
            <v>YUBERLY</v>
          </cell>
          <cell r="D135" t="str">
            <v>MOSQUERA</v>
          </cell>
          <cell r="E135" t="str">
            <v>ANDRADE</v>
          </cell>
          <cell r="F135">
            <v>34372</v>
          </cell>
          <cell r="G135" t="str">
            <v>169 - COLOMBIA</v>
          </cell>
          <cell r="H135" t="str">
            <v>27 - CHOCO</v>
          </cell>
          <cell r="I135" t="str">
            <v>CONDOTO</v>
          </cell>
          <cell r="J135" t="str">
            <v>CL 45 AB 12 06</v>
          </cell>
          <cell r="K135" t="str">
            <v>Buenos Aires</v>
          </cell>
          <cell r="L135" t="str">
            <v>3044253455</v>
          </cell>
          <cell r="M135" t="str">
            <v>CO</v>
          </cell>
          <cell r="N135" t="str">
            <v>BANCOLOMBIA</v>
          </cell>
          <cell r="O135" t="str">
            <v>00200006289</v>
          </cell>
          <cell r="P135" t="str">
            <v>AHORRO</v>
          </cell>
          <cell r="Q135" t="str">
            <v>CÉDULA DE CIUDADANÍA</v>
          </cell>
          <cell r="R135">
            <v>1003888607</v>
          </cell>
          <cell r="S135" t="str">
            <v>Medellin</v>
          </cell>
          <cell r="U135" t="str">
            <v>05 - ANTIOQUIA</v>
          </cell>
          <cell r="V135" t="str">
            <v>MEDELLIN</v>
          </cell>
          <cell r="W135" t="str">
            <v>SOLTERO</v>
          </cell>
          <cell r="X135" t="str">
            <v>0</v>
          </cell>
          <cell r="Z135">
            <v>0</v>
          </cell>
          <cell r="AA135" t="str">
            <v>0</v>
          </cell>
          <cell r="AB135" t="str">
            <v>004</v>
          </cell>
          <cell r="AC135" t="str">
            <v>TECNOLÓGICO</v>
          </cell>
          <cell r="AD135" t="str">
            <v>F</v>
          </cell>
          <cell r="AE135" t="str">
            <v>002</v>
          </cell>
          <cell r="AF135" t="str">
            <v>COMPAÑÍA DE ALIMENTOS COLOMBIANOS CALCO S.A</v>
          </cell>
          <cell r="AG135" t="str">
            <v>52</v>
          </cell>
          <cell r="AH135" t="str">
            <v>VENTAS</v>
          </cell>
          <cell r="AI135" t="str">
            <v>02008008</v>
          </cell>
          <cell r="AJ135" t="str">
            <v>Línea Artesano</v>
          </cell>
          <cell r="AK135" t="str">
            <v>OPR-002</v>
          </cell>
          <cell r="AL135" t="str">
            <v>OPERACIÓN</v>
          </cell>
          <cell r="AM135" t="str">
            <v>007</v>
          </cell>
          <cell r="AN135" t="str">
            <v>Domingo</v>
          </cell>
          <cell r="AO135" t="str">
            <v>000</v>
          </cell>
          <cell r="AP135" t="str">
            <v>SIN DEFINIR</v>
          </cell>
          <cell r="AQ135" t="str">
            <v>3</v>
          </cell>
          <cell r="AR135">
            <v>44938</v>
          </cell>
          <cell r="AU135" t="str">
            <v>A</v>
          </cell>
          <cell r="AW135" t="str">
            <v>EPS010</v>
          </cell>
          <cell r="AX135" t="str">
            <v>EPS SURA (ANTES SUSALUD)</v>
          </cell>
          <cell r="AY135" t="str">
            <v>001</v>
          </cell>
          <cell r="AZ135" t="str">
            <v>230201</v>
          </cell>
          <cell r="BA135" t="str">
            <v>PROTECCIÓN + I. N. G.</v>
          </cell>
          <cell r="BB135" t="str">
            <v>001</v>
          </cell>
          <cell r="BC135" t="str">
            <v>14-28</v>
          </cell>
          <cell r="BD135" t="str">
            <v>ARL SURA</v>
          </cell>
          <cell r="BE135" t="str">
            <v>001</v>
          </cell>
          <cell r="BF135" t="str">
            <v>CCF04</v>
          </cell>
          <cell r="BG135" t="str">
            <v>COMFAMA ANTIOQUIA</v>
          </cell>
          <cell r="BH135" t="str">
            <v>C005</v>
          </cell>
          <cell r="BI135" t="str">
            <v>CESANTÍAS PROTECCIÓN S. A.</v>
          </cell>
          <cell r="BJ135" t="str">
            <v>3561101</v>
          </cell>
          <cell r="BK135" t="str">
            <v>002</v>
          </cell>
          <cell r="BL135" t="str">
            <v>Quincenales</v>
          </cell>
          <cell r="BM135" t="str">
            <v>TABLA</v>
          </cell>
          <cell r="BO135" t="str">
            <v>001</v>
          </cell>
          <cell r="BP135" t="str">
            <v>Salario interno pesos</v>
          </cell>
          <cell r="BQ135">
            <v>2331000</v>
          </cell>
          <cell r="BR135" t="str">
            <v>000000000000002</v>
          </cell>
          <cell r="BS135" t="str">
            <v>COMPAÑÍA DE ALIMENTOS COLOMBIANOS CALCO S.A</v>
          </cell>
          <cell r="BT135" t="str">
            <v>000000000047454</v>
          </cell>
          <cell r="BU135" t="str">
            <v>DIRECCIÓN OPERATIVA</v>
          </cell>
          <cell r="BV135" t="str">
            <v>000000000047696</v>
          </cell>
          <cell r="BW135" t="str">
            <v>INSTRUCTORA DE COCINA</v>
          </cell>
          <cell r="BX135" t="str">
            <v>000000000048199</v>
          </cell>
          <cell r="BY135" t="str">
            <v>INSTRUCTORA DE COCINA</v>
          </cell>
          <cell r="BZ135" t="str">
            <v>dianasinistrra1@gmail.com</v>
          </cell>
          <cell r="CA135" t="str">
            <v>220 - JORNADA MENSUAL 220 HORAS</v>
          </cell>
          <cell r="CB135" t="str">
            <v>Ley 50</v>
          </cell>
          <cell r="CC135" t="str">
            <v>1 - Indefinido</v>
          </cell>
          <cell r="CD135" t="str">
            <v>APORTA</v>
          </cell>
          <cell r="CE135" t="str">
            <v>APORTA</v>
          </cell>
          <cell r="CF135" t="str">
            <v>APORTA</v>
          </cell>
          <cell r="CG135">
            <v>2.4359999999999999</v>
          </cell>
          <cell r="CH135" t="str">
            <v>SIN AUXILIO</v>
          </cell>
          <cell r="CI135" t="str">
            <v>SIN AUXILIO</v>
          </cell>
          <cell r="CJ135" t="str">
            <v>SIN AUXILIO</v>
          </cell>
          <cell r="CK135" t="str">
            <v>Sueldo fijo</v>
          </cell>
          <cell r="CL135" t="str">
            <v>Dependiente</v>
          </cell>
          <cell r="CM135" t="str">
            <v>No aplica</v>
          </cell>
          <cell r="CN135" t="str">
            <v>S</v>
          </cell>
          <cell r="CQ135" t="str">
            <v>220</v>
          </cell>
          <cell r="CR135" t="str">
            <v>Tiempo Completo 220</v>
          </cell>
          <cell r="CS135" t="str">
            <v>31</v>
          </cell>
          <cell r="CT135" t="str">
            <v>000000000047495</v>
          </cell>
          <cell r="CU135" t="str">
            <v>OPERACIÓN</v>
          </cell>
          <cell r="CW135" t="str">
            <v>000</v>
          </cell>
          <cell r="CX135" t="str">
            <v>MOSQUERA ANDRADE DIANA YUBERLY</v>
          </cell>
        </row>
        <row r="136">
          <cell r="A136">
            <v>1003888952</v>
          </cell>
          <cell r="B136" t="str">
            <v>ENITH</v>
          </cell>
          <cell r="C136" t="str">
            <v>YASSIRA</v>
          </cell>
          <cell r="D136" t="str">
            <v>MARTINEZ</v>
          </cell>
          <cell r="E136" t="str">
            <v>ARBOLEDA</v>
          </cell>
          <cell r="F136">
            <v>35294</v>
          </cell>
          <cell r="G136" t="str">
            <v>169 - COLOMBIA</v>
          </cell>
          <cell r="H136" t="str">
            <v>27 - CHOCO</v>
          </cell>
          <cell r="I136" t="str">
            <v>CONDOTO</v>
          </cell>
          <cell r="J136" t="str">
            <v>CL 58 AA 97 AB 62</v>
          </cell>
          <cell r="K136" t="str">
            <v>CALAZANS</v>
          </cell>
          <cell r="L136" t="str">
            <v>3002647015</v>
          </cell>
          <cell r="M136" t="str">
            <v>CO</v>
          </cell>
          <cell r="N136" t="str">
            <v>BANCOLOMBIA</v>
          </cell>
          <cell r="O136" t="str">
            <v>24384148529</v>
          </cell>
          <cell r="P136" t="str">
            <v>AHORRO</v>
          </cell>
          <cell r="Q136" t="str">
            <v>CÉDULA DE CIUDADANÍA</v>
          </cell>
          <cell r="R136">
            <v>1003888952</v>
          </cell>
          <cell r="S136" t="str">
            <v>Condoto</v>
          </cell>
          <cell r="U136" t="str">
            <v>05 - ANTIOQUIA</v>
          </cell>
          <cell r="V136" t="str">
            <v>MEDELLIN</v>
          </cell>
          <cell r="W136" t="str">
            <v>UNION LIBRE</v>
          </cell>
          <cell r="X136" t="str">
            <v>0</v>
          </cell>
          <cell r="Z136">
            <v>0</v>
          </cell>
          <cell r="AA136" t="str">
            <v>0</v>
          </cell>
          <cell r="AB136" t="str">
            <v>003</v>
          </cell>
          <cell r="AC136" t="str">
            <v>TÉCNICO</v>
          </cell>
          <cell r="AD136" t="str">
            <v>F</v>
          </cell>
          <cell r="AE136" t="str">
            <v>002</v>
          </cell>
          <cell r="AF136" t="str">
            <v>COMPAÑÍA DE ALIMENTOS COLOMBIANOS CALCO S.A</v>
          </cell>
          <cell r="AG136" t="str">
            <v>52</v>
          </cell>
          <cell r="AH136" t="str">
            <v>VENTAS</v>
          </cell>
          <cell r="AI136" t="str">
            <v>02008002</v>
          </cell>
          <cell r="AJ136" t="str">
            <v>Dirección Operativa</v>
          </cell>
          <cell r="AK136" t="str">
            <v>OPR-002</v>
          </cell>
          <cell r="AL136" t="str">
            <v>OPERACIÓN</v>
          </cell>
          <cell r="AM136" t="str">
            <v>007</v>
          </cell>
          <cell r="AN136" t="str">
            <v>Domingo</v>
          </cell>
          <cell r="AO136" t="str">
            <v>000</v>
          </cell>
          <cell r="AP136" t="str">
            <v>SIN DEFINIR</v>
          </cell>
          <cell r="AQ136" t="str">
            <v>1</v>
          </cell>
          <cell r="AR136">
            <v>44852</v>
          </cell>
          <cell r="AU136" t="str">
            <v>A</v>
          </cell>
          <cell r="AW136" t="str">
            <v>EPS002</v>
          </cell>
          <cell r="AX136" t="str">
            <v>SALUD TOTAL</v>
          </cell>
          <cell r="AY136" t="str">
            <v>001</v>
          </cell>
          <cell r="AZ136" t="str">
            <v>230201</v>
          </cell>
          <cell r="BA136" t="str">
            <v>PROTECCIÓN + I. N. G.</v>
          </cell>
          <cell r="BB136" t="str">
            <v>001</v>
          </cell>
          <cell r="BC136" t="str">
            <v>14-28</v>
          </cell>
          <cell r="BD136" t="str">
            <v>ARL SURA</v>
          </cell>
          <cell r="BE136" t="str">
            <v>001</v>
          </cell>
          <cell r="BF136" t="str">
            <v>CCF04</v>
          </cell>
          <cell r="BG136" t="str">
            <v>COMFAMA ANTIOQUIA</v>
          </cell>
          <cell r="BH136" t="str">
            <v>C005</v>
          </cell>
          <cell r="BI136" t="str">
            <v>CESANTÍAS PROTECCIÓN S. A.</v>
          </cell>
          <cell r="BJ136" t="str">
            <v>1701001</v>
          </cell>
          <cell r="BK136" t="str">
            <v>002</v>
          </cell>
          <cell r="BL136" t="str">
            <v>Quincenales</v>
          </cell>
          <cell r="BM136" t="str">
            <v>TABLA</v>
          </cell>
          <cell r="BO136" t="str">
            <v>001</v>
          </cell>
          <cell r="BP136" t="str">
            <v>Salario interno pesos</v>
          </cell>
          <cell r="BQ136">
            <v>1750905</v>
          </cell>
          <cell r="BR136" t="str">
            <v>000000000000002</v>
          </cell>
          <cell r="BS136" t="str">
            <v>COMPAÑÍA DE ALIMENTOS COLOMBIANOS CALCO S.A</v>
          </cell>
          <cell r="BT136" t="str">
            <v>000000000047454</v>
          </cell>
          <cell r="BU136" t="str">
            <v>DIRECCIÓN OPERATIVA</v>
          </cell>
          <cell r="BV136" t="str">
            <v>000000000047616</v>
          </cell>
          <cell r="BW136" t="str">
            <v>AUXILIAR DE OPERACIONES PQRS</v>
          </cell>
          <cell r="BX136" t="str">
            <v>000000000048160</v>
          </cell>
          <cell r="BY136" t="str">
            <v>AUXILIAR DE OPERACIONES PQRS</v>
          </cell>
          <cell r="BZ136" t="str">
            <v>eymilianny@gmail.com</v>
          </cell>
          <cell r="CA136" t="str">
            <v>220 - JORNADA MENSUAL 220 HORAS</v>
          </cell>
          <cell r="CB136" t="str">
            <v>Ley 50</v>
          </cell>
          <cell r="CC136" t="str">
            <v>1 - Indefinido</v>
          </cell>
          <cell r="CD136" t="str">
            <v>APORTA</v>
          </cell>
          <cell r="CE136" t="str">
            <v>APORTA</v>
          </cell>
          <cell r="CF136" t="str">
            <v>APORTA</v>
          </cell>
          <cell r="CG136">
            <v>0.52200000000000002</v>
          </cell>
          <cell r="CH136" t="str">
            <v>SIN AUXILIO</v>
          </cell>
          <cell r="CI136" t="str">
            <v>SIN AUXILIO</v>
          </cell>
          <cell r="CJ136" t="str">
            <v>SIN AUXILIO</v>
          </cell>
          <cell r="CK136" t="str">
            <v>Sueldo fijo</v>
          </cell>
          <cell r="CL136" t="str">
            <v>Dependiente</v>
          </cell>
          <cell r="CM136" t="str">
            <v>No aplica</v>
          </cell>
          <cell r="CN136" t="str">
            <v>N</v>
          </cell>
          <cell r="CQ136" t="str">
            <v>220</v>
          </cell>
          <cell r="CR136" t="str">
            <v>Tiempo Completo 220</v>
          </cell>
          <cell r="CS136" t="str">
            <v>31</v>
          </cell>
          <cell r="CT136" t="str">
            <v>000000000047495</v>
          </cell>
          <cell r="CU136" t="str">
            <v>OPERACIÓN</v>
          </cell>
          <cell r="CW136" t="str">
            <v>000</v>
          </cell>
          <cell r="CX136" t="str">
            <v>MARTINEZ ARBOLEDA ENITH YASSIRA</v>
          </cell>
        </row>
        <row r="137">
          <cell r="A137">
            <v>1003914709</v>
          </cell>
          <cell r="B137" t="str">
            <v>FAVIEYI</v>
          </cell>
          <cell r="D137" t="str">
            <v>BENITEZ</v>
          </cell>
          <cell r="E137" t="str">
            <v>MOSQUERA</v>
          </cell>
          <cell r="F137">
            <v>36534</v>
          </cell>
          <cell r="G137" t="str">
            <v>169 - COLOMBIA</v>
          </cell>
          <cell r="H137" t="str">
            <v>68 - SANTANDER</v>
          </cell>
          <cell r="I137" t="str">
            <v>SUAITA</v>
          </cell>
          <cell r="J137" t="str">
            <v>CL 39 AD CR 115 B 36</v>
          </cell>
          <cell r="K137" t="str">
            <v>San Javier</v>
          </cell>
          <cell r="L137" t="str">
            <v>3138019355</v>
          </cell>
          <cell r="M137" t="str">
            <v>CO</v>
          </cell>
          <cell r="N137" t="str">
            <v>BANCOLOMBIA</v>
          </cell>
          <cell r="O137" t="str">
            <v>25556269877</v>
          </cell>
          <cell r="P137" t="str">
            <v>AHORRO</v>
          </cell>
          <cell r="Q137" t="str">
            <v>CÉDULA DE CIUDADANÍA</v>
          </cell>
          <cell r="R137">
            <v>1003914709</v>
          </cell>
          <cell r="S137" t="str">
            <v>Condoto</v>
          </cell>
          <cell r="U137" t="str">
            <v>05 - ANTIOQUIA</v>
          </cell>
          <cell r="V137" t="str">
            <v>MEDELLIN</v>
          </cell>
          <cell r="W137" t="str">
            <v>SOLTERO</v>
          </cell>
          <cell r="X137" t="str">
            <v>0</v>
          </cell>
          <cell r="Z137">
            <v>0</v>
          </cell>
          <cell r="AA137" t="str">
            <v>0</v>
          </cell>
          <cell r="AB137" t="str">
            <v>003</v>
          </cell>
          <cell r="AC137" t="str">
            <v>TÉCNICO</v>
          </cell>
          <cell r="AD137" t="str">
            <v>F</v>
          </cell>
          <cell r="AE137" t="str">
            <v>002</v>
          </cell>
          <cell r="AF137" t="str">
            <v>COMPAÑÍA DE ALIMENTOS COLOMBIANOS CALCO S.A</v>
          </cell>
          <cell r="AG137" t="str">
            <v>52</v>
          </cell>
          <cell r="AH137" t="str">
            <v>VENTAS</v>
          </cell>
          <cell r="AI137" t="str">
            <v>02008003</v>
          </cell>
          <cell r="AJ137" t="str">
            <v>Puntos de Venta</v>
          </cell>
          <cell r="AK137" t="str">
            <v>R07-002</v>
          </cell>
          <cell r="AL137" t="str">
            <v>LAURELES</v>
          </cell>
          <cell r="AM137" t="str">
            <v>007</v>
          </cell>
          <cell r="AN137" t="str">
            <v>Domingo</v>
          </cell>
          <cell r="AO137" t="str">
            <v>000</v>
          </cell>
          <cell r="AP137" t="str">
            <v>SIN DEFINIR</v>
          </cell>
          <cell r="AQ137" t="str">
            <v>1</v>
          </cell>
          <cell r="AR137">
            <v>45154</v>
          </cell>
          <cell r="AU137" t="str">
            <v>A</v>
          </cell>
          <cell r="AW137" t="str">
            <v>EPS005</v>
          </cell>
          <cell r="AX137" t="str">
            <v>SANITAS</v>
          </cell>
          <cell r="AY137" t="str">
            <v>001</v>
          </cell>
          <cell r="AZ137" t="str">
            <v>230301</v>
          </cell>
          <cell r="BA137" t="str">
            <v>PORVENIR</v>
          </cell>
          <cell r="BB137" t="str">
            <v>001</v>
          </cell>
          <cell r="BC137" t="str">
            <v>14-28</v>
          </cell>
          <cell r="BD137" t="str">
            <v>ARL SURA</v>
          </cell>
          <cell r="BE137" t="str">
            <v>001</v>
          </cell>
          <cell r="BF137" t="str">
            <v>CCF04</v>
          </cell>
          <cell r="BG137" t="str">
            <v>COMFAMA ANTIOQUIA</v>
          </cell>
          <cell r="BH137" t="str">
            <v>C004</v>
          </cell>
          <cell r="BI137" t="str">
            <v>CESANTÍAS PORVENIR</v>
          </cell>
          <cell r="BJ137" t="str">
            <v>3561101</v>
          </cell>
          <cell r="BK137" t="str">
            <v>002</v>
          </cell>
          <cell r="BL137" t="str">
            <v>Quincenales</v>
          </cell>
          <cell r="BM137" t="str">
            <v>TABLA</v>
          </cell>
          <cell r="BO137" t="str">
            <v>001</v>
          </cell>
          <cell r="BP137" t="str">
            <v>Salario interno pesos</v>
          </cell>
          <cell r="BQ137">
            <v>1750905</v>
          </cell>
          <cell r="BR137" t="str">
            <v>000000000000002</v>
          </cell>
          <cell r="BS137" t="str">
            <v>COMPAÑÍA DE ALIMENTOS COLOMBIANOS CALCO S.A</v>
          </cell>
          <cell r="BT137" t="str">
            <v>000000000047470</v>
          </cell>
          <cell r="BU137" t="str">
            <v>PUNTOS DE VENTA</v>
          </cell>
          <cell r="BV137" t="str">
            <v>000000000047620</v>
          </cell>
          <cell r="BW137" t="str">
            <v>AUXILIAR DE RESTAURANTE</v>
          </cell>
          <cell r="BX137" t="str">
            <v>000000000048611</v>
          </cell>
          <cell r="BY137" t="str">
            <v>AUXILIAR DE RESTAURANTE</v>
          </cell>
          <cell r="BZ137" t="str">
            <v>benitezmosquerafavielly@gmail.com</v>
          </cell>
          <cell r="CA137" t="str">
            <v>220 - JORNADA MENSUAL 220 HORAS</v>
          </cell>
          <cell r="CB137" t="str">
            <v>Ley 50</v>
          </cell>
          <cell r="CC137" t="str">
            <v>1 - Indefinido</v>
          </cell>
          <cell r="CD137" t="str">
            <v>APORTA</v>
          </cell>
          <cell r="CE137" t="str">
            <v>APORTA</v>
          </cell>
          <cell r="CF137" t="str">
            <v>APORTA</v>
          </cell>
          <cell r="CG137">
            <v>2.4359999999999999</v>
          </cell>
          <cell r="CH137" t="str">
            <v>SIN AUXILIO</v>
          </cell>
          <cell r="CI137" t="str">
            <v>SIN AUXILIO</v>
          </cell>
          <cell r="CJ137" t="str">
            <v>SIN AUXILIO</v>
          </cell>
          <cell r="CK137" t="str">
            <v>Sueldo fijo</v>
          </cell>
          <cell r="CL137" t="str">
            <v>Dependiente</v>
          </cell>
          <cell r="CM137" t="str">
            <v>No aplica</v>
          </cell>
          <cell r="CN137" t="str">
            <v>S</v>
          </cell>
          <cell r="CQ137" t="str">
            <v>220</v>
          </cell>
          <cell r="CR137" t="str">
            <v>Tiempo Completo 220</v>
          </cell>
          <cell r="CS137" t="str">
            <v>31</v>
          </cell>
          <cell r="CT137" t="str">
            <v>000000000047504</v>
          </cell>
          <cell r="CU137" t="str">
            <v>LAURELES</v>
          </cell>
          <cell r="CW137" t="str">
            <v>000</v>
          </cell>
          <cell r="CX137" t="str">
            <v xml:space="preserve">BENITEZ MOSQUERA FAVIEYI </v>
          </cell>
        </row>
        <row r="138">
          <cell r="A138">
            <v>1003927665</v>
          </cell>
          <cell r="B138" t="str">
            <v>JUAN</v>
          </cell>
          <cell r="C138" t="str">
            <v>DAVID</v>
          </cell>
          <cell r="D138" t="str">
            <v>MOSQUERA</v>
          </cell>
          <cell r="E138" t="str">
            <v>PALACIOS</v>
          </cell>
          <cell r="F138">
            <v>36704</v>
          </cell>
          <cell r="G138" t="str">
            <v>169 - COLOMBIA</v>
          </cell>
          <cell r="H138" t="str">
            <v>27 - CHOCO</v>
          </cell>
          <cell r="I138" t="str">
            <v>QUIBDO</v>
          </cell>
          <cell r="J138" t="str">
            <v>AV 48 C 58 46</v>
          </cell>
          <cell r="K138" t="str">
            <v>Niquia</v>
          </cell>
          <cell r="L138" t="str">
            <v>3203232954</v>
          </cell>
          <cell r="M138" t="str">
            <v>CO</v>
          </cell>
          <cell r="N138" t="str">
            <v>BANCOLOMBIA</v>
          </cell>
          <cell r="O138" t="str">
            <v>25529589231</v>
          </cell>
          <cell r="P138" t="str">
            <v>AHORRO</v>
          </cell>
          <cell r="Q138" t="str">
            <v>CÉDULA DE CIUDADANÍA</v>
          </cell>
          <cell r="R138">
            <v>1003927665</v>
          </cell>
          <cell r="S138" t="str">
            <v>Murindo</v>
          </cell>
          <cell r="U138" t="str">
            <v>05 - ANTIOQUIA</v>
          </cell>
          <cell r="V138" t="str">
            <v>BELLO</v>
          </cell>
          <cell r="W138" t="str">
            <v>SOLTERO</v>
          </cell>
          <cell r="X138" t="str">
            <v>0</v>
          </cell>
          <cell r="Z138">
            <v>0</v>
          </cell>
          <cell r="AA138" t="str">
            <v>0</v>
          </cell>
          <cell r="AB138" t="str">
            <v>002</v>
          </cell>
          <cell r="AC138" t="str">
            <v>BACHILLERATO</v>
          </cell>
          <cell r="AD138" t="str">
            <v>M</v>
          </cell>
          <cell r="AE138" t="str">
            <v>002</v>
          </cell>
          <cell r="AF138" t="str">
            <v>COMPAÑÍA DE ALIMENTOS COLOMBIANOS CALCO S.A</v>
          </cell>
          <cell r="AG138" t="str">
            <v>52</v>
          </cell>
          <cell r="AH138" t="str">
            <v>VENTAS</v>
          </cell>
          <cell r="AI138" t="str">
            <v>02009002</v>
          </cell>
          <cell r="AJ138" t="str">
            <v>Transporte y Distribucion</v>
          </cell>
          <cell r="AK138" t="str">
            <v>LOG-002</v>
          </cell>
          <cell r="AL138" t="str">
            <v>LOGÍSTICA</v>
          </cell>
          <cell r="AM138" t="str">
            <v>007</v>
          </cell>
          <cell r="AN138" t="str">
            <v>Domingo</v>
          </cell>
          <cell r="AO138" t="str">
            <v>000</v>
          </cell>
          <cell r="AP138" t="str">
            <v>SIN DEFINIR</v>
          </cell>
          <cell r="AQ138" t="str">
            <v>1</v>
          </cell>
          <cell r="AR138">
            <v>44538</v>
          </cell>
          <cell r="AU138" t="str">
            <v>A</v>
          </cell>
          <cell r="AW138" t="str">
            <v>EPS010</v>
          </cell>
          <cell r="AX138" t="str">
            <v>EPS SURA (ANTES SUSALUD)</v>
          </cell>
          <cell r="AY138" t="str">
            <v>001</v>
          </cell>
          <cell r="AZ138" t="str">
            <v>230301</v>
          </cell>
          <cell r="BA138" t="str">
            <v>PORVENIR</v>
          </cell>
          <cell r="BB138" t="str">
            <v>001</v>
          </cell>
          <cell r="BC138" t="str">
            <v>14-28</v>
          </cell>
          <cell r="BD138" t="str">
            <v>ARL SURA</v>
          </cell>
          <cell r="BE138" t="str">
            <v>001</v>
          </cell>
          <cell r="BF138" t="str">
            <v>CCF04</v>
          </cell>
          <cell r="BG138" t="str">
            <v>COMFAMA ANTIOQUIA</v>
          </cell>
          <cell r="BH138" t="str">
            <v>C004</v>
          </cell>
          <cell r="BI138" t="str">
            <v>CESANTÍAS PORVENIR</v>
          </cell>
          <cell r="BJ138" t="str">
            <v>4492201</v>
          </cell>
          <cell r="BK138" t="str">
            <v>002</v>
          </cell>
          <cell r="BL138" t="str">
            <v>Quincenales</v>
          </cell>
          <cell r="BM138" t="str">
            <v>TABLA</v>
          </cell>
          <cell r="BO138" t="str">
            <v>001</v>
          </cell>
          <cell r="BP138" t="str">
            <v>Salario interno pesos</v>
          </cell>
          <cell r="BQ138">
            <v>1750905</v>
          </cell>
          <cell r="BR138" t="str">
            <v>000000000000002</v>
          </cell>
          <cell r="BS138" t="str">
            <v>COMPAÑÍA DE ALIMENTOS COLOMBIANOS CALCO S.A</v>
          </cell>
          <cell r="BT138" t="str">
            <v>000000000047481</v>
          </cell>
          <cell r="BU138" t="str">
            <v>TRANSPORTE Y DISTRIBUCIÓN</v>
          </cell>
          <cell r="BV138" t="str">
            <v>000000000047681</v>
          </cell>
          <cell r="BW138" t="str">
            <v>ESPECIALISTA DE TRANSPORTE/AUXILIAR</v>
          </cell>
          <cell r="BX138" t="str">
            <v>000000000048080</v>
          </cell>
          <cell r="BY138" t="str">
            <v>ESPECIALISTA DE TRANSPORTE/AUXILIAR</v>
          </cell>
          <cell r="BZ138" t="str">
            <v>juandavidmospa12@gmail.com</v>
          </cell>
          <cell r="CA138" t="str">
            <v>220 - JORNADA MENSUAL 220 HORAS</v>
          </cell>
          <cell r="CB138" t="str">
            <v>Ley 50</v>
          </cell>
          <cell r="CC138" t="str">
            <v>1 - Indefinido</v>
          </cell>
          <cell r="CD138" t="str">
            <v>APORTA</v>
          </cell>
          <cell r="CE138" t="str">
            <v>APORTA</v>
          </cell>
          <cell r="CF138" t="str">
            <v>APORTA</v>
          </cell>
          <cell r="CG138">
            <v>4.3499999999999996</v>
          </cell>
          <cell r="CH138" t="str">
            <v>SIN AUXILIO</v>
          </cell>
          <cell r="CI138" t="str">
            <v>SIN AUXILIO</v>
          </cell>
          <cell r="CJ138" t="str">
            <v>SIN AUXILIO</v>
          </cell>
          <cell r="CK138" t="str">
            <v>Sueldo fijo</v>
          </cell>
          <cell r="CL138" t="str">
            <v>Dependiente</v>
          </cell>
          <cell r="CM138" t="str">
            <v>No aplica</v>
          </cell>
          <cell r="CN138" t="str">
            <v>S</v>
          </cell>
          <cell r="CQ138" t="str">
            <v>220</v>
          </cell>
          <cell r="CR138" t="str">
            <v>Tiempo Completo 220</v>
          </cell>
          <cell r="CS138" t="str">
            <v>31</v>
          </cell>
          <cell r="CT138" t="str">
            <v>000000000047494</v>
          </cell>
          <cell r="CU138" t="str">
            <v>LOGÍSTICA</v>
          </cell>
          <cell r="CW138" t="str">
            <v>000</v>
          </cell>
          <cell r="CX138" t="str">
            <v>MOSQUERA PALACIOS JUAN DAVID</v>
          </cell>
        </row>
        <row r="139">
          <cell r="A139">
            <v>1003927830</v>
          </cell>
          <cell r="B139" t="str">
            <v>MONICA</v>
          </cell>
          <cell r="D139" t="str">
            <v>SALAZAR</v>
          </cell>
          <cell r="E139" t="str">
            <v>CHAVERRA</v>
          </cell>
          <cell r="F139">
            <v>31499</v>
          </cell>
          <cell r="G139" t="str">
            <v>169 - COLOMBIA</v>
          </cell>
          <cell r="H139" t="str">
            <v>05 - ANTIOQUIA</v>
          </cell>
          <cell r="I139" t="str">
            <v>MEDELLIN</v>
          </cell>
          <cell r="J139" t="str">
            <v>BRR ROBLEDO LA CAMPINA</v>
          </cell>
          <cell r="K139" t="str">
            <v>Robledo</v>
          </cell>
          <cell r="L139" t="str">
            <v>3045276663</v>
          </cell>
          <cell r="M139" t="str">
            <v>CO</v>
          </cell>
          <cell r="N139" t="str">
            <v>BANCOLOMBIA</v>
          </cell>
          <cell r="O139" t="str">
            <v>27729611200</v>
          </cell>
          <cell r="P139" t="str">
            <v>AHORRO</v>
          </cell>
          <cell r="Q139" t="str">
            <v>CÉDULA DE CIUDADANÍA</v>
          </cell>
          <cell r="R139">
            <v>1003927830</v>
          </cell>
          <cell r="S139" t="str">
            <v>Medellin</v>
          </cell>
          <cell r="U139" t="str">
            <v>05 - ANTIOQUIA</v>
          </cell>
          <cell r="V139" t="str">
            <v>MEDELLIN</v>
          </cell>
          <cell r="W139" t="str">
            <v>SOLTERO</v>
          </cell>
          <cell r="X139" t="str">
            <v>0</v>
          </cell>
          <cell r="Z139">
            <v>0</v>
          </cell>
          <cell r="AA139" t="str">
            <v>0</v>
          </cell>
          <cell r="AB139" t="str">
            <v>002</v>
          </cell>
          <cell r="AC139" t="str">
            <v>BACHILLERATO</v>
          </cell>
          <cell r="AD139" t="str">
            <v>F</v>
          </cell>
          <cell r="AE139" t="str">
            <v>002</v>
          </cell>
          <cell r="AF139" t="str">
            <v>COMPAÑÍA DE ALIMENTOS COLOMBIANOS CALCO S.A</v>
          </cell>
          <cell r="AG139" t="str">
            <v>52</v>
          </cell>
          <cell r="AH139" t="str">
            <v>VENTAS</v>
          </cell>
          <cell r="AI139" t="str">
            <v>02008003</v>
          </cell>
          <cell r="AJ139" t="str">
            <v>Puntos de Venta</v>
          </cell>
          <cell r="AK139" t="str">
            <v>R21-002</v>
          </cell>
          <cell r="AL139" t="str">
            <v>ARKADIA</v>
          </cell>
          <cell r="AM139" t="str">
            <v>007</v>
          </cell>
          <cell r="AN139" t="str">
            <v>Domingo</v>
          </cell>
          <cell r="AO139" t="str">
            <v>000</v>
          </cell>
          <cell r="AP139" t="str">
            <v>SIN DEFINIR</v>
          </cell>
          <cell r="AQ139" t="str">
            <v>1</v>
          </cell>
          <cell r="AR139">
            <v>44531</v>
          </cell>
          <cell r="AU139" t="str">
            <v>A</v>
          </cell>
          <cell r="AW139" t="str">
            <v>EPS010</v>
          </cell>
          <cell r="AX139" t="str">
            <v>EPS SURA (ANTES SUSALUD)</v>
          </cell>
          <cell r="AY139" t="str">
            <v>001</v>
          </cell>
          <cell r="AZ139" t="str">
            <v>230301</v>
          </cell>
          <cell r="BA139" t="str">
            <v>PORVENIR</v>
          </cell>
          <cell r="BB139" t="str">
            <v>001</v>
          </cell>
          <cell r="BC139" t="str">
            <v>14-28</v>
          </cell>
          <cell r="BD139" t="str">
            <v>ARL SURA</v>
          </cell>
          <cell r="BE139" t="str">
            <v>001</v>
          </cell>
          <cell r="BF139" t="str">
            <v>CCF04</v>
          </cell>
          <cell r="BG139" t="str">
            <v>COMFAMA ANTIOQUIA</v>
          </cell>
          <cell r="BH139" t="str">
            <v>C005</v>
          </cell>
          <cell r="BI139" t="str">
            <v>CESANTÍAS PROTECCIÓN S. A.</v>
          </cell>
          <cell r="BJ139" t="str">
            <v>3561101</v>
          </cell>
          <cell r="BK139" t="str">
            <v>002</v>
          </cell>
          <cell r="BL139" t="str">
            <v>Quincenales</v>
          </cell>
          <cell r="BM139" t="str">
            <v>TABLA</v>
          </cell>
          <cell r="BO139" t="str">
            <v>001</v>
          </cell>
          <cell r="BP139" t="str">
            <v>Salario interno pesos</v>
          </cell>
          <cell r="BQ139">
            <v>1750905</v>
          </cell>
          <cell r="BR139" t="str">
            <v>000000000000002</v>
          </cell>
          <cell r="BS139" t="str">
            <v>COMPAÑÍA DE ALIMENTOS COLOMBIANOS CALCO S.A</v>
          </cell>
          <cell r="BT139" t="str">
            <v>000000000047470</v>
          </cell>
          <cell r="BU139" t="str">
            <v>PUNTOS DE VENTA</v>
          </cell>
          <cell r="BV139" t="str">
            <v>000000000047620</v>
          </cell>
          <cell r="BW139" t="str">
            <v>AUXILIAR DE RESTAURANTE</v>
          </cell>
          <cell r="BX139" t="str">
            <v>000000000049279</v>
          </cell>
          <cell r="BY139" t="str">
            <v>AUXILIAR DE RESTAURANTE</v>
          </cell>
          <cell r="BZ139" t="str">
            <v>monicasalazarchaverry@gmail.com</v>
          </cell>
          <cell r="CA139" t="str">
            <v>220 - JORNADA MENSUAL 220 HORAS</v>
          </cell>
          <cell r="CB139" t="str">
            <v>Ley 50</v>
          </cell>
          <cell r="CC139" t="str">
            <v>1 - Indefinido</v>
          </cell>
          <cell r="CD139" t="str">
            <v>APORTA</v>
          </cell>
          <cell r="CE139" t="str">
            <v>APORTA</v>
          </cell>
          <cell r="CF139" t="str">
            <v>APORTA</v>
          </cell>
          <cell r="CG139">
            <v>2.4359999999999999</v>
          </cell>
          <cell r="CH139" t="str">
            <v>SIN AUXILIO</v>
          </cell>
          <cell r="CI139" t="str">
            <v>SIN AUXILIO</v>
          </cell>
          <cell r="CJ139" t="str">
            <v>SIN AUXILIO</v>
          </cell>
          <cell r="CK139" t="str">
            <v>Sueldo fijo</v>
          </cell>
          <cell r="CL139" t="str">
            <v>Dependiente</v>
          </cell>
          <cell r="CM139" t="str">
            <v>No aplica</v>
          </cell>
          <cell r="CN139" t="str">
            <v>S</v>
          </cell>
          <cell r="CQ139" t="str">
            <v>220</v>
          </cell>
          <cell r="CR139" t="str">
            <v>Tiempo Completo 220</v>
          </cell>
          <cell r="CS139" t="str">
            <v>31</v>
          </cell>
          <cell r="CT139" t="str">
            <v>000000000047518</v>
          </cell>
          <cell r="CU139" t="str">
            <v>ARKADIA</v>
          </cell>
          <cell r="CW139" t="str">
            <v>000</v>
          </cell>
          <cell r="CX139" t="str">
            <v xml:space="preserve">SALAZAR CHAVERRA MONICA </v>
          </cell>
        </row>
        <row r="140">
          <cell r="A140">
            <v>1003928481</v>
          </cell>
          <cell r="B140" t="str">
            <v>YOLAIDI</v>
          </cell>
          <cell r="C140" t="str">
            <v>YANETH</v>
          </cell>
          <cell r="D140" t="str">
            <v>MOSQUERA</v>
          </cell>
          <cell r="E140" t="str">
            <v>LOZANO</v>
          </cell>
          <cell r="F140">
            <v>36825</v>
          </cell>
          <cell r="G140" t="str">
            <v>169 - COLOMBIA</v>
          </cell>
          <cell r="H140" t="str">
            <v>27 - CHOCO</v>
          </cell>
          <cell r="I140" t="str">
            <v>QUIBDO</v>
          </cell>
          <cell r="J140" t="str">
            <v>CR 43 AA 119</v>
          </cell>
          <cell r="K140" t="str">
            <v>Popular 2</v>
          </cell>
          <cell r="L140" t="str">
            <v>3245062326</v>
          </cell>
          <cell r="M140" t="str">
            <v>CO</v>
          </cell>
          <cell r="N140" t="str">
            <v>BANCOLOMBIA</v>
          </cell>
          <cell r="O140" t="str">
            <v>25551554999</v>
          </cell>
          <cell r="P140" t="str">
            <v>AHORRO</v>
          </cell>
          <cell r="Q140" t="str">
            <v>CÉDULA DE CIUDADANÍA</v>
          </cell>
          <cell r="R140">
            <v>1003928481</v>
          </cell>
          <cell r="S140" t="str">
            <v>Condoto</v>
          </cell>
          <cell r="U140" t="str">
            <v>05 - ANTIOQUIA</v>
          </cell>
          <cell r="V140" t="str">
            <v>MEDELLIN</v>
          </cell>
          <cell r="W140" t="str">
            <v>SOLTERO</v>
          </cell>
          <cell r="X140" t="str">
            <v>0</v>
          </cell>
          <cell r="Z140">
            <v>0</v>
          </cell>
          <cell r="AA140" t="str">
            <v>0</v>
          </cell>
          <cell r="AB140" t="str">
            <v>001</v>
          </cell>
          <cell r="AC140" t="str">
            <v>PRIMARIA</v>
          </cell>
          <cell r="AD140" t="str">
            <v>F</v>
          </cell>
          <cell r="AE140" t="str">
            <v>002</v>
          </cell>
          <cell r="AF140" t="str">
            <v>COMPAÑÍA DE ALIMENTOS COLOMBIANOS CALCO S.A</v>
          </cell>
          <cell r="AG140" t="str">
            <v>52</v>
          </cell>
          <cell r="AH140" t="str">
            <v>VENTAS</v>
          </cell>
          <cell r="AI140" t="str">
            <v>02008003</v>
          </cell>
          <cell r="AJ140" t="str">
            <v>Puntos de Venta</v>
          </cell>
          <cell r="AK140" t="str">
            <v>R05-002</v>
          </cell>
          <cell r="AL140" t="str">
            <v>SAN DIEGO</v>
          </cell>
          <cell r="AM140" t="str">
            <v>007</v>
          </cell>
          <cell r="AN140" t="str">
            <v>Domingo</v>
          </cell>
          <cell r="AO140" t="str">
            <v>000</v>
          </cell>
          <cell r="AP140" t="str">
            <v>SIN DEFINIR</v>
          </cell>
          <cell r="AQ140" t="str">
            <v>1</v>
          </cell>
          <cell r="AR140">
            <v>45035</v>
          </cell>
          <cell r="AU140" t="str">
            <v>A</v>
          </cell>
          <cell r="AW140" t="str">
            <v>EPS010</v>
          </cell>
          <cell r="AX140" t="str">
            <v>EPS SURA (ANTES SUSALUD)</v>
          </cell>
          <cell r="AY140" t="str">
            <v>001</v>
          </cell>
          <cell r="AZ140" t="str">
            <v>230201</v>
          </cell>
          <cell r="BA140" t="str">
            <v>PROTECCIÓN + I. N. G.</v>
          </cell>
          <cell r="BB140" t="str">
            <v>001</v>
          </cell>
          <cell r="BC140" t="str">
            <v>14-28</v>
          </cell>
          <cell r="BD140" t="str">
            <v>ARL SURA</v>
          </cell>
          <cell r="BE140" t="str">
            <v>001</v>
          </cell>
          <cell r="BF140" t="str">
            <v>CCF04</v>
          </cell>
          <cell r="BG140" t="str">
            <v>COMFAMA ANTIOQUIA</v>
          </cell>
          <cell r="BH140" t="str">
            <v>C005</v>
          </cell>
          <cell r="BI140" t="str">
            <v>CESANTÍAS PROTECCIÓN S. A.</v>
          </cell>
          <cell r="BJ140" t="str">
            <v>3561101</v>
          </cell>
          <cell r="BK140" t="str">
            <v>002</v>
          </cell>
          <cell r="BL140" t="str">
            <v>Quincenales</v>
          </cell>
          <cell r="BM140" t="str">
            <v>TABLA</v>
          </cell>
          <cell r="BO140" t="str">
            <v>001</v>
          </cell>
          <cell r="BP140" t="str">
            <v>Salario interno pesos</v>
          </cell>
          <cell r="BQ140">
            <v>1750905</v>
          </cell>
          <cell r="BR140" t="str">
            <v>000000000000002</v>
          </cell>
          <cell r="BS140" t="str">
            <v>COMPAÑÍA DE ALIMENTOS COLOMBIANOS CALCO S.A</v>
          </cell>
          <cell r="BT140" t="str">
            <v>000000000047470</v>
          </cell>
          <cell r="BU140" t="str">
            <v>PUNTOS DE VENTA</v>
          </cell>
          <cell r="BV140" t="str">
            <v>000000000047620</v>
          </cell>
          <cell r="BW140" t="str">
            <v>AUXILIAR DE RESTAURANTE</v>
          </cell>
          <cell r="BX140" t="str">
            <v>000000000048535</v>
          </cell>
          <cell r="BY140" t="str">
            <v>AUXILIAR DE RESTAURANTE</v>
          </cell>
          <cell r="BZ140" t="str">
            <v>yolaidy2610@gmail.com</v>
          </cell>
          <cell r="CA140" t="str">
            <v>220 - JORNADA MENSUAL 220 HORAS</v>
          </cell>
          <cell r="CB140" t="str">
            <v>Ley 50</v>
          </cell>
          <cell r="CC140" t="str">
            <v>1 - Indefinido</v>
          </cell>
          <cell r="CD140" t="str">
            <v>APORTA</v>
          </cell>
          <cell r="CE140" t="str">
            <v>APORTA</v>
          </cell>
          <cell r="CF140" t="str">
            <v>APORTA</v>
          </cell>
          <cell r="CG140">
            <v>2.4359999999999999</v>
          </cell>
          <cell r="CH140" t="str">
            <v>SIN AUXILIO</v>
          </cell>
          <cell r="CI140" t="str">
            <v>SIN AUXILIO</v>
          </cell>
          <cell r="CJ140" t="str">
            <v>SIN AUXILIO</v>
          </cell>
          <cell r="CK140" t="str">
            <v>Sueldo fijo</v>
          </cell>
          <cell r="CL140" t="str">
            <v>Dependiente</v>
          </cell>
          <cell r="CM140" t="str">
            <v>No aplica</v>
          </cell>
          <cell r="CN140" t="str">
            <v>S</v>
          </cell>
          <cell r="CQ140" t="str">
            <v>220</v>
          </cell>
          <cell r="CR140" t="str">
            <v>Tiempo Completo 220</v>
          </cell>
          <cell r="CS140" t="str">
            <v>31</v>
          </cell>
          <cell r="CT140" t="str">
            <v>000000000047502</v>
          </cell>
          <cell r="CU140" t="str">
            <v>SAN DIEGO</v>
          </cell>
          <cell r="CW140" t="str">
            <v>000</v>
          </cell>
          <cell r="CX140" t="str">
            <v>MOSQUERA LOZANO YOLAIDI YANETH</v>
          </cell>
        </row>
        <row r="141">
          <cell r="A141">
            <v>1003929559</v>
          </cell>
          <cell r="B141" t="str">
            <v>LESTY</v>
          </cell>
          <cell r="C141" t="str">
            <v>AMIRA</v>
          </cell>
          <cell r="D141" t="str">
            <v>LONDONO</v>
          </cell>
          <cell r="E141" t="str">
            <v>MORENO</v>
          </cell>
          <cell r="F141">
            <v>35588</v>
          </cell>
          <cell r="G141" t="str">
            <v>169 - COLOMBIA</v>
          </cell>
          <cell r="H141" t="str">
            <v>27 - CHOCO</v>
          </cell>
          <cell r="I141" t="str">
            <v>QUIBDO</v>
          </cell>
          <cell r="J141" t="str">
            <v>CR 2 CL 54 263 INT 113</v>
          </cell>
          <cell r="K141" t="str">
            <v>Caicedo</v>
          </cell>
          <cell r="L141" t="str">
            <v>3125875044</v>
          </cell>
          <cell r="M141" t="str">
            <v>CO</v>
          </cell>
          <cell r="N141" t="str">
            <v>BANCOLOMBIA</v>
          </cell>
          <cell r="O141" t="str">
            <v>802464568</v>
          </cell>
          <cell r="P141" t="str">
            <v>AHORRO</v>
          </cell>
          <cell r="Q141" t="str">
            <v>CÉDULA DE CIUDADANÍA</v>
          </cell>
          <cell r="R141">
            <v>1003929559</v>
          </cell>
          <cell r="S141" t="str">
            <v>Quibdo</v>
          </cell>
          <cell r="U141" t="str">
            <v>05 - ANTIOQUIA</v>
          </cell>
          <cell r="V141" t="str">
            <v>MEDELLIN</v>
          </cell>
          <cell r="W141" t="str">
            <v>UNION LIBRE</v>
          </cell>
          <cell r="X141" t="str">
            <v>0</v>
          </cell>
          <cell r="Z141">
            <v>0</v>
          </cell>
          <cell r="AA141" t="str">
            <v>0</v>
          </cell>
          <cell r="AB141" t="str">
            <v>003</v>
          </cell>
          <cell r="AC141" t="str">
            <v>TÉCNICO</v>
          </cell>
          <cell r="AD141" t="str">
            <v>F</v>
          </cell>
          <cell r="AE141" t="str">
            <v>002</v>
          </cell>
          <cell r="AF141" t="str">
            <v>COMPAÑÍA DE ALIMENTOS COLOMBIANOS CALCO S.A</v>
          </cell>
          <cell r="AG141" t="str">
            <v>52</v>
          </cell>
          <cell r="AH141" t="str">
            <v>VENTAS</v>
          </cell>
          <cell r="AI141" t="str">
            <v>02008003</v>
          </cell>
          <cell r="AJ141" t="str">
            <v>Puntos de Venta</v>
          </cell>
          <cell r="AK141" t="str">
            <v>R18-002</v>
          </cell>
          <cell r="AL141" t="str">
            <v>ONE PLAZA</v>
          </cell>
          <cell r="AM141" t="str">
            <v>007</v>
          </cell>
          <cell r="AN141" t="str">
            <v>Domingo</v>
          </cell>
          <cell r="AO141" t="str">
            <v>000</v>
          </cell>
          <cell r="AP141" t="str">
            <v>SIN DEFINIR</v>
          </cell>
          <cell r="AQ141" t="str">
            <v>1</v>
          </cell>
          <cell r="AR141">
            <v>44419</v>
          </cell>
          <cell r="AU141" t="str">
            <v>A</v>
          </cell>
          <cell r="AW141" t="str">
            <v>EPS002</v>
          </cell>
          <cell r="AX141" t="str">
            <v>SALUD TOTAL</v>
          </cell>
          <cell r="AY141" t="str">
            <v>001</v>
          </cell>
          <cell r="AZ141" t="str">
            <v>230201</v>
          </cell>
          <cell r="BA141" t="str">
            <v>PROTECCIÓN + I. N. G.</v>
          </cell>
          <cell r="BB141" t="str">
            <v>001</v>
          </cell>
          <cell r="BC141" t="str">
            <v>14-28</v>
          </cell>
          <cell r="BD141" t="str">
            <v>ARL SURA</v>
          </cell>
          <cell r="BE141" t="str">
            <v>001</v>
          </cell>
          <cell r="BF141" t="str">
            <v>CCF04</v>
          </cell>
          <cell r="BG141" t="str">
            <v>COMFAMA ANTIOQUIA</v>
          </cell>
          <cell r="BH141" t="str">
            <v>C005</v>
          </cell>
          <cell r="BI141" t="str">
            <v>CESANTÍAS PROTECCIÓN S. A.</v>
          </cell>
          <cell r="BJ141" t="str">
            <v>3561101</v>
          </cell>
          <cell r="BK141" t="str">
            <v>002</v>
          </cell>
          <cell r="BL141" t="str">
            <v>Quincenales</v>
          </cell>
          <cell r="BM141" t="str">
            <v>TABLA</v>
          </cell>
          <cell r="BO141" t="str">
            <v>004</v>
          </cell>
          <cell r="BP141" t="str">
            <v>Salario por horas</v>
          </cell>
          <cell r="BQ141">
            <v>7958.65</v>
          </cell>
          <cell r="BR141" t="str">
            <v>000000000000002</v>
          </cell>
          <cell r="BS141" t="str">
            <v>COMPAÑÍA DE ALIMENTOS COLOMBIANOS CALCO S.A</v>
          </cell>
          <cell r="BT141" t="str">
            <v>000000000047470</v>
          </cell>
          <cell r="BU141" t="str">
            <v>PUNTOS DE VENTA</v>
          </cell>
          <cell r="BV141" t="str">
            <v>000000000047620</v>
          </cell>
          <cell r="BW141" t="str">
            <v>AUXILIAR DE RESTAURANTE</v>
          </cell>
          <cell r="BX141" t="str">
            <v>000000000049095</v>
          </cell>
          <cell r="BY141" t="str">
            <v>AUXILIAR DE RESTAURANTE</v>
          </cell>
          <cell r="BZ141" t="str">
            <v>londonolesty9559@gmail.com</v>
          </cell>
          <cell r="CA141" t="str">
            <v>1 - JORNADA POR HORAS</v>
          </cell>
          <cell r="CB141" t="str">
            <v>Ley 50</v>
          </cell>
          <cell r="CC141" t="str">
            <v>1 - Indefinido</v>
          </cell>
          <cell r="CD141" t="str">
            <v>APORTA</v>
          </cell>
          <cell r="CE141" t="str">
            <v>APORTA</v>
          </cell>
          <cell r="CF141" t="str">
            <v>APORTA</v>
          </cell>
          <cell r="CG141">
            <v>2.4359999999999999</v>
          </cell>
          <cell r="CH141" t="str">
            <v>SIN AUXILIO</v>
          </cell>
          <cell r="CI141" t="str">
            <v>SIN AUXILIO</v>
          </cell>
          <cell r="CJ141" t="str">
            <v>SIN AUXILIO</v>
          </cell>
          <cell r="CK141" t="str">
            <v>Sueldo variable</v>
          </cell>
          <cell r="CL141" t="str">
            <v>Dependiente</v>
          </cell>
          <cell r="CM141" t="str">
            <v>No aplica</v>
          </cell>
          <cell r="CN141" t="str">
            <v>S</v>
          </cell>
          <cell r="CQ141" t="str">
            <v>FS</v>
          </cell>
          <cell r="CR141" t="str">
            <v>Fines de Semana</v>
          </cell>
          <cell r="CS141" t="str">
            <v>31</v>
          </cell>
          <cell r="CT141" t="str">
            <v>000000000047515</v>
          </cell>
          <cell r="CU141" t="str">
            <v>ONE PLAZA</v>
          </cell>
          <cell r="CW141" t="str">
            <v>000</v>
          </cell>
          <cell r="CX141" t="str">
            <v>LONDONO MORENO LESTY AMIRA</v>
          </cell>
        </row>
        <row r="142">
          <cell r="A142">
            <v>1003929761</v>
          </cell>
          <cell r="B142" t="str">
            <v>ROBINSON</v>
          </cell>
          <cell r="D142" t="str">
            <v>PALACIOS</v>
          </cell>
          <cell r="E142" t="str">
            <v>SERNA</v>
          </cell>
          <cell r="F142">
            <v>36765</v>
          </cell>
          <cell r="G142" t="str">
            <v>169 - COLOMBIA</v>
          </cell>
          <cell r="H142" t="str">
            <v>27 - CHOCO</v>
          </cell>
          <cell r="I142" t="str">
            <v>QUIBDO</v>
          </cell>
          <cell r="J142" t="str">
            <v>CR 8 A 58 A 09</v>
          </cell>
          <cell r="K142" t="str">
            <v>Caicedo</v>
          </cell>
          <cell r="L142" t="str">
            <v>3027812245</v>
          </cell>
          <cell r="M142" t="str">
            <v>CO</v>
          </cell>
          <cell r="N142" t="str">
            <v>BANCOLOMBIA</v>
          </cell>
          <cell r="O142" t="str">
            <v>25558500924</v>
          </cell>
          <cell r="P142" t="str">
            <v>AHORRO</v>
          </cell>
          <cell r="Q142" t="str">
            <v>CÉDULA DE CIUDADANÍA</v>
          </cell>
          <cell r="R142">
            <v>1003929761</v>
          </cell>
          <cell r="S142" t="str">
            <v>Medellin</v>
          </cell>
          <cell r="U142" t="str">
            <v>05 - ANTIOQUIA</v>
          </cell>
          <cell r="V142" t="str">
            <v>MEDELLIN</v>
          </cell>
          <cell r="W142" t="str">
            <v>SOLTERO</v>
          </cell>
          <cell r="X142" t="str">
            <v>0</v>
          </cell>
          <cell r="Z142">
            <v>0</v>
          </cell>
          <cell r="AA142" t="str">
            <v>0</v>
          </cell>
          <cell r="AB142" t="str">
            <v>003</v>
          </cell>
          <cell r="AC142" t="str">
            <v>TÉCNICO</v>
          </cell>
          <cell r="AD142" t="str">
            <v>M</v>
          </cell>
          <cell r="AE142" t="str">
            <v>002</v>
          </cell>
          <cell r="AF142" t="str">
            <v>COMPAÑÍA DE ALIMENTOS COLOMBIANOS CALCO S.A</v>
          </cell>
          <cell r="AG142" t="str">
            <v>52</v>
          </cell>
          <cell r="AH142" t="str">
            <v>VENTAS</v>
          </cell>
          <cell r="AI142" t="str">
            <v>02009003</v>
          </cell>
          <cell r="AJ142" t="str">
            <v>Almacen No Perecederos</v>
          </cell>
          <cell r="AK142" t="str">
            <v>LOG-002</v>
          </cell>
          <cell r="AL142" t="str">
            <v>LOGÍSTICA</v>
          </cell>
          <cell r="AM142" t="str">
            <v>007</v>
          </cell>
          <cell r="AN142" t="str">
            <v>Domingo</v>
          </cell>
          <cell r="AO142" t="str">
            <v>000</v>
          </cell>
          <cell r="AP142" t="str">
            <v>SIN DEFINIR</v>
          </cell>
          <cell r="AQ142" t="str">
            <v>1</v>
          </cell>
          <cell r="AR142">
            <v>45210</v>
          </cell>
          <cell r="AU142" t="str">
            <v>A</v>
          </cell>
          <cell r="AW142" t="str">
            <v>EPS010</v>
          </cell>
          <cell r="AX142" t="str">
            <v>EPS SURA (ANTES SUSALUD)</v>
          </cell>
          <cell r="AY142" t="str">
            <v>001</v>
          </cell>
          <cell r="AZ142" t="str">
            <v>230201</v>
          </cell>
          <cell r="BA142" t="str">
            <v>PROTECCIÓN + I. N. G.</v>
          </cell>
          <cell r="BB142" t="str">
            <v>001</v>
          </cell>
          <cell r="BC142" t="str">
            <v>14-28</v>
          </cell>
          <cell r="BD142" t="str">
            <v>ARL SURA</v>
          </cell>
          <cell r="BE142" t="str">
            <v>001</v>
          </cell>
          <cell r="BF142" t="str">
            <v>CCF04</v>
          </cell>
          <cell r="BG142" t="str">
            <v>COMFAMA ANTIOQUIA</v>
          </cell>
          <cell r="BH142" t="str">
            <v>C005</v>
          </cell>
          <cell r="BI142" t="str">
            <v>CESANTÍAS PROTECCIÓN S. A.</v>
          </cell>
          <cell r="BJ142" t="str">
            <v>2521001</v>
          </cell>
          <cell r="BK142" t="str">
            <v>002</v>
          </cell>
          <cell r="BL142" t="str">
            <v>Quincenales</v>
          </cell>
          <cell r="BM142" t="str">
            <v>TABLA</v>
          </cell>
          <cell r="BO142" t="str">
            <v>001</v>
          </cell>
          <cell r="BP142" t="str">
            <v>Salario interno pesos</v>
          </cell>
          <cell r="BQ142">
            <v>1750905</v>
          </cell>
          <cell r="BR142" t="str">
            <v>000000000000002</v>
          </cell>
          <cell r="BS142" t="str">
            <v>COMPAÑÍA DE ALIMENTOS COLOMBIANOS CALCO S.A</v>
          </cell>
          <cell r="BT142" t="str">
            <v>000000000047439</v>
          </cell>
          <cell r="BU142" t="str">
            <v>ALMACÉN PERECEDEROS</v>
          </cell>
          <cell r="BV142" t="str">
            <v>000000000047632</v>
          </cell>
          <cell r="BW142" t="str">
            <v>AUXILIAR LOGÍSTICO OPERATIVO</v>
          </cell>
          <cell r="BX142" t="str">
            <v>000000000048107</v>
          </cell>
          <cell r="BY142" t="str">
            <v>AUXILIAR LOGÍSTICO OPERATIVO</v>
          </cell>
          <cell r="BZ142" t="str">
            <v>elrobinps6@gmail.com</v>
          </cell>
          <cell r="CA142" t="str">
            <v>220 - JORNADA MENSUAL 220 HORAS</v>
          </cell>
          <cell r="CB142" t="str">
            <v>Ley 50</v>
          </cell>
          <cell r="CC142" t="str">
            <v>1 - Indefinido</v>
          </cell>
          <cell r="CD142" t="str">
            <v>APORTA</v>
          </cell>
          <cell r="CE142" t="str">
            <v>APORTA</v>
          </cell>
          <cell r="CF142" t="str">
            <v>APORTA</v>
          </cell>
          <cell r="CG142">
            <v>1.044</v>
          </cell>
          <cell r="CH142" t="str">
            <v>SIN AUXILIO</v>
          </cell>
          <cell r="CI142" t="str">
            <v>SIN AUXILIO</v>
          </cell>
          <cell r="CJ142" t="str">
            <v>SIN AUXILIO</v>
          </cell>
          <cell r="CK142" t="str">
            <v>Sueldo fijo</v>
          </cell>
          <cell r="CL142" t="str">
            <v>Dependiente</v>
          </cell>
          <cell r="CM142" t="str">
            <v>No aplica</v>
          </cell>
          <cell r="CN142" t="str">
            <v>S</v>
          </cell>
          <cell r="CQ142" t="str">
            <v>220</v>
          </cell>
          <cell r="CR142" t="str">
            <v>Tiempo Completo 220</v>
          </cell>
          <cell r="CS142" t="str">
            <v>31</v>
          </cell>
          <cell r="CT142" t="str">
            <v>000000000047494</v>
          </cell>
          <cell r="CU142" t="str">
            <v>LOGÍSTICA</v>
          </cell>
          <cell r="CW142" t="str">
            <v>000</v>
          </cell>
          <cell r="CX142" t="str">
            <v xml:space="preserve">PALACIOS SERNA ROBINSON </v>
          </cell>
        </row>
        <row r="143">
          <cell r="A143">
            <v>1003930938</v>
          </cell>
          <cell r="B143" t="str">
            <v>DIRLEY</v>
          </cell>
          <cell r="D143" t="str">
            <v>PALACIOS</v>
          </cell>
          <cell r="E143" t="str">
            <v>PALACIOS</v>
          </cell>
          <cell r="F143">
            <v>32396</v>
          </cell>
          <cell r="G143" t="str">
            <v>169 - COLOMBIA</v>
          </cell>
          <cell r="H143" t="str">
            <v>27 - CHOCO</v>
          </cell>
          <cell r="I143" t="str">
            <v>QUIBDO</v>
          </cell>
          <cell r="J143" t="str">
            <v>CL 39 BA 113 A 52 INT 201</v>
          </cell>
          <cell r="K143" t="str">
            <v>San Javier</v>
          </cell>
          <cell r="L143" t="str">
            <v>3136688486</v>
          </cell>
          <cell r="M143" t="str">
            <v>CO</v>
          </cell>
          <cell r="N143" t="str">
            <v>BANCOLOMBIA</v>
          </cell>
          <cell r="O143" t="str">
            <v>27725264416</v>
          </cell>
          <cell r="P143" t="str">
            <v>AHORRO</v>
          </cell>
          <cell r="Q143" t="str">
            <v>CÉDULA DE CIUDADANÍA</v>
          </cell>
          <cell r="R143">
            <v>1003930938</v>
          </cell>
          <cell r="S143" t="str">
            <v>Itagui</v>
          </cell>
          <cell r="U143" t="str">
            <v>05 - ANTIOQUIA</v>
          </cell>
          <cell r="V143" t="str">
            <v>MEDELLIN</v>
          </cell>
          <cell r="W143" t="str">
            <v>SOLTERO</v>
          </cell>
          <cell r="X143" t="str">
            <v>0</v>
          </cell>
          <cell r="Z143">
            <v>0</v>
          </cell>
          <cell r="AA143" t="str">
            <v>0</v>
          </cell>
          <cell r="AB143" t="str">
            <v>002</v>
          </cell>
          <cell r="AC143" t="str">
            <v>BACHILLERATO</v>
          </cell>
          <cell r="AD143" t="str">
            <v>F</v>
          </cell>
          <cell r="AE143" t="str">
            <v>002</v>
          </cell>
          <cell r="AF143" t="str">
            <v>COMPAÑÍA DE ALIMENTOS COLOMBIANOS CALCO S.A</v>
          </cell>
          <cell r="AG143" t="str">
            <v>52</v>
          </cell>
          <cell r="AH143" t="str">
            <v>VENTAS</v>
          </cell>
          <cell r="AI143" t="str">
            <v>02008003</v>
          </cell>
          <cell r="AJ143" t="str">
            <v>Puntos de Venta</v>
          </cell>
          <cell r="AK143" t="str">
            <v>R04-002</v>
          </cell>
          <cell r="AL143" t="str">
            <v>TESORO</v>
          </cell>
          <cell r="AM143" t="str">
            <v>007</v>
          </cell>
          <cell r="AN143" t="str">
            <v>Domingo</v>
          </cell>
          <cell r="AO143" t="str">
            <v>000</v>
          </cell>
          <cell r="AP143" t="str">
            <v>SIN DEFINIR</v>
          </cell>
          <cell r="AQ143" t="str">
            <v>1</v>
          </cell>
          <cell r="AR143">
            <v>44413</v>
          </cell>
          <cell r="AU143" t="str">
            <v>A</v>
          </cell>
          <cell r="AW143" t="str">
            <v>EPS040</v>
          </cell>
          <cell r="AX143" t="str">
            <v>SAVIA SALUD EPS</v>
          </cell>
          <cell r="AY143" t="str">
            <v>001</v>
          </cell>
          <cell r="AZ143" t="str">
            <v>230201</v>
          </cell>
          <cell r="BA143" t="str">
            <v>PROTECCIÓN + I. N. G.</v>
          </cell>
          <cell r="BB143" t="str">
            <v>001</v>
          </cell>
          <cell r="BC143" t="str">
            <v>14-28</v>
          </cell>
          <cell r="BD143" t="str">
            <v>ARL SURA</v>
          </cell>
          <cell r="BE143" t="str">
            <v>001</v>
          </cell>
          <cell r="BF143" t="str">
            <v>CCF04</v>
          </cell>
          <cell r="BG143" t="str">
            <v>COMFAMA ANTIOQUIA</v>
          </cell>
          <cell r="BH143" t="str">
            <v>C005</v>
          </cell>
          <cell r="BI143" t="str">
            <v>CESANTÍAS PROTECCIÓN S. A.</v>
          </cell>
          <cell r="BJ143" t="str">
            <v>3561101</v>
          </cell>
          <cell r="BK143" t="str">
            <v>002</v>
          </cell>
          <cell r="BL143" t="str">
            <v>Quincenales</v>
          </cell>
          <cell r="BM143" t="str">
            <v>TABLA</v>
          </cell>
          <cell r="BO143" t="str">
            <v>001</v>
          </cell>
          <cell r="BP143" t="str">
            <v>Salario interno pesos</v>
          </cell>
          <cell r="BQ143">
            <v>1750905</v>
          </cell>
          <cell r="BR143" t="str">
            <v>000000000000002</v>
          </cell>
          <cell r="BS143" t="str">
            <v>COMPAÑÍA DE ALIMENTOS COLOMBIANOS CALCO S.A</v>
          </cell>
          <cell r="BT143" t="str">
            <v>000000000047470</v>
          </cell>
          <cell r="BU143" t="str">
            <v>PUNTOS DE VENTA</v>
          </cell>
          <cell r="BV143" t="str">
            <v>000000000047620</v>
          </cell>
          <cell r="BW143" t="str">
            <v>AUXILIAR DE RESTAURANTE</v>
          </cell>
          <cell r="BX143" t="str">
            <v>000000000048490</v>
          </cell>
          <cell r="BY143" t="str">
            <v>AUXILIAR DE RESTAURANTE</v>
          </cell>
          <cell r="BZ143" t="str">
            <v>dirlepalaci@gmail.com</v>
          </cell>
          <cell r="CA143" t="str">
            <v>220 - JORNADA MENSUAL 220 HORAS</v>
          </cell>
          <cell r="CB143" t="str">
            <v>Ley 50</v>
          </cell>
          <cell r="CC143" t="str">
            <v>1 - Indefinido</v>
          </cell>
          <cell r="CD143" t="str">
            <v>APORTA</v>
          </cell>
          <cell r="CE143" t="str">
            <v>APORTA</v>
          </cell>
          <cell r="CF143" t="str">
            <v>APORTA</v>
          </cell>
          <cell r="CG143">
            <v>2.4359999999999999</v>
          </cell>
          <cell r="CH143" t="str">
            <v>SIN AUXILIO</v>
          </cell>
          <cell r="CI143" t="str">
            <v>SIN AUXILIO</v>
          </cell>
          <cell r="CJ143" t="str">
            <v>SIN AUXILIO</v>
          </cell>
          <cell r="CK143" t="str">
            <v>Sueldo fijo</v>
          </cell>
          <cell r="CL143" t="str">
            <v>Dependiente</v>
          </cell>
          <cell r="CM143" t="str">
            <v>No aplica</v>
          </cell>
          <cell r="CN143" t="str">
            <v>S</v>
          </cell>
          <cell r="CQ143" t="str">
            <v>220</v>
          </cell>
          <cell r="CR143" t="str">
            <v>Tiempo Completo 220</v>
          </cell>
          <cell r="CS143" t="str">
            <v>31</v>
          </cell>
          <cell r="CT143" t="str">
            <v>000000000047501</v>
          </cell>
          <cell r="CU143" t="str">
            <v>TESORO</v>
          </cell>
          <cell r="CW143" t="str">
            <v>000</v>
          </cell>
          <cell r="CX143" t="str">
            <v xml:space="preserve">PALACIOS PALACIOS DIRLEY </v>
          </cell>
        </row>
        <row r="144">
          <cell r="A144">
            <v>1003931008</v>
          </cell>
          <cell r="B144" t="str">
            <v>ALBERT</v>
          </cell>
          <cell r="C144" t="str">
            <v>YUSETH</v>
          </cell>
          <cell r="D144" t="str">
            <v>RODRIGUEZ</v>
          </cell>
          <cell r="E144" t="str">
            <v>PALACIOS</v>
          </cell>
          <cell r="F144">
            <v>33264</v>
          </cell>
          <cell r="G144" t="str">
            <v>169 - COLOMBIA</v>
          </cell>
          <cell r="H144" t="str">
            <v>27 - CHOCO</v>
          </cell>
          <cell r="I144" t="str">
            <v>QUIBDO</v>
          </cell>
          <cell r="J144" t="str">
            <v>BRR LA TORRE</v>
          </cell>
          <cell r="K144" t="str">
            <v>1</v>
          </cell>
          <cell r="L144" t="str">
            <v>3117696714</v>
          </cell>
          <cell r="M144" t="str">
            <v>CO</v>
          </cell>
          <cell r="N144" t="str">
            <v>BANCOLOMBIA</v>
          </cell>
          <cell r="O144" t="str">
            <v>64554442500</v>
          </cell>
          <cell r="P144" t="str">
            <v>AHORRO</v>
          </cell>
          <cell r="Q144" t="str">
            <v>CÉDULA DE CIUDADANÍA</v>
          </cell>
          <cell r="R144">
            <v>1003931008</v>
          </cell>
          <cell r="S144" t="str">
            <v>Quibdo</v>
          </cell>
          <cell r="U144" t="str">
            <v>05 - ANTIOQUIA</v>
          </cell>
          <cell r="V144" t="str">
            <v>CAICEDO</v>
          </cell>
          <cell r="W144" t="str">
            <v>SOLTERO</v>
          </cell>
          <cell r="X144" t="str">
            <v>0</v>
          </cell>
          <cell r="Z144">
            <v>0</v>
          </cell>
          <cell r="AA144" t="str">
            <v>0</v>
          </cell>
          <cell r="AB144" t="str">
            <v>004</v>
          </cell>
          <cell r="AC144" t="str">
            <v>TECNOLÓGICO</v>
          </cell>
          <cell r="AD144" t="str">
            <v>M</v>
          </cell>
          <cell r="AE144" t="str">
            <v>002</v>
          </cell>
          <cell r="AF144" t="str">
            <v>COMPAÑÍA DE ALIMENTOS COLOMBIANOS CALCO S.A</v>
          </cell>
          <cell r="AG144" t="str">
            <v>52</v>
          </cell>
          <cell r="AH144" t="str">
            <v>VENTAS</v>
          </cell>
          <cell r="AI144" t="str">
            <v>02008003</v>
          </cell>
          <cell r="AJ144" t="str">
            <v>Puntos de Venta</v>
          </cell>
          <cell r="AK144" t="str">
            <v>R12-002</v>
          </cell>
          <cell r="AL144" t="str">
            <v>SANTAFE</v>
          </cell>
          <cell r="AM144" t="str">
            <v>007</v>
          </cell>
          <cell r="AN144" t="str">
            <v>Domingo</v>
          </cell>
          <cell r="AO144" t="str">
            <v>000</v>
          </cell>
          <cell r="AP144" t="str">
            <v>SIN DEFINIR</v>
          </cell>
          <cell r="AQ144" t="str">
            <v>1</v>
          </cell>
          <cell r="AR144">
            <v>45594</v>
          </cell>
          <cell r="AS144" t="str">
            <v>28/10/2026</v>
          </cell>
          <cell r="AU144" t="str">
            <v>A</v>
          </cell>
          <cell r="AW144" t="str">
            <v>EPS037</v>
          </cell>
          <cell r="AX144" t="str">
            <v>NUEVA E.P.S.</v>
          </cell>
          <cell r="AY144" t="str">
            <v>001</v>
          </cell>
          <cell r="AZ144" t="str">
            <v>230301</v>
          </cell>
          <cell r="BA144" t="str">
            <v>PORVENIR</v>
          </cell>
          <cell r="BB144" t="str">
            <v>001</v>
          </cell>
          <cell r="BC144" t="str">
            <v>14-28</v>
          </cell>
          <cell r="BD144" t="str">
            <v>ARL SURA</v>
          </cell>
          <cell r="BE144" t="str">
            <v>001</v>
          </cell>
          <cell r="BF144" t="str">
            <v>CCF04</v>
          </cell>
          <cell r="BG144" t="str">
            <v>COMFAMA ANTIOQUIA</v>
          </cell>
          <cell r="BH144" t="str">
            <v>C004</v>
          </cell>
          <cell r="BI144" t="str">
            <v>CESANTÍAS PORVENIR</v>
          </cell>
          <cell r="BJ144" t="str">
            <v>3561101</v>
          </cell>
          <cell r="BK144" t="str">
            <v>002</v>
          </cell>
          <cell r="BL144" t="str">
            <v>Quincenales</v>
          </cell>
          <cell r="BM144" t="str">
            <v>TABLA</v>
          </cell>
          <cell r="BO144" t="str">
            <v>001</v>
          </cell>
          <cell r="BP144" t="str">
            <v>Salario interno pesos</v>
          </cell>
          <cell r="BQ144">
            <v>1750905</v>
          </cell>
          <cell r="BR144" t="str">
            <v>000000000000002</v>
          </cell>
          <cell r="BS144" t="str">
            <v>COMPAÑÍA DE ALIMENTOS COLOMBIANOS CALCO S.A</v>
          </cell>
          <cell r="BT144" t="str">
            <v>000000000047470</v>
          </cell>
          <cell r="BU144" t="str">
            <v>PUNTOS DE VENTA</v>
          </cell>
          <cell r="BV144" t="str">
            <v>000000000047620</v>
          </cell>
          <cell r="BW144" t="str">
            <v>AUXILIAR DE RESTAURANTE</v>
          </cell>
          <cell r="BX144" t="str">
            <v>000000000048722</v>
          </cell>
          <cell r="BY144" t="str">
            <v>AUXILIAR DE RESTAURANTE</v>
          </cell>
          <cell r="BZ144" t="str">
            <v>albertyusethrodriguez@gmail.com</v>
          </cell>
          <cell r="CA144" t="str">
            <v>220 - JORNADA MENSUAL 220 HORAS</v>
          </cell>
          <cell r="CB144" t="str">
            <v>Ley 50</v>
          </cell>
          <cell r="CC144" t="str">
            <v>2 - Fijo</v>
          </cell>
          <cell r="CD144" t="str">
            <v>APORTA</v>
          </cell>
          <cell r="CE144" t="str">
            <v>APORTA</v>
          </cell>
          <cell r="CF144" t="str">
            <v>APORTA</v>
          </cell>
          <cell r="CG144">
            <v>2.4359999999999999</v>
          </cell>
          <cell r="CH144" t="str">
            <v>SIN AUXILIO</v>
          </cell>
          <cell r="CI144" t="str">
            <v>SIN AUXILIO</v>
          </cell>
          <cell r="CJ144" t="str">
            <v>SIN AUXILIO</v>
          </cell>
          <cell r="CK144" t="str">
            <v>Sueldo fijo</v>
          </cell>
          <cell r="CL144" t="str">
            <v>Dependiente</v>
          </cell>
          <cell r="CM144" t="str">
            <v>No aplica</v>
          </cell>
          <cell r="CN144" t="str">
            <v>S</v>
          </cell>
          <cell r="CQ144" t="str">
            <v>220</v>
          </cell>
          <cell r="CR144" t="str">
            <v>Tiempo Completo 220</v>
          </cell>
          <cell r="CS144" t="str">
            <v>31</v>
          </cell>
          <cell r="CT144" t="str">
            <v>000000000047506</v>
          </cell>
          <cell r="CU144" t="str">
            <v>MAYORCA</v>
          </cell>
          <cell r="CW144" t="str">
            <v>000</v>
          </cell>
          <cell r="CX144" t="str">
            <v>RODRIGUEZ PALACIOS ALBERT YUSETH</v>
          </cell>
        </row>
        <row r="145">
          <cell r="A145">
            <v>1003932875</v>
          </cell>
          <cell r="B145" t="str">
            <v>KIARA</v>
          </cell>
          <cell r="C145" t="str">
            <v>ALEJANDRA</v>
          </cell>
          <cell r="D145" t="str">
            <v>CHAVEZ</v>
          </cell>
          <cell r="E145" t="str">
            <v>RENTERIA</v>
          </cell>
          <cell r="F145">
            <v>37174</v>
          </cell>
          <cell r="G145" t="str">
            <v>169 - COLOMBIA</v>
          </cell>
          <cell r="H145" t="str">
            <v>27 - CHOCO</v>
          </cell>
          <cell r="I145" t="str">
            <v>QUIBDO</v>
          </cell>
          <cell r="J145" t="str">
            <v>CL 59 A CR 21 C 54 INT 316</v>
          </cell>
          <cell r="K145" t="str">
            <v>ENCISO</v>
          </cell>
          <cell r="L145" t="str">
            <v>3105261256</v>
          </cell>
          <cell r="M145" t="str">
            <v>CO</v>
          </cell>
          <cell r="N145" t="str">
            <v>BANCOLOMBIA</v>
          </cell>
          <cell r="O145" t="str">
            <v>25597938767</v>
          </cell>
          <cell r="P145" t="str">
            <v>AHORRO</v>
          </cell>
          <cell r="Q145" t="str">
            <v>CÉDULA DE CIUDADANÍA</v>
          </cell>
          <cell r="R145">
            <v>1003932875</v>
          </cell>
          <cell r="S145" t="str">
            <v>QUIBDO</v>
          </cell>
          <cell r="U145" t="str">
            <v>05 - ANTIOQUIA</v>
          </cell>
          <cell r="V145" t="str">
            <v>MEDELLIN</v>
          </cell>
          <cell r="W145" t="str">
            <v>UNION LIBRE</v>
          </cell>
          <cell r="AB145" t="str">
            <v>005</v>
          </cell>
          <cell r="AC145" t="str">
            <v>UNIVERSITARIO</v>
          </cell>
          <cell r="AD145" t="str">
            <v>F</v>
          </cell>
          <cell r="AE145" t="str">
            <v>002</v>
          </cell>
          <cell r="AF145" t="str">
            <v>COMPAÑÍA DE ALIMENTOS COLOMBIANOS CALCO S.A</v>
          </cell>
          <cell r="AG145" t="str">
            <v>52</v>
          </cell>
          <cell r="AH145" t="str">
            <v>VENTAS</v>
          </cell>
          <cell r="AI145" t="str">
            <v>02008003</v>
          </cell>
          <cell r="AJ145" t="str">
            <v>Puntos de Venta</v>
          </cell>
          <cell r="AK145" t="str">
            <v>R21-002</v>
          </cell>
          <cell r="AL145" t="str">
            <v>ARKADIA</v>
          </cell>
          <cell r="AM145" t="str">
            <v>005</v>
          </cell>
          <cell r="AN145" t="str">
            <v>Viernes</v>
          </cell>
          <cell r="AO145" t="str">
            <v>000</v>
          </cell>
          <cell r="AP145" t="str">
            <v>SIN DEFINIR</v>
          </cell>
          <cell r="AQ145" t="str">
            <v>1</v>
          </cell>
          <cell r="AR145">
            <v>46057</v>
          </cell>
          <cell r="AS145" t="str">
            <v>03/08/2026</v>
          </cell>
          <cell r="AU145" t="str">
            <v>A</v>
          </cell>
          <cell r="AW145" t="str">
            <v>EPS037</v>
          </cell>
          <cell r="AX145" t="str">
            <v>NUEVA E.P.S.</v>
          </cell>
          <cell r="AY145" t="str">
            <v>001</v>
          </cell>
          <cell r="AZ145" t="str">
            <v>25-14</v>
          </cell>
          <cell r="BA145" t="str">
            <v>COLPENSIONES</v>
          </cell>
          <cell r="BB145" t="str">
            <v>001</v>
          </cell>
          <cell r="BC145" t="str">
            <v>14-28</v>
          </cell>
          <cell r="BD145" t="str">
            <v>ARL SURA</v>
          </cell>
          <cell r="BE145" t="str">
            <v>001</v>
          </cell>
          <cell r="BF145" t="str">
            <v>CCF04</v>
          </cell>
          <cell r="BG145" t="str">
            <v>COMFAMA ANTIOQUIA</v>
          </cell>
          <cell r="BH145" t="str">
            <v>C004</v>
          </cell>
          <cell r="BI145" t="str">
            <v>CESANTÍAS PORVENIR</v>
          </cell>
          <cell r="BJ145" t="str">
            <v>3561101</v>
          </cell>
          <cell r="BK145" t="str">
            <v>002</v>
          </cell>
          <cell r="BL145" t="str">
            <v>Quincenales</v>
          </cell>
          <cell r="BM145" t="str">
            <v>TABLA</v>
          </cell>
          <cell r="BO145" t="str">
            <v>001</v>
          </cell>
          <cell r="BP145" t="str">
            <v>Salario interno pesos</v>
          </cell>
          <cell r="BQ145">
            <v>1750905</v>
          </cell>
          <cell r="BR145" t="str">
            <v>000000000000002</v>
          </cell>
          <cell r="BS145" t="str">
            <v>COMPAÑÍA DE ALIMENTOS COLOMBIANOS CALCO S.A</v>
          </cell>
          <cell r="BT145" t="str">
            <v>000000000047457</v>
          </cell>
          <cell r="BU145" t="str">
            <v>ENTRENAMIENTO</v>
          </cell>
          <cell r="BV145" t="str">
            <v>000000000000316</v>
          </cell>
          <cell r="BW145" t="str">
            <v>AUXILIAR DE PUNTO DE VENTA</v>
          </cell>
          <cell r="BX145" t="str">
            <v>000000000065453</v>
          </cell>
          <cell r="BY145" t="str">
            <v>AUXILIAR DE RESTAURANTE</v>
          </cell>
          <cell r="BZ145" t="str">
            <v>kchavezrenteria@gmail.com</v>
          </cell>
          <cell r="CA145" t="str">
            <v>220 - JORNADA MENSUAL 220 HORAS</v>
          </cell>
          <cell r="CB145" t="str">
            <v>Ley 50</v>
          </cell>
          <cell r="CC145" t="str">
            <v>2 - Fijo</v>
          </cell>
          <cell r="CD145" t="str">
            <v>APORTA</v>
          </cell>
          <cell r="CE145" t="str">
            <v>APORTA</v>
          </cell>
          <cell r="CF145" t="str">
            <v>APORTA</v>
          </cell>
          <cell r="CG145">
            <v>2.4359999999999999</v>
          </cell>
          <cell r="CH145" t="str">
            <v>SIN AUXILIO</v>
          </cell>
          <cell r="CI145" t="str">
            <v>LA DIFERENCIA</v>
          </cell>
          <cell r="CJ145" t="str">
            <v>LA DIFERENCIA</v>
          </cell>
          <cell r="CK145" t="str">
            <v>Sueldo fijo</v>
          </cell>
          <cell r="CL145" t="str">
            <v>Dependiente</v>
          </cell>
          <cell r="CM145" t="str">
            <v>No aplica</v>
          </cell>
          <cell r="CN145" t="str">
            <v>S</v>
          </cell>
          <cell r="CQ145" t="str">
            <v>220</v>
          </cell>
          <cell r="CR145" t="str">
            <v>Tiempo Completo 220</v>
          </cell>
          <cell r="CS145" t="str">
            <v>31</v>
          </cell>
          <cell r="CT145" t="str">
            <v>000000000047499</v>
          </cell>
          <cell r="CU145" t="str">
            <v>UNICENTRO</v>
          </cell>
          <cell r="CW145" t="str">
            <v>000</v>
          </cell>
          <cell r="CX145" t="str">
            <v>CHAVEZ RENTERIA KIARA ALEJANDRA</v>
          </cell>
        </row>
        <row r="146">
          <cell r="A146">
            <v>1003933386</v>
          </cell>
          <cell r="B146" t="str">
            <v>CARLOS</v>
          </cell>
          <cell r="D146" t="str">
            <v>CUESTA</v>
          </cell>
          <cell r="E146" t="str">
            <v>PALACIOS</v>
          </cell>
          <cell r="F146">
            <v>35552</v>
          </cell>
          <cell r="G146" t="str">
            <v>169 - COLOMBIA</v>
          </cell>
          <cell r="H146" t="str">
            <v>27 - CHOCO</v>
          </cell>
          <cell r="I146" t="str">
            <v>QUIBDO</v>
          </cell>
          <cell r="J146" t="str">
            <v>CR 18 A 62 160 INT 622</v>
          </cell>
          <cell r="K146" t="str">
            <v>Enciso</v>
          </cell>
          <cell r="L146" t="str">
            <v>3028472696</v>
          </cell>
          <cell r="M146" t="str">
            <v>CO</v>
          </cell>
          <cell r="N146" t="str">
            <v>BANCOLOMBIA</v>
          </cell>
          <cell r="O146" t="str">
            <v>37941241604</v>
          </cell>
          <cell r="P146" t="str">
            <v>AHORRO</v>
          </cell>
          <cell r="Q146" t="str">
            <v>CÉDULA DE CIUDADANÍA</v>
          </cell>
          <cell r="R146">
            <v>1003933386</v>
          </cell>
          <cell r="S146" t="str">
            <v>Quibdo</v>
          </cell>
          <cell r="U146" t="str">
            <v>05 - ANTIOQUIA</v>
          </cell>
          <cell r="V146" t="str">
            <v>MEDELLIN</v>
          </cell>
          <cell r="W146" t="str">
            <v>SOLTERO</v>
          </cell>
          <cell r="X146" t="str">
            <v>0</v>
          </cell>
          <cell r="Z146">
            <v>0</v>
          </cell>
          <cell r="AA146" t="str">
            <v>0</v>
          </cell>
          <cell r="AB146" t="str">
            <v>001</v>
          </cell>
          <cell r="AC146" t="str">
            <v>PRIMARIA</v>
          </cell>
          <cell r="AD146" t="str">
            <v>M</v>
          </cell>
          <cell r="AE146" t="str">
            <v>002</v>
          </cell>
          <cell r="AF146" t="str">
            <v>COMPAÑÍA DE ALIMENTOS COLOMBIANOS CALCO S.A</v>
          </cell>
          <cell r="AG146" t="str">
            <v>52</v>
          </cell>
          <cell r="AH146" t="str">
            <v>VENTAS</v>
          </cell>
          <cell r="AI146" t="str">
            <v>02008003</v>
          </cell>
          <cell r="AJ146" t="str">
            <v>Puntos de Venta</v>
          </cell>
          <cell r="AK146" t="str">
            <v>R21-002</v>
          </cell>
          <cell r="AL146" t="str">
            <v>ARKADIA</v>
          </cell>
          <cell r="AM146" t="str">
            <v>007</v>
          </cell>
          <cell r="AN146" t="str">
            <v>Domingo</v>
          </cell>
          <cell r="AO146" t="str">
            <v>000</v>
          </cell>
          <cell r="AP146" t="str">
            <v>SIN DEFINIR</v>
          </cell>
          <cell r="AQ146" t="str">
            <v>1</v>
          </cell>
          <cell r="AR146">
            <v>45021</v>
          </cell>
          <cell r="AU146" t="str">
            <v>A</v>
          </cell>
          <cell r="AW146" t="str">
            <v>EPS037</v>
          </cell>
          <cell r="AX146" t="str">
            <v>NUEVA E.P.S.</v>
          </cell>
          <cell r="AY146" t="str">
            <v>001</v>
          </cell>
          <cell r="AZ146" t="str">
            <v>230301</v>
          </cell>
          <cell r="BA146" t="str">
            <v>PORVENIR</v>
          </cell>
          <cell r="BB146" t="str">
            <v>001</v>
          </cell>
          <cell r="BC146" t="str">
            <v>14-28</v>
          </cell>
          <cell r="BD146" t="str">
            <v>ARL SURA</v>
          </cell>
          <cell r="BE146" t="str">
            <v>001</v>
          </cell>
          <cell r="BF146" t="str">
            <v>CCF04</v>
          </cell>
          <cell r="BG146" t="str">
            <v>COMFAMA ANTIOQUIA</v>
          </cell>
          <cell r="BH146" t="str">
            <v>C004</v>
          </cell>
          <cell r="BI146" t="str">
            <v>CESANTÍAS PORVENIR</v>
          </cell>
          <cell r="BJ146" t="str">
            <v>3561101</v>
          </cell>
          <cell r="BK146" t="str">
            <v>002</v>
          </cell>
          <cell r="BL146" t="str">
            <v>Quincenales</v>
          </cell>
          <cell r="BM146" t="str">
            <v>TABLA</v>
          </cell>
          <cell r="BO146" t="str">
            <v>001</v>
          </cell>
          <cell r="BP146" t="str">
            <v>Salario interno pesos</v>
          </cell>
          <cell r="BQ146">
            <v>1750905</v>
          </cell>
          <cell r="BR146" t="str">
            <v>000000000000002</v>
          </cell>
          <cell r="BS146" t="str">
            <v>COMPAÑÍA DE ALIMENTOS COLOMBIANOS CALCO S.A</v>
          </cell>
          <cell r="BT146" t="str">
            <v>000000000047470</v>
          </cell>
          <cell r="BU146" t="str">
            <v>PUNTOS DE VENTA</v>
          </cell>
          <cell r="BV146" t="str">
            <v>000000000047620</v>
          </cell>
          <cell r="BW146" t="str">
            <v>AUXILIAR DE RESTAURANTE</v>
          </cell>
          <cell r="BX146" t="str">
            <v>000000000049245</v>
          </cell>
          <cell r="BY146" t="str">
            <v>AUXILIAR DE RESTAURANTE</v>
          </cell>
          <cell r="BZ146" t="str">
            <v>cuestac719@gmail.com</v>
          </cell>
          <cell r="CA146" t="str">
            <v>220 - JORNADA MENSUAL 220 HORAS</v>
          </cell>
          <cell r="CB146" t="str">
            <v>Ley 50</v>
          </cell>
          <cell r="CC146" t="str">
            <v>1 - Indefinido</v>
          </cell>
          <cell r="CD146" t="str">
            <v>APORTA</v>
          </cell>
          <cell r="CE146" t="str">
            <v>APORTA</v>
          </cell>
          <cell r="CF146" t="str">
            <v>APORTA</v>
          </cell>
          <cell r="CG146">
            <v>2.4359999999999999</v>
          </cell>
          <cell r="CH146" t="str">
            <v>SIN AUXILIO</v>
          </cell>
          <cell r="CI146" t="str">
            <v>SIN AUXILIO</v>
          </cell>
          <cell r="CJ146" t="str">
            <v>SIN AUXILIO</v>
          </cell>
          <cell r="CK146" t="str">
            <v>Sueldo fijo</v>
          </cell>
          <cell r="CL146" t="str">
            <v>Dependiente</v>
          </cell>
          <cell r="CM146" t="str">
            <v>No aplica</v>
          </cell>
          <cell r="CN146" t="str">
            <v>S</v>
          </cell>
          <cell r="CQ146" t="str">
            <v>220</v>
          </cell>
          <cell r="CR146" t="str">
            <v>Tiempo Completo 220</v>
          </cell>
          <cell r="CS146" t="str">
            <v>31</v>
          </cell>
          <cell r="CT146" t="str">
            <v>000000000047518</v>
          </cell>
          <cell r="CU146" t="str">
            <v>ARKADIA</v>
          </cell>
          <cell r="CW146" t="str">
            <v>000</v>
          </cell>
          <cell r="CX146" t="str">
            <v xml:space="preserve">CUESTA PALACIOS CARLOS </v>
          </cell>
        </row>
        <row r="147">
          <cell r="A147">
            <v>1003934234</v>
          </cell>
          <cell r="B147" t="str">
            <v>BEATRIZ</v>
          </cell>
          <cell r="D147" t="str">
            <v>CORDOBA</v>
          </cell>
          <cell r="E147" t="str">
            <v>CORDOBA</v>
          </cell>
          <cell r="F147">
            <v>36497</v>
          </cell>
          <cell r="G147" t="str">
            <v>169 - COLOMBIA</v>
          </cell>
          <cell r="H147" t="str">
            <v>27 - CHOCO</v>
          </cell>
          <cell r="I147" t="str">
            <v>QUIBDO</v>
          </cell>
          <cell r="J147" t="str">
            <v>CL 54 3 15</v>
          </cell>
          <cell r="K147" t="str">
            <v>Caicedo</v>
          </cell>
          <cell r="L147" t="str">
            <v>3106365506</v>
          </cell>
          <cell r="M147" t="str">
            <v>CO</v>
          </cell>
          <cell r="N147" t="str">
            <v>BANCOLOMBIA</v>
          </cell>
          <cell r="O147" t="str">
            <v>35149952347</v>
          </cell>
          <cell r="P147" t="str">
            <v>AHORRO</v>
          </cell>
          <cell r="Q147" t="str">
            <v>CÉDULA DE CIUDADANÍA</v>
          </cell>
          <cell r="R147">
            <v>1003934234</v>
          </cell>
          <cell r="S147" t="str">
            <v>Apartado</v>
          </cell>
          <cell r="U147" t="str">
            <v>05 - ANTIOQUIA</v>
          </cell>
          <cell r="V147" t="str">
            <v>MEDELLIN</v>
          </cell>
          <cell r="W147" t="str">
            <v>SOLTERO</v>
          </cell>
          <cell r="X147" t="str">
            <v>0</v>
          </cell>
          <cell r="Z147">
            <v>0</v>
          </cell>
          <cell r="AA147" t="str">
            <v>0</v>
          </cell>
          <cell r="AB147" t="str">
            <v>003</v>
          </cell>
          <cell r="AC147" t="str">
            <v>TÉCNICO</v>
          </cell>
          <cell r="AD147" t="str">
            <v>F</v>
          </cell>
          <cell r="AE147" t="str">
            <v>002</v>
          </cell>
          <cell r="AF147" t="str">
            <v>COMPAÑÍA DE ALIMENTOS COLOMBIANOS CALCO S.A</v>
          </cell>
          <cell r="AG147" t="str">
            <v>52</v>
          </cell>
          <cell r="AH147" t="str">
            <v>VENTAS</v>
          </cell>
          <cell r="AI147" t="str">
            <v>02008003</v>
          </cell>
          <cell r="AJ147" t="str">
            <v>Puntos de Venta</v>
          </cell>
          <cell r="AK147" t="str">
            <v>R04-002</v>
          </cell>
          <cell r="AL147" t="str">
            <v>TESORO</v>
          </cell>
          <cell r="AM147" t="str">
            <v>007</v>
          </cell>
          <cell r="AN147" t="str">
            <v>Domingo</v>
          </cell>
          <cell r="AO147" t="str">
            <v>000</v>
          </cell>
          <cell r="AP147" t="str">
            <v>SIN DEFINIR</v>
          </cell>
          <cell r="AQ147" t="str">
            <v>1</v>
          </cell>
          <cell r="AR147">
            <v>45787</v>
          </cell>
          <cell r="AU147" t="str">
            <v>A</v>
          </cell>
          <cell r="AW147" t="str">
            <v>EPS037</v>
          </cell>
          <cell r="AX147" t="str">
            <v>NUEVA E.P.S.</v>
          </cell>
          <cell r="AY147" t="str">
            <v>001</v>
          </cell>
          <cell r="AZ147" t="str">
            <v>230301</v>
          </cell>
          <cell r="BA147" t="str">
            <v>PORVENIR</v>
          </cell>
          <cell r="BB147" t="str">
            <v>001</v>
          </cell>
          <cell r="BC147" t="str">
            <v>14-28</v>
          </cell>
          <cell r="BD147" t="str">
            <v>ARL SURA</v>
          </cell>
          <cell r="BE147" t="str">
            <v>001</v>
          </cell>
          <cell r="BF147" t="str">
            <v>CCF04</v>
          </cell>
          <cell r="BG147" t="str">
            <v>COMFAMA ANTIOQUIA</v>
          </cell>
          <cell r="BH147" t="str">
            <v>C004</v>
          </cell>
          <cell r="BI147" t="str">
            <v>CESANTÍAS PORVENIR</v>
          </cell>
          <cell r="BJ147" t="str">
            <v>3561101</v>
          </cell>
          <cell r="BK147" t="str">
            <v>002</v>
          </cell>
          <cell r="BL147" t="str">
            <v>Quincenales</v>
          </cell>
          <cell r="BM147" t="str">
            <v>TABLA</v>
          </cell>
          <cell r="BO147" t="str">
            <v>001</v>
          </cell>
          <cell r="BP147" t="str">
            <v>Salario interno pesos</v>
          </cell>
          <cell r="BQ147">
            <v>1750905</v>
          </cell>
          <cell r="BR147" t="str">
            <v>000000000000002</v>
          </cell>
          <cell r="BS147" t="str">
            <v>COMPAÑÍA DE ALIMENTOS COLOMBIANOS CALCO S.A</v>
          </cell>
          <cell r="BT147" t="str">
            <v>000000000047470</v>
          </cell>
          <cell r="BU147" t="str">
            <v>PUNTOS DE VENTA</v>
          </cell>
          <cell r="BV147" t="str">
            <v>000000000047620</v>
          </cell>
          <cell r="BW147" t="str">
            <v>AUXILIAR DE RESTAURANTE</v>
          </cell>
          <cell r="BX147" t="str">
            <v>000000000048468</v>
          </cell>
          <cell r="BY147" t="str">
            <v>AUXILIAR DE RESTAURANTE</v>
          </cell>
          <cell r="BZ147" t="str">
            <v>bettycordoba0312@gmail.com</v>
          </cell>
          <cell r="CA147" t="str">
            <v>220 - JORNADA MENSUAL 220 HORAS</v>
          </cell>
          <cell r="CB147" t="str">
            <v>Ley 50</v>
          </cell>
          <cell r="CC147" t="str">
            <v>1 - Indefinido</v>
          </cell>
          <cell r="CD147" t="str">
            <v>APORTA</v>
          </cell>
          <cell r="CE147" t="str">
            <v>APORTA</v>
          </cell>
          <cell r="CF147" t="str">
            <v>APORTA</v>
          </cell>
          <cell r="CG147">
            <v>2.4359999999999999</v>
          </cell>
          <cell r="CH147" t="str">
            <v>SIN AUXILIO</v>
          </cell>
          <cell r="CI147" t="str">
            <v>SIN AUXILIO</v>
          </cell>
          <cell r="CJ147" t="str">
            <v>SIN AUXILIO</v>
          </cell>
          <cell r="CK147" t="str">
            <v>Sueldo fijo</v>
          </cell>
          <cell r="CL147" t="str">
            <v>Dependiente</v>
          </cell>
          <cell r="CM147" t="str">
            <v>No aplica</v>
          </cell>
          <cell r="CN147" t="str">
            <v>S</v>
          </cell>
          <cell r="CQ147" t="str">
            <v>220</v>
          </cell>
          <cell r="CR147" t="str">
            <v>Tiempo Completo 220</v>
          </cell>
          <cell r="CS147" t="str">
            <v>31</v>
          </cell>
          <cell r="CT147" t="str">
            <v>000000000047501</v>
          </cell>
          <cell r="CU147" t="str">
            <v>TESORO</v>
          </cell>
          <cell r="CW147" t="str">
            <v>000</v>
          </cell>
          <cell r="CX147" t="str">
            <v xml:space="preserve">CORDOBA CORDOBA BEATRIZ </v>
          </cell>
        </row>
        <row r="148">
          <cell r="A148">
            <v>1003934992</v>
          </cell>
          <cell r="B148" t="str">
            <v>MARTHA</v>
          </cell>
          <cell r="D148" t="str">
            <v>MOSQUERA</v>
          </cell>
          <cell r="E148" t="str">
            <v>PALACIOS</v>
          </cell>
          <cell r="F148">
            <v>34954</v>
          </cell>
          <cell r="G148" t="str">
            <v>169 - COLOMBIA</v>
          </cell>
          <cell r="H148" t="str">
            <v>27 - CHOCO</v>
          </cell>
          <cell r="I148" t="str">
            <v>QUIBDO</v>
          </cell>
          <cell r="J148" t="str">
            <v>CL 55 A 05 A 47</v>
          </cell>
          <cell r="K148" t="str">
            <v>Caicedo</v>
          </cell>
          <cell r="L148" t="str">
            <v>3215729600-0</v>
          </cell>
          <cell r="M148" t="str">
            <v>CO</v>
          </cell>
          <cell r="N148" t="str">
            <v>BANCOLOMBIA</v>
          </cell>
          <cell r="O148" t="str">
            <v>23000003149</v>
          </cell>
          <cell r="P148" t="str">
            <v>AHORRO</v>
          </cell>
          <cell r="Q148" t="str">
            <v>CÉDULA DE CIUDADANÍA</v>
          </cell>
          <cell r="R148">
            <v>1003934992</v>
          </cell>
          <cell r="S148" t="str">
            <v>Quibdo</v>
          </cell>
          <cell r="U148" t="str">
            <v>05 - ANTIOQUIA</v>
          </cell>
          <cell r="V148" t="str">
            <v>MEDELLIN</v>
          </cell>
          <cell r="W148" t="str">
            <v>UNION LIBRE</v>
          </cell>
          <cell r="X148" t="str">
            <v>0</v>
          </cell>
          <cell r="Z148">
            <v>0</v>
          </cell>
          <cell r="AA148" t="str">
            <v>0</v>
          </cell>
          <cell r="AB148" t="str">
            <v>002</v>
          </cell>
          <cell r="AC148" t="str">
            <v>BACHILLERATO</v>
          </cell>
          <cell r="AD148" t="str">
            <v>F</v>
          </cell>
          <cell r="AE148" t="str">
            <v>002</v>
          </cell>
          <cell r="AF148" t="str">
            <v>COMPAÑÍA DE ALIMENTOS COLOMBIANOS CALCO S.A</v>
          </cell>
          <cell r="AG148" t="str">
            <v>52</v>
          </cell>
          <cell r="AH148" t="str">
            <v>VENTAS</v>
          </cell>
          <cell r="AI148" t="str">
            <v>02008003</v>
          </cell>
          <cell r="AJ148" t="str">
            <v>Puntos de Venta</v>
          </cell>
          <cell r="AK148" t="str">
            <v>R12-002</v>
          </cell>
          <cell r="AL148" t="str">
            <v>SANTAFE</v>
          </cell>
          <cell r="AM148" t="str">
            <v>007</v>
          </cell>
          <cell r="AN148" t="str">
            <v>Domingo</v>
          </cell>
          <cell r="AO148" t="str">
            <v>000</v>
          </cell>
          <cell r="AP148" t="str">
            <v>SIN DEFINIR</v>
          </cell>
          <cell r="AQ148" t="str">
            <v>1</v>
          </cell>
          <cell r="AR148">
            <v>44114</v>
          </cell>
          <cell r="AU148" t="str">
            <v>A</v>
          </cell>
          <cell r="AW148" t="str">
            <v>EPS010</v>
          </cell>
          <cell r="AX148" t="str">
            <v>EPS SURA (ANTES SUSALUD)</v>
          </cell>
          <cell r="AY148" t="str">
            <v>001</v>
          </cell>
          <cell r="AZ148" t="str">
            <v>230201</v>
          </cell>
          <cell r="BA148" t="str">
            <v>PROTECCIÓN + I. N. G.</v>
          </cell>
          <cell r="BB148" t="str">
            <v>001</v>
          </cell>
          <cell r="BC148" t="str">
            <v>14-28</v>
          </cell>
          <cell r="BD148" t="str">
            <v>ARL SURA</v>
          </cell>
          <cell r="BE148" t="str">
            <v>001</v>
          </cell>
          <cell r="BF148" t="str">
            <v>CCF04</v>
          </cell>
          <cell r="BG148" t="str">
            <v>COMFAMA ANTIOQUIA</v>
          </cell>
          <cell r="BH148" t="str">
            <v>C005</v>
          </cell>
          <cell r="BI148" t="str">
            <v>CESANTÍAS PROTECCIÓN S. A.</v>
          </cell>
          <cell r="BJ148" t="str">
            <v>3561101</v>
          </cell>
          <cell r="BK148" t="str">
            <v>002</v>
          </cell>
          <cell r="BL148" t="str">
            <v>Quincenales</v>
          </cell>
          <cell r="BM148" t="str">
            <v>TABLA</v>
          </cell>
          <cell r="BO148" t="str">
            <v>001</v>
          </cell>
          <cell r="BP148" t="str">
            <v>Salario interno pesos</v>
          </cell>
          <cell r="BQ148">
            <v>1750905</v>
          </cell>
          <cell r="BR148" t="str">
            <v>000000000000002</v>
          </cell>
          <cell r="BS148" t="str">
            <v>COMPAÑÍA DE ALIMENTOS COLOMBIANOS CALCO S.A</v>
          </cell>
          <cell r="BT148" t="str">
            <v>000000000047470</v>
          </cell>
          <cell r="BU148" t="str">
            <v>PUNTOS DE VENTA</v>
          </cell>
          <cell r="BV148" t="str">
            <v>000000000047620</v>
          </cell>
          <cell r="BW148" t="str">
            <v>AUXILIAR DE RESTAURANTE</v>
          </cell>
          <cell r="BX148" t="str">
            <v>000000000048847</v>
          </cell>
          <cell r="BY148" t="str">
            <v>AUXILIAR DE RESTAURANTE</v>
          </cell>
          <cell r="BZ148" t="str">
            <v>marmosquerapalacios@gmail.com</v>
          </cell>
          <cell r="CA148" t="str">
            <v>220 - JORNADA MENSUAL 220 HORAS</v>
          </cell>
          <cell r="CB148" t="str">
            <v>Ley 50</v>
          </cell>
          <cell r="CC148" t="str">
            <v>1 - Indefinido</v>
          </cell>
          <cell r="CD148" t="str">
            <v>APORTA</v>
          </cell>
          <cell r="CE148" t="str">
            <v>APORTA</v>
          </cell>
          <cell r="CF148" t="str">
            <v>APORTA</v>
          </cell>
          <cell r="CG148">
            <v>2.4359999999999999</v>
          </cell>
          <cell r="CH148" t="str">
            <v>SIN AUXILIO</v>
          </cell>
          <cell r="CI148" t="str">
            <v>SIN AUXILIO</v>
          </cell>
          <cell r="CJ148" t="str">
            <v>SIN AUXILIO</v>
          </cell>
          <cell r="CK148" t="str">
            <v>Sueldo fijo</v>
          </cell>
          <cell r="CL148" t="str">
            <v>Dependiente</v>
          </cell>
          <cell r="CM148" t="str">
            <v>No aplica</v>
          </cell>
          <cell r="CN148" t="str">
            <v>S</v>
          </cell>
          <cell r="CQ148" t="str">
            <v>220</v>
          </cell>
          <cell r="CR148" t="str">
            <v>Tiempo Completo 220</v>
          </cell>
          <cell r="CS148" t="str">
            <v>31</v>
          </cell>
          <cell r="CT148" t="str">
            <v>000000000047509</v>
          </cell>
          <cell r="CU148" t="str">
            <v>SANTAFÉ</v>
          </cell>
          <cell r="CW148" t="str">
            <v>000</v>
          </cell>
          <cell r="CX148" t="str">
            <v xml:space="preserve">MOSQUERA PALACIOS MARTHA </v>
          </cell>
        </row>
        <row r="149">
          <cell r="A149">
            <v>1003969096</v>
          </cell>
          <cell r="B149" t="str">
            <v>RAQUEL</v>
          </cell>
          <cell r="C149" t="str">
            <v>ENITH</v>
          </cell>
          <cell r="D149" t="str">
            <v>MURILLO</v>
          </cell>
          <cell r="E149" t="str">
            <v>PEREA</v>
          </cell>
          <cell r="F149">
            <v>36622</v>
          </cell>
          <cell r="G149" t="str">
            <v>169 - COLOMBIA</v>
          </cell>
          <cell r="H149" t="str">
            <v>27 - CHOCO</v>
          </cell>
          <cell r="I149" t="str">
            <v>QUIBDO</v>
          </cell>
          <cell r="J149" t="str">
            <v>CR 46 CL 80 46 24</v>
          </cell>
          <cell r="K149" t="str">
            <v>Campo Valdez</v>
          </cell>
          <cell r="L149" t="str">
            <v>3004911504</v>
          </cell>
          <cell r="M149" t="str">
            <v>CO</v>
          </cell>
          <cell r="N149" t="str">
            <v>BANCOLOMBIA</v>
          </cell>
          <cell r="O149" t="str">
            <v>25590085394</v>
          </cell>
          <cell r="P149" t="str">
            <v>AHORRO</v>
          </cell>
          <cell r="Q149" t="str">
            <v>CÉDULA DE CIUDADANÍA</v>
          </cell>
          <cell r="R149">
            <v>1003969096</v>
          </cell>
          <cell r="S149" t="str">
            <v>Turbo</v>
          </cell>
          <cell r="U149" t="str">
            <v>05 - ANTIOQUIA</v>
          </cell>
          <cell r="V149" t="str">
            <v>MEDELLIN</v>
          </cell>
          <cell r="W149" t="str">
            <v>SOLTERO</v>
          </cell>
          <cell r="X149" t="str">
            <v>0</v>
          </cell>
          <cell r="Z149">
            <v>0</v>
          </cell>
          <cell r="AA149" t="str">
            <v>0</v>
          </cell>
          <cell r="AB149" t="str">
            <v>002</v>
          </cell>
          <cell r="AC149" t="str">
            <v>BACHILLERATO</v>
          </cell>
          <cell r="AD149" t="str">
            <v>F</v>
          </cell>
          <cell r="AE149" t="str">
            <v>002</v>
          </cell>
          <cell r="AF149" t="str">
            <v>COMPAÑÍA DE ALIMENTOS COLOMBIANOS CALCO S.A</v>
          </cell>
          <cell r="AG149" t="str">
            <v>52</v>
          </cell>
          <cell r="AH149" t="str">
            <v>VENTAS</v>
          </cell>
          <cell r="AI149" t="str">
            <v>02008003</v>
          </cell>
          <cell r="AJ149" t="str">
            <v>Puntos de Venta</v>
          </cell>
          <cell r="AK149" t="str">
            <v>R20-002</v>
          </cell>
          <cell r="AL149" t="str">
            <v>VIVA ENVIGADO</v>
          </cell>
          <cell r="AM149" t="str">
            <v>002</v>
          </cell>
          <cell r="AN149" t="str">
            <v>Martes</v>
          </cell>
          <cell r="AO149" t="str">
            <v>000</v>
          </cell>
          <cell r="AP149" t="str">
            <v>SIN DEFINIR</v>
          </cell>
          <cell r="AQ149" t="str">
            <v>1</v>
          </cell>
          <cell r="AR149">
            <v>45901</v>
          </cell>
          <cell r="AS149" t="str">
            <v>31/08/2026</v>
          </cell>
          <cell r="AU149" t="str">
            <v>A</v>
          </cell>
          <cell r="AW149" t="str">
            <v>EPS040</v>
          </cell>
          <cell r="AX149" t="str">
            <v>SAVIA SALUD EPS</v>
          </cell>
          <cell r="AY149" t="str">
            <v>001</v>
          </cell>
          <cell r="AZ149" t="str">
            <v>25-14</v>
          </cell>
          <cell r="BA149" t="str">
            <v>COLPENSIONES</v>
          </cell>
          <cell r="BB149" t="str">
            <v>001</v>
          </cell>
          <cell r="BC149" t="str">
            <v>14-28</v>
          </cell>
          <cell r="BD149" t="str">
            <v>ARL SURA</v>
          </cell>
          <cell r="BE149" t="str">
            <v>001</v>
          </cell>
          <cell r="BF149" t="str">
            <v>CCF04</v>
          </cell>
          <cell r="BG149" t="str">
            <v>COMFAMA ANTIOQUIA</v>
          </cell>
          <cell r="BH149" t="str">
            <v>C004</v>
          </cell>
          <cell r="BI149" t="str">
            <v>CESANTÍAS PORVENIR</v>
          </cell>
          <cell r="BJ149" t="str">
            <v>3561101</v>
          </cell>
          <cell r="BK149" t="str">
            <v>002</v>
          </cell>
          <cell r="BL149" t="str">
            <v>Quincenales</v>
          </cell>
          <cell r="BM149" t="str">
            <v>TABLA</v>
          </cell>
          <cell r="BO149" t="str">
            <v>001</v>
          </cell>
          <cell r="BP149" t="str">
            <v>Salario interno pesos</v>
          </cell>
          <cell r="BQ149">
            <v>1750905</v>
          </cell>
          <cell r="BR149" t="str">
            <v>000000000000002</v>
          </cell>
          <cell r="BS149" t="str">
            <v>COMPAÑÍA DE ALIMENTOS COLOMBIANOS CALCO S.A</v>
          </cell>
          <cell r="BT149" t="str">
            <v>000000000047470</v>
          </cell>
          <cell r="BU149" t="str">
            <v>PUNTOS DE VENTA</v>
          </cell>
          <cell r="BV149" t="str">
            <v>000000000047620</v>
          </cell>
          <cell r="BW149" t="str">
            <v>AUXILIAR DE RESTAURANTE</v>
          </cell>
          <cell r="BX149" t="str">
            <v>000000000049172</v>
          </cell>
          <cell r="BY149" t="str">
            <v>AUXILIAR DE RESTAURANTE</v>
          </cell>
          <cell r="BZ149" t="str">
            <v>raquelmurillo674@gmail.com</v>
          </cell>
          <cell r="CA149" t="str">
            <v>220 - JORNADA MENSUAL 220 HORAS</v>
          </cell>
          <cell r="CB149" t="str">
            <v>Ley 50</v>
          </cell>
          <cell r="CC149" t="str">
            <v>2 - Fijo</v>
          </cell>
          <cell r="CD149" t="str">
            <v>APORTA</v>
          </cell>
          <cell r="CE149" t="str">
            <v>APORTA</v>
          </cell>
          <cell r="CF149" t="str">
            <v>APORTA</v>
          </cell>
          <cell r="CG149">
            <v>2.4359999999999999</v>
          </cell>
          <cell r="CH149" t="str">
            <v>SIN AUXILIO</v>
          </cell>
          <cell r="CI149" t="str">
            <v>SIN AUXILIO</v>
          </cell>
          <cell r="CJ149" t="str">
            <v>SIN AUXILIO</v>
          </cell>
          <cell r="CK149" t="str">
            <v>Sueldo fijo</v>
          </cell>
          <cell r="CL149" t="str">
            <v>Dependiente</v>
          </cell>
          <cell r="CM149" t="str">
            <v>No aplica</v>
          </cell>
          <cell r="CN149" t="str">
            <v>S</v>
          </cell>
          <cell r="CQ149" t="str">
            <v>220</v>
          </cell>
          <cell r="CR149" t="str">
            <v>Tiempo Completo 220</v>
          </cell>
          <cell r="CS149" t="str">
            <v>31</v>
          </cell>
          <cell r="CT149" t="str">
            <v>000000000047517</v>
          </cell>
          <cell r="CU149" t="str">
            <v>VIVA ENVIGADO</v>
          </cell>
          <cell r="CW149" t="str">
            <v>000</v>
          </cell>
          <cell r="CX149" t="str">
            <v>MURILLO PEREA RAQUEL ENITH</v>
          </cell>
        </row>
        <row r="150">
          <cell r="A150">
            <v>1003970933</v>
          </cell>
          <cell r="B150" t="str">
            <v>TAMAR</v>
          </cell>
          <cell r="D150" t="str">
            <v>MURILLO</v>
          </cell>
          <cell r="E150" t="str">
            <v>PEREA</v>
          </cell>
          <cell r="F150">
            <v>37445</v>
          </cell>
          <cell r="G150" t="str">
            <v>169 - COLOMBIA</v>
          </cell>
          <cell r="H150" t="str">
            <v>27 - CHOCO</v>
          </cell>
          <cell r="I150" t="str">
            <v>QUIBDO</v>
          </cell>
          <cell r="J150" t="str">
            <v>CR 52 121 11</v>
          </cell>
          <cell r="K150" t="str">
            <v>San Javier</v>
          </cell>
          <cell r="L150" t="str">
            <v>3143119876</v>
          </cell>
          <cell r="M150" t="str">
            <v>CO</v>
          </cell>
          <cell r="N150" t="str">
            <v>BANCOLOMBIA</v>
          </cell>
          <cell r="O150" t="str">
            <v>91286201062</v>
          </cell>
          <cell r="P150" t="str">
            <v>AHORRO</v>
          </cell>
          <cell r="Q150" t="str">
            <v>CÉDULA DE CIUDADANÍA</v>
          </cell>
          <cell r="R150">
            <v>1003970933</v>
          </cell>
          <cell r="S150" t="str">
            <v>Medellin</v>
          </cell>
          <cell r="U150" t="str">
            <v>05 - ANTIOQUIA</v>
          </cell>
          <cell r="V150" t="str">
            <v>MEDELLIN</v>
          </cell>
          <cell r="W150" t="str">
            <v>SOLTERO</v>
          </cell>
          <cell r="X150" t="str">
            <v>0</v>
          </cell>
          <cell r="Z150">
            <v>0</v>
          </cell>
          <cell r="AA150" t="str">
            <v>0</v>
          </cell>
          <cell r="AB150" t="str">
            <v>002</v>
          </cell>
          <cell r="AC150" t="str">
            <v>BACHILLERATO</v>
          </cell>
          <cell r="AD150" t="str">
            <v>F</v>
          </cell>
          <cell r="AE150" t="str">
            <v>002</v>
          </cell>
          <cell r="AF150" t="str">
            <v>COMPAÑÍA DE ALIMENTOS COLOMBIANOS CALCO S.A</v>
          </cell>
          <cell r="AG150" t="str">
            <v>52</v>
          </cell>
          <cell r="AH150" t="str">
            <v>VENTAS</v>
          </cell>
          <cell r="AI150" t="str">
            <v>02008009</v>
          </cell>
          <cell r="AJ150" t="str">
            <v>Heladerías</v>
          </cell>
          <cell r="AK150" t="str">
            <v>H02-002</v>
          </cell>
          <cell r="AL150" t="str">
            <v>H. SANTAFE</v>
          </cell>
          <cell r="AM150" t="str">
            <v>007</v>
          </cell>
          <cell r="AN150" t="str">
            <v>Domingo</v>
          </cell>
          <cell r="AO150" t="str">
            <v>000</v>
          </cell>
          <cell r="AP150" t="str">
            <v>SIN DEFINIR</v>
          </cell>
          <cell r="AQ150" t="str">
            <v>1</v>
          </cell>
          <cell r="AR150">
            <v>45826</v>
          </cell>
          <cell r="AU150" t="str">
            <v>A</v>
          </cell>
          <cell r="AW150" t="str">
            <v>EPS040</v>
          </cell>
          <cell r="AX150" t="str">
            <v>SAVIA SALUD EPS</v>
          </cell>
          <cell r="AY150" t="str">
            <v>001</v>
          </cell>
          <cell r="AZ150" t="str">
            <v>230301</v>
          </cell>
          <cell r="BA150" t="str">
            <v>PORVENIR</v>
          </cell>
          <cell r="BB150" t="str">
            <v>001</v>
          </cell>
          <cell r="BC150" t="str">
            <v>14-28</v>
          </cell>
          <cell r="BD150" t="str">
            <v>ARL SURA</v>
          </cell>
          <cell r="BE150" t="str">
            <v>001</v>
          </cell>
          <cell r="BF150" t="str">
            <v>CCF04</v>
          </cell>
          <cell r="BG150" t="str">
            <v>COMFAMA ANTIOQUIA</v>
          </cell>
          <cell r="BH150" t="str">
            <v>C004</v>
          </cell>
          <cell r="BI150" t="str">
            <v>CESANTÍAS PORVENIR</v>
          </cell>
          <cell r="BJ150" t="str">
            <v>3561101</v>
          </cell>
          <cell r="BK150" t="str">
            <v>002</v>
          </cell>
          <cell r="BL150" t="str">
            <v>Quincenales</v>
          </cell>
          <cell r="BM150" t="str">
            <v>TABLA</v>
          </cell>
          <cell r="BO150" t="str">
            <v>001</v>
          </cell>
          <cell r="BP150" t="str">
            <v>Salario interno pesos</v>
          </cell>
          <cell r="BQ150">
            <v>1750905</v>
          </cell>
          <cell r="BR150" t="str">
            <v>000000000000002</v>
          </cell>
          <cell r="BS150" t="str">
            <v>COMPAÑÍA DE ALIMENTOS COLOMBIANOS CALCO S.A</v>
          </cell>
          <cell r="BT150" t="str">
            <v>000000000047470</v>
          </cell>
          <cell r="BU150" t="str">
            <v>PUNTOS DE VENTA</v>
          </cell>
          <cell r="BV150" t="str">
            <v>000000000047620</v>
          </cell>
          <cell r="BW150" t="str">
            <v>AUXILIAR DE RESTAURANTE</v>
          </cell>
          <cell r="BX150" t="str">
            <v>000000000048007</v>
          </cell>
          <cell r="BY150" t="str">
            <v>AUXILIAR DE RESTAURANTE</v>
          </cell>
          <cell r="BZ150" t="str">
            <v>tamar2015dh@gmail.com</v>
          </cell>
          <cell r="CA150" t="str">
            <v>220 - JORNADA MENSUAL 220 HORAS</v>
          </cell>
          <cell r="CB150" t="str">
            <v>Ley 50</v>
          </cell>
          <cell r="CC150" t="str">
            <v>1 - Indefinido</v>
          </cell>
          <cell r="CD150" t="str">
            <v>APORTA</v>
          </cell>
          <cell r="CE150" t="str">
            <v>APORTA</v>
          </cell>
          <cell r="CF150" t="str">
            <v>APORTA</v>
          </cell>
          <cell r="CG150">
            <v>2.4359999999999999</v>
          </cell>
          <cell r="CH150" t="str">
            <v>SIN AUXILIO</v>
          </cell>
          <cell r="CI150" t="str">
            <v>SIN AUXILIO</v>
          </cell>
          <cell r="CJ150" t="str">
            <v>SIN AUXILIO</v>
          </cell>
          <cell r="CK150" t="str">
            <v>Sueldo fijo</v>
          </cell>
          <cell r="CL150" t="str">
            <v>Dependiente</v>
          </cell>
          <cell r="CM150" t="str">
            <v>No aplica</v>
          </cell>
          <cell r="CN150" t="str">
            <v>S</v>
          </cell>
          <cell r="CQ150" t="str">
            <v>220</v>
          </cell>
          <cell r="CR150" t="str">
            <v>Tiempo Completo 220</v>
          </cell>
          <cell r="CS150" t="str">
            <v>31</v>
          </cell>
          <cell r="CT150" t="str">
            <v>000000000047488</v>
          </cell>
          <cell r="CU150" t="str">
            <v>HELADERÍA SANTAFÉ</v>
          </cell>
          <cell r="CW150" t="str">
            <v>000</v>
          </cell>
          <cell r="CX150" t="str">
            <v xml:space="preserve">MURILLO PEREA TAMAR </v>
          </cell>
        </row>
        <row r="151">
          <cell r="A151">
            <v>1003983931</v>
          </cell>
          <cell r="B151" t="str">
            <v>MARIA</v>
          </cell>
          <cell r="C151" t="str">
            <v>ANTONIA</v>
          </cell>
          <cell r="D151" t="str">
            <v>BEJARANO</v>
          </cell>
          <cell r="E151" t="str">
            <v>MORENO</v>
          </cell>
          <cell r="F151">
            <v>32471</v>
          </cell>
          <cell r="G151" t="str">
            <v>169 - COLOMBIA</v>
          </cell>
          <cell r="H151" t="str">
            <v>27 - CHOCO</v>
          </cell>
          <cell r="I151" t="str">
            <v>QUIBDO</v>
          </cell>
          <cell r="J151" t="str">
            <v>CL 94 C 55 103</v>
          </cell>
          <cell r="K151" t="str">
            <v>Tricentenario</v>
          </cell>
          <cell r="L151" t="str">
            <v>3217116468</v>
          </cell>
          <cell r="M151" t="str">
            <v>CO</v>
          </cell>
          <cell r="N151" t="str">
            <v>BANCOLOMBIA</v>
          </cell>
          <cell r="O151" t="str">
            <v>91221639699</v>
          </cell>
          <cell r="P151" t="str">
            <v>AHORRO</v>
          </cell>
          <cell r="Q151" t="str">
            <v>CÉDULA DE CIUDADANÍA</v>
          </cell>
          <cell r="R151">
            <v>1003983931</v>
          </cell>
          <cell r="S151" t="str">
            <v>Quibdo</v>
          </cell>
          <cell r="U151" t="str">
            <v>05 - ANTIOQUIA</v>
          </cell>
          <cell r="V151" t="str">
            <v>MEDELLIN</v>
          </cell>
          <cell r="W151" t="str">
            <v>SOLTERO</v>
          </cell>
          <cell r="X151" t="str">
            <v>0</v>
          </cell>
          <cell r="Z151">
            <v>0</v>
          </cell>
          <cell r="AA151" t="str">
            <v>0</v>
          </cell>
          <cell r="AB151" t="str">
            <v>002</v>
          </cell>
          <cell r="AC151" t="str">
            <v>BACHILLERATO</v>
          </cell>
          <cell r="AD151" t="str">
            <v>F</v>
          </cell>
          <cell r="AE151" t="str">
            <v>002</v>
          </cell>
          <cell r="AF151" t="str">
            <v>COMPAÑÍA DE ALIMENTOS COLOMBIANOS CALCO S.A</v>
          </cell>
          <cell r="AG151" t="str">
            <v>52</v>
          </cell>
          <cell r="AH151" t="str">
            <v>VENTAS</v>
          </cell>
          <cell r="AI151" t="str">
            <v>02008003</v>
          </cell>
          <cell r="AJ151" t="str">
            <v>Puntos de Venta</v>
          </cell>
          <cell r="AK151" t="str">
            <v>R06-002</v>
          </cell>
          <cell r="AL151" t="str">
            <v>OVIEDO</v>
          </cell>
          <cell r="AM151" t="str">
            <v>007</v>
          </cell>
          <cell r="AN151" t="str">
            <v>Domingo</v>
          </cell>
          <cell r="AO151" t="str">
            <v>000</v>
          </cell>
          <cell r="AP151" t="str">
            <v>SIN DEFINIR</v>
          </cell>
          <cell r="AQ151" t="str">
            <v>1</v>
          </cell>
          <cell r="AR151">
            <v>45399</v>
          </cell>
          <cell r="AU151" t="str">
            <v>A</v>
          </cell>
          <cell r="AW151" t="str">
            <v>EPS002</v>
          </cell>
          <cell r="AX151" t="str">
            <v>SALUD TOTAL</v>
          </cell>
          <cell r="AY151" t="str">
            <v>001</v>
          </cell>
          <cell r="AZ151" t="str">
            <v>230201</v>
          </cell>
          <cell r="BA151" t="str">
            <v>PROTECCIÓN + I. N. G.</v>
          </cell>
          <cell r="BB151" t="str">
            <v>001</v>
          </cell>
          <cell r="BC151" t="str">
            <v>14-28</v>
          </cell>
          <cell r="BD151" t="str">
            <v>ARL SURA</v>
          </cell>
          <cell r="BE151" t="str">
            <v>001</v>
          </cell>
          <cell r="BF151" t="str">
            <v>CCF04</v>
          </cell>
          <cell r="BG151" t="str">
            <v>COMFAMA ANTIOQUIA</v>
          </cell>
          <cell r="BH151" t="str">
            <v>C005</v>
          </cell>
          <cell r="BI151" t="str">
            <v>CESANTÍAS PROTECCIÓN S. A.</v>
          </cell>
          <cell r="BJ151" t="str">
            <v>3561101</v>
          </cell>
          <cell r="BK151" t="str">
            <v>002</v>
          </cell>
          <cell r="BL151" t="str">
            <v>Quincenales</v>
          </cell>
          <cell r="BM151" t="str">
            <v>TABLA</v>
          </cell>
          <cell r="BO151" t="str">
            <v>001</v>
          </cell>
          <cell r="BP151" t="str">
            <v>Salario interno pesos</v>
          </cell>
          <cell r="BQ151">
            <v>1750905</v>
          </cell>
          <cell r="BR151" t="str">
            <v>000000000000002</v>
          </cell>
          <cell r="BS151" t="str">
            <v>COMPAÑÍA DE ALIMENTOS COLOMBIANOS CALCO S.A</v>
          </cell>
          <cell r="BT151" t="str">
            <v>000000000047470</v>
          </cell>
          <cell r="BU151" t="str">
            <v>PUNTOS DE VENTA</v>
          </cell>
          <cell r="BV151" t="str">
            <v>000000000047620</v>
          </cell>
          <cell r="BW151" t="str">
            <v>AUXILIAR DE RESTAURANTE</v>
          </cell>
          <cell r="BX151" t="str">
            <v>000000000048572</v>
          </cell>
          <cell r="BY151" t="str">
            <v>AUXILIAR DE RESTAURANTE</v>
          </cell>
          <cell r="BZ151" t="str">
            <v>bejaranomorenomaria27@gmail.com</v>
          </cell>
          <cell r="CA151" t="str">
            <v>220 - JORNADA MENSUAL 220 HORAS</v>
          </cell>
          <cell r="CB151" t="str">
            <v>Ley 50</v>
          </cell>
          <cell r="CC151" t="str">
            <v>1 - Indefinido</v>
          </cell>
          <cell r="CD151" t="str">
            <v>APORTA</v>
          </cell>
          <cell r="CE151" t="str">
            <v>APORTA</v>
          </cell>
          <cell r="CF151" t="str">
            <v>APORTA</v>
          </cell>
          <cell r="CG151">
            <v>2.4359999999999999</v>
          </cell>
          <cell r="CH151" t="str">
            <v>SIN AUXILIO</v>
          </cell>
          <cell r="CI151" t="str">
            <v>SIN AUXILIO</v>
          </cell>
          <cell r="CJ151" t="str">
            <v>SIN AUXILIO</v>
          </cell>
          <cell r="CK151" t="str">
            <v>Sueldo fijo</v>
          </cell>
          <cell r="CL151" t="str">
            <v>Dependiente</v>
          </cell>
          <cell r="CM151" t="str">
            <v>No aplica</v>
          </cell>
          <cell r="CN151" t="str">
            <v>S</v>
          </cell>
          <cell r="CQ151" t="str">
            <v>220</v>
          </cell>
          <cell r="CR151" t="str">
            <v>Tiempo Completo 220</v>
          </cell>
          <cell r="CS151" t="str">
            <v>31</v>
          </cell>
          <cell r="CT151" t="str">
            <v>000000000047503</v>
          </cell>
          <cell r="CU151" t="str">
            <v>OVIEDO</v>
          </cell>
          <cell r="CW151" t="str">
            <v>000</v>
          </cell>
          <cell r="CX151" t="str">
            <v>BEJARANO MORENO MARIA ANTONIA</v>
          </cell>
        </row>
        <row r="152">
          <cell r="A152">
            <v>1004010639</v>
          </cell>
          <cell r="B152" t="str">
            <v>DANNY</v>
          </cell>
          <cell r="C152" t="str">
            <v>PAOLA</v>
          </cell>
          <cell r="D152" t="str">
            <v>RENTERIA</v>
          </cell>
          <cell r="E152" t="str">
            <v>BLANDON</v>
          </cell>
          <cell r="F152">
            <v>37055</v>
          </cell>
          <cell r="G152" t="str">
            <v>169 - COLOMBIA</v>
          </cell>
          <cell r="H152" t="str">
            <v>27 - CHOCO</v>
          </cell>
          <cell r="I152" t="str">
            <v>QUIBDO</v>
          </cell>
          <cell r="J152" t="str">
            <v>CL 59 A 21 E 21</v>
          </cell>
          <cell r="K152" t="str">
            <v>Colinas Enciso</v>
          </cell>
          <cell r="L152" t="str">
            <v>3046024040</v>
          </cell>
          <cell r="M152" t="str">
            <v>CO</v>
          </cell>
          <cell r="N152" t="str">
            <v>BANCOLOMBIA</v>
          </cell>
          <cell r="O152" t="str">
            <v>25586591382</v>
          </cell>
          <cell r="P152" t="str">
            <v>AHORRO</v>
          </cell>
          <cell r="Q152" t="str">
            <v>CÉDULA DE CIUDADANÍA</v>
          </cell>
          <cell r="R152">
            <v>1004010639</v>
          </cell>
          <cell r="S152" t="str">
            <v>Medellin</v>
          </cell>
          <cell r="U152" t="str">
            <v>05 - ANTIOQUIA</v>
          </cell>
          <cell r="V152" t="str">
            <v>MEDELLIN</v>
          </cell>
          <cell r="W152" t="str">
            <v>SOLTERO</v>
          </cell>
          <cell r="X152" t="str">
            <v>0</v>
          </cell>
          <cell r="Z152">
            <v>0</v>
          </cell>
          <cell r="AA152" t="str">
            <v>0</v>
          </cell>
          <cell r="AB152" t="str">
            <v>001</v>
          </cell>
          <cell r="AC152" t="str">
            <v>PRIMARIA</v>
          </cell>
          <cell r="AD152" t="str">
            <v>F</v>
          </cell>
          <cell r="AE152" t="str">
            <v>002</v>
          </cell>
          <cell r="AF152" t="str">
            <v>COMPAÑÍA DE ALIMENTOS COLOMBIANOS CALCO S.A</v>
          </cell>
          <cell r="AG152" t="str">
            <v>52</v>
          </cell>
          <cell r="AH152" t="str">
            <v>VENTAS</v>
          </cell>
          <cell r="AI152" t="str">
            <v>02008003</v>
          </cell>
          <cell r="AJ152" t="str">
            <v>Puntos de Venta</v>
          </cell>
          <cell r="AK152" t="str">
            <v>R22-002</v>
          </cell>
          <cell r="AL152" t="str">
            <v>LEMONT</v>
          </cell>
          <cell r="AM152" t="str">
            <v>007</v>
          </cell>
          <cell r="AN152" t="str">
            <v>Domingo</v>
          </cell>
          <cell r="AO152" t="str">
            <v>000</v>
          </cell>
          <cell r="AP152" t="str">
            <v>SIN DEFINIR</v>
          </cell>
          <cell r="AQ152" t="str">
            <v>1</v>
          </cell>
          <cell r="AR152">
            <v>45832</v>
          </cell>
          <cell r="AU152" t="str">
            <v>A</v>
          </cell>
          <cell r="AW152" t="str">
            <v>EPS005</v>
          </cell>
          <cell r="AX152" t="str">
            <v>SANITAS</v>
          </cell>
          <cell r="AY152" t="str">
            <v>001</v>
          </cell>
          <cell r="AZ152" t="str">
            <v>230201</v>
          </cell>
          <cell r="BA152" t="str">
            <v>PROTECCIÓN + I. N. G.</v>
          </cell>
          <cell r="BB152" t="str">
            <v>001</v>
          </cell>
          <cell r="BC152" t="str">
            <v>14-28</v>
          </cell>
          <cell r="BD152" t="str">
            <v>ARL SURA</v>
          </cell>
          <cell r="BE152" t="str">
            <v>001</v>
          </cell>
          <cell r="BF152" t="str">
            <v>CCF04</v>
          </cell>
          <cell r="BG152" t="str">
            <v>COMFAMA ANTIOQUIA</v>
          </cell>
          <cell r="BH152" t="str">
            <v>C005</v>
          </cell>
          <cell r="BI152" t="str">
            <v>CESANTÍAS PROTECCIÓN S. A.</v>
          </cell>
          <cell r="BJ152" t="str">
            <v>3561101</v>
          </cell>
          <cell r="BK152" t="str">
            <v>002</v>
          </cell>
          <cell r="BL152" t="str">
            <v>Quincenales</v>
          </cell>
          <cell r="BM152" t="str">
            <v>TABLA</v>
          </cell>
          <cell r="BO152" t="str">
            <v>001</v>
          </cell>
          <cell r="BP152" t="str">
            <v>Salario interno pesos</v>
          </cell>
          <cell r="BQ152">
            <v>1750905</v>
          </cell>
          <cell r="BR152" t="str">
            <v>000000000000002</v>
          </cell>
          <cell r="BS152" t="str">
            <v>COMPAÑÍA DE ALIMENTOS COLOMBIANOS CALCO S.A</v>
          </cell>
          <cell r="BT152" t="str">
            <v>000000000047470</v>
          </cell>
          <cell r="BU152" t="str">
            <v>PUNTOS DE VENTA</v>
          </cell>
          <cell r="BV152" t="str">
            <v>000000000047620</v>
          </cell>
          <cell r="BW152" t="str">
            <v>AUXILIAR DE RESTAURANTE</v>
          </cell>
          <cell r="BX152" t="str">
            <v>000000000049314</v>
          </cell>
          <cell r="BY152" t="str">
            <v>AUXILIAR DE RESTAURANTE</v>
          </cell>
          <cell r="BZ152" t="str">
            <v>paolablandon815@gmail.com</v>
          </cell>
          <cell r="CA152" t="str">
            <v>220 - JORNADA MENSUAL 220 HORAS</v>
          </cell>
          <cell r="CB152" t="str">
            <v>Ley 50</v>
          </cell>
          <cell r="CC152" t="str">
            <v>1 - Indefinido</v>
          </cell>
          <cell r="CD152" t="str">
            <v>APORTA</v>
          </cell>
          <cell r="CE152" t="str">
            <v>APORTA</v>
          </cell>
          <cell r="CF152" t="str">
            <v>APORTA</v>
          </cell>
          <cell r="CG152">
            <v>2.4359999999999999</v>
          </cell>
          <cell r="CH152" t="str">
            <v>SIN AUXILIO</v>
          </cell>
          <cell r="CI152" t="str">
            <v>SIN AUXILIO</v>
          </cell>
          <cell r="CJ152" t="str">
            <v>SIN AUXILIO</v>
          </cell>
          <cell r="CK152" t="str">
            <v>Sueldo fijo</v>
          </cell>
          <cell r="CL152" t="str">
            <v>Dependiente</v>
          </cell>
          <cell r="CM152" t="str">
            <v>No aplica</v>
          </cell>
          <cell r="CN152" t="str">
            <v>S</v>
          </cell>
          <cell r="CQ152" t="str">
            <v>220</v>
          </cell>
          <cell r="CR152" t="str">
            <v>Tiempo Completo 220</v>
          </cell>
          <cell r="CS152" t="str">
            <v>31</v>
          </cell>
          <cell r="CT152" t="str">
            <v>000000000047519</v>
          </cell>
          <cell r="CU152" t="str">
            <v>LEMONT</v>
          </cell>
          <cell r="CW152" t="str">
            <v>000</v>
          </cell>
          <cell r="CX152" t="str">
            <v>RENTERIA BLANDON DANNY PAOLA</v>
          </cell>
        </row>
        <row r="153">
          <cell r="A153">
            <v>1004011317</v>
          </cell>
          <cell r="B153" t="str">
            <v>WENDY</v>
          </cell>
          <cell r="C153" t="str">
            <v>JULIETH</v>
          </cell>
          <cell r="D153" t="str">
            <v>SANCHEZ</v>
          </cell>
          <cell r="E153" t="str">
            <v>LOPEZ</v>
          </cell>
          <cell r="F153">
            <v>37821</v>
          </cell>
          <cell r="G153" t="str">
            <v>169 - COLOMBIA</v>
          </cell>
          <cell r="H153" t="str">
            <v>27 - CHOCO</v>
          </cell>
          <cell r="I153" t="str">
            <v>QUIBDO</v>
          </cell>
          <cell r="J153" t="str">
            <v>CR 50 A 57 51</v>
          </cell>
          <cell r="K153" t="str">
            <v>Prado</v>
          </cell>
          <cell r="L153" t="str">
            <v>3232426239</v>
          </cell>
          <cell r="M153" t="str">
            <v>CO</v>
          </cell>
          <cell r="N153" t="str">
            <v>BANCOLOMBIA</v>
          </cell>
          <cell r="O153" t="str">
            <v>91266270637</v>
          </cell>
          <cell r="P153" t="str">
            <v>AHORRO</v>
          </cell>
          <cell r="Q153" t="str">
            <v>CÉDULA DE CIUDADANÍA</v>
          </cell>
          <cell r="R153">
            <v>1004011317</v>
          </cell>
          <cell r="S153" t="str">
            <v>Quibdo</v>
          </cell>
          <cell r="U153" t="str">
            <v>05 - ANTIOQUIA</v>
          </cell>
          <cell r="V153" t="str">
            <v>MEDELLIN</v>
          </cell>
          <cell r="W153" t="str">
            <v>SOLTERO</v>
          </cell>
          <cell r="X153" t="str">
            <v>0</v>
          </cell>
          <cell r="Z153">
            <v>0</v>
          </cell>
          <cell r="AA153" t="str">
            <v>0</v>
          </cell>
          <cell r="AB153" t="str">
            <v>002</v>
          </cell>
          <cell r="AC153" t="str">
            <v>BACHILLERATO</v>
          </cell>
          <cell r="AD153" t="str">
            <v>F</v>
          </cell>
          <cell r="AE153" t="str">
            <v>002</v>
          </cell>
          <cell r="AF153" t="str">
            <v>COMPAÑÍA DE ALIMENTOS COLOMBIANOS CALCO S.A</v>
          </cell>
          <cell r="AG153" t="str">
            <v>52</v>
          </cell>
          <cell r="AH153" t="str">
            <v>VENTAS</v>
          </cell>
          <cell r="AI153" t="str">
            <v>02008003</v>
          </cell>
          <cell r="AJ153" t="str">
            <v>Puntos de Venta</v>
          </cell>
          <cell r="AK153" t="str">
            <v>R19-002</v>
          </cell>
          <cell r="AL153" t="str">
            <v>MUSEO DE ARTE MODERNO</v>
          </cell>
          <cell r="AM153" t="str">
            <v>007</v>
          </cell>
          <cell r="AN153" t="str">
            <v>Domingo</v>
          </cell>
          <cell r="AO153" t="str">
            <v>000</v>
          </cell>
          <cell r="AP153" t="str">
            <v>SIN DEFINIR</v>
          </cell>
          <cell r="AQ153" t="str">
            <v>1</v>
          </cell>
          <cell r="AR153">
            <v>45665</v>
          </cell>
          <cell r="AU153" t="str">
            <v>A</v>
          </cell>
          <cell r="AW153" t="str">
            <v>EPS010</v>
          </cell>
          <cell r="AX153" t="str">
            <v>EPS SURA (ANTES SUSALUD)</v>
          </cell>
          <cell r="AY153" t="str">
            <v>001</v>
          </cell>
          <cell r="AZ153" t="str">
            <v>25-14</v>
          </cell>
          <cell r="BA153" t="str">
            <v>COLPENSIONES</v>
          </cell>
          <cell r="BB153" t="str">
            <v>001</v>
          </cell>
          <cell r="BC153" t="str">
            <v>14-28</v>
          </cell>
          <cell r="BD153" t="str">
            <v>ARL SURA</v>
          </cell>
          <cell r="BE153" t="str">
            <v>001</v>
          </cell>
          <cell r="BF153" t="str">
            <v>CCF04</v>
          </cell>
          <cell r="BG153" t="str">
            <v>COMFAMA ANTIOQUIA</v>
          </cell>
          <cell r="BH153" t="str">
            <v>C005</v>
          </cell>
          <cell r="BI153" t="str">
            <v>CESANTÍAS PROTECCIÓN S. A.</v>
          </cell>
          <cell r="BJ153" t="str">
            <v>3561101</v>
          </cell>
          <cell r="BK153" t="str">
            <v>002</v>
          </cell>
          <cell r="BL153" t="str">
            <v>Quincenales</v>
          </cell>
          <cell r="BM153" t="str">
            <v>TABLA</v>
          </cell>
          <cell r="BO153" t="str">
            <v>001</v>
          </cell>
          <cell r="BP153" t="str">
            <v>Salario interno pesos</v>
          </cell>
          <cell r="BQ153">
            <v>1750905</v>
          </cell>
          <cell r="BR153" t="str">
            <v>000000000000002</v>
          </cell>
          <cell r="BS153" t="str">
            <v>COMPAÑÍA DE ALIMENTOS COLOMBIANOS CALCO S.A</v>
          </cell>
          <cell r="BT153" t="str">
            <v>000000000047470</v>
          </cell>
          <cell r="BU153" t="str">
            <v>PUNTOS DE VENTA</v>
          </cell>
          <cell r="BV153" t="str">
            <v>000000000047620</v>
          </cell>
          <cell r="BW153" t="str">
            <v>AUXILIAR DE RESTAURANTE</v>
          </cell>
          <cell r="BX153" t="str">
            <v>000000000049164</v>
          </cell>
          <cell r="BY153" t="str">
            <v>AUXILIAR DE RESTAURANTE</v>
          </cell>
          <cell r="BZ153" t="str">
            <v>sanchezlopezwendyyulieth@gmail.com</v>
          </cell>
          <cell r="CA153" t="str">
            <v>220 - JORNADA MENSUAL 220 HORAS</v>
          </cell>
          <cell r="CB153" t="str">
            <v>Ley 50</v>
          </cell>
          <cell r="CC153" t="str">
            <v>1 - Indefinido</v>
          </cell>
          <cell r="CD153" t="str">
            <v>APORTA</v>
          </cell>
          <cell r="CE153" t="str">
            <v>APORTA</v>
          </cell>
          <cell r="CF153" t="str">
            <v>APORTA</v>
          </cell>
          <cell r="CG153">
            <v>2.4359999999999999</v>
          </cell>
          <cell r="CH153" t="str">
            <v>SIN AUXILIO</v>
          </cell>
          <cell r="CI153" t="str">
            <v>SIN AUXILIO</v>
          </cell>
          <cell r="CJ153" t="str">
            <v>SIN AUXILIO</v>
          </cell>
          <cell r="CK153" t="str">
            <v>Sueldo fijo</v>
          </cell>
          <cell r="CL153" t="str">
            <v>Dependiente</v>
          </cell>
          <cell r="CM153" t="str">
            <v>No aplica</v>
          </cell>
          <cell r="CN153" t="str">
            <v>S</v>
          </cell>
          <cell r="CQ153" t="str">
            <v>220</v>
          </cell>
          <cell r="CR153" t="str">
            <v>Tiempo Completo 220</v>
          </cell>
          <cell r="CS153" t="str">
            <v>31</v>
          </cell>
          <cell r="CT153" t="str">
            <v>000000000047516</v>
          </cell>
          <cell r="CU153" t="str">
            <v>MUSEO DE ARTE MODERNO</v>
          </cell>
          <cell r="CW153" t="str">
            <v>000</v>
          </cell>
          <cell r="CX153" t="str">
            <v>SANCHEZ LOPEZ WENDY JULIETH</v>
          </cell>
        </row>
        <row r="154">
          <cell r="A154">
            <v>1004012713</v>
          </cell>
          <cell r="B154" t="str">
            <v>ANGELICA</v>
          </cell>
          <cell r="D154" t="str">
            <v>PALOMEQUE</v>
          </cell>
          <cell r="E154" t="str">
            <v>MENA</v>
          </cell>
          <cell r="F154">
            <v>37112</v>
          </cell>
          <cell r="G154" t="str">
            <v>169 - COLOMBIA</v>
          </cell>
          <cell r="H154" t="str">
            <v>27 - CHOCO</v>
          </cell>
          <cell r="I154" t="str">
            <v>QUIBDO</v>
          </cell>
          <cell r="J154" t="str">
            <v>CL 58 85 D 12</v>
          </cell>
          <cell r="K154" t="str">
            <v>Robledo</v>
          </cell>
          <cell r="L154" t="str">
            <v>3113257542</v>
          </cell>
          <cell r="M154" t="str">
            <v>CO</v>
          </cell>
          <cell r="N154" t="str">
            <v>BANCOLOMBIA</v>
          </cell>
          <cell r="O154" t="str">
            <v>16700002911</v>
          </cell>
          <cell r="P154" t="str">
            <v>AHORRO</v>
          </cell>
          <cell r="Q154" t="str">
            <v>CÉDULA DE CIUDADANÍA</v>
          </cell>
          <cell r="R154">
            <v>1004012713</v>
          </cell>
          <cell r="S154" t="str">
            <v>Quibdo</v>
          </cell>
          <cell r="U154" t="str">
            <v>05 - ANTIOQUIA</v>
          </cell>
          <cell r="V154" t="str">
            <v>MEDELLIN</v>
          </cell>
          <cell r="W154" t="str">
            <v>SOLTERO</v>
          </cell>
          <cell r="X154" t="str">
            <v>0</v>
          </cell>
          <cell r="Z154">
            <v>0</v>
          </cell>
          <cell r="AA154" t="str">
            <v>0</v>
          </cell>
          <cell r="AB154" t="str">
            <v>002</v>
          </cell>
          <cell r="AC154" t="str">
            <v>BACHILLERATO</v>
          </cell>
          <cell r="AD154" t="str">
            <v>F</v>
          </cell>
          <cell r="AE154" t="str">
            <v>002</v>
          </cell>
          <cell r="AF154" t="str">
            <v>COMPAÑÍA DE ALIMENTOS COLOMBIANOS CALCO S.A</v>
          </cell>
          <cell r="AG154" t="str">
            <v>52</v>
          </cell>
          <cell r="AH154" t="str">
            <v>VENTAS</v>
          </cell>
          <cell r="AI154" t="str">
            <v>02008003</v>
          </cell>
          <cell r="AJ154" t="str">
            <v>Puntos de Venta</v>
          </cell>
          <cell r="AK154" t="str">
            <v>R11-002</v>
          </cell>
          <cell r="AL154" t="str">
            <v>PREMIUM PLAZA</v>
          </cell>
          <cell r="AM154" t="str">
            <v>007</v>
          </cell>
          <cell r="AN154" t="str">
            <v>Domingo</v>
          </cell>
          <cell r="AO154" t="str">
            <v>000</v>
          </cell>
          <cell r="AP154" t="str">
            <v>SIN DEFINIR</v>
          </cell>
          <cell r="AQ154" t="str">
            <v>1</v>
          </cell>
          <cell r="AR154">
            <v>45749</v>
          </cell>
          <cell r="AU154" t="str">
            <v>A</v>
          </cell>
          <cell r="AW154" t="str">
            <v>EPS002</v>
          </cell>
          <cell r="AX154" t="str">
            <v>SALUD TOTAL</v>
          </cell>
          <cell r="AY154" t="str">
            <v>001</v>
          </cell>
          <cell r="AZ154" t="str">
            <v>230301</v>
          </cell>
          <cell r="BA154" t="str">
            <v>PORVENIR</v>
          </cell>
          <cell r="BB154" t="str">
            <v>001</v>
          </cell>
          <cell r="BC154" t="str">
            <v>14-28</v>
          </cell>
          <cell r="BD154" t="str">
            <v>ARL SURA</v>
          </cell>
          <cell r="BE154" t="str">
            <v>001</v>
          </cell>
          <cell r="BF154" t="str">
            <v>CCF04</v>
          </cell>
          <cell r="BG154" t="str">
            <v>COMFAMA ANTIOQUIA</v>
          </cell>
          <cell r="BH154" t="str">
            <v>C005</v>
          </cell>
          <cell r="BI154" t="str">
            <v>CESANTÍAS PROTECCIÓN S. A.</v>
          </cell>
          <cell r="BJ154" t="str">
            <v>3561101</v>
          </cell>
          <cell r="BK154" t="str">
            <v>002</v>
          </cell>
          <cell r="BL154" t="str">
            <v>Quincenales</v>
          </cell>
          <cell r="BM154" t="str">
            <v>TABLA</v>
          </cell>
          <cell r="BO154" t="str">
            <v>001</v>
          </cell>
          <cell r="BP154" t="str">
            <v>Salario interno pesos</v>
          </cell>
          <cell r="BQ154">
            <v>1750905</v>
          </cell>
          <cell r="BR154" t="str">
            <v>000000000000002</v>
          </cell>
          <cell r="BS154" t="str">
            <v>COMPAÑÍA DE ALIMENTOS COLOMBIANOS CALCO S.A</v>
          </cell>
          <cell r="BT154" t="str">
            <v>000000000047470</v>
          </cell>
          <cell r="BU154" t="str">
            <v>PUNTOS DE VENTA</v>
          </cell>
          <cell r="BV154" t="str">
            <v>000000000047620</v>
          </cell>
          <cell r="BW154" t="str">
            <v>AUXILIAR DE RESTAURANTE</v>
          </cell>
          <cell r="BX154" t="str">
            <v>000000000048804</v>
          </cell>
          <cell r="BY154" t="str">
            <v>AUXILIAR DE RESTAURANTE</v>
          </cell>
          <cell r="BZ154" t="str">
            <v>angelikapalomeque@gmail.com</v>
          </cell>
          <cell r="CA154" t="str">
            <v>220 - JORNADA MENSUAL 220 HORAS</v>
          </cell>
          <cell r="CB154" t="str">
            <v>Ley 50</v>
          </cell>
          <cell r="CC154" t="str">
            <v>1 - Indefinido</v>
          </cell>
          <cell r="CD154" t="str">
            <v>APORTA</v>
          </cell>
          <cell r="CE154" t="str">
            <v>APORTA</v>
          </cell>
          <cell r="CF154" t="str">
            <v>APORTA</v>
          </cell>
          <cell r="CG154">
            <v>2.4359999999999999</v>
          </cell>
          <cell r="CH154" t="str">
            <v>SIN AUXILIO</v>
          </cell>
          <cell r="CI154" t="str">
            <v>SIN AUXILIO</v>
          </cell>
          <cell r="CJ154" t="str">
            <v>SIN AUXILIO</v>
          </cell>
          <cell r="CK154" t="str">
            <v>Sueldo fijo</v>
          </cell>
          <cell r="CL154" t="str">
            <v>Dependiente</v>
          </cell>
          <cell r="CM154" t="str">
            <v>No aplica</v>
          </cell>
          <cell r="CN154" t="str">
            <v>S</v>
          </cell>
          <cell r="CQ154" t="str">
            <v>220</v>
          </cell>
          <cell r="CR154" t="str">
            <v>Tiempo Completo 220</v>
          </cell>
          <cell r="CS154" t="str">
            <v>31</v>
          </cell>
          <cell r="CT154" t="str">
            <v>000000000047508</v>
          </cell>
          <cell r="CU154" t="str">
            <v>PREMIUM PLAZA</v>
          </cell>
          <cell r="CW154" t="str">
            <v>000</v>
          </cell>
          <cell r="CX154" t="str">
            <v xml:space="preserve">PALOMEQUE MENA ANGELICA </v>
          </cell>
        </row>
        <row r="155">
          <cell r="A155">
            <v>1004024616</v>
          </cell>
          <cell r="B155" t="str">
            <v>KAREN</v>
          </cell>
          <cell r="C155" t="str">
            <v>MARIA</v>
          </cell>
          <cell r="D155" t="str">
            <v>CHAVERRA</v>
          </cell>
          <cell r="E155" t="str">
            <v>RENTERIA</v>
          </cell>
          <cell r="F155">
            <v>36445</v>
          </cell>
          <cell r="G155" t="str">
            <v>169 - COLOMBIA</v>
          </cell>
          <cell r="H155" t="str">
            <v>27 - CHOCO</v>
          </cell>
          <cell r="I155" t="str">
            <v>ACANDI</v>
          </cell>
          <cell r="J155" t="str">
            <v>CR 72 26 40</v>
          </cell>
          <cell r="K155" t="str">
            <v>Paris</v>
          </cell>
          <cell r="L155" t="str">
            <v>3207779069-0</v>
          </cell>
          <cell r="M155" t="str">
            <v>CO</v>
          </cell>
          <cell r="N155" t="str">
            <v>BANCOLOMBIA</v>
          </cell>
          <cell r="O155" t="str">
            <v>25533260007</v>
          </cell>
          <cell r="P155" t="str">
            <v>AHORRO</v>
          </cell>
          <cell r="Q155" t="str">
            <v>CÉDULA DE CIUDADANÍA</v>
          </cell>
          <cell r="R155">
            <v>1004024616</v>
          </cell>
          <cell r="S155" t="str">
            <v>La Estrella</v>
          </cell>
          <cell r="U155" t="str">
            <v>05 - ANTIOQUIA</v>
          </cell>
          <cell r="V155" t="str">
            <v>BELLO</v>
          </cell>
          <cell r="W155" t="str">
            <v>SOLTERO</v>
          </cell>
          <cell r="X155" t="str">
            <v>0</v>
          </cell>
          <cell r="Z155">
            <v>0</v>
          </cell>
          <cell r="AA155" t="str">
            <v>0</v>
          </cell>
          <cell r="AB155" t="str">
            <v>001</v>
          </cell>
          <cell r="AC155" t="str">
            <v>PRIMARIA</v>
          </cell>
          <cell r="AD155" t="str">
            <v>F</v>
          </cell>
          <cell r="AE155" t="str">
            <v>002</v>
          </cell>
          <cell r="AF155" t="str">
            <v>COMPAÑÍA DE ALIMENTOS COLOMBIANOS CALCO S.A</v>
          </cell>
          <cell r="AG155" t="str">
            <v>52</v>
          </cell>
          <cell r="AH155" t="str">
            <v>VENTAS</v>
          </cell>
          <cell r="AI155" t="str">
            <v>02008003</v>
          </cell>
          <cell r="AJ155" t="str">
            <v>Puntos de Venta</v>
          </cell>
          <cell r="AK155" t="str">
            <v>R12-002</v>
          </cell>
          <cell r="AL155" t="str">
            <v>SANTAFE</v>
          </cell>
          <cell r="AM155" t="str">
            <v>007</v>
          </cell>
          <cell r="AN155" t="str">
            <v>Domingo</v>
          </cell>
          <cell r="AO155" t="str">
            <v>000</v>
          </cell>
          <cell r="AP155" t="str">
            <v>SIN DEFINIR</v>
          </cell>
          <cell r="AQ155" t="str">
            <v>1</v>
          </cell>
          <cell r="AR155">
            <v>44621</v>
          </cell>
          <cell r="AU155" t="str">
            <v>A</v>
          </cell>
          <cell r="AW155" t="str">
            <v>EPS010</v>
          </cell>
          <cell r="AX155" t="str">
            <v>EPS SURA (ANTES SUSALUD)</v>
          </cell>
          <cell r="AY155" t="str">
            <v>001</v>
          </cell>
          <cell r="AZ155" t="str">
            <v>230201</v>
          </cell>
          <cell r="BA155" t="str">
            <v>PROTECCIÓN + I. N. G.</v>
          </cell>
          <cell r="BB155" t="str">
            <v>001</v>
          </cell>
          <cell r="BC155" t="str">
            <v>14-28</v>
          </cell>
          <cell r="BD155" t="str">
            <v>ARL SURA</v>
          </cell>
          <cell r="BE155" t="str">
            <v>001</v>
          </cell>
          <cell r="BF155" t="str">
            <v>CCF04</v>
          </cell>
          <cell r="BG155" t="str">
            <v>COMFAMA ANTIOQUIA</v>
          </cell>
          <cell r="BH155" t="str">
            <v>C005</v>
          </cell>
          <cell r="BI155" t="str">
            <v>CESANTÍAS PROTECCIÓN S. A.</v>
          </cell>
          <cell r="BJ155" t="str">
            <v>3561101</v>
          </cell>
          <cell r="BK155" t="str">
            <v>002</v>
          </cell>
          <cell r="BL155" t="str">
            <v>Quincenales</v>
          </cell>
          <cell r="BM155" t="str">
            <v>TABLA</v>
          </cell>
          <cell r="BO155" t="str">
            <v>001</v>
          </cell>
          <cell r="BP155" t="str">
            <v>Salario interno pesos</v>
          </cell>
          <cell r="BQ155">
            <v>1750905</v>
          </cell>
          <cell r="BR155" t="str">
            <v>000000000000002</v>
          </cell>
          <cell r="BS155" t="str">
            <v>COMPAÑÍA DE ALIMENTOS COLOMBIANOS CALCO S.A</v>
          </cell>
          <cell r="BT155" t="str">
            <v>000000000047470</v>
          </cell>
          <cell r="BU155" t="str">
            <v>PUNTOS DE VENTA</v>
          </cell>
          <cell r="BV155" t="str">
            <v>000000000047620</v>
          </cell>
          <cell r="BW155" t="str">
            <v>AUXILIAR DE RESTAURANTE</v>
          </cell>
          <cell r="BX155" t="str">
            <v>000000000049241</v>
          </cell>
          <cell r="BY155" t="str">
            <v>AUXILIAR DE RESTAURANTE</v>
          </cell>
          <cell r="BZ155" t="str">
            <v>karenmariachavetarenteria@gmail.com</v>
          </cell>
          <cell r="CA155" t="str">
            <v>220 - JORNADA MENSUAL 220 HORAS</v>
          </cell>
          <cell r="CB155" t="str">
            <v>Ley 50</v>
          </cell>
          <cell r="CC155" t="str">
            <v>1 - Indefinido</v>
          </cell>
          <cell r="CD155" t="str">
            <v>APORTA</v>
          </cell>
          <cell r="CE155" t="str">
            <v>APORTA</v>
          </cell>
          <cell r="CF155" t="str">
            <v>APORTA</v>
          </cell>
          <cell r="CG155">
            <v>2.4359999999999999</v>
          </cell>
          <cell r="CH155" t="str">
            <v>SIN AUXILIO</v>
          </cell>
          <cell r="CI155" t="str">
            <v>SIN AUXILIO</v>
          </cell>
          <cell r="CJ155" t="str">
            <v>SIN AUXILIO</v>
          </cell>
          <cell r="CK155" t="str">
            <v>Sueldo fijo</v>
          </cell>
          <cell r="CL155" t="str">
            <v>Dependiente</v>
          </cell>
          <cell r="CM155" t="str">
            <v>No aplica</v>
          </cell>
          <cell r="CN155" t="str">
            <v>S</v>
          </cell>
          <cell r="CQ155" t="str">
            <v>220</v>
          </cell>
          <cell r="CR155" t="str">
            <v>Tiempo Completo 220</v>
          </cell>
          <cell r="CS155" t="str">
            <v>31</v>
          </cell>
          <cell r="CT155" t="str">
            <v>000000000047518</v>
          </cell>
          <cell r="CU155" t="str">
            <v>ARKADIA</v>
          </cell>
          <cell r="CW155" t="str">
            <v>000</v>
          </cell>
          <cell r="CX155" t="str">
            <v>CHAVERRA RENTERIA KAREN MARIA</v>
          </cell>
        </row>
        <row r="156">
          <cell r="A156">
            <v>1004305959</v>
          </cell>
          <cell r="B156" t="str">
            <v>YILMAR</v>
          </cell>
          <cell r="C156" t="str">
            <v>JOSE</v>
          </cell>
          <cell r="D156" t="str">
            <v>VERGARA</v>
          </cell>
          <cell r="E156" t="str">
            <v>ROMERO</v>
          </cell>
          <cell r="F156">
            <v>34505</v>
          </cell>
          <cell r="G156" t="str">
            <v>169 - COLOMBIA</v>
          </cell>
          <cell r="H156" t="str">
            <v>47 - MAGDALENA</v>
          </cell>
          <cell r="I156" t="str">
            <v>ARIGUANI</v>
          </cell>
          <cell r="J156" t="str">
            <v>CR 38 96 12</v>
          </cell>
          <cell r="K156" t="str">
            <v>Manrique Orient</v>
          </cell>
          <cell r="L156" t="str">
            <v>3113784014</v>
          </cell>
          <cell r="M156" t="str">
            <v>CO</v>
          </cell>
          <cell r="N156" t="str">
            <v>BANCOLOMBIA</v>
          </cell>
          <cell r="O156" t="str">
            <v>58034280957</v>
          </cell>
          <cell r="P156" t="str">
            <v>AHORRO</v>
          </cell>
          <cell r="Q156" t="str">
            <v>CÉDULA DE CIUDADANÍA</v>
          </cell>
          <cell r="R156">
            <v>1004305959</v>
          </cell>
          <cell r="S156" t="str">
            <v>Ariguani</v>
          </cell>
          <cell r="U156" t="str">
            <v>05 - ANTIOQUIA</v>
          </cell>
          <cell r="V156" t="str">
            <v>MEDELLIN</v>
          </cell>
          <cell r="W156" t="str">
            <v>CASADO</v>
          </cell>
          <cell r="X156" t="str">
            <v>0</v>
          </cell>
          <cell r="Z156">
            <v>0</v>
          </cell>
          <cell r="AA156" t="str">
            <v>0</v>
          </cell>
          <cell r="AB156" t="str">
            <v>002</v>
          </cell>
          <cell r="AC156" t="str">
            <v>BACHILLERATO</v>
          </cell>
          <cell r="AD156" t="str">
            <v>M</v>
          </cell>
          <cell r="AE156" t="str">
            <v>002</v>
          </cell>
          <cell r="AF156" t="str">
            <v>COMPAÑÍA DE ALIMENTOS COLOMBIANOS CALCO S.A</v>
          </cell>
          <cell r="AG156" t="str">
            <v>73</v>
          </cell>
          <cell r="AH156" t="str">
            <v>MANO DE OBRA INDIRECTA</v>
          </cell>
          <cell r="AI156" t="str">
            <v>03010003</v>
          </cell>
          <cell r="AJ156" t="str">
            <v>Cocina y Heladeria principal</v>
          </cell>
          <cell r="AK156" t="str">
            <v>PPP-002</v>
          </cell>
          <cell r="AL156" t="str">
            <v>PLANTA DE PRODUCCIÓN</v>
          </cell>
          <cell r="AM156" t="str">
            <v>007</v>
          </cell>
          <cell r="AN156" t="str">
            <v>Domingo</v>
          </cell>
          <cell r="AO156" t="str">
            <v>000</v>
          </cell>
          <cell r="AP156" t="str">
            <v>SIN DEFINIR</v>
          </cell>
          <cell r="AQ156" t="str">
            <v>2</v>
          </cell>
          <cell r="AR156">
            <v>45148</v>
          </cell>
          <cell r="AU156" t="str">
            <v>A</v>
          </cell>
          <cell r="AW156" t="str">
            <v>EPS037</v>
          </cell>
          <cell r="AX156" t="str">
            <v>NUEVA E.P.S.</v>
          </cell>
          <cell r="AY156" t="str">
            <v>001</v>
          </cell>
          <cell r="AZ156" t="str">
            <v>230301</v>
          </cell>
          <cell r="BA156" t="str">
            <v>PORVENIR</v>
          </cell>
          <cell r="BB156" t="str">
            <v>001</v>
          </cell>
          <cell r="BC156" t="str">
            <v>14-28</v>
          </cell>
          <cell r="BD156" t="str">
            <v>ARL SURA</v>
          </cell>
          <cell r="BE156" t="str">
            <v>001</v>
          </cell>
          <cell r="BF156" t="str">
            <v>CCF04</v>
          </cell>
          <cell r="BG156" t="str">
            <v>COMFAMA ANTIOQUIA</v>
          </cell>
          <cell r="BH156" t="str">
            <v>C004</v>
          </cell>
          <cell r="BI156" t="str">
            <v>CESANTÍAS PORVENIR</v>
          </cell>
          <cell r="BJ156" t="str">
            <v>2108901</v>
          </cell>
          <cell r="BK156" t="str">
            <v>002</v>
          </cell>
          <cell r="BL156" t="str">
            <v>Quincenales</v>
          </cell>
          <cell r="BM156" t="str">
            <v>TABLA</v>
          </cell>
          <cell r="BO156" t="str">
            <v>001</v>
          </cell>
          <cell r="BP156" t="str">
            <v>Salario interno pesos</v>
          </cell>
          <cell r="BQ156">
            <v>1750905</v>
          </cell>
          <cell r="BR156" t="str">
            <v>000000000000002</v>
          </cell>
          <cell r="BS156" t="str">
            <v>COMPAÑÍA DE ALIMENTOS COLOMBIANOS CALCO S.A</v>
          </cell>
          <cell r="BT156" t="str">
            <v>000000000047443</v>
          </cell>
          <cell r="BU156" t="str">
            <v>COCINA PRINCIPAL</v>
          </cell>
          <cell r="BV156" t="str">
            <v>000000000047618</v>
          </cell>
          <cell r="BW156" t="str">
            <v>AUXILIAR DE PRODUCCIÓN</v>
          </cell>
          <cell r="BX156" t="str">
            <v>000000000048327</v>
          </cell>
          <cell r="BY156" t="str">
            <v>AUXILIAR DE PRODUCCIÓN</v>
          </cell>
          <cell r="BZ156" t="str">
            <v>vergararomeroyilmarjose@gmail.com</v>
          </cell>
          <cell r="CA156" t="str">
            <v>220 - JORNADA MENSUAL 220 HORAS</v>
          </cell>
          <cell r="CB156" t="str">
            <v>Ley 50</v>
          </cell>
          <cell r="CC156" t="str">
            <v>1 - Indefinido</v>
          </cell>
          <cell r="CD156" t="str">
            <v>APORTA</v>
          </cell>
          <cell r="CE156" t="str">
            <v>APORTA</v>
          </cell>
          <cell r="CF156" t="str">
            <v>APORTA</v>
          </cell>
          <cell r="CG156">
            <v>1.044</v>
          </cell>
          <cell r="CH156" t="str">
            <v>SIN AUXILIO</v>
          </cell>
          <cell r="CI156" t="str">
            <v>SIN AUXILIO</v>
          </cell>
          <cell r="CJ156" t="str">
            <v>SIN AUXILIO</v>
          </cell>
          <cell r="CK156" t="str">
            <v>Sueldo fijo</v>
          </cell>
          <cell r="CL156" t="str">
            <v>Dependiente</v>
          </cell>
          <cell r="CM156" t="str">
            <v>No aplica</v>
          </cell>
          <cell r="CN156" t="str">
            <v>S</v>
          </cell>
          <cell r="CQ156" t="str">
            <v>220</v>
          </cell>
          <cell r="CR156" t="str">
            <v>Tiempo Completo 220</v>
          </cell>
          <cell r="CS156" t="str">
            <v>31</v>
          </cell>
          <cell r="CT156" t="str">
            <v>000000000047497</v>
          </cell>
          <cell r="CU156" t="str">
            <v>PRODUCCIÓN</v>
          </cell>
          <cell r="CW156" t="str">
            <v>000</v>
          </cell>
          <cell r="CX156" t="str">
            <v>VERGARA ROMERO YILMAR JOSE</v>
          </cell>
        </row>
        <row r="157">
          <cell r="A157">
            <v>1004354486</v>
          </cell>
          <cell r="B157" t="str">
            <v>DANIELA</v>
          </cell>
          <cell r="C157" t="str">
            <v>JOSE</v>
          </cell>
          <cell r="D157" t="str">
            <v>PEREZ</v>
          </cell>
          <cell r="E157" t="str">
            <v>RODRIGUEZ</v>
          </cell>
          <cell r="F157">
            <v>37245</v>
          </cell>
          <cell r="G157" t="str">
            <v>169 - COLOMBIA</v>
          </cell>
          <cell r="H157" t="str">
            <v>47 - MAGDALENA</v>
          </cell>
          <cell r="I157" t="str">
            <v>SANTA MARTA</v>
          </cell>
          <cell r="J157" t="str">
            <v>CL 11 B SUR 33 EE 27</v>
          </cell>
          <cell r="K157" t="str">
            <v>GUAYABAL</v>
          </cell>
          <cell r="L157" t="str">
            <v>3044345232</v>
          </cell>
          <cell r="M157" t="str">
            <v>CO</v>
          </cell>
          <cell r="N157" t="str">
            <v>BANCOLOMBIA</v>
          </cell>
          <cell r="O157" t="str">
            <v>58093883274</v>
          </cell>
          <cell r="P157" t="str">
            <v>AHORRO</v>
          </cell>
          <cell r="Q157" t="str">
            <v>CÉDULA DE CIUDADANÍA</v>
          </cell>
          <cell r="R157">
            <v>1004354486</v>
          </cell>
          <cell r="S157" t="str">
            <v>SANTA MARTA</v>
          </cell>
          <cell r="U157" t="str">
            <v>05 - ANTIOQUIA</v>
          </cell>
          <cell r="V157" t="str">
            <v>MEDELLIN</v>
          </cell>
          <cell r="W157" t="str">
            <v>SOLTERO</v>
          </cell>
          <cell r="AB157" t="str">
            <v>005</v>
          </cell>
          <cell r="AC157" t="str">
            <v>UNIVERSITARIO</v>
          </cell>
          <cell r="AD157" t="str">
            <v>F</v>
          </cell>
          <cell r="AE157" t="str">
            <v>002</v>
          </cell>
          <cell r="AF157" t="str">
            <v>COMPAÑÍA DE ALIMENTOS COLOMBIANOS CALCO S.A</v>
          </cell>
          <cell r="AG157" t="str">
            <v>52</v>
          </cell>
          <cell r="AH157" t="str">
            <v>VENTAS</v>
          </cell>
          <cell r="AI157" t="str">
            <v>02008003</v>
          </cell>
          <cell r="AJ157" t="str">
            <v>Puntos de Venta</v>
          </cell>
          <cell r="AK157" t="str">
            <v>R05-002</v>
          </cell>
          <cell r="AL157" t="str">
            <v>SAN DIEGO</v>
          </cell>
          <cell r="AM157" t="str">
            <v>002</v>
          </cell>
          <cell r="AN157" t="str">
            <v>Martes</v>
          </cell>
          <cell r="AO157" t="str">
            <v>000</v>
          </cell>
          <cell r="AP157" t="str">
            <v>SIN DEFINIR</v>
          </cell>
          <cell r="AQ157" t="str">
            <v>1</v>
          </cell>
          <cell r="AR157">
            <v>46132</v>
          </cell>
          <cell r="AS157" t="str">
            <v>19/07/2026</v>
          </cell>
          <cell r="AU157" t="str">
            <v>A</v>
          </cell>
          <cell r="AW157" t="str">
            <v>EPS005</v>
          </cell>
          <cell r="AX157" t="str">
            <v>SANITAS</v>
          </cell>
          <cell r="AY157" t="str">
            <v>001</v>
          </cell>
          <cell r="AZ157" t="str">
            <v>230301</v>
          </cell>
          <cell r="BA157" t="str">
            <v>PORVENIR</v>
          </cell>
          <cell r="BB157" t="str">
            <v>001</v>
          </cell>
          <cell r="BC157" t="str">
            <v>14-28</v>
          </cell>
          <cell r="BD157" t="str">
            <v>ARL SURA</v>
          </cell>
          <cell r="BE157" t="str">
            <v>001</v>
          </cell>
          <cell r="BF157" t="str">
            <v>CCF04</v>
          </cell>
          <cell r="BG157" t="str">
            <v>COMFAMA ANTIOQUIA</v>
          </cell>
          <cell r="BH157" t="str">
            <v>C004</v>
          </cell>
          <cell r="BI157" t="str">
            <v>CESANTÍAS PORVENIR</v>
          </cell>
          <cell r="BJ157" t="str">
            <v>3561101</v>
          </cell>
          <cell r="BK157" t="str">
            <v>002</v>
          </cell>
          <cell r="BL157" t="str">
            <v>Quincenales</v>
          </cell>
          <cell r="BM157" t="str">
            <v>TABLA</v>
          </cell>
          <cell r="BO157" t="str">
            <v>001</v>
          </cell>
          <cell r="BP157" t="str">
            <v>Salario interno pesos</v>
          </cell>
          <cell r="BQ157">
            <v>1750905</v>
          </cell>
          <cell r="BR157" t="str">
            <v>000000000000002</v>
          </cell>
          <cell r="BS157" t="str">
            <v>COMPAÑÍA DE ALIMENTOS COLOMBIANOS CALCO S.A</v>
          </cell>
          <cell r="BT157" t="str">
            <v>000000000047470</v>
          </cell>
          <cell r="BU157" t="str">
            <v>PUNTOS DE VENTA</v>
          </cell>
          <cell r="BV157" t="str">
            <v>000000000047620</v>
          </cell>
          <cell r="BW157" t="str">
            <v>AUXILIAR DE RESTAURANTE</v>
          </cell>
          <cell r="BX157" t="str">
            <v>000000000067158</v>
          </cell>
          <cell r="BY157" t="str">
            <v>AUXILIAR DE RESTAURANTE</v>
          </cell>
          <cell r="BZ157" t="str">
            <v>dannysabella30@gmail.com</v>
          </cell>
          <cell r="CA157" t="str">
            <v>220 - JORNADA MENSUAL 220 HORAS</v>
          </cell>
          <cell r="CB157" t="str">
            <v>Ley 50</v>
          </cell>
          <cell r="CC157" t="str">
            <v>2 - Fijo</v>
          </cell>
          <cell r="CD157" t="str">
            <v>APORTA</v>
          </cell>
          <cell r="CE157" t="str">
            <v>APORTA</v>
          </cell>
          <cell r="CF157" t="str">
            <v>APORTA</v>
          </cell>
          <cell r="CG157">
            <v>2.4359999999999999</v>
          </cell>
          <cell r="CH157" t="str">
            <v>LA DIFERENCIA</v>
          </cell>
          <cell r="CI157" t="str">
            <v>LA DIFERENCIA</v>
          </cell>
          <cell r="CJ157" t="str">
            <v>LA DIFERENCIA</v>
          </cell>
          <cell r="CK157" t="str">
            <v>Sueldo fijo</v>
          </cell>
          <cell r="CL157" t="str">
            <v>Dependiente</v>
          </cell>
          <cell r="CM157" t="str">
            <v>No aplica</v>
          </cell>
          <cell r="CN157" t="str">
            <v>S</v>
          </cell>
          <cell r="CQ157" t="str">
            <v>220</v>
          </cell>
          <cell r="CR157" t="str">
            <v>Tiempo Completo 220</v>
          </cell>
          <cell r="CS157" t="str">
            <v>31</v>
          </cell>
          <cell r="CT157" t="str">
            <v>000000000047502</v>
          </cell>
          <cell r="CU157" t="str">
            <v>SAN DIEGO</v>
          </cell>
          <cell r="CW157" t="str">
            <v>000</v>
          </cell>
          <cell r="CX157" t="str">
            <v>PEREZ RODRIGUEZ DANIELA JOSE</v>
          </cell>
        </row>
        <row r="158">
          <cell r="A158">
            <v>1004474662</v>
          </cell>
          <cell r="B158" t="str">
            <v>YURANIS</v>
          </cell>
          <cell r="C158" t="str">
            <v>ANDREA</v>
          </cell>
          <cell r="D158" t="str">
            <v>GIRALDO</v>
          </cell>
          <cell r="E158" t="str">
            <v>CARDENAS</v>
          </cell>
          <cell r="F158">
            <v>37337</v>
          </cell>
          <cell r="G158" t="str">
            <v>169 - COLOMBIA</v>
          </cell>
          <cell r="H158" t="str">
            <v>47 - MAGDALENA</v>
          </cell>
          <cell r="I158" t="str">
            <v>SANTA MARTA</v>
          </cell>
          <cell r="J158" t="str">
            <v>CL 70 47 24</v>
          </cell>
          <cell r="K158" t="str">
            <v>CAMPO VALDES</v>
          </cell>
          <cell r="L158" t="str">
            <v>3193951228</v>
          </cell>
          <cell r="M158" t="str">
            <v>CO</v>
          </cell>
          <cell r="N158" t="str">
            <v>BANCOLOMBIA</v>
          </cell>
          <cell r="O158" t="str">
            <v>25525466470</v>
          </cell>
          <cell r="P158" t="str">
            <v>AHORRO</v>
          </cell>
          <cell r="Q158" t="str">
            <v>CÉDULA DE CIUDADANÍA</v>
          </cell>
          <cell r="R158">
            <v>1004474662</v>
          </cell>
          <cell r="S158" t="str">
            <v>Medellin</v>
          </cell>
          <cell r="U158" t="str">
            <v>05 - ANTIOQUIA</v>
          </cell>
          <cell r="V158" t="str">
            <v>MEDELLIN</v>
          </cell>
          <cell r="W158" t="str">
            <v>SOLTERO</v>
          </cell>
          <cell r="X158" t="str">
            <v>0</v>
          </cell>
          <cell r="Z158">
            <v>0</v>
          </cell>
          <cell r="AA158" t="str">
            <v>0</v>
          </cell>
          <cell r="AB158" t="str">
            <v>003</v>
          </cell>
          <cell r="AC158" t="str">
            <v>TÉCNICO</v>
          </cell>
          <cell r="AD158" t="str">
            <v>F</v>
          </cell>
          <cell r="AE158" t="str">
            <v>002</v>
          </cell>
          <cell r="AF158" t="str">
            <v>COMPAÑÍA DE ALIMENTOS COLOMBIANOS CALCO S.A</v>
          </cell>
          <cell r="AG158" t="str">
            <v>51</v>
          </cell>
          <cell r="AH158" t="str">
            <v xml:space="preserve">ADMINISTRACION  </v>
          </cell>
          <cell r="AI158" t="str">
            <v>01002002</v>
          </cell>
          <cell r="AJ158" t="str">
            <v>Tesorería</v>
          </cell>
          <cell r="AK158" t="str">
            <v>ADM-002</v>
          </cell>
          <cell r="AL158" t="str">
            <v>ADMINISTRACIÓN</v>
          </cell>
          <cell r="AM158" t="str">
            <v>007</v>
          </cell>
          <cell r="AN158" t="str">
            <v>Domingo</v>
          </cell>
          <cell r="AO158" t="str">
            <v>000</v>
          </cell>
          <cell r="AP158" t="str">
            <v>SIN DEFINIR</v>
          </cell>
          <cell r="AQ158" t="str">
            <v>1</v>
          </cell>
          <cell r="AR158">
            <v>45266</v>
          </cell>
          <cell r="AU158" t="str">
            <v>A</v>
          </cell>
          <cell r="AW158" t="str">
            <v>EPS010</v>
          </cell>
          <cell r="AX158" t="str">
            <v>EPS SURA (ANTES SUSALUD)</v>
          </cell>
          <cell r="AY158" t="str">
            <v>001</v>
          </cell>
          <cell r="AZ158" t="str">
            <v>230301</v>
          </cell>
          <cell r="BA158" t="str">
            <v>PORVENIR</v>
          </cell>
          <cell r="BB158" t="str">
            <v>001</v>
          </cell>
          <cell r="BC158" t="str">
            <v>14-28</v>
          </cell>
          <cell r="BD158" t="str">
            <v>ARL SURA</v>
          </cell>
          <cell r="BE158" t="str">
            <v>001</v>
          </cell>
          <cell r="BF158" t="str">
            <v>CCF04</v>
          </cell>
          <cell r="BG158" t="str">
            <v>COMFAMA ANTIOQUIA</v>
          </cell>
          <cell r="BH158" t="str">
            <v>C004</v>
          </cell>
          <cell r="BI158" t="str">
            <v>CESANTÍAS PORVENIR</v>
          </cell>
          <cell r="BJ158" t="str">
            <v>1701001</v>
          </cell>
          <cell r="BK158" t="str">
            <v>002</v>
          </cell>
          <cell r="BL158" t="str">
            <v>Quincenales</v>
          </cell>
          <cell r="BM158" t="str">
            <v>TABLA</v>
          </cell>
          <cell r="BO158" t="str">
            <v>001</v>
          </cell>
          <cell r="BP158" t="str">
            <v>Salario interno pesos</v>
          </cell>
          <cell r="BQ158">
            <v>3739000</v>
          </cell>
          <cell r="BR158" t="str">
            <v>000000000000002</v>
          </cell>
          <cell r="BS158" t="str">
            <v>COMPAÑÍA DE ALIMENTOS COLOMBIANOS CALCO S.A</v>
          </cell>
          <cell r="BT158" t="str">
            <v>000000000047480</v>
          </cell>
          <cell r="BU158" t="str">
            <v>TESORERÍA</v>
          </cell>
          <cell r="BV158" t="str">
            <v>000000000000338</v>
          </cell>
          <cell r="BW158" t="str">
            <v>ANALISTA DE TESORERIA</v>
          </cell>
          <cell r="BX158" t="str">
            <v>000000000047783</v>
          </cell>
          <cell r="BY158" t="str">
            <v>ANALISTA DE TESORERIA</v>
          </cell>
          <cell r="BZ158" t="str">
            <v>andreagiraldocardenas@gmail.com</v>
          </cell>
          <cell r="CA158" t="str">
            <v>220 - JORNADA MENSUAL 220 HORAS</v>
          </cell>
          <cell r="CB158" t="str">
            <v>Ley 50</v>
          </cell>
          <cell r="CC158" t="str">
            <v>1 - Indefinido</v>
          </cell>
          <cell r="CD158" t="str">
            <v>APORTA</v>
          </cell>
          <cell r="CE158" t="str">
            <v>APORTA</v>
          </cell>
          <cell r="CF158" t="str">
            <v>APORTA</v>
          </cell>
          <cell r="CG158">
            <v>0.52200000000000002</v>
          </cell>
          <cell r="CH158" t="str">
            <v>SIN AUXILIO</v>
          </cell>
          <cell r="CI158" t="str">
            <v>SIN AUXILIO</v>
          </cell>
          <cell r="CJ158" t="str">
            <v>SIN AUXILIO</v>
          </cell>
          <cell r="CK158" t="str">
            <v>Sueldo fijo</v>
          </cell>
          <cell r="CL158" t="str">
            <v>Dependiente</v>
          </cell>
          <cell r="CM158" t="str">
            <v>No aplica</v>
          </cell>
          <cell r="CN158" t="str">
            <v>N</v>
          </cell>
          <cell r="CQ158" t="str">
            <v>220</v>
          </cell>
          <cell r="CR158" t="str">
            <v>Tiempo Completo 220</v>
          </cell>
          <cell r="CS158" t="str">
            <v>31</v>
          </cell>
          <cell r="CT158" t="str">
            <v>000000000047484</v>
          </cell>
          <cell r="CU158" t="str">
            <v>ADMINISTRACIÓN</v>
          </cell>
          <cell r="CW158" t="str">
            <v>000</v>
          </cell>
          <cell r="CX158" t="str">
            <v>GIRALDO CARDENAS YURANIS ANDREA</v>
          </cell>
        </row>
        <row r="159">
          <cell r="A159">
            <v>1004550896</v>
          </cell>
          <cell r="B159" t="str">
            <v>YARIN</v>
          </cell>
          <cell r="C159" t="str">
            <v>MAHAYEK</v>
          </cell>
          <cell r="D159" t="str">
            <v>NAZATE</v>
          </cell>
          <cell r="E159" t="str">
            <v>MORENO</v>
          </cell>
          <cell r="F159">
            <v>37941</v>
          </cell>
          <cell r="G159" t="str">
            <v>169 - COLOMBIA</v>
          </cell>
          <cell r="H159" t="str">
            <v>52 - NARIÑO</v>
          </cell>
          <cell r="I159" t="str">
            <v>IPIALES</v>
          </cell>
          <cell r="J159" t="str">
            <v>CR 43 25 35</v>
          </cell>
          <cell r="K159" t="str">
            <v>0</v>
          </cell>
          <cell r="L159" t="str">
            <v>3046680304</v>
          </cell>
          <cell r="M159" t="str">
            <v>CO</v>
          </cell>
          <cell r="N159" t="str">
            <v>BANCOLOMBIA</v>
          </cell>
          <cell r="O159" t="str">
            <v>58044961812</v>
          </cell>
          <cell r="P159" t="str">
            <v>AHORRO</v>
          </cell>
          <cell r="Q159" t="str">
            <v>CÉDULA DE CIUDADANÍA</v>
          </cell>
          <cell r="R159">
            <v>1004550896</v>
          </cell>
          <cell r="S159" t="str">
            <v>Bogota</v>
          </cell>
          <cell r="U159" t="str">
            <v>05 - ANTIOQUIA</v>
          </cell>
          <cell r="V159" t="str">
            <v>BELLO</v>
          </cell>
          <cell r="W159" t="str">
            <v>SOLTERO</v>
          </cell>
          <cell r="X159" t="str">
            <v>000</v>
          </cell>
          <cell r="AB159" t="str">
            <v>002</v>
          </cell>
          <cell r="AC159" t="str">
            <v>BACHILLERATO</v>
          </cell>
          <cell r="AD159" t="str">
            <v>F</v>
          </cell>
          <cell r="AE159" t="str">
            <v>002</v>
          </cell>
          <cell r="AF159" t="str">
            <v>COMPAÑÍA DE ALIMENTOS COLOMBIANOS CALCO S.A</v>
          </cell>
          <cell r="AG159" t="str">
            <v>52</v>
          </cell>
          <cell r="AH159" t="str">
            <v>VENTAS</v>
          </cell>
          <cell r="AI159" t="str">
            <v>02008003</v>
          </cell>
          <cell r="AJ159" t="str">
            <v>Puntos de Venta</v>
          </cell>
          <cell r="AK159" t="str">
            <v>R19-002</v>
          </cell>
          <cell r="AL159" t="str">
            <v>MUSEO DE ARTE MODERNO</v>
          </cell>
          <cell r="AM159" t="str">
            <v>002</v>
          </cell>
          <cell r="AN159" t="str">
            <v>Martes</v>
          </cell>
          <cell r="AO159" t="str">
            <v>000</v>
          </cell>
          <cell r="AP159" t="str">
            <v>SIN DEFINIR</v>
          </cell>
          <cell r="AQ159" t="str">
            <v>1</v>
          </cell>
          <cell r="AR159">
            <v>45967</v>
          </cell>
          <cell r="AS159" t="str">
            <v>05/08/2026</v>
          </cell>
          <cell r="AU159" t="str">
            <v>A</v>
          </cell>
          <cell r="AW159" t="str">
            <v>EPS037</v>
          </cell>
          <cell r="AX159" t="str">
            <v>NUEVA E.P.S.</v>
          </cell>
          <cell r="AY159" t="str">
            <v>001</v>
          </cell>
          <cell r="AZ159" t="str">
            <v>230301</v>
          </cell>
          <cell r="BA159" t="str">
            <v>PORVENIR</v>
          </cell>
          <cell r="BB159" t="str">
            <v>001</v>
          </cell>
          <cell r="BC159" t="str">
            <v>14-28</v>
          </cell>
          <cell r="BD159" t="str">
            <v>ARL SURA</v>
          </cell>
          <cell r="BE159" t="str">
            <v>001</v>
          </cell>
          <cell r="BF159" t="str">
            <v>CCF04</v>
          </cell>
          <cell r="BG159" t="str">
            <v>COMFAMA ANTIOQUIA</v>
          </cell>
          <cell r="BH159" t="str">
            <v>C004</v>
          </cell>
          <cell r="BI159" t="str">
            <v>CESANTÍAS PORVENIR</v>
          </cell>
          <cell r="BJ159" t="str">
            <v>3561101</v>
          </cell>
          <cell r="BK159" t="str">
            <v>002</v>
          </cell>
          <cell r="BL159" t="str">
            <v>Quincenales</v>
          </cell>
          <cell r="BM159" t="str">
            <v>TABLA</v>
          </cell>
          <cell r="BO159" t="str">
            <v>001</v>
          </cell>
          <cell r="BP159" t="str">
            <v>Salario interno pesos</v>
          </cell>
          <cell r="BQ159">
            <v>1750905</v>
          </cell>
          <cell r="BR159" t="str">
            <v>000000000000002</v>
          </cell>
          <cell r="BS159" t="str">
            <v>COMPAÑÍA DE ALIMENTOS COLOMBIANOS CALCO S.A</v>
          </cell>
          <cell r="BT159" t="str">
            <v>000000000047457</v>
          </cell>
          <cell r="BU159" t="str">
            <v>ENTRENAMIENTO</v>
          </cell>
          <cell r="BV159" t="str">
            <v>000000000047620</v>
          </cell>
          <cell r="BW159" t="str">
            <v>AUXILIAR DE RESTAURANTE</v>
          </cell>
          <cell r="BX159" t="str">
            <v>000000000063853</v>
          </cell>
          <cell r="BY159" t="str">
            <v>AUXILIAR DE RESTAURANTE</v>
          </cell>
          <cell r="BZ159" t="str">
            <v>nazatemorenoyarinmahayek@gmail.com</v>
          </cell>
          <cell r="CA159" t="str">
            <v>220 - JORNADA MENSUAL 220 HORAS</v>
          </cell>
          <cell r="CB159" t="str">
            <v>Ley 50</v>
          </cell>
          <cell r="CC159" t="str">
            <v>2 - Fijo</v>
          </cell>
          <cell r="CD159" t="str">
            <v>APORTA</v>
          </cell>
          <cell r="CE159" t="str">
            <v>APORTA</v>
          </cell>
          <cell r="CF159" t="str">
            <v>APORTA</v>
          </cell>
          <cell r="CG159">
            <v>2.4359999999999999</v>
          </cell>
          <cell r="CH159" t="str">
            <v>SIN AUXILIO</v>
          </cell>
          <cell r="CI159" t="str">
            <v>SIN AUXILIO</v>
          </cell>
          <cell r="CJ159" t="str">
            <v>SIN AUXILIO</v>
          </cell>
          <cell r="CK159" t="str">
            <v>Sueldo fijo</v>
          </cell>
          <cell r="CL159" t="str">
            <v>Dependiente</v>
          </cell>
          <cell r="CM159" t="str">
            <v>No aplica</v>
          </cell>
          <cell r="CN159" t="str">
            <v>S</v>
          </cell>
          <cell r="CQ159" t="str">
            <v>220</v>
          </cell>
          <cell r="CR159" t="str">
            <v>Tiempo Completo 220</v>
          </cell>
          <cell r="CS159" t="str">
            <v>31</v>
          </cell>
          <cell r="CT159" t="str">
            <v>000000000047516</v>
          </cell>
          <cell r="CU159" t="str">
            <v>MUSEO DE ARTE MODERNO</v>
          </cell>
          <cell r="CW159" t="str">
            <v>000</v>
          </cell>
          <cell r="CX159" t="str">
            <v>NAZATE MORENO YARIN MAHAYEK</v>
          </cell>
        </row>
        <row r="160">
          <cell r="A160">
            <v>1004667545</v>
          </cell>
          <cell r="B160" t="str">
            <v>CAMILA</v>
          </cell>
          <cell r="D160" t="str">
            <v>CORRALES</v>
          </cell>
          <cell r="E160" t="str">
            <v>CORREA</v>
          </cell>
          <cell r="F160">
            <v>37040</v>
          </cell>
          <cell r="G160" t="str">
            <v>169 - COLOMBIA</v>
          </cell>
          <cell r="H160" t="str">
            <v>66 - RISARALDA</v>
          </cell>
          <cell r="I160" t="str">
            <v>DOS QUEBRADAS</v>
          </cell>
          <cell r="J160" t="str">
            <v>AV 31 42 G 75</v>
          </cell>
          <cell r="K160" t="str">
            <v>Machado</v>
          </cell>
          <cell r="L160" t="str">
            <v>3225986329</v>
          </cell>
          <cell r="M160" t="str">
            <v>CO</v>
          </cell>
          <cell r="N160" t="str">
            <v>DAVIVIENDA</v>
          </cell>
          <cell r="O160" t="str">
            <v>398300133533</v>
          </cell>
          <cell r="P160" t="str">
            <v>AHORRO</v>
          </cell>
          <cell r="Q160" t="str">
            <v>CÉDULA DE CIUDADANÍA</v>
          </cell>
          <cell r="R160">
            <v>1004667545</v>
          </cell>
          <cell r="S160" t="str">
            <v>Dosquebradas</v>
          </cell>
          <cell r="U160" t="str">
            <v>05 - ANTIOQUIA</v>
          </cell>
          <cell r="V160" t="str">
            <v>BELLO</v>
          </cell>
          <cell r="W160" t="str">
            <v>SOLTERO</v>
          </cell>
          <cell r="X160" t="str">
            <v>0</v>
          </cell>
          <cell r="Z160">
            <v>0</v>
          </cell>
          <cell r="AA160" t="str">
            <v>0</v>
          </cell>
          <cell r="AB160" t="str">
            <v>002</v>
          </cell>
          <cell r="AC160" t="str">
            <v>BACHILLERATO</v>
          </cell>
          <cell r="AD160" t="str">
            <v>F</v>
          </cell>
          <cell r="AE160" t="str">
            <v>002</v>
          </cell>
          <cell r="AF160" t="str">
            <v>COMPAÑÍA DE ALIMENTOS COLOMBIANOS CALCO S.A</v>
          </cell>
          <cell r="AG160" t="str">
            <v>52</v>
          </cell>
          <cell r="AH160" t="str">
            <v>VENTAS</v>
          </cell>
          <cell r="AI160" t="str">
            <v>02008003</v>
          </cell>
          <cell r="AJ160" t="str">
            <v>Puntos de Venta</v>
          </cell>
          <cell r="AK160" t="str">
            <v>R05-002</v>
          </cell>
          <cell r="AL160" t="str">
            <v>SAN DIEGO</v>
          </cell>
          <cell r="AM160" t="str">
            <v>007</v>
          </cell>
          <cell r="AN160" t="str">
            <v>Domingo</v>
          </cell>
          <cell r="AO160" t="str">
            <v>000</v>
          </cell>
          <cell r="AP160" t="str">
            <v>SIN DEFINIR</v>
          </cell>
          <cell r="AQ160" t="str">
            <v>1</v>
          </cell>
          <cell r="AR160">
            <v>45567</v>
          </cell>
          <cell r="AS160" t="str">
            <v>01/10/2026</v>
          </cell>
          <cell r="AU160" t="str">
            <v>A</v>
          </cell>
          <cell r="AW160" t="str">
            <v>EPS002</v>
          </cell>
          <cell r="AX160" t="str">
            <v>SALUD TOTAL</v>
          </cell>
          <cell r="AY160" t="str">
            <v>001</v>
          </cell>
          <cell r="AZ160" t="str">
            <v>230301</v>
          </cell>
          <cell r="BA160" t="str">
            <v>PORVENIR</v>
          </cell>
          <cell r="BB160" t="str">
            <v>001</v>
          </cell>
          <cell r="BC160" t="str">
            <v>14-28</v>
          </cell>
          <cell r="BD160" t="str">
            <v>ARL SURA</v>
          </cell>
          <cell r="BE160" t="str">
            <v>001</v>
          </cell>
          <cell r="BF160" t="str">
            <v>CCF04</v>
          </cell>
          <cell r="BG160" t="str">
            <v>COMFAMA ANTIOQUIA</v>
          </cell>
          <cell r="BH160" t="str">
            <v>C004</v>
          </cell>
          <cell r="BI160" t="str">
            <v>CESANTÍAS PORVENIR</v>
          </cell>
          <cell r="BJ160" t="str">
            <v>3561101</v>
          </cell>
          <cell r="BK160" t="str">
            <v>002</v>
          </cell>
          <cell r="BL160" t="str">
            <v>Quincenales</v>
          </cell>
          <cell r="BM160" t="str">
            <v>TABLA</v>
          </cell>
          <cell r="BO160" t="str">
            <v>001</v>
          </cell>
          <cell r="BP160" t="str">
            <v>Salario interno pesos</v>
          </cell>
          <cell r="BQ160">
            <v>1750905</v>
          </cell>
          <cell r="BR160" t="str">
            <v>000000000000002</v>
          </cell>
          <cell r="BS160" t="str">
            <v>COMPAÑÍA DE ALIMENTOS COLOMBIANOS CALCO S.A</v>
          </cell>
          <cell r="BT160" t="str">
            <v>000000000047470</v>
          </cell>
          <cell r="BU160" t="str">
            <v>PUNTOS DE VENTA</v>
          </cell>
          <cell r="BV160" t="str">
            <v>000000000047620</v>
          </cell>
          <cell r="BW160" t="str">
            <v>AUXILIAR DE RESTAURANTE</v>
          </cell>
          <cell r="BX160" t="str">
            <v>000000000048515</v>
          </cell>
          <cell r="BY160" t="str">
            <v>AUXILIAR DE RESTAURANTE</v>
          </cell>
          <cell r="BZ160" t="str">
            <v>corralesc676@gmail.com</v>
          </cell>
          <cell r="CA160" t="str">
            <v>220 - JORNADA MENSUAL 220 HORAS</v>
          </cell>
          <cell r="CB160" t="str">
            <v>Ley 50</v>
          </cell>
          <cell r="CC160" t="str">
            <v>2 - Fijo</v>
          </cell>
          <cell r="CD160" t="str">
            <v>APORTA</v>
          </cell>
          <cell r="CE160" t="str">
            <v>APORTA</v>
          </cell>
          <cell r="CF160" t="str">
            <v>APORTA</v>
          </cell>
          <cell r="CG160">
            <v>2.4359999999999999</v>
          </cell>
          <cell r="CH160" t="str">
            <v>SIN AUXILIO</v>
          </cell>
          <cell r="CI160" t="str">
            <v>SIN AUXILIO</v>
          </cell>
          <cell r="CJ160" t="str">
            <v>SIN AUXILIO</v>
          </cell>
          <cell r="CK160" t="str">
            <v>Sueldo fijo</v>
          </cell>
          <cell r="CL160" t="str">
            <v>Dependiente</v>
          </cell>
          <cell r="CM160" t="str">
            <v>No aplica</v>
          </cell>
          <cell r="CN160" t="str">
            <v>S</v>
          </cell>
          <cell r="CQ160" t="str">
            <v>220</v>
          </cell>
          <cell r="CR160" t="str">
            <v>Tiempo Completo 220</v>
          </cell>
          <cell r="CS160" t="str">
            <v>31</v>
          </cell>
          <cell r="CT160" t="str">
            <v>000000000047502</v>
          </cell>
          <cell r="CU160" t="str">
            <v>SAN DIEGO</v>
          </cell>
          <cell r="CW160" t="str">
            <v>000</v>
          </cell>
          <cell r="CX160" t="str">
            <v xml:space="preserve">CORRALES CORREA CAMILA </v>
          </cell>
        </row>
        <row r="161">
          <cell r="A161">
            <v>1004701020</v>
          </cell>
          <cell r="B161" t="str">
            <v>LAURA</v>
          </cell>
          <cell r="D161" t="str">
            <v>ZAPATA</v>
          </cell>
          <cell r="E161" t="str">
            <v>LONDONO</v>
          </cell>
          <cell r="F161">
            <v>37726</v>
          </cell>
          <cell r="G161" t="str">
            <v>169 - COLOMBIA</v>
          </cell>
          <cell r="H161" t="str">
            <v>05 - ANTIOQUIA</v>
          </cell>
          <cell r="I161" t="str">
            <v>MEDELLIN</v>
          </cell>
          <cell r="J161" t="str">
            <v>CR 89 C 30 C 89</v>
          </cell>
          <cell r="K161" t="str">
            <v>BELEN LAS VIOLE</v>
          </cell>
          <cell r="L161" t="str">
            <v>3046587793</v>
          </cell>
          <cell r="M161" t="str">
            <v>CO</v>
          </cell>
          <cell r="N161" t="str">
            <v>BANCOLOMBIA</v>
          </cell>
          <cell r="O161" t="str">
            <v>25597139775</v>
          </cell>
          <cell r="P161" t="str">
            <v>AHORRO</v>
          </cell>
          <cell r="Q161" t="str">
            <v>CÉDULA DE CIUDADANÍA</v>
          </cell>
          <cell r="R161">
            <v>1004701020</v>
          </cell>
          <cell r="S161" t="str">
            <v>ALCALA</v>
          </cell>
          <cell r="U161" t="str">
            <v>05 - ANTIOQUIA</v>
          </cell>
          <cell r="V161" t="str">
            <v>MEDELLIN</v>
          </cell>
          <cell r="W161" t="str">
            <v>SOLTERO</v>
          </cell>
          <cell r="AB161" t="str">
            <v>001</v>
          </cell>
          <cell r="AC161" t="str">
            <v>PRIMARIA</v>
          </cell>
          <cell r="AD161" t="str">
            <v>F</v>
          </cell>
          <cell r="AE161" t="str">
            <v>002</v>
          </cell>
          <cell r="AF161" t="str">
            <v>COMPAÑÍA DE ALIMENTOS COLOMBIANOS CALCO S.A</v>
          </cell>
          <cell r="AG161" t="str">
            <v>51</v>
          </cell>
          <cell r="AH161" t="str">
            <v xml:space="preserve">ADMINISTRACION  </v>
          </cell>
          <cell r="AI161" t="str">
            <v>01005008</v>
          </cell>
          <cell r="AJ161" t="str">
            <v>Sena</v>
          </cell>
          <cell r="AK161" t="str">
            <v>ADM-002</v>
          </cell>
          <cell r="AL161" t="str">
            <v>ADMINISTRACIÓN</v>
          </cell>
          <cell r="AM161" t="str">
            <v>007</v>
          </cell>
          <cell r="AN161" t="str">
            <v>Domingo</v>
          </cell>
          <cell r="AO161" t="str">
            <v>000</v>
          </cell>
          <cell r="AP161" t="str">
            <v>SIN DEFINIR</v>
          </cell>
          <cell r="AQ161" t="str">
            <v>2</v>
          </cell>
          <cell r="AR161">
            <v>46163</v>
          </cell>
          <cell r="AS161" t="str">
            <v>20/05/2027</v>
          </cell>
          <cell r="AU161" t="str">
            <v>A</v>
          </cell>
          <cell r="AV161" t="str">
            <v>Sin definir</v>
          </cell>
          <cell r="AW161" t="str">
            <v>EPS010</v>
          </cell>
          <cell r="AX161" t="str">
            <v>EPS SURA (ANTES SUSALUD)</v>
          </cell>
          <cell r="AY161" t="str">
            <v>001</v>
          </cell>
          <cell r="AZ161" t="str">
            <v>25-14</v>
          </cell>
          <cell r="BA161" t="str">
            <v>COLPENSIONES</v>
          </cell>
          <cell r="BB161" t="str">
            <v>001</v>
          </cell>
          <cell r="BC161" t="str">
            <v>14-28</v>
          </cell>
          <cell r="BD161" t="str">
            <v>ARL SURA</v>
          </cell>
          <cell r="BE161" t="str">
            <v>001</v>
          </cell>
          <cell r="BF161" t="str">
            <v>CCF04</v>
          </cell>
          <cell r="BG161" t="str">
            <v>COMFAMA ANTIOQUIA</v>
          </cell>
          <cell r="BH161" t="str">
            <v>C005</v>
          </cell>
          <cell r="BI161" t="str">
            <v>CESANTÍAS PROTECCIÓN S. A.</v>
          </cell>
          <cell r="BJ161" t="str">
            <v>1701001</v>
          </cell>
          <cell r="BK161" t="str">
            <v>002</v>
          </cell>
          <cell r="BL161" t="str">
            <v>Quincenales</v>
          </cell>
          <cell r="BM161" t="str">
            <v>TABLA</v>
          </cell>
          <cell r="BO161" t="str">
            <v>099</v>
          </cell>
          <cell r="BP161" t="str">
            <v>Apoyo Sostenimiento ley 2466</v>
          </cell>
          <cell r="BQ161">
            <v>1750905</v>
          </cell>
          <cell r="BR161" t="str">
            <v>000000000000002</v>
          </cell>
          <cell r="BS161" t="str">
            <v>COMPAÑÍA DE ALIMENTOS COLOMBIANOS CALCO S.A</v>
          </cell>
          <cell r="BT161" t="str">
            <v>000000000047473</v>
          </cell>
          <cell r="BU161" t="str">
            <v>SENA</v>
          </cell>
          <cell r="BV161" t="str">
            <v>000000000047584</v>
          </cell>
          <cell r="BW161" t="str">
            <v>APRENDIZ</v>
          </cell>
          <cell r="BX161" t="str">
            <v>000000000068098</v>
          </cell>
          <cell r="BY161" t="str">
            <v>APRENDIZ</v>
          </cell>
          <cell r="BZ161" t="str">
            <v>zapatalondonolaura149@gmail.com</v>
          </cell>
          <cell r="CA161" t="str">
            <v>220 - JORNADA MENSUAL 220 HORAS</v>
          </cell>
          <cell r="CB161" t="str">
            <v>Aprendizaje ley 2466</v>
          </cell>
          <cell r="CC161" t="str">
            <v>5 - SENA productivo</v>
          </cell>
          <cell r="CD161" t="str">
            <v>APORTA</v>
          </cell>
          <cell r="CE161" t="str">
            <v>APORTA</v>
          </cell>
          <cell r="CF161" t="str">
            <v>APORTA</v>
          </cell>
          <cell r="CG161">
            <v>0.52200000000000002</v>
          </cell>
          <cell r="CH161" t="str">
            <v>LA DIFERENCIA</v>
          </cell>
          <cell r="CI161" t="str">
            <v>LA DIFERENCIA</v>
          </cell>
          <cell r="CJ161" t="str">
            <v>LA DIFERENCIA</v>
          </cell>
          <cell r="CK161" t="str">
            <v>Sueldo fijo</v>
          </cell>
          <cell r="CL161" t="str">
            <v>Dependiente</v>
          </cell>
          <cell r="CM161" t="str">
            <v>No aplica</v>
          </cell>
          <cell r="CN161" t="str">
            <v>N</v>
          </cell>
          <cell r="CP161" t="str">
            <v>51</v>
          </cell>
          <cell r="CQ161" t="str">
            <v>220</v>
          </cell>
          <cell r="CR161" t="str">
            <v>Tiempo Completo 220</v>
          </cell>
          <cell r="CS161" t="str">
            <v>31</v>
          </cell>
          <cell r="CT161" t="str">
            <v>000000000047484</v>
          </cell>
          <cell r="CU161" t="str">
            <v>ADMINISTRACIÓN</v>
          </cell>
          <cell r="CW161" t="str">
            <v>000</v>
          </cell>
          <cell r="CX161" t="str">
            <v xml:space="preserve">ZAPATA LONDONO LAURA </v>
          </cell>
        </row>
        <row r="162">
          <cell r="A162">
            <v>1005025815</v>
          </cell>
          <cell r="B162" t="str">
            <v>DIANA</v>
          </cell>
          <cell r="C162" t="str">
            <v>PAOLA</v>
          </cell>
          <cell r="D162" t="str">
            <v>CAMARGO</v>
          </cell>
          <cell r="E162" t="str">
            <v>MANZANO</v>
          </cell>
          <cell r="F162">
            <v>37576</v>
          </cell>
          <cell r="G162" t="str">
            <v>169 - COLOMBIA</v>
          </cell>
          <cell r="H162" t="str">
            <v>54 - N. SANTANDER</v>
          </cell>
          <cell r="I162" t="str">
            <v>CUCUTA</v>
          </cell>
          <cell r="J162" t="str">
            <v>CL 20 A 72 A 29 INT 302</v>
          </cell>
          <cell r="K162" t="str">
            <v>BELEN SAN BERNA</v>
          </cell>
          <cell r="L162" t="str">
            <v>3203407888</v>
          </cell>
          <cell r="M162" t="str">
            <v>CO</v>
          </cell>
          <cell r="N162" t="str">
            <v>BANCOLOMBIA</v>
          </cell>
          <cell r="O162" t="str">
            <v>91290313169</v>
          </cell>
          <cell r="P162" t="str">
            <v>AHORRO</v>
          </cell>
          <cell r="Q162" t="str">
            <v>CÉDULA DE CIUDADANÍA</v>
          </cell>
          <cell r="R162">
            <v>1005025815</v>
          </cell>
          <cell r="S162" t="str">
            <v>CUCUTA</v>
          </cell>
          <cell r="U162" t="str">
            <v>05 - ANTIOQUIA</v>
          </cell>
          <cell r="V162" t="str">
            <v>MEDELLIN</v>
          </cell>
          <cell r="W162" t="str">
            <v>UNION LIBRE</v>
          </cell>
          <cell r="AB162" t="str">
            <v>002</v>
          </cell>
          <cell r="AC162" t="str">
            <v>BACHILLERATO</v>
          </cell>
          <cell r="AD162" t="str">
            <v>F</v>
          </cell>
          <cell r="AE162" t="str">
            <v>002</v>
          </cell>
          <cell r="AF162" t="str">
            <v>COMPAÑÍA DE ALIMENTOS COLOMBIANOS CALCO S.A</v>
          </cell>
          <cell r="AG162" t="str">
            <v>52</v>
          </cell>
          <cell r="AH162" t="str">
            <v>VENTAS</v>
          </cell>
          <cell r="AI162" t="str">
            <v>02008003</v>
          </cell>
          <cell r="AJ162" t="str">
            <v>Puntos de Venta</v>
          </cell>
          <cell r="AK162" t="str">
            <v>R21-002</v>
          </cell>
          <cell r="AL162" t="str">
            <v>ARKADIA</v>
          </cell>
          <cell r="AM162" t="str">
            <v>005</v>
          </cell>
          <cell r="AN162" t="str">
            <v>Viernes</v>
          </cell>
          <cell r="AO162" t="str">
            <v>000</v>
          </cell>
          <cell r="AP162" t="str">
            <v>SIN DEFINIR</v>
          </cell>
          <cell r="AQ162" t="str">
            <v>1</v>
          </cell>
          <cell r="AR162">
            <v>46057</v>
          </cell>
          <cell r="AS162" t="str">
            <v>03/08/2026</v>
          </cell>
          <cell r="AU162" t="str">
            <v>A</v>
          </cell>
          <cell r="AW162" t="str">
            <v>EPS037</v>
          </cell>
          <cell r="AX162" t="str">
            <v>NUEVA E.P.S.</v>
          </cell>
          <cell r="AY162" t="str">
            <v>001</v>
          </cell>
          <cell r="AZ162" t="str">
            <v>230301</v>
          </cell>
          <cell r="BA162" t="str">
            <v>PORVENIR</v>
          </cell>
          <cell r="BB162" t="str">
            <v>001</v>
          </cell>
          <cell r="BC162" t="str">
            <v>14-28</v>
          </cell>
          <cell r="BD162" t="str">
            <v>ARL SURA</v>
          </cell>
          <cell r="BE162" t="str">
            <v>001</v>
          </cell>
          <cell r="BF162" t="str">
            <v>CCF04</v>
          </cell>
          <cell r="BG162" t="str">
            <v>COMFAMA ANTIOQUIA</v>
          </cell>
          <cell r="BH162" t="str">
            <v>C004</v>
          </cell>
          <cell r="BI162" t="str">
            <v>CESANTÍAS PORVENIR</v>
          </cell>
          <cell r="BJ162" t="str">
            <v>3561101</v>
          </cell>
          <cell r="BK162" t="str">
            <v>002</v>
          </cell>
          <cell r="BL162" t="str">
            <v>Quincenales</v>
          </cell>
          <cell r="BM162" t="str">
            <v>TABLA</v>
          </cell>
          <cell r="BO162" t="str">
            <v>001</v>
          </cell>
          <cell r="BP162" t="str">
            <v>Salario interno pesos</v>
          </cell>
          <cell r="BQ162">
            <v>1750905</v>
          </cell>
          <cell r="BR162" t="str">
            <v>000000000000002</v>
          </cell>
          <cell r="BS162" t="str">
            <v>COMPAÑÍA DE ALIMENTOS COLOMBIANOS CALCO S.A</v>
          </cell>
          <cell r="BT162" t="str">
            <v>000000000047457</v>
          </cell>
          <cell r="BU162" t="str">
            <v>ENTRENAMIENTO</v>
          </cell>
          <cell r="BV162" t="str">
            <v>000000000000316</v>
          </cell>
          <cell r="BW162" t="str">
            <v>AUXILIAR DE PUNTO DE VENTA</v>
          </cell>
          <cell r="BX162" t="str">
            <v>000000000065467</v>
          </cell>
          <cell r="BY162" t="str">
            <v>AUXILIAR DE RESTAURANTE</v>
          </cell>
          <cell r="BZ162" t="str">
            <v>camargodiana573@gmail.com</v>
          </cell>
          <cell r="CA162" t="str">
            <v>220 - JORNADA MENSUAL 220 HORAS</v>
          </cell>
          <cell r="CB162" t="str">
            <v>Ley 50</v>
          </cell>
          <cell r="CC162" t="str">
            <v>2 - Fijo</v>
          </cell>
          <cell r="CD162" t="str">
            <v>APORTA</v>
          </cell>
          <cell r="CE162" t="str">
            <v>APORTA</v>
          </cell>
          <cell r="CF162" t="str">
            <v>APORTA</v>
          </cell>
          <cell r="CG162">
            <v>2.4359999999999999</v>
          </cell>
          <cell r="CH162" t="str">
            <v>SIN AUXILIO</v>
          </cell>
          <cell r="CI162" t="str">
            <v>LA DIFERENCIA</v>
          </cell>
          <cell r="CJ162" t="str">
            <v>LA DIFERENCIA</v>
          </cell>
          <cell r="CK162" t="str">
            <v>Sueldo fijo</v>
          </cell>
          <cell r="CL162" t="str">
            <v>Dependiente</v>
          </cell>
          <cell r="CM162" t="str">
            <v>No aplica</v>
          </cell>
          <cell r="CN162" t="str">
            <v>S</v>
          </cell>
          <cell r="CQ162" t="str">
            <v>220</v>
          </cell>
          <cell r="CR162" t="str">
            <v>Tiempo Completo 220</v>
          </cell>
          <cell r="CS162" t="str">
            <v>31</v>
          </cell>
          <cell r="CT162" t="str">
            <v>000000000047518</v>
          </cell>
          <cell r="CU162" t="str">
            <v>ARKADIA</v>
          </cell>
          <cell r="CW162" t="str">
            <v>000</v>
          </cell>
          <cell r="CX162" t="str">
            <v>CAMARGO MANZANO DIANA PAOLA</v>
          </cell>
        </row>
        <row r="163">
          <cell r="A163">
            <v>1005086545</v>
          </cell>
          <cell r="B163" t="str">
            <v>MARIA</v>
          </cell>
          <cell r="C163" t="str">
            <v>CAMILA</v>
          </cell>
          <cell r="D163" t="str">
            <v>SANCHEZ</v>
          </cell>
          <cell r="E163" t="str">
            <v>SALGADO</v>
          </cell>
          <cell r="F163">
            <v>36554</v>
          </cell>
          <cell r="G163" t="str">
            <v>169 - COLOMBIA</v>
          </cell>
          <cell r="H163" t="str">
            <v>05 - ANTIOQUIA</v>
          </cell>
          <cell r="I163" t="str">
            <v>ARMENIA</v>
          </cell>
          <cell r="J163" t="str">
            <v>CR 41 40 G SUR 16 PISO 2</v>
          </cell>
          <cell r="K163" t="str">
            <v>1</v>
          </cell>
          <cell r="L163" t="str">
            <v>3015391803</v>
          </cell>
          <cell r="M163" t="str">
            <v>CO</v>
          </cell>
          <cell r="N163" t="str">
            <v>BANCOLOMBIA</v>
          </cell>
          <cell r="O163" t="str">
            <v>23037684261</v>
          </cell>
          <cell r="P163" t="str">
            <v>AHORRO</v>
          </cell>
          <cell r="Q163" t="str">
            <v>CÉDULA DE CIUDADANÍA</v>
          </cell>
          <cell r="R163">
            <v>1005086545</v>
          </cell>
          <cell r="S163" t="str">
            <v>Armenia</v>
          </cell>
          <cell r="U163" t="str">
            <v>05 - ANTIOQUIA</v>
          </cell>
          <cell r="V163" t="str">
            <v>ENVIGADO</v>
          </cell>
          <cell r="W163" t="str">
            <v>DIVORCIADO</v>
          </cell>
          <cell r="X163" t="str">
            <v>0</v>
          </cell>
          <cell r="Z163">
            <v>0</v>
          </cell>
          <cell r="AA163" t="str">
            <v>0</v>
          </cell>
          <cell r="AB163" t="str">
            <v>005</v>
          </cell>
          <cell r="AC163" t="str">
            <v>UNIVERSITARIO</v>
          </cell>
          <cell r="AD163" t="str">
            <v>F</v>
          </cell>
          <cell r="AE163" t="str">
            <v>002</v>
          </cell>
          <cell r="AF163" t="str">
            <v>COMPAÑÍA DE ALIMENTOS COLOMBIANOS CALCO S.A</v>
          </cell>
          <cell r="AG163" t="str">
            <v>51</v>
          </cell>
          <cell r="AH163" t="str">
            <v xml:space="preserve">ADMINISTRACION  </v>
          </cell>
          <cell r="AI163" t="str">
            <v>01004004</v>
          </cell>
          <cell r="AJ163" t="str">
            <v>Coordinacion de Inmuebles</v>
          </cell>
          <cell r="AK163" t="str">
            <v>ADM-002</v>
          </cell>
          <cell r="AL163" t="str">
            <v>ADMINISTRACIÓN</v>
          </cell>
          <cell r="AM163" t="str">
            <v>007</v>
          </cell>
          <cell r="AN163" t="str">
            <v>Domingo</v>
          </cell>
          <cell r="AO163" t="str">
            <v>000</v>
          </cell>
          <cell r="AP163" t="str">
            <v>SIN DEFINIR</v>
          </cell>
          <cell r="AQ163" t="str">
            <v>1</v>
          </cell>
          <cell r="AR163">
            <v>45931</v>
          </cell>
          <cell r="AS163" t="str">
            <v>30/09/2026</v>
          </cell>
          <cell r="AU163" t="str">
            <v>A</v>
          </cell>
          <cell r="AW163" t="str">
            <v>EPS010</v>
          </cell>
          <cell r="AX163" t="str">
            <v>EPS SURA (ANTES SUSALUD)</v>
          </cell>
          <cell r="AY163" t="str">
            <v>001</v>
          </cell>
          <cell r="AZ163" t="str">
            <v>230301</v>
          </cell>
          <cell r="BA163" t="str">
            <v>PORVENIR</v>
          </cell>
          <cell r="BB163" t="str">
            <v>001</v>
          </cell>
          <cell r="BC163" t="str">
            <v>14-28</v>
          </cell>
          <cell r="BD163" t="str">
            <v>ARL SURA</v>
          </cell>
          <cell r="BE163" t="str">
            <v>001</v>
          </cell>
          <cell r="BF163" t="str">
            <v>CCF04</v>
          </cell>
          <cell r="BG163" t="str">
            <v>COMFAMA ANTIOQUIA</v>
          </cell>
          <cell r="BH163" t="str">
            <v>C004</v>
          </cell>
          <cell r="BI163" t="str">
            <v>CESANTÍAS PORVENIR</v>
          </cell>
          <cell r="BJ163" t="str">
            <v>1701001</v>
          </cell>
          <cell r="BK163" t="str">
            <v>002</v>
          </cell>
          <cell r="BL163" t="str">
            <v>Quincenales</v>
          </cell>
          <cell r="BM163" t="str">
            <v>TABLA</v>
          </cell>
          <cell r="BO163" t="str">
            <v>001</v>
          </cell>
          <cell r="BP163" t="str">
            <v>Salario interno pesos</v>
          </cell>
          <cell r="BQ163">
            <v>7000000</v>
          </cell>
          <cell r="BR163" t="str">
            <v>000000000000002</v>
          </cell>
          <cell r="BS163" t="str">
            <v>COMPAÑÍA DE ALIMENTOS COLOMBIANOS CALCO S.A</v>
          </cell>
          <cell r="BT163" t="str">
            <v>000000000047477</v>
          </cell>
          <cell r="BU163" t="str">
            <v>SERVICIOS ADMINISTRATIVOS</v>
          </cell>
          <cell r="BV163" t="str">
            <v>000000000047734</v>
          </cell>
          <cell r="BW163" t="str">
            <v>LÍDER DE SERVICIOS ADMINISTRATIVOS</v>
          </cell>
          <cell r="BX163" t="str">
            <v>000000000047830</v>
          </cell>
          <cell r="BY163" t="str">
            <v>LÍDER DE SERVICIOS ADMINISTRATIVOS</v>
          </cell>
          <cell r="BZ163" t="str">
            <v>camilasanchez0129@gmail.com</v>
          </cell>
          <cell r="CA163" t="str">
            <v>220 - JORNADA MENSUAL 220 HORAS</v>
          </cell>
          <cell r="CB163" t="str">
            <v>Ley 50</v>
          </cell>
          <cell r="CC163" t="str">
            <v>2 - Fijo</v>
          </cell>
          <cell r="CD163" t="str">
            <v>APORTA</v>
          </cell>
          <cell r="CE163" t="str">
            <v>APORTA</v>
          </cell>
          <cell r="CF163" t="str">
            <v>APORTA</v>
          </cell>
          <cell r="CG163">
            <v>0.52200000000000002</v>
          </cell>
          <cell r="CH163" t="str">
            <v>SIN AUXILIO</v>
          </cell>
          <cell r="CI163" t="str">
            <v>SIN AUXILIO</v>
          </cell>
          <cell r="CJ163" t="str">
            <v>SIN AUXILIO</v>
          </cell>
          <cell r="CK163" t="str">
            <v>Sueldo fijo</v>
          </cell>
          <cell r="CL163" t="str">
            <v>Dependiente</v>
          </cell>
          <cell r="CM163" t="str">
            <v>No aplica</v>
          </cell>
          <cell r="CN163" t="str">
            <v>N</v>
          </cell>
          <cell r="CQ163" t="str">
            <v>220</v>
          </cell>
          <cell r="CR163" t="str">
            <v>Tiempo Completo 220</v>
          </cell>
          <cell r="CS163" t="str">
            <v>31</v>
          </cell>
          <cell r="CT163" t="str">
            <v>000000000047484</v>
          </cell>
          <cell r="CU163" t="str">
            <v>ADMINISTRACIÓN</v>
          </cell>
          <cell r="CW163" t="str">
            <v>000</v>
          </cell>
          <cell r="CX163" t="str">
            <v>SANCHEZ SALGADO MARIA CAMILA</v>
          </cell>
        </row>
        <row r="164">
          <cell r="A164">
            <v>1005327448</v>
          </cell>
          <cell r="B164" t="str">
            <v>ELKIN</v>
          </cell>
          <cell r="C164" t="str">
            <v>DARIO</v>
          </cell>
          <cell r="D164" t="str">
            <v>RODRIGUEZ</v>
          </cell>
          <cell r="E164" t="str">
            <v>BELENO</v>
          </cell>
          <cell r="F164">
            <v>37317</v>
          </cell>
          <cell r="G164" t="str">
            <v>169 - COLOMBIA</v>
          </cell>
          <cell r="H164" t="str">
            <v>68 - SANTANDER</v>
          </cell>
          <cell r="I164" t="str">
            <v>BUCARAMANGA</v>
          </cell>
          <cell r="J164" t="str">
            <v>CL 39 B 103 55</v>
          </cell>
          <cell r="K164" t="str">
            <v>San Javier</v>
          </cell>
          <cell r="L164" t="str">
            <v>3144158366</v>
          </cell>
          <cell r="M164" t="str">
            <v>CO</v>
          </cell>
          <cell r="N164" t="str">
            <v>BANCOLOMBIA</v>
          </cell>
          <cell r="O164" t="str">
            <v>25592652601</v>
          </cell>
          <cell r="P164" t="str">
            <v>AHORRO</v>
          </cell>
          <cell r="Q164" t="str">
            <v>CÉDULA DE CIUDADANÍA</v>
          </cell>
          <cell r="R164">
            <v>1005327448</v>
          </cell>
          <cell r="S164" t="str">
            <v>Puerto Wilches</v>
          </cell>
          <cell r="U164" t="str">
            <v>05 - ANTIOQUIA</v>
          </cell>
          <cell r="V164" t="str">
            <v>MEDELLIN</v>
          </cell>
          <cell r="W164" t="str">
            <v>UNION LIBRE</v>
          </cell>
          <cell r="X164" t="str">
            <v>0</v>
          </cell>
          <cell r="Z164">
            <v>0</v>
          </cell>
          <cell r="AA164" t="str">
            <v>0</v>
          </cell>
          <cell r="AB164" t="str">
            <v>002</v>
          </cell>
          <cell r="AC164" t="str">
            <v>BACHILLERATO</v>
          </cell>
          <cell r="AD164" t="str">
            <v>M</v>
          </cell>
          <cell r="AE164" t="str">
            <v>002</v>
          </cell>
          <cell r="AF164" t="str">
            <v>COMPAÑÍA DE ALIMENTOS COLOMBIANOS CALCO S.A</v>
          </cell>
          <cell r="AG164" t="str">
            <v>73</v>
          </cell>
          <cell r="AH164" t="str">
            <v>MANO DE OBRA INDIRECTA</v>
          </cell>
          <cell r="AI164" t="str">
            <v>03010003</v>
          </cell>
          <cell r="AJ164" t="str">
            <v>Cocina y Heladeria principal</v>
          </cell>
          <cell r="AK164" t="str">
            <v>PPP-002</v>
          </cell>
          <cell r="AL164" t="str">
            <v>PLANTA DE PRODUCCIÓN</v>
          </cell>
          <cell r="AM164" t="str">
            <v>007</v>
          </cell>
          <cell r="AN164" t="str">
            <v>Domingo</v>
          </cell>
          <cell r="AO164" t="str">
            <v>000</v>
          </cell>
          <cell r="AP164" t="str">
            <v>SIN DEFINIR</v>
          </cell>
          <cell r="AQ164" t="str">
            <v>1</v>
          </cell>
          <cell r="AR164">
            <v>45946</v>
          </cell>
          <cell r="AS164" t="str">
            <v>15/07/2026</v>
          </cell>
          <cell r="AU164" t="str">
            <v>A</v>
          </cell>
          <cell r="AW164" t="str">
            <v>EPS010</v>
          </cell>
          <cell r="AX164" t="str">
            <v>EPS SURA (ANTES SUSALUD)</v>
          </cell>
          <cell r="AY164" t="str">
            <v>001</v>
          </cell>
          <cell r="AZ164" t="str">
            <v>230301</v>
          </cell>
          <cell r="BA164" t="str">
            <v>PORVENIR</v>
          </cell>
          <cell r="BB164" t="str">
            <v>001</v>
          </cell>
          <cell r="BC164" t="str">
            <v>14-28</v>
          </cell>
          <cell r="BD164" t="str">
            <v>ARL SURA</v>
          </cell>
          <cell r="BE164" t="str">
            <v>001</v>
          </cell>
          <cell r="BF164" t="str">
            <v>CCF04</v>
          </cell>
          <cell r="BG164" t="str">
            <v>COMFAMA ANTIOQUIA</v>
          </cell>
          <cell r="BH164" t="str">
            <v>C004</v>
          </cell>
          <cell r="BI164" t="str">
            <v>CESANTÍAS PORVENIR</v>
          </cell>
          <cell r="BJ164" t="str">
            <v>2108901</v>
          </cell>
          <cell r="BK164" t="str">
            <v>002</v>
          </cell>
          <cell r="BL164" t="str">
            <v>Quincenales</v>
          </cell>
          <cell r="BM164" t="str">
            <v>TABLA</v>
          </cell>
          <cell r="BO164" t="str">
            <v>001</v>
          </cell>
          <cell r="BP164" t="str">
            <v>Salario interno pesos</v>
          </cell>
          <cell r="BQ164">
            <v>1750905</v>
          </cell>
          <cell r="BR164" t="str">
            <v>000000000000002</v>
          </cell>
          <cell r="BS164" t="str">
            <v>COMPAÑÍA DE ALIMENTOS COLOMBIANOS CALCO S.A</v>
          </cell>
          <cell r="BT164" t="str">
            <v>000000000047443</v>
          </cell>
          <cell r="BU164" t="str">
            <v>COCINA PRINCIPAL</v>
          </cell>
          <cell r="BV164" t="str">
            <v>000000000047618</v>
          </cell>
          <cell r="BW164" t="str">
            <v>AUXILIAR DE PRODUCCIÓN</v>
          </cell>
          <cell r="BX164" t="str">
            <v>000000000048313</v>
          </cell>
          <cell r="BY164" t="str">
            <v>AUXILIAR DE PRODUCCIÓN</v>
          </cell>
          <cell r="BZ164" t="str">
            <v>10rodriguezelkin10@gmail.com</v>
          </cell>
          <cell r="CA164" t="str">
            <v>220 - JORNADA MENSUAL 220 HORAS</v>
          </cell>
          <cell r="CB164" t="str">
            <v>Ley 50</v>
          </cell>
          <cell r="CC164" t="str">
            <v>2 - Fijo</v>
          </cell>
          <cell r="CD164" t="str">
            <v>APORTA</v>
          </cell>
          <cell r="CE164" t="str">
            <v>APORTA</v>
          </cell>
          <cell r="CF164" t="str">
            <v>APORTA</v>
          </cell>
          <cell r="CG164">
            <v>1.044</v>
          </cell>
          <cell r="CH164" t="str">
            <v>SIN AUXILIO</v>
          </cell>
          <cell r="CI164" t="str">
            <v>SIN AUXILIO</v>
          </cell>
          <cell r="CJ164" t="str">
            <v>SIN AUXILIO</v>
          </cell>
          <cell r="CK164" t="str">
            <v>Sueldo fijo</v>
          </cell>
          <cell r="CL164" t="str">
            <v>Dependiente</v>
          </cell>
          <cell r="CM164" t="str">
            <v>No aplica</v>
          </cell>
          <cell r="CN164" t="str">
            <v>S</v>
          </cell>
          <cell r="CQ164" t="str">
            <v>220</v>
          </cell>
          <cell r="CR164" t="str">
            <v>Tiempo Completo 220</v>
          </cell>
          <cell r="CS164" t="str">
            <v>31</v>
          </cell>
          <cell r="CT164" t="str">
            <v>000000000047497</v>
          </cell>
          <cell r="CU164" t="str">
            <v>PRODUCCIÓN</v>
          </cell>
          <cell r="CW164" t="str">
            <v>000</v>
          </cell>
          <cell r="CX164" t="str">
            <v>RODRIGUEZ BELENO ELKIN DARIO</v>
          </cell>
        </row>
        <row r="165">
          <cell r="A165">
            <v>1005363462</v>
          </cell>
          <cell r="B165" t="str">
            <v>YULY</v>
          </cell>
          <cell r="C165" t="str">
            <v>ALEJANDRA</v>
          </cell>
          <cell r="D165" t="str">
            <v>PENA</v>
          </cell>
          <cell r="E165" t="str">
            <v>ARANGO</v>
          </cell>
          <cell r="F165">
            <v>37274</v>
          </cell>
          <cell r="G165" t="str">
            <v>169 - COLOMBIA</v>
          </cell>
          <cell r="H165" t="str">
            <v>68 - SANTANDER</v>
          </cell>
          <cell r="I165" t="str">
            <v>CIMITARRA</v>
          </cell>
          <cell r="J165" t="str">
            <v>CR 74 20 C 53</v>
          </cell>
          <cell r="K165" t="str">
            <v>PARIS</v>
          </cell>
          <cell r="L165" t="str">
            <v>3182993376</v>
          </cell>
          <cell r="M165" t="str">
            <v>CO</v>
          </cell>
          <cell r="N165" t="str">
            <v>BANCOLOMBIA</v>
          </cell>
          <cell r="O165" t="str">
            <v>58069489395</v>
          </cell>
          <cell r="P165" t="str">
            <v>AHORRO</v>
          </cell>
          <cell r="Q165" t="str">
            <v>CÉDULA DE CIUDADANÍA</v>
          </cell>
          <cell r="R165">
            <v>1005363462</v>
          </cell>
          <cell r="S165" t="str">
            <v>MEDELLIN</v>
          </cell>
          <cell r="U165" t="str">
            <v>05 - ANTIOQUIA</v>
          </cell>
          <cell r="V165" t="str">
            <v>BELLO</v>
          </cell>
          <cell r="W165" t="str">
            <v>SOLTERO</v>
          </cell>
          <cell r="AB165" t="str">
            <v>002</v>
          </cell>
          <cell r="AC165" t="str">
            <v>BACHILLERATO</v>
          </cell>
          <cell r="AD165" t="str">
            <v>F</v>
          </cell>
          <cell r="AE165" t="str">
            <v>002</v>
          </cell>
          <cell r="AF165" t="str">
            <v>COMPAÑÍA DE ALIMENTOS COLOMBIANOS CALCO S.A</v>
          </cell>
          <cell r="AG165" t="str">
            <v>52</v>
          </cell>
          <cell r="AH165" t="str">
            <v>VENTAS</v>
          </cell>
          <cell r="AI165" t="str">
            <v>02008003</v>
          </cell>
          <cell r="AJ165" t="str">
            <v>Puntos de Venta</v>
          </cell>
          <cell r="AK165" t="str">
            <v>R11-002</v>
          </cell>
          <cell r="AL165" t="str">
            <v>PREMIUM PLAZA</v>
          </cell>
          <cell r="AM165" t="str">
            <v>002</v>
          </cell>
          <cell r="AN165" t="str">
            <v>Martes</v>
          </cell>
          <cell r="AO165" t="str">
            <v>000</v>
          </cell>
          <cell r="AP165" t="str">
            <v>SIN DEFINIR</v>
          </cell>
          <cell r="AQ165" t="str">
            <v>1</v>
          </cell>
          <cell r="AR165">
            <v>46120</v>
          </cell>
          <cell r="AS165" t="str">
            <v>07/07/2026</v>
          </cell>
          <cell r="AU165" t="str">
            <v>A</v>
          </cell>
          <cell r="AW165" t="str">
            <v>EPS037</v>
          </cell>
          <cell r="AX165" t="str">
            <v>NUEVA E.P.S.</v>
          </cell>
          <cell r="AY165" t="str">
            <v>001</v>
          </cell>
          <cell r="AZ165" t="str">
            <v>230201</v>
          </cell>
          <cell r="BA165" t="str">
            <v>PROTECCIÓN + I. N. G.</v>
          </cell>
          <cell r="BB165" t="str">
            <v>001</v>
          </cell>
          <cell r="BC165" t="str">
            <v>14-28</v>
          </cell>
          <cell r="BD165" t="str">
            <v>ARL SURA</v>
          </cell>
          <cell r="BE165" t="str">
            <v>001</v>
          </cell>
          <cell r="BF165" t="str">
            <v>CCF04</v>
          </cell>
          <cell r="BG165" t="str">
            <v>COMFAMA ANTIOQUIA</v>
          </cell>
          <cell r="BH165" t="str">
            <v>C005</v>
          </cell>
          <cell r="BI165" t="str">
            <v>CESANTÍAS PROTECCIÓN S. A.</v>
          </cell>
          <cell r="BJ165" t="str">
            <v>3561101</v>
          </cell>
          <cell r="BK165" t="str">
            <v>002</v>
          </cell>
          <cell r="BL165" t="str">
            <v>Quincenales</v>
          </cell>
          <cell r="BM165" t="str">
            <v>TABLA</v>
          </cell>
          <cell r="BO165" t="str">
            <v>001</v>
          </cell>
          <cell r="BP165" t="str">
            <v>Salario interno pesos</v>
          </cell>
          <cell r="BQ165">
            <v>1750905</v>
          </cell>
          <cell r="BR165" t="str">
            <v>000000000000002</v>
          </cell>
          <cell r="BS165" t="str">
            <v>COMPAÑÍA DE ALIMENTOS COLOMBIANOS CALCO S.A</v>
          </cell>
          <cell r="BT165" t="str">
            <v>000000000047470</v>
          </cell>
          <cell r="BU165" t="str">
            <v>PUNTOS DE VENTA</v>
          </cell>
          <cell r="BV165" t="str">
            <v>000000000047620</v>
          </cell>
          <cell r="BW165" t="str">
            <v>AUXILIAR DE RESTAURANTE</v>
          </cell>
          <cell r="BX165" t="str">
            <v>000000000066856</v>
          </cell>
          <cell r="BY165" t="str">
            <v>AUXILIAR DE RESTAURANTE</v>
          </cell>
          <cell r="BZ165" t="str">
            <v>yulyarango79@gmail.com</v>
          </cell>
          <cell r="CA165" t="str">
            <v>220 - JORNADA MENSUAL 220 HORAS</v>
          </cell>
          <cell r="CB165" t="str">
            <v>Ley 50</v>
          </cell>
          <cell r="CC165" t="str">
            <v>2 - Fijo</v>
          </cell>
          <cell r="CD165" t="str">
            <v>APORTA</v>
          </cell>
          <cell r="CE165" t="str">
            <v>APORTA</v>
          </cell>
          <cell r="CF165" t="str">
            <v>APORTA</v>
          </cell>
          <cell r="CG165">
            <v>2.4359999999999999</v>
          </cell>
          <cell r="CH165" t="str">
            <v>SIN AUXILIO</v>
          </cell>
          <cell r="CI165" t="str">
            <v>SIN AUXILIO</v>
          </cell>
          <cell r="CJ165" t="str">
            <v>SIN AUXILIO</v>
          </cell>
          <cell r="CK165" t="str">
            <v>Sueldo fijo</v>
          </cell>
          <cell r="CL165" t="str">
            <v>Dependiente</v>
          </cell>
          <cell r="CM165" t="str">
            <v>No aplica</v>
          </cell>
          <cell r="CN165" t="str">
            <v>S</v>
          </cell>
          <cell r="CQ165" t="str">
            <v>220</v>
          </cell>
          <cell r="CR165" t="str">
            <v>Tiempo Completo 220</v>
          </cell>
          <cell r="CS165" t="str">
            <v>31</v>
          </cell>
          <cell r="CT165" t="str">
            <v>000000000047508</v>
          </cell>
          <cell r="CU165" t="str">
            <v>PREMIUM PLAZA</v>
          </cell>
          <cell r="CW165" t="str">
            <v>000</v>
          </cell>
          <cell r="CX165" t="str">
            <v>PENA ARANGO YULY ALEJANDRA</v>
          </cell>
        </row>
        <row r="166">
          <cell r="A166">
            <v>1005419535</v>
          </cell>
          <cell r="B166" t="str">
            <v>MARIA</v>
          </cell>
          <cell r="C166" t="str">
            <v>ANGELICA</v>
          </cell>
          <cell r="D166" t="str">
            <v>SIERRA</v>
          </cell>
          <cell r="E166" t="str">
            <v>OSORIO</v>
          </cell>
          <cell r="F166">
            <v>36578</v>
          </cell>
          <cell r="G166" t="str">
            <v>169 - COLOMBIA</v>
          </cell>
          <cell r="H166" t="str">
            <v>70 - SUCRE</v>
          </cell>
          <cell r="I166" t="str">
            <v>SINCE</v>
          </cell>
          <cell r="J166" t="str">
            <v>CL 66 A 55 A 51 URB CIUDADELA SEVILLA</v>
          </cell>
          <cell r="K166" t="str">
            <v>Chagualo</v>
          </cell>
          <cell r="L166" t="str">
            <v>3138043278-0</v>
          </cell>
          <cell r="M166" t="str">
            <v>CO</v>
          </cell>
          <cell r="N166" t="str">
            <v>BANCOLOMBIA</v>
          </cell>
          <cell r="O166" t="str">
            <v>25538931945</v>
          </cell>
          <cell r="P166" t="str">
            <v>AHORRO</v>
          </cell>
          <cell r="Q166" t="str">
            <v>CÉDULA DE CIUDADANÍA</v>
          </cell>
          <cell r="R166">
            <v>1005419535</v>
          </cell>
          <cell r="S166" t="str">
            <v>Since</v>
          </cell>
          <cell r="U166" t="str">
            <v>05 - ANTIOQUIA</v>
          </cell>
          <cell r="V166" t="str">
            <v>MEDELLIN</v>
          </cell>
          <cell r="W166" t="str">
            <v>UNION LIBRE</v>
          </cell>
          <cell r="X166" t="str">
            <v>0</v>
          </cell>
          <cell r="Z166">
            <v>0</v>
          </cell>
          <cell r="AA166" t="str">
            <v>0</v>
          </cell>
          <cell r="AB166" t="str">
            <v>002</v>
          </cell>
          <cell r="AC166" t="str">
            <v>BACHILLERATO</v>
          </cell>
          <cell r="AD166" t="str">
            <v>F</v>
          </cell>
          <cell r="AE166" t="str">
            <v>002</v>
          </cell>
          <cell r="AF166" t="str">
            <v>COMPAÑÍA DE ALIMENTOS COLOMBIANOS CALCO S.A</v>
          </cell>
          <cell r="AG166" t="str">
            <v>52</v>
          </cell>
          <cell r="AH166" t="str">
            <v>VENTAS</v>
          </cell>
          <cell r="AI166" t="str">
            <v>02008003</v>
          </cell>
          <cell r="AJ166" t="str">
            <v>Puntos de Venta</v>
          </cell>
          <cell r="AK166" t="str">
            <v>R08-002</v>
          </cell>
          <cell r="AL166" t="str">
            <v>MOLINOS</v>
          </cell>
          <cell r="AM166" t="str">
            <v>007</v>
          </cell>
          <cell r="AN166" t="str">
            <v>Domingo</v>
          </cell>
          <cell r="AO166" t="str">
            <v>000</v>
          </cell>
          <cell r="AP166" t="str">
            <v>SIN DEFINIR</v>
          </cell>
          <cell r="AQ166" t="str">
            <v>1</v>
          </cell>
          <cell r="AR166">
            <v>44749</v>
          </cell>
          <cell r="AU166" t="str">
            <v>A</v>
          </cell>
          <cell r="AW166" t="str">
            <v>EPS010</v>
          </cell>
          <cell r="AX166" t="str">
            <v>EPS SURA (ANTES SUSALUD)</v>
          </cell>
          <cell r="AY166" t="str">
            <v>001</v>
          </cell>
          <cell r="AZ166" t="str">
            <v>230201</v>
          </cell>
          <cell r="BA166" t="str">
            <v>PROTECCIÓN + I. N. G.</v>
          </cell>
          <cell r="BB166" t="str">
            <v>001</v>
          </cell>
          <cell r="BC166" t="str">
            <v>14-28</v>
          </cell>
          <cell r="BD166" t="str">
            <v>ARL SURA</v>
          </cell>
          <cell r="BE166" t="str">
            <v>001</v>
          </cell>
          <cell r="BF166" t="str">
            <v>CCF04</v>
          </cell>
          <cell r="BG166" t="str">
            <v>COMFAMA ANTIOQUIA</v>
          </cell>
          <cell r="BH166" t="str">
            <v>C005</v>
          </cell>
          <cell r="BI166" t="str">
            <v>CESANTÍAS PROTECCIÓN S. A.</v>
          </cell>
          <cell r="BJ166" t="str">
            <v>3561101</v>
          </cell>
          <cell r="BK166" t="str">
            <v>002</v>
          </cell>
          <cell r="BL166" t="str">
            <v>Quincenales</v>
          </cell>
          <cell r="BM166" t="str">
            <v>TABLA</v>
          </cell>
          <cell r="BO166" t="str">
            <v>004</v>
          </cell>
          <cell r="BP166" t="str">
            <v>Salario por horas</v>
          </cell>
          <cell r="BQ166">
            <v>7958.65</v>
          </cell>
          <cell r="BR166" t="str">
            <v>000000000000002</v>
          </cell>
          <cell r="BS166" t="str">
            <v>COMPAÑÍA DE ALIMENTOS COLOMBIANOS CALCO S.A</v>
          </cell>
          <cell r="BT166" t="str">
            <v>000000000047470</v>
          </cell>
          <cell r="BU166" t="str">
            <v>PUNTOS DE VENTA</v>
          </cell>
          <cell r="BV166" t="str">
            <v>000000000047620</v>
          </cell>
          <cell r="BW166" t="str">
            <v>AUXILIAR DE RESTAURANTE</v>
          </cell>
          <cell r="BX166" t="str">
            <v>000000000048686</v>
          </cell>
          <cell r="BY166" t="str">
            <v>AUXILIAR DE RESTAURANTE</v>
          </cell>
          <cell r="BZ166" t="str">
            <v>mariasierraosorio2000@gmail.com</v>
          </cell>
          <cell r="CA166" t="str">
            <v>1 - JORNADA POR HORAS</v>
          </cell>
          <cell r="CB166" t="str">
            <v>Ley 50</v>
          </cell>
          <cell r="CC166" t="str">
            <v>1 - Indefinido</v>
          </cell>
          <cell r="CD166" t="str">
            <v>APORTA</v>
          </cell>
          <cell r="CE166" t="str">
            <v>APORTA</v>
          </cell>
          <cell r="CF166" t="str">
            <v>APORTA</v>
          </cell>
          <cell r="CG166">
            <v>2.4359999999999999</v>
          </cell>
          <cell r="CH166" t="str">
            <v>SIN AUXILIO</v>
          </cell>
          <cell r="CI166" t="str">
            <v>SIN AUXILIO</v>
          </cell>
          <cell r="CJ166" t="str">
            <v>SIN AUXILIO</v>
          </cell>
          <cell r="CK166" t="str">
            <v>Sueldo variable</v>
          </cell>
          <cell r="CL166" t="str">
            <v>Dependiente</v>
          </cell>
          <cell r="CM166" t="str">
            <v>No aplica</v>
          </cell>
          <cell r="CN166" t="str">
            <v>S</v>
          </cell>
          <cell r="CQ166" t="str">
            <v>FS</v>
          </cell>
          <cell r="CR166" t="str">
            <v>Fines de Semana</v>
          </cell>
          <cell r="CS166" t="str">
            <v>31</v>
          </cell>
          <cell r="CT166" t="str">
            <v>000000000047505</v>
          </cell>
          <cell r="CU166" t="str">
            <v>MOLINOS</v>
          </cell>
          <cell r="CW166" t="str">
            <v>000</v>
          </cell>
          <cell r="CX166" t="str">
            <v>SIERRA OSORIO MARIA ANGELICA</v>
          </cell>
        </row>
        <row r="167">
          <cell r="A167">
            <v>1005486326</v>
          </cell>
          <cell r="B167" t="str">
            <v>JULIANA</v>
          </cell>
          <cell r="C167" t="str">
            <v>ISABEL</v>
          </cell>
          <cell r="D167" t="str">
            <v>LAMBRANO</v>
          </cell>
          <cell r="E167" t="str">
            <v>RIUZ</v>
          </cell>
          <cell r="F167">
            <v>37866</v>
          </cell>
          <cell r="G167" t="str">
            <v>169 - COLOMBIA</v>
          </cell>
          <cell r="H167" t="str">
            <v>70 - SUCRE</v>
          </cell>
          <cell r="I167" t="str">
            <v>COLOSO</v>
          </cell>
          <cell r="J167" t="str">
            <v>CR 34 CL 84 C 39</v>
          </cell>
          <cell r="K167" t="str">
            <v>MANRIQUE</v>
          </cell>
          <cell r="L167" t="str">
            <v>3043331944</v>
          </cell>
          <cell r="M167" t="str">
            <v>CO</v>
          </cell>
          <cell r="N167" t="str">
            <v>BANCOLOMBIA</v>
          </cell>
          <cell r="O167" t="str">
            <v>25575876911</v>
          </cell>
          <cell r="P167" t="str">
            <v>AHORRO</v>
          </cell>
          <cell r="Q167" t="str">
            <v>CÉDULA DE CIUDADANÍA</v>
          </cell>
          <cell r="R167">
            <v>1005486326</v>
          </cell>
          <cell r="S167" t="str">
            <v>COLOSO</v>
          </cell>
          <cell r="U167" t="str">
            <v>05 - ANTIOQUIA</v>
          </cell>
          <cell r="V167" t="str">
            <v>MEDELLIN</v>
          </cell>
          <cell r="W167" t="str">
            <v>SOLTERO</v>
          </cell>
          <cell r="X167" t="str">
            <v>0</v>
          </cell>
          <cell r="Z167">
            <v>0</v>
          </cell>
          <cell r="AA167" t="str">
            <v>0</v>
          </cell>
          <cell r="AB167" t="str">
            <v>002</v>
          </cell>
          <cell r="AC167" t="str">
            <v>BACHILLERATO</v>
          </cell>
          <cell r="AD167" t="str">
            <v>F</v>
          </cell>
          <cell r="AE167" t="str">
            <v>002</v>
          </cell>
          <cell r="AF167" t="str">
            <v>COMPAÑÍA DE ALIMENTOS COLOMBIANOS CALCO S.A</v>
          </cell>
          <cell r="AG167" t="str">
            <v>51</v>
          </cell>
          <cell r="AH167" t="str">
            <v xml:space="preserve">ADMINISTRACION  </v>
          </cell>
          <cell r="AI167" t="str">
            <v>01007001</v>
          </cell>
          <cell r="AJ167" t="str">
            <v>Mantenimiento</v>
          </cell>
          <cell r="AK167" t="str">
            <v>ADM-002</v>
          </cell>
          <cell r="AL167" t="str">
            <v>ADMINISTRACIÓN</v>
          </cell>
          <cell r="AM167" t="str">
            <v>007</v>
          </cell>
          <cell r="AN167" t="str">
            <v>Domingo</v>
          </cell>
          <cell r="AO167" t="str">
            <v>000</v>
          </cell>
          <cell r="AP167" t="str">
            <v>SIN DEFINIR</v>
          </cell>
          <cell r="AQ167" t="str">
            <v>2</v>
          </cell>
          <cell r="AR167">
            <v>46156</v>
          </cell>
          <cell r="AS167" t="str">
            <v>13/07/2026</v>
          </cell>
          <cell r="AU167" t="str">
            <v>A</v>
          </cell>
          <cell r="AV167" t="str">
            <v>Term. contrato aprendizaje</v>
          </cell>
          <cell r="AW167" t="str">
            <v>EPS010</v>
          </cell>
          <cell r="AX167" t="str">
            <v>EPS SURA (ANTES SUSALUD)</v>
          </cell>
          <cell r="AY167" t="str">
            <v>001</v>
          </cell>
          <cell r="AZ167" t="str">
            <v>230201</v>
          </cell>
          <cell r="BA167" t="str">
            <v>PROTECCIÓN + I. N. G.</v>
          </cell>
          <cell r="BB167" t="str">
            <v>001</v>
          </cell>
          <cell r="BC167" t="str">
            <v>14-28</v>
          </cell>
          <cell r="BD167" t="str">
            <v>ARL SURA</v>
          </cell>
          <cell r="BE167" t="str">
            <v>001</v>
          </cell>
          <cell r="BF167" t="str">
            <v>CCF04</v>
          </cell>
          <cell r="BG167" t="str">
            <v>COMFAMA ANTIOQUIA</v>
          </cell>
          <cell r="BH167" t="str">
            <v>C005</v>
          </cell>
          <cell r="BI167" t="str">
            <v>CESANTÍAS PROTECCIÓN S. A.</v>
          </cell>
          <cell r="BJ167" t="str">
            <v>1701001</v>
          </cell>
          <cell r="BK167" t="str">
            <v>002</v>
          </cell>
          <cell r="BL167" t="str">
            <v>Quincenales</v>
          </cell>
          <cell r="BM167" t="str">
            <v>TABLA</v>
          </cell>
          <cell r="BO167" t="str">
            <v>001</v>
          </cell>
          <cell r="BP167" t="str">
            <v>Salario interno pesos</v>
          </cell>
          <cell r="BQ167">
            <v>1750905</v>
          </cell>
          <cell r="BR167" t="str">
            <v>000000000000002</v>
          </cell>
          <cell r="BS167" t="str">
            <v>COMPAÑÍA DE ALIMENTOS COLOMBIANOS CALCO S.A</v>
          </cell>
          <cell r="BT167" t="str">
            <v>000000000047473</v>
          </cell>
          <cell r="BU167" t="str">
            <v>SENA</v>
          </cell>
          <cell r="BV167" t="str">
            <v>000000000047621</v>
          </cell>
          <cell r="BW167" t="str">
            <v>AUXILIAR DE SELECCIÓN</v>
          </cell>
          <cell r="BX167" t="str">
            <v>000000000067500</v>
          </cell>
          <cell r="BY167" t="str">
            <v>AUXILIAR DE SELECCIÃ“N</v>
          </cell>
          <cell r="BZ167" t="str">
            <v>jlambrano02@gmail.com</v>
          </cell>
          <cell r="CA167" t="str">
            <v>220 - JORNADA MENSUAL 220 HORAS</v>
          </cell>
          <cell r="CB167" t="str">
            <v>Ley 50</v>
          </cell>
          <cell r="CC167" t="str">
            <v>2 - Fijo</v>
          </cell>
          <cell r="CD167" t="str">
            <v>APORTA</v>
          </cell>
          <cell r="CE167" t="str">
            <v>APORTA</v>
          </cell>
          <cell r="CF167" t="str">
            <v>APORTA</v>
          </cell>
          <cell r="CG167">
            <v>0.52200000000000002</v>
          </cell>
          <cell r="CH167" t="str">
            <v>LA DIFERENCIA</v>
          </cell>
          <cell r="CI167" t="str">
            <v>LA DIFERENCIA</v>
          </cell>
          <cell r="CJ167" t="str">
            <v>LA DIFERENCIA</v>
          </cell>
          <cell r="CK167" t="str">
            <v>Sueldo fijo</v>
          </cell>
          <cell r="CL167" t="str">
            <v>Dependiente</v>
          </cell>
          <cell r="CM167" t="str">
            <v>No aplica</v>
          </cell>
          <cell r="CN167" t="str">
            <v>N</v>
          </cell>
          <cell r="CQ167" t="str">
            <v>220</v>
          </cell>
          <cell r="CR167" t="str">
            <v>Tiempo Completo 220</v>
          </cell>
          <cell r="CS167" t="str">
            <v>31</v>
          </cell>
          <cell r="CT167" t="str">
            <v>000000000047484</v>
          </cell>
          <cell r="CU167" t="str">
            <v>ADMINISTRACIÓN</v>
          </cell>
          <cell r="CW167" t="str">
            <v>000</v>
          </cell>
          <cell r="CX167" t="str">
            <v>LAMBRANO RIUZ JULIANA ISABEL</v>
          </cell>
        </row>
        <row r="168">
          <cell r="A168">
            <v>1005512489</v>
          </cell>
          <cell r="B168" t="str">
            <v>DANYS</v>
          </cell>
          <cell r="C168" t="str">
            <v>YULIETH</v>
          </cell>
          <cell r="D168" t="str">
            <v>RAMIREZ</v>
          </cell>
          <cell r="E168" t="str">
            <v>CUELLO</v>
          </cell>
          <cell r="F168">
            <v>36729</v>
          </cell>
          <cell r="G168" t="str">
            <v>169 - COLOMBIA</v>
          </cell>
          <cell r="H168" t="str">
            <v>05 - ANTIOQUIA</v>
          </cell>
          <cell r="I168" t="str">
            <v>LA UNION</v>
          </cell>
          <cell r="J168" t="str">
            <v>CL 83 C SUR 55 257</v>
          </cell>
          <cell r="K168" t="str">
            <v>La Estrella</v>
          </cell>
          <cell r="L168" t="str">
            <v>3117339235</v>
          </cell>
          <cell r="M168" t="str">
            <v>CO</v>
          </cell>
          <cell r="N168" t="str">
            <v>BANCOLOMBIA</v>
          </cell>
          <cell r="O168" t="str">
            <v>27728319629</v>
          </cell>
          <cell r="P168" t="str">
            <v>AHORRO</v>
          </cell>
          <cell r="Q168" t="str">
            <v>CÉDULA DE CIUDADANÍA</v>
          </cell>
          <cell r="R168">
            <v>1005512489</v>
          </cell>
          <cell r="S168" t="str">
            <v>La Union</v>
          </cell>
          <cell r="U168" t="str">
            <v>05 - ANTIOQUIA</v>
          </cell>
          <cell r="V168" t="str">
            <v>LA ESTRELLA</v>
          </cell>
          <cell r="W168" t="str">
            <v>SOLTERO</v>
          </cell>
          <cell r="X168" t="str">
            <v>0</v>
          </cell>
          <cell r="Z168">
            <v>0</v>
          </cell>
          <cell r="AA168" t="str">
            <v>0</v>
          </cell>
          <cell r="AB168" t="str">
            <v>002</v>
          </cell>
          <cell r="AC168" t="str">
            <v>BACHILLERATO</v>
          </cell>
          <cell r="AD168" t="str">
            <v>F</v>
          </cell>
          <cell r="AE168" t="str">
            <v>002</v>
          </cell>
          <cell r="AF168" t="str">
            <v>COMPAÑÍA DE ALIMENTOS COLOMBIANOS CALCO S.A</v>
          </cell>
          <cell r="AG168" t="str">
            <v>52</v>
          </cell>
          <cell r="AH168" t="str">
            <v>VENTAS</v>
          </cell>
          <cell r="AI168" t="str">
            <v>02008003</v>
          </cell>
          <cell r="AJ168" t="str">
            <v>Puntos de Venta</v>
          </cell>
          <cell r="AK168" t="str">
            <v>R09-002</v>
          </cell>
          <cell r="AL168" t="str">
            <v>MAYORCA</v>
          </cell>
          <cell r="AM168" t="str">
            <v>007</v>
          </cell>
          <cell r="AN168" t="str">
            <v>Domingo</v>
          </cell>
          <cell r="AO168" t="str">
            <v>000</v>
          </cell>
          <cell r="AP168" t="str">
            <v>SIN DEFINIR</v>
          </cell>
          <cell r="AQ168" t="str">
            <v>2</v>
          </cell>
          <cell r="AR168">
            <v>45575</v>
          </cell>
          <cell r="AS168" t="str">
            <v>09/10/2026</v>
          </cell>
          <cell r="AU168" t="str">
            <v>A</v>
          </cell>
          <cell r="AW168" t="str">
            <v>EPS010</v>
          </cell>
          <cell r="AX168" t="str">
            <v>EPS SURA (ANTES SUSALUD)</v>
          </cell>
          <cell r="AY168" t="str">
            <v>001</v>
          </cell>
          <cell r="AZ168" t="str">
            <v>230201</v>
          </cell>
          <cell r="BA168" t="str">
            <v>PROTECCIÓN + I. N. G.</v>
          </cell>
          <cell r="BB168" t="str">
            <v>001</v>
          </cell>
          <cell r="BC168" t="str">
            <v>14-28</v>
          </cell>
          <cell r="BD168" t="str">
            <v>ARL SURA</v>
          </cell>
          <cell r="BE168" t="str">
            <v>001</v>
          </cell>
          <cell r="BF168" t="str">
            <v>CCF04</v>
          </cell>
          <cell r="BG168" t="str">
            <v>COMFAMA ANTIOQUIA</v>
          </cell>
          <cell r="BH168" t="str">
            <v>C005</v>
          </cell>
          <cell r="BI168" t="str">
            <v>CESANTÍAS PROTECCIÓN S. A.</v>
          </cell>
          <cell r="BJ168" t="str">
            <v>3561101</v>
          </cell>
          <cell r="BK168" t="str">
            <v>002</v>
          </cell>
          <cell r="BL168" t="str">
            <v>Quincenales</v>
          </cell>
          <cell r="BM168" t="str">
            <v>TABLA</v>
          </cell>
          <cell r="BO168" t="str">
            <v>001</v>
          </cell>
          <cell r="BP168" t="str">
            <v>Salario interno pesos</v>
          </cell>
          <cell r="BQ168">
            <v>1750905</v>
          </cell>
          <cell r="BR168" t="str">
            <v>000000000000002</v>
          </cell>
          <cell r="BS168" t="str">
            <v>COMPAÑÍA DE ALIMENTOS COLOMBIANOS CALCO S.A</v>
          </cell>
          <cell r="BT168" t="str">
            <v>000000000047470</v>
          </cell>
          <cell r="BU168" t="str">
            <v>PUNTOS DE VENTA</v>
          </cell>
          <cell r="BV168" t="str">
            <v>000000000047620</v>
          </cell>
          <cell r="BW168" t="str">
            <v>AUXILIAR DE RESTAURANTE</v>
          </cell>
          <cell r="BX168" t="str">
            <v>000000000048720</v>
          </cell>
          <cell r="BY168" t="str">
            <v>AUXILIAR DE RESTAURANTE</v>
          </cell>
          <cell r="BZ168" t="str">
            <v>danisita022@gmail.com</v>
          </cell>
          <cell r="CA168" t="str">
            <v>220 - JORNADA MENSUAL 220 HORAS</v>
          </cell>
          <cell r="CB168" t="str">
            <v>Ley 50</v>
          </cell>
          <cell r="CC168" t="str">
            <v>2 - Fijo</v>
          </cell>
          <cell r="CD168" t="str">
            <v>APORTA</v>
          </cell>
          <cell r="CE168" t="str">
            <v>APORTA</v>
          </cell>
          <cell r="CF168" t="str">
            <v>APORTA</v>
          </cell>
          <cell r="CG168">
            <v>2.4359999999999999</v>
          </cell>
          <cell r="CH168" t="str">
            <v>SIN AUXILIO</v>
          </cell>
          <cell r="CI168" t="str">
            <v>SIN AUXILIO</v>
          </cell>
          <cell r="CJ168" t="str">
            <v>SIN AUXILIO</v>
          </cell>
          <cell r="CK168" t="str">
            <v>Sueldo fijo</v>
          </cell>
          <cell r="CL168" t="str">
            <v>Dependiente</v>
          </cell>
          <cell r="CM168" t="str">
            <v>No aplica</v>
          </cell>
          <cell r="CN168" t="str">
            <v>S</v>
          </cell>
          <cell r="CQ168" t="str">
            <v>220</v>
          </cell>
          <cell r="CR168" t="str">
            <v>Tiempo Completo 220</v>
          </cell>
          <cell r="CS168" t="str">
            <v>31</v>
          </cell>
          <cell r="CT168" t="str">
            <v>000000000047506</v>
          </cell>
          <cell r="CU168" t="str">
            <v>MAYORCA</v>
          </cell>
          <cell r="CW168" t="str">
            <v>000</v>
          </cell>
          <cell r="CX168" t="str">
            <v>RAMIREZ CUELLO DANYS YULIETH</v>
          </cell>
        </row>
        <row r="169">
          <cell r="A169">
            <v>1005714623</v>
          </cell>
          <cell r="B169" t="str">
            <v>ANGELA</v>
          </cell>
          <cell r="C169" t="str">
            <v>PATRICIA</v>
          </cell>
          <cell r="D169" t="str">
            <v>CARRENO</v>
          </cell>
          <cell r="E169" t="str">
            <v>ORTIZ</v>
          </cell>
          <cell r="F169">
            <v>34200</v>
          </cell>
          <cell r="G169" t="str">
            <v>169 - COLOMBIA</v>
          </cell>
          <cell r="H169" t="str">
            <v>73 - TOLIMA</v>
          </cell>
          <cell r="I169" t="str">
            <v>IBAGUE</v>
          </cell>
          <cell r="J169" t="str">
            <v>CL 83 50 11</v>
          </cell>
          <cell r="K169" t="str">
            <v>CAMPO VALDES</v>
          </cell>
          <cell r="L169" t="str">
            <v>3203465632</v>
          </cell>
          <cell r="M169" t="str">
            <v>CO</v>
          </cell>
          <cell r="N169" t="str">
            <v>BANCOLOMBIA</v>
          </cell>
          <cell r="O169" t="str">
            <v>25560134692</v>
          </cell>
          <cell r="P169" t="str">
            <v>AHORRO</v>
          </cell>
          <cell r="Q169" t="str">
            <v>CÉDULA DE CIUDADANÍA</v>
          </cell>
          <cell r="R169">
            <v>1005714623</v>
          </cell>
          <cell r="S169" t="str">
            <v>Ibague</v>
          </cell>
          <cell r="U169" t="str">
            <v>05 - ANTIOQUIA</v>
          </cell>
          <cell r="V169" t="str">
            <v>MEDELLIN</v>
          </cell>
          <cell r="W169" t="str">
            <v>SOLTERO</v>
          </cell>
          <cell r="X169" t="str">
            <v>0</v>
          </cell>
          <cell r="Z169">
            <v>0</v>
          </cell>
          <cell r="AA169" t="str">
            <v>0</v>
          </cell>
          <cell r="AB169" t="str">
            <v>002</v>
          </cell>
          <cell r="AC169" t="str">
            <v>BACHILLERATO</v>
          </cell>
          <cell r="AD169" t="str">
            <v>F</v>
          </cell>
          <cell r="AE169" t="str">
            <v>002</v>
          </cell>
          <cell r="AF169" t="str">
            <v>COMPAÑÍA DE ALIMENTOS COLOMBIANOS CALCO S.A</v>
          </cell>
          <cell r="AG169" t="str">
            <v>52</v>
          </cell>
          <cell r="AH169" t="str">
            <v>VENTAS</v>
          </cell>
          <cell r="AI169" t="str">
            <v>02008003</v>
          </cell>
          <cell r="AJ169" t="str">
            <v>Puntos de Venta</v>
          </cell>
          <cell r="AK169" t="str">
            <v>R24-002</v>
          </cell>
          <cell r="AL169" t="str">
            <v>ÁMSTERDAM</v>
          </cell>
          <cell r="AM169" t="str">
            <v>007</v>
          </cell>
          <cell r="AN169" t="str">
            <v>Domingo</v>
          </cell>
          <cell r="AO169" t="str">
            <v>000</v>
          </cell>
          <cell r="AP169" t="str">
            <v>SIN DEFINIR</v>
          </cell>
          <cell r="AQ169" t="str">
            <v>2</v>
          </cell>
          <cell r="AR169">
            <v>45686</v>
          </cell>
          <cell r="AU169" t="str">
            <v>A</v>
          </cell>
          <cell r="AW169" t="str">
            <v>EPS002</v>
          </cell>
          <cell r="AX169" t="str">
            <v>SALUD TOTAL</v>
          </cell>
          <cell r="AY169" t="str">
            <v>001</v>
          </cell>
          <cell r="AZ169" t="str">
            <v>230301</v>
          </cell>
          <cell r="BA169" t="str">
            <v>PORVENIR</v>
          </cell>
          <cell r="BB169" t="str">
            <v>001</v>
          </cell>
          <cell r="BC169" t="str">
            <v>14-28</v>
          </cell>
          <cell r="BD169" t="str">
            <v>ARL SURA</v>
          </cell>
          <cell r="BE169" t="str">
            <v>001</v>
          </cell>
          <cell r="BF169" t="str">
            <v>CCF04</v>
          </cell>
          <cell r="BG169" t="str">
            <v>COMFAMA ANTIOQUIA</v>
          </cell>
          <cell r="BH169" t="str">
            <v>C004</v>
          </cell>
          <cell r="BI169" t="str">
            <v>CESANTÍAS PORVENIR</v>
          </cell>
          <cell r="BJ169" t="str">
            <v>3561101</v>
          </cell>
          <cell r="BK169" t="str">
            <v>002</v>
          </cell>
          <cell r="BL169" t="str">
            <v>Quincenales</v>
          </cell>
          <cell r="BM169" t="str">
            <v>TABLA</v>
          </cell>
          <cell r="BO169" t="str">
            <v>001</v>
          </cell>
          <cell r="BP169" t="str">
            <v>Salario interno pesos</v>
          </cell>
          <cell r="BQ169">
            <v>1750905</v>
          </cell>
          <cell r="BR169" t="str">
            <v>000000000000002</v>
          </cell>
          <cell r="BS169" t="str">
            <v>COMPAÑÍA DE ALIMENTOS COLOMBIANOS CALCO S.A</v>
          </cell>
          <cell r="BT169" t="str">
            <v>000000000047470</v>
          </cell>
          <cell r="BU169" t="str">
            <v>PUNTOS DE VENTA</v>
          </cell>
          <cell r="BV169" t="str">
            <v>000000000047620</v>
          </cell>
          <cell r="BW169" t="str">
            <v>AUXILIAR DE RESTAURANTE</v>
          </cell>
          <cell r="BX169" t="str">
            <v>000000000049374</v>
          </cell>
          <cell r="BY169" t="str">
            <v>AUXILIAR DE RESTAURANTE</v>
          </cell>
          <cell r="BZ169" t="str">
            <v>angelajavier409@gmail.com</v>
          </cell>
          <cell r="CA169" t="str">
            <v>220 - JORNADA MENSUAL 220 HORAS</v>
          </cell>
          <cell r="CB169" t="str">
            <v>Ley 50</v>
          </cell>
          <cell r="CC169" t="str">
            <v>1 - Indefinido</v>
          </cell>
          <cell r="CD169" t="str">
            <v>APORTA</v>
          </cell>
          <cell r="CE169" t="str">
            <v>APORTA</v>
          </cell>
          <cell r="CF169" t="str">
            <v>APORTA</v>
          </cell>
          <cell r="CG169">
            <v>2.4359999999999999</v>
          </cell>
          <cell r="CH169" t="str">
            <v>SIN AUXILIO</v>
          </cell>
          <cell r="CI169" t="str">
            <v>SIN AUXILIO</v>
          </cell>
          <cell r="CJ169" t="str">
            <v>SIN AUXILIO</v>
          </cell>
          <cell r="CK169" t="str">
            <v>Sueldo fijo</v>
          </cell>
          <cell r="CL169" t="str">
            <v>Dependiente</v>
          </cell>
          <cell r="CM169" t="str">
            <v>No aplica</v>
          </cell>
          <cell r="CN169" t="str">
            <v>S</v>
          </cell>
          <cell r="CQ169" t="str">
            <v>220</v>
          </cell>
          <cell r="CR169" t="str">
            <v>Tiempo Completo 220</v>
          </cell>
          <cell r="CS169" t="str">
            <v>31</v>
          </cell>
          <cell r="CT169" t="str">
            <v>000000000047521</v>
          </cell>
          <cell r="CU169" t="str">
            <v>ÁMSTERDAM</v>
          </cell>
          <cell r="CW169" t="str">
            <v>000</v>
          </cell>
          <cell r="CX169" t="str">
            <v>CARRENO ORTIZ ANGELA PATRICIA</v>
          </cell>
        </row>
        <row r="170">
          <cell r="A170">
            <v>1006028020</v>
          </cell>
          <cell r="B170" t="str">
            <v>JOSE</v>
          </cell>
          <cell r="C170" t="str">
            <v>RODOLFO</v>
          </cell>
          <cell r="D170" t="str">
            <v>ARAMBULO</v>
          </cell>
          <cell r="E170" t="str">
            <v>BERMUDEZ</v>
          </cell>
          <cell r="F170">
            <v>35711</v>
          </cell>
          <cell r="G170" t="str">
            <v>169 - COLOMBIA</v>
          </cell>
          <cell r="H170" t="str">
            <v>73 - TOLIMA</v>
          </cell>
          <cell r="I170" t="str">
            <v>PLANADAS</v>
          </cell>
          <cell r="J170" t="str">
            <v>CR 46 85 86</v>
          </cell>
          <cell r="K170" t="str">
            <v>CAMPO VALDES</v>
          </cell>
          <cell r="L170" t="str">
            <v>3206876418</v>
          </cell>
          <cell r="M170" t="str">
            <v>CO</v>
          </cell>
          <cell r="N170" t="str">
            <v>BANCOLOMBIA</v>
          </cell>
          <cell r="O170" t="str">
            <v>77224919762</v>
          </cell>
          <cell r="P170" t="str">
            <v>AHORRO</v>
          </cell>
          <cell r="Q170" t="str">
            <v>CÉDULA DE CIUDADANÍA</v>
          </cell>
          <cell r="R170">
            <v>1006028020</v>
          </cell>
          <cell r="S170" t="str">
            <v>Bello</v>
          </cell>
          <cell r="U170" t="str">
            <v>05 - ANTIOQUIA</v>
          </cell>
          <cell r="V170" t="str">
            <v>MEDELLIN</v>
          </cell>
          <cell r="W170" t="str">
            <v>SOLTERO</v>
          </cell>
          <cell r="X170" t="str">
            <v>0</v>
          </cell>
          <cell r="Z170">
            <v>0</v>
          </cell>
          <cell r="AA170" t="str">
            <v>0</v>
          </cell>
          <cell r="AB170" t="str">
            <v>001</v>
          </cell>
          <cell r="AC170" t="str">
            <v>PRIMARIA</v>
          </cell>
          <cell r="AD170" t="str">
            <v>M</v>
          </cell>
          <cell r="AE170" t="str">
            <v>002</v>
          </cell>
          <cell r="AF170" t="str">
            <v>COMPAÑÍA DE ALIMENTOS COLOMBIANOS CALCO S.A</v>
          </cell>
          <cell r="AG170" t="str">
            <v>52</v>
          </cell>
          <cell r="AH170" t="str">
            <v>VENTAS</v>
          </cell>
          <cell r="AI170" t="str">
            <v>02008003</v>
          </cell>
          <cell r="AJ170" t="str">
            <v>Puntos de Venta</v>
          </cell>
          <cell r="AK170" t="str">
            <v>C02-002</v>
          </cell>
          <cell r="AL170" t="str">
            <v>COCINA OCCIDENTE</v>
          </cell>
          <cell r="AM170" t="str">
            <v>007</v>
          </cell>
          <cell r="AN170" t="str">
            <v>Domingo</v>
          </cell>
          <cell r="AO170" t="str">
            <v>000</v>
          </cell>
          <cell r="AP170" t="str">
            <v>SIN DEFINIR</v>
          </cell>
          <cell r="AQ170" t="str">
            <v>1</v>
          </cell>
          <cell r="AR170">
            <v>45573</v>
          </cell>
          <cell r="AS170" t="str">
            <v>07/10/2026</v>
          </cell>
          <cell r="AU170" t="str">
            <v>A</v>
          </cell>
          <cell r="AW170" t="str">
            <v>EPS010</v>
          </cell>
          <cell r="AX170" t="str">
            <v>EPS SURA (ANTES SUSALUD)</v>
          </cell>
          <cell r="AY170" t="str">
            <v>001</v>
          </cell>
          <cell r="AZ170" t="str">
            <v>230201</v>
          </cell>
          <cell r="BA170" t="str">
            <v>PROTECCIÓN + I. N. G.</v>
          </cell>
          <cell r="BB170" t="str">
            <v>001</v>
          </cell>
          <cell r="BC170" t="str">
            <v>14-28</v>
          </cell>
          <cell r="BD170" t="str">
            <v>ARL SURA</v>
          </cell>
          <cell r="BE170" t="str">
            <v>001</v>
          </cell>
          <cell r="BF170" t="str">
            <v>CCF04</v>
          </cell>
          <cell r="BG170" t="str">
            <v>COMFAMA ANTIOQUIA</v>
          </cell>
          <cell r="BH170" t="str">
            <v>C005</v>
          </cell>
          <cell r="BI170" t="str">
            <v>CESANTÍAS PROTECCIÓN S. A.</v>
          </cell>
          <cell r="BJ170" t="str">
            <v>3561101</v>
          </cell>
          <cell r="BK170" t="str">
            <v>002</v>
          </cell>
          <cell r="BL170" t="str">
            <v>Quincenales</v>
          </cell>
          <cell r="BM170" t="str">
            <v>TABLA</v>
          </cell>
          <cell r="BO170" t="str">
            <v>001</v>
          </cell>
          <cell r="BP170" t="str">
            <v>Salario interno pesos</v>
          </cell>
          <cell r="BQ170">
            <v>1750905</v>
          </cell>
          <cell r="BR170" t="str">
            <v>000000000000002</v>
          </cell>
          <cell r="BS170" t="str">
            <v>COMPAÑÍA DE ALIMENTOS COLOMBIANOS CALCO S.A</v>
          </cell>
          <cell r="BT170" t="str">
            <v>000000000047456</v>
          </cell>
          <cell r="BU170" t="str">
            <v>DOMICILIOS</v>
          </cell>
          <cell r="BV170" t="str">
            <v>000000000047677</v>
          </cell>
          <cell r="BW170" t="str">
            <v>DOMICILIARIA</v>
          </cell>
          <cell r="BX170" t="str">
            <v>000000000047933</v>
          </cell>
          <cell r="BY170" t="str">
            <v>DOMICILIARIA</v>
          </cell>
          <cell r="BZ170" t="str">
            <v>arambulobermudezjoserodolfo@gmail.com</v>
          </cell>
          <cell r="CA170" t="str">
            <v>220 - JORNADA MENSUAL 220 HORAS</v>
          </cell>
          <cell r="CB170" t="str">
            <v>Ley 50</v>
          </cell>
          <cell r="CC170" t="str">
            <v>2 - Fijo</v>
          </cell>
          <cell r="CD170" t="str">
            <v>APORTA</v>
          </cell>
          <cell r="CE170" t="str">
            <v>APORTA</v>
          </cell>
          <cell r="CF170" t="str">
            <v>APORTA</v>
          </cell>
          <cell r="CG170">
            <v>2.4359999999999999</v>
          </cell>
          <cell r="CH170" t="str">
            <v>SIN AUXILIO</v>
          </cell>
          <cell r="CI170" t="str">
            <v>SIN AUXILIO</v>
          </cell>
          <cell r="CJ170" t="str">
            <v>SIN AUXILIO</v>
          </cell>
          <cell r="CK170" t="str">
            <v>Sueldo fijo</v>
          </cell>
          <cell r="CL170" t="str">
            <v>Dependiente</v>
          </cell>
          <cell r="CM170" t="str">
            <v>No aplica</v>
          </cell>
          <cell r="CN170" t="str">
            <v>S</v>
          </cell>
          <cell r="CQ170" t="str">
            <v>220</v>
          </cell>
          <cell r="CR170" t="str">
            <v>Tiempo Completo 220</v>
          </cell>
          <cell r="CS170" t="str">
            <v>31</v>
          </cell>
          <cell r="CT170" t="str">
            <v>000000000047485</v>
          </cell>
          <cell r="CU170" t="str">
            <v>COCINA ENVIGADO</v>
          </cell>
          <cell r="CW170" t="str">
            <v>000</v>
          </cell>
          <cell r="CX170" t="str">
            <v>ARAMBULO BERMUDEZ JOSE RODOLFO</v>
          </cell>
        </row>
        <row r="171">
          <cell r="A171">
            <v>1006593418</v>
          </cell>
          <cell r="B171" t="str">
            <v>LEIDY</v>
          </cell>
          <cell r="C171" t="str">
            <v>JOHANNA</v>
          </cell>
          <cell r="D171" t="str">
            <v>GORDILLO</v>
          </cell>
          <cell r="E171" t="str">
            <v>CARVAJAL</v>
          </cell>
          <cell r="F171">
            <v>36120</v>
          </cell>
          <cell r="G171" t="str">
            <v>169 - COLOMBIA</v>
          </cell>
          <cell r="H171" t="str">
            <v>76 - VALLE DEL CAUCA</v>
          </cell>
          <cell r="I171" t="str">
            <v>ZARZAL</v>
          </cell>
          <cell r="J171" t="str">
            <v>AV 37 B 63 37</v>
          </cell>
          <cell r="K171" t="str">
            <v>HERMOSA PROVINCIA</v>
          </cell>
          <cell r="L171" t="str">
            <v>3002158596</v>
          </cell>
          <cell r="M171" t="str">
            <v>CO</v>
          </cell>
          <cell r="N171" t="str">
            <v>BANCOLOMBIA</v>
          </cell>
          <cell r="O171" t="str">
            <v>25575319702</v>
          </cell>
          <cell r="P171" t="str">
            <v>AHORRO</v>
          </cell>
          <cell r="Q171" t="str">
            <v>CÉDULA DE CIUDADANÍA</v>
          </cell>
          <cell r="R171">
            <v>1006593418</v>
          </cell>
          <cell r="S171" t="str">
            <v>MEDELLIN</v>
          </cell>
          <cell r="U171" t="str">
            <v>05 - ANTIOQUIA</v>
          </cell>
          <cell r="V171" t="str">
            <v>MEDELLIN</v>
          </cell>
          <cell r="W171" t="str">
            <v>UNION LIBRE</v>
          </cell>
          <cell r="X171" t="str">
            <v>0</v>
          </cell>
          <cell r="Z171">
            <v>0</v>
          </cell>
          <cell r="AA171" t="str">
            <v>0</v>
          </cell>
          <cell r="AB171" t="str">
            <v>001</v>
          </cell>
          <cell r="AC171" t="str">
            <v>PRIMARIA</v>
          </cell>
          <cell r="AD171" t="str">
            <v>F</v>
          </cell>
          <cell r="AE171" t="str">
            <v>002</v>
          </cell>
          <cell r="AF171" t="str">
            <v>COMPAÑÍA DE ALIMENTOS COLOMBIANOS CALCO S.A</v>
          </cell>
          <cell r="AG171" t="str">
            <v>52</v>
          </cell>
          <cell r="AH171" t="str">
            <v>VENTAS</v>
          </cell>
          <cell r="AI171" t="str">
            <v>02005009</v>
          </cell>
          <cell r="AJ171" t="str">
            <v>Entrenamiento</v>
          </cell>
          <cell r="AK171" t="str">
            <v>H06-002</v>
          </cell>
          <cell r="AL171" t="str">
            <v>H. UNICENTRO</v>
          </cell>
          <cell r="AM171" t="str">
            <v>005</v>
          </cell>
          <cell r="AN171" t="str">
            <v>Viernes</v>
          </cell>
          <cell r="AO171" t="str">
            <v>000</v>
          </cell>
          <cell r="AP171" t="str">
            <v>SIN DEFINIR</v>
          </cell>
          <cell r="AQ171" t="str">
            <v>2</v>
          </cell>
          <cell r="AR171">
            <v>46190</v>
          </cell>
          <cell r="AS171" t="str">
            <v>16/09/2026</v>
          </cell>
          <cell r="AU171" t="str">
            <v>A</v>
          </cell>
          <cell r="AV171" t="str">
            <v>Sin definir</v>
          </cell>
          <cell r="AW171" t="str">
            <v>EPS002</v>
          </cell>
          <cell r="AX171" t="str">
            <v>SALUD TOTAL</v>
          </cell>
          <cell r="AY171" t="str">
            <v>001</v>
          </cell>
          <cell r="AZ171" t="str">
            <v>230201</v>
          </cell>
          <cell r="BA171" t="str">
            <v>PROTECCIÓN + I. N. G.</v>
          </cell>
          <cell r="BB171" t="str">
            <v>001</v>
          </cell>
          <cell r="BC171" t="str">
            <v>14-11</v>
          </cell>
          <cell r="BD171" t="str">
            <v>ARL SURA</v>
          </cell>
          <cell r="BE171" t="str">
            <v>001</v>
          </cell>
          <cell r="BF171" t="str">
            <v>CCF04</v>
          </cell>
          <cell r="BG171" t="str">
            <v>COMFAMA ANTIOQUIA</v>
          </cell>
          <cell r="BH171" t="str">
            <v>C005</v>
          </cell>
          <cell r="BI171" t="str">
            <v>CESANTÍAS PROTECCIÓN S. A.</v>
          </cell>
          <cell r="BJ171" t="str">
            <v>3561101</v>
          </cell>
          <cell r="BK171" t="str">
            <v>002</v>
          </cell>
          <cell r="BL171" t="str">
            <v>Quincenales</v>
          </cell>
          <cell r="BM171" t="str">
            <v>TABLA</v>
          </cell>
          <cell r="BO171" t="str">
            <v>001</v>
          </cell>
          <cell r="BP171" t="str">
            <v>Salario interno pesos</v>
          </cell>
          <cell r="BQ171">
            <v>1750905</v>
          </cell>
          <cell r="BR171" t="str">
            <v>000000000000002</v>
          </cell>
          <cell r="BS171" t="str">
            <v>COMPAÑÍA DE ALIMENTOS COLOMBIANOS CALCO S.A</v>
          </cell>
          <cell r="BT171" t="str">
            <v>000000000047470</v>
          </cell>
          <cell r="BU171" t="str">
            <v>PUNTOS DE VENTA</v>
          </cell>
          <cell r="BV171" t="str">
            <v>000000000047620</v>
          </cell>
          <cell r="BW171" t="str">
            <v>AUXILIAR DE RESTAURANTE</v>
          </cell>
          <cell r="BX171" t="str">
            <v>000000000068267</v>
          </cell>
          <cell r="BY171" t="str">
            <v>AUXILIAR RESTAURANTE</v>
          </cell>
          <cell r="BZ171" t="str">
            <v>leidygordillocarvajal@gmail.com</v>
          </cell>
          <cell r="CA171" t="str">
            <v>220 - JORNADA MENSUAL 220 HORAS</v>
          </cell>
          <cell r="CB171" t="str">
            <v>Ley 50</v>
          </cell>
          <cell r="CC171" t="str">
            <v>2 - Fijo</v>
          </cell>
          <cell r="CD171" t="str">
            <v>APORTA</v>
          </cell>
          <cell r="CE171" t="str">
            <v>APORTA</v>
          </cell>
          <cell r="CF171" t="str">
            <v>APORTA</v>
          </cell>
          <cell r="CG171">
            <v>2.4359999999999999</v>
          </cell>
          <cell r="CH171" t="str">
            <v>LA DIFERENCIA</v>
          </cell>
          <cell r="CI171" t="str">
            <v>LA DIFERENCIA</v>
          </cell>
          <cell r="CJ171" t="str">
            <v>LA DIFERENCIA</v>
          </cell>
          <cell r="CK171" t="str">
            <v>Sueldo fijo</v>
          </cell>
          <cell r="CL171" t="str">
            <v>Dependiente</v>
          </cell>
          <cell r="CM171" t="str">
            <v>No aplica</v>
          </cell>
          <cell r="CN171" t="str">
            <v>S</v>
          </cell>
          <cell r="CP171" t="str">
            <v>52</v>
          </cell>
          <cell r="CQ171" t="str">
            <v>220</v>
          </cell>
          <cell r="CR171" t="str">
            <v>Tiempo Completo 220</v>
          </cell>
          <cell r="CS171" t="str">
            <v>31</v>
          </cell>
          <cell r="CT171" t="str">
            <v>000000000047491</v>
          </cell>
          <cell r="CU171" t="str">
            <v>HELADERÍA UNICENTRO</v>
          </cell>
          <cell r="CW171" t="str">
            <v>000</v>
          </cell>
          <cell r="CX171" t="str">
            <v>GORDILLO CARVAJAL LEIDY JOHANNA</v>
          </cell>
        </row>
        <row r="172">
          <cell r="A172">
            <v>1006612</v>
          </cell>
          <cell r="B172" t="str">
            <v>MIGDALIA</v>
          </cell>
          <cell r="C172" t="str">
            <v>DEL VALLE</v>
          </cell>
          <cell r="D172" t="str">
            <v>CHINCHILLA</v>
          </cell>
          <cell r="E172" t="str">
            <v>ARAUJO</v>
          </cell>
          <cell r="F172">
            <v>34498</v>
          </cell>
          <cell r="G172" t="str">
            <v>VENEZUELA</v>
          </cell>
          <cell r="H172" t="str">
            <v>2 - CARACAS</v>
          </cell>
          <cell r="I172" t="str">
            <v>CARACAS</v>
          </cell>
          <cell r="J172" t="str">
            <v>CL 27 68 B 40 INT 116</v>
          </cell>
          <cell r="K172" t="str">
            <v>1</v>
          </cell>
          <cell r="L172" t="str">
            <v>3006325221</v>
          </cell>
          <cell r="M172" t="str">
            <v>CO</v>
          </cell>
          <cell r="N172" t="str">
            <v>BANCOLOMBIA</v>
          </cell>
          <cell r="O172" t="str">
            <v>49900002230</v>
          </cell>
          <cell r="P172" t="str">
            <v>AHORRO</v>
          </cell>
          <cell r="Q172" t="str">
            <v>PERMISO POR PROTECCIÓN TEMPORAL</v>
          </cell>
          <cell r="R172">
            <v>1006612</v>
          </cell>
          <cell r="S172" t="str">
            <v>Bogota</v>
          </cell>
          <cell r="T172">
            <v>5001006612</v>
          </cell>
          <cell r="U172" t="str">
            <v>05 - ANTIOQUIA</v>
          </cell>
          <cell r="V172" t="str">
            <v>BELLO</v>
          </cell>
          <cell r="W172" t="str">
            <v>SOLTERO</v>
          </cell>
          <cell r="X172" t="str">
            <v>0</v>
          </cell>
          <cell r="Z172">
            <v>0</v>
          </cell>
          <cell r="AA172" t="str">
            <v>0</v>
          </cell>
          <cell r="AB172" t="str">
            <v>002</v>
          </cell>
          <cell r="AC172" t="str">
            <v>BACHILLERATO</v>
          </cell>
          <cell r="AD172" t="str">
            <v>F</v>
          </cell>
          <cell r="AE172" t="str">
            <v>002</v>
          </cell>
          <cell r="AF172" t="str">
            <v>COMPAÑÍA DE ALIMENTOS COLOMBIANOS CALCO S.A</v>
          </cell>
          <cell r="AG172" t="str">
            <v>52</v>
          </cell>
          <cell r="AH172" t="str">
            <v>VENTAS</v>
          </cell>
          <cell r="AI172" t="str">
            <v>02008003</v>
          </cell>
          <cell r="AJ172" t="str">
            <v>Puntos de Venta</v>
          </cell>
          <cell r="AK172" t="str">
            <v>R02-002</v>
          </cell>
          <cell r="AL172" t="str">
            <v>UNICENTRO</v>
          </cell>
          <cell r="AM172" t="str">
            <v>007</v>
          </cell>
          <cell r="AN172" t="str">
            <v>Domingo</v>
          </cell>
          <cell r="AO172" t="str">
            <v>000</v>
          </cell>
          <cell r="AP172" t="str">
            <v>SIN DEFINIR</v>
          </cell>
          <cell r="AQ172" t="str">
            <v>1</v>
          </cell>
          <cell r="AR172">
            <v>45594</v>
          </cell>
          <cell r="AS172" t="str">
            <v>28/10/2026</v>
          </cell>
          <cell r="AU172" t="str">
            <v>A</v>
          </cell>
          <cell r="AW172" t="str">
            <v>EPS010</v>
          </cell>
          <cell r="AX172" t="str">
            <v>EPS SURA (ANTES SUSALUD)</v>
          </cell>
          <cell r="AY172" t="str">
            <v>001</v>
          </cell>
          <cell r="AZ172" t="str">
            <v>230201</v>
          </cell>
          <cell r="BA172" t="str">
            <v>PROTECCIÓN + I. N. G.</v>
          </cell>
          <cell r="BB172" t="str">
            <v>001</v>
          </cell>
          <cell r="BC172" t="str">
            <v>14-28</v>
          </cell>
          <cell r="BD172" t="str">
            <v>ARL SURA</v>
          </cell>
          <cell r="BE172" t="str">
            <v>001</v>
          </cell>
          <cell r="BF172" t="str">
            <v>CCF04</v>
          </cell>
          <cell r="BG172" t="str">
            <v>COMFAMA ANTIOQUIA</v>
          </cell>
          <cell r="BH172" t="str">
            <v>C005</v>
          </cell>
          <cell r="BI172" t="str">
            <v>CESANTÍAS PROTECCIÓN S. A.</v>
          </cell>
          <cell r="BJ172" t="str">
            <v>3561101</v>
          </cell>
          <cell r="BK172" t="str">
            <v>002</v>
          </cell>
          <cell r="BL172" t="str">
            <v>Quincenales</v>
          </cell>
          <cell r="BM172" t="str">
            <v>TABLA</v>
          </cell>
          <cell r="BO172" t="str">
            <v>001</v>
          </cell>
          <cell r="BP172" t="str">
            <v>Salario interno pesos</v>
          </cell>
          <cell r="BQ172">
            <v>1750905</v>
          </cell>
          <cell r="BR172" t="str">
            <v>000000000000002</v>
          </cell>
          <cell r="BS172" t="str">
            <v>COMPAÑÍA DE ALIMENTOS COLOMBIANOS CALCO S.A</v>
          </cell>
          <cell r="BT172" t="str">
            <v>000000000047470</v>
          </cell>
          <cell r="BU172" t="str">
            <v>PUNTOS DE VENTA</v>
          </cell>
          <cell r="BV172" t="str">
            <v>000000000047620</v>
          </cell>
          <cell r="BW172" t="str">
            <v>AUXILIAR DE RESTAURANTE</v>
          </cell>
          <cell r="BX172" t="str">
            <v>000000000048383</v>
          </cell>
          <cell r="BY172" t="str">
            <v>AUXILIAR DE RESTAURANTE</v>
          </cell>
          <cell r="BZ172" t="str">
            <v>migdalia131994@gmail.com</v>
          </cell>
          <cell r="CA172" t="str">
            <v>220 - JORNADA MENSUAL 220 HORAS</v>
          </cell>
          <cell r="CB172" t="str">
            <v>Ley 50</v>
          </cell>
          <cell r="CC172" t="str">
            <v>2 - Fijo</v>
          </cell>
          <cell r="CD172" t="str">
            <v>APORTA</v>
          </cell>
          <cell r="CE172" t="str">
            <v>APORTA</v>
          </cell>
          <cell r="CF172" t="str">
            <v>APORTA</v>
          </cell>
          <cell r="CG172">
            <v>2.4359999999999999</v>
          </cell>
          <cell r="CH172" t="str">
            <v>SIN AUXILIO</v>
          </cell>
          <cell r="CI172" t="str">
            <v>SIN AUXILIO</v>
          </cell>
          <cell r="CJ172" t="str">
            <v>SIN AUXILIO</v>
          </cell>
          <cell r="CK172" t="str">
            <v>Sueldo fijo</v>
          </cell>
          <cell r="CL172" t="str">
            <v>Dependiente</v>
          </cell>
          <cell r="CM172" t="str">
            <v>No aplica</v>
          </cell>
          <cell r="CN172" t="str">
            <v>S</v>
          </cell>
          <cell r="CQ172" t="str">
            <v>220</v>
          </cell>
          <cell r="CR172" t="str">
            <v>Tiempo Completo 220</v>
          </cell>
          <cell r="CS172" t="str">
            <v>31</v>
          </cell>
          <cell r="CT172" t="str">
            <v>000000000047499</v>
          </cell>
          <cell r="CU172" t="str">
            <v>UNICENTRO</v>
          </cell>
          <cell r="CW172" t="str">
            <v>000</v>
          </cell>
          <cell r="CX172" t="str">
            <v>CHINCHILLA ARAUJO MIGDALIA DEL VALLE</v>
          </cell>
        </row>
        <row r="173">
          <cell r="A173">
            <v>1006723229</v>
          </cell>
          <cell r="B173" t="str">
            <v>YESENIA</v>
          </cell>
          <cell r="D173" t="str">
            <v>HOREJUELA</v>
          </cell>
          <cell r="E173" t="str">
            <v>PALACIOS</v>
          </cell>
          <cell r="F173">
            <v>33383</v>
          </cell>
          <cell r="G173" t="str">
            <v>169 - COLOMBIA</v>
          </cell>
          <cell r="H173" t="str">
            <v>95 - GUAVIARE</v>
          </cell>
          <cell r="I173" t="str">
            <v>SAN JOSE DEL GUAVIARE</v>
          </cell>
          <cell r="J173" t="str">
            <v>CL 57 17 B 182 INT 156</v>
          </cell>
          <cell r="K173" t="str">
            <v>13 DE NOVIEMBRE</v>
          </cell>
          <cell r="L173" t="str">
            <v>3013902390</v>
          </cell>
          <cell r="M173" t="str">
            <v>CO</v>
          </cell>
          <cell r="N173" t="str">
            <v>BANCOLOMBIA</v>
          </cell>
          <cell r="O173" t="str">
            <v>36200000938</v>
          </cell>
          <cell r="P173" t="str">
            <v>AHORRO</v>
          </cell>
          <cell r="Q173" t="str">
            <v>CÉDULA DE CIUDADANÍA</v>
          </cell>
          <cell r="R173">
            <v>1006723229</v>
          </cell>
          <cell r="S173" t="str">
            <v>San Jose De Guaviare</v>
          </cell>
          <cell r="U173" t="str">
            <v>05 - ANTIOQUIA</v>
          </cell>
          <cell r="V173" t="str">
            <v>MEDELLIN</v>
          </cell>
          <cell r="W173" t="str">
            <v>UNION LIBRE</v>
          </cell>
          <cell r="X173" t="str">
            <v>0</v>
          </cell>
          <cell r="Z173">
            <v>0</v>
          </cell>
          <cell r="AA173" t="str">
            <v>0</v>
          </cell>
          <cell r="AB173" t="str">
            <v>003</v>
          </cell>
          <cell r="AC173" t="str">
            <v>TÉCNICO</v>
          </cell>
          <cell r="AD173" t="str">
            <v>F</v>
          </cell>
          <cell r="AE173" t="str">
            <v>002</v>
          </cell>
          <cell r="AF173" t="str">
            <v>COMPAÑÍA DE ALIMENTOS COLOMBIANOS CALCO S.A</v>
          </cell>
          <cell r="AG173" t="str">
            <v>52</v>
          </cell>
          <cell r="AH173" t="str">
            <v>VENTAS</v>
          </cell>
          <cell r="AI173" t="str">
            <v>02008003</v>
          </cell>
          <cell r="AJ173" t="str">
            <v>Puntos de Venta</v>
          </cell>
          <cell r="AK173" t="str">
            <v>R07-002</v>
          </cell>
          <cell r="AL173" t="str">
            <v>LAURELES</v>
          </cell>
          <cell r="AM173" t="str">
            <v>007</v>
          </cell>
          <cell r="AN173" t="str">
            <v>Domingo</v>
          </cell>
          <cell r="AO173" t="str">
            <v>000</v>
          </cell>
          <cell r="AP173" t="str">
            <v>SIN DEFINIR</v>
          </cell>
          <cell r="AQ173" t="str">
            <v>1</v>
          </cell>
          <cell r="AR173">
            <v>43223</v>
          </cell>
          <cell r="AU173" t="str">
            <v>A</v>
          </cell>
          <cell r="AW173" t="str">
            <v>EPS010</v>
          </cell>
          <cell r="AX173" t="str">
            <v>EPS SURA (ANTES SUSALUD)</v>
          </cell>
          <cell r="AY173" t="str">
            <v>001</v>
          </cell>
          <cell r="AZ173" t="str">
            <v>230201</v>
          </cell>
          <cell r="BA173" t="str">
            <v>PROTECCIÓN + I. N. G.</v>
          </cell>
          <cell r="BB173" t="str">
            <v>001</v>
          </cell>
          <cell r="BC173" t="str">
            <v>14-28</v>
          </cell>
          <cell r="BD173" t="str">
            <v>ARL SURA</v>
          </cell>
          <cell r="BE173" t="str">
            <v>001</v>
          </cell>
          <cell r="BF173" t="str">
            <v>CCF04</v>
          </cell>
          <cell r="BG173" t="str">
            <v>COMFAMA ANTIOQUIA</v>
          </cell>
          <cell r="BH173" t="str">
            <v>C005</v>
          </cell>
          <cell r="BI173" t="str">
            <v>CESANTÍAS PROTECCIÓN S. A.</v>
          </cell>
          <cell r="BJ173" t="str">
            <v>3561101</v>
          </cell>
          <cell r="BK173" t="str">
            <v>002</v>
          </cell>
          <cell r="BL173" t="str">
            <v>Quincenales</v>
          </cell>
          <cell r="BM173" t="str">
            <v>TABLA</v>
          </cell>
          <cell r="BO173" t="str">
            <v>004</v>
          </cell>
          <cell r="BP173" t="str">
            <v>Salario por horas</v>
          </cell>
          <cell r="BQ173">
            <v>7958.65</v>
          </cell>
          <cell r="BR173" t="str">
            <v>000000000000002</v>
          </cell>
          <cell r="BS173" t="str">
            <v>COMPAÑÍA DE ALIMENTOS COLOMBIANOS CALCO S.A</v>
          </cell>
          <cell r="BT173" t="str">
            <v>000000000047470</v>
          </cell>
          <cell r="BU173" t="str">
            <v>PUNTOS DE VENTA</v>
          </cell>
          <cell r="BV173" t="str">
            <v>000000000047620</v>
          </cell>
          <cell r="BW173" t="str">
            <v>AUXILIAR DE RESTAURANTE</v>
          </cell>
          <cell r="BX173" t="str">
            <v>000000000048624</v>
          </cell>
          <cell r="BY173" t="str">
            <v>AUXILIAR DE RESTAURANTE</v>
          </cell>
          <cell r="BZ173" t="str">
            <v>yeka_146@hotmail.com</v>
          </cell>
          <cell r="CA173" t="str">
            <v>1 - JORNADA POR HORAS</v>
          </cell>
          <cell r="CB173" t="str">
            <v>Ley 50</v>
          </cell>
          <cell r="CC173" t="str">
            <v>1 - Indefinido</v>
          </cell>
          <cell r="CD173" t="str">
            <v>APORTA</v>
          </cell>
          <cell r="CE173" t="str">
            <v>APORTA</v>
          </cell>
          <cell r="CF173" t="str">
            <v>APORTA</v>
          </cell>
          <cell r="CG173">
            <v>2.4359999999999999</v>
          </cell>
          <cell r="CH173" t="str">
            <v>SIN AUXILIO</v>
          </cell>
          <cell r="CI173" t="str">
            <v>SIN AUXILIO</v>
          </cell>
          <cell r="CJ173" t="str">
            <v>SIN AUXILIO</v>
          </cell>
          <cell r="CK173" t="str">
            <v>Sueldo variable</v>
          </cell>
          <cell r="CL173" t="str">
            <v>Dependiente</v>
          </cell>
          <cell r="CM173" t="str">
            <v>No aplica</v>
          </cell>
          <cell r="CN173" t="str">
            <v>S</v>
          </cell>
          <cell r="CQ173" t="str">
            <v>FS</v>
          </cell>
          <cell r="CR173" t="str">
            <v>Fines de Semana</v>
          </cell>
          <cell r="CS173" t="str">
            <v>31</v>
          </cell>
          <cell r="CT173" t="str">
            <v>000000000047504</v>
          </cell>
          <cell r="CU173" t="str">
            <v>LAURELES</v>
          </cell>
          <cell r="CW173" t="str">
            <v>000</v>
          </cell>
          <cell r="CX173" t="str">
            <v xml:space="preserve">HOREJUELA PALACIOS YESENIA </v>
          </cell>
        </row>
        <row r="174">
          <cell r="A174">
            <v>1006727348</v>
          </cell>
          <cell r="B174" t="str">
            <v>YELIZABETH</v>
          </cell>
          <cell r="D174" t="str">
            <v>ANEZ</v>
          </cell>
          <cell r="E174" t="str">
            <v>MARTINEZ</v>
          </cell>
          <cell r="F174">
            <v>36739</v>
          </cell>
          <cell r="G174" t="str">
            <v>169 - COLOMBIA</v>
          </cell>
          <cell r="H174" t="str">
            <v>44 - LA GUAJIRA</v>
          </cell>
          <cell r="I174" t="str">
            <v>RIOHACHA</v>
          </cell>
          <cell r="J174" t="str">
            <v>CL 55 CR 6 F 9 INT 115</v>
          </cell>
          <cell r="K174" t="str">
            <v>Caicedo</v>
          </cell>
          <cell r="L174" t="str">
            <v>3122125489</v>
          </cell>
          <cell r="M174" t="str">
            <v>CO</v>
          </cell>
          <cell r="N174" t="str">
            <v>BANCOLOMBIA</v>
          </cell>
          <cell r="O174" t="str">
            <v>25578734646</v>
          </cell>
          <cell r="P174" t="str">
            <v>AHORRO</v>
          </cell>
          <cell r="Q174" t="str">
            <v>CÉDULA DE CIUDADANÍA</v>
          </cell>
          <cell r="R174">
            <v>1006727348</v>
          </cell>
          <cell r="S174" t="str">
            <v>Medellin</v>
          </cell>
          <cell r="U174" t="str">
            <v>05 - ANTIOQUIA</v>
          </cell>
          <cell r="V174" t="str">
            <v>MEDELLIN</v>
          </cell>
          <cell r="W174" t="str">
            <v>SOLTERO</v>
          </cell>
          <cell r="X174" t="str">
            <v>0</v>
          </cell>
          <cell r="Z174">
            <v>0</v>
          </cell>
          <cell r="AA174" t="str">
            <v>0</v>
          </cell>
          <cell r="AB174" t="str">
            <v>002</v>
          </cell>
          <cell r="AC174" t="str">
            <v>BACHILLERATO</v>
          </cell>
          <cell r="AD174" t="str">
            <v>F</v>
          </cell>
          <cell r="AE174" t="str">
            <v>002</v>
          </cell>
          <cell r="AF174" t="str">
            <v>COMPAÑÍA DE ALIMENTOS COLOMBIANOS CALCO S.A</v>
          </cell>
          <cell r="AG174" t="str">
            <v>52</v>
          </cell>
          <cell r="AH174" t="str">
            <v>VENTAS</v>
          </cell>
          <cell r="AI174" t="str">
            <v>02008003</v>
          </cell>
          <cell r="AJ174" t="str">
            <v>Puntos de Venta</v>
          </cell>
          <cell r="AK174" t="str">
            <v>R01-002</v>
          </cell>
          <cell r="AL174" t="str">
            <v>POBLADO</v>
          </cell>
          <cell r="AM174" t="str">
            <v>007</v>
          </cell>
          <cell r="AN174" t="str">
            <v>Domingo</v>
          </cell>
          <cell r="AO174" t="str">
            <v>000</v>
          </cell>
          <cell r="AP174" t="str">
            <v>SIN DEFINIR</v>
          </cell>
          <cell r="AQ174" t="str">
            <v>1</v>
          </cell>
          <cell r="AR174">
            <v>45712</v>
          </cell>
          <cell r="AU174" t="str">
            <v>A</v>
          </cell>
          <cell r="AW174" t="str">
            <v>EPS010</v>
          </cell>
          <cell r="AX174" t="str">
            <v>EPS SURA (ANTES SUSALUD)</v>
          </cell>
          <cell r="AY174" t="str">
            <v>001</v>
          </cell>
          <cell r="AZ174" t="str">
            <v>230301</v>
          </cell>
          <cell r="BA174" t="str">
            <v>PORVENIR</v>
          </cell>
          <cell r="BB174" t="str">
            <v>001</v>
          </cell>
          <cell r="BC174" t="str">
            <v>14-28</v>
          </cell>
          <cell r="BD174" t="str">
            <v>ARL SURA</v>
          </cell>
          <cell r="BE174" t="str">
            <v>001</v>
          </cell>
          <cell r="BF174" t="str">
            <v>CCF04</v>
          </cell>
          <cell r="BG174" t="str">
            <v>COMFAMA ANTIOQUIA</v>
          </cell>
          <cell r="BH174" t="str">
            <v>C004</v>
          </cell>
          <cell r="BI174" t="str">
            <v>CESANTÍAS PORVENIR</v>
          </cell>
          <cell r="BJ174" t="str">
            <v>3561101</v>
          </cell>
          <cell r="BK174" t="str">
            <v>002</v>
          </cell>
          <cell r="BL174" t="str">
            <v>Quincenales</v>
          </cell>
          <cell r="BM174" t="str">
            <v>TABLA</v>
          </cell>
          <cell r="BO174" t="str">
            <v>001</v>
          </cell>
          <cell r="BP174" t="str">
            <v>Salario interno pesos</v>
          </cell>
          <cell r="BQ174">
            <v>1750905</v>
          </cell>
          <cell r="BR174" t="str">
            <v>000000000000002</v>
          </cell>
          <cell r="BS174" t="str">
            <v>COMPAÑÍA DE ALIMENTOS COLOMBIANOS CALCO S.A</v>
          </cell>
          <cell r="BT174" t="str">
            <v>000000000047470</v>
          </cell>
          <cell r="BU174" t="str">
            <v>PUNTOS DE VENTA</v>
          </cell>
          <cell r="BV174" t="str">
            <v>000000000047620</v>
          </cell>
          <cell r="BW174" t="str">
            <v>AUXILIAR DE RESTAURANTE</v>
          </cell>
          <cell r="BX174" t="str">
            <v>000000000048336</v>
          </cell>
          <cell r="BY174" t="str">
            <v>AUXILIAR DE RESTAURANTE</v>
          </cell>
          <cell r="BZ174" t="str">
            <v>martinezyeli99@gmail.com</v>
          </cell>
          <cell r="CA174" t="str">
            <v>220 - JORNADA MENSUAL 220 HORAS</v>
          </cell>
          <cell r="CB174" t="str">
            <v>Ley 50</v>
          </cell>
          <cell r="CC174" t="str">
            <v>1 - Indefinido</v>
          </cell>
          <cell r="CD174" t="str">
            <v>APORTA</v>
          </cell>
          <cell r="CE174" t="str">
            <v>APORTA</v>
          </cell>
          <cell r="CF174" t="str">
            <v>APORTA</v>
          </cell>
          <cell r="CG174">
            <v>2.4359999999999999</v>
          </cell>
          <cell r="CH174" t="str">
            <v>SIN AUXILIO</v>
          </cell>
          <cell r="CI174" t="str">
            <v>SIN AUXILIO</v>
          </cell>
          <cell r="CJ174" t="str">
            <v>SIN AUXILIO</v>
          </cell>
          <cell r="CK174" t="str">
            <v>Sueldo fijo</v>
          </cell>
          <cell r="CL174" t="str">
            <v>Dependiente</v>
          </cell>
          <cell r="CM174" t="str">
            <v>No aplica</v>
          </cell>
          <cell r="CN174" t="str">
            <v>S</v>
          </cell>
          <cell r="CQ174" t="str">
            <v>220</v>
          </cell>
          <cell r="CR174" t="str">
            <v>Tiempo Completo 220</v>
          </cell>
          <cell r="CS174" t="str">
            <v>31</v>
          </cell>
          <cell r="CT174" t="str">
            <v>000000000047498</v>
          </cell>
          <cell r="CU174" t="str">
            <v>POBLADO</v>
          </cell>
          <cell r="CW174" t="str">
            <v>000</v>
          </cell>
          <cell r="CX174" t="str">
            <v xml:space="preserve">ANEZ MARTINEZ YELIZABETH </v>
          </cell>
        </row>
        <row r="175">
          <cell r="A175">
            <v>1006881497</v>
          </cell>
          <cell r="B175" t="str">
            <v>LUISA</v>
          </cell>
          <cell r="C175" t="str">
            <v>FERNANDA</v>
          </cell>
          <cell r="D175" t="str">
            <v>CARDONA</v>
          </cell>
          <cell r="E175" t="str">
            <v>LEON</v>
          </cell>
          <cell r="F175">
            <v>37867</v>
          </cell>
          <cell r="G175" t="str">
            <v>169 - COLOMBIA</v>
          </cell>
          <cell r="H175" t="str">
            <v>05 - ANTIOQUIA</v>
          </cell>
          <cell r="I175" t="str">
            <v>SAN ANDRES</v>
          </cell>
          <cell r="J175" t="str">
            <v>CL 50 B 98 65</v>
          </cell>
          <cell r="K175" t="str">
            <v>Calasanz</v>
          </cell>
          <cell r="L175" t="str">
            <v>3165786034</v>
          </cell>
          <cell r="M175" t="str">
            <v>CO</v>
          </cell>
          <cell r="N175" t="str">
            <v>BANCOLOMBIA</v>
          </cell>
          <cell r="O175" t="str">
            <v>34848470203</v>
          </cell>
          <cell r="P175" t="str">
            <v>AHORRO</v>
          </cell>
          <cell r="Q175" t="str">
            <v>CÉDULA DE CIUDADANÍA</v>
          </cell>
          <cell r="R175">
            <v>1006881497</v>
          </cell>
          <cell r="S175" t="str">
            <v>San Andres</v>
          </cell>
          <cell r="U175" t="str">
            <v>05 - ANTIOQUIA</v>
          </cell>
          <cell r="V175" t="str">
            <v>MEDELLIN</v>
          </cell>
          <cell r="W175" t="str">
            <v>SOLTERO</v>
          </cell>
          <cell r="X175" t="str">
            <v>0</v>
          </cell>
          <cell r="Z175">
            <v>0</v>
          </cell>
          <cell r="AA175" t="str">
            <v>0</v>
          </cell>
          <cell r="AB175" t="str">
            <v>002</v>
          </cell>
          <cell r="AC175" t="str">
            <v>BACHILLERATO</v>
          </cell>
          <cell r="AD175" t="str">
            <v>F</v>
          </cell>
          <cell r="AE175" t="str">
            <v>002</v>
          </cell>
          <cell r="AF175" t="str">
            <v>COMPAÑÍA DE ALIMENTOS COLOMBIANOS CALCO S.A</v>
          </cell>
          <cell r="AG175" t="str">
            <v>51</v>
          </cell>
          <cell r="AH175" t="str">
            <v xml:space="preserve">ADMINISTRACION  </v>
          </cell>
          <cell r="AI175" t="str">
            <v>01002006</v>
          </cell>
          <cell r="AJ175" t="str">
            <v>Costos</v>
          </cell>
          <cell r="AK175" t="str">
            <v>ADM-002</v>
          </cell>
          <cell r="AL175" t="str">
            <v>ADMINISTRACIÓN</v>
          </cell>
          <cell r="AM175" t="str">
            <v>007</v>
          </cell>
          <cell r="AN175" t="str">
            <v>Domingo</v>
          </cell>
          <cell r="AO175" t="str">
            <v>000</v>
          </cell>
          <cell r="AP175" t="str">
            <v>SIN DEFINIR</v>
          </cell>
          <cell r="AQ175" t="str">
            <v>2</v>
          </cell>
          <cell r="AR175">
            <v>45826</v>
          </cell>
          <cell r="AU175" t="str">
            <v>A</v>
          </cell>
          <cell r="AW175" t="str">
            <v>EPS005</v>
          </cell>
          <cell r="AX175" t="str">
            <v>SANITAS</v>
          </cell>
          <cell r="AY175" t="str">
            <v>001</v>
          </cell>
          <cell r="AZ175" t="str">
            <v>25-14</v>
          </cell>
          <cell r="BA175" t="str">
            <v>COLPENSIONES</v>
          </cell>
          <cell r="BB175" t="str">
            <v>001</v>
          </cell>
          <cell r="BC175" t="str">
            <v>14-28</v>
          </cell>
          <cell r="BD175" t="str">
            <v>ARL SURA</v>
          </cell>
          <cell r="BE175" t="str">
            <v>001</v>
          </cell>
          <cell r="BF175" t="str">
            <v>CCF04</v>
          </cell>
          <cell r="BG175" t="str">
            <v>COMFAMA ANTIOQUIA</v>
          </cell>
          <cell r="BH175" t="str">
            <v>C005</v>
          </cell>
          <cell r="BI175" t="str">
            <v>CESANTÍAS PROTECCIÓN S. A.</v>
          </cell>
          <cell r="BJ175" t="str">
            <v>1701001</v>
          </cell>
          <cell r="BK175" t="str">
            <v>002</v>
          </cell>
          <cell r="BL175" t="str">
            <v>Quincenales</v>
          </cell>
          <cell r="BM175" t="str">
            <v>TABLA</v>
          </cell>
          <cell r="BO175" t="str">
            <v>001</v>
          </cell>
          <cell r="BP175" t="str">
            <v>Salario interno pesos</v>
          </cell>
          <cell r="BQ175">
            <v>3739000</v>
          </cell>
          <cell r="BR175" t="str">
            <v>000000000000002</v>
          </cell>
          <cell r="BS175" t="str">
            <v>COMPAÑÍA DE ALIMENTOS COLOMBIANOS CALCO S.A</v>
          </cell>
          <cell r="BT175" t="str">
            <v>000000000047446</v>
          </cell>
          <cell r="BU175" t="str">
            <v>CONTABILIDAD</v>
          </cell>
          <cell r="BV175" t="str">
            <v>000000000068053</v>
          </cell>
          <cell r="BW175" t="str">
            <v>ANALISTA FACTURACION</v>
          </cell>
          <cell r="BX175" t="str">
            <v>000000000066525</v>
          </cell>
          <cell r="BY175" t="str">
            <v>ANALISTA FACTURACION</v>
          </cell>
          <cell r="BZ175" t="str">
            <v>luisa.cardona.personal03@gmail.com</v>
          </cell>
          <cell r="CA175" t="str">
            <v>220 - JORNADA MENSUAL 220 HORAS</v>
          </cell>
          <cell r="CB175" t="str">
            <v>Ley 50</v>
          </cell>
          <cell r="CC175" t="str">
            <v>1 - Indefinido</v>
          </cell>
          <cell r="CD175" t="str">
            <v>APORTA</v>
          </cell>
          <cell r="CE175" t="str">
            <v>APORTA</v>
          </cell>
          <cell r="CF175" t="str">
            <v>APORTA</v>
          </cell>
          <cell r="CG175">
            <v>0.52200000000000002</v>
          </cell>
          <cell r="CH175" t="str">
            <v>SIN AUXILIO</v>
          </cell>
          <cell r="CI175" t="str">
            <v>SIN AUXILIO</v>
          </cell>
          <cell r="CJ175" t="str">
            <v>SIN AUXILIO</v>
          </cell>
          <cell r="CK175" t="str">
            <v>Sueldo fijo</v>
          </cell>
          <cell r="CL175" t="str">
            <v>Dependiente</v>
          </cell>
          <cell r="CM175" t="str">
            <v>No aplica</v>
          </cell>
          <cell r="CN175" t="str">
            <v>N</v>
          </cell>
          <cell r="CQ175" t="str">
            <v>220</v>
          </cell>
          <cell r="CR175" t="str">
            <v>Tiempo Completo 220</v>
          </cell>
          <cell r="CS175" t="str">
            <v>31</v>
          </cell>
          <cell r="CT175" t="str">
            <v>000000000047484</v>
          </cell>
          <cell r="CU175" t="str">
            <v>ADMINISTRACIÓN</v>
          </cell>
          <cell r="CW175" t="str">
            <v>000</v>
          </cell>
          <cell r="CX175" t="str">
            <v>CARDONA LEON LUISA FERNANDA</v>
          </cell>
        </row>
        <row r="176">
          <cell r="A176">
            <v>1006889097</v>
          </cell>
          <cell r="B176" t="str">
            <v>JUAN</v>
          </cell>
          <cell r="C176" t="str">
            <v>DAVID</v>
          </cell>
          <cell r="D176" t="str">
            <v>ARIAS</v>
          </cell>
          <cell r="E176" t="str">
            <v>TAPIAS</v>
          </cell>
          <cell r="F176">
            <v>33429</v>
          </cell>
          <cell r="G176" t="str">
            <v>169 - COLOMBIA</v>
          </cell>
          <cell r="H176" t="str">
            <v>44 - LA GUAJIRA</v>
          </cell>
          <cell r="I176" t="str">
            <v>MAICAO</v>
          </cell>
          <cell r="J176" t="str">
            <v>CR 46 87 25</v>
          </cell>
          <cell r="K176" t="str">
            <v>Manrique</v>
          </cell>
          <cell r="L176" t="str">
            <v>3006751641</v>
          </cell>
          <cell r="M176" t="str">
            <v>CO</v>
          </cell>
          <cell r="N176" t="str">
            <v>BANCOLOMBIA</v>
          </cell>
          <cell r="O176" t="str">
            <v>25564096001</v>
          </cell>
          <cell r="P176" t="str">
            <v>AHORRO</v>
          </cell>
          <cell r="Q176" t="str">
            <v>CÉDULA DE CIUDADANÍA</v>
          </cell>
          <cell r="R176">
            <v>1006889097</v>
          </cell>
          <cell r="S176" t="str">
            <v>Maicao</v>
          </cell>
          <cell r="U176" t="str">
            <v>05 - ANTIOQUIA</v>
          </cell>
          <cell r="V176" t="str">
            <v>MEDELLIN</v>
          </cell>
          <cell r="W176" t="str">
            <v>UNION LIBRE</v>
          </cell>
          <cell r="X176" t="str">
            <v>0</v>
          </cell>
          <cell r="Z176">
            <v>0</v>
          </cell>
          <cell r="AA176" t="str">
            <v>0</v>
          </cell>
          <cell r="AB176" t="str">
            <v>002</v>
          </cell>
          <cell r="AC176" t="str">
            <v>BACHILLERATO</v>
          </cell>
          <cell r="AD176" t="str">
            <v>M</v>
          </cell>
          <cell r="AE176" t="str">
            <v>002</v>
          </cell>
          <cell r="AF176" t="str">
            <v>COMPAÑÍA DE ALIMENTOS COLOMBIANOS CALCO S.A</v>
          </cell>
          <cell r="AG176" t="str">
            <v>52</v>
          </cell>
          <cell r="AH176" t="str">
            <v>VENTAS</v>
          </cell>
          <cell r="AI176" t="str">
            <v>02009002</v>
          </cell>
          <cell r="AJ176" t="str">
            <v>Transporte y Distribucion</v>
          </cell>
          <cell r="AK176" t="str">
            <v>LOG-002</v>
          </cell>
          <cell r="AL176" t="str">
            <v>LOGÍSTICA</v>
          </cell>
          <cell r="AM176" t="str">
            <v>007</v>
          </cell>
          <cell r="AN176" t="str">
            <v>Domingo</v>
          </cell>
          <cell r="AO176" t="str">
            <v>000</v>
          </cell>
          <cell r="AP176" t="str">
            <v>SIN DEFINIR</v>
          </cell>
          <cell r="AQ176" t="str">
            <v>1</v>
          </cell>
          <cell r="AR176">
            <v>45343</v>
          </cell>
          <cell r="AU176" t="str">
            <v>A</v>
          </cell>
          <cell r="AW176" t="str">
            <v>EPS002</v>
          </cell>
          <cell r="AX176" t="str">
            <v>SALUD TOTAL</v>
          </cell>
          <cell r="AY176" t="str">
            <v>001</v>
          </cell>
          <cell r="AZ176" t="str">
            <v>230301</v>
          </cell>
          <cell r="BA176" t="str">
            <v>PORVENIR</v>
          </cell>
          <cell r="BB176" t="str">
            <v>001</v>
          </cell>
          <cell r="BC176" t="str">
            <v>14-28</v>
          </cell>
          <cell r="BD176" t="str">
            <v>ARL SURA</v>
          </cell>
          <cell r="BE176" t="str">
            <v>001</v>
          </cell>
          <cell r="BF176" t="str">
            <v>CCF04</v>
          </cell>
          <cell r="BG176" t="str">
            <v>COMFAMA ANTIOQUIA</v>
          </cell>
          <cell r="BH176" t="str">
            <v>C004</v>
          </cell>
          <cell r="BI176" t="str">
            <v>CESANTÍAS PORVENIR</v>
          </cell>
          <cell r="BJ176" t="str">
            <v>4492201</v>
          </cell>
          <cell r="BK176" t="str">
            <v>002</v>
          </cell>
          <cell r="BL176" t="str">
            <v>Quincenales</v>
          </cell>
          <cell r="BM176" t="str">
            <v>TABLA</v>
          </cell>
          <cell r="BO176" t="str">
            <v>001</v>
          </cell>
          <cell r="BP176" t="str">
            <v>Salario interno pesos</v>
          </cell>
          <cell r="BQ176">
            <v>1750905</v>
          </cell>
          <cell r="BR176" t="str">
            <v>000000000000002</v>
          </cell>
          <cell r="BS176" t="str">
            <v>COMPAÑÍA DE ALIMENTOS COLOMBIANOS CALCO S.A</v>
          </cell>
          <cell r="BT176" t="str">
            <v>000000000047481</v>
          </cell>
          <cell r="BU176" t="str">
            <v>TRANSPORTE Y DISTRIBUCIÓN</v>
          </cell>
          <cell r="BV176" t="str">
            <v>000000000047681</v>
          </cell>
          <cell r="BW176" t="str">
            <v>ESPECIALISTA DE TRANSPORTE/AUXILIAR</v>
          </cell>
          <cell r="BX176" t="str">
            <v>000000000048052</v>
          </cell>
          <cell r="BY176" t="str">
            <v>ESPECIALISTA DE TRANSPORTE/AUXILIAR</v>
          </cell>
          <cell r="BZ176" t="str">
            <v>jdavida@uniguajira.edu.co</v>
          </cell>
          <cell r="CA176" t="str">
            <v>220 - JORNADA MENSUAL 220 HORAS</v>
          </cell>
          <cell r="CB176" t="str">
            <v>Ley 50</v>
          </cell>
          <cell r="CC176" t="str">
            <v>1 - Indefinido</v>
          </cell>
          <cell r="CD176" t="str">
            <v>APORTA</v>
          </cell>
          <cell r="CE176" t="str">
            <v>APORTA</v>
          </cell>
          <cell r="CF176" t="str">
            <v>APORTA</v>
          </cell>
          <cell r="CG176">
            <v>4.3499999999999996</v>
          </cell>
          <cell r="CH176" t="str">
            <v>SIN AUXILIO</v>
          </cell>
          <cell r="CI176" t="str">
            <v>SIN AUXILIO</v>
          </cell>
          <cell r="CJ176" t="str">
            <v>SIN AUXILIO</v>
          </cell>
          <cell r="CK176" t="str">
            <v>Sueldo fijo</v>
          </cell>
          <cell r="CL176" t="str">
            <v>Dependiente</v>
          </cell>
          <cell r="CM176" t="str">
            <v>No aplica</v>
          </cell>
          <cell r="CN176" t="str">
            <v>S</v>
          </cell>
          <cell r="CQ176" t="str">
            <v>220</v>
          </cell>
          <cell r="CR176" t="str">
            <v>Tiempo Completo 220</v>
          </cell>
          <cell r="CS176" t="str">
            <v>31</v>
          </cell>
          <cell r="CT176" t="str">
            <v>000000000047494</v>
          </cell>
          <cell r="CU176" t="str">
            <v>LOGÍSTICA</v>
          </cell>
          <cell r="CW176" t="str">
            <v>000</v>
          </cell>
          <cell r="CX176" t="str">
            <v>ARIAS TAPIAS JUAN DAVID</v>
          </cell>
        </row>
        <row r="177">
          <cell r="A177">
            <v>1007011614</v>
          </cell>
          <cell r="B177" t="str">
            <v>REINA</v>
          </cell>
          <cell r="C177" t="str">
            <v>YEIMARY</v>
          </cell>
          <cell r="D177" t="str">
            <v>DALLOS</v>
          </cell>
          <cell r="E177" t="str">
            <v>VARGAS</v>
          </cell>
          <cell r="F177">
            <v>32557</v>
          </cell>
          <cell r="G177" t="str">
            <v>VENEZUELA</v>
          </cell>
          <cell r="H177" t="str">
            <v>2 - CARACAS</v>
          </cell>
          <cell r="I177" t="str">
            <v>CARACAS</v>
          </cell>
          <cell r="J177" t="str">
            <v>CL 15 71 31</v>
          </cell>
          <cell r="K177" t="str">
            <v>Belen</v>
          </cell>
          <cell r="L177" t="str">
            <v>3143339801</v>
          </cell>
          <cell r="M177" t="str">
            <v>CO</v>
          </cell>
          <cell r="N177" t="str">
            <v>BANCOLOMBIA</v>
          </cell>
          <cell r="O177" t="str">
            <v>58048914282</v>
          </cell>
          <cell r="P177" t="str">
            <v>AHORRO</v>
          </cell>
          <cell r="Q177" t="str">
            <v>CÉDULA DE CIUDADANÍA</v>
          </cell>
          <cell r="R177">
            <v>1007011614</v>
          </cell>
          <cell r="S177" t="str">
            <v>Caracas</v>
          </cell>
          <cell r="U177" t="str">
            <v>05 - ANTIOQUIA</v>
          </cell>
          <cell r="V177" t="str">
            <v>MEDELLIN</v>
          </cell>
          <cell r="W177" t="str">
            <v>CASADO</v>
          </cell>
          <cell r="X177" t="str">
            <v>0</v>
          </cell>
          <cell r="Z177">
            <v>0</v>
          </cell>
          <cell r="AA177" t="str">
            <v>0</v>
          </cell>
          <cell r="AB177" t="str">
            <v>003</v>
          </cell>
          <cell r="AC177" t="str">
            <v>TÉCNICO</v>
          </cell>
          <cell r="AD177" t="str">
            <v>F</v>
          </cell>
          <cell r="AE177" t="str">
            <v>002</v>
          </cell>
          <cell r="AF177" t="str">
            <v>COMPAÑÍA DE ALIMENTOS COLOMBIANOS CALCO S.A</v>
          </cell>
          <cell r="AG177" t="str">
            <v>52</v>
          </cell>
          <cell r="AH177" t="str">
            <v>VENTAS</v>
          </cell>
          <cell r="AI177" t="str">
            <v>02008003</v>
          </cell>
          <cell r="AJ177" t="str">
            <v>Puntos de Venta</v>
          </cell>
          <cell r="AK177" t="str">
            <v>R11-002</v>
          </cell>
          <cell r="AL177" t="str">
            <v>PREMIUM PLAZA</v>
          </cell>
          <cell r="AM177" t="str">
            <v>007</v>
          </cell>
          <cell r="AN177" t="str">
            <v>Domingo</v>
          </cell>
          <cell r="AO177" t="str">
            <v>000</v>
          </cell>
          <cell r="AP177" t="str">
            <v>SIN DEFINIR</v>
          </cell>
          <cell r="AQ177" t="str">
            <v>1</v>
          </cell>
          <cell r="AR177">
            <v>45343</v>
          </cell>
          <cell r="AU177" t="str">
            <v>A</v>
          </cell>
          <cell r="AW177" t="str">
            <v>EPS010</v>
          </cell>
          <cell r="AX177" t="str">
            <v>EPS SURA (ANTES SUSALUD)</v>
          </cell>
          <cell r="AY177" t="str">
            <v>001</v>
          </cell>
          <cell r="AZ177" t="str">
            <v>230201</v>
          </cell>
          <cell r="BA177" t="str">
            <v>PROTECCIÓN + I. N. G.</v>
          </cell>
          <cell r="BB177" t="str">
            <v>001</v>
          </cell>
          <cell r="BC177" t="str">
            <v>14-28</v>
          </cell>
          <cell r="BD177" t="str">
            <v>ARL SURA</v>
          </cell>
          <cell r="BE177" t="str">
            <v>001</v>
          </cell>
          <cell r="BF177" t="str">
            <v>CCF04</v>
          </cell>
          <cell r="BG177" t="str">
            <v>COMFAMA ANTIOQUIA</v>
          </cell>
          <cell r="BH177" t="str">
            <v>C005</v>
          </cell>
          <cell r="BI177" t="str">
            <v>CESANTÍAS PROTECCIÓN S. A.</v>
          </cell>
          <cell r="BJ177" t="str">
            <v>3561101</v>
          </cell>
          <cell r="BK177" t="str">
            <v>002</v>
          </cell>
          <cell r="BL177" t="str">
            <v>Quincenales</v>
          </cell>
          <cell r="BM177" t="str">
            <v>TABLA</v>
          </cell>
          <cell r="BO177" t="str">
            <v>001</v>
          </cell>
          <cell r="BP177" t="str">
            <v>Salario interno pesos</v>
          </cell>
          <cell r="BQ177">
            <v>1750905</v>
          </cell>
          <cell r="BR177" t="str">
            <v>000000000000002</v>
          </cell>
          <cell r="BS177" t="str">
            <v>COMPAÑÍA DE ALIMENTOS COLOMBIANOS CALCO S.A</v>
          </cell>
          <cell r="BT177" t="str">
            <v>000000000047470</v>
          </cell>
          <cell r="BU177" t="str">
            <v>PUNTOS DE VENTA</v>
          </cell>
          <cell r="BV177" t="str">
            <v>000000000047620</v>
          </cell>
          <cell r="BW177" t="str">
            <v>AUXILIAR DE RESTAURANTE</v>
          </cell>
          <cell r="BX177" t="str">
            <v>000000000048787</v>
          </cell>
          <cell r="BY177" t="str">
            <v>AUXILIAR DE RESTAURANTE</v>
          </cell>
          <cell r="BZ177" t="str">
            <v>yeimarydallos.0218@gmail.com</v>
          </cell>
          <cell r="CA177" t="str">
            <v>220 - JORNADA MENSUAL 220 HORAS</v>
          </cell>
          <cell r="CB177" t="str">
            <v>Ley 50</v>
          </cell>
          <cell r="CC177" t="str">
            <v>1 - Indefinido</v>
          </cell>
          <cell r="CD177" t="str">
            <v>APORTA</v>
          </cell>
          <cell r="CE177" t="str">
            <v>APORTA</v>
          </cell>
          <cell r="CF177" t="str">
            <v>APORTA</v>
          </cell>
          <cell r="CG177">
            <v>2.4359999999999999</v>
          </cell>
          <cell r="CH177" t="str">
            <v>SIN AUXILIO</v>
          </cell>
          <cell r="CI177" t="str">
            <v>SIN AUXILIO</v>
          </cell>
          <cell r="CJ177" t="str">
            <v>SIN AUXILIO</v>
          </cell>
          <cell r="CK177" t="str">
            <v>Sueldo fijo</v>
          </cell>
          <cell r="CL177" t="str">
            <v>Dependiente</v>
          </cell>
          <cell r="CM177" t="str">
            <v>No aplica</v>
          </cell>
          <cell r="CN177" t="str">
            <v>S</v>
          </cell>
          <cell r="CQ177" t="str">
            <v>220</v>
          </cell>
          <cell r="CR177" t="str">
            <v>Tiempo Completo 220</v>
          </cell>
          <cell r="CS177" t="str">
            <v>31</v>
          </cell>
          <cell r="CT177" t="str">
            <v>000000000047508</v>
          </cell>
          <cell r="CU177" t="str">
            <v>PREMIUM PLAZA</v>
          </cell>
          <cell r="CW177" t="str">
            <v>000</v>
          </cell>
          <cell r="CX177" t="str">
            <v>DALLOS VARGAS REINA YEIMARY</v>
          </cell>
        </row>
        <row r="178">
          <cell r="A178">
            <v>1007053935</v>
          </cell>
          <cell r="B178" t="str">
            <v>MATEO</v>
          </cell>
          <cell r="D178" t="str">
            <v>ZAPATA</v>
          </cell>
          <cell r="E178" t="str">
            <v>CARDONA</v>
          </cell>
          <cell r="F178">
            <v>37727</v>
          </cell>
          <cell r="G178" t="str">
            <v>169 - COLOMBIA</v>
          </cell>
          <cell r="H178" t="str">
            <v>05 - ANTIOQUIA</v>
          </cell>
          <cell r="I178" t="str">
            <v>MEDELLIN</v>
          </cell>
          <cell r="J178" t="str">
            <v>CL 115 64 BB 48</v>
          </cell>
          <cell r="K178" t="str">
            <v>Boyaca Las Bris</v>
          </cell>
          <cell r="L178" t="str">
            <v>3245410834</v>
          </cell>
          <cell r="M178" t="str">
            <v>CO</v>
          </cell>
          <cell r="N178" t="str">
            <v>BANCOLOMBIA</v>
          </cell>
          <cell r="O178" t="str">
            <v>24065167626</v>
          </cell>
          <cell r="P178" t="str">
            <v>AHORRO</v>
          </cell>
          <cell r="Q178" t="str">
            <v>CÉDULA DE CIUDADANÍA</v>
          </cell>
          <cell r="R178">
            <v>1007053935</v>
          </cell>
          <cell r="S178" t="str">
            <v>Antioquia</v>
          </cell>
          <cell r="U178" t="str">
            <v>05 - ANTIOQUIA</v>
          </cell>
          <cell r="V178" t="str">
            <v>MEDELLIN</v>
          </cell>
          <cell r="W178" t="str">
            <v>SOLTERO</v>
          </cell>
          <cell r="X178" t="str">
            <v>0</v>
          </cell>
          <cell r="Z178">
            <v>0</v>
          </cell>
          <cell r="AA178" t="str">
            <v>0</v>
          </cell>
          <cell r="AB178" t="str">
            <v>003</v>
          </cell>
          <cell r="AC178" t="str">
            <v>TÉCNICO</v>
          </cell>
          <cell r="AD178" t="str">
            <v>M</v>
          </cell>
          <cell r="AE178" t="str">
            <v>002</v>
          </cell>
          <cell r="AF178" t="str">
            <v>COMPAÑÍA DE ALIMENTOS COLOMBIANOS CALCO S.A</v>
          </cell>
          <cell r="AG178" t="str">
            <v>51</v>
          </cell>
          <cell r="AH178" t="str">
            <v xml:space="preserve">ADMINISTRACION  </v>
          </cell>
          <cell r="AI178" t="str">
            <v>01007001</v>
          </cell>
          <cell r="AJ178" t="str">
            <v>Mantenimiento</v>
          </cell>
          <cell r="AK178" t="str">
            <v>ADM-002</v>
          </cell>
          <cell r="AL178" t="str">
            <v>ADMINISTRACIÓN</v>
          </cell>
          <cell r="AM178" t="str">
            <v>007</v>
          </cell>
          <cell r="AN178" t="str">
            <v>Domingo</v>
          </cell>
          <cell r="AO178" t="str">
            <v>000</v>
          </cell>
          <cell r="AP178" t="str">
            <v>SIN DEFINIR</v>
          </cell>
          <cell r="AQ178" t="str">
            <v>2</v>
          </cell>
          <cell r="AR178">
            <v>45784</v>
          </cell>
          <cell r="AU178" t="str">
            <v>A</v>
          </cell>
          <cell r="AW178" t="str">
            <v>EPS010</v>
          </cell>
          <cell r="AX178" t="str">
            <v>EPS SURA (ANTES SUSALUD)</v>
          </cell>
          <cell r="AY178" t="str">
            <v>001</v>
          </cell>
          <cell r="AZ178" t="str">
            <v>230301</v>
          </cell>
          <cell r="BA178" t="str">
            <v>PORVENIR</v>
          </cell>
          <cell r="BB178" t="str">
            <v>001</v>
          </cell>
          <cell r="BC178" t="str">
            <v>14-28</v>
          </cell>
          <cell r="BD178" t="str">
            <v>ARL SURA</v>
          </cell>
          <cell r="BE178" t="str">
            <v>001</v>
          </cell>
          <cell r="BF178" t="str">
            <v>CCF04</v>
          </cell>
          <cell r="BG178" t="str">
            <v>COMFAMA ANTIOQUIA</v>
          </cell>
          <cell r="BH178" t="str">
            <v>C004</v>
          </cell>
          <cell r="BI178" t="str">
            <v>CESANTÍAS PORVENIR</v>
          </cell>
          <cell r="BJ178" t="str">
            <v>3331201</v>
          </cell>
          <cell r="BK178" t="str">
            <v>002</v>
          </cell>
          <cell r="BL178" t="str">
            <v>Quincenales</v>
          </cell>
          <cell r="BM178" t="str">
            <v>TABLA</v>
          </cell>
          <cell r="BO178" t="str">
            <v>001</v>
          </cell>
          <cell r="BP178" t="str">
            <v>Salario interno pesos</v>
          </cell>
          <cell r="BQ178">
            <v>3046000</v>
          </cell>
          <cell r="BR178" t="str">
            <v>000000000000002</v>
          </cell>
          <cell r="BS178" t="str">
            <v>COMPAÑÍA DE ALIMENTOS COLOMBIANOS CALCO S.A</v>
          </cell>
          <cell r="BT178" t="str">
            <v>000000000047465</v>
          </cell>
          <cell r="BU178" t="str">
            <v>MANTENIMIENTO Y OBRAS</v>
          </cell>
          <cell r="BV178" t="str">
            <v>000000000047766</v>
          </cell>
          <cell r="BW178" t="str">
            <v>TÉCNICO MANTENIMIENTO EQUIPOS</v>
          </cell>
          <cell r="BX178" t="str">
            <v>000000000047916</v>
          </cell>
          <cell r="BY178" t="str">
            <v>TÉCNICO MANTENIMIENTO EQUIPOS</v>
          </cell>
          <cell r="BZ178" t="str">
            <v>zapatacardonamateo1@gmail.com</v>
          </cell>
          <cell r="CA178" t="str">
            <v>220 - JORNADA MENSUAL 220 HORAS</v>
          </cell>
          <cell r="CB178" t="str">
            <v>Ley 50</v>
          </cell>
          <cell r="CC178" t="str">
            <v>1 - Indefinido</v>
          </cell>
          <cell r="CD178" t="str">
            <v>APORTA</v>
          </cell>
          <cell r="CE178" t="str">
            <v>APORTA</v>
          </cell>
          <cell r="CF178" t="str">
            <v>APORTA</v>
          </cell>
          <cell r="CG178">
            <v>2.4359999999999999</v>
          </cell>
          <cell r="CH178" t="str">
            <v>SIN AUXILIO</v>
          </cell>
          <cell r="CI178" t="str">
            <v>SIN AUXILIO</v>
          </cell>
          <cell r="CJ178" t="str">
            <v>SIN AUXILIO</v>
          </cell>
          <cell r="CK178" t="str">
            <v>Sueldo fijo</v>
          </cell>
          <cell r="CL178" t="str">
            <v>Dependiente</v>
          </cell>
          <cell r="CM178" t="str">
            <v>No aplica</v>
          </cell>
          <cell r="CN178" t="str">
            <v>N</v>
          </cell>
          <cell r="CQ178" t="str">
            <v>220</v>
          </cell>
          <cell r="CR178" t="str">
            <v>Tiempo Completo 220</v>
          </cell>
          <cell r="CS178" t="str">
            <v>31</v>
          </cell>
          <cell r="CT178" t="str">
            <v>000000000047484</v>
          </cell>
          <cell r="CU178" t="str">
            <v>ADMINISTRACIÓN</v>
          </cell>
          <cell r="CW178" t="str">
            <v>000</v>
          </cell>
          <cell r="CX178" t="str">
            <v xml:space="preserve">ZAPATA CARDONA MATEO </v>
          </cell>
        </row>
        <row r="179">
          <cell r="A179">
            <v>1007054586</v>
          </cell>
          <cell r="B179" t="str">
            <v>JUAN</v>
          </cell>
          <cell r="C179" t="str">
            <v>CAMILO</v>
          </cell>
          <cell r="D179" t="str">
            <v>FLOREZ</v>
          </cell>
          <cell r="E179" t="str">
            <v>SANABRIA</v>
          </cell>
          <cell r="F179">
            <v>34212</v>
          </cell>
          <cell r="G179" t="str">
            <v>169 - COLOMBIA</v>
          </cell>
          <cell r="H179" t="str">
            <v>05 - ANTIOQUIA</v>
          </cell>
          <cell r="I179" t="str">
            <v>MEDELLIN</v>
          </cell>
          <cell r="J179" t="str">
            <v>CL 52 03 67</v>
          </cell>
          <cell r="K179" t="str">
            <v>Caicedo</v>
          </cell>
          <cell r="L179" t="str">
            <v>3145675585</v>
          </cell>
          <cell r="M179" t="str">
            <v>CO</v>
          </cell>
          <cell r="N179" t="str">
            <v>BANCOLOMBIA</v>
          </cell>
          <cell r="O179" t="str">
            <v>43239657096</v>
          </cell>
          <cell r="P179" t="str">
            <v>AHORRO</v>
          </cell>
          <cell r="Q179" t="str">
            <v>CÉDULA DE CIUDADANÍA</v>
          </cell>
          <cell r="R179">
            <v>1007054586</v>
          </cell>
          <cell r="S179" t="str">
            <v>Medellin</v>
          </cell>
          <cell r="U179" t="str">
            <v>05 - ANTIOQUIA</v>
          </cell>
          <cell r="V179" t="str">
            <v>MEDELLIN</v>
          </cell>
          <cell r="W179" t="str">
            <v>SOLTERO</v>
          </cell>
          <cell r="X179" t="str">
            <v>0</v>
          </cell>
          <cell r="Z179">
            <v>0</v>
          </cell>
          <cell r="AA179" t="str">
            <v>0</v>
          </cell>
          <cell r="AB179" t="str">
            <v>004</v>
          </cell>
          <cell r="AC179" t="str">
            <v>TECNOLÓGICO</v>
          </cell>
          <cell r="AD179" t="str">
            <v>M</v>
          </cell>
          <cell r="AE179" t="str">
            <v>002</v>
          </cell>
          <cell r="AF179" t="str">
            <v>COMPAÑÍA DE ALIMENTOS COLOMBIANOS CALCO S.A</v>
          </cell>
          <cell r="AG179" t="str">
            <v>51</v>
          </cell>
          <cell r="AH179" t="str">
            <v xml:space="preserve">ADMINISTRACION  </v>
          </cell>
          <cell r="AI179" t="str">
            <v>01007001</v>
          </cell>
          <cell r="AJ179" t="str">
            <v>Mantenimiento</v>
          </cell>
          <cell r="AK179" t="str">
            <v>ADM-002</v>
          </cell>
          <cell r="AL179" t="str">
            <v>ADMINISTRACIÓN</v>
          </cell>
          <cell r="AM179" t="str">
            <v>007</v>
          </cell>
          <cell r="AN179" t="str">
            <v>Domingo</v>
          </cell>
          <cell r="AO179" t="str">
            <v>000</v>
          </cell>
          <cell r="AP179" t="str">
            <v>SIN DEFINIR</v>
          </cell>
          <cell r="AQ179" t="str">
            <v>1</v>
          </cell>
          <cell r="AR179">
            <v>45532</v>
          </cell>
          <cell r="AS179" t="str">
            <v>27/08/2026</v>
          </cell>
          <cell r="AU179" t="str">
            <v>A</v>
          </cell>
          <cell r="AW179" t="str">
            <v>EPS010</v>
          </cell>
          <cell r="AX179" t="str">
            <v>EPS SURA (ANTES SUSALUD)</v>
          </cell>
          <cell r="AY179" t="str">
            <v>001</v>
          </cell>
          <cell r="AZ179" t="str">
            <v>230301</v>
          </cell>
          <cell r="BA179" t="str">
            <v>PORVENIR</v>
          </cell>
          <cell r="BB179" t="str">
            <v>001</v>
          </cell>
          <cell r="BC179" t="str">
            <v>14-28</v>
          </cell>
          <cell r="BD179" t="str">
            <v>ARL SURA</v>
          </cell>
          <cell r="BE179" t="str">
            <v>001</v>
          </cell>
          <cell r="BF179" t="str">
            <v>CCF04</v>
          </cell>
          <cell r="BG179" t="str">
            <v>COMFAMA ANTIOQUIA</v>
          </cell>
          <cell r="BH179" t="str">
            <v>C004</v>
          </cell>
          <cell r="BI179" t="str">
            <v>CESANTÍAS PORVENIR</v>
          </cell>
          <cell r="BJ179" t="str">
            <v>3331201</v>
          </cell>
          <cell r="BK179" t="str">
            <v>002</v>
          </cell>
          <cell r="BL179" t="str">
            <v>Quincenales</v>
          </cell>
          <cell r="BM179" t="str">
            <v>TABLA</v>
          </cell>
          <cell r="BO179" t="str">
            <v>001</v>
          </cell>
          <cell r="BP179" t="str">
            <v>Salario interno pesos</v>
          </cell>
          <cell r="BQ179">
            <v>3046000</v>
          </cell>
          <cell r="BR179" t="str">
            <v>000000000000002</v>
          </cell>
          <cell r="BS179" t="str">
            <v>COMPAÑÍA DE ALIMENTOS COLOMBIANOS CALCO S.A</v>
          </cell>
          <cell r="BT179" t="str">
            <v>000000000047465</v>
          </cell>
          <cell r="BU179" t="str">
            <v>MANTENIMIENTO Y OBRAS</v>
          </cell>
          <cell r="BV179" t="str">
            <v>000000000047766</v>
          </cell>
          <cell r="BW179" t="str">
            <v>TÉCNICO MANTENIMIENTO EQUIPOS</v>
          </cell>
          <cell r="BX179" t="str">
            <v>000000000047905</v>
          </cell>
          <cell r="BY179" t="str">
            <v>TÉCNICO MANTENIMIENTO EQUIPOS</v>
          </cell>
          <cell r="BZ179" t="str">
            <v>sanabria0628@gmail.com</v>
          </cell>
          <cell r="CA179" t="str">
            <v>220 - JORNADA MENSUAL 220 HORAS</v>
          </cell>
          <cell r="CB179" t="str">
            <v>Ley 50</v>
          </cell>
          <cell r="CC179" t="str">
            <v>2 - Fijo</v>
          </cell>
          <cell r="CD179" t="str">
            <v>APORTA</v>
          </cell>
          <cell r="CE179" t="str">
            <v>APORTA</v>
          </cell>
          <cell r="CF179" t="str">
            <v>APORTA</v>
          </cell>
          <cell r="CG179">
            <v>2.4359999999999999</v>
          </cell>
          <cell r="CH179" t="str">
            <v>SIN AUXILIO</v>
          </cell>
          <cell r="CI179" t="str">
            <v>SIN AUXILIO</v>
          </cell>
          <cell r="CJ179" t="str">
            <v>SIN AUXILIO</v>
          </cell>
          <cell r="CK179" t="str">
            <v>Sueldo fijo</v>
          </cell>
          <cell r="CL179" t="str">
            <v>Dependiente</v>
          </cell>
          <cell r="CM179" t="str">
            <v>No aplica</v>
          </cell>
          <cell r="CN179" t="str">
            <v>N</v>
          </cell>
          <cell r="CQ179" t="str">
            <v>220</v>
          </cell>
          <cell r="CR179" t="str">
            <v>Tiempo Completo 220</v>
          </cell>
          <cell r="CS179" t="str">
            <v>31</v>
          </cell>
          <cell r="CT179" t="str">
            <v>000000000047484</v>
          </cell>
          <cell r="CU179" t="str">
            <v>ADMINISTRACIÓN</v>
          </cell>
          <cell r="CW179" t="str">
            <v>000</v>
          </cell>
          <cell r="CX179" t="str">
            <v>FLOREZ SANABRIA JUAN CAMILO</v>
          </cell>
        </row>
        <row r="180">
          <cell r="A180">
            <v>1007056598</v>
          </cell>
          <cell r="B180" t="str">
            <v>SOL</v>
          </cell>
          <cell r="C180" t="str">
            <v>MARIA</v>
          </cell>
          <cell r="D180" t="str">
            <v>MENA</v>
          </cell>
          <cell r="E180" t="str">
            <v>VALOYES</v>
          </cell>
          <cell r="F180">
            <v>33570</v>
          </cell>
          <cell r="G180" t="str">
            <v>169 - COLOMBIA</v>
          </cell>
          <cell r="H180" t="str">
            <v>27 - CHOCO</v>
          </cell>
          <cell r="I180" t="str">
            <v>QUIBDO</v>
          </cell>
          <cell r="J180" t="str">
            <v>CR 23 CL 99 A 42</v>
          </cell>
          <cell r="K180" t="str">
            <v>Santo Domingo</v>
          </cell>
          <cell r="L180" t="str">
            <v>3127431181</v>
          </cell>
          <cell r="M180" t="str">
            <v>CO</v>
          </cell>
          <cell r="N180" t="str">
            <v>BANCOLOMBIA</v>
          </cell>
          <cell r="O180" t="str">
            <v>53600002095</v>
          </cell>
          <cell r="P180" t="str">
            <v>AHORRO</v>
          </cell>
          <cell r="Q180" t="str">
            <v>CÉDULA DE CIUDADANÍA</v>
          </cell>
          <cell r="R180">
            <v>1007056598</v>
          </cell>
          <cell r="S180" t="str">
            <v>Quibdo</v>
          </cell>
          <cell r="U180" t="str">
            <v>05 - ANTIOQUIA</v>
          </cell>
          <cell r="V180" t="str">
            <v>MEDELLIN</v>
          </cell>
          <cell r="W180" t="str">
            <v>SOLTERO</v>
          </cell>
          <cell r="X180" t="str">
            <v>000</v>
          </cell>
          <cell r="Z180">
            <v>1</v>
          </cell>
          <cell r="AA180" t="str">
            <v>1</v>
          </cell>
          <cell r="AB180" t="str">
            <v>003</v>
          </cell>
          <cell r="AC180" t="str">
            <v>TÉCNICO</v>
          </cell>
          <cell r="AD180" t="str">
            <v>F</v>
          </cell>
          <cell r="AE180" t="str">
            <v>002</v>
          </cell>
          <cell r="AF180" t="str">
            <v>COMPAÑÍA DE ALIMENTOS COLOMBIANOS CALCO S.A</v>
          </cell>
          <cell r="AG180" t="str">
            <v>52</v>
          </cell>
          <cell r="AH180" t="str">
            <v>VENTAS</v>
          </cell>
          <cell r="AI180" t="str">
            <v>02008003</v>
          </cell>
          <cell r="AJ180" t="str">
            <v>Puntos de Venta</v>
          </cell>
          <cell r="AK180" t="str">
            <v>R23-002</v>
          </cell>
          <cell r="AL180" t="str">
            <v>PLAZA FABRICATO</v>
          </cell>
          <cell r="AM180" t="str">
            <v>003</v>
          </cell>
          <cell r="AN180" t="str">
            <v>Miercoles</v>
          </cell>
          <cell r="AO180" t="str">
            <v>000</v>
          </cell>
          <cell r="AP180" t="str">
            <v>SIN DEFINIR</v>
          </cell>
          <cell r="AQ180" t="str">
            <v>1</v>
          </cell>
          <cell r="AR180">
            <v>46015</v>
          </cell>
          <cell r="AS180" t="str">
            <v>23/09/2026</v>
          </cell>
          <cell r="AU180" t="str">
            <v>A</v>
          </cell>
          <cell r="AW180" t="str">
            <v>EPS042</v>
          </cell>
          <cell r="AX180" t="str">
            <v xml:space="preserve">COOSALUD ENTIDAD PROMOTORA DE SALUD SA </v>
          </cell>
          <cell r="AY180" t="str">
            <v>001</v>
          </cell>
          <cell r="AZ180" t="str">
            <v>25-14</v>
          </cell>
          <cell r="BA180" t="str">
            <v>COLPENSIONES</v>
          </cell>
          <cell r="BB180" t="str">
            <v>001</v>
          </cell>
          <cell r="BC180" t="str">
            <v>14-28</v>
          </cell>
          <cell r="BD180" t="str">
            <v>ARL SURA</v>
          </cell>
          <cell r="BE180" t="str">
            <v>001</v>
          </cell>
          <cell r="BF180" t="str">
            <v>CCF04</v>
          </cell>
          <cell r="BG180" t="str">
            <v>COMFAMA ANTIOQUIA</v>
          </cell>
          <cell r="BH180" t="str">
            <v>C002</v>
          </cell>
          <cell r="BI180" t="str">
            <v>CESANTÍAS FONDO NACIONAL DEL AHORRO</v>
          </cell>
          <cell r="BJ180" t="str">
            <v>3561101</v>
          </cell>
          <cell r="BK180" t="str">
            <v>002</v>
          </cell>
          <cell r="BL180" t="str">
            <v>Quincenales</v>
          </cell>
          <cell r="BM180" t="str">
            <v>TABLA</v>
          </cell>
          <cell r="BO180" t="str">
            <v>001</v>
          </cell>
          <cell r="BP180" t="str">
            <v>Salario interno pesos</v>
          </cell>
          <cell r="BQ180">
            <v>1750905</v>
          </cell>
          <cell r="BR180" t="str">
            <v>000000000000002</v>
          </cell>
          <cell r="BS180" t="str">
            <v>COMPAÑÍA DE ALIMENTOS COLOMBIANOS CALCO S.A</v>
          </cell>
          <cell r="BT180" t="str">
            <v>000000000047470</v>
          </cell>
          <cell r="BU180" t="str">
            <v>PUNTOS DE VENTA</v>
          </cell>
          <cell r="BV180" t="str">
            <v>000000000047620</v>
          </cell>
          <cell r="BW180" t="str">
            <v>AUXILIAR DE RESTAURANTE</v>
          </cell>
          <cell r="BX180" t="str">
            <v>000000000064643</v>
          </cell>
          <cell r="BY180" t="str">
            <v>AUXILIAR DE RESTAURANTE</v>
          </cell>
          <cell r="BZ180" t="str">
            <v>yaza71558@gmail.com</v>
          </cell>
          <cell r="CA180" t="str">
            <v>220 - JORNADA MENSUAL 220 HORAS</v>
          </cell>
          <cell r="CB180" t="str">
            <v>Ley 50</v>
          </cell>
          <cell r="CC180" t="str">
            <v>2 - Fijo</v>
          </cell>
          <cell r="CD180" t="str">
            <v>APORTA</v>
          </cell>
          <cell r="CE180" t="str">
            <v>APORTA</v>
          </cell>
          <cell r="CF180" t="str">
            <v>APORTA</v>
          </cell>
          <cell r="CG180">
            <v>2.4359999999999999</v>
          </cell>
          <cell r="CH180" t="str">
            <v>SIN AUXILIO</v>
          </cell>
          <cell r="CI180" t="str">
            <v>SIN AUXILIO</v>
          </cell>
          <cell r="CJ180" t="str">
            <v>SIN AUXILIO</v>
          </cell>
          <cell r="CK180" t="str">
            <v>Sueldo fijo</v>
          </cell>
          <cell r="CL180" t="str">
            <v>Dependiente</v>
          </cell>
          <cell r="CM180" t="str">
            <v>No aplica</v>
          </cell>
          <cell r="CN180" t="str">
            <v>S</v>
          </cell>
          <cell r="CQ180" t="str">
            <v>220</v>
          </cell>
          <cell r="CR180" t="str">
            <v>Tiempo Completo 220</v>
          </cell>
          <cell r="CS180" t="str">
            <v>31</v>
          </cell>
          <cell r="CT180" t="str">
            <v>000000000047520</v>
          </cell>
          <cell r="CU180" t="str">
            <v>PLAZA FABRICATO</v>
          </cell>
          <cell r="CW180" t="str">
            <v>000</v>
          </cell>
          <cell r="CX180" t="str">
            <v>MENA VALOYES SOL MARIA</v>
          </cell>
        </row>
        <row r="181">
          <cell r="A181">
            <v>1007074947</v>
          </cell>
          <cell r="B181" t="str">
            <v>JOSE</v>
          </cell>
          <cell r="C181" t="str">
            <v>DANIEL</v>
          </cell>
          <cell r="D181" t="str">
            <v>GOMEZ</v>
          </cell>
          <cell r="E181" t="str">
            <v>ALCARAZ</v>
          </cell>
          <cell r="F181">
            <v>37847</v>
          </cell>
          <cell r="G181" t="str">
            <v>169 - COLOMBIA</v>
          </cell>
          <cell r="H181" t="str">
            <v>05 - ANTIOQUIA</v>
          </cell>
          <cell r="I181" t="str">
            <v>VEGACHI</v>
          </cell>
          <cell r="J181" t="str">
            <v>CR 52 A 85 A 37</v>
          </cell>
          <cell r="K181" t="str">
            <v>Aranjuez</v>
          </cell>
          <cell r="L181" t="str">
            <v>3507124173</v>
          </cell>
          <cell r="M181" t="str">
            <v>CO</v>
          </cell>
          <cell r="N181" t="str">
            <v>BANCOLOMBIA</v>
          </cell>
          <cell r="O181" t="str">
            <v>36671512426</v>
          </cell>
          <cell r="P181" t="str">
            <v>AHORRO</v>
          </cell>
          <cell r="Q181" t="str">
            <v>CÉDULA DE CIUDADANÍA</v>
          </cell>
          <cell r="R181">
            <v>1007074947</v>
          </cell>
          <cell r="S181" t="str">
            <v>Medellin</v>
          </cell>
          <cell r="U181" t="str">
            <v>05 - ANTIOQUIA</v>
          </cell>
          <cell r="V181" t="str">
            <v>MEDELLIN</v>
          </cell>
          <cell r="W181" t="str">
            <v>SOLTERO</v>
          </cell>
          <cell r="X181" t="str">
            <v>0</v>
          </cell>
          <cell r="Z181">
            <v>0</v>
          </cell>
          <cell r="AA181" t="str">
            <v>0</v>
          </cell>
          <cell r="AB181" t="str">
            <v>002</v>
          </cell>
          <cell r="AC181" t="str">
            <v>BACHILLERATO</v>
          </cell>
          <cell r="AD181" t="str">
            <v>M</v>
          </cell>
          <cell r="AE181" t="str">
            <v>002</v>
          </cell>
          <cell r="AF181" t="str">
            <v>COMPAÑÍA DE ALIMENTOS COLOMBIANOS CALCO S.A</v>
          </cell>
          <cell r="AG181" t="str">
            <v>52</v>
          </cell>
          <cell r="AH181" t="str">
            <v>VENTAS</v>
          </cell>
          <cell r="AI181" t="str">
            <v>02009004</v>
          </cell>
          <cell r="AJ181" t="str">
            <v>Almacen Perecederos</v>
          </cell>
          <cell r="AK181" t="str">
            <v>LOG-002</v>
          </cell>
          <cell r="AL181" t="str">
            <v>LOGÍSTICA</v>
          </cell>
          <cell r="AM181" t="str">
            <v>007</v>
          </cell>
          <cell r="AN181" t="str">
            <v>Domingo</v>
          </cell>
          <cell r="AO181" t="str">
            <v>000</v>
          </cell>
          <cell r="AP181" t="str">
            <v>SIN DEFINIR</v>
          </cell>
          <cell r="AQ181" t="str">
            <v>1</v>
          </cell>
          <cell r="AR181">
            <v>45798</v>
          </cell>
          <cell r="AU181" t="str">
            <v>A</v>
          </cell>
          <cell r="AW181" t="str">
            <v>EPS010</v>
          </cell>
          <cell r="AX181" t="str">
            <v>EPS SURA (ANTES SUSALUD)</v>
          </cell>
          <cell r="AY181" t="str">
            <v>001</v>
          </cell>
          <cell r="AZ181" t="str">
            <v>230201</v>
          </cell>
          <cell r="BA181" t="str">
            <v>PROTECCIÓN + I. N. G.</v>
          </cell>
          <cell r="BB181" t="str">
            <v>001</v>
          </cell>
          <cell r="BC181" t="str">
            <v>14-28</v>
          </cell>
          <cell r="BD181" t="str">
            <v>ARL SURA</v>
          </cell>
          <cell r="BE181" t="str">
            <v>001</v>
          </cell>
          <cell r="BF181" t="str">
            <v>CCF04</v>
          </cell>
          <cell r="BG181" t="str">
            <v>COMFAMA ANTIOQUIA</v>
          </cell>
          <cell r="BH181" t="str">
            <v>C005</v>
          </cell>
          <cell r="BI181" t="str">
            <v>CESANTÍAS PROTECCIÓN S. A.</v>
          </cell>
          <cell r="BJ181" t="str">
            <v>2521001</v>
          </cell>
          <cell r="BK181" t="str">
            <v>002</v>
          </cell>
          <cell r="BL181" t="str">
            <v>Quincenales</v>
          </cell>
          <cell r="BM181" t="str">
            <v>TABLA</v>
          </cell>
          <cell r="BO181" t="str">
            <v>001</v>
          </cell>
          <cell r="BP181" t="str">
            <v>Salario interno pesos</v>
          </cell>
          <cell r="BQ181">
            <v>1750905</v>
          </cell>
          <cell r="BR181" t="str">
            <v>000000000000002</v>
          </cell>
          <cell r="BS181" t="str">
            <v>COMPAÑÍA DE ALIMENTOS COLOMBIANOS CALCO S.A</v>
          </cell>
          <cell r="BT181" t="str">
            <v>000000000047439</v>
          </cell>
          <cell r="BU181" t="str">
            <v>ALMACÉN PERECEDEROS</v>
          </cell>
          <cell r="BV181" t="str">
            <v>000000000047632</v>
          </cell>
          <cell r="BW181" t="str">
            <v>AUXILIAR LOGÍSTICO OPERATIVO</v>
          </cell>
          <cell r="BX181" t="str">
            <v>000000000048119</v>
          </cell>
          <cell r="BY181" t="str">
            <v>AUXILIAR LOGÍSTICO OPERATIVO</v>
          </cell>
          <cell r="BZ181" t="str">
            <v>ronaldoxdani@gmail.com</v>
          </cell>
          <cell r="CA181" t="str">
            <v>220 - JORNADA MENSUAL 220 HORAS</v>
          </cell>
          <cell r="CB181" t="str">
            <v>Ley 50</v>
          </cell>
          <cell r="CC181" t="str">
            <v>1 - Indefinido</v>
          </cell>
          <cell r="CD181" t="str">
            <v>APORTA</v>
          </cell>
          <cell r="CE181" t="str">
            <v>APORTA</v>
          </cell>
          <cell r="CF181" t="str">
            <v>APORTA</v>
          </cell>
          <cell r="CG181">
            <v>1.044</v>
          </cell>
          <cell r="CH181" t="str">
            <v>SIN AUXILIO</v>
          </cell>
          <cell r="CI181" t="str">
            <v>SIN AUXILIO</v>
          </cell>
          <cell r="CJ181" t="str">
            <v>SIN AUXILIO</v>
          </cell>
          <cell r="CK181" t="str">
            <v>Sueldo fijo</v>
          </cell>
          <cell r="CL181" t="str">
            <v>Dependiente</v>
          </cell>
          <cell r="CM181" t="str">
            <v>No aplica</v>
          </cell>
          <cell r="CN181" t="str">
            <v>S</v>
          </cell>
          <cell r="CQ181" t="str">
            <v>220</v>
          </cell>
          <cell r="CR181" t="str">
            <v>Tiempo Completo 220</v>
          </cell>
          <cell r="CS181" t="str">
            <v>31</v>
          </cell>
          <cell r="CT181" t="str">
            <v>000000000047494</v>
          </cell>
          <cell r="CU181" t="str">
            <v>LOGÍSTICA</v>
          </cell>
          <cell r="CW181" t="str">
            <v>000</v>
          </cell>
          <cell r="CX181" t="str">
            <v>GOMEZ ALCARAZ JOSE DANIEL</v>
          </cell>
        </row>
        <row r="182">
          <cell r="A182">
            <v>1007114017</v>
          </cell>
          <cell r="B182" t="str">
            <v>IRIS</v>
          </cell>
          <cell r="C182" t="str">
            <v>PAOLA</v>
          </cell>
          <cell r="D182" t="str">
            <v>GIRALDO</v>
          </cell>
          <cell r="E182" t="str">
            <v>LOAIZA</v>
          </cell>
          <cell r="F182">
            <v>31754</v>
          </cell>
          <cell r="G182" t="str">
            <v>169 - COLOMBIA</v>
          </cell>
          <cell r="H182" t="str">
            <v>05 - ANTIOQUIA</v>
          </cell>
          <cell r="I182" t="str">
            <v>PUERTO BERRIO</v>
          </cell>
          <cell r="J182" t="str">
            <v>AV 47 63 72</v>
          </cell>
          <cell r="K182" t="str">
            <v>Niquia Camacol</v>
          </cell>
          <cell r="L182" t="str">
            <v>3226760295</v>
          </cell>
          <cell r="M182" t="str">
            <v>CO</v>
          </cell>
          <cell r="N182" t="str">
            <v>DAVIVIENDA</v>
          </cell>
          <cell r="O182" t="str">
            <v>398300147301</v>
          </cell>
          <cell r="P182" t="str">
            <v>AHORRO</v>
          </cell>
          <cell r="Q182" t="str">
            <v>CÉDULA DE CIUDADANÍA</v>
          </cell>
          <cell r="R182">
            <v>1007114017</v>
          </cell>
          <cell r="S182" t="str">
            <v>Puerto Berrio</v>
          </cell>
          <cell r="U182" t="str">
            <v>05 - ANTIOQUIA</v>
          </cell>
          <cell r="V182" t="str">
            <v>BELLO</v>
          </cell>
          <cell r="W182" t="str">
            <v>UNION LIBRE</v>
          </cell>
          <cell r="X182" t="str">
            <v>0</v>
          </cell>
          <cell r="Z182">
            <v>0</v>
          </cell>
          <cell r="AA182" t="str">
            <v>0</v>
          </cell>
          <cell r="AB182" t="str">
            <v>004</v>
          </cell>
          <cell r="AC182" t="str">
            <v>TECNOLÓGICO</v>
          </cell>
          <cell r="AD182" t="str">
            <v>F</v>
          </cell>
          <cell r="AE182" t="str">
            <v>002</v>
          </cell>
          <cell r="AF182" t="str">
            <v>COMPAÑÍA DE ALIMENTOS COLOMBIANOS CALCO S.A</v>
          </cell>
          <cell r="AG182" t="str">
            <v>52</v>
          </cell>
          <cell r="AH182" t="str">
            <v>VENTAS</v>
          </cell>
          <cell r="AI182" t="str">
            <v>02008003</v>
          </cell>
          <cell r="AJ182" t="str">
            <v>Puntos de Venta</v>
          </cell>
          <cell r="AK182" t="str">
            <v>R25-002</v>
          </cell>
          <cell r="AL182" t="str">
            <v>FLORIDA ETAPA 2</v>
          </cell>
          <cell r="AM182" t="str">
            <v>003</v>
          </cell>
          <cell r="AN182" t="str">
            <v>Miercoles</v>
          </cell>
          <cell r="AO182" t="str">
            <v>000</v>
          </cell>
          <cell r="AP182" t="str">
            <v>SIN DEFINIR</v>
          </cell>
          <cell r="AQ182" t="str">
            <v>1</v>
          </cell>
          <cell r="AR182">
            <v>45889</v>
          </cell>
          <cell r="AS182" t="str">
            <v>19/08/2026</v>
          </cell>
          <cell r="AU182" t="str">
            <v>A</v>
          </cell>
          <cell r="AW182" t="str">
            <v>EPS040</v>
          </cell>
          <cell r="AX182" t="str">
            <v>SAVIA SALUD EPS</v>
          </cell>
          <cell r="AY182" t="str">
            <v>001</v>
          </cell>
          <cell r="AZ182" t="str">
            <v>230301</v>
          </cell>
          <cell r="BA182" t="str">
            <v>PORVENIR</v>
          </cell>
          <cell r="BB182" t="str">
            <v>001</v>
          </cell>
          <cell r="BC182" t="str">
            <v>14-28</v>
          </cell>
          <cell r="BD182" t="str">
            <v>ARL SURA</v>
          </cell>
          <cell r="BE182" t="str">
            <v>001</v>
          </cell>
          <cell r="BF182" t="str">
            <v>CCF04</v>
          </cell>
          <cell r="BG182" t="str">
            <v>COMFAMA ANTIOQUIA</v>
          </cell>
          <cell r="BH182" t="str">
            <v>C004</v>
          </cell>
          <cell r="BI182" t="str">
            <v>CESANTÍAS PORVENIR</v>
          </cell>
          <cell r="BJ182" t="str">
            <v>3561101</v>
          </cell>
          <cell r="BK182" t="str">
            <v>002</v>
          </cell>
          <cell r="BL182" t="str">
            <v>Quincenales</v>
          </cell>
          <cell r="BM182" t="str">
            <v>TABLA</v>
          </cell>
          <cell r="BO182" t="str">
            <v>001</v>
          </cell>
          <cell r="BP182" t="str">
            <v>Salario interno pesos</v>
          </cell>
          <cell r="BQ182">
            <v>1750905</v>
          </cell>
          <cell r="BR182" t="str">
            <v>000000000000002</v>
          </cell>
          <cell r="BS182" t="str">
            <v>COMPAÑÍA DE ALIMENTOS COLOMBIANOS CALCO S.A</v>
          </cell>
          <cell r="BT182" t="str">
            <v>000000000047470</v>
          </cell>
          <cell r="BU182" t="str">
            <v>PUNTOS DE VENTA</v>
          </cell>
          <cell r="BV182" t="str">
            <v>000000000047620</v>
          </cell>
          <cell r="BW182" t="str">
            <v>AUXILIAR DE RESTAURANTE</v>
          </cell>
          <cell r="BX182" t="str">
            <v>000000000049404</v>
          </cell>
          <cell r="BY182" t="str">
            <v>AUXILIAR DE RESTAURANTE</v>
          </cell>
          <cell r="BZ182" t="str">
            <v>giraldoloaiza1986@hotmail.com</v>
          </cell>
          <cell r="CA182" t="str">
            <v>220 - JORNADA MENSUAL 220 HORAS</v>
          </cell>
          <cell r="CB182" t="str">
            <v>Ley 50</v>
          </cell>
          <cell r="CC182" t="str">
            <v>2 - Fijo</v>
          </cell>
          <cell r="CD182" t="str">
            <v>APORTA</v>
          </cell>
          <cell r="CE182" t="str">
            <v>APORTA</v>
          </cell>
          <cell r="CF182" t="str">
            <v>APORTA</v>
          </cell>
          <cell r="CG182">
            <v>2.4359999999999999</v>
          </cell>
          <cell r="CH182" t="str">
            <v>SIN AUXILIO</v>
          </cell>
          <cell r="CI182" t="str">
            <v>SIN AUXILIO</v>
          </cell>
          <cell r="CJ182" t="str">
            <v>SIN AUXILIO</v>
          </cell>
          <cell r="CK182" t="str">
            <v>Sueldo fijo</v>
          </cell>
          <cell r="CL182" t="str">
            <v>Dependiente</v>
          </cell>
          <cell r="CM182" t="str">
            <v>No aplica</v>
          </cell>
          <cell r="CN182" t="str">
            <v>S</v>
          </cell>
          <cell r="CQ182" t="str">
            <v>220</v>
          </cell>
          <cell r="CR182" t="str">
            <v>Tiempo Completo 220</v>
          </cell>
          <cell r="CS182" t="str">
            <v>31</v>
          </cell>
          <cell r="CT182" t="str">
            <v>000000000047522</v>
          </cell>
          <cell r="CU182" t="str">
            <v>FLORIDA ETAPA 2</v>
          </cell>
          <cell r="CW182" t="str">
            <v>000</v>
          </cell>
          <cell r="CX182" t="str">
            <v>GIRALDO LOAIZA IRIS PAOLA</v>
          </cell>
        </row>
        <row r="183">
          <cell r="A183">
            <v>1007120288</v>
          </cell>
          <cell r="B183" t="str">
            <v>DANIELA</v>
          </cell>
          <cell r="C183" t="str">
            <v>CAROLINA</v>
          </cell>
          <cell r="D183" t="str">
            <v>BARBOZA</v>
          </cell>
          <cell r="E183" t="str">
            <v>PRIMERA</v>
          </cell>
          <cell r="F183">
            <v>37476</v>
          </cell>
          <cell r="G183" t="str">
            <v>169 - COLOMBIA</v>
          </cell>
          <cell r="H183" t="str">
            <v>13 - BOLIVAR</v>
          </cell>
          <cell r="I183" t="str">
            <v>CARTAGENA</v>
          </cell>
          <cell r="J183" t="str">
            <v>CR 40 35 C 80</v>
          </cell>
          <cell r="K183" t="str">
            <v>POBLADO</v>
          </cell>
          <cell r="L183" t="str">
            <v>3004595968</v>
          </cell>
          <cell r="M183" t="str">
            <v>CO</v>
          </cell>
          <cell r="N183" t="str">
            <v>BANCOLOMBIA</v>
          </cell>
          <cell r="O183" t="str">
            <v>08522285341</v>
          </cell>
          <cell r="P183" t="str">
            <v>AHORRO</v>
          </cell>
          <cell r="Q183" t="str">
            <v>CÉDULA DE CIUDADANÍA</v>
          </cell>
          <cell r="R183">
            <v>1007120288</v>
          </cell>
          <cell r="S183" t="str">
            <v>CARTAGENA</v>
          </cell>
          <cell r="U183" t="str">
            <v>05 - ANTIOQUIA</v>
          </cell>
          <cell r="V183" t="str">
            <v>RIONEGRO</v>
          </cell>
          <cell r="W183" t="str">
            <v>UNION LIBRE</v>
          </cell>
          <cell r="AB183" t="str">
            <v>003</v>
          </cell>
          <cell r="AC183" t="str">
            <v>TÉCNICO</v>
          </cell>
          <cell r="AD183" t="str">
            <v>F</v>
          </cell>
          <cell r="AE183" t="str">
            <v>002</v>
          </cell>
          <cell r="AF183" t="str">
            <v>COMPAÑÍA DE ALIMENTOS COLOMBIANOS CALCO S.A</v>
          </cell>
          <cell r="AG183" t="str">
            <v>52</v>
          </cell>
          <cell r="AH183" t="str">
            <v>VENTAS</v>
          </cell>
          <cell r="AI183" t="str">
            <v>02008003</v>
          </cell>
          <cell r="AJ183" t="str">
            <v>Puntos de Venta</v>
          </cell>
          <cell r="AK183" t="str">
            <v>R13-002</v>
          </cell>
          <cell r="AL183" t="str">
            <v>SAN NICOLAS</v>
          </cell>
          <cell r="AM183" t="str">
            <v>004</v>
          </cell>
          <cell r="AN183" t="str">
            <v>Jueves</v>
          </cell>
          <cell r="AO183" t="str">
            <v>000</v>
          </cell>
          <cell r="AP183" t="str">
            <v>SIN DEFINIR</v>
          </cell>
          <cell r="AQ183" t="str">
            <v>1</v>
          </cell>
          <cell r="AR183">
            <v>46064</v>
          </cell>
          <cell r="AS183" t="str">
            <v>10/08/2026</v>
          </cell>
          <cell r="AU183" t="str">
            <v>A</v>
          </cell>
          <cell r="AW183" t="str">
            <v>EPS010</v>
          </cell>
          <cell r="AX183" t="str">
            <v>EPS SURA (ANTES SUSALUD)</v>
          </cell>
          <cell r="AY183" t="str">
            <v>001</v>
          </cell>
          <cell r="AZ183" t="str">
            <v>230301</v>
          </cell>
          <cell r="BA183" t="str">
            <v>PORVENIR</v>
          </cell>
          <cell r="BB183" t="str">
            <v>001</v>
          </cell>
          <cell r="BC183" t="str">
            <v>14-28</v>
          </cell>
          <cell r="BD183" t="str">
            <v>ARL SURA</v>
          </cell>
          <cell r="BE183" t="str">
            <v>001</v>
          </cell>
          <cell r="BF183" t="str">
            <v>CCF04</v>
          </cell>
          <cell r="BG183" t="str">
            <v>COMFAMA ANTIOQUIA</v>
          </cell>
          <cell r="BH183" t="str">
            <v>C005</v>
          </cell>
          <cell r="BI183" t="str">
            <v>CESANTÍAS PROTECCIÓN S. A.</v>
          </cell>
          <cell r="BJ183" t="str">
            <v>3561101</v>
          </cell>
          <cell r="BK183" t="str">
            <v>002</v>
          </cell>
          <cell r="BL183" t="str">
            <v>Quincenales</v>
          </cell>
          <cell r="BM183" t="str">
            <v>TABLA</v>
          </cell>
          <cell r="BO183" t="str">
            <v>001</v>
          </cell>
          <cell r="BP183" t="str">
            <v>Salario interno pesos</v>
          </cell>
          <cell r="BQ183">
            <v>1750905</v>
          </cell>
          <cell r="BR183" t="str">
            <v>000000000000002</v>
          </cell>
          <cell r="BS183" t="str">
            <v>COMPAÑÍA DE ALIMENTOS COLOMBIANOS CALCO S.A</v>
          </cell>
          <cell r="BT183" t="str">
            <v>000000000047457</v>
          </cell>
          <cell r="BU183" t="str">
            <v>ENTRENAMIENTO</v>
          </cell>
          <cell r="BV183" t="str">
            <v>000000000000316</v>
          </cell>
          <cell r="BW183" t="str">
            <v>AUXILIAR DE PUNTO DE VENTA</v>
          </cell>
          <cell r="BX183" t="str">
            <v>000000000065492</v>
          </cell>
          <cell r="BY183" t="str">
            <v>AUXILIAR DE RESTAURANTE</v>
          </cell>
          <cell r="BZ183" t="str">
            <v>danielabarboza08@gmail.com</v>
          </cell>
          <cell r="CA183" t="str">
            <v>220 - JORNADA MENSUAL 220 HORAS</v>
          </cell>
          <cell r="CB183" t="str">
            <v>Ley 50</v>
          </cell>
          <cell r="CC183" t="str">
            <v>2 - Fijo</v>
          </cell>
          <cell r="CD183" t="str">
            <v>APORTA</v>
          </cell>
          <cell r="CE183" t="str">
            <v>APORTA</v>
          </cell>
          <cell r="CF183" t="str">
            <v>APORTA</v>
          </cell>
          <cell r="CG183">
            <v>2.4359999999999999</v>
          </cell>
          <cell r="CH183" t="str">
            <v>SIN AUXILIO</v>
          </cell>
          <cell r="CI183" t="str">
            <v>LA DIFERENCIA</v>
          </cell>
          <cell r="CJ183" t="str">
            <v>LA DIFERENCIA</v>
          </cell>
          <cell r="CK183" t="str">
            <v>Sueldo fijo</v>
          </cell>
          <cell r="CL183" t="str">
            <v>Dependiente</v>
          </cell>
          <cell r="CM183" t="str">
            <v>No aplica</v>
          </cell>
          <cell r="CN183" t="str">
            <v>S</v>
          </cell>
          <cell r="CQ183" t="str">
            <v>220</v>
          </cell>
          <cell r="CR183" t="str">
            <v>Tiempo Completo 220</v>
          </cell>
          <cell r="CS183" t="str">
            <v>31</v>
          </cell>
          <cell r="CT183" t="str">
            <v>000000000047510</v>
          </cell>
          <cell r="CU183" t="str">
            <v>SAN NICOLAS</v>
          </cell>
          <cell r="CW183" t="str">
            <v>000</v>
          </cell>
          <cell r="CX183" t="str">
            <v>BARBOZA PRIMERA DANIELA CAROLINA</v>
          </cell>
        </row>
        <row r="184">
          <cell r="A184">
            <v>1007239504</v>
          </cell>
          <cell r="B184" t="str">
            <v>CRISTIAN</v>
          </cell>
          <cell r="D184" t="str">
            <v>MEJIA</v>
          </cell>
          <cell r="E184" t="str">
            <v>AGUDELO</v>
          </cell>
          <cell r="F184">
            <v>36698</v>
          </cell>
          <cell r="G184" t="str">
            <v>169 - COLOMBIA</v>
          </cell>
          <cell r="H184" t="str">
            <v>05 - ANTIOQUIA</v>
          </cell>
          <cell r="I184" t="str">
            <v>BELLO</v>
          </cell>
          <cell r="J184" t="str">
            <v>CR 44 A 39 44</v>
          </cell>
          <cell r="K184" t="str">
            <v>Aranjuez</v>
          </cell>
          <cell r="L184" t="str">
            <v>3204986388</v>
          </cell>
          <cell r="M184" t="str">
            <v>CO</v>
          </cell>
          <cell r="N184" t="str">
            <v>BANCOLOMBIA</v>
          </cell>
          <cell r="O184" t="str">
            <v>25525155911</v>
          </cell>
          <cell r="P184" t="str">
            <v>AHORRO</v>
          </cell>
          <cell r="Q184" t="str">
            <v>CÉDULA DE CIUDADANÍA</v>
          </cell>
          <cell r="R184">
            <v>1007239504</v>
          </cell>
          <cell r="S184" t="str">
            <v>Abejorral</v>
          </cell>
          <cell r="U184" t="str">
            <v>05 - ANTIOQUIA</v>
          </cell>
          <cell r="V184" t="str">
            <v>MEDELLIN</v>
          </cell>
          <cell r="W184" t="str">
            <v>SOLTERO</v>
          </cell>
          <cell r="X184" t="str">
            <v>0</v>
          </cell>
          <cell r="Z184">
            <v>0</v>
          </cell>
          <cell r="AA184" t="str">
            <v>0</v>
          </cell>
          <cell r="AB184" t="str">
            <v>003</v>
          </cell>
          <cell r="AC184" t="str">
            <v>TÉCNICO</v>
          </cell>
          <cell r="AD184" t="str">
            <v>M</v>
          </cell>
          <cell r="AE184" t="str">
            <v>002</v>
          </cell>
          <cell r="AF184" t="str">
            <v>COMPAÑÍA DE ALIMENTOS COLOMBIANOS CALCO S.A</v>
          </cell>
          <cell r="AG184" t="str">
            <v>52</v>
          </cell>
          <cell r="AH184" t="str">
            <v>VENTAS</v>
          </cell>
          <cell r="AI184" t="str">
            <v>02009002</v>
          </cell>
          <cell r="AJ184" t="str">
            <v>Transporte y Distribucion</v>
          </cell>
          <cell r="AK184" t="str">
            <v>LOG-002</v>
          </cell>
          <cell r="AL184" t="str">
            <v>LOGÍSTICA</v>
          </cell>
          <cell r="AM184" t="str">
            <v>007</v>
          </cell>
          <cell r="AN184" t="str">
            <v>Domingo</v>
          </cell>
          <cell r="AO184" t="str">
            <v>000</v>
          </cell>
          <cell r="AP184" t="str">
            <v>SIN DEFINIR</v>
          </cell>
          <cell r="AQ184" t="str">
            <v>1</v>
          </cell>
          <cell r="AR184">
            <v>43732</v>
          </cell>
          <cell r="AU184" t="str">
            <v>A</v>
          </cell>
          <cell r="AW184" t="str">
            <v>EPS037</v>
          </cell>
          <cell r="AX184" t="str">
            <v>NUEVA E.P.S.</v>
          </cell>
          <cell r="AY184" t="str">
            <v>001</v>
          </cell>
          <cell r="AZ184" t="str">
            <v>230201</v>
          </cell>
          <cell r="BA184" t="str">
            <v>PROTECCIÓN + I. N. G.</v>
          </cell>
          <cell r="BB184" t="str">
            <v>001</v>
          </cell>
          <cell r="BC184" t="str">
            <v>14-28</v>
          </cell>
          <cell r="BD184" t="str">
            <v>ARL SURA</v>
          </cell>
          <cell r="BE184" t="str">
            <v>001</v>
          </cell>
          <cell r="BF184" t="str">
            <v>CCF04</v>
          </cell>
          <cell r="BG184" t="str">
            <v>COMFAMA ANTIOQUIA</v>
          </cell>
          <cell r="BH184" t="str">
            <v>C005</v>
          </cell>
          <cell r="BI184" t="str">
            <v>CESANTÍAS PROTECCIÓN S. A.</v>
          </cell>
          <cell r="BJ184" t="str">
            <v>4492201</v>
          </cell>
          <cell r="BK184" t="str">
            <v>002</v>
          </cell>
          <cell r="BL184" t="str">
            <v>Quincenales</v>
          </cell>
          <cell r="BM184" t="str">
            <v>TABLA</v>
          </cell>
          <cell r="BO184" t="str">
            <v>001</v>
          </cell>
          <cell r="BP184" t="str">
            <v>Salario interno pesos</v>
          </cell>
          <cell r="BQ184">
            <v>2300000</v>
          </cell>
          <cell r="BR184" t="str">
            <v>000000000000002</v>
          </cell>
          <cell r="BS184" t="str">
            <v>COMPAÑÍA DE ALIMENTOS COLOMBIANOS CALCO S.A</v>
          </cell>
          <cell r="BT184" t="str">
            <v>000000000047481</v>
          </cell>
          <cell r="BU184" t="str">
            <v>TRANSPORTE Y DISTRIBUCIÓN</v>
          </cell>
          <cell r="BV184" t="str">
            <v>000000000047684</v>
          </cell>
          <cell r="BW184" t="str">
            <v>ESPECIALISTA TRANSPORTE/CONDUCTOR</v>
          </cell>
          <cell r="BX184" t="str">
            <v>000000000048073</v>
          </cell>
          <cell r="BY184" t="str">
            <v>ESPECIALISTA TRANSPORTE/CONDUCTOR</v>
          </cell>
          <cell r="BZ184" t="str">
            <v>cm277101@gmail.com</v>
          </cell>
          <cell r="CA184" t="str">
            <v>220 - JORNADA MENSUAL 220 HORAS</v>
          </cell>
          <cell r="CB184" t="str">
            <v>Ley 50</v>
          </cell>
          <cell r="CC184" t="str">
            <v>1 - Indefinido</v>
          </cell>
          <cell r="CD184" t="str">
            <v>APORTA</v>
          </cell>
          <cell r="CE184" t="str">
            <v>APORTA</v>
          </cell>
          <cell r="CF184" t="str">
            <v>APORTA</v>
          </cell>
          <cell r="CG184">
            <v>4.3499999999999996</v>
          </cell>
          <cell r="CH184" t="str">
            <v>SIN AUXILIO</v>
          </cell>
          <cell r="CI184" t="str">
            <v>SIN AUXILIO</v>
          </cell>
          <cell r="CJ184" t="str">
            <v>SIN AUXILIO</v>
          </cell>
          <cell r="CK184" t="str">
            <v>Sueldo fijo</v>
          </cell>
          <cell r="CL184" t="str">
            <v>Dependiente</v>
          </cell>
          <cell r="CM184" t="str">
            <v>No aplica</v>
          </cell>
          <cell r="CN184" t="str">
            <v>S</v>
          </cell>
          <cell r="CQ184" t="str">
            <v>220</v>
          </cell>
          <cell r="CR184" t="str">
            <v>Tiempo Completo 220</v>
          </cell>
          <cell r="CS184" t="str">
            <v>31</v>
          </cell>
          <cell r="CT184" t="str">
            <v>000000000047494</v>
          </cell>
          <cell r="CU184" t="str">
            <v>LOGÍSTICA</v>
          </cell>
          <cell r="CW184" t="str">
            <v>000</v>
          </cell>
          <cell r="CX184" t="str">
            <v xml:space="preserve">MEJIA AGUDELO CRISTIAN </v>
          </cell>
        </row>
        <row r="185">
          <cell r="A185">
            <v>1007243400</v>
          </cell>
          <cell r="B185" t="str">
            <v>MONICA</v>
          </cell>
          <cell r="C185" t="str">
            <v>VANESA</v>
          </cell>
          <cell r="D185" t="str">
            <v>ZABALA</v>
          </cell>
          <cell r="E185" t="str">
            <v>OCAMPO</v>
          </cell>
          <cell r="F185">
            <v>37392</v>
          </cell>
          <cell r="G185" t="str">
            <v>169 - COLOMBIA</v>
          </cell>
          <cell r="H185" t="str">
            <v>05 - ANTIOQUIA</v>
          </cell>
          <cell r="I185" t="str">
            <v>MEDELLIN</v>
          </cell>
          <cell r="J185" t="str">
            <v>CR 49 A CL 110 78</v>
          </cell>
          <cell r="K185" t="str">
            <v>LA FRANCIA</v>
          </cell>
          <cell r="L185" t="str">
            <v>3128595021</v>
          </cell>
          <cell r="M185" t="str">
            <v>CO</v>
          </cell>
          <cell r="N185" t="str">
            <v>BANCOLOMBIA</v>
          </cell>
          <cell r="O185" t="str">
            <v>00134557176</v>
          </cell>
          <cell r="P185" t="str">
            <v>AHORRO</v>
          </cell>
          <cell r="Q185" t="str">
            <v>CÉDULA DE CIUDADANÍA</v>
          </cell>
          <cell r="R185">
            <v>1007243400</v>
          </cell>
          <cell r="S185" t="str">
            <v>MEDELLIN</v>
          </cell>
          <cell r="U185" t="str">
            <v>05 - ANTIOQUIA</v>
          </cell>
          <cell r="V185" t="str">
            <v>MEDELLIN</v>
          </cell>
          <cell r="W185" t="str">
            <v>SOLTERO</v>
          </cell>
          <cell r="X185" t="str">
            <v>000</v>
          </cell>
          <cell r="Z185">
            <v>1</v>
          </cell>
          <cell r="AA185" t="str">
            <v>1</v>
          </cell>
          <cell r="AB185" t="str">
            <v>001</v>
          </cell>
          <cell r="AC185" t="str">
            <v>PRIMARIA</v>
          </cell>
          <cell r="AD185" t="str">
            <v>F</v>
          </cell>
          <cell r="AE185" t="str">
            <v>002</v>
          </cell>
          <cell r="AF185" t="str">
            <v>COMPAÑÍA DE ALIMENTOS COLOMBIANOS CALCO S.A</v>
          </cell>
          <cell r="AG185" t="str">
            <v>51</v>
          </cell>
          <cell r="AH185" t="str">
            <v xml:space="preserve">ADMINISTRACION  </v>
          </cell>
          <cell r="AI185" t="str">
            <v>01005008</v>
          </cell>
          <cell r="AJ185" t="str">
            <v>Sena</v>
          </cell>
          <cell r="AK185" t="str">
            <v>ADM-002</v>
          </cell>
          <cell r="AL185" t="str">
            <v>ADMINISTRACIÓN</v>
          </cell>
          <cell r="AM185" t="str">
            <v>007</v>
          </cell>
          <cell r="AN185" t="str">
            <v>Domingo</v>
          </cell>
          <cell r="AO185" t="str">
            <v>000</v>
          </cell>
          <cell r="AP185" t="str">
            <v>SIN DEFINIR</v>
          </cell>
          <cell r="AQ185" t="str">
            <v>2</v>
          </cell>
          <cell r="AR185">
            <v>46163</v>
          </cell>
          <cell r="AS185" t="str">
            <v>20/05/2027</v>
          </cell>
          <cell r="AU185" t="str">
            <v>A</v>
          </cell>
          <cell r="AV185" t="str">
            <v>Sin definir</v>
          </cell>
          <cell r="AW185" t="str">
            <v>EPS040</v>
          </cell>
          <cell r="AX185" t="str">
            <v>SAVIA SALUD EPS</v>
          </cell>
          <cell r="AY185" t="str">
            <v>001</v>
          </cell>
          <cell r="AZ185" t="str">
            <v>25-14</v>
          </cell>
          <cell r="BA185" t="str">
            <v>COLPENSIONES</v>
          </cell>
          <cell r="BB185" t="str">
            <v>001</v>
          </cell>
          <cell r="BC185" t="str">
            <v>14-28</v>
          </cell>
          <cell r="BD185" t="str">
            <v>ARL SURA</v>
          </cell>
          <cell r="BE185" t="str">
            <v>001</v>
          </cell>
          <cell r="BF185" t="str">
            <v>CCF04</v>
          </cell>
          <cell r="BG185" t="str">
            <v>COMFAMA ANTIOQUIA</v>
          </cell>
          <cell r="BH185" t="str">
            <v>C005</v>
          </cell>
          <cell r="BI185" t="str">
            <v>CESANTÍAS PROTECCIÓN S. A.</v>
          </cell>
          <cell r="BJ185" t="str">
            <v>1701001</v>
          </cell>
          <cell r="BK185" t="str">
            <v>002</v>
          </cell>
          <cell r="BL185" t="str">
            <v>Quincenales</v>
          </cell>
          <cell r="BM185" t="str">
            <v>TABLA</v>
          </cell>
          <cell r="BO185" t="str">
            <v>099</v>
          </cell>
          <cell r="BP185" t="str">
            <v>Apoyo Sostenimiento ley 2466</v>
          </cell>
          <cell r="BQ185">
            <v>1750905</v>
          </cell>
          <cell r="BR185" t="str">
            <v>000000000000002</v>
          </cell>
          <cell r="BS185" t="str">
            <v>COMPAÑÍA DE ALIMENTOS COLOMBIANOS CALCO S.A</v>
          </cell>
          <cell r="BT185" t="str">
            <v>000000000047473</v>
          </cell>
          <cell r="BU185" t="str">
            <v>SENA</v>
          </cell>
          <cell r="BV185" t="str">
            <v>000000000047584</v>
          </cell>
          <cell r="BW185" t="str">
            <v>APRENDIZ</v>
          </cell>
          <cell r="BX185" t="str">
            <v>000000000068096</v>
          </cell>
          <cell r="BY185" t="str">
            <v>APRENDIZ</v>
          </cell>
          <cell r="BZ185" t="str">
            <v>vanesazabala2508@gmail.com</v>
          </cell>
          <cell r="CA185" t="str">
            <v>220 - JORNADA MENSUAL 220 HORAS</v>
          </cell>
          <cell r="CB185" t="str">
            <v>Aprendizaje ley 2466</v>
          </cell>
          <cell r="CC185" t="str">
            <v>5 - SENA productivo</v>
          </cell>
          <cell r="CD185" t="str">
            <v>APORTA</v>
          </cell>
          <cell r="CE185" t="str">
            <v>APORTA</v>
          </cell>
          <cell r="CF185" t="str">
            <v>APORTA</v>
          </cell>
          <cell r="CG185">
            <v>0.52200000000000002</v>
          </cell>
          <cell r="CH185" t="str">
            <v>LA DIFERENCIA</v>
          </cell>
          <cell r="CI185" t="str">
            <v>LA DIFERENCIA</v>
          </cell>
          <cell r="CJ185" t="str">
            <v>LA DIFERENCIA</v>
          </cell>
          <cell r="CK185" t="str">
            <v>Sueldo fijo</v>
          </cell>
          <cell r="CL185" t="str">
            <v>Dependiente</v>
          </cell>
          <cell r="CM185" t="str">
            <v>No aplica</v>
          </cell>
          <cell r="CN185" t="str">
            <v>N</v>
          </cell>
          <cell r="CP185" t="str">
            <v>51</v>
          </cell>
          <cell r="CQ185" t="str">
            <v>220</v>
          </cell>
          <cell r="CR185" t="str">
            <v>Tiempo Completo 220</v>
          </cell>
          <cell r="CS185" t="str">
            <v>31</v>
          </cell>
          <cell r="CT185" t="str">
            <v>000000000047484</v>
          </cell>
          <cell r="CU185" t="str">
            <v>ADMINISTRACIÓN</v>
          </cell>
          <cell r="CW185" t="str">
            <v>000</v>
          </cell>
          <cell r="CX185" t="str">
            <v>ZABALA OCAMPO MONICA VANESA</v>
          </cell>
        </row>
        <row r="186">
          <cell r="A186">
            <v>1007248706</v>
          </cell>
          <cell r="B186" t="str">
            <v>REINALDO</v>
          </cell>
          <cell r="D186" t="str">
            <v>VELASQUEZ</v>
          </cell>
          <cell r="E186" t="str">
            <v>TELLEZ</v>
          </cell>
          <cell r="F186">
            <v>34407</v>
          </cell>
          <cell r="G186" t="str">
            <v>169 - COLOMBIA</v>
          </cell>
          <cell r="H186" t="str">
            <v>68 - SANTANDER</v>
          </cell>
          <cell r="I186" t="str">
            <v>BUCARAMANGA</v>
          </cell>
          <cell r="J186" t="str">
            <v>CL 39 B 103 55</v>
          </cell>
          <cell r="K186" t="str">
            <v>San Javier</v>
          </cell>
          <cell r="L186" t="str">
            <v>3187019973</v>
          </cell>
          <cell r="M186" t="str">
            <v>CO</v>
          </cell>
          <cell r="N186" t="str">
            <v>BANCOLOMBIA</v>
          </cell>
          <cell r="O186" t="str">
            <v>25568423090</v>
          </cell>
          <cell r="P186" t="str">
            <v>AHORRO</v>
          </cell>
          <cell r="Q186" t="str">
            <v>CÉDULA DE CIUDADANÍA</v>
          </cell>
          <cell r="R186">
            <v>1007248706</v>
          </cell>
          <cell r="S186" t="str">
            <v>Los Patios</v>
          </cell>
          <cell r="U186" t="str">
            <v>05 - ANTIOQUIA</v>
          </cell>
          <cell r="V186" t="str">
            <v>MEDELLIN</v>
          </cell>
          <cell r="W186" t="str">
            <v>SOLTERO</v>
          </cell>
          <cell r="X186" t="str">
            <v>0</v>
          </cell>
          <cell r="Z186">
            <v>0</v>
          </cell>
          <cell r="AA186" t="str">
            <v>0</v>
          </cell>
          <cell r="AB186" t="str">
            <v>002</v>
          </cell>
          <cell r="AC186" t="str">
            <v>BACHILLERATO</v>
          </cell>
          <cell r="AD186" t="str">
            <v>M</v>
          </cell>
          <cell r="AE186" t="str">
            <v>002</v>
          </cell>
          <cell r="AF186" t="str">
            <v>COMPAÑÍA DE ALIMENTOS COLOMBIANOS CALCO S.A</v>
          </cell>
          <cell r="AG186" t="str">
            <v>52</v>
          </cell>
          <cell r="AH186" t="str">
            <v>VENTAS</v>
          </cell>
          <cell r="AI186" t="str">
            <v>02009002</v>
          </cell>
          <cell r="AJ186" t="str">
            <v>Transporte y Distribucion</v>
          </cell>
          <cell r="AK186" t="str">
            <v>LOG-002</v>
          </cell>
          <cell r="AL186" t="str">
            <v>LOGÍSTICA</v>
          </cell>
          <cell r="AM186" t="str">
            <v>007</v>
          </cell>
          <cell r="AN186" t="str">
            <v>Domingo</v>
          </cell>
          <cell r="AO186" t="str">
            <v>000</v>
          </cell>
          <cell r="AP186" t="str">
            <v>SIN DEFINIR</v>
          </cell>
          <cell r="AQ186" t="str">
            <v>1</v>
          </cell>
          <cell r="AR186">
            <v>45454</v>
          </cell>
          <cell r="AU186" t="str">
            <v>A</v>
          </cell>
          <cell r="AW186" t="str">
            <v>EPS010</v>
          </cell>
          <cell r="AX186" t="str">
            <v>EPS SURA (ANTES SUSALUD)</v>
          </cell>
          <cell r="AY186" t="str">
            <v>001</v>
          </cell>
          <cell r="AZ186" t="str">
            <v>230201</v>
          </cell>
          <cell r="BA186" t="str">
            <v>PROTECCIÓN + I. N. G.</v>
          </cell>
          <cell r="BB186" t="str">
            <v>001</v>
          </cell>
          <cell r="BC186" t="str">
            <v>14-28</v>
          </cell>
          <cell r="BD186" t="str">
            <v>ARL SURA</v>
          </cell>
          <cell r="BE186" t="str">
            <v>001</v>
          </cell>
          <cell r="BF186" t="str">
            <v>CCF04</v>
          </cell>
          <cell r="BG186" t="str">
            <v>COMFAMA ANTIOQUIA</v>
          </cell>
          <cell r="BH186" t="str">
            <v>C005</v>
          </cell>
          <cell r="BI186" t="str">
            <v>CESANTÍAS PROTECCIÓN S. A.</v>
          </cell>
          <cell r="BJ186" t="str">
            <v>4492201</v>
          </cell>
          <cell r="BK186" t="str">
            <v>002</v>
          </cell>
          <cell r="BL186" t="str">
            <v>Quincenales</v>
          </cell>
          <cell r="BM186" t="str">
            <v>TABLA</v>
          </cell>
          <cell r="BO186" t="str">
            <v>001</v>
          </cell>
          <cell r="BP186" t="str">
            <v>Salario interno pesos</v>
          </cell>
          <cell r="BQ186">
            <v>2300000</v>
          </cell>
          <cell r="BR186" t="str">
            <v>000000000000002</v>
          </cell>
          <cell r="BS186" t="str">
            <v>COMPAÑÍA DE ALIMENTOS COLOMBIANOS CALCO S.A</v>
          </cell>
          <cell r="BT186" t="str">
            <v>000000000047481</v>
          </cell>
          <cell r="BU186" t="str">
            <v>TRANSPORTE Y DISTRIBUCIÓN</v>
          </cell>
          <cell r="BV186" t="str">
            <v>000000000047684</v>
          </cell>
          <cell r="BW186" t="str">
            <v>ESPECIALISTA TRANSPORTE/CONDUCTOR</v>
          </cell>
          <cell r="BX186" t="str">
            <v>000000000048097</v>
          </cell>
          <cell r="BY186" t="str">
            <v>ESPECIALISTA TRANSPORTE/CONDUCTOR</v>
          </cell>
          <cell r="BZ186" t="str">
            <v>reinaldovelasquez82@gmail.com</v>
          </cell>
          <cell r="CA186" t="str">
            <v>220 - JORNADA MENSUAL 220 HORAS</v>
          </cell>
          <cell r="CB186" t="str">
            <v>Ley 50</v>
          </cell>
          <cell r="CC186" t="str">
            <v>1 - Indefinido</v>
          </cell>
          <cell r="CD186" t="str">
            <v>APORTA</v>
          </cell>
          <cell r="CE186" t="str">
            <v>APORTA</v>
          </cell>
          <cell r="CF186" t="str">
            <v>APORTA</v>
          </cell>
          <cell r="CG186">
            <v>4.3499999999999996</v>
          </cell>
          <cell r="CH186" t="str">
            <v>SIN AUXILIO</v>
          </cell>
          <cell r="CI186" t="str">
            <v>SIN AUXILIO</v>
          </cell>
          <cell r="CJ186" t="str">
            <v>SIN AUXILIO</v>
          </cell>
          <cell r="CK186" t="str">
            <v>Sueldo fijo</v>
          </cell>
          <cell r="CL186" t="str">
            <v>Dependiente</v>
          </cell>
          <cell r="CM186" t="str">
            <v>No aplica</v>
          </cell>
          <cell r="CN186" t="str">
            <v>S</v>
          </cell>
          <cell r="CQ186" t="str">
            <v>220</v>
          </cell>
          <cell r="CR186" t="str">
            <v>Tiempo Completo 220</v>
          </cell>
          <cell r="CS186" t="str">
            <v>31</v>
          </cell>
          <cell r="CT186" t="str">
            <v>000000000047494</v>
          </cell>
          <cell r="CU186" t="str">
            <v>LOGÍSTICA</v>
          </cell>
          <cell r="CW186" t="str">
            <v>000</v>
          </cell>
          <cell r="CX186" t="str">
            <v xml:space="preserve">VELASQUEZ TELLEZ REINALDO </v>
          </cell>
        </row>
        <row r="187">
          <cell r="A187">
            <v>1007248708</v>
          </cell>
          <cell r="B187" t="str">
            <v>KARINA</v>
          </cell>
          <cell r="D187" t="str">
            <v>VELASQUEZ</v>
          </cell>
          <cell r="E187" t="str">
            <v>TELLEZ</v>
          </cell>
          <cell r="F187">
            <v>35851</v>
          </cell>
          <cell r="G187" t="str">
            <v>169 - COLOMBIA</v>
          </cell>
          <cell r="H187" t="str">
            <v>19 - CAUCA</v>
          </cell>
          <cell r="I187" t="str">
            <v>SANTANDER DE QUILICHAO</v>
          </cell>
          <cell r="J187" t="str">
            <v>CL 36 B 103 55 INT 316</v>
          </cell>
          <cell r="K187" t="str">
            <v>San Javier</v>
          </cell>
          <cell r="L187" t="str">
            <v>3002954702</v>
          </cell>
          <cell r="M187" t="str">
            <v>CO</v>
          </cell>
          <cell r="N187" t="str">
            <v>BANCOLOMBIA</v>
          </cell>
          <cell r="O187" t="str">
            <v>36226905825</v>
          </cell>
          <cell r="P187" t="str">
            <v>AHORRO</v>
          </cell>
          <cell r="Q187" t="str">
            <v>CÉDULA DE CIUDADANÍA</v>
          </cell>
          <cell r="R187">
            <v>1007248708</v>
          </cell>
          <cell r="S187" t="str">
            <v>Medellin</v>
          </cell>
          <cell r="U187" t="str">
            <v>05 - ANTIOQUIA</v>
          </cell>
          <cell r="V187" t="str">
            <v>MEDELLIN</v>
          </cell>
          <cell r="W187" t="str">
            <v>SOLTERO</v>
          </cell>
          <cell r="X187" t="str">
            <v>0</v>
          </cell>
          <cell r="Z187">
            <v>0</v>
          </cell>
          <cell r="AA187" t="str">
            <v>0</v>
          </cell>
          <cell r="AB187" t="str">
            <v>002</v>
          </cell>
          <cell r="AC187" t="str">
            <v>BACHILLERATO</v>
          </cell>
          <cell r="AD187" t="str">
            <v>F</v>
          </cell>
          <cell r="AE187" t="str">
            <v>002</v>
          </cell>
          <cell r="AF187" t="str">
            <v>COMPAÑÍA DE ALIMENTOS COLOMBIANOS CALCO S.A</v>
          </cell>
          <cell r="AG187" t="str">
            <v>52</v>
          </cell>
          <cell r="AH187" t="str">
            <v>VENTAS</v>
          </cell>
          <cell r="AI187" t="str">
            <v>02008003</v>
          </cell>
          <cell r="AJ187" t="str">
            <v>Puntos de Venta</v>
          </cell>
          <cell r="AK187" t="str">
            <v>R07-002</v>
          </cell>
          <cell r="AL187" t="str">
            <v>LAURELES</v>
          </cell>
          <cell r="AM187" t="str">
            <v>007</v>
          </cell>
          <cell r="AN187" t="str">
            <v>Domingo</v>
          </cell>
          <cell r="AO187" t="str">
            <v>000</v>
          </cell>
          <cell r="AP187" t="str">
            <v>SIN DEFINIR</v>
          </cell>
          <cell r="AQ187" t="str">
            <v>1</v>
          </cell>
          <cell r="AR187">
            <v>44470</v>
          </cell>
          <cell r="AU187" t="str">
            <v>A</v>
          </cell>
          <cell r="AW187" t="str">
            <v>EPS010</v>
          </cell>
          <cell r="AX187" t="str">
            <v>EPS SURA (ANTES SUSALUD)</v>
          </cell>
          <cell r="AY187" t="str">
            <v>001</v>
          </cell>
          <cell r="AZ187" t="str">
            <v>230201</v>
          </cell>
          <cell r="BA187" t="str">
            <v>PROTECCIÓN + I. N. G.</v>
          </cell>
          <cell r="BB187" t="str">
            <v>001</v>
          </cell>
          <cell r="BC187" t="str">
            <v>14-28</v>
          </cell>
          <cell r="BD187" t="str">
            <v>ARL SURA</v>
          </cell>
          <cell r="BE187" t="str">
            <v>001</v>
          </cell>
          <cell r="BF187" t="str">
            <v>CCF04</v>
          </cell>
          <cell r="BG187" t="str">
            <v>COMFAMA ANTIOQUIA</v>
          </cell>
          <cell r="BH187" t="str">
            <v>C004</v>
          </cell>
          <cell r="BI187" t="str">
            <v>CESANTÍAS PORVENIR</v>
          </cell>
          <cell r="BJ187" t="str">
            <v>3561101</v>
          </cell>
          <cell r="BK187" t="str">
            <v>002</v>
          </cell>
          <cell r="BL187" t="str">
            <v>Quincenales</v>
          </cell>
          <cell r="BM187" t="str">
            <v>TABLA</v>
          </cell>
          <cell r="BO187" t="str">
            <v>001</v>
          </cell>
          <cell r="BP187" t="str">
            <v>Salario interno pesos</v>
          </cell>
          <cell r="BQ187">
            <v>1750905</v>
          </cell>
          <cell r="BR187" t="str">
            <v>000000000000002</v>
          </cell>
          <cell r="BS187" t="str">
            <v>COMPAÑÍA DE ALIMENTOS COLOMBIANOS CALCO S.A</v>
          </cell>
          <cell r="BT187" t="str">
            <v>000000000047470</v>
          </cell>
          <cell r="BU187" t="str">
            <v>PUNTOS DE VENTA</v>
          </cell>
          <cell r="BV187" t="str">
            <v>000000000047620</v>
          </cell>
          <cell r="BW187" t="str">
            <v>AUXILIAR DE RESTAURANTE</v>
          </cell>
          <cell r="BX187" t="str">
            <v>000000000048655</v>
          </cell>
          <cell r="BY187" t="str">
            <v>AUXILIAR DE RESTAURANTE</v>
          </cell>
          <cell r="BZ187" t="str">
            <v>karinavelasqueztellez0@gmail.com</v>
          </cell>
          <cell r="CA187" t="str">
            <v>220 - JORNADA MENSUAL 220 HORAS</v>
          </cell>
          <cell r="CB187" t="str">
            <v>Ley 50</v>
          </cell>
          <cell r="CC187" t="str">
            <v>1 - Indefinido</v>
          </cell>
          <cell r="CD187" t="str">
            <v>APORTA</v>
          </cell>
          <cell r="CE187" t="str">
            <v>APORTA</v>
          </cell>
          <cell r="CF187" t="str">
            <v>APORTA</v>
          </cell>
          <cell r="CG187">
            <v>2.4359999999999999</v>
          </cell>
          <cell r="CH187" t="str">
            <v>SIN AUXILIO</v>
          </cell>
          <cell r="CI187" t="str">
            <v>SIN AUXILIO</v>
          </cell>
          <cell r="CJ187" t="str">
            <v>SIN AUXILIO</v>
          </cell>
          <cell r="CK187" t="str">
            <v>Sueldo fijo</v>
          </cell>
          <cell r="CL187" t="str">
            <v>Dependiente</v>
          </cell>
          <cell r="CM187" t="str">
            <v>No aplica</v>
          </cell>
          <cell r="CN187" t="str">
            <v>S</v>
          </cell>
          <cell r="CQ187" t="str">
            <v>220</v>
          </cell>
          <cell r="CR187" t="str">
            <v>Tiempo Completo 220</v>
          </cell>
          <cell r="CS187" t="str">
            <v>31</v>
          </cell>
          <cell r="CT187" t="str">
            <v>000000000047504</v>
          </cell>
          <cell r="CU187" t="str">
            <v>LAURELES</v>
          </cell>
          <cell r="CW187" t="str">
            <v>000</v>
          </cell>
          <cell r="CX187" t="str">
            <v xml:space="preserve">VELASQUEZ TELLEZ KARINA </v>
          </cell>
        </row>
        <row r="188">
          <cell r="A188">
            <v>1007276310</v>
          </cell>
          <cell r="B188" t="str">
            <v>LIANIS</v>
          </cell>
          <cell r="C188" t="str">
            <v>MARCELA</v>
          </cell>
          <cell r="D188" t="str">
            <v>RODRIGUEZ</v>
          </cell>
          <cell r="E188" t="str">
            <v>TURIZO</v>
          </cell>
          <cell r="F188">
            <v>33412</v>
          </cell>
          <cell r="G188" t="str">
            <v>169 - COLOMBIA</v>
          </cell>
          <cell r="H188" t="str">
            <v>05 - ANTIOQUIA</v>
          </cell>
          <cell r="I188" t="str">
            <v>TITIRIBI</v>
          </cell>
          <cell r="J188" t="str">
            <v>CR 84 A 26 A 20 IN 206</v>
          </cell>
          <cell r="K188" t="str">
            <v>Belen</v>
          </cell>
          <cell r="L188" t="str">
            <v>3146961788</v>
          </cell>
          <cell r="M188" t="str">
            <v>CO</v>
          </cell>
          <cell r="N188" t="str">
            <v>BANCOLOMBIA</v>
          </cell>
          <cell r="O188" t="str">
            <v>724956203</v>
          </cell>
          <cell r="P188" t="str">
            <v>AHORRO</v>
          </cell>
          <cell r="Q188" t="str">
            <v>CÉDULA DE CIUDADANÍA</v>
          </cell>
          <cell r="R188">
            <v>1007276310</v>
          </cell>
          <cell r="S188" t="str">
            <v>Envigado</v>
          </cell>
          <cell r="U188" t="str">
            <v>05 - ANTIOQUIA</v>
          </cell>
          <cell r="V188" t="str">
            <v>MEDELLIN</v>
          </cell>
          <cell r="W188" t="str">
            <v>SOLTERO</v>
          </cell>
          <cell r="X188" t="str">
            <v>0</v>
          </cell>
          <cell r="Z188">
            <v>0</v>
          </cell>
          <cell r="AA188" t="str">
            <v>0</v>
          </cell>
          <cell r="AB188" t="str">
            <v>002</v>
          </cell>
          <cell r="AC188" t="str">
            <v>BACHILLERATO</v>
          </cell>
          <cell r="AD188" t="str">
            <v>F</v>
          </cell>
          <cell r="AE188" t="str">
            <v>002</v>
          </cell>
          <cell r="AF188" t="str">
            <v>COMPAÑÍA DE ALIMENTOS COLOMBIANOS CALCO S.A</v>
          </cell>
          <cell r="AG188" t="str">
            <v>52</v>
          </cell>
          <cell r="AH188" t="str">
            <v>VENTAS</v>
          </cell>
          <cell r="AI188" t="str">
            <v>02008003</v>
          </cell>
          <cell r="AJ188" t="str">
            <v>Puntos de Venta</v>
          </cell>
          <cell r="AK188" t="str">
            <v>R08-002</v>
          </cell>
          <cell r="AL188" t="str">
            <v>MOLINOS</v>
          </cell>
          <cell r="AM188" t="str">
            <v>007</v>
          </cell>
          <cell r="AN188" t="str">
            <v>Domingo</v>
          </cell>
          <cell r="AO188" t="str">
            <v>000</v>
          </cell>
          <cell r="AP188" t="str">
            <v>SIN DEFINIR</v>
          </cell>
          <cell r="AQ188" t="str">
            <v>1</v>
          </cell>
          <cell r="AR188">
            <v>41906</v>
          </cell>
          <cell r="AU188" t="str">
            <v>A</v>
          </cell>
          <cell r="AW188" t="str">
            <v>EPS010</v>
          </cell>
          <cell r="AX188" t="str">
            <v>EPS SURA (ANTES SUSALUD)</v>
          </cell>
          <cell r="AY188" t="str">
            <v>001</v>
          </cell>
          <cell r="AZ188" t="str">
            <v>230201</v>
          </cell>
          <cell r="BA188" t="str">
            <v>PROTECCIÓN + I. N. G.</v>
          </cell>
          <cell r="BB188" t="str">
            <v>001</v>
          </cell>
          <cell r="BC188" t="str">
            <v>14-28</v>
          </cell>
          <cell r="BD188" t="str">
            <v>ARL SURA</v>
          </cell>
          <cell r="BE188" t="str">
            <v>001</v>
          </cell>
          <cell r="BF188" t="str">
            <v>CCF04</v>
          </cell>
          <cell r="BG188" t="str">
            <v>COMFAMA ANTIOQUIA</v>
          </cell>
          <cell r="BH188" t="str">
            <v>C005</v>
          </cell>
          <cell r="BI188" t="str">
            <v>CESANTÍAS PROTECCIÓN S. A.</v>
          </cell>
          <cell r="BJ188" t="str">
            <v>3561101</v>
          </cell>
          <cell r="BK188" t="str">
            <v>002</v>
          </cell>
          <cell r="BL188" t="str">
            <v>Quincenales</v>
          </cell>
          <cell r="BM188" t="str">
            <v>TABLA</v>
          </cell>
          <cell r="BO188" t="str">
            <v>001</v>
          </cell>
          <cell r="BP188" t="str">
            <v>Salario interno pesos</v>
          </cell>
          <cell r="BQ188">
            <v>1750905</v>
          </cell>
          <cell r="BR188" t="str">
            <v>000000000000002</v>
          </cell>
          <cell r="BS188" t="str">
            <v>COMPAÑÍA DE ALIMENTOS COLOMBIANOS CALCO S.A</v>
          </cell>
          <cell r="BT188" t="str">
            <v>000000000047470</v>
          </cell>
          <cell r="BU188" t="str">
            <v>PUNTOS DE VENTA</v>
          </cell>
          <cell r="BV188" t="str">
            <v>000000000047620</v>
          </cell>
          <cell r="BW188" t="str">
            <v>AUXILIAR DE RESTAURANTE</v>
          </cell>
          <cell r="BX188" t="str">
            <v>000000000048685</v>
          </cell>
          <cell r="BY188" t="str">
            <v>AUXILIAR DE RESTAURANTE</v>
          </cell>
          <cell r="BZ188" t="str">
            <v>lianis1991@hotmail.com</v>
          </cell>
          <cell r="CA188" t="str">
            <v>220 - JORNADA MENSUAL 220 HORAS</v>
          </cell>
          <cell r="CB188" t="str">
            <v>Ley 50</v>
          </cell>
          <cell r="CC188" t="str">
            <v>1 - Indefinido</v>
          </cell>
          <cell r="CD188" t="str">
            <v>APORTA</v>
          </cell>
          <cell r="CE188" t="str">
            <v>APORTA</v>
          </cell>
          <cell r="CF188" t="str">
            <v>APORTA</v>
          </cell>
          <cell r="CG188">
            <v>2.4359999999999999</v>
          </cell>
          <cell r="CH188" t="str">
            <v>SIN AUXILIO</v>
          </cell>
          <cell r="CI188" t="str">
            <v>SIN AUXILIO</v>
          </cell>
          <cell r="CJ188" t="str">
            <v>SIN AUXILIO</v>
          </cell>
          <cell r="CK188" t="str">
            <v>Sueldo fijo</v>
          </cell>
          <cell r="CL188" t="str">
            <v>Dependiente</v>
          </cell>
          <cell r="CM188" t="str">
            <v>No aplica</v>
          </cell>
          <cell r="CN188" t="str">
            <v>S</v>
          </cell>
          <cell r="CQ188" t="str">
            <v>220</v>
          </cell>
          <cell r="CR188" t="str">
            <v>Tiempo Completo 220</v>
          </cell>
          <cell r="CS188" t="str">
            <v>31</v>
          </cell>
          <cell r="CT188" t="str">
            <v>000000000047505</v>
          </cell>
          <cell r="CU188" t="str">
            <v>MOLINOS</v>
          </cell>
          <cell r="CW188" t="str">
            <v>000</v>
          </cell>
          <cell r="CX188" t="str">
            <v>RODRIGUEZ TURIZO LIANIS MARCELA</v>
          </cell>
        </row>
        <row r="189">
          <cell r="A189">
            <v>1007280540</v>
          </cell>
          <cell r="B189" t="str">
            <v>ZEYDA</v>
          </cell>
          <cell r="C189" t="str">
            <v>ISABEL</v>
          </cell>
          <cell r="D189" t="str">
            <v>ARRIETA</v>
          </cell>
          <cell r="E189" t="str">
            <v>ORTIZ</v>
          </cell>
          <cell r="F189">
            <v>35450</v>
          </cell>
          <cell r="G189" t="str">
            <v>169 - COLOMBIA</v>
          </cell>
          <cell r="H189" t="str">
            <v>13 - BOLIVAR</v>
          </cell>
          <cell r="I189" t="str">
            <v>CARTAGENA</v>
          </cell>
          <cell r="J189" t="str">
            <v>CR 115 B 39 BF 51 INT 301</v>
          </cell>
          <cell r="K189" t="str">
            <v>SAN JAVIER</v>
          </cell>
          <cell r="L189" t="str">
            <v>3126145129</v>
          </cell>
          <cell r="M189" t="str">
            <v>CO</v>
          </cell>
          <cell r="N189" t="str">
            <v>BANCOLOMBIA</v>
          </cell>
          <cell r="O189" t="str">
            <v>01466549122</v>
          </cell>
          <cell r="P189" t="str">
            <v>AHORRO</v>
          </cell>
          <cell r="Q189" t="str">
            <v>CÉDULA DE CIUDADANÍA</v>
          </cell>
          <cell r="R189">
            <v>1007280540</v>
          </cell>
          <cell r="S189" t="str">
            <v>ARROYO HONDO</v>
          </cell>
          <cell r="U189" t="str">
            <v>05 - ANTIOQUIA</v>
          </cell>
          <cell r="V189" t="str">
            <v>MEDELLIN</v>
          </cell>
          <cell r="W189" t="str">
            <v>SOLTERO</v>
          </cell>
          <cell r="AB189" t="str">
            <v>002</v>
          </cell>
          <cell r="AC189" t="str">
            <v>BACHILLERATO</v>
          </cell>
          <cell r="AD189" t="str">
            <v>F</v>
          </cell>
          <cell r="AE189" t="str">
            <v>002</v>
          </cell>
          <cell r="AF189" t="str">
            <v>COMPAÑÍA DE ALIMENTOS COLOMBIANOS CALCO S.A</v>
          </cell>
          <cell r="AG189" t="str">
            <v>52</v>
          </cell>
          <cell r="AH189" t="str">
            <v>VENTAS</v>
          </cell>
          <cell r="AI189" t="str">
            <v>02008003</v>
          </cell>
          <cell r="AJ189" t="str">
            <v>Puntos de Venta</v>
          </cell>
          <cell r="AK189" t="str">
            <v>C02-002</v>
          </cell>
          <cell r="AL189" t="str">
            <v>COCINA OCCIDENTE</v>
          </cell>
          <cell r="AM189" t="str">
            <v>002</v>
          </cell>
          <cell r="AN189" t="str">
            <v>Martes</v>
          </cell>
          <cell r="AO189" t="str">
            <v>000</v>
          </cell>
          <cell r="AP189" t="str">
            <v>SIN DEFINIR</v>
          </cell>
          <cell r="AQ189" t="str">
            <v>1</v>
          </cell>
          <cell r="AR189">
            <v>46049</v>
          </cell>
          <cell r="AS189" t="str">
            <v>26/07/2026</v>
          </cell>
          <cell r="AU189" t="str">
            <v>A</v>
          </cell>
          <cell r="AW189" t="str">
            <v>EPS037</v>
          </cell>
          <cell r="AX189" t="str">
            <v>NUEVA E.P.S.</v>
          </cell>
          <cell r="AY189" t="str">
            <v>001</v>
          </cell>
          <cell r="AZ189" t="str">
            <v>230301</v>
          </cell>
          <cell r="BA189" t="str">
            <v>PORVENIR</v>
          </cell>
          <cell r="BB189" t="str">
            <v>001</v>
          </cell>
          <cell r="BC189" t="str">
            <v>14-28</v>
          </cell>
          <cell r="BD189" t="str">
            <v>ARL SURA</v>
          </cell>
          <cell r="BE189" t="str">
            <v>001</v>
          </cell>
          <cell r="BF189" t="str">
            <v>CCF04</v>
          </cell>
          <cell r="BG189" t="str">
            <v>COMFAMA ANTIOQUIA</v>
          </cell>
          <cell r="BH189" t="str">
            <v>C004</v>
          </cell>
          <cell r="BI189" t="str">
            <v>CESANTÍAS PORVENIR</v>
          </cell>
          <cell r="BJ189" t="str">
            <v>3561101</v>
          </cell>
          <cell r="BK189" t="str">
            <v>002</v>
          </cell>
          <cell r="BL189" t="str">
            <v>Quincenales</v>
          </cell>
          <cell r="BM189" t="str">
            <v>TABLA</v>
          </cell>
          <cell r="BO189" t="str">
            <v>001</v>
          </cell>
          <cell r="BP189" t="str">
            <v>Salario interno pesos</v>
          </cell>
          <cell r="BQ189">
            <v>1750905</v>
          </cell>
          <cell r="BR189" t="str">
            <v>000000000000002</v>
          </cell>
          <cell r="BS189" t="str">
            <v>COMPAÑÍA DE ALIMENTOS COLOMBIANOS CALCO S.A</v>
          </cell>
          <cell r="BT189" t="str">
            <v>000000000047457</v>
          </cell>
          <cell r="BU189" t="str">
            <v>ENTRENAMIENTO</v>
          </cell>
          <cell r="BV189" t="str">
            <v>000000000000316</v>
          </cell>
          <cell r="BW189" t="str">
            <v>AUXILIAR DE PUNTO DE VENTA</v>
          </cell>
          <cell r="BX189" t="str">
            <v>000000000065171</v>
          </cell>
          <cell r="BY189" t="str">
            <v>AUXILIAR DE RESTAURANTE</v>
          </cell>
          <cell r="BZ189" t="str">
            <v>zeidaarrietaortiz@gmail.com</v>
          </cell>
          <cell r="CA189" t="str">
            <v>220 - JORNADA MENSUAL 220 HORAS</v>
          </cell>
          <cell r="CB189" t="str">
            <v>Ley 50</v>
          </cell>
          <cell r="CC189" t="str">
            <v>2 - Fijo</v>
          </cell>
          <cell r="CD189" t="str">
            <v>APORTA</v>
          </cell>
          <cell r="CE189" t="str">
            <v>APORTA</v>
          </cell>
          <cell r="CF189" t="str">
            <v>APORTA</v>
          </cell>
          <cell r="CG189">
            <v>2.4359999999999999</v>
          </cell>
          <cell r="CH189" t="str">
            <v>SIN AUXILIO</v>
          </cell>
          <cell r="CI189" t="str">
            <v>LA DIFERENCIA</v>
          </cell>
          <cell r="CJ189" t="str">
            <v>LA DIFERENCIA</v>
          </cell>
          <cell r="CK189" t="str">
            <v>Sueldo fijo</v>
          </cell>
          <cell r="CL189" t="str">
            <v>Dependiente</v>
          </cell>
          <cell r="CM189" t="str">
            <v>No aplica</v>
          </cell>
          <cell r="CN189" t="str">
            <v>S</v>
          </cell>
          <cell r="CQ189" t="str">
            <v>220</v>
          </cell>
          <cell r="CR189" t="str">
            <v>Tiempo Completo 220</v>
          </cell>
          <cell r="CS189" t="str">
            <v>31</v>
          </cell>
          <cell r="CT189" t="str">
            <v>000000000047486</v>
          </cell>
          <cell r="CU189" t="str">
            <v>COCINA OCCIDENTE</v>
          </cell>
          <cell r="CW189" t="str">
            <v>000</v>
          </cell>
          <cell r="CX189" t="str">
            <v>ARRIETA ORTIZ ZEYDA ISABEL</v>
          </cell>
        </row>
        <row r="190">
          <cell r="A190">
            <v>1007311291</v>
          </cell>
          <cell r="B190" t="str">
            <v>YENY</v>
          </cell>
          <cell r="C190" t="str">
            <v>ZULEIMA</v>
          </cell>
          <cell r="D190" t="str">
            <v>BERMUDEZ</v>
          </cell>
          <cell r="E190" t="str">
            <v>DIOSA</v>
          </cell>
          <cell r="F190">
            <v>34268</v>
          </cell>
          <cell r="G190" t="str">
            <v>169 - COLOMBIA</v>
          </cell>
          <cell r="H190" t="str">
            <v>05 - ANTIOQUIA</v>
          </cell>
          <cell r="I190" t="str">
            <v>CONCORDIA</v>
          </cell>
          <cell r="J190" t="str">
            <v>CL 80 96 44 PISO 3</v>
          </cell>
          <cell r="K190" t="str">
            <v>Robledo</v>
          </cell>
          <cell r="L190" t="str">
            <v>3244789822</v>
          </cell>
          <cell r="M190" t="str">
            <v>CO</v>
          </cell>
          <cell r="N190" t="str">
            <v>BANCOLOMBIA</v>
          </cell>
          <cell r="O190" t="str">
            <v>58092587868</v>
          </cell>
          <cell r="P190" t="str">
            <v>AHORRO</v>
          </cell>
          <cell r="Q190" t="str">
            <v>CÉDULA DE CIUDADANÍA</v>
          </cell>
          <cell r="R190">
            <v>1007311291</v>
          </cell>
          <cell r="S190" t="str">
            <v>Medellin</v>
          </cell>
          <cell r="U190" t="str">
            <v>05 - ANTIOQUIA</v>
          </cell>
          <cell r="V190" t="str">
            <v>MEDELLIN</v>
          </cell>
          <cell r="W190" t="str">
            <v>SOLTERO</v>
          </cell>
          <cell r="X190" t="str">
            <v>0</v>
          </cell>
          <cell r="Z190">
            <v>0</v>
          </cell>
          <cell r="AA190" t="str">
            <v>0</v>
          </cell>
          <cell r="AB190" t="str">
            <v>002</v>
          </cell>
          <cell r="AC190" t="str">
            <v>BACHILLERATO</v>
          </cell>
          <cell r="AD190" t="str">
            <v>F</v>
          </cell>
          <cell r="AE190" t="str">
            <v>002</v>
          </cell>
          <cell r="AF190" t="str">
            <v>COMPAÑÍA DE ALIMENTOS COLOMBIANOS CALCO S.A</v>
          </cell>
          <cell r="AG190" t="str">
            <v>52</v>
          </cell>
          <cell r="AH190" t="str">
            <v>VENTAS</v>
          </cell>
          <cell r="AI190" t="str">
            <v>02008003</v>
          </cell>
          <cell r="AJ190" t="str">
            <v>Puntos de Venta</v>
          </cell>
          <cell r="AK190" t="str">
            <v>R17-002</v>
          </cell>
          <cell r="AL190" t="str">
            <v>MAYORCA ETAPA DOS</v>
          </cell>
          <cell r="AM190" t="str">
            <v>007</v>
          </cell>
          <cell r="AN190" t="str">
            <v>Domingo</v>
          </cell>
          <cell r="AO190" t="str">
            <v>000</v>
          </cell>
          <cell r="AP190" t="str">
            <v>SIN DEFINIR</v>
          </cell>
          <cell r="AQ190" t="str">
            <v>1</v>
          </cell>
          <cell r="AR190">
            <v>45126</v>
          </cell>
          <cell r="AU190" t="str">
            <v>A</v>
          </cell>
          <cell r="AW190" t="str">
            <v>EPS010</v>
          </cell>
          <cell r="AX190" t="str">
            <v>EPS SURA (ANTES SUSALUD)</v>
          </cell>
          <cell r="AY190" t="str">
            <v>001</v>
          </cell>
          <cell r="AZ190" t="str">
            <v>231001</v>
          </cell>
          <cell r="BA190" t="str">
            <v>COLFONDOS</v>
          </cell>
          <cell r="BB190" t="str">
            <v>001</v>
          </cell>
          <cell r="BC190" t="str">
            <v>14-28</v>
          </cell>
          <cell r="BD190" t="str">
            <v>ARL SURA</v>
          </cell>
          <cell r="BE190" t="str">
            <v>001</v>
          </cell>
          <cell r="BF190" t="str">
            <v>CCF04</v>
          </cell>
          <cell r="BG190" t="str">
            <v>COMFAMA ANTIOQUIA</v>
          </cell>
          <cell r="BH190" t="str">
            <v>C004</v>
          </cell>
          <cell r="BI190" t="str">
            <v>CESANTÍAS PORVENIR</v>
          </cell>
          <cell r="BJ190" t="str">
            <v>3561101</v>
          </cell>
          <cell r="BK190" t="str">
            <v>002</v>
          </cell>
          <cell r="BL190" t="str">
            <v>Quincenales</v>
          </cell>
          <cell r="BM190" t="str">
            <v>TABLA</v>
          </cell>
          <cell r="BO190" t="str">
            <v>001</v>
          </cell>
          <cell r="BP190" t="str">
            <v>Salario interno pesos</v>
          </cell>
          <cell r="BQ190">
            <v>1750905</v>
          </cell>
          <cell r="BR190" t="str">
            <v>000000000000002</v>
          </cell>
          <cell r="BS190" t="str">
            <v>COMPAÑÍA DE ALIMENTOS COLOMBIANOS CALCO S.A</v>
          </cell>
          <cell r="BT190" t="str">
            <v>000000000047470</v>
          </cell>
          <cell r="BU190" t="str">
            <v>PUNTOS DE VENTA</v>
          </cell>
          <cell r="BV190" t="str">
            <v>000000000047620</v>
          </cell>
          <cell r="BW190" t="str">
            <v>AUXILIAR DE RESTAURANTE</v>
          </cell>
          <cell r="BX190" t="str">
            <v>000000000048966</v>
          </cell>
          <cell r="BY190" t="str">
            <v>AUXILIAR DE RESTAURANTE</v>
          </cell>
          <cell r="BZ190" t="str">
            <v>yeyebedi@outlook.es</v>
          </cell>
          <cell r="CA190" t="str">
            <v>220 - JORNADA MENSUAL 220 HORAS</v>
          </cell>
          <cell r="CB190" t="str">
            <v>Ley 50</v>
          </cell>
          <cell r="CC190" t="str">
            <v>1 - Indefinido</v>
          </cell>
          <cell r="CD190" t="str">
            <v>APORTA</v>
          </cell>
          <cell r="CE190" t="str">
            <v>APORTA</v>
          </cell>
          <cell r="CF190" t="str">
            <v>APORTA</v>
          </cell>
          <cell r="CG190">
            <v>2.4359999999999999</v>
          </cell>
          <cell r="CH190" t="str">
            <v>SIN AUXILIO</v>
          </cell>
          <cell r="CI190" t="str">
            <v>SIN AUXILIO</v>
          </cell>
          <cell r="CJ190" t="str">
            <v>SIN AUXILIO</v>
          </cell>
          <cell r="CK190" t="str">
            <v>Sueldo fijo</v>
          </cell>
          <cell r="CL190" t="str">
            <v>Dependiente</v>
          </cell>
          <cell r="CM190" t="str">
            <v>No aplica</v>
          </cell>
          <cell r="CN190" t="str">
            <v>S</v>
          </cell>
          <cell r="CQ190" t="str">
            <v>220</v>
          </cell>
          <cell r="CR190" t="str">
            <v>Tiempo Completo 220</v>
          </cell>
          <cell r="CS190" t="str">
            <v>31</v>
          </cell>
          <cell r="CT190" t="str">
            <v>000000000047512</v>
          </cell>
          <cell r="CU190" t="str">
            <v>FLORIDA PARQUE COMERCIAL</v>
          </cell>
          <cell r="CW190" t="str">
            <v>000</v>
          </cell>
          <cell r="CX190" t="str">
            <v>BERMUDEZ DIOSA YENY ZULEIMA</v>
          </cell>
        </row>
        <row r="191">
          <cell r="A191">
            <v>1007312944</v>
          </cell>
          <cell r="B191" t="str">
            <v>LILIANA</v>
          </cell>
          <cell r="C191" t="str">
            <v>CAROLINA</v>
          </cell>
          <cell r="D191" t="str">
            <v>PATERNINA</v>
          </cell>
          <cell r="E191" t="str">
            <v>PEREZ</v>
          </cell>
          <cell r="F191">
            <v>35676</v>
          </cell>
          <cell r="G191" t="str">
            <v>169 - COLOMBIA</v>
          </cell>
          <cell r="H191" t="str">
            <v>13 - BOLIVAR</v>
          </cell>
          <cell r="I191" t="str">
            <v>CARTAGENA</v>
          </cell>
          <cell r="J191" t="str">
            <v>CL 47 A 67 A 85</v>
          </cell>
          <cell r="K191" t="str">
            <v>Santa Teresa</v>
          </cell>
          <cell r="L191" t="str">
            <v>3012757061</v>
          </cell>
          <cell r="M191" t="str">
            <v>CO</v>
          </cell>
          <cell r="N191" t="str">
            <v>BANCOLOMBIA</v>
          </cell>
          <cell r="O191" t="str">
            <v>25585797866</v>
          </cell>
          <cell r="P191" t="str">
            <v>AHORRO</v>
          </cell>
          <cell r="Q191" t="str">
            <v>CÉDULA DE CIUDADANÍA</v>
          </cell>
          <cell r="R191">
            <v>1007312944</v>
          </cell>
          <cell r="S191" t="str">
            <v>Cartagena</v>
          </cell>
          <cell r="U191" t="str">
            <v>05 - ANTIOQUIA</v>
          </cell>
          <cell r="V191" t="str">
            <v>RIONEGRO</v>
          </cell>
          <cell r="W191" t="str">
            <v>SOLTERO</v>
          </cell>
          <cell r="X191" t="str">
            <v>0</v>
          </cell>
          <cell r="Z191">
            <v>0</v>
          </cell>
          <cell r="AA191" t="str">
            <v>0</v>
          </cell>
          <cell r="AB191" t="str">
            <v>002</v>
          </cell>
          <cell r="AC191" t="str">
            <v>BACHILLERATO</v>
          </cell>
          <cell r="AD191" t="str">
            <v>F</v>
          </cell>
          <cell r="AE191" t="str">
            <v>002</v>
          </cell>
          <cell r="AF191" t="str">
            <v>COMPAÑÍA DE ALIMENTOS COLOMBIANOS CALCO S.A</v>
          </cell>
          <cell r="AG191" t="str">
            <v>52</v>
          </cell>
          <cell r="AH191" t="str">
            <v>VENTAS</v>
          </cell>
          <cell r="AI191" t="str">
            <v>02008003</v>
          </cell>
          <cell r="AJ191" t="str">
            <v>Puntos de Venta</v>
          </cell>
          <cell r="AK191" t="str">
            <v>R13-002</v>
          </cell>
          <cell r="AL191" t="str">
            <v>SAN NICOLAS</v>
          </cell>
          <cell r="AM191" t="str">
            <v>007</v>
          </cell>
          <cell r="AN191" t="str">
            <v>Domingo</v>
          </cell>
          <cell r="AO191" t="str">
            <v>000</v>
          </cell>
          <cell r="AP191" t="str">
            <v>SIN DEFINIR</v>
          </cell>
          <cell r="AQ191" t="str">
            <v>1</v>
          </cell>
          <cell r="AR191">
            <v>45819</v>
          </cell>
          <cell r="AU191" t="str">
            <v>A</v>
          </cell>
          <cell r="AW191" t="str">
            <v>EPS005</v>
          </cell>
          <cell r="AX191" t="str">
            <v>SANITAS</v>
          </cell>
          <cell r="AY191" t="str">
            <v>001</v>
          </cell>
          <cell r="AZ191" t="str">
            <v>230301</v>
          </cell>
          <cell r="BA191" t="str">
            <v>PORVENIR</v>
          </cell>
          <cell r="BB191" t="str">
            <v>001</v>
          </cell>
          <cell r="BC191" t="str">
            <v>14-28</v>
          </cell>
          <cell r="BD191" t="str">
            <v>ARL SURA</v>
          </cell>
          <cell r="BE191" t="str">
            <v>001</v>
          </cell>
          <cell r="BF191" t="str">
            <v>CCF04</v>
          </cell>
          <cell r="BG191" t="str">
            <v>COMFAMA ANTIOQUIA</v>
          </cell>
          <cell r="BH191" t="str">
            <v>C004</v>
          </cell>
          <cell r="BI191" t="str">
            <v>CESANTÍAS PORVENIR</v>
          </cell>
          <cell r="BJ191" t="str">
            <v>3561101</v>
          </cell>
          <cell r="BK191" t="str">
            <v>002</v>
          </cell>
          <cell r="BL191" t="str">
            <v>Quincenales</v>
          </cell>
          <cell r="BM191" t="str">
            <v>TABLA</v>
          </cell>
          <cell r="BO191" t="str">
            <v>001</v>
          </cell>
          <cell r="BP191" t="str">
            <v>Salario interno pesos</v>
          </cell>
          <cell r="BQ191">
            <v>1750905</v>
          </cell>
          <cell r="BR191" t="str">
            <v>000000000000002</v>
          </cell>
          <cell r="BS191" t="str">
            <v>COMPAÑÍA DE ALIMENTOS COLOMBIANOS CALCO S.A</v>
          </cell>
          <cell r="BT191" t="str">
            <v>000000000047470</v>
          </cell>
          <cell r="BU191" t="str">
            <v>PUNTOS DE VENTA</v>
          </cell>
          <cell r="BV191" t="str">
            <v>000000000047620</v>
          </cell>
          <cell r="BW191" t="str">
            <v>AUXILIAR DE RESTAURANTE</v>
          </cell>
          <cell r="BX191" t="str">
            <v>000000000048896</v>
          </cell>
          <cell r="BY191" t="str">
            <v>AUXILIAR DE RESTAURANTE</v>
          </cell>
          <cell r="BZ191" t="str">
            <v>lilianapaternina97@hotmail.com</v>
          </cell>
          <cell r="CA191" t="str">
            <v>220 - JORNADA MENSUAL 220 HORAS</v>
          </cell>
          <cell r="CB191" t="str">
            <v>Ley 50</v>
          </cell>
          <cell r="CC191" t="str">
            <v>1 - Indefinido</v>
          </cell>
          <cell r="CD191" t="str">
            <v>APORTA</v>
          </cell>
          <cell r="CE191" t="str">
            <v>APORTA</v>
          </cell>
          <cell r="CF191" t="str">
            <v>APORTA</v>
          </cell>
          <cell r="CG191">
            <v>2.4359999999999999</v>
          </cell>
          <cell r="CH191" t="str">
            <v>SIN AUXILIO</v>
          </cell>
          <cell r="CI191" t="str">
            <v>SIN AUXILIO</v>
          </cell>
          <cell r="CJ191" t="str">
            <v>SIN AUXILIO</v>
          </cell>
          <cell r="CK191" t="str">
            <v>Sueldo fijo</v>
          </cell>
          <cell r="CL191" t="str">
            <v>Dependiente</v>
          </cell>
          <cell r="CM191" t="str">
            <v>No aplica</v>
          </cell>
          <cell r="CN191" t="str">
            <v>S</v>
          </cell>
          <cell r="CQ191" t="str">
            <v>220</v>
          </cell>
          <cell r="CR191" t="str">
            <v>Tiempo Completo 220</v>
          </cell>
          <cell r="CS191" t="str">
            <v>31</v>
          </cell>
          <cell r="CT191" t="str">
            <v>000000000047510</v>
          </cell>
          <cell r="CU191" t="str">
            <v>SAN NICOLAS</v>
          </cell>
          <cell r="CW191" t="str">
            <v>000</v>
          </cell>
          <cell r="CX191" t="str">
            <v>PATERNINA PEREZ LILIANA CAROLINA</v>
          </cell>
        </row>
        <row r="192">
          <cell r="A192">
            <v>1007324625</v>
          </cell>
          <cell r="B192" t="str">
            <v>YESSICA</v>
          </cell>
          <cell r="C192" t="str">
            <v>PAOLA</v>
          </cell>
          <cell r="D192" t="str">
            <v>RIVERA</v>
          </cell>
          <cell r="E192" t="str">
            <v>GALLO</v>
          </cell>
          <cell r="F192">
            <v>36482</v>
          </cell>
          <cell r="G192" t="str">
            <v>169 - COLOMBIA</v>
          </cell>
          <cell r="H192" t="str">
            <v>05 - ANTIOQUIA</v>
          </cell>
          <cell r="I192" t="str">
            <v>NARIÑO</v>
          </cell>
          <cell r="J192" t="str">
            <v>CR 77 41 A 17</v>
          </cell>
          <cell r="K192" t="str">
            <v>El Porvenir</v>
          </cell>
          <cell r="L192" t="str">
            <v>3142713398</v>
          </cell>
          <cell r="M192" t="str">
            <v>CO</v>
          </cell>
          <cell r="N192" t="str">
            <v>BANCOLOMBIA</v>
          </cell>
          <cell r="O192" t="str">
            <v>00500003551</v>
          </cell>
          <cell r="P192" t="str">
            <v>AHORRO</v>
          </cell>
          <cell r="Q192" t="str">
            <v>CÉDULA DE CIUDADANÍA</v>
          </cell>
          <cell r="R192">
            <v>1007324625</v>
          </cell>
          <cell r="S192" t="str">
            <v>Narino</v>
          </cell>
          <cell r="U192" t="str">
            <v>05 - ANTIOQUIA</v>
          </cell>
          <cell r="V192" t="str">
            <v>RIONEGRO</v>
          </cell>
          <cell r="W192" t="str">
            <v>UNION LIBRE</v>
          </cell>
          <cell r="X192" t="str">
            <v>0</v>
          </cell>
          <cell r="Z192">
            <v>0</v>
          </cell>
          <cell r="AA192" t="str">
            <v>0</v>
          </cell>
          <cell r="AB192" t="str">
            <v>002</v>
          </cell>
          <cell r="AC192" t="str">
            <v>BACHILLERATO</v>
          </cell>
          <cell r="AD192" t="str">
            <v>F</v>
          </cell>
          <cell r="AE192" t="str">
            <v>002</v>
          </cell>
          <cell r="AF192" t="str">
            <v>COMPAÑÍA DE ALIMENTOS COLOMBIANOS CALCO S.A</v>
          </cell>
          <cell r="AG192" t="str">
            <v>52</v>
          </cell>
          <cell r="AH192" t="str">
            <v>VENTAS</v>
          </cell>
          <cell r="AI192" t="str">
            <v>02008003</v>
          </cell>
          <cell r="AJ192" t="str">
            <v>Puntos de Venta</v>
          </cell>
          <cell r="AK192" t="str">
            <v>R10-002</v>
          </cell>
          <cell r="AL192" t="str">
            <v>LLANOGRANDE</v>
          </cell>
          <cell r="AM192" t="str">
            <v>003</v>
          </cell>
          <cell r="AN192" t="str">
            <v>Miercoles</v>
          </cell>
          <cell r="AO192" t="str">
            <v>000</v>
          </cell>
          <cell r="AP192" t="str">
            <v>SIN DEFINIR</v>
          </cell>
          <cell r="AQ192" t="str">
            <v>1</v>
          </cell>
          <cell r="AR192">
            <v>45938</v>
          </cell>
          <cell r="AS192" t="str">
            <v>07/07/2026</v>
          </cell>
          <cell r="AU192" t="str">
            <v>A</v>
          </cell>
          <cell r="AW192" t="str">
            <v>EPS002</v>
          </cell>
          <cell r="AX192" t="str">
            <v>SALUD TOTAL</v>
          </cell>
          <cell r="AY192" t="str">
            <v>001</v>
          </cell>
          <cell r="AZ192" t="str">
            <v>230201</v>
          </cell>
          <cell r="BA192" t="str">
            <v>PROTECCIÓN + I. N. G.</v>
          </cell>
          <cell r="BB192" t="str">
            <v>001</v>
          </cell>
          <cell r="BC192" t="str">
            <v>14-28</v>
          </cell>
          <cell r="BD192" t="str">
            <v>ARL SURA</v>
          </cell>
          <cell r="BE192" t="str">
            <v>001</v>
          </cell>
          <cell r="BF192" t="str">
            <v>CCF04</v>
          </cell>
          <cell r="BG192" t="str">
            <v>COMFAMA ANTIOQUIA</v>
          </cell>
          <cell r="BH192" t="str">
            <v>C005</v>
          </cell>
          <cell r="BI192" t="str">
            <v>CESANTÍAS PROTECCIÓN S. A.</v>
          </cell>
          <cell r="BJ192" t="str">
            <v>3561101</v>
          </cell>
          <cell r="BK192" t="str">
            <v>002</v>
          </cell>
          <cell r="BL192" t="str">
            <v>Quincenales</v>
          </cell>
          <cell r="BM192" t="str">
            <v>TABLA</v>
          </cell>
          <cell r="BO192" t="str">
            <v>001</v>
          </cell>
          <cell r="BP192" t="str">
            <v>Salario interno pesos</v>
          </cell>
          <cell r="BQ192">
            <v>1750905</v>
          </cell>
          <cell r="BR192" t="str">
            <v>000000000000002</v>
          </cell>
          <cell r="BS192" t="str">
            <v>COMPAÑÍA DE ALIMENTOS COLOMBIANOS CALCO S.A</v>
          </cell>
          <cell r="BT192" t="str">
            <v>000000000047470</v>
          </cell>
          <cell r="BU192" t="str">
            <v>PUNTOS DE VENTA</v>
          </cell>
          <cell r="BV192" t="str">
            <v>000000000047620</v>
          </cell>
          <cell r="BW192" t="str">
            <v>AUXILIAR DE RESTAURANTE</v>
          </cell>
          <cell r="BX192" t="str">
            <v>000000000048733</v>
          </cell>
          <cell r="BY192" t="str">
            <v>AUXILIAR DE RESTAURANTE</v>
          </cell>
          <cell r="BZ192" t="str">
            <v>riverayessica994@gmail.com</v>
          </cell>
          <cell r="CA192" t="str">
            <v>220 - JORNADA MENSUAL 220 HORAS</v>
          </cell>
          <cell r="CB192" t="str">
            <v>Ley 50</v>
          </cell>
          <cell r="CC192" t="str">
            <v>2 - Fijo</v>
          </cell>
          <cell r="CD192" t="str">
            <v>APORTA</v>
          </cell>
          <cell r="CE192" t="str">
            <v>APORTA</v>
          </cell>
          <cell r="CF192" t="str">
            <v>APORTA</v>
          </cell>
          <cell r="CG192">
            <v>2.4359999999999999</v>
          </cell>
          <cell r="CH192" t="str">
            <v>SIN AUXILIO</v>
          </cell>
          <cell r="CI192" t="str">
            <v>SIN AUXILIO</v>
          </cell>
          <cell r="CJ192" t="str">
            <v>SIN AUXILIO</v>
          </cell>
          <cell r="CK192" t="str">
            <v>Sueldo fijo</v>
          </cell>
          <cell r="CL192" t="str">
            <v>Dependiente</v>
          </cell>
          <cell r="CM192" t="str">
            <v>No aplica</v>
          </cell>
          <cell r="CN192" t="str">
            <v>S</v>
          </cell>
          <cell r="CQ192" t="str">
            <v>220</v>
          </cell>
          <cell r="CR192" t="str">
            <v>Tiempo Completo 220</v>
          </cell>
          <cell r="CS192" t="str">
            <v>31</v>
          </cell>
          <cell r="CT192" t="str">
            <v>000000000047507</v>
          </cell>
          <cell r="CU192" t="str">
            <v>LLANOGRANDE</v>
          </cell>
          <cell r="CW192" t="str">
            <v>000</v>
          </cell>
          <cell r="CX192" t="str">
            <v>RIVERA GALLO YESSICA PAOLA</v>
          </cell>
        </row>
        <row r="193">
          <cell r="A193">
            <v>1007324842</v>
          </cell>
          <cell r="B193" t="str">
            <v>YULIETH</v>
          </cell>
          <cell r="C193" t="str">
            <v>TATIANA</v>
          </cell>
          <cell r="D193" t="str">
            <v>BORJA</v>
          </cell>
          <cell r="E193" t="str">
            <v>RENTERIA</v>
          </cell>
          <cell r="F193">
            <v>34332</v>
          </cell>
          <cell r="G193" t="str">
            <v>169 - COLOMBIA</v>
          </cell>
          <cell r="H193" t="str">
            <v>05 - ANTIOQUIA</v>
          </cell>
          <cell r="I193" t="str">
            <v>ZARAGOZA</v>
          </cell>
          <cell r="J193" t="str">
            <v>CR 10 55 405</v>
          </cell>
          <cell r="K193" t="str">
            <v>CENTRO</v>
          </cell>
          <cell r="L193" t="str">
            <v>3246861073</v>
          </cell>
          <cell r="M193" t="str">
            <v>CO</v>
          </cell>
          <cell r="N193" t="str">
            <v>BANCOLOMBIA</v>
          </cell>
          <cell r="O193" t="str">
            <v>37100019681</v>
          </cell>
          <cell r="P193" t="str">
            <v>AHORRO</v>
          </cell>
          <cell r="Q193" t="str">
            <v>CÉDULA DE CIUDADANÍA</v>
          </cell>
          <cell r="R193">
            <v>1007324842</v>
          </cell>
          <cell r="S193" t="str">
            <v>ZARAGOZA</v>
          </cell>
          <cell r="U193" t="str">
            <v>05 - ANTIOQUIA</v>
          </cell>
          <cell r="V193" t="str">
            <v>MEDELLIN</v>
          </cell>
          <cell r="W193" t="str">
            <v>SOLTERO</v>
          </cell>
          <cell r="X193" t="str">
            <v>0</v>
          </cell>
          <cell r="Z193">
            <v>0</v>
          </cell>
          <cell r="AA193" t="str">
            <v>0</v>
          </cell>
          <cell r="AB193" t="str">
            <v>003</v>
          </cell>
          <cell r="AC193" t="str">
            <v>TÉCNICO</v>
          </cell>
          <cell r="AD193" t="str">
            <v>F</v>
          </cell>
          <cell r="AE193" t="str">
            <v>002</v>
          </cell>
          <cell r="AF193" t="str">
            <v>COMPAÑÍA DE ALIMENTOS COLOMBIANOS CALCO S.A</v>
          </cell>
          <cell r="AG193" t="str">
            <v>52</v>
          </cell>
          <cell r="AH193" t="str">
            <v>VENTAS</v>
          </cell>
          <cell r="AI193" t="str">
            <v>02008003</v>
          </cell>
          <cell r="AJ193" t="str">
            <v>Puntos de Venta</v>
          </cell>
          <cell r="AK193" t="str">
            <v>R04-002</v>
          </cell>
          <cell r="AL193" t="str">
            <v>TESORO</v>
          </cell>
          <cell r="AM193" t="str">
            <v>003</v>
          </cell>
          <cell r="AN193" t="str">
            <v>Miercoles</v>
          </cell>
          <cell r="AO193" t="str">
            <v>000</v>
          </cell>
          <cell r="AP193" t="str">
            <v>SIN DEFINIR</v>
          </cell>
          <cell r="AQ193" t="str">
            <v>2</v>
          </cell>
          <cell r="AR193">
            <v>46091</v>
          </cell>
          <cell r="AS193" t="str">
            <v>09/09/2026</v>
          </cell>
          <cell r="AU193" t="str">
            <v>A</v>
          </cell>
          <cell r="AW193" t="str">
            <v>EPS002</v>
          </cell>
          <cell r="AX193" t="str">
            <v>SALUD TOTAL</v>
          </cell>
          <cell r="AY193" t="str">
            <v>001</v>
          </cell>
          <cell r="AZ193" t="str">
            <v>230301</v>
          </cell>
          <cell r="BA193" t="str">
            <v>PORVENIR</v>
          </cell>
          <cell r="BB193" t="str">
            <v>001</v>
          </cell>
          <cell r="BC193" t="str">
            <v>14-28</v>
          </cell>
          <cell r="BD193" t="str">
            <v>ARL SURA</v>
          </cell>
          <cell r="BE193" t="str">
            <v>001</v>
          </cell>
          <cell r="BF193" t="str">
            <v>CCF04</v>
          </cell>
          <cell r="BG193" t="str">
            <v>COMFAMA ANTIOQUIA</v>
          </cell>
          <cell r="BH193" t="str">
            <v>C004</v>
          </cell>
          <cell r="BI193" t="str">
            <v>CESANTÍAS PORVENIR</v>
          </cell>
          <cell r="BJ193" t="str">
            <v>3561101</v>
          </cell>
          <cell r="BK193" t="str">
            <v>002</v>
          </cell>
          <cell r="BL193" t="str">
            <v>Quincenales</v>
          </cell>
          <cell r="BM193" t="str">
            <v>TABLA</v>
          </cell>
          <cell r="BO193" t="str">
            <v>001</v>
          </cell>
          <cell r="BP193" t="str">
            <v>Salario interno pesos</v>
          </cell>
          <cell r="BQ193">
            <v>1750905</v>
          </cell>
          <cell r="BR193" t="str">
            <v>000000000000002</v>
          </cell>
          <cell r="BS193" t="str">
            <v>COMPAÑÍA DE ALIMENTOS COLOMBIANOS CALCO S.A</v>
          </cell>
          <cell r="BT193" t="str">
            <v>000000000047470</v>
          </cell>
          <cell r="BU193" t="str">
            <v>PUNTOS DE VENTA</v>
          </cell>
          <cell r="BV193" t="str">
            <v>000000000047620</v>
          </cell>
          <cell r="BW193" t="str">
            <v>AUXILIAR DE RESTAURANTE</v>
          </cell>
          <cell r="BX193" t="str">
            <v>000000000066153</v>
          </cell>
          <cell r="BY193" t="str">
            <v>AUXILIAR DE RESTAURANTE</v>
          </cell>
          <cell r="BZ193" t="str">
            <v>yulieth1807@outlook.es</v>
          </cell>
          <cell r="CA193" t="str">
            <v>220 - JORNADA MENSUAL 220 HORAS</v>
          </cell>
          <cell r="CB193" t="str">
            <v>Ley 50</v>
          </cell>
          <cell r="CC193" t="str">
            <v>2 - Fijo</v>
          </cell>
          <cell r="CD193" t="str">
            <v>APORTA</v>
          </cell>
          <cell r="CE193" t="str">
            <v>APORTA</v>
          </cell>
          <cell r="CF193" t="str">
            <v>APORTA</v>
          </cell>
          <cell r="CG193">
            <v>2.4359999999999999</v>
          </cell>
          <cell r="CH193" t="str">
            <v>LA DIFERENCIA</v>
          </cell>
          <cell r="CI193" t="str">
            <v>LA DIFERENCIA</v>
          </cell>
          <cell r="CJ193" t="str">
            <v>LA DIFERENCIA</v>
          </cell>
          <cell r="CK193" t="str">
            <v>Sueldo fijo</v>
          </cell>
          <cell r="CL193" t="str">
            <v>Dependiente</v>
          </cell>
          <cell r="CM193" t="str">
            <v>No aplica</v>
          </cell>
          <cell r="CN193" t="str">
            <v>S</v>
          </cell>
          <cell r="CQ193" t="str">
            <v>220</v>
          </cell>
          <cell r="CR193" t="str">
            <v>Tiempo Completo 220</v>
          </cell>
          <cell r="CS193" t="str">
            <v>31</v>
          </cell>
          <cell r="CT193" t="str">
            <v>000000000047501</v>
          </cell>
          <cell r="CU193" t="str">
            <v>TESORO</v>
          </cell>
          <cell r="CW193" t="str">
            <v>000</v>
          </cell>
          <cell r="CX193" t="str">
            <v>BORJA RENTERIA YULIETH TATIANA</v>
          </cell>
        </row>
        <row r="194">
          <cell r="A194">
            <v>1007337707</v>
          </cell>
          <cell r="B194" t="str">
            <v>MAICO</v>
          </cell>
          <cell r="D194" t="str">
            <v>HERNANDEZ</v>
          </cell>
          <cell r="E194" t="str">
            <v>FRANCO</v>
          </cell>
          <cell r="F194">
            <v>36577</v>
          </cell>
          <cell r="G194" t="str">
            <v>169 - COLOMBIA</v>
          </cell>
          <cell r="H194" t="str">
            <v>05 - ANTIOQUIA</v>
          </cell>
          <cell r="I194" t="str">
            <v>BARBOSA</v>
          </cell>
          <cell r="J194" t="str">
            <v>VRD CORRIENTES</v>
          </cell>
          <cell r="K194" t="str">
            <v>1</v>
          </cell>
          <cell r="L194" t="str">
            <v>3007297681</v>
          </cell>
          <cell r="M194" t="str">
            <v>CO</v>
          </cell>
          <cell r="N194" t="str">
            <v>BANCOLOMBIA</v>
          </cell>
          <cell r="O194" t="str">
            <v>34200006259</v>
          </cell>
          <cell r="P194" t="str">
            <v>AHORRO</v>
          </cell>
          <cell r="Q194" t="str">
            <v>CÉDULA DE CIUDADANÍA</v>
          </cell>
          <cell r="R194">
            <v>1007337707</v>
          </cell>
          <cell r="S194" t="str">
            <v>Barbosa</v>
          </cell>
          <cell r="U194" t="str">
            <v>05 - ANTIOQUIA</v>
          </cell>
          <cell r="V194" t="str">
            <v>BARBOSA</v>
          </cell>
          <cell r="W194" t="str">
            <v>SOLTERO</v>
          </cell>
          <cell r="X194" t="str">
            <v>0</v>
          </cell>
          <cell r="Z194">
            <v>0</v>
          </cell>
          <cell r="AA194" t="str">
            <v>0</v>
          </cell>
          <cell r="AB194" t="str">
            <v>002</v>
          </cell>
          <cell r="AC194" t="str">
            <v>BACHILLERATO</v>
          </cell>
          <cell r="AD194" t="str">
            <v>M</v>
          </cell>
          <cell r="AE194" t="str">
            <v>002</v>
          </cell>
          <cell r="AF194" t="str">
            <v>COMPAÑÍA DE ALIMENTOS COLOMBIANOS CALCO S.A</v>
          </cell>
          <cell r="AG194" t="str">
            <v>51</v>
          </cell>
          <cell r="AH194" t="str">
            <v xml:space="preserve">ADMINISTRACION  </v>
          </cell>
          <cell r="AI194" t="str">
            <v>01011005</v>
          </cell>
          <cell r="AJ194" t="str">
            <v>Gestion Ambiental</v>
          </cell>
          <cell r="AK194" t="str">
            <v>ADM-002</v>
          </cell>
          <cell r="AL194" t="str">
            <v>ADMINISTRACIÓN</v>
          </cell>
          <cell r="AM194" t="str">
            <v>007</v>
          </cell>
          <cell r="AN194" t="str">
            <v>Domingo</v>
          </cell>
          <cell r="AO194" t="str">
            <v>000</v>
          </cell>
          <cell r="AP194" t="str">
            <v>SIN DEFINIR</v>
          </cell>
          <cell r="AQ194" t="str">
            <v>2</v>
          </cell>
          <cell r="AR194">
            <v>45862</v>
          </cell>
          <cell r="AS194" t="str">
            <v>23/07/2026</v>
          </cell>
          <cell r="AU194" t="str">
            <v>A</v>
          </cell>
          <cell r="AW194" t="str">
            <v>EPS040</v>
          </cell>
          <cell r="AX194" t="str">
            <v>SAVIA SALUD EPS</v>
          </cell>
          <cell r="AY194" t="str">
            <v>001</v>
          </cell>
          <cell r="AZ194" t="str">
            <v>230201</v>
          </cell>
          <cell r="BA194" t="str">
            <v>PROTECCIÓN + I. N. G.</v>
          </cell>
          <cell r="BB194" t="str">
            <v>001</v>
          </cell>
          <cell r="BC194" t="str">
            <v>14-28</v>
          </cell>
          <cell r="BD194" t="str">
            <v>ARL SURA</v>
          </cell>
          <cell r="BE194" t="str">
            <v>001</v>
          </cell>
          <cell r="BF194" t="str">
            <v>CCF04</v>
          </cell>
          <cell r="BG194" t="str">
            <v>COMFAMA ANTIOQUIA</v>
          </cell>
          <cell r="BH194" t="str">
            <v>C005</v>
          </cell>
          <cell r="BI194" t="str">
            <v>CESANTÍAS PROTECCIÓN S. A.</v>
          </cell>
          <cell r="BJ194" t="str">
            <v>1701001</v>
          </cell>
          <cell r="BK194" t="str">
            <v>002</v>
          </cell>
          <cell r="BL194" t="str">
            <v>Quincenales</v>
          </cell>
          <cell r="BM194" t="str">
            <v>TABLA</v>
          </cell>
          <cell r="BO194" t="str">
            <v>001</v>
          </cell>
          <cell r="BP194" t="str">
            <v>Salario interno pesos</v>
          </cell>
          <cell r="BQ194">
            <v>3500000</v>
          </cell>
          <cell r="BR194" t="str">
            <v>000000000000002</v>
          </cell>
          <cell r="BS194" t="str">
            <v>COMPAÑÍA DE ALIMENTOS COLOMBIANOS CALCO S.A</v>
          </cell>
          <cell r="BT194" t="str">
            <v>000000000047459</v>
          </cell>
          <cell r="BU194" t="str">
            <v>GESTIÓN AMBIENTAL</v>
          </cell>
          <cell r="BV194" t="str">
            <v>000000000068054</v>
          </cell>
          <cell r="BW194" t="str">
            <v>ANALISTA DE SOSTENIBILIDAD</v>
          </cell>
          <cell r="BX194" t="str">
            <v>000000000065699</v>
          </cell>
          <cell r="BY194" t="str">
            <v>ANALISTA DE SOSTENIBILIDAD</v>
          </cell>
          <cell r="BZ194" t="str">
            <v>maicodasf23@gmail.com</v>
          </cell>
          <cell r="CA194" t="str">
            <v>220 - JORNADA MENSUAL 220 HORAS</v>
          </cell>
          <cell r="CB194" t="str">
            <v>Ley 50</v>
          </cell>
          <cell r="CC194" t="str">
            <v>2 - Fijo</v>
          </cell>
          <cell r="CD194" t="str">
            <v>APORTA</v>
          </cell>
          <cell r="CE194" t="str">
            <v>APORTA</v>
          </cell>
          <cell r="CF194" t="str">
            <v>APORTA</v>
          </cell>
          <cell r="CG194">
            <v>0.52200000000000002</v>
          </cell>
          <cell r="CH194" t="str">
            <v>SIN AUXILIO</v>
          </cell>
          <cell r="CI194" t="str">
            <v>SIN AUXILIO</v>
          </cell>
          <cell r="CJ194" t="str">
            <v>SIN AUXILIO</v>
          </cell>
          <cell r="CK194" t="str">
            <v>Sueldo fijo</v>
          </cell>
          <cell r="CL194" t="str">
            <v>Dependiente</v>
          </cell>
          <cell r="CM194" t="str">
            <v>No aplica</v>
          </cell>
          <cell r="CN194" t="str">
            <v>N</v>
          </cell>
          <cell r="CQ194" t="str">
            <v>220</v>
          </cell>
          <cell r="CR194" t="str">
            <v>Tiempo Completo 220</v>
          </cell>
          <cell r="CS194" t="str">
            <v>31</v>
          </cell>
          <cell r="CT194" t="str">
            <v>000000000047484</v>
          </cell>
          <cell r="CU194" t="str">
            <v>ADMINISTRACIÓN</v>
          </cell>
          <cell r="CW194" t="str">
            <v>000</v>
          </cell>
          <cell r="CX194" t="str">
            <v xml:space="preserve">HERNANDEZ FRANCO MAICO </v>
          </cell>
        </row>
        <row r="195">
          <cell r="A195">
            <v>1007338300</v>
          </cell>
          <cell r="B195" t="str">
            <v>VALENTINA</v>
          </cell>
          <cell r="D195" t="str">
            <v>VARGAS</v>
          </cell>
          <cell r="E195" t="str">
            <v>GARZON</v>
          </cell>
          <cell r="F195">
            <v>36971</v>
          </cell>
          <cell r="G195" t="str">
            <v>169 - COLOMBIA</v>
          </cell>
          <cell r="H195" t="str">
            <v>05 - ANTIOQUIA</v>
          </cell>
          <cell r="I195" t="str">
            <v>RIONEGRO</v>
          </cell>
          <cell r="J195" t="str">
            <v>CL 67 54 297 INT 806 T 5</v>
          </cell>
          <cell r="K195" t="str">
            <v>Rionegro</v>
          </cell>
          <cell r="L195" t="str">
            <v>3116198373</v>
          </cell>
          <cell r="M195" t="str">
            <v>CO</v>
          </cell>
          <cell r="N195" t="str">
            <v>BANCOLOMBIA</v>
          </cell>
          <cell r="O195" t="str">
            <v>41227267249</v>
          </cell>
          <cell r="P195" t="str">
            <v>AHORRO</v>
          </cell>
          <cell r="Q195" t="str">
            <v>CÉDULA DE CIUDADANÍA</v>
          </cell>
          <cell r="R195">
            <v>1007338300</v>
          </cell>
          <cell r="S195" t="str">
            <v>Rionegro</v>
          </cell>
          <cell r="U195" t="str">
            <v>05 - ANTIOQUIA</v>
          </cell>
          <cell r="V195" t="str">
            <v>RIONEGRO</v>
          </cell>
          <cell r="W195" t="str">
            <v>SOLTERO</v>
          </cell>
          <cell r="X195" t="str">
            <v>0</v>
          </cell>
          <cell r="Z195">
            <v>0</v>
          </cell>
          <cell r="AA195" t="str">
            <v>0</v>
          </cell>
          <cell r="AB195" t="str">
            <v>001</v>
          </cell>
          <cell r="AC195" t="str">
            <v>PRIMARIA</v>
          </cell>
          <cell r="AD195" t="str">
            <v>F</v>
          </cell>
          <cell r="AE195" t="str">
            <v>002</v>
          </cell>
          <cell r="AF195" t="str">
            <v>COMPAÑÍA DE ALIMENTOS COLOMBIANOS CALCO S.A</v>
          </cell>
          <cell r="AG195" t="str">
            <v>52</v>
          </cell>
          <cell r="AH195" t="str">
            <v>VENTAS</v>
          </cell>
          <cell r="AI195" t="str">
            <v>02008003</v>
          </cell>
          <cell r="AJ195" t="str">
            <v>Puntos de Venta</v>
          </cell>
          <cell r="AK195" t="str">
            <v>R10-002</v>
          </cell>
          <cell r="AL195" t="str">
            <v>LLANOGRANDE</v>
          </cell>
          <cell r="AM195" t="str">
            <v>007</v>
          </cell>
          <cell r="AN195" t="str">
            <v>Domingo</v>
          </cell>
          <cell r="AO195" t="str">
            <v>000</v>
          </cell>
          <cell r="AP195" t="str">
            <v>SIN DEFINIR</v>
          </cell>
          <cell r="AQ195" t="str">
            <v>1</v>
          </cell>
          <cell r="AR195">
            <v>45384</v>
          </cell>
          <cell r="AU195" t="str">
            <v>A</v>
          </cell>
          <cell r="AW195" t="str">
            <v>EPS010</v>
          </cell>
          <cell r="AX195" t="str">
            <v>EPS SURA (ANTES SUSALUD)</v>
          </cell>
          <cell r="AY195" t="str">
            <v>001</v>
          </cell>
          <cell r="AZ195" t="str">
            <v>230201</v>
          </cell>
          <cell r="BA195" t="str">
            <v>PROTECCIÓN + I. N. G.</v>
          </cell>
          <cell r="BB195" t="str">
            <v>001</v>
          </cell>
          <cell r="BC195" t="str">
            <v>14-28</v>
          </cell>
          <cell r="BD195" t="str">
            <v>ARL SURA</v>
          </cell>
          <cell r="BE195" t="str">
            <v>001</v>
          </cell>
          <cell r="BF195" t="str">
            <v>CCF04</v>
          </cell>
          <cell r="BG195" t="str">
            <v>COMFAMA ANTIOQUIA</v>
          </cell>
          <cell r="BH195" t="str">
            <v>C005</v>
          </cell>
          <cell r="BI195" t="str">
            <v>CESANTÍAS PROTECCIÓN S. A.</v>
          </cell>
          <cell r="BJ195" t="str">
            <v>3561101</v>
          </cell>
          <cell r="BK195" t="str">
            <v>002</v>
          </cell>
          <cell r="BL195" t="str">
            <v>Quincenales</v>
          </cell>
          <cell r="BM195" t="str">
            <v>TABLA</v>
          </cell>
          <cell r="BO195" t="str">
            <v>001</v>
          </cell>
          <cell r="BP195" t="str">
            <v>Salario interno pesos</v>
          </cell>
          <cell r="BQ195">
            <v>1750905</v>
          </cell>
          <cell r="BR195" t="str">
            <v>000000000000002</v>
          </cell>
          <cell r="BS195" t="str">
            <v>COMPAÑÍA DE ALIMENTOS COLOMBIANOS CALCO S.A</v>
          </cell>
          <cell r="BT195" t="str">
            <v>000000000047470</v>
          </cell>
          <cell r="BU195" t="str">
            <v>PUNTOS DE VENTA</v>
          </cell>
          <cell r="BV195" t="str">
            <v>000000000047620</v>
          </cell>
          <cell r="BW195" t="str">
            <v>AUXILIAR DE RESTAURANTE</v>
          </cell>
          <cell r="BX195" t="str">
            <v>000000000048771</v>
          </cell>
          <cell r="BY195" t="str">
            <v>AUXILIAR DE RESTAURANTE</v>
          </cell>
          <cell r="BZ195" t="str">
            <v>v2249580@gmail.com</v>
          </cell>
          <cell r="CA195" t="str">
            <v>220 - JORNADA MENSUAL 220 HORAS</v>
          </cell>
          <cell r="CB195" t="str">
            <v>Ley 50</v>
          </cell>
          <cell r="CC195" t="str">
            <v>1 - Indefinido</v>
          </cell>
          <cell r="CD195" t="str">
            <v>APORTA</v>
          </cell>
          <cell r="CE195" t="str">
            <v>APORTA</v>
          </cell>
          <cell r="CF195" t="str">
            <v>APORTA</v>
          </cell>
          <cell r="CG195">
            <v>2.4359999999999999</v>
          </cell>
          <cell r="CH195" t="str">
            <v>SIN AUXILIO</v>
          </cell>
          <cell r="CI195" t="str">
            <v>SIN AUXILIO</v>
          </cell>
          <cell r="CJ195" t="str">
            <v>SIN AUXILIO</v>
          </cell>
          <cell r="CK195" t="str">
            <v>Sueldo fijo</v>
          </cell>
          <cell r="CL195" t="str">
            <v>Dependiente</v>
          </cell>
          <cell r="CM195" t="str">
            <v>No aplica</v>
          </cell>
          <cell r="CN195" t="str">
            <v>S</v>
          </cell>
          <cell r="CQ195" t="str">
            <v>220</v>
          </cell>
          <cell r="CR195" t="str">
            <v>Tiempo Completo 220</v>
          </cell>
          <cell r="CS195" t="str">
            <v>31</v>
          </cell>
          <cell r="CT195" t="str">
            <v>000000000047507</v>
          </cell>
          <cell r="CU195" t="str">
            <v>LLANOGRANDE</v>
          </cell>
          <cell r="CW195" t="str">
            <v>000</v>
          </cell>
          <cell r="CX195" t="str">
            <v xml:space="preserve">VARGAS GARZON VALENTINA </v>
          </cell>
        </row>
        <row r="196">
          <cell r="A196">
            <v>1007346684</v>
          </cell>
          <cell r="B196" t="str">
            <v>YENIFER</v>
          </cell>
          <cell r="C196" t="str">
            <v>ANDREA</v>
          </cell>
          <cell r="D196" t="str">
            <v>VILLADA</v>
          </cell>
          <cell r="E196" t="str">
            <v>ARENAS</v>
          </cell>
          <cell r="F196">
            <v>34339</v>
          </cell>
          <cell r="G196" t="str">
            <v>169 - COLOMBIA</v>
          </cell>
          <cell r="H196" t="str">
            <v>05 - ANTIOQUIA</v>
          </cell>
          <cell r="I196" t="str">
            <v>RIONEGRO</v>
          </cell>
          <cell r="J196" t="str">
            <v>CR 63 B 65 44</v>
          </cell>
          <cell r="K196" t="str">
            <v>Bello</v>
          </cell>
          <cell r="L196" t="str">
            <v>3115955937</v>
          </cell>
          <cell r="M196" t="str">
            <v>CO</v>
          </cell>
          <cell r="N196" t="str">
            <v>BANCOLOMBIA</v>
          </cell>
          <cell r="O196" t="str">
            <v>31189846668</v>
          </cell>
          <cell r="P196" t="str">
            <v>AHORRO</v>
          </cell>
          <cell r="Q196" t="str">
            <v>CÉDULA DE CIUDADANÍA</v>
          </cell>
          <cell r="R196">
            <v>1007346684</v>
          </cell>
          <cell r="S196" t="str">
            <v>Bello</v>
          </cell>
          <cell r="U196" t="str">
            <v>05 - ANTIOQUIA</v>
          </cell>
          <cell r="V196" t="str">
            <v>BELLO</v>
          </cell>
          <cell r="W196" t="str">
            <v>SOLTERO</v>
          </cell>
          <cell r="X196" t="str">
            <v>0</v>
          </cell>
          <cell r="Z196">
            <v>0</v>
          </cell>
          <cell r="AA196" t="str">
            <v>0</v>
          </cell>
          <cell r="AB196" t="str">
            <v>005</v>
          </cell>
          <cell r="AC196" t="str">
            <v>UNIVERSITARIO</v>
          </cell>
          <cell r="AD196" t="str">
            <v>F</v>
          </cell>
          <cell r="AE196" t="str">
            <v>002</v>
          </cell>
          <cell r="AF196" t="str">
            <v>COMPAÑÍA DE ALIMENTOS COLOMBIANOS CALCO S.A</v>
          </cell>
          <cell r="AG196" t="str">
            <v>51</v>
          </cell>
          <cell r="AH196" t="str">
            <v xml:space="preserve">ADMINISTRACION  </v>
          </cell>
          <cell r="AI196" t="str">
            <v>01005006</v>
          </cell>
          <cell r="AJ196" t="str">
            <v>Seguridad y Salud en el Trabajo</v>
          </cell>
          <cell r="AK196" t="str">
            <v>ADM-002</v>
          </cell>
          <cell r="AL196" t="str">
            <v>ADMINISTRACIÓN</v>
          </cell>
          <cell r="AM196" t="str">
            <v>007</v>
          </cell>
          <cell r="AN196" t="str">
            <v>Domingo</v>
          </cell>
          <cell r="AO196" t="str">
            <v>000</v>
          </cell>
          <cell r="AP196" t="str">
            <v>SIN DEFINIR</v>
          </cell>
          <cell r="AQ196" t="str">
            <v>1</v>
          </cell>
          <cell r="AR196">
            <v>45952</v>
          </cell>
          <cell r="AS196" t="str">
            <v>21/07/2026</v>
          </cell>
          <cell r="AU196" t="str">
            <v>A</v>
          </cell>
          <cell r="AW196" t="str">
            <v>EPS010</v>
          </cell>
          <cell r="AX196" t="str">
            <v>EPS SURA (ANTES SUSALUD)</v>
          </cell>
          <cell r="AY196" t="str">
            <v>001</v>
          </cell>
          <cell r="AZ196" t="str">
            <v>230201</v>
          </cell>
          <cell r="BA196" t="str">
            <v>PROTECCIÓN + I. N. G.</v>
          </cell>
          <cell r="BB196" t="str">
            <v>001</v>
          </cell>
          <cell r="BC196" t="str">
            <v>14-28</v>
          </cell>
          <cell r="BD196" t="str">
            <v>ARL SURA</v>
          </cell>
          <cell r="BE196" t="str">
            <v>001</v>
          </cell>
          <cell r="BF196" t="str">
            <v>CCF04</v>
          </cell>
          <cell r="BG196" t="str">
            <v>COMFAMA ANTIOQUIA</v>
          </cell>
          <cell r="BH196" t="str">
            <v>C005</v>
          </cell>
          <cell r="BI196" t="str">
            <v>CESANTÍAS PROTECCIÓN S. A.</v>
          </cell>
          <cell r="BJ196" t="str">
            <v>1701001</v>
          </cell>
          <cell r="BK196" t="str">
            <v>002</v>
          </cell>
          <cell r="BL196" t="str">
            <v>Quincenales</v>
          </cell>
          <cell r="BM196" t="str">
            <v>TABLA</v>
          </cell>
          <cell r="BO196" t="str">
            <v>001</v>
          </cell>
          <cell r="BP196" t="str">
            <v>Salario interno pesos</v>
          </cell>
          <cell r="BQ196">
            <v>3613000</v>
          </cell>
          <cell r="BR196" t="str">
            <v>000000000000002</v>
          </cell>
          <cell r="BS196" t="str">
            <v>COMPAÑÍA DE ALIMENTOS COLOMBIANOS CALCO S.A</v>
          </cell>
          <cell r="BT196" t="str">
            <v>000000000047471</v>
          </cell>
          <cell r="BU196" t="str">
            <v>SEGURIDAD Y SALUD EN EL TRABAJO</v>
          </cell>
          <cell r="BV196" t="str">
            <v>000000000047580</v>
          </cell>
          <cell r="BW196" t="str">
            <v>ANALISTA SST</v>
          </cell>
          <cell r="BX196" t="str">
            <v>000000000047847</v>
          </cell>
          <cell r="BY196" t="str">
            <v>ANALISTA SST</v>
          </cell>
          <cell r="BZ196" t="str">
            <v>andre.villada@hotmail.es</v>
          </cell>
          <cell r="CA196" t="str">
            <v>220 - JORNADA MENSUAL 220 HORAS</v>
          </cell>
          <cell r="CB196" t="str">
            <v>Ley 50</v>
          </cell>
          <cell r="CC196" t="str">
            <v>2 - Fijo</v>
          </cell>
          <cell r="CD196" t="str">
            <v>APORTA</v>
          </cell>
          <cell r="CE196" t="str">
            <v>APORTA</v>
          </cell>
          <cell r="CF196" t="str">
            <v>APORTA</v>
          </cell>
          <cell r="CG196">
            <v>0.52200000000000002</v>
          </cell>
          <cell r="CH196" t="str">
            <v>SIN AUXILIO</v>
          </cell>
          <cell r="CI196" t="str">
            <v>SIN AUXILIO</v>
          </cell>
          <cell r="CJ196" t="str">
            <v>SIN AUXILIO</v>
          </cell>
          <cell r="CK196" t="str">
            <v>Sueldo fijo</v>
          </cell>
          <cell r="CL196" t="str">
            <v>Dependiente</v>
          </cell>
          <cell r="CM196" t="str">
            <v>No aplica</v>
          </cell>
          <cell r="CN196" t="str">
            <v>N</v>
          </cell>
          <cell r="CQ196" t="str">
            <v>220</v>
          </cell>
          <cell r="CR196" t="str">
            <v>Tiempo Completo 220</v>
          </cell>
          <cell r="CS196" t="str">
            <v>31</v>
          </cell>
          <cell r="CT196" t="str">
            <v>000000000047484</v>
          </cell>
          <cell r="CU196" t="str">
            <v>ADMINISTRACIÓN</v>
          </cell>
          <cell r="CW196" t="str">
            <v>000</v>
          </cell>
          <cell r="CX196" t="str">
            <v>VILLADA ARENAS YENIFER ANDREA</v>
          </cell>
        </row>
        <row r="197">
          <cell r="A197">
            <v>1007350904</v>
          </cell>
          <cell r="B197" t="str">
            <v>KEILA</v>
          </cell>
          <cell r="C197" t="str">
            <v>MARCELA</v>
          </cell>
          <cell r="D197" t="str">
            <v>HORREGO</v>
          </cell>
          <cell r="E197" t="str">
            <v>URANGO</v>
          </cell>
          <cell r="F197">
            <v>33226</v>
          </cell>
          <cell r="G197" t="str">
            <v>169 - COLOMBIA</v>
          </cell>
          <cell r="H197" t="str">
            <v>05 - ANTIOQUIA</v>
          </cell>
          <cell r="I197" t="str">
            <v>EL BAGRE</v>
          </cell>
          <cell r="J197" t="str">
            <v>AV 37 44 78 INT 401</v>
          </cell>
          <cell r="K197" t="str">
            <v>Las Vegas</v>
          </cell>
          <cell r="L197" t="str">
            <v>3117284176</v>
          </cell>
          <cell r="M197" t="str">
            <v>CO</v>
          </cell>
          <cell r="N197" t="str">
            <v>BANCOLOMBIA</v>
          </cell>
          <cell r="O197" t="str">
            <v>00245516070</v>
          </cell>
          <cell r="P197" t="str">
            <v>AHORRO</v>
          </cell>
          <cell r="Q197" t="str">
            <v>CÉDULA DE CIUDADANÍA</v>
          </cell>
          <cell r="R197">
            <v>1007350904</v>
          </cell>
          <cell r="S197" t="str">
            <v>Tierralta</v>
          </cell>
          <cell r="U197" t="str">
            <v>05 - ANTIOQUIA</v>
          </cell>
          <cell r="V197" t="str">
            <v>BELLO</v>
          </cell>
          <cell r="W197" t="str">
            <v>UNION LIBRE</v>
          </cell>
          <cell r="X197" t="str">
            <v>0</v>
          </cell>
          <cell r="Z197">
            <v>0</v>
          </cell>
          <cell r="AA197" t="str">
            <v>0</v>
          </cell>
          <cell r="AB197" t="str">
            <v>002</v>
          </cell>
          <cell r="AC197" t="str">
            <v>BACHILLERATO</v>
          </cell>
          <cell r="AD197" t="str">
            <v>F</v>
          </cell>
          <cell r="AE197" t="str">
            <v>002</v>
          </cell>
          <cell r="AF197" t="str">
            <v>COMPAÑÍA DE ALIMENTOS COLOMBIANOS CALCO S.A</v>
          </cell>
          <cell r="AG197" t="str">
            <v>52</v>
          </cell>
          <cell r="AH197" t="str">
            <v>VENTAS</v>
          </cell>
          <cell r="AI197" t="str">
            <v>02008003</v>
          </cell>
          <cell r="AJ197" t="str">
            <v>Puntos de Venta</v>
          </cell>
          <cell r="AK197" t="str">
            <v>R11-002</v>
          </cell>
          <cell r="AL197" t="str">
            <v>PREMIUM PLAZA</v>
          </cell>
          <cell r="AM197" t="str">
            <v>007</v>
          </cell>
          <cell r="AN197" t="str">
            <v>Domingo</v>
          </cell>
          <cell r="AO197" t="str">
            <v>000</v>
          </cell>
          <cell r="AP197" t="str">
            <v>SIN DEFINIR</v>
          </cell>
          <cell r="AQ197" t="str">
            <v>2</v>
          </cell>
          <cell r="AR197">
            <v>45462</v>
          </cell>
          <cell r="AU197" t="str">
            <v>A</v>
          </cell>
          <cell r="AW197" t="str">
            <v>EPS010</v>
          </cell>
          <cell r="AX197" t="str">
            <v>EPS SURA (ANTES SUSALUD)</v>
          </cell>
          <cell r="AY197" t="str">
            <v>001</v>
          </cell>
          <cell r="AZ197" t="str">
            <v>230301</v>
          </cell>
          <cell r="BA197" t="str">
            <v>PORVENIR</v>
          </cell>
          <cell r="BB197" t="str">
            <v>001</v>
          </cell>
          <cell r="BC197" t="str">
            <v>14-28</v>
          </cell>
          <cell r="BD197" t="str">
            <v>ARL SURA</v>
          </cell>
          <cell r="BE197" t="str">
            <v>001</v>
          </cell>
          <cell r="BF197" t="str">
            <v>CCF04</v>
          </cell>
          <cell r="BG197" t="str">
            <v>COMFAMA ANTIOQUIA</v>
          </cell>
          <cell r="BH197" t="str">
            <v>C004</v>
          </cell>
          <cell r="BI197" t="str">
            <v>CESANTÍAS PORVENIR</v>
          </cell>
          <cell r="BJ197" t="str">
            <v>3561101</v>
          </cell>
          <cell r="BK197" t="str">
            <v>002</v>
          </cell>
          <cell r="BL197" t="str">
            <v>Quincenales</v>
          </cell>
          <cell r="BM197" t="str">
            <v>TABLA</v>
          </cell>
          <cell r="BO197" t="str">
            <v>001</v>
          </cell>
          <cell r="BP197" t="str">
            <v>Salario interno pesos</v>
          </cell>
          <cell r="BQ197">
            <v>1750905</v>
          </cell>
          <cell r="BR197" t="str">
            <v>000000000000002</v>
          </cell>
          <cell r="BS197" t="str">
            <v>COMPAÑÍA DE ALIMENTOS COLOMBIANOS CALCO S.A</v>
          </cell>
          <cell r="BT197" t="str">
            <v>000000000047470</v>
          </cell>
          <cell r="BU197" t="str">
            <v>PUNTOS DE VENTA</v>
          </cell>
          <cell r="BV197" t="str">
            <v>000000000047620</v>
          </cell>
          <cell r="BW197" t="str">
            <v>AUXILIAR DE RESTAURANTE</v>
          </cell>
          <cell r="BX197" t="str">
            <v>000000000048791</v>
          </cell>
          <cell r="BY197" t="str">
            <v>AUXILIAR DE RESTAURANTE</v>
          </cell>
          <cell r="BZ197" t="str">
            <v>keilahorreguito@gmail.com</v>
          </cell>
          <cell r="CA197" t="str">
            <v>220 - JORNADA MENSUAL 220 HORAS</v>
          </cell>
          <cell r="CB197" t="str">
            <v>Ley 50</v>
          </cell>
          <cell r="CC197" t="str">
            <v>1 - Indefinido</v>
          </cell>
          <cell r="CD197" t="str">
            <v>APORTA</v>
          </cell>
          <cell r="CE197" t="str">
            <v>APORTA</v>
          </cell>
          <cell r="CF197" t="str">
            <v>APORTA</v>
          </cell>
          <cell r="CG197">
            <v>2.4359999999999999</v>
          </cell>
          <cell r="CH197" t="str">
            <v>SIN AUXILIO</v>
          </cell>
          <cell r="CI197" t="str">
            <v>SIN AUXILIO</v>
          </cell>
          <cell r="CJ197" t="str">
            <v>SIN AUXILIO</v>
          </cell>
          <cell r="CK197" t="str">
            <v>Sueldo fijo</v>
          </cell>
          <cell r="CL197" t="str">
            <v>Dependiente</v>
          </cell>
          <cell r="CM197" t="str">
            <v>No aplica</v>
          </cell>
          <cell r="CN197" t="str">
            <v>S</v>
          </cell>
          <cell r="CQ197" t="str">
            <v>220</v>
          </cell>
          <cell r="CR197" t="str">
            <v>Tiempo Completo 220</v>
          </cell>
          <cell r="CS197" t="str">
            <v>31</v>
          </cell>
          <cell r="CT197" t="str">
            <v>000000000047508</v>
          </cell>
          <cell r="CU197" t="str">
            <v>PREMIUM PLAZA</v>
          </cell>
          <cell r="CW197" t="str">
            <v>000</v>
          </cell>
          <cell r="CX197" t="str">
            <v>HORREGO URANGO KEILA MARCELA</v>
          </cell>
        </row>
        <row r="198">
          <cell r="A198">
            <v>1007355702</v>
          </cell>
          <cell r="B198" t="str">
            <v>LAURA</v>
          </cell>
          <cell r="C198" t="str">
            <v>VANESSA</v>
          </cell>
          <cell r="D198" t="str">
            <v>TIQUE</v>
          </cell>
          <cell r="E198" t="str">
            <v>GUERRERO</v>
          </cell>
          <cell r="F198">
            <v>35221</v>
          </cell>
          <cell r="G198" t="str">
            <v>169 - COLOMBIA</v>
          </cell>
          <cell r="H198" t="str">
            <v>05 - ANTIOQUIA</v>
          </cell>
          <cell r="I198" t="str">
            <v>MEDELLIN</v>
          </cell>
          <cell r="J198" t="str">
            <v>CL 40 51 109</v>
          </cell>
          <cell r="K198" t="str">
            <v>SAN ISIDRO</v>
          </cell>
          <cell r="L198" t="str">
            <v>3011854399</v>
          </cell>
          <cell r="M198" t="str">
            <v>CO</v>
          </cell>
          <cell r="N198" t="str">
            <v>BANCOLOMBIA</v>
          </cell>
          <cell r="O198" t="str">
            <v>91201752677</v>
          </cell>
          <cell r="P198" t="str">
            <v>AHORRO</v>
          </cell>
          <cell r="Q198" t="str">
            <v>CÉDULA DE CIUDADANÍA</v>
          </cell>
          <cell r="R198">
            <v>1007355702</v>
          </cell>
          <cell r="S198" t="str">
            <v>GIRARDOT</v>
          </cell>
          <cell r="U198" t="str">
            <v>05 - ANTIOQUIA</v>
          </cell>
          <cell r="V198" t="str">
            <v>MEDELLIN</v>
          </cell>
          <cell r="W198" t="str">
            <v>SOLTERO</v>
          </cell>
          <cell r="AB198" t="str">
            <v>002</v>
          </cell>
          <cell r="AC198" t="str">
            <v>BACHILLERATO</v>
          </cell>
          <cell r="AD198" t="str">
            <v>F</v>
          </cell>
          <cell r="AE198" t="str">
            <v>002</v>
          </cell>
          <cell r="AF198" t="str">
            <v>COMPAÑÍA DE ALIMENTOS COLOMBIANOS CALCO S.A</v>
          </cell>
          <cell r="AG198" t="str">
            <v>52</v>
          </cell>
          <cell r="AH198" t="str">
            <v>VENTAS</v>
          </cell>
          <cell r="AI198" t="str">
            <v>02008003</v>
          </cell>
          <cell r="AJ198" t="str">
            <v>Puntos de Venta</v>
          </cell>
          <cell r="AK198" t="str">
            <v>R17-002</v>
          </cell>
          <cell r="AL198" t="str">
            <v>MAYORCA ETAPA DOS</v>
          </cell>
          <cell r="AM198" t="str">
            <v>002</v>
          </cell>
          <cell r="AN198" t="str">
            <v>Martes</v>
          </cell>
          <cell r="AO198" t="str">
            <v>000</v>
          </cell>
          <cell r="AP198" t="str">
            <v>SIN DEFINIR</v>
          </cell>
          <cell r="AQ198" t="str">
            <v>1</v>
          </cell>
          <cell r="AR198">
            <v>46128</v>
          </cell>
          <cell r="AS198" t="str">
            <v>15/07/2026</v>
          </cell>
          <cell r="AU198" t="str">
            <v>A</v>
          </cell>
          <cell r="AW198" t="str">
            <v>EPS002</v>
          </cell>
          <cell r="AX198" t="str">
            <v>SALUD TOTAL</v>
          </cell>
          <cell r="AY198" t="str">
            <v>001</v>
          </cell>
          <cell r="AZ198" t="str">
            <v>230301</v>
          </cell>
          <cell r="BA198" t="str">
            <v>PORVENIR</v>
          </cell>
          <cell r="BB198" t="str">
            <v>001</v>
          </cell>
          <cell r="BC198" t="str">
            <v>14-28</v>
          </cell>
          <cell r="BD198" t="str">
            <v>ARL SURA</v>
          </cell>
          <cell r="BE198" t="str">
            <v>001</v>
          </cell>
          <cell r="BF198" t="str">
            <v>CCF04</v>
          </cell>
          <cell r="BG198" t="str">
            <v>COMFAMA ANTIOQUIA</v>
          </cell>
          <cell r="BH198" t="str">
            <v>C004</v>
          </cell>
          <cell r="BI198" t="str">
            <v>CESANTÍAS PORVENIR</v>
          </cell>
          <cell r="BJ198" t="str">
            <v>3561101</v>
          </cell>
          <cell r="BK198" t="str">
            <v>002</v>
          </cell>
          <cell r="BL198" t="str">
            <v>Quincenales</v>
          </cell>
          <cell r="BM198" t="str">
            <v>TABLA</v>
          </cell>
          <cell r="BO198" t="str">
            <v>001</v>
          </cell>
          <cell r="BP198" t="str">
            <v>Salario interno pesos</v>
          </cell>
          <cell r="BQ198">
            <v>1750905</v>
          </cell>
          <cell r="BR198" t="str">
            <v>000000000000002</v>
          </cell>
          <cell r="BS198" t="str">
            <v>COMPAÑÍA DE ALIMENTOS COLOMBIANOS CALCO S.A</v>
          </cell>
          <cell r="BT198" t="str">
            <v>000000000047470</v>
          </cell>
          <cell r="BU198" t="str">
            <v>PUNTOS DE VENTA</v>
          </cell>
          <cell r="BV198" t="str">
            <v>000000000047620</v>
          </cell>
          <cell r="BW198" t="str">
            <v>AUXILIAR DE RESTAURANTE</v>
          </cell>
          <cell r="BX198" t="str">
            <v>000000000067082</v>
          </cell>
          <cell r="BY198" t="str">
            <v>AUXILIAR DE RESTAURANTE</v>
          </cell>
          <cell r="BZ198" t="str">
            <v>tiquelaura843@gmail.com</v>
          </cell>
          <cell r="CA198" t="str">
            <v>220 - JORNADA MENSUAL 220 HORAS</v>
          </cell>
          <cell r="CB198" t="str">
            <v>Ley 50</v>
          </cell>
          <cell r="CC198" t="str">
            <v>2 - Fijo</v>
          </cell>
          <cell r="CD198" t="str">
            <v>APORTA</v>
          </cell>
          <cell r="CE198" t="str">
            <v>APORTA</v>
          </cell>
          <cell r="CF198" t="str">
            <v>APORTA</v>
          </cell>
          <cell r="CG198">
            <v>2.4359999999999999</v>
          </cell>
          <cell r="CH198" t="str">
            <v>LA DIFERENCIA</v>
          </cell>
          <cell r="CI198" t="str">
            <v>LA DIFERENCIA</v>
          </cell>
          <cell r="CJ198" t="str">
            <v>LA DIFERENCIA</v>
          </cell>
          <cell r="CK198" t="str">
            <v>Sueldo fijo</v>
          </cell>
          <cell r="CL198" t="str">
            <v>Dependiente</v>
          </cell>
          <cell r="CM198" t="str">
            <v>No aplica</v>
          </cell>
          <cell r="CN198" t="str">
            <v>S</v>
          </cell>
          <cell r="CQ198" t="str">
            <v>220</v>
          </cell>
          <cell r="CR198" t="str">
            <v>Tiempo Completo 220</v>
          </cell>
          <cell r="CS198" t="str">
            <v>31</v>
          </cell>
          <cell r="CT198" t="str">
            <v>000000000047514</v>
          </cell>
          <cell r="CU198" t="str">
            <v>MAYORCA ETAPA DOS</v>
          </cell>
          <cell r="CW198" t="str">
            <v>000</v>
          </cell>
          <cell r="CX198" t="str">
            <v>TIQUE GUERRERO LAURA VANESSA</v>
          </cell>
        </row>
        <row r="199">
          <cell r="A199">
            <v>1007370348</v>
          </cell>
          <cell r="B199" t="str">
            <v>JHON</v>
          </cell>
          <cell r="C199" t="str">
            <v>JAIRO</v>
          </cell>
          <cell r="D199" t="str">
            <v>DIAZ</v>
          </cell>
          <cell r="E199" t="str">
            <v>ASPRILLA</v>
          </cell>
          <cell r="F199">
            <v>34558</v>
          </cell>
          <cell r="G199" t="str">
            <v>169 - COLOMBIA</v>
          </cell>
          <cell r="H199" t="str">
            <v>05 - ANTIOQUIA</v>
          </cell>
          <cell r="I199" t="str">
            <v>TURBO</v>
          </cell>
          <cell r="J199" t="str">
            <v>KILOMETRO 7 VIA GUARNE</v>
          </cell>
          <cell r="K199" t="str">
            <v>SANTO DOMINGO</v>
          </cell>
          <cell r="L199" t="str">
            <v>3245659952</v>
          </cell>
          <cell r="M199" t="str">
            <v>CO</v>
          </cell>
          <cell r="N199" t="str">
            <v>BANCOLOMBIA</v>
          </cell>
          <cell r="O199" t="str">
            <v>31900001898</v>
          </cell>
          <cell r="P199" t="str">
            <v>AHORRO</v>
          </cell>
          <cell r="Q199" t="str">
            <v>CÉDULA DE CIUDADANÍA</v>
          </cell>
          <cell r="R199">
            <v>1007370348</v>
          </cell>
          <cell r="S199" t="str">
            <v>ATRATO</v>
          </cell>
          <cell r="U199" t="str">
            <v>05 - ANTIOQUIA</v>
          </cell>
          <cell r="V199" t="str">
            <v>BELLO</v>
          </cell>
          <cell r="W199" t="str">
            <v>UNION LIBRE</v>
          </cell>
          <cell r="AB199" t="str">
            <v>001</v>
          </cell>
          <cell r="AC199" t="str">
            <v>PRIMARIA</v>
          </cell>
          <cell r="AD199" t="str">
            <v>M</v>
          </cell>
          <cell r="AE199" t="str">
            <v>002</v>
          </cell>
          <cell r="AF199" t="str">
            <v>COMPAÑÍA DE ALIMENTOS COLOMBIANOS CALCO S.A</v>
          </cell>
          <cell r="AG199" t="str">
            <v>73</v>
          </cell>
          <cell r="AH199" t="str">
            <v>MANO DE OBRA INDIRECTA</v>
          </cell>
          <cell r="AI199" t="str">
            <v>03010003</v>
          </cell>
          <cell r="AJ199" t="str">
            <v>Cocina y Heladeria principal</v>
          </cell>
          <cell r="AK199" t="str">
            <v>PPP-002</v>
          </cell>
          <cell r="AL199" t="str">
            <v>PLANTA DE PRODUCCIÓN</v>
          </cell>
          <cell r="AM199" t="str">
            <v>007</v>
          </cell>
          <cell r="AN199" t="str">
            <v>Domingo</v>
          </cell>
          <cell r="AO199" t="str">
            <v>000</v>
          </cell>
          <cell r="AP199" t="str">
            <v>SIN DEFINIR</v>
          </cell>
          <cell r="AQ199" t="str">
            <v>1</v>
          </cell>
          <cell r="AR199">
            <v>46091</v>
          </cell>
          <cell r="AS199" t="str">
            <v>09/09/2026</v>
          </cell>
          <cell r="AU199" t="str">
            <v>A</v>
          </cell>
          <cell r="AW199" t="str">
            <v>EPS002</v>
          </cell>
          <cell r="AX199" t="str">
            <v>SALUD TOTAL</v>
          </cell>
          <cell r="AY199" t="str">
            <v>001</v>
          </cell>
          <cell r="AZ199" t="str">
            <v>230301</v>
          </cell>
          <cell r="BA199" t="str">
            <v>PORVENIR</v>
          </cell>
          <cell r="BB199" t="str">
            <v>001</v>
          </cell>
          <cell r="BC199" t="str">
            <v>14-28</v>
          </cell>
          <cell r="BD199" t="str">
            <v>ARL SURA</v>
          </cell>
          <cell r="BE199" t="str">
            <v>001</v>
          </cell>
          <cell r="BF199" t="str">
            <v>CCF04</v>
          </cell>
          <cell r="BG199" t="str">
            <v>COMFAMA ANTIOQUIA</v>
          </cell>
          <cell r="BH199" t="str">
            <v>C004</v>
          </cell>
          <cell r="BI199" t="str">
            <v>CESANTÍAS PORVENIR</v>
          </cell>
          <cell r="BJ199" t="str">
            <v>2108901</v>
          </cell>
          <cell r="BK199" t="str">
            <v>002</v>
          </cell>
          <cell r="BL199" t="str">
            <v>Quincenales</v>
          </cell>
          <cell r="BM199" t="str">
            <v>TABLA</v>
          </cell>
          <cell r="BO199" t="str">
            <v>001</v>
          </cell>
          <cell r="BP199" t="str">
            <v>Salario interno pesos</v>
          </cell>
          <cell r="BQ199">
            <v>1750905</v>
          </cell>
          <cell r="BR199" t="str">
            <v>000000000000002</v>
          </cell>
          <cell r="BS199" t="str">
            <v>COMPAÑÍA DE ALIMENTOS COLOMBIANOS CALCO S.A</v>
          </cell>
          <cell r="BT199" t="str">
            <v>000000000047443</v>
          </cell>
          <cell r="BU199" t="str">
            <v>COCINA PRINCIPAL</v>
          </cell>
          <cell r="BV199" t="str">
            <v>000000000047618</v>
          </cell>
          <cell r="BW199" t="str">
            <v>AUXILIAR DE PRODUCCIÓN</v>
          </cell>
          <cell r="BX199" t="str">
            <v>000000000066152</v>
          </cell>
          <cell r="BY199" t="str">
            <v>AUXILIAR DE PRODUCCION</v>
          </cell>
          <cell r="BZ199" t="str">
            <v>jhond0659@gmail.com</v>
          </cell>
          <cell r="CA199" t="str">
            <v>220 - JORNADA MENSUAL 220 HORAS</v>
          </cell>
          <cell r="CB199" t="str">
            <v>Ley 50</v>
          </cell>
          <cell r="CC199" t="str">
            <v>2 - Fijo</v>
          </cell>
          <cell r="CD199" t="str">
            <v>APORTA</v>
          </cell>
          <cell r="CE199" t="str">
            <v>APORTA</v>
          </cell>
          <cell r="CF199" t="str">
            <v>APORTA</v>
          </cell>
          <cell r="CG199">
            <v>1.044</v>
          </cell>
          <cell r="CH199" t="str">
            <v>LA DIFERENCIA</v>
          </cell>
          <cell r="CI199" t="str">
            <v>LA DIFERENCIA</v>
          </cell>
          <cell r="CJ199" t="str">
            <v>LA DIFERENCIA</v>
          </cell>
          <cell r="CK199" t="str">
            <v>Sueldo fijo</v>
          </cell>
          <cell r="CL199" t="str">
            <v>Dependiente</v>
          </cell>
          <cell r="CM199" t="str">
            <v>No aplica</v>
          </cell>
          <cell r="CN199" t="str">
            <v>S</v>
          </cell>
          <cell r="CQ199" t="str">
            <v>220</v>
          </cell>
          <cell r="CR199" t="str">
            <v>Tiempo Completo 220</v>
          </cell>
          <cell r="CS199" t="str">
            <v>31</v>
          </cell>
          <cell r="CT199" t="str">
            <v>000000000047497</v>
          </cell>
          <cell r="CU199" t="str">
            <v>PRODUCCIÓN</v>
          </cell>
          <cell r="CW199" t="str">
            <v>000</v>
          </cell>
          <cell r="CX199" t="str">
            <v>DIAZ ASPRILLA JHON JAIRO</v>
          </cell>
        </row>
        <row r="200">
          <cell r="A200">
            <v>1007371342</v>
          </cell>
          <cell r="B200" t="str">
            <v>JULIETH</v>
          </cell>
          <cell r="C200" t="str">
            <v>DAHYANA</v>
          </cell>
          <cell r="D200" t="str">
            <v>VELASQUEZ</v>
          </cell>
          <cell r="E200" t="str">
            <v>CARVAJAL</v>
          </cell>
          <cell r="F200">
            <v>36580</v>
          </cell>
          <cell r="G200" t="str">
            <v>169 - COLOMBIA</v>
          </cell>
          <cell r="H200" t="str">
            <v>05 - ANTIOQUIA</v>
          </cell>
          <cell r="I200" t="str">
            <v>PUERTO BERRIO</v>
          </cell>
          <cell r="J200" t="str">
            <v>CR 63 74 52</v>
          </cell>
          <cell r="K200" t="str">
            <v>Villas Del Sol</v>
          </cell>
          <cell r="L200" t="str">
            <v>3217234944</v>
          </cell>
          <cell r="M200" t="str">
            <v>CO</v>
          </cell>
          <cell r="N200" t="str">
            <v>BANCOLOMBIA</v>
          </cell>
          <cell r="O200" t="str">
            <v>25546754181</v>
          </cell>
          <cell r="P200" t="str">
            <v>AHORRO</v>
          </cell>
          <cell r="Q200" t="str">
            <v>CÉDULA DE CIUDADANÍA</v>
          </cell>
          <cell r="R200">
            <v>1007371342</v>
          </cell>
          <cell r="S200" t="str">
            <v>Puerto Berrio</v>
          </cell>
          <cell r="U200" t="str">
            <v>05 - ANTIOQUIA</v>
          </cell>
          <cell r="V200" t="str">
            <v>BELLO</v>
          </cell>
          <cell r="W200" t="str">
            <v>SOLTERO</v>
          </cell>
          <cell r="X200" t="str">
            <v>0</v>
          </cell>
          <cell r="Z200">
            <v>0</v>
          </cell>
          <cell r="AA200" t="str">
            <v>0</v>
          </cell>
          <cell r="AB200" t="str">
            <v>002</v>
          </cell>
          <cell r="AC200" t="str">
            <v>BACHILLERATO</v>
          </cell>
          <cell r="AD200" t="str">
            <v>F</v>
          </cell>
          <cell r="AE200" t="str">
            <v>002</v>
          </cell>
          <cell r="AF200" t="str">
            <v>COMPAÑÍA DE ALIMENTOS COLOMBIANOS CALCO S.A</v>
          </cell>
          <cell r="AG200" t="str">
            <v>52</v>
          </cell>
          <cell r="AH200" t="str">
            <v>VENTAS</v>
          </cell>
          <cell r="AI200" t="str">
            <v>02008003</v>
          </cell>
          <cell r="AJ200" t="str">
            <v>Puntos de Venta</v>
          </cell>
          <cell r="AK200" t="str">
            <v>R04-002</v>
          </cell>
          <cell r="AL200" t="str">
            <v>TESORO</v>
          </cell>
          <cell r="AM200" t="str">
            <v>007</v>
          </cell>
          <cell r="AN200" t="str">
            <v>Domingo</v>
          </cell>
          <cell r="AO200" t="str">
            <v>000</v>
          </cell>
          <cell r="AP200" t="str">
            <v>SIN DEFINIR</v>
          </cell>
          <cell r="AQ200" t="str">
            <v>1</v>
          </cell>
          <cell r="AR200">
            <v>44937</v>
          </cell>
          <cell r="AU200" t="str">
            <v>A</v>
          </cell>
          <cell r="AW200" t="str">
            <v>EPS010</v>
          </cell>
          <cell r="AX200" t="str">
            <v>EPS SURA (ANTES SUSALUD)</v>
          </cell>
          <cell r="AY200" t="str">
            <v>001</v>
          </cell>
          <cell r="AZ200" t="str">
            <v>230201</v>
          </cell>
          <cell r="BA200" t="str">
            <v>PROTECCIÓN + I. N. G.</v>
          </cell>
          <cell r="BB200" t="str">
            <v>001</v>
          </cell>
          <cell r="BC200" t="str">
            <v>14-28</v>
          </cell>
          <cell r="BD200" t="str">
            <v>ARL SURA</v>
          </cell>
          <cell r="BE200" t="str">
            <v>001</v>
          </cell>
          <cell r="BF200" t="str">
            <v>CCF04</v>
          </cell>
          <cell r="BG200" t="str">
            <v>COMFAMA ANTIOQUIA</v>
          </cell>
          <cell r="BH200" t="str">
            <v>C005</v>
          </cell>
          <cell r="BI200" t="str">
            <v>CESANTÍAS PROTECCIÓN S. A.</v>
          </cell>
          <cell r="BJ200" t="str">
            <v>3561101</v>
          </cell>
          <cell r="BK200" t="str">
            <v>002</v>
          </cell>
          <cell r="BL200" t="str">
            <v>Quincenales</v>
          </cell>
          <cell r="BM200" t="str">
            <v>TABLA</v>
          </cell>
          <cell r="BO200" t="str">
            <v>001</v>
          </cell>
          <cell r="BP200" t="str">
            <v>Salario interno pesos</v>
          </cell>
          <cell r="BQ200">
            <v>1750905</v>
          </cell>
          <cell r="BR200" t="str">
            <v>000000000000002</v>
          </cell>
          <cell r="BS200" t="str">
            <v>COMPAÑÍA DE ALIMENTOS COLOMBIANOS CALCO S.A</v>
          </cell>
          <cell r="BT200" t="str">
            <v>000000000047470</v>
          </cell>
          <cell r="BU200" t="str">
            <v>PUNTOS DE VENTA</v>
          </cell>
          <cell r="BV200" t="str">
            <v>000000000047620</v>
          </cell>
          <cell r="BW200" t="str">
            <v>AUXILIAR DE RESTAURANTE</v>
          </cell>
          <cell r="BX200" t="str">
            <v>000000000048496</v>
          </cell>
          <cell r="BY200" t="str">
            <v>AUXILIAR DE RESTAURANTE</v>
          </cell>
          <cell r="BZ200" t="str">
            <v>cavajaljulieth09@gmail.com</v>
          </cell>
          <cell r="CA200" t="str">
            <v>220 - JORNADA MENSUAL 220 HORAS</v>
          </cell>
          <cell r="CB200" t="str">
            <v>Ley 50</v>
          </cell>
          <cell r="CC200" t="str">
            <v>1 - Indefinido</v>
          </cell>
          <cell r="CD200" t="str">
            <v>APORTA</v>
          </cell>
          <cell r="CE200" t="str">
            <v>APORTA</v>
          </cell>
          <cell r="CF200" t="str">
            <v>APORTA</v>
          </cell>
          <cell r="CG200">
            <v>2.4359999999999999</v>
          </cell>
          <cell r="CH200" t="str">
            <v>SIN AUXILIO</v>
          </cell>
          <cell r="CI200" t="str">
            <v>SIN AUXILIO</v>
          </cell>
          <cell r="CJ200" t="str">
            <v>SIN AUXILIO</v>
          </cell>
          <cell r="CK200" t="str">
            <v>Sueldo fijo</v>
          </cell>
          <cell r="CL200" t="str">
            <v>Dependiente</v>
          </cell>
          <cell r="CM200" t="str">
            <v>No aplica</v>
          </cell>
          <cell r="CN200" t="str">
            <v>S</v>
          </cell>
          <cell r="CQ200" t="str">
            <v>220</v>
          </cell>
          <cell r="CR200" t="str">
            <v>Tiempo Completo 220</v>
          </cell>
          <cell r="CS200" t="str">
            <v>31</v>
          </cell>
          <cell r="CT200" t="str">
            <v>000000000047501</v>
          </cell>
          <cell r="CU200" t="str">
            <v>TESORO</v>
          </cell>
          <cell r="CW200" t="str">
            <v>000</v>
          </cell>
          <cell r="CX200" t="str">
            <v>VELASQUEZ CARVAJAL JULIETH DAHYANA</v>
          </cell>
        </row>
        <row r="201">
          <cell r="A201">
            <v>1007425243</v>
          </cell>
          <cell r="B201" t="str">
            <v>ANYI</v>
          </cell>
          <cell r="C201" t="str">
            <v>PAOLA</v>
          </cell>
          <cell r="D201" t="str">
            <v>OSORIO</v>
          </cell>
          <cell r="E201" t="str">
            <v>GALVIS</v>
          </cell>
          <cell r="F201">
            <v>36965</v>
          </cell>
          <cell r="G201" t="str">
            <v>169 - COLOMBIA</v>
          </cell>
          <cell r="H201" t="str">
            <v>05 - ANTIOQUIA</v>
          </cell>
          <cell r="I201" t="str">
            <v>ARGELIA</v>
          </cell>
          <cell r="J201" t="str">
            <v>CR 57 50 72</v>
          </cell>
          <cell r="K201" t="str">
            <v>1</v>
          </cell>
          <cell r="L201" t="str">
            <v>3245256692</v>
          </cell>
          <cell r="M201" t="str">
            <v>CO</v>
          </cell>
          <cell r="N201" t="str">
            <v>BANCOLOMBIA</v>
          </cell>
          <cell r="O201" t="str">
            <v>24552347761</v>
          </cell>
          <cell r="P201" t="str">
            <v>AHORRO</v>
          </cell>
          <cell r="Q201" t="str">
            <v>CÉDULA DE CIUDADANÍA</v>
          </cell>
          <cell r="R201">
            <v>1007425243</v>
          </cell>
          <cell r="S201" t="str">
            <v>Rionegro</v>
          </cell>
          <cell r="U201" t="str">
            <v>05 - ANTIOQUIA</v>
          </cell>
          <cell r="V201" t="str">
            <v>RIONEGRO</v>
          </cell>
          <cell r="W201" t="str">
            <v>SOLTERO</v>
          </cell>
          <cell r="X201" t="str">
            <v>0</v>
          </cell>
          <cell r="Z201">
            <v>0</v>
          </cell>
          <cell r="AA201" t="str">
            <v>0</v>
          </cell>
          <cell r="AB201" t="str">
            <v>002</v>
          </cell>
          <cell r="AC201" t="str">
            <v>BACHILLERATO</v>
          </cell>
          <cell r="AD201" t="str">
            <v>F</v>
          </cell>
          <cell r="AE201" t="str">
            <v>002</v>
          </cell>
          <cell r="AF201" t="str">
            <v>COMPAÑÍA DE ALIMENTOS COLOMBIANOS CALCO S.A</v>
          </cell>
          <cell r="AG201" t="str">
            <v>52</v>
          </cell>
          <cell r="AH201" t="str">
            <v>VENTAS</v>
          </cell>
          <cell r="AI201" t="str">
            <v>02008003</v>
          </cell>
          <cell r="AJ201" t="str">
            <v>Puntos de Venta</v>
          </cell>
          <cell r="AK201" t="str">
            <v>R13-002</v>
          </cell>
          <cell r="AL201" t="str">
            <v>SAN NICOLAS</v>
          </cell>
          <cell r="AM201" t="str">
            <v>007</v>
          </cell>
          <cell r="AN201" t="str">
            <v>Domingo</v>
          </cell>
          <cell r="AO201" t="str">
            <v>000</v>
          </cell>
          <cell r="AP201" t="str">
            <v>SIN DEFINIR</v>
          </cell>
          <cell r="AQ201" t="str">
            <v>1</v>
          </cell>
          <cell r="AR201">
            <v>45055</v>
          </cell>
          <cell r="AU201" t="str">
            <v>A</v>
          </cell>
          <cell r="AW201" t="str">
            <v>EPS037</v>
          </cell>
          <cell r="AX201" t="str">
            <v>NUEVA E.P.S.</v>
          </cell>
          <cell r="AY201" t="str">
            <v>001</v>
          </cell>
          <cell r="AZ201" t="str">
            <v>230201</v>
          </cell>
          <cell r="BA201" t="str">
            <v>PROTECCIÓN + I. N. G.</v>
          </cell>
          <cell r="BB201" t="str">
            <v>001</v>
          </cell>
          <cell r="BC201" t="str">
            <v>14-28</v>
          </cell>
          <cell r="BD201" t="str">
            <v>ARL SURA</v>
          </cell>
          <cell r="BE201" t="str">
            <v>001</v>
          </cell>
          <cell r="BF201" t="str">
            <v>CCF04</v>
          </cell>
          <cell r="BG201" t="str">
            <v>COMFAMA ANTIOQUIA</v>
          </cell>
          <cell r="BH201" t="str">
            <v>C005</v>
          </cell>
          <cell r="BI201" t="str">
            <v>CESANTÍAS PROTECCIÓN S. A.</v>
          </cell>
          <cell r="BJ201" t="str">
            <v>3561101</v>
          </cell>
          <cell r="BK201" t="str">
            <v>002</v>
          </cell>
          <cell r="BL201" t="str">
            <v>Quincenales</v>
          </cell>
          <cell r="BM201" t="str">
            <v>TABLA</v>
          </cell>
          <cell r="BO201" t="str">
            <v>001</v>
          </cell>
          <cell r="BP201" t="str">
            <v>Salario interno pesos</v>
          </cell>
          <cell r="BQ201">
            <v>1750905</v>
          </cell>
          <cell r="BR201" t="str">
            <v>000000000000002</v>
          </cell>
          <cell r="BS201" t="str">
            <v>COMPAÑÍA DE ALIMENTOS COLOMBIANOS CALCO S.A</v>
          </cell>
          <cell r="BT201" t="str">
            <v>000000000047470</v>
          </cell>
          <cell r="BU201" t="str">
            <v>PUNTOS DE VENTA</v>
          </cell>
          <cell r="BV201" t="str">
            <v>000000000047620</v>
          </cell>
          <cell r="BW201" t="str">
            <v>AUXILIAR DE RESTAURANTE</v>
          </cell>
          <cell r="BX201" t="str">
            <v>000000000048895</v>
          </cell>
          <cell r="BY201" t="str">
            <v>AUXILIAR DE RESTAURANTE</v>
          </cell>
          <cell r="BZ201" t="str">
            <v>paolaosorio2001.03@gmail.com</v>
          </cell>
          <cell r="CA201" t="str">
            <v>220 - JORNADA MENSUAL 220 HORAS</v>
          </cell>
          <cell r="CB201" t="str">
            <v>Ley 50</v>
          </cell>
          <cell r="CC201" t="str">
            <v>1 - Indefinido</v>
          </cell>
          <cell r="CD201" t="str">
            <v>APORTA</v>
          </cell>
          <cell r="CE201" t="str">
            <v>APORTA</v>
          </cell>
          <cell r="CF201" t="str">
            <v>APORTA</v>
          </cell>
          <cell r="CG201">
            <v>2.4359999999999999</v>
          </cell>
          <cell r="CH201" t="str">
            <v>SIN AUXILIO</v>
          </cell>
          <cell r="CI201" t="str">
            <v>SIN AUXILIO</v>
          </cell>
          <cell r="CJ201" t="str">
            <v>SIN AUXILIO</v>
          </cell>
          <cell r="CK201" t="str">
            <v>Sueldo fijo</v>
          </cell>
          <cell r="CL201" t="str">
            <v>Dependiente</v>
          </cell>
          <cell r="CM201" t="str">
            <v>No aplica</v>
          </cell>
          <cell r="CN201" t="str">
            <v>S</v>
          </cell>
          <cell r="CQ201" t="str">
            <v>220</v>
          </cell>
          <cell r="CR201" t="str">
            <v>Tiempo Completo 220</v>
          </cell>
          <cell r="CS201" t="str">
            <v>31</v>
          </cell>
          <cell r="CT201" t="str">
            <v>000000000047510</v>
          </cell>
          <cell r="CU201" t="str">
            <v>SAN NICOLAS</v>
          </cell>
          <cell r="CW201" t="str">
            <v>000</v>
          </cell>
          <cell r="CX201" t="str">
            <v>OSORIO GALVIS ANYI PAOLA</v>
          </cell>
        </row>
        <row r="202">
          <cell r="A202">
            <v>1007427377</v>
          </cell>
          <cell r="B202" t="str">
            <v>ALEJANDRA</v>
          </cell>
          <cell r="D202" t="str">
            <v>ARANZAZU</v>
          </cell>
          <cell r="E202" t="str">
            <v>BUITRAGO</v>
          </cell>
          <cell r="F202">
            <v>36713</v>
          </cell>
          <cell r="G202" t="str">
            <v>169 - COLOMBIA</v>
          </cell>
          <cell r="H202" t="str">
            <v>05 - ANTIOQUIA</v>
          </cell>
          <cell r="I202" t="str">
            <v>SONSON</v>
          </cell>
          <cell r="J202" t="str">
            <v>DG 50 C 44 51</v>
          </cell>
          <cell r="K202" t="str">
            <v>Rionegro</v>
          </cell>
          <cell r="L202" t="str">
            <v>3226936030</v>
          </cell>
          <cell r="M202" t="str">
            <v>CO</v>
          </cell>
          <cell r="N202" t="str">
            <v>BANCOLOMBIA</v>
          </cell>
          <cell r="O202" t="str">
            <v>92800001429</v>
          </cell>
          <cell r="P202" t="str">
            <v>AHORRO</v>
          </cell>
          <cell r="Q202" t="str">
            <v>CÉDULA DE CIUDADANÍA</v>
          </cell>
          <cell r="R202">
            <v>1007427377</v>
          </cell>
          <cell r="S202" t="str">
            <v>La Ceja</v>
          </cell>
          <cell r="U202" t="str">
            <v>05 - ANTIOQUIA</v>
          </cell>
          <cell r="V202" t="str">
            <v>RIONEGRO</v>
          </cell>
          <cell r="W202" t="str">
            <v>SOLTERO</v>
          </cell>
          <cell r="X202" t="str">
            <v>0</v>
          </cell>
          <cell r="Z202">
            <v>0</v>
          </cell>
          <cell r="AA202" t="str">
            <v>0</v>
          </cell>
          <cell r="AB202" t="str">
            <v>002</v>
          </cell>
          <cell r="AC202" t="str">
            <v>BACHILLERATO</v>
          </cell>
          <cell r="AD202" t="str">
            <v>F</v>
          </cell>
          <cell r="AE202" t="str">
            <v>002</v>
          </cell>
          <cell r="AF202" t="str">
            <v>COMPAÑÍA DE ALIMENTOS COLOMBIANOS CALCO S.A</v>
          </cell>
          <cell r="AG202" t="str">
            <v>52</v>
          </cell>
          <cell r="AH202" t="str">
            <v>VENTAS</v>
          </cell>
          <cell r="AI202" t="str">
            <v>02008004</v>
          </cell>
          <cell r="AJ202" t="str">
            <v>Personal Volante Puntos de Venta</v>
          </cell>
          <cell r="AK202" t="str">
            <v>R22-002</v>
          </cell>
          <cell r="AL202" t="str">
            <v>LEMONT</v>
          </cell>
          <cell r="AM202" t="str">
            <v>007</v>
          </cell>
          <cell r="AN202" t="str">
            <v>Domingo</v>
          </cell>
          <cell r="AO202" t="str">
            <v>000</v>
          </cell>
          <cell r="AP202" t="str">
            <v>SIN DEFINIR</v>
          </cell>
          <cell r="AQ202" t="str">
            <v>2</v>
          </cell>
          <cell r="AR202">
            <v>44028</v>
          </cell>
          <cell r="AU202" t="str">
            <v>A</v>
          </cell>
          <cell r="AW202" t="str">
            <v>EPS010</v>
          </cell>
          <cell r="AX202" t="str">
            <v>EPS SURA (ANTES SUSALUD)</v>
          </cell>
          <cell r="AY202" t="str">
            <v>001</v>
          </cell>
          <cell r="AZ202" t="str">
            <v>230201</v>
          </cell>
          <cell r="BA202" t="str">
            <v>PROTECCIÓN + I. N. G.</v>
          </cell>
          <cell r="BB202" t="str">
            <v>001</v>
          </cell>
          <cell r="BC202" t="str">
            <v>14-28</v>
          </cell>
          <cell r="BD202" t="str">
            <v>ARL SURA</v>
          </cell>
          <cell r="BE202" t="str">
            <v>001</v>
          </cell>
          <cell r="BF202" t="str">
            <v>CCF04</v>
          </cell>
          <cell r="BG202" t="str">
            <v>COMFAMA ANTIOQUIA</v>
          </cell>
          <cell r="BH202" t="str">
            <v>C005</v>
          </cell>
          <cell r="BI202" t="str">
            <v>CESANTÍAS PROTECCIÓN S. A.</v>
          </cell>
          <cell r="BJ202" t="str">
            <v>3561101</v>
          </cell>
          <cell r="BK202" t="str">
            <v>002</v>
          </cell>
          <cell r="BL202" t="str">
            <v>Quincenales</v>
          </cell>
          <cell r="BM202" t="str">
            <v>TABLA</v>
          </cell>
          <cell r="BO202" t="str">
            <v>001</v>
          </cell>
          <cell r="BP202" t="str">
            <v>Salario interno pesos</v>
          </cell>
          <cell r="BQ202">
            <v>4000000</v>
          </cell>
          <cell r="BR202" t="str">
            <v>000000000000002</v>
          </cell>
          <cell r="BS202" t="str">
            <v>COMPAÑÍA DE ALIMENTOS COLOMBIANOS CALCO S.A</v>
          </cell>
          <cell r="BT202" t="str">
            <v>000000000047470</v>
          </cell>
          <cell r="BU202" t="str">
            <v>PUNTOS DE VENTA</v>
          </cell>
          <cell r="BV202" t="str">
            <v>000000000047526</v>
          </cell>
          <cell r="BW202" t="str">
            <v>ADMINISTRADORA PUNTO DE VENTA</v>
          </cell>
          <cell r="BX202" t="str">
            <v>000000000049327</v>
          </cell>
          <cell r="BY202" t="str">
            <v>ADMINISTRADORA PUNTO DE VENTA</v>
          </cell>
          <cell r="BZ202" t="str">
            <v>aleja.aranzazu.222@gmail.com</v>
          </cell>
          <cell r="CA202" t="str">
            <v>220 - JORNADA MENSUAL 220 HORAS</v>
          </cell>
          <cell r="CB202" t="str">
            <v>Ley 50</v>
          </cell>
          <cell r="CC202" t="str">
            <v>1 - Indefinido</v>
          </cell>
          <cell r="CD202" t="str">
            <v>APORTA</v>
          </cell>
          <cell r="CE202" t="str">
            <v>APORTA</v>
          </cell>
          <cell r="CF202" t="str">
            <v>APORTA</v>
          </cell>
          <cell r="CG202">
            <v>2.4359999999999999</v>
          </cell>
          <cell r="CH202" t="str">
            <v>SIN AUXILIO</v>
          </cell>
          <cell r="CI202" t="str">
            <v>SIN AUXILIO</v>
          </cell>
          <cell r="CJ202" t="str">
            <v>SIN AUXILIO</v>
          </cell>
          <cell r="CK202" t="str">
            <v>Sueldo fijo</v>
          </cell>
          <cell r="CL202" t="str">
            <v>Dependiente</v>
          </cell>
          <cell r="CM202" t="str">
            <v>No aplica</v>
          </cell>
          <cell r="CN202" t="str">
            <v>N</v>
          </cell>
          <cell r="CQ202" t="str">
            <v>220</v>
          </cell>
          <cell r="CR202" t="str">
            <v>Tiempo Completo 220</v>
          </cell>
          <cell r="CS202" t="str">
            <v>31</v>
          </cell>
          <cell r="CT202" t="str">
            <v>000000000047519</v>
          </cell>
          <cell r="CU202" t="str">
            <v>LEMONT</v>
          </cell>
          <cell r="CW202" t="str">
            <v>000</v>
          </cell>
          <cell r="CX202" t="str">
            <v xml:space="preserve">ARANZAZU BUITRAGO ALEJANDRA </v>
          </cell>
        </row>
        <row r="203">
          <cell r="A203">
            <v>1007440220</v>
          </cell>
          <cell r="B203" t="str">
            <v>MIRLEIDIS</v>
          </cell>
          <cell r="D203" t="str">
            <v>GONZALEZ</v>
          </cell>
          <cell r="E203" t="str">
            <v>VILORIA</v>
          </cell>
          <cell r="F203">
            <v>36845</v>
          </cell>
          <cell r="G203" t="str">
            <v>169 - COLOMBIA</v>
          </cell>
          <cell r="H203" t="str">
            <v>05 - ANTIOQUIA</v>
          </cell>
          <cell r="I203" t="str">
            <v>ARBOLETES</v>
          </cell>
          <cell r="J203" t="str">
            <v>DG 42 DC 36 C 11</v>
          </cell>
          <cell r="K203" t="str">
            <v>La Camila</v>
          </cell>
          <cell r="L203" t="str">
            <v>3216875609</v>
          </cell>
          <cell r="M203" t="str">
            <v>CO</v>
          </cell>
          <cell r="N203" t="str">
            <v>BANCOLOMBIA</v>
          </cell>
          <cell r="O203" t="str">
            <v>25593674421</v>
          </cell>
          <cell r="P203" t="str">
            <v>AHORRO</v>
          </cell>
          <cell r="Q203" t="str">
            <v>CÉDULA DE CIUDADANÍA</v>
          </cell>
          <cell r="R203">
            <v>1007440220</v>
          </cell>
          <cell r="S203" t="str">
            <v>Arboletes</v>
          </cell>
          <cell r="U203" t="str">
            <v>05 - ANTIOQUIA</v>
          </cell>
          <cell r="V203" t="str">
            <v>BELLO</v>
          </cell>
          <cell r="W203" t="str">
            <v>SOLTERO</v>
          </cell>
          <cell r="X203" t="str">
            <v>000</v>
          </cell>
          <cell r="AB203" t="str">
            <v>002</v>
          </cell>
          <cell r="AC203" t="str">
            <v>BACHILLERATO</v>
          </cell>
          <cell r="AD203" t="str">
            <v>F</v>
          </cell>
          <cell r="AE203" t="str">
            <v>002</v>
          </cell>
          <cell r="AF203" t="str">
            <v>COMPAÑÍA DE ALIMENTOS COLOMBIANOS CALCO S.A</v>
          </cell>
          <cell r="AG203" t="str">
            <v>52</v>
          </cell>
          <cell r="AH203" t="str">
            <v>VENTAS</v>
          </cell>
          <cell r="AI203" t="str">
            <v>02008009</v>
          </cell>
          <cell r="AJ203" t="str">
            <v>Heladerías</v>
          </cell>
          <cell r="AK203" t="str">
            <v>H01-002</v>
          </cell>
          <cell r="AL203" t="str">
            <v>H. TESORO</v>
          </cell>
          <cell r="AM203" t="str">
            <v>004</v>
          </cell>
          <cell r="AN203" t="str">
            <v>Jueves</v>
          </cell>
          <cell r="AO203" t="str">
            <v>000</v>
          </cell>
          <cell r="AP203" t="str">
            <v>SIN DEFINIR</v>
          </cell>
          <cell r="AQ203" t="str">
            <v>1</v>
          </cell>
          <cell r="AR203">
            <v>45967</v>
          </cell>
          <cell r="AS203" t="str">
            <v>05/08/2026</v>
          </cell>
          <cell r="AU203" t="str">
            <v>A</v>
          </cell>
          <cell r="AW203" t="str">
            <v>EPS037</v>
          </cell>
          <cell r="AX203" t="str">
            <v>NUEVA E.P.S.</v>
          </cell>
          <cell r="AY203" t="str">
            <v>001</v>
          </cell>
          <cell r="AZ203" t="str">
            <v>230301</v>
          </cell>
          <cell r="BA203" t="str">
            <v>PORVENIR</v>
          </cell>
          <cell r="BB203" t="str">
            <v>001</v>
          </cell>
          <cell r="BC203" t="str">
            <v>14-28</v>
          </cell>
          <cell r="BD203" t="str">
            <v>ARL SURA</v>
          </cell>
          <cell r="BE203" t="str">
            <v>001</v>
          </cell>
          <cell r="BF203" t="str">
            <v>CCF04</v>
          </cell>
          <cell r="BG203" t="str">
            <v>COMFAMA ANTIOQUIA</v>
          </cell>
          <cell r="BH203" t="str">
            <v>C004</v>
          </cell>
          <cell r="BI203" t="str">
            <v>CESANTÍAS PORVENIR</v>
          </cell>
          <cell r="BJ203" t="str">
            <v>3561101</v>
          </cell>
          <cell r="BK203" t="str">
            <v>002</v>
          </cell>
          <cell r="BL203" t="str">
            <v>Quincenales</v>
          </cell>
          <cell r="BM203" t="str">
            <v>TABLA</v>
          </cell>
          <cell r="BO203" t="str">
            <v>001</v>
          </cell>
          <cell r="BP203" t="str">
            <v>Salario interno pesos</v>
          </cell>
          <cell r="BQ203">
            <v>1750905</v>
          </cell>
          <cell r="BR203" t="str">
            <v>000000000000002</v>
          </cell>
          <cell r="BS203" t="str">
            <v>COMPAÑÍA DE ALIMENTOS COLOMBIANOS CALCO S.A</v>
          </cell>
          <cell r="BT203" t="str">
            <v>000000000047457</v>
          </cell>
          <cell r="BU203" t="str">
            <v>ENTRENAMIENTO</v>
          </cell>
          <cell r="BV203" t="str">
            <v>000000000047620</v>
          </cell>
          <cell r="BW203" t="str">
            <v>AUXILIAR DE RESTAURANTE</v>
          </cell>
          <cell r="BX203" t="str">
            <v>000000000063841</v>
          </cell>
          <cell r="BY203" t="str">
            <v>AUXILIAR DE RESTAURANTE</v>
          </cell>
          <cell r="BZ203" t="str">
            <v>mirleidisg893@gmail.com</v>
          </cell>
          <cell r="CA203" t="str">
            <v>220 - JORNADA MENSUAL 220 HORAS</v>
          </cell>
          <cell r="CB203" t="str">
            <v>Ley 50</v>
          </cell>
          <cell r="CC203" t="str">
            <v>2 - Fijo</v>
          </cell>
          <cell r="CD203" t="str">
            <v>APORTA</v>
          </cell>
          <cell r="CE203" t="str">
            <v>APORTA</v>
          </cell>
          <cell r="CF203" t="str">
            <v>APORTA</v>
          </cell>
          <cell r="CG203">
            <v>2.4359999999999999</v>
          </cell>
          <cell r="CH203" t="str">
            <v>SIN AUXILIO</v>
          </cell>
          <cell r="CI203" t="str">
            <v>SIN AUXILIO</v>
          </cell>
          <cell r="CJ203" t="str">
            <v>SIN AUXILIO</v>
          </cell>
          <cell r="CK203" t="str">
            <v>Sueldo fijo</v>
          </cell>
          <cell r="CL203" t="str">
            <v>Dependiente</v>
          </cell>
          <cell r="CM203" t="str">
            <v>No aplica</v>
          </cell>
          <cell r="CN203" t="str">
            <v>S</v>
          </cell>
          <cell r="CQ203" t="str">
            <v>220</v>
          </cell>
          <cell r="CR203" t="str">
            <v>Tiempo Completo 220</v>
          </cell>
          <cell r="CS203" t="str">
            <v>31</v>
          </cell>
          <cell r="CT203" t="str">
            <v>000000000047487</v>
          </cell>
          <cell r="CU203" t="str">
            <v>HELADERÍA TESORO</v>
          </cell>
          <cell r="CW203" t="str">
            <v>000</v>
          </cell>
          <cell r="CX203" t="str">
            <v xml:space="preserve">GONZALEZ VILORIA MIRLEIDIS </v>
          </cell>
        </row>
        <row r="204">
          <cell r="A204">
            <v>1007447567</v>
          </cell>
          <cell r="B204" t="str">
            <v>STEFANIA</v>
          </cell>
          <cell r="D204" t="str">
            <v>GUTIERREZ</v>
          </cell>
          <cell r="E204" t="str">
            <v>HURTADO</v>
          </cell>
          <cell r="F204">
            <v>36648</v>
          </cell>
          <cell r="G204" t="str">
            <v>169 - COLOMBIA</v>
          </cell>
          <cell r="H204" t="str">
            <v>05 - ANTIOQUIA</v>
          </cell>
          <cell r="I204" t="str">
            <v>PUERTO BERRIO</v>
          </cell>
          <cell r="J204" t="str">
            <v>CL 02 B 80 51</v>
          </cell>
          <cell r="K204" t="str">
            <v>BELEN RINCON</v>
          </cell>
          <cell r="L204" t="str">
            <v>311666672</v>
          </cell>
          <cell r="M204" t="str">
            <v>CO</v>
          </cell>
          <cell r="N204" t="str">
            <v>BANCOLOMBIA</v>
          </cell>
          <cell r="O204" t="str">
            <v>25500007608</v>
          </cell>
          <cell r="P204" t="str">
            <v>AHORRO</v>
          </cell>
          <cell r="Q204" t="str">
            <v>CÉDULA DE CIUDADANÍA</v>
          </cell>
          <cell r="R204">
            <v>1007447567</v>
          </cell>
          <cell r="S204" t="str">
            <v>Puerto Berrio</v>
          </cell>
          <cell r="U204" t="str">
            <v>05 - ANTIOQUIA</v>
          </cell>
          <cell r="V204" t="str">
            <v>MEDELLIN</v>
          </cell>
          <cell r="W204" t="str">
            <v>SOLTERO</v>
          </cell>
          <cell r="X204" t="str">
            <v>0</v>
          </cell>
          <cell r="Z204">
            <v>0</v>
          </cell>
          <cell r="AA204" t="str">
            <v>0</v>
          </cell>
          <cell r="AB204" t="str">
            <v>003</v>
          </cell>
          <cell r="AC204" t="str">
            <v>TÉCNICO</v>
          </cell>
          <cell r="AD204" t="str">
            <v>F</v>
          </cell>
          <cell r="AE204" t="str">
            <v>002</v>
          </cell>
          <cell r="AF204" t="str">
            <v>COMPAÑÍA DE ALIMENTOS COLOMBIANOS CALCO S.A</v>
          </cell>
          <cell r="AG204" t="str">
            <v>52</v>
          </cell>
          <cell r="AH204" t="str">
            <v>VENTAS</v>
          </cell>
          <cell r="AI204" t="str">
            <v>02008003</v>
          </cell>
          <cell r="AJ204" t="str">
            <v>Puntos de Venta</v>
          </cell>
          <cell r="AK204" t="str">
            <v>R02-002</v>
          </cell>
          <cell r="AL204" t="str">
            <v>UNICENTRO</v>
          </cell>
          <cell r="AM204" t="str">
            <v>007</v>
          </cell>
          <cell r="AN204" t="str">
            <v>Domingo</v>
          </cell>
          <cell r="AO204" t="str">
            <v>000</v>
          </cell>
          <cell r="AP204" t="str">
            <v>SIN DEFINIR</v>
          </cell>
          <cell r="AQ204" t="str">
            <v>1</v>
          </cell>
          <cell r="AR204">
            <v>45440</v>
          </cell>
          <cell r="AU204" t="str">
            <v>A</v>
          </cell>
          <cell r="AW204" t="str">
            <v>EPS037</v>
          </cell>
          <cell r="AX204" t="str">
            <v>NUEVA E.P.S.</v>
          </cell>
          <cell r="AY204" t="str">
            <v>001</v>
          </cell>
          <cell r="AZ204" t="str">
            <v>230301</v>
          </cell>
          <cell r="BA204" t="str">
            <v>PORVENIR</v>
          </cell>
          <cell r="BB204" t="str">
            <v>001</v>
          </cell>
          <cell r="BC204" t="str">
            <v>14-28</v>
          </cell>
          <cell r="BD204" t="str">
            <v>ARL SURA</v>
          </cell>
          <cell r="BE204" t="str">
            <v>001</v>
          </cell>
          <cell r="BF204" t="str">
            <v>CCF04</v>
          </cell>
          <cell r="BG204" t="str">
            <v>COMFAMA ANTIOQUIA</v>
          </cell>
          <cell r="BH204" t="str">
            <v>C004</v>
          </cell>
          <cell r="BI204" t="str">
            <v>CESANTÍAS PORVENIR</v>
          </cell>
          <cell r="BJ204" t="str">
            <v>3561101</v>
          </cell>
          <cell r="BK204" t="str">
            <v>002</v>
          </cell>
          <cell r="BL204" t="str">
            <v>Quincenales</v>
          </cell>
          <cell r="BM204" t="str">
            <v>TABLA</v>
          </cell>
          <cell r="BO204" t="str">
            <v>001</v>
          </cell>
          <cell r="BP204" t="str">
            <v>Salario interno pesos</v>
          </cell>
          <cell r="BQ204">
            <v>1750905</v>
          </cell>
          <cell r="BR204" t="str">
            <v>000000000000002</v>
          </cell>
          <cell r="BS204" t="str">
            <v>COMPAÑÍA DE ALIMENTOS COLOMBIANOS CALCO S.A</v>
          </cell>
          <cell r="BT204" t="str">
            <v>000000000047470</v>
          </cell>
          <cell r="BU204" t="str">
            <v>PUNTOS DE VENTA</v>
          </cell>
          <cell r="BV204" t="str">
            <v>000000000047620</v>
          </cell>
          <cell r="BW204" t="str">
            <v>AUXILIAR DE RESTAURANTE</v>
          </cell>
          <cell r="BX204" t="str">
            <v>000000000048388</v>
          </cell>
          <cell r="BY204" t="str">
            <v>AUXILIAR DE RESTAURANTE</v>
          </cell>
          <cell r="BZ204" t="str">
            <v>stefaguti02@gmail.com</v>
          </cell>
          <cell r="CA204" t="str">
            <v>220 - JORNADA MENSUAL 220 HORAS</v>
          </cell>
          <cell r="CB204" t="str">
            <v>Ley 50</v>
          </cell>
          <cell r="CC204" t="str">
            <v>1 - Indefinido</v>
          </cell>
          <cell r="CD204" t="str">
            <v>APORTA</v>
          </cell>
          <cell r="CE204" t="str">
            <v>APORTA</v>
          </cell>
          <cell r="CF204" t="str">
            <v>APORTA</v>
          </cell>
          <cell r="CG204">
            <v>2.4359999999999999</v>
          </cell>
          <cell r="CH204" t="str">
            <v>SIN AUXILIO</v>
          </cell>
          <cell r="CI204" t="str">
            <v>SIN AUXILIO</v>
          </cell>
          <cell r="CJ204" t="str">
            <v>SIN AUXILIO</v>
          </cell>
          <cell r="CK204" t="str">
            <v>Sueldo fijo</v>
          </cell>
          <cell r="CL204" t="str">
            <v>Dependiente</v>
          </cell>
          <cell r="CM204" t="str">
            <v>No aplica</v>
          </cell>
          <cell r="CN204" t="str">
            <v>S</v>
          </cell>
          <cell r="CQ204" t="str">
            <v>220</v>
          </cell>
          <cell r="CR204" t="str">
            <v>Tiempo Completo 220</v>
          </cell>
          <cell r="CS204" t="str">
            <v>31</v>
          </cell>
          <cell r="CT204" t="str">
            <v>000000000047499</v>
          </cell>
          <cell r="CU204" t="str">
            <v>UNICENTRO</v>
          </cell>
          <cell r="CW204" t="str">
            <v>000</v>
          </cell>
          <cell r="CX204" t="str">
            <v xml:space="preserve">GUTIERREZ HURTADO STEFANIA </v>
          </cell>
        </row>
        <row r="205">
          <cell r="A205">
            <v>1007471610</v>
          </cell>
          <cell r="B205" t="str">
            <v>KELLY</v>
          </cell>
          <cell r="D205" t="str">
            <v>RUEDA</v>
          </cell>
          <cell r="E205" t="str">
            <v>JIMENEZ</v>
          </cell>
          <cell r="F205">
            <v>36974</v>
          </cell>
          <cell r="G205" t="str">
            <v>169 - COLOMBIA</v>
          </cell>
          <cell r="H205" t="str">
            <v>05 - ANTIOQUIA</v>
          </cell>
          <cell r="I205" t="str">
            <v>BARBOSA</v>
          </cell>
          <cell r="J205" t="str">
            <v>CR 18 BA 56 A 18</v>
          </cell>
          <cell r="K205" t="str">
            <v>Enciso</v>
          </cell>
          <cell r="L205" t="str">
            <v>3044435265</v>
          </cell>
          <cell r="M205" t="str">
            <v>CO</v>
          </cell>
          <cell r="N205" t="str">
            <v>BANCOLOMBIA</v>
          </cell>
          <cell r="O205" t="str">
            <v>41800019387</v>
          </cell>
          <cell r="P205" t="str">
            <v>AHORRO</v>
          </cell>
          <cell r="Q205" t="str">
            <v>CÉDULA DE CIUDADANÍA</v>
          </cell>
          <cell r="R205">
            <v>1007471610</v>
          </cell>
          <cell r="S205" t="str">
            <v>Medelliin</v>
          </cell>
          <cell r="U205" t="str">
            <v>05 - ANTIOQUIA</v>
          </cell>
          <cell r="V205" t="str">
            <v>MEDELLIN</v>
          </cell>
          <cell r="W205" t="str">
            <v>UNION LIBRE</v>
          </cell>
          <cell r="X205" t="str">
            <v>0</v>
          </cell>
          <cell r="Z205">
            <v>0</v>
          </cell>
          <cell r="AA205" t="str">
            <v>0</v>
          </cell>
          <cell r="AB205" t="str">
            <v>002</v>
          </cell>
          <cell r="AC205" t="str">
            <v>BACHILLERATO</v>
          </cell>
          <cell r="AD205" t="str">
            <v>F</v>
          </cell>
          <cell r="AE205" t="str">
            <v>002</v>
          </cell>
          <cell r="AF205" t="str">
            <v>COMPAÑÍA DE ALIMENTOS COLOMBIANOS CALCO S.A</v>
          </cell>
          <cell r="AG205" t="str">
            <v>52</v>
          </cell>
          <cell r="AH205" t="str">
            <v>VENTAS</v>
          </cell>
          <cell r="AI205" t="str">
            <v>02008003</v>
          </cell>
          <cell r="AJ205" t="str">
            <v>Puntos de Venta</v>
          </cell>
          <cell r="AK205" t="str">
            <v>R04-002</v>
          </cell>
          <cell r="AL205" t="str">
            <v>TESORO</v>
          </cell>
          <cell r="AM205" t="str">
            <v>003</v>
          </cell>
          <cell r="AN205" t="str">
            <v>Miercoles</v>
          </cell>
          <cell r="AO205" t="str">
            <v>000</v>
          </cell>
          <cell r="AP205" t="str">
            <v>SIN DEFINIR</v>
          </cell>
          <cell r="AQ205" t="str">
            <v>1</v>
          </cell>
          <cell r="AR205">
            <v>45931</v>
          </cell>
          <cell r="AS205" t="str">
            <v>30/09/2026</v>
          </cell>
          <cell r="AU205" t="str">
            <v>A</v>
          </cell>
          <cell r="AW205" t="str">
            <v>EPS010</v>
          </cell>
          <cell r="AX205" t="str">
            <v>EPS SURA (ANTES SUSALUD)</v>
          </cell>
          <cell r="AY205" t="str">
            <v>001</v>
          </cell>
          <cell r="AZ205" t="str">
            <v>230301</v>
          </cell>
          <cell r="BA205" t="str">
            <v>PORVENIR</v>
          </cell>
          <cell r="BB205" t="str">
            <v>001</v>
          </cell>
          <cell r="BC205" t="str">
            <v>14-28</v>
          </cell>
          <cell r="BD205" t="str">
            <v>ARL SURA</v>
          </cell>
          <cell r="BE205" t="str">
            <v>001</v>
          </cell>
          <cell r="BF205" t="str">
            <v>CCF04</v>
          </cell>
          <cell r="BG205" t="str">
            <v>COMFAMA ANTIOQUIA</v>
          </cell>
          <cell r="BH205" t="str">
            <v>C004</v>
          </cell>
          <cell r="BI205" t="str">
            <v>CESANTÍAS PORVENIR</v>
          </cell>
          <cell r="BJ205" t="str">
            <v>3561101</v>
          </cell>
          <cell r="BK205" t="str">
            <v>002</v>
          </cell>
          <cell r="BL205" t="str">
            <v>Quincenales</v>
          </cell>
          <cell r="BM205" t="str">
            <v>TABLA</v>
          </cell>
          <cell r="BO205" t="str">
            <v>001</v>
          </cell>
          <cell r="BP205" t="str">
            <v>Salario interno pesos</v>
          </cell>
          <cell r="BQ205">
            <v>1750905</v>
          </cell>
          <cell r="BR205" t="str">
            <v>000000000000002</v>
          </cell>
          <cell r="BS205" t="str">
            <v>COMPAÑÍA DE ALIMENTOS COLOMBIANOS CALCO S.A</v>
          </cell>
          <cell r="BT205" t="str">
            <v>000000000047470</v>
          </cell>
          <cell r="BU205" t="str">
            <v>PUNTOS DE VENTA</v>
          </cell>
          <cell r="BV205" t="str">
            <v>000000000047620</v>
          </cell>
          <cell r="BW205" t="str">
            <v>AUXILIAR DE RESTAURANTE</v>
          </cell>
          <cell r="BX205" t="str">
            <v>000000000048458</v>
          </cell>
          <cell r="BY205" t="str">
            <v>AUXILIAR DE RESTAURANTE</v>
          </cell>
          <cell r="BZ205" t="str">
            <v>kellyrueda648@gmail.com</v>
          </cell>
          <cell r="CA205" t="str">
            <v>220 - JORNADA MENSUAL 220 HORAS</v>
          </cell>
          <cell r="CB205" t="str">
            <v>Ley 50</v>
          </cell>
          <cell r="CC205" t="str">
            <v>2 - Fijo</v>
          </cell>
          <cell r="CD205" t="str">
            <v>APORTA</v>
          </cell>
          <cell r="CE205" t="str">
            <v>APORTA</v>
          </cell>
          <cell r="CF205" t="str">
            <v>APORTA</v>
          </cell>
          <cell r="CG205">
            <v>2.4359999999999999</v>
          </cell>
          <cell r="CH205" t="str">
            <v>SIN AUXILIO</v>
          </cell>
          <cell r="CI205" t="str">
            <v>SIN AUXILIO</v>
          </cell>
          <cell r="CJ205" t="str">
            <v>SIN AUXILIO</v>
          </cell>
          <cell r="CK205" t="str">
            <v>Sueldo fijo</v>
          </cell>
          <cell r="CL205" t="str">
            <v>Dependiente</v>
          </cell>
          <cell r="CM205" t="str">
            <v>No aplica</v>
          </cell>
          <cell r="CN205" t="str">
            <v>S</v>
          </cell>
          <cell r="CQ205" t="str">
            <v>220</v>
          </cell>
          <cell r="CR205" t="str">
            <v>Tiempo Completo 220</v>
          </cell>
          <cell r="CS205" t="str">
            <v>31</v>
          </cell>
          <cell r="CT205" t="str">
            <v>000000000047501</v>
          </cell>
          <cell r="CU205" t="str">
            <v>TESORO</v>
          </cell>
          <cell r="CW205" t="str">
            <v>000</v>
          </cell>
          <cell r="CX205" t="str">
            <v xml:space="preserve">RUEDA JIMENEZ KELLY </v>
          </cell>
        </row>
        <row r="206">
          <cell r="A206">
            <v>1007476653</v>
          </cell>
          <cell r="B206" t="str">
            <v>ESTEFANIA</v>
          </cell>
          <cell r="D206" t="str">
            <v>VELEZ</v>
          </cell>
          <cell r="E206" t="str">
            <v>ATEHORTUA</v>
          </cell>
          <cell r="F206">
            <v>37329</v>
          </cell>
          <cell r="G206" t="str">
            <v>169 - COLOMBIA</v>
          </cell>
          <cell r="H206" t="str">
            <v>05 - ANTIOQUIA</v>
          </cell>
          <cell r="I206" t="str">
            <v>CONCORDIA</v>
          </cell>
          <cell r="J206" t="str">
            <v>CR 07 54 135 INT 108</v>
          </cell>
          <cell r="K206" t="str">
            <v>Caicedo</v>
          </cell>
          <cell r="L206" t="str">
            <v>3205237553</v>
          </cell>
          <cell r="M206" t="str">
            <v>CO</v>
          </cell>
          <cell r="N206" t="str">
            <v>BANCOLOMBIA</v>
          </cell>
          <cell r="O206" t="str">
            <v>25500003543</v>
          </cell>
          <cell r="P206" t="str">
            <v>AHORRO</v>
          </cell>
          <cell r="Q206" t="str">
            <v>CÉDULA DE CIUDADANÍA</v>
          </cell>
          <cell r="R206">
            <v>1007476653</v>
          </cell>
          <cell r="S206" t="str">
            <v>Andes</v>
          </cell>
          <cell r="U206" t="str">
            <v>05 - ANTIOQUIA</v>
          </cell>
          <cell r="V206" t="str">
            <v>MEDELLIN</v>
          </cell>
          <cell r="W206" t="str">
            <v>SOLTERO</v>
          </cell>
          <cell r="X206" t="str">
            <v>0</v>
          </cell>
          <cell r="Z206">
            <v>0</v>
          </cell>
          <cell r="AA206" t="str">
            <v>0</v>
          </cell>
          <cell r="AB206" t="str">
            <v>002</v>
          </cell>
          <cell r="AC206" t="str">
            <v>BACHILLERATO</v>
          </cell>
          <cell r="AD206" t="str">
            <v>F</v>
          </cell>
          <cell r="AE206" t="str">
            <v>002</v>
          </cell>
          <cell r="AF206" t="str">
            <v>COMPAÑÍA DE ALIMENTOS COLOMBIANOS CALCO S.A</v>
          </cell>
          <cell r="AG206" t="str">
            <v>52</v>
          </cell>
          <cell r="AH206" t="str">
            <v>VENTAS</v>
          </cell>
          <cell r="AI206" t="str">
            <v>02008003</v>
          </cell>
          <cell r="AJ206" t="str">
            <v>Puntos de Venta</v>
          </cell>
          <cell r="AK206" t="str">
            <v>C02-002</v>
          </cell>
          <cell r="AL206" t="str">
            <v>COCINA OCCIDENTE</v>
          </cell>
          <cell r="AM206" t="str">
            <v>007</v>
          </cell>
          <cell r="AN206" t="str">
            <v>Domingo</v>
          </cell>
          <cell r="AO206" t="str">
            <v>000</v>
          </cell>
          <cell r="AP206" t="str">
            <v>SIN DEFINIR</v>
          </cell>
          <cell r="AQ206" t="str">
            <v>2</v>
          </cell>
          <cell r="AR206">
            <v>45094</v>
          </cell>
          <cell r="AU206" t="str">
            <v>A</v>
          </cell>
          <cell r="AW206" t="str">
            <v>EPS010</v>
          </cell>
          <cell r="AX206" t="str">
            <v>EPS SURA (ANTES SUSALUD)</v>
          </cell>
          <cell r="AY206" t="str">
            <v>001</v>
          </cell>
          <cell r="AZ206" t="str">
            <v>230301</v>
          </cell>
          <cell r="BA206" t="str">
            <v>PORVENIR</v>
          </cell>
          <cell r="BB206" t="str">
            <v>001</v>
          </cell>
          <cell r="BC206" t="str">
            <v>14-28</v>
          </cell>
          <cell r="BD206" t="str">
            <v>ARL SURA</v>
          </cell>
          <cell r="BE206" t="str">
            <v>001</v>
          </cell>
          <cell r="BF206" t="str">
            <v>CCF04</v>
          </cell>
          <cell r="BG206" t="str">
            <v>COMFAMA ANTIOQUIA</v>
          </cell>
          <cell r="BH206" t="str">
            <v>C004</v>
          </cell>
          <cell r="BI206" t="str">
            <v>CESANTÍAS PORVENIR</v>
          </cell>
          <cell r="BJ206" t="str">
            <v>3561101</v>
          </cell>
          <cell r="BK206" t="str">
            <v>002</v>
          </cell>
          <cell r="BL206" t="str">
            <v>Quincenales</v>
          </cell>
          <cell r="BM206" t="str">
            <v>TABLA</v>
          </cell>
          <cell r="BO206" t="str">
            <v>001</v>
          </cell>
          <cell r="BP206" t="str">
            <v>Salario interno pesos</v>
          </cell>
          <cell r="BQ206">
            <v>1750905</v>
          </cell>
          <cell r="BR206" t="str">
            <v>000000000000002</v>
          </cell>
          <cell r="BS206" t="str">
            <v>COMPAÑÍA DE ALIMENTOS COLOMBIANOS CALCO S.A</v>
          </cell>
          <cell r="BT206" t="str">
            <v>000000000047470</v>
          </cell>
          <cell r="BU206" t="str">
            <v>PUNTOS DE VENTA</v>
          </cell>
          <cell r="BV206" t="str">
            <v>000000000047620</v>
          </cell>
          <cell r="BW206" t="str">
            <v>AUXILIAR DE RESTAURANTE</v>
          </cell>
          <cell r="BX206" t="str">
            <v>000000000047993</v>
          </cell>
          <cell r="BY206" t="str">
            <v>AUXILIAR DE RESTAURANTE</v>
          </cell>
          <cell r="BZ206" t="str">
            <v>velezestefania961@gmail.com</v>
          </cell>
          <cell r="CA206" t="str">
            <v>220 - JORNADA MENSUAL 220 HORAS</v>
          </cell>
          <cell r="CB206" t="str">
            <v>Ley 50</v>
          </cell>
          <cell r="CC206" t="str">
            <v>1 - Indefinido</v>
          </cell>
          <cell r="CD206" t="str">
            <v>APORTA</v>
          </cell>
          <cell r="CE206" t="str">
            <v>APORTA</v>
          </cell>
          <cell r="CF206" t="str">
            <v>APORTA</v>
          </cell>
          <cell r="CG206">
            <v>2.4359999999999999</v>
          </cell>
          <cell r="CH206" t="str">
            <v>SIN AUXILIO</v>
          </cell>
          <cell r="CI206" t="str">
            <v>SIN AUXILIO</v>
          </cell>
          <cell r="CJ206" t="str">
            <v>SIN AUXILIO</v>
          </cell>
          <cell r="CK206" t="str">
            <v>Sueldo fijo</v>
          </cell>
          <cell r="CL206" t="str">
            <v>Dependiente</v>
          </cell>
          <cell r="CM206" t="str">
            <v>No aplica</v>
          </cell>
          <cell r="CN206" t="str">
            <v>S</v>
          </cell>
          <cell r="CQ206" t="str">
            <v>220</v>
          </cell>
          <cell r="CR206" t="str">
            <v>Tiempo Completo 220</v>
          </cell>
          <cell r="CS206" t="str">
            <v>31</v>
          </cell>
          <cell r="CT206" t="str">
            <v>000000000047486</v>
          </cell>
          <cell r="CU206" t="str">
            <v>COCINA OCCIDENTE</v>
          </cell>
          <cell r="CW206" t="str">
            <v>000</v>
          </cell>
          <cell r="CX206" t="str">
            <v xml:space="preserve">VELEZ ATEHORTUA ESTEFANIA </v>
          </cell>
        </row>
        <row r="207">
          <cell r="A207">
            <v>1007504021</v>
          </cell>
          <cell r="B207" t="str">
            <v>LINA</v>
          </cell>
          <cell r="C207" t="str">
            <v>CAROLINA</v>
          </cell>
          <cell r="D207" t="str">
            <v>LONDONO</v>
          </cell>
          <cell r="E207" t="str">
            <v>SANCHEZ</v>
          </cell>
          <cell r="F207">
            <v>37176</v>
          </cell>
          <cell r="G207" t="str">
            <v>169 - COLOMBIA</v>
          </cell>
          <cell r="H207" t="str">
            <v>05 - ANTIOQUIA</v>
          </cell>
          <cell r="I207" t="str">
            <v>TURBO</v>
          </cell>
          <cell r="J207" t="str">
            <v>CL 64 B 18 C 81</v>
          </cell>
          <cell r="K207" t="str">
            <v>LLANADAS</v>
          </cell>
          <cell r="L207" t="str">
            <v>3218512016</v>
          </cell>
          <cell r="M207" t="str">
            <v>CO</v>
          </cell>
          <cell r="N207" t="str">
            <v>BANCOLOMBIA</v>
          </cell>
          <cell r="O207" t="str">
            <v>25500062544</v>
          </cell>
          <cell r="P207" t="str">
            <v>AHORRO</v>
          </cell>
          <cell r="Q207" t="str">
            <v>CÉDULA DE CIUDADANÍA</v>
          </cell>
          <cell r="R207">
            <v>1007504021</v>
          </cell>
          <cell r="S207" t="str">
            <v>MEDELLIN</v>
          </cell>
          <cell r="U207" t="str">
            <v>05 - ANTIOQUIA</v>
          </cell>
          <cell r="V207" t="str">
            <v>MEDELLIN</v>
          </cell>
          <cell r="W207" t="str">
            <v>UNION LIBRE</v>
          </cell>
          <cell r="AB207" t="str">
            <v>004</v>
          </cell>
          <cell r="AC207" t="str">
            <v>TECNOLÓGICO</v>
          </cell>
          <cell r="AD207" t="str">
            <v>F</v>
          </cell>
          <cell r="AE207" t="str">
            <v>002</v>
          </cell>
          <cell r="AF207" t="str">
            <v>COMPAÑÍA DE ALIMENTOS COLOMBIANOS CALCO S.A</v>
          </cell>
          <cell r="AG207" t="str">
            <v>52</v>
          </cell>
          <cell r="AH207" t="str">
            <v>VENTAS</v>
          </cell>
          <cell r="AI207" t="str">
            <v>02008003</v>
          </cell>
          <cell r="AJ207" t="str">
            <v>Puntos de Venta</v>
          </cell>
          <cell r="AK207" t="str">
            <v>R26-002</v>
          </cell>
          <cell r="AL207" t="str">
            <v>Claustro de San Ignacio</v>
          </cell>
          <cell r="AM207" t="str">
            <v>004</v>
          </cell>
          <cell r="AN207" t="str">
            <v>Jueves</v>
          </cell>
          <cell r="AO207" t="str">
            <v>000</v>
          </cell>
          <cell r="AP207" t="str">
            <v>SIN DEFINIR</v>
          </cell>
          <cell r="AQ207" t="str">
            <v>1</v>
          </cell>
          <cell r="AR207">
            <v>46148</v>
          </cell>
          <cell r="AS207" t="str">
            <v>05/08/2026</v>
          </cell>
          <cell r="AU207" t="str">
            <v>A</v>
          </cell>
          <cell r="AW207" t="str">
            <v>EPS010</v>
          </cell>
          <cell r="AX207" t="str">
            <v>EPS SURA (ANTES SUSALUD)</v>
          </cell>
          <cell r="AY207" t="str">
            <v>001</v>
          </cell>
          <cell r="AZ207" t="str">
            <v>230201</v>
          </cell>
          <cell r="BA207" t="str">
            <v>PROTECCIÓN + I. N. G.</v>
          </cell>
          <cell r="BB207" t="str">
            <v>001</v>
          </cell>
          <cell r="BC207" t="str">
            <v>14-28</v>
          </cell>
          <cell r="BD207" t="str">
            <v>ARL SURA</v>
          </cell>
          <cell r="BE207" t="str">
            <v>001</v>
          </cell>
          <cell r="BF207" t="str">
            <v>CCF04</v>
          </cell>
          <cell r="BG207" t="str">
            <v>COMFAMA ANTIOQUIA</v>
          </cell>
          <cell r="BH207" t="str">
            <v>C005</v>
          </cell>
          <cell r="BI207" t="str">
            <v>CESANTÍAS PROTECCIÓN S. A.</v>
          </cell>
          <cell r="BJ207" t="str">
            <v>3561101</v>
          </cell>
          <cell r="BK207" t="str">
            <v>002</v>
          </cell>
          <cell r="BL207" t="str">
            <v>Quincenales</v>
          </cell>
          <cell r="BM207" t="str">
            <v>TABLA</v>
          </cell>
          <cell r="BO207" t="str">
            <v>001</v>
          </cell>
          <cell r="BP207" t="str">
            <v>Salario interno pesos</v>
          </cell>
          <cell r="BQ207">
            <v>1750905</v>
          </cell>
          <cell r="BR207" t="str">
            <v>000000000000002</v>
          </cell>
          <cell r="BS207" t="str">
            <v>COMPAÑÍA DE ALIMENTOS COLOMBIANOS CALCO S.A</v>
          </cell>
          <cell r="BT207" t="str">
            <v>000000000047470</v>
          </cell>
          <cell r="BU207" t="str">
            <v>PUNTOS DE VENTA</v>
          </cell>
          <cell r="BV207" t="str">
            <v>000000000047620</v>
          </cell>
          <cell r="BW207" t="str">
            <v>AUXILIAR DE RESTAURANTE</v>
          </cell>
          <cell r="BX207" t="str">
            <v>000000000067440</v>
          </cell>
          <cell r="BY207" t="str">
            <v>AUXILIAR DE RESTAURANTE</v>
          </cell>
          <cell r="BZ207" t="str">
            <v>carolinalondono969@gmail.com</v>
          </cell>
          <cell r="CA207" t="str">
            <v>220 - JORNADA MENSUAL 220 HORAS</v>
          </cell>
          <cell r="CB207" t="str">
            <v>Ley 50</v>
          </cell>
          <cell r="CC207" t="str">
            <v>2 - Fijo</v>
          </cell>
          <cell r="CD207" t="str">
            <v>APORTA</v>
          </cell>
          <cell r="CE207" t="str">
            <v>APORTA</v>
          </cell>
          <cell r="CF207" t="str">
            <v>APORTA</v>
          </cell>
          <cell r="CG207">
            <v>2.4359999999999999</v>
          </cell>
          <cell r="CH207" t="str">
            <v>LA DIFERENCIA</v>
          </cell>
          <cell r="CI207" t="str">
            <v>LA DIFERENCIA</v>
          </cell>
          <cell r="CJ207" t="str">
            <v>LA DIFERENCIA</v>
          </cell>
          <cell r="CK207" t="str">
            <v>Sueldo fijo</v>
          </cell>
          <cell r="CL207" t="str">
            <v>Dependiente</v>
          </cell>
          <cell r="CM207" t="str">
            <v>No aplica</v>
          </cell>
          <cell r="CN207" t="str">
            <v>S</v>
          </cell>
          <cell r="CQ207" t="str">
            <v>220</v>
          </cell>
          <cell r="CR207" t="str">
            <v>Tiempo Completo 220</v>
          </cell>
          <cell r="CS207" t="str">
            <v>31</v>
          </cell>
          <cell r="CT207" t="str">
            <v>000000000067149</v>
          </cell>
          <cell r="CU207" t="str">
            <v>R26-002</v>
          </cell>
          <cell r="CW207" t="str">
            <v>000</v>
          </cell>
          <cell r="CX207" t="str">
            <v>LONDONO SANCHEZ LINA CAROLINA</v>
          </cell>
        </row>
        <row r="208">
          <cell r="A208">
            <v>1007506874</v>
          </cell>
          <cell r="B208" t="str">
            <v>LEIDYS</v>
          </cell>
          <cell r="C208" t="str">
            <v>MANUELA</v>
          </cell>
          <cell r="D208" t="str">
            <v>PALACIOS</v>
          </cell>
          <cell r="E208" t="str">
            <v>IBARGUEN</v>
          </cell>
          <cell r="F208">
            <v>35856</v>
          </cell>
          <cell r="G208" t="str">
            <v>169 - COLOMBIA</v>
          </cell>
          <cell r="H208" t="str">
            <v>27 - CHOCO</v>
          </cell>
          <cell r="I208" t="str">
            <v>QUIBDO</v>
          </cell>
          <cell r="J208" t="str">
            <v>CR 82 CL 15 SUR 94 INT 155</v>
          </cell>
          <cell r="K208" t="str">
            <v>Belen</v>
          </cell>
          <cell r="L208" t="str">
            <v>3218673459</v>
          </cell>
          <cell r="M208" t="str">
            <v>CO</v>
          </cell>
          <cell r="N208" t="str">
            <v>BANCOLOMBIA</v>
          </cell>
          <cell r="O208" t="str">
            <v>25500007111</v>
          </cell>
          <cell r="P208" t="str">
            <v>AHORRO</v>
          </cell>
          <cell r="Q208" t="str">
            <v>CÉDULA DE CIUDADANÍA</v>
          </cell>
          <cell r="R208">
            <v>1007506874</v>
          </cell>
          <cell r="S208" t="str">
            <v>Choco</v>
          </cell>
          <cell r="U208" t="str">
            <v>05 - ANTIOQUIA</v>
          </cell>
          <cell r="V208" t="str">
            <v>MEDELLIN</v>
          </cell>
          <cell r="W208" t="str">
            <v>SOLTERO</v>
          </cell>
          <cell r="X208" t="str">
            <v>0</v>
          </cell>
          <cell r="Z208">
            <v>0</v>
          </cell>
          <cell r="AA208" t="str">
            <v>0</v>
          </cell>
          <cell r="AB208" t="str">
            <v>001</v>
          </cell>
          <cell r="AC208" t="str">
            <v>PRIMARIA</v>
          </cell>
          <cell r="AD208" t="str">
            <v>F</v>
          </cell>
          <cell r="AE208" t="str">
            <v>002</v>
          </cell>
          <cell r="AF208" t="str">
            <v>COMPAÑÍA DE ALIMENTOS COLOMBIANOS CALCO S.A</v>
          </cell>
          <cell r="AG208" t="str">
            <v>52</v>
          </cell>
          <cell r="AH208" t="str">
            <v>VENTAS</v>
          </cell>
          <cell r="AI208" t="str">
            <v>02008003</v>
          </cell>
          <cell r="AJ208" t="str">
            <v>Puntos de Venta</v>
          </cell>
          <cell r="AK208" t="str">
            <v>R21-002</v>
          </cell>
          <cell r="AL208" t="str">
            <v>ARKADIA</v>
          </cell>
          <cell r="AM208" t="str">
            <v>007</v>
          </cell>
          <cell r="AN208" t="str">
            <v>Domingo</v>
          </cell>
          <cell r="AO208" t="str">
            <v>000</v>
          </cell>
          <cell r="AP208" t="str">
            <v>SIN DEFINIR</v>
          </cell>
          <cell r="AQ208" t="str">
            <v>1</v>
          </cell>
          <cell r="AR208">
            <v>45308</v>
          </cell>
          <cell r="AU208" t="str">
            <v>A</v>
          </cell>
          <cell r="AW208" t="str">
            <v>EPS002</v>
          </cell>
          <cell r="AX208" t="str">
            <v>SALUD TOTAL</v>
          </cell>
          <cell r="AY208" t="str">
            <v>001</v>
          </cell>
          <cell r="AZ208" t="str">
            <v>230301</v>
          </cell>
          <cell r="BA208" t="str">
            <v>PORVENIR</v>
          </cell>
          <cell r="BB208" t="str">
            <v>001</v>
          </cell>
          <cell r="BC208" t="str">
            <v>14-28</v>
          </cell>
          <cell r="BD208" t="str">
            <v>ARL SURA</v>
          </cell>
          <cell r="BE208" t="str">
            <v>001</v>
          </cell>
          <cell r="BF208" t="str">
            <v>CCF04</v>
          </cell>
          <cell r="BG208" t="str">
            <v>COMFAMA ANTIOQUIA</v>
          </cell>
          <cell r="BH208" t="str">
            <v>C004</v>
          </cell>
          <cell r="BI208" t="str">
            <v>CESANTÍAS PORVENIR</v>
          </cell>
          <cell r="BJ208" t="str">
            <v>3561101</v>
          </cell>
          <cell r="BK208" t="str">
            <v>002</v>
          </cell>
          <cell r="BL208" t="str">
            <v>Quincenales</v>
          </cell>
          <cell r="BM208" t="str">
            <v>TABLA</v>
          </cell>
          <cell r="BO208" t="str">
            <v>001</v>
          </cell>
          <cell r="BP208" t="str">
            <v>Salario interno pesos</v>
          </cell>
          <cell r="BQ208">
            <v>1750905</v>
          </cell>
          <cell r="BR208" t="str">
            <v>000000000000002</v>
          </cell>
          <cell r="BS208" t="str">
            <v>COMPAÑÍA DE ALIMENTOS COLOMBIANOS CALCO S.A</v>
          </cell>
          <cell r="BT208" t="str">
            <v>000000000047470</v>
          </cell>
          <cell r="BU208" t="str">
            <v>PUNTOS DE VENTA</v>
          </cell>
          <cell r="BV208" t="str">
            <v>000000000047620</v>
          </cell>
          <cell r="BW208" t="str">
            <v>AUXILIAR DE RESTAURANTE</v>
          </cell>
          <cell r="BX208" t="str">
            <v>000000000049269</v>
          </cell>
          <cell r="BY208" t="str">
            <v>AUXILIAR DE RESTAURANTE</v>
          </cell>
          <cell r="BZ208" t="str">
            <v>palaciosleidys30@gmail.com</v>
          </cell>
          <cell r="CA208" t="str">
            <v>220 - JORNADA MENSUAL 220 HORAS</v>
          </cell>
          <cell r="CB208" t="str">
            <v>Ley 50</v>
          </cell>
          <cell r="CC208" t="str">
            <v>1 - Indefinido</v>
          </cell>
          <cell r="CD208" t="str">
            <v>APORTA</v>
          </cell>
          <cell r="CE208" t="str">
            <v>APORTA</v>
          </cell>
          <cell r="CF208" t="str">
            <v>APORTA</v>
          </cell>
          <cell r="CG208">
            <v>2.4359999999999999</v>
          </cell>
          <cell r="CH208" t="str">
            <v>SIN AUXILIO</v>
          </cell>
          <cell r="CI208" t="str">
            <v>SIN AUXILIO</v>
          </cell>
          <cell r="CJ208" t="str">
            <v>SIN AUXILIO</v>
          </cell>
          <cell r="CK208" t="str">
            <v>Sueldo fijo</v>
          </cell>
          <cell r="CL208" t="str">
            <v>Dependiente</v>
          </cell>
          <cell r="CM208" t="str">
            <v>No aplica</v>
          </cell>
          <cell r="CN208" t="str">
            <v>S</v>
          </cell>
          <cell r="CQ208" t="str">
            <v>220</v>
          </cell>
          <cell r="CR208" t="str">
            <v>Tiempo Completo 220</v>
          </cell>
          <cell r="CS208" t="str">
            <v>31</v>
          </cell>
          <cell r="CT208" t="str">
            <v>000000000047518</v>
          </cell>
          <cell r="CU208" t="str">
            <v>ARKADIA</v>
          </cell>
          <cell r="CW208" t="str">
            <v>000</v>
          </cell>
          <cell r="CX208" t="str">
            <v>PALACIOS IBARGUEN LEIDYS MANUELA</v>
          </cell>
        </row>
        <row r="209">
          <cell r="A209">
            <v>1007507296</v>
          </cell>
          <cell r="B209" t="str">
            <v>JHONATHAN</v>
          </cell>
          <cell r="D209" t="str">
            <v>RENTERIA</v>
          </cell>
          <cell r="E209" t="str">
            <v>CORDOBA</v>
          </cell>
          <cell r="F209">
            <v>33395</v>
          </cell>
          <cell r="G209" t="str">
            <v>169 - COLOMBIA</v>
          </cell>
          <cell r="H209" t="str">
            <v>27 - CHOCO</v>
          </cell>
          <cell r="I209" t="str">
            <v>QUIBDO</v>
          </cell>
          <cell r="J209" t="str">
            <v>CR 30 110 A 302</v>
          </cell>
          <cell r="K209" t="str">
            <v>Popular 1</v>
          </cell>
          <cell r="L209" t="str">
            <v>3128635845</v>
          </cell>
          <cell r="M209" t="str">
            <v>CO</v>
          </cell>
          <cell r="N209" t="str">
            <v>BANCOLOMBIA</v>
          </cell>
          <cell r="O209" t="str">
            <v>54163996271</v>
          </cell>
          <cell r="P209" t="str">
            <v>AHORRO</v>
          </cell>
          <cell r="Q209" t="str">
            <v>CÉDULA DE CIUDADANÍA</v>
          </cell>
          <cell r="R209">
            <v>1007507296</v>
          </cell>
          <cell r="S209" t="str">
            <v>Medio Baudo</v>
          </cell>
          <cell r="U209" t="str">
            <v>05 - ANTIOQUIA</v>
          </cell>
          <cell r="V209" t="str">
            <v>MEDELLIN</v>
          </cell>
          <cell r="W209" t="str">
            <v>SOLTERO</v>
          </cell>
          <cell r="X209" t="str">
            <v>0</v>
          </cell>
          <cell r="Z209">
            <v>0</v>
          </cell>
          <cell r="AA209" t="str">
            <v>0</v>
          </cell>
          <cell r="AB209" t="str">
            <v>001</v>
          </cell>
          <cell r="AC209" t="str">
            <v>PRIMARIA</v>
          </cell>
          <cell r="AD209" t="str">
            <v>M</v>
          </cell>
          <cell r="AE209" t="str">
            <v>002</v>
          </cell>
          <cell r="AF209" t="str">
            <v>COMPAÑÍA DE ALIMENTOS COLOMBIANOS CALCO S.A</v>
          </cell>
          <cell r="AG209" t="str">
            <v>52</v>
          </cell>
          <cell r="AH209" t="str">
            <v>VENTAS</v>
          </cell>
          <cell r="AI209" t="str">
            <v>02009004</v>
          </cell>
          <cell r="AJ209" t="str">
            <v>Almacen Perecederos</v>
          </cell>
          <cell r="AK209" t="str">
            <v>LOG-002</v>
          </cell>
          <cell r="AL209" t="str">
            <v>LOGÍSTICA</v>
          </cell>
          <cell r="AM209" t="str">
            <v>007</v>
          </cell>
          <cell r="AN209" t="str">
            <v>Domingo</v>
          </cell>
          <cell r="AO209" t="str">
            <v>000</v>
          </cell>
          <cell r="AP209" t="str">
            <v>SIN DEFINIR</v>
          </cell>
          <cell r="AQ209" t="str">
            <v>1</v>
          </cell>
          <cell r="AR209">
            <v>45035</v>
          </cell>
          <cell r="AU209" t="str">
            <v>A</v>
          </cell>
          <cell r="AW209" t="str">
            <v>EPS037</v>
          </cell>
          <cell r="AX209" t="str">
            <v>NUEVA E.P.S.</v>
          </cell>
          <cell r="AY209" t="str">
            <v>001</v>
          </cell>
          <cell r="AZ209" t="str">
            <v>230301</v>
          </cell>
          <cell r="BA209" t="str">
            <v>PORVENIR</v>
          </cell>
          <cell r="BB209" t="str">
            <v>001</v>
          </cell>
          <cell r="BC209" t="str">
            <v>14-28</v>
          </cell>
          <cell r="BD209" t="str">
            <v>ARL SURA</v>
          </cell>
          <cell r="BE209" t="str">
            <v>001</v>
          </cell>
          <cell r="BF209" t="str">
            <v>CCF04</v>
          </cell>
          <cell r="BG209" t="str">
            <v>COMFAMA ANTIOQUIA</v>
          </cell>
          <cell r="BH209" t="str">
            <v>C004</v>
          </cell>
          <cell r="BI209" t="str">
            <v>CESANTÍAS PORVENIR</v>
          </cell>
          <cell r="BJ209" t="str">
            <v>2521001</v>
          </cell>
          <cell r="BK209" t="str">
            <v>002</v>
          </cell>
          <cell r="BL209" t="str">
            <v>Quincenales</v>
          </cell>
          <cell r="BM209" t="str">
            <v>TABLA</v>
          </cell>
          <cell r="BO209" t="str">
            <v>001</v>
          </cell>
          <cell r="BP209" t="str">
            <v>Salario interno pesos</v>
          </cell>
          <cell r="BQ209">
            <v>1750905</v>
          </cell>
          <cell r="BR209" t="str">
            <v>000000000000002</v>
          </cell>
          <cell r="BS209" t="str">
            <v>COMPAÑÍA DE ALIMENTOS COLOMBIANOS CALCO S.A</v>
          </cell>
          <cell r="BT209" t="str">
            <v>000000000047439</v>
          </cell>
          <cell r="BU209" t="str">
            <v>ALMACÉN PERECEDEROS</v>
          </cell>
          <cell r="BV209" t="str">
            <v>000000000047632</v>
          </cell>
          <cell r="BW209" t="str">
            <v>AUXILIAR LOGÍSTICO OPERATIVO</v>
          </cell>
          <cell r="BX209" t="str">
            <v>000000000048129</v>
          </cell>
          <cell r="BY209" t="str">
            <v>AUXILIAR LOGÍSTICO OPERATIVO</v>
          </cell>
          <cell r="BZ209" t="str">
            <v>jhonatanrenteriacordoba335@gmail.com</v>
          </cell>
          <cell r="CA209" t="str">
            <v>220 - JORNADA MENSUAL 220 HORAS</v>
          </cell>
          <cell r="CB209" t="str">
            <v>Ley 50</v>
          </cell>
          <cell r="CC209" t="str">
            <v>1 - Indefinido</v>
          </cell>
          <cell r="CD209" t="str">
            <v>APORTA</v>
          </cell>
          <cell r="CE209" t="str">
            <v>APORTA</v>
          </cell>
          <cell r="CF209" t="str">
            <v>APORTA</v>
          </cell>
          <cell r="CG209">
            <v>1.044</v>
          </cell>
          <cell r="CH209" t="str">
            <v>SIN AUXILIO</v>
          </cell>
          <cell r="CI209" t="str">
            <v>SIN AUXILIO</v>
          </cell>
          <cell r="CJ209" t="str">
            <v>SIN AUXILIO</v>
          </cell>
          <cell r="CK209" t="str">
            <v>Sueldo fijo</v>
          </cell>
          <cell r="CL209" t="str">
            <v>Dependiente</v>
          </cell>
          <cell r="CM209" t="str">
            <v>No aplica</v>
          </cell>
          <cell r="CN209" t="str">
            <v>S</v>
          </cell>
          <cell r="CQ209" t="str">
            <v>220</v>
          </cell>
          <cell r="CR209" t="str">
            <v>Tiempo Completo 220</v>
          </cell>
          <cell r="CS209" t="str">
            <v>31</v>
          </cell>
          <cell r="CT209" t="str">
            <v>000000000047494</v>
          </cell>
          <cell r="CU209" t="str">
            <v>LOGÍSTICA</v>
          </cell>
          <cell r="CW209" t="str">
            <v>000</v>
          </cell>
          <cell r="CX209" t="str">
            <v xml:space="preserve">RENTERIA CORDOBA JHONATHAN </v>
          </cell>
        </row>
        <row r="210">
          <cell r="A210">
            <v>1007515721</v>
          </cell>
          <cell r="B210" t="str">
            <v>YADITH</v>
          </cell>
          <cell r="D210" t="str">
            <v>ALMANZA</v>
          </cell>
          <cell r="E210" t="str">
            <v>ROSARIO</v>
          </cell>
          <cell r="F210">
            <v>36767</v>
          </cell>
          <cell r="G210" t="str">
            <v>169 - COLOMBIA</v>
          </cell>
          <cell r="H210" t="str">
            <v>05 - ANTIOQUIA</v>
          </cell>
          <cell r="I210" t="str">
            <v>SAN ANDRES</v>
          </cell>
          <cell r="J210" t="str">
            <v>CL 78 50 A 87</v>
          </cell>
          <cell r="K210" t="str">
            <v>Santa Maria</v>
          </cell>
          <cell r="L210" t="str">
            <v>3505690147</v>
          </cell>
          <cell r="M210" t="str">
            <v>CO</v>
          </cell>
          <cell r="N210" t="str">
            <v>BANCOLOMBIA</v>
          </cell>
          <cell r="O210" t="str">
            <v>25587724416</v>
          </cell>
          <cell r="P210" t="str">
            <v>AHORRO</v>
          </cell>
          <cell r="Q210" t="str">
            <v>CÉDULA DE CIUDADANÍA</v>
          </cell>
          <cell r="R210">
            <v>1007515721</v>
          </cell>
          <cell r="S210" t="str">
            <v>Tuchin</v>
          </cell>
          <cell r="U210" t="str">
            <v>05 - ANTIOQUIA</v>
          </cell>
          <cell r="V210" t="str">
            <v>ITAGUI</v>
          </cell>
          <cell r="W210" t="str">
            <v>SOLTERO</v>
          </cell>
          <cell r="X210" t="str">
            <v>0</v>
          </cell>
          <cell r="Z210">
            <v>0</v>
          </cell>
          <cell r="AA210" t="str">
            <v>0</v>
          </cell>
          <cell r="AB210" t="str">
            <v>002</v>
          </cell>
          <cell r="AC210" t="str">
            <v>BACHILLERATO</v>
          </cell>
          <cell r="AD210" t="str">
            <v>F</v>
          </cell>
          <cell r="AE210" t="str">
            <v>002</v>
          </cell>
          <cell r="AF210" t="str">
            <v>COMPAÑÍA DE ALIMENTOS COLOMBIANOS CALCO S.A</v>
          </cell>
          <cell r="AG210" t="str">
            <v>52</v>
          </cell>
          <cell r="AH210" t="str">
            <v>VENTAS</v>
          </cell>
          <cell r="AI210" t="str">
            <v>02008003</v>
          </cell>
          <cell r="AJ210" t="str">
            <v>Puntos de Venta</v>
          </cell>
          <cell r="AK210" t="str">
            <v>R17-002</v>
          </cell>
          <cell r="AL210" t="str">
            <v>MAYORCA ETAPA DOS</v>
          </cell>
          <cell r="AM210" t="str">
            <v>007</v>
          </cell>
          <cell r="AN210" t="str">
            <v>Domingo</v>
          </cell>
          <cell r="AO210" t="str">
            <v>000</v>
          </cell>
          <cell r="AP210" t="str">
            <v>SIN DEFINIR</v>
          </cell>
          <cell r="AQ210" t="str">
            <v>1</v>
          </cell>
          <cell r="AR210">
            <v>45859</v>
          </cell>
          <cell r="AS210" t="str">
            <v>20/07/2026</v>
          </cell>
          <cell r="AU210" t="str">
            <v>A</v>
          </cell>
          <cell r="AW210" t="str">
            <v>EPSC07</v>
          </cell>
          <cell r="AX210" t="str">
            <v>MUTUAL SER</v>
          </cell>
          <cell r="AY210" t="str">
            <v>001</v>
          </cell>
          <cell r="AZ210" t="str">
            <v>230301</v>
          </cell>
          <cell r="BA210" t="str">
            <v>PORVENIR</v>
          </cell>
          <cell r="BB210" t="str">
            <v>001</v>
          </cell>
          <cell r="BC210" t="str">
            <v>14-28</v>
          </cell>
          <cell r="BD210" t="str">
            <v>ARL SURA</v>
          </cell>
          <cell r="BE210" t="str">
            <v>001</v>
          </cell>
          <cell r="BF210" t="str">
            <v>CCF04</v>
          </cell>
          <cell r="BG210" t="str">
            <v>COMFAMA ANTIOQUIA</v>
          </cell>
          <cell r="BH210" t="str">
            <v>C004</v>
          </cell>
          <cell r="BI210" t="str">
            <v>CESANTÍAS PORVENIR</v>
          </cell>
          <cell r="BJ210" t="str">
            <v>3561101</v>
          </cell>
          <cell r="BK210" t="str">
            <v>002</v>
          </cell>
          <cell r="BL210" t="str">
            <v>Quincenales</v>
          </cell>
          <cell r="BM210" t="str">
            <v>TABLA</v>
          </cell>
          <cell r="BO210" t="str">
            <v>001</v>
          </cell>
          <cell r="BP210" t="str">
            <v>Salario interno pesos</v>
          </cell>
          <cell r="BQ210">
            <v>1750905</v>
          </cell>
          <cell r="BR210" t="str">
            <v>000000000000002</v>
          </cell>
          <cell r="BS210" t="str">
            <v>COMPAÑÍA DE ALIMENTOS COLOMBIANOS CALCO S.A</v>
          </cell>
          <cell r="BT210" t="str">
            <v>000000000047470</v>
          </cell>
          <cell r="BU210" t="str">
            <v>PUNTOS DE VENTA</v>
          </cell>
          <cell r="BV210" t="str">
            <v>000000000047620</v>
          </cell>
          <cell r="BW210" t="str">
            <v>AUXILIAR DE RESTAURANTE</v>
          </cell>
          <cell r="BX210" t="str">
            <v>000000000049041</v>
          </cell>
          <cell r="BY210" t="str">
            <v>AUXILIAR DE RESTAURANTE</v>
          </cell>
          <cell r="BZ210" t="str">
            <v>yaqui2909rosa@gmail.com</v>
          </cell>
          <cell r="CA210" t="str">
            <v>220 - JORNADA MENSUAL 220 HORAS</v>
          </cell>
          <cell r="CB210" t="str">
            <v>Ley 50</v>
          </cell>
          <cell r="CC210" t="str">
            <v>2 - Fijo</v>
          </cell>
          <cell r="CD210" t="str">
            <v>APORTA</v>
          </cell>
          <cell r="CE210" t="str">
            <v>APORTA</v>
          </cell>
          <cell r="CF210" t="str">
            <v>APORTA</v>
          </cell>
          <cell r="CG210">
            <v>2.4359999999999999</v>
          </cell>
          <cell r="CH210" t="str">
            <v>SIN AUXILIO</v>
          </cell>
          <cell r="CI210" t="str">
            <v>SIN AUXILIO</v>
          </cell>
          <cell r="CJ210" t="str">
            <v>SIN AUXILIO</v>
          </cell>
          <cell r="CK210" t="str">
            <v>Sueldo fijo</v>
          </cell>
          <cell r="CL210" t="str">
            <v>Dependiente</v>
          </cell>
          <cell r="CM210" t="str">
            <v>No aplica</v>
          </cell>
          <cell r="CN210" t="str">
            <v>S</v>
          </cell>
          <cell r="CQ210" t="str">
            <v>220</v>
          </cell>
          <cell r="CR210" t="str">
            <v>Tiempo Completo 220</v>
          </cell>
          <cell r="CS210" t="str">
            <v>31</v>
          </cell>
          <cell r="CT210" t="str">
            <v>000000000047514</v>
          </cell>
          <cell r="CU210" t="str">
            <v>MAYORCA ETAPA DOS</v>
          </cell>
          <cell r="CW210" t="str">
            <v>000</v>
          </cell>
          <cell r="CX210" t="str">
            <v xml:space="preserve">ALMANZA ROSARIO YADITH </v>
          </cell>
        </row>
        <row r="211">
          <cell r="A211">
            <v>1007516465</v>
          </cell>
          <cell r="B211" t="str">
            <v>RUBY</v>
          </cell>
          <cell r="C211" t="str">
            <v>CELYS</v>
          </cell>
          <cell r="D211" t="str">
            <v>VIVERO</v>
          </cell>
          <cell r="E211" t="str">
            <v>RODALLEGA</v>
          </cell>
          <cell r="F211">
            <v>35752</v>
          </cell>
          <cell r="G211" t="str">
            <v>169 - COLOMBIA</v>
          </cell>
          <cell r="H211" t="str">
            <v>19 - CAUCA</v>
          </cell>
          <cell r="I211" t="str">
            <v>LOPEZ</v>
          </cell>
          <cell r="J211" t="str">
            <v>CL 103 CR 50 C 42</v>
          </cell>
          <cell r="K211" t="str">
            <v>Santa Cruz</v>
          </cell>
          <cell r="L211" t="str">
            <v>3128285102</v>
          </cell>
          <cell r="M211" t="str">
            <v>CO</v>
          </cell>
          <cell r="N211" t="str">
            <v>BANCOLOMBIA</v>
          </cell>
          <cell r="O211" t="str">
            <v>25588106015</v>
          </cell>
          <cell r="P211" t="str">
            <v>AHORRO</v>
          </cell>
          <cell r="Q211" t="str">
            <v>CÉDULA DE CIUDADANÍA</v>
          </cell>
          <cell r="R211">
            <v>1007516465</v>
          </cell>
          <cell r="S211" t="str">
            <v>Buenaventura</v>
          </cell>
          <cell r="U211" t="str">
            <v>05 - ANTIOQUIA</v>
          </cell>
          <cell r="V211" t="str">
            <v>MEDELLIN</v>
          </cell>
          <cell r="W211" t="str">
            <v>SOLTERO</v>
          </cell>
          <cell r="X211" t="str">
            <v>0</v>
          </cell>
          <cell r="Z211">
            <v>0</v>
          </cell>
          <cell r="AA211" t="str">
            <v>0</v>
          </cell>
          <cell r="AB211" t="str">
            <v>002</v>
          </cell>
          <cell r="AC211" t="str">
            <v>BACHILLERATO</v>
          </cell>
          <cell r="AD211" t="str">
            <v>F</v>
          </cell>
          <cell r="AE211" t="str">
            <v>002</v>
          </cell>
          <cell r="AF211" t="str">
            <v>COMPAÑÍA DE ALIMENTOS COLOMBIANOS CALCO S.A</v>
          </cell>
          <cell r="AG211" t="str">
            <v>52</v>
          </cell>
          <cell r="AH211" t="str">
            <v>VENTAS</v>
          </cell>
          <cell r="AI211" t="str">
            <v>02008003</v>
          </cell>
          <cell r="AJ211" t="str">
            <v>Puntos de Venta</v>
          </cell>
          <cell r="AK211" t="str">
            <v>R01-002</v>
          </cell>
          <cell r="AL211" t="str">
            <v>POBLADO</v>
          </cell>
          <cell r="AM211" t="str">
            <v>007</v>
          </cell>
          <cell r="AN211" t="str">
            <v>Domingo</v>
          </cell>
          <cell r="AO211" t="str">
            <v>000</v>
          </cell>
          <cell r="AP211" t="str">
            <v>SIN DEFINIR</v>
          </cell>
          <cell r="AQ211" t="str">
            <v>1</v>
          </cell>
          <cell r="AR211">
            <v>45866</v>
          </cell>
          <cell r="AS211" t="str">
            <v>27/07/2026</v>
          </cell>
          <cell r="AU211" t="str">
            <v>A</v>
          </cell>
          <cell r="AW211" t="str">
            <v>EPS037</v>
          </cell>
          <cell r="AX211" t="str">
            <v>NUEVA E.P.S.</v>
          </cell>
          <cell r="AY211" t="str">
            <v>001</v>
          </cell>
          <cell r="AZ211" t="str">
            <v>230201</v>
          </cell>
          <cell r="BA211" t="str">
            <v>PROTECCIÓN + I. N. G.</v>
          </cell>
          <cell r="BB211" t="str">
            <v>001</v>
          </cell>
          <cell r="BC211" t="str">
            <v>14-28</v>
          </cell>
          <cell r="BD211" t="str">
            <v>ARL SURA</v>
          </cell>
          <cell r="BE211" t="str">
            <v>001</v>
          </cell>
          <cell r="BF211" t="str">
            <v>CCF04</v>
          </cell>
          <cell r="BG211" t="str">
            <v>COMFAMA ANTIOQUIA</v>
          </cell>
          <cell r="BH211" t="str">
            <v>C004</v>
          </cell>
          <cell r="BI211" t="str">
            <v>CESANTÍAS PORVENIR</v>
          </cell>
          <cell r="BJ211" t="str">
            <v>3561101</v>
          </cell>
          <cell r="BK211" t="str">
            <v>002</v>
          </cell>
          <cell r="BL211" t="str">
            <v>Quincenales</v>
          </cell>
          <cell r="BM211" t="str">
            <v>TABLA</v>
          </cell>
          <cell r="BO211" t="str">
            <v>001</v>
          </cell>
          <cell r="BP211" t="str">
            <v>Salario interno pesos</v>
          </cell>
          <cell r="BQ211">
            <v>1750905</v>
          </cell>
          <cell r="BR211" t="str">
            <v>000000000000002</v>
          </cell>
          <cell r="BS211" t="str">
            <v>COMPAÑÍA DE ALIMENTOS COLOMBIANOS CALCO S.A</v>
          </cell>
          <cell r="BT211" t="str">
            <v>000000000047470</v>
          </cell>
          <cell r="BU211" t="str">
            <v>PUNTOS DE VENTA</v>
          </cell>
          <cell r="BV211" t="str">
            <v>000000000047620</v>
          </cell>
          <cell r="BW211" t="str">
            <v>AUXILIAR DE RESTAURANTE</v>
          </cell>
          <cell r="BX211" t="str">
            <v>000000000048371</v>
          </cell>
          <cell r="BY211" t="str">
            <v>AUXILIAR DE RESTAURANTE</v>
          </cell>
          <cell r="BZ211" t="str">
            <v>rvivero127@gmail.com</v>
          </cell>
          <cell r="CA211" t="str">
            <v>220 - JORNADA MENSUAL 220 HORAS</v>
          </cell>
          <cell r="CB211" t="str">
            <v>Ley 50</v>
          </cell>
          <cell r="CC211" t="str">
            <v>2 - Fijo</v>
          </cell>
          <cell r="CD211" t="str">
            <v>APORTA</v>
          </cell>
          <cell r="CE211" t="str">
            <v>APORTA</v>
          </cell>
          <cell r="CF211" t="str">
            <v>APORTA</v>
          </cell>
          <cell r="CG211">
            <v>2.4359999999999999</v>
          </cell>
          <cell r="CH211" t="str">
            <v>SIN AUXILIO</v>
          </cell>
          <cell r="CI211" t="str">
            <v>SIN AUXILIO</v>
          </cell>
          <cell r="CJ211" t="str">
            <v>SIN AUXILIO</v>
          </cell>
          <cell r="CK211" t="str">
            <v>Sueldo fijo</v>
          </cell>
          <cell r="CL211" t="str">
            <v>Dependiente</v>
          </cell>
          <cell r="CM211" t="str">
            <v>No aplica</v>
          </cell>
          <cell r="CN211" t="str">
            <v>S</v>
          </cell>
          <cell r="CQ211" t="str">
            <v>220</v>
          </cell>
          <cell r="CR211" t="str">
            <v>Tiempo Completo 220</v>
          </cell>
          <cell r="CS211" t="str">
            <v>31</v>
          </cell>
          <cell r="CT211" t="str">
            <v>000000000047498</v>
          </cell>
          <cell r="CU211" t="str">
            <v>POBLADO</v>
          </cell>
          <cell r="CW211" t="str">
            <v>000</v>
          </cell>
          <cell r="CX211" t="str">
            <v>VIVERO RODALLEGA RUBY CELYS</v>
          </cell>
        </row>
        <row r="212">
          <cell r="A212">
            <v>1007526615</v>
          </cell>
          <cell r="B212" t="str">
            <v>INDI</v>
          </cell>
          <cell r="C212" t="str">
            <v>JOHANA</v>
          </cell>
          <cell r="D212" t="str">
            <v>CASTANEDA</v>
          </cell>
          <cell r="E212" t="str">
            <v>MISAS</v>
          </cell>
          <cell r="F212">
            <v>34416</v>
          </cell>
          <cell r="G212" t="str">
            <v>169 - COLOMBIA</v>
          </cell>
          <cell r="H212" t="str">
            <v>05 - ANTIOQUIA</v>
          </cell>
          <cell r="I212" t="str">
            <v>TARAZA</v>
          </cell>
          <cell r="J212" t="str">
            <v>CL 44 CC 09 D36</v>
          </cell>
          <cell r="K212" t="str">
            <v>Quinta Linda</v>
          </cell>
          <cell r="L212" t="str">
            <v>3137265887</v>
          </cell>
          <cell r="M212" t="str">
            <v>CO</v>
          </cell>
          <cell r="N212" t="str">
            <v>BANCOLOMBIA</v>
          </cell>
          <cell r="O212" t="str">
            <v>43004053339</v>
          </cell>
          <cell r="P212" t="str">
            <v>AHORRO</v>
          </cell>
          <cell r="Q212" t="str">
            <v>CÉDULA DE CIUDADANÍA</v>
          </cell>
          <cell r="R212">
            <v>1007526615</v>
          </cell>
          <cell r="S212" t="str">
            <v>Taraza</v>
          </cell>
          <cell r="U212" t="str">
            <v>05 - ANTIOQUIA</v>
          </cell>
          <cell r="V212" t="str">
            <v>MEDELLIN</v>
          </cell>
          <cell r="W212" t="str">
            <v>SOLTERO</v>
          </cell>
          <cell r="X212" t="str">
            <v>0</v>
          </cell>
          <cell r="Z212">
            <v>0</v>
          </cell>
          <cell r="AA212" t="str">
            <v>0</v>
          </cell>
          <cell r="AB212" t="str">
            <v>002</v>
          </cell>
          <cell r="AC212" t="str">
            <v>BACHILLERATO</v>
          </cell>
          <cell r="AD212" t="str">
            <v>F</v>
          </cell>
          <cell r="AE212" t="str">
            <v>002</v>
          </cell>
          <cell r="AF212" t="str">
            <v>COMPAÑÍA DE ALIMENTOS COLOMBIANOS CALCO S.A</v>
          </cell>
          <cell r="AG212" t="str">
            <v>52</v>
          </cell>
          <cell r="AH212" t="str">
            <v>VENTAS</v>
          </cell>
          <cell r="AI212" t="str">
            <v>02008003</v>
          </cell>
          <cell r="AJ212" t="str">
            <v>Puntos de Venta</v>
          </cell>
          <cell r="AK212" t="str">
            <v>R25-002</v>
          </cell>
          <cell r="AL212" t="str">
            <v>FLORIDA ETAPA 2</v>
          </cell>
          <cell r="AM212" t="str">
            <v>007</v>
          </cell>
          <cell r="AN212" t="str">
            <v>Domingo</v>
          </cell>
          <cell r="AO212" t="str">
            <v>000</v>
          </cell>
          <cell r="AP212" t="str">
            <v>SIN DEFINIR</v>
          </cell>
          <cell r="AQ212" t="str">
            <v>1</v>
          </cell>
          <cell r="AR212">
            <v>44251</v>
          </cell>
          <cell r="AU212" t="str">
            <v>A</v>
          </cell>
          <cell r="AW212" t="str">
            <v>EPS010</v>
          </cell>
          <cell r="AX212" t="str">
            <v>EPS SURA (ANTES SUSALUD)</v>
          </cell>
          <cell r="AY212" t="str">
            <v>001</v>
          </cell>
          <cell r="AZ212" t="str">
            <v>230201</v>
          </cell>
          <cell r="BA212" t="str">
            <v>PROTECCIÓN + I. N. G.</v>
          </cell>
          <cell r="BB212" t="str">
            <v>001</v>
          </cell>
          <cell r="BC212" t="str">
            <v>14-28</v>
          </cell>
          <cell r="BD212" t="str">
            <v>ARL SURA</v>
          </cell>
          <cell r="BE212" t="str">
            <v>001</v>
          </cell>
          <cell r="BF212" t="str">
            <v>CCF04</v>
          </cell>
          <cell r="BG212" t="str">
            <v>COMFAMA ANTIOQUIA</v>
          </cell>
          <cell r="BH212" t="str">
            <v>C005</v>
          </cell>
          <cell r="BI212" t="str">
            <v>CESANTÍAS PROTECCIÓN S. A.</v>
          </cell>
          <cell r="BJ212" t="str">
            <v>3561101</v>
          </cell>
          <cell r="BK212" t="str">
            <v>002</v>
          </cell>
          <cell r="BL212" t="str">
            <v>Quincenales</v>
          </cell>
          <cell r="BM212" t="str">
            <v>TABLA</v>
          </cell>
          <cell r="BO212" t="str">
            <v>001</v>
          </cell>
          <cell r="BP212" t="str">
            <v>Salario interno pesos</v>
          </cell>
          <cell r="BQ212">
            <v>1750905</v>
          </cell>
          <cell r="BR212" t="str">
            <v>000000000000002</v>
          </cell>
          <cell r="BS212" t="str">
            <v>COMPAÑÍA DE ALIMENTOS COLOMBIANOS CALCO S.A</v>
          </cell>
          <cell r="BT212" t="str">
            <v>000000000047470</v>
          </cell>
          <cell r="BU212" t="str">
            <v>PUNTOS DE VENTA</v>
          </cell>
          <cell r="BV212" t="str">
            <v>000000000047620</v>
          </cell>
          <cell r="BW212" t="str">
            <v>AUXILIAR DE RESTAURANTE</v>
          </cell>
          <cell r="BX212" t="str">
            <v>000000000049411</v>
          </cell>
          <cell r="BY212" t="str">
            <v>AUXILIAR DE RESTAURANTE</v>
          </cell>
          <cell r="BZ212" t="str">
            <v>castanedaindi@gmail.com</v>
          </cell>
          <cell r="CA212" t="str">
            <v>220 - JORNADA MENSUAL 220 HORAS</v>
          </cell>
          <cell r="CB212" t="str">
            <v>Ley 50</v>
          </cell>
          <cell r="CC212" t="str">
            <v>1 - Indefinido</v>
          </cell>
          <cell r="CD212" t="str">
            <v>APORTA</v>
          </cell>
          <cell r="CE212" t="str">
            <v>APORTA</v>
          </cell>
          <cell r="CF212" t="str">
            <v>APORTA</v>
          </cell>
          <cell r="CG212">
            <v>2.4359999999999999</v>
          </cell>
          <cell r="CH212" t="str">
            <v>SIN AUXILIO</v>
          </cell>
          <cell r="CI212" t="str">
            <v>SIN AUXILIO</v>
          </cell>
          <cell r="CJ212" t="str">
            <v>SIN AUXILIO</v>
          </cell>
          <cell r="CK212" t="str">
            <v>Sueldo fijo</v>
          </cell>
          <cell r="CL212" t="str">
            <v>Dependiente</v>
          </cell>
          <cell r="CM212" t="str">
            <v>No aplica</v>
          </cell>
          <cell r="CN212" t="str">
            <v>S</v>
          </cell>
          <cell r="CQ212" t="str">
            <v>220</v>
          </cell>
          <cell r="CR212" t="str">
            <v>Tiempo Completo 220</v>
          </cell>
          <cell r="CS212" t="str">
            <v>31</v>
          </cell>
          <cell r="CT212" t="str">
            <v>000000000047522</v>
          </cell>
          <cell r="CU212" t="str">
            <v>FLORIDA ETAPA 2</v>
          </cell>
          <cell r="CW212" t="str">
            <v>000</v>
          </cell>
          <cell r="CX212" t="str">
            <v>CASTANEDA MISAS INDI JOHANA</v>
          </cell>
        </row>
        <row r="213">
          <cell r="A213">
            <v>1007529307</v>
          </cell>
          <cell r="B213" t="str">
            <v>WINI</v>
          </cell>
          <cell r="C213" t="str">
            <v>YURANI</v>
          </cell>
          <cell r="D213" t="str">
            <v>BERNAL</v>
          </cell>
          <cell r="E213" t="str">
            <v>MARIN</v>
          </cell>
          <cell r="F213">
            <v>36740</v>
          </cell>
          <cell r="G213" t="str">
            <v>169 - COLOMBIA</v>
          </cell>
          <cell r="H213" t="str">
            <v>05 - ANTIOQUIA</v>
          </cell>
          <cell r="I213" t="str">
            <v>SAN ROQUE</v>
          </cell>
          <cell r="J213" t="str">
            <v>CR 70 A 93 70</v>
          </cell>
          <cell r="K213" t="str">
            <v>Castilla</v>
          </cell>
          <cell r="L213" t="str">
            <v>3216643688</v>
          </cell>
          <cell r="M213" t="str">
            <v>CO</v>
          </cell>
          <cell r="N213" t="str">
            <v>BANCOLOMBIA</v>
          </cell>
          <cell r="O213" t="str">
            <v>25500042152</v>
          </cell>
          <cell r="P213" t="str">
            <v>AHORRO</v>
          </cell>
          <cell r="Q213" t="str">
            <v>CÉDULA DE CIUDADANÍA</v>
          </cell>
          <cell r="R213">
            <v>1007529307</v>
          </cell>
          <cell r="S213" t="str">
            <v>Medellin</v>
          </cell>
          <cell r="U213" t="str">
            <v>05 - ANTIOQUIA</v>
          </cell>
          <cell r="V213" t="str">
            <v>MEDELLIN</v>
          </cell>
          <cell r="W213" t="str">
            <v>SOLTERO</v>
          </cell>
          <cell r="X213" t="str">
            <v>0</v>
          </cell>
          <cell r="Z213">
            <v>0</v>
          </cell>
          <cell r="AA213" t="str">
            <v>0</v>
          </cell>
          <cell r="AB213" t="str">
            <v>002</v>
          </cell>
          <cell r="AC213" t="str">
            <v>BACHILLERATO</v>
          </cell>
          <cell r="AD213" t="str">
            <v>F</v>
          </cell>
          <cell r="AE213" t="str">
            <v>002</v>
          </cell>
          <cell r="AF213" t="str">
            <v>COMPAÑÍA DE ALIMENTOS COLOMBIANOS CALCO S.A</v>
          </cell>
          <cell r="AG213" t="str">
            <v>51</v>
          </cell>
          <cell r="AH213" t="str">
            <v xml:space="preserve">ADMINISTRACION  </v>
          </cell>
          <cell r="AI213" t="str">
            <v>01002008</v>
          </cell>
          <cell r="AJ213" t="str">
            <v>Control interno Producción Medellin</v>
          </cell>
          <cell r="AK213" t="str">
            <v>ADM-002</v>
          </cell>
          <cell r="AL213" t="str">
            <v>ADMINISTRACIÓN</v>
          </cell>
          <cell r="AM213" t="str">
            <v>007</v>
          </cell>
          <cell r="AN213" t="str">
            <v>Domingo</v>
          </cell>
          <cell r="AO213" t="str">
            <v>000</v>
          </cell>
          <cell r="AP213" t="str">
            <v>SIN DEFINIR</v>
          </cell>
          <cell r="AQ213" t="str">
            <v>2</v>
          </cell>
          <cell r="AR213">
            <v>44070</v>
          </cell>
          <cell r="AU213" t="str">
            <v>A</v>
          </cell>
          <cell r="AW213" t="str">
            <v>EPS010</v>
          </cell>
          <cell r="AX213" t="str">
            <v>EPS SURA (ANTES SUSALUD)</v>
          </cell>
          <cell r="AY213" t="str">
            <v>001</v>
          </cell>
          <cell r="AZ213" t="str">
            <v>230201</v>
          </cell>
          <cell r="BA213" t="str">
            <v>PROTECCIÓN + I. N. G.</v>
          </cell>
          <cell r="BB213" t="str">
            <v>001</v>
          </cell>
          <cell r="BC213" t="str">
            <v>14-28</v>
          </cell>
          <cell r="BD213" t="str">
            <v>ARL SURA</v>
          </cell>
          <cell r="BE213" t="str">
            <v>001</v>
          </cell>
          <cell r="BF213" t="str">
            <v>CCF04</v>
          </cell>
          <cell r="BG213" t="str">
            <v>COMFAMA ANTIOQUIA</v>
          </cell>
          <cell r="BH213" t="str">
            <v>C005</v>
          </cell>
          <cell r="BI213" t="str">
            <v>CESANTÍAS PROTECCIÓN S. A.</v>
          </cell>
          <cell r="BJ213" t="str">
            <v>1701001</v>
          </cell>
          <cell r="BK213" t="str">
            <v>002</v>
          </cell>
          <cell r="BL213" t="str">
            <v>Quincenales</v>
          </cell>
          <cell r="BM213" t="str">
            <v>TABLA</v>
          </cell>
          <cell r="BO213" t="str">
            <v>001</v>
          </cell>
          <cell r="BP213" t="str">
            <v>Salario interno pesos</v>
          </cell>
          <cell r="BQ213">
            <v>3613000</v>
          </cell>
          <cell r="BR213" t="str">
            <v>000000000000002</v>
          </cell>
          <cell r="BS213" t="str">
            <v>COMPAÑÍA DE ALIMENTOS COLOMBIANOS CALCO S.A</v>
          </cell>
          <cell r="BT213" t="str">
            <v>000000000047445</v>
          </cell>
          <cell r="BU213" t="str">
            <v>COMUNICARTE</v>
          </cell>
          <cell r="BV213" t="str">
            <v>000000000047533</v>
          </cell>
          <cell r="BW213" t="str">
            <v>ANALISTA DE COMUNICACIÓN</v>
          </cell>
          <cell r="BX213" t="str">
            <v>000000000047813</v>
          </cell>
          <cell r="BY213" t="str">
            <v>ANALISTA DE COMUNICACIÓN</v>
          </cell>
          <cell r="BZ213" t="str">
            <v>winy.bernal02@gmail.com</v>
          </cell>
          <cell r="CA213" t="str">
            <v>220 - JORNADA MENSUAL 220 HORAS</v>
          </cell>
          <cell r="CB213" t="str">
            <v>Ley 50</v>
          </cell>
          <cell r="CC213" t="str">
            <v>1 - Indefinido</v>
          </cell>
          <cell r="CD213" t="str">
            <v>APORTA</v>
          </cell>
          <cell r="CE213" t="str">
            <v>APORTA</v>
          </cell>
          <cell r="CF213" t="str">
            <v>APORTA</v>
          </cell>
          <cell r="CG213">
            <v>0.52200000000000002</v>
          </cell>
          <cell r="CH213" t="str">
            <v>SIN AUXILIO</v>
          </cell>
          <cell r="CI213" t="str">
            <v>SIN AUXILIO</v>
          </cell>
          <cell r="CJ213" t="str">
            <v>SIN AUXILIO</v>
          </cell>
          <cell r="CK213" t="str">
            <v>Sueldo fijo</v>
          </cell>
          <cell r="CL213" t="str">
            <v>Dependiente</v>
          </cell>
          <cell r="CM213" t="str">
            <v>No aplica</v>
          </cell>
          <cell r="CN213" t="str">
            <v>N</v>
          </cell>
          <cell r="CQ213" t="str">
            <v>220</v>
          </cell>
          <cell r="CR213" t="str">
            <v>Tiempo Completo 220</v>
          </cell>
          <cell r="CS213" t="str">
            <v>31</v>
          </cell>
          <cell r="CT213" t="str">
            <v>000000000047484</v>
          </cell>
          <cell r="CU213" t="str">
            <v>ADMINISTRACIÓN</v>
          </cell>
          <cell r="CW213" t="str">
            <v>000</v>
          </cell>
          <cell r="CX213" t="str">
            <v>BERNAL MARIN WINI YURANI</v>
          </cell>
        </row>
        <row r="214">
          <cell r="A214">
            <v>1007542778</v>
          </cell>
          <cell r="B214" t="str">
            <v>YULIETH</v>
          </cell>
          <cell r="C214" t="str">
            <v>KATERINE</v>
          </cell>
          <cell r="D214" t="str">
            <v>RIOS</v>
          </cell>
          <cell r="E214" t="str">
            <v>ARANGO</v>
          </cell>
          <cell r="F214">
            <v>35556</v>
          </cell>
          <cell r="G214" t="str">
            <v>169 - COLOMBIA</v>
          </cell>
          <cell r="H214" t="str">
            <v>05 - ANTIOQUIA</v>
          </cell>
          <cell r="I214" t="str">
            <v>AMALFI</v>
          </cell>
          <cell r="J214" t="str">
            <v>CL 115 65 9</v>
          </cell>
          <cell r="K214" t="str">
            <v>BOYACA LAS BRIS</v>
          </cell>
          <cell r="L214" t="str">
            <v>3116770233</v>
          </cell>
          <cell r="M214" t="str">
            <v>CO</v>
          </cell>
          <cell r="N214" t="str">
            <v>BANCOLOMBIA</v>
          </cell>
          <cell r="O214" t="str">
            <v>25597097142</v>
          </cell>
          <cell r="P214" t="str">
            <v>AHORRO</v>
          </cell>
          <cell r="Q214" t="str">
            <v>CÉDULA DE CIUDADANÍA</v>
          </cell>
          <cell r="R214">
            <v>1007542778</v>
          </cell>
          <cell r="S214" t="str">
            <v>AMALFI</v>
          </cell>
          <cell r="U214" t="str">
            <v>05 - ANTIOQUIA</v>
          </cell>
          <cell r="V214" t="str">
            <v>MEDELLIN</v>
          </cell>
          <cell r="W214" t="str">
            <v>SOLTERO</v>
          </cell>
          <cell r="AB214" t="str">
            <v>002</v>
          </cell>
          <cell r="AC214" t="str">
            <v>BACHILLERATO</v>
          </cell>
          <cell r="AD214" t="str">
            <v>F</v>
          </cell>
          <cell r="AE214" t="str">
            <v>002</v>
          </cell>
          <cell r="AF214" t="str">
            <v>COMPAÑÍA DE ALIMENTOS COLOMBIANOS CALCO S.A</v>
          </cell>
          <cell r="AG214" t="str">
            <v>73</v>
          </cell>
          <cell r="AH214" t="str">
            <v>MANO DE OBRA INDIRECTA</v>
          </cell>
          <cell r="AI214" t="str">
            <v>03010003</v>
          </cell>
          <cell r="AJ214" t="str">
            <v>Cocina y Heladeria principal</v>
          </cell>
          <cell r="AK214" t="str">
            <v>PPP-002</v>
          </cell>
          <cell r="AL214" t="str">
            <v>PLANTA DE PRODUCCIÓN</v>
          </cell>
          <cell r="AM214" t="str">
            <v>007</v>
          </cell>
          <cell r="AN214" t="str">
            <v>Domingo</v>
          </cell>
          <cell r="AO214" t="str">
            <v>000</v>
          </cell>
          <cell r="AP214" t="str">
            <v>SIN DEFINIR</v>
          </cell>
          <cell r="AQ214" t="str">
            <v>1</v>
          </cell>
          <cell r="AR214">
            <v>46043</v>
          </cell>
          <cell r="AS214" t="str">
            <v>20/07/2026</v>
          </cell>
          <cell r="AU214" t="str">
            <v>A</v>
          </cell>
          <cell r="AW214" t="str">
            <v>EPS040</v>
          </cell>
          <cell r="AX214" t="str">
            <v>SAVIA SALUD EPS</v>
          </cell>
          <cell r="AY214" t="str">
            <v>001</v>
          </cell>
          <cell r="AZ214" t="str">
            <v>230201</v>
          </cell>
          <cell r="BA214" t="str">
            <v>PROTECCIÓN + I. N. G.</v>
          </cell>
          <cell r="BB214" t="str">
            <v>001</v>
          </cell>
          <cell r="BC214" t="str">
            <v>14-28</v>
          </cell>
          <cell r="BD214" t="str">
            <v>ARL SURA</v>
          </cell>
          <cell r="BE214" t="str">
            <v>001</v>
          </cell>
          <cell r="BF214" t="str">
            <v>CCF04</v>
          </cell>
          <cell r="BG214" t="str">
            <v>COMFAMA ANTIOQUIA</v>
          </cell>
          <cell r="BH214" t="str">
            <v>C005</v>
          </cell>
          <cell r="BI214" t="str">
            <v>CESANTÍAS PROTECCIÓN S. A.</v>
          </cell>
          <cell r="BJ214" t="str">
            <v>2108901</v>
          </cell>
          <cell r="BK214" t="str">
            <v>002</v>
          </cell>
          <cell r="BL214" t="str">
            <v>Quincenales</v>
          </cell>
          <cell r="BM214" t="str">
            <v>TABLA</v>
          </cell>
          <cell r="BO214" t="str">
            <v>001</v>
          </cell>
          <cell r="BP214" t="str">
            <v>Salario interno pesos</v>
          </cell>
          <cell r="BQ214">
            <v>1750905</v>
          </cell>
          <cell r="BR214" t="str">
            <v>000000000000002</v>
          </cell>
          <cell r="BS214" t="str">
            <v>COMPAÑÍA DE ALIMENTOS COLOMBIANOS CALCO S.A</v>
          </cell>
          <cell r="BT214" t="str">
            <v>000000000064782</v>
          </cell>
          <cell r="BU214" t="str">
            <v>Cocina y Heladeria Principal</v>
          </cell>
          <cell r="BV214" t="str">
            <v>000000000047618</v>
          </cell>
          <cell r="BW214" t="str">
            <v>AUXILIAR DE PRODUCCIÓN</v>
          </cell>
          <cell r="BX214" t="str">
            <v>000000000065160</v>
          </cell>
          <cell r="BY214" t="str">
            <v>AUXILIAR DE PRODUCCION</v>
          </cell>
          <cell r="BZ214" t="str">
            <v>katerinerios351@gmail.com</v>
          </cell>
          <cell r="CA214" t="str">
            <v>220 - JORNADA MENSUAL 220 HORAS</v>
          </cell>
          <cell r="CB214" t="str">
            <v>Ley 50</v>
          </cell>
          <cell r="CC214" t="str">
            <v>2 - Fijo</v>
          </cell>
          <cell r="CD214" t="str">
            <v>APORTA</v>
          </cell>
          <cell r="CE214" t="str">
            <v>APORTA</v>
          </cell>
          <cell r="CF214" t="str">
            <v>APORTA</v>
          </cell>
          <cell r="CG214">
            <v>1.044</v>
          </cell>
          <cell r="CH214" t="str">
            <v>SIN AUXILIO</v>
          </cell>
          <cell r="CI214" t="str">
            <v>LA DIFERENCIA</v>
          </cell>
          <cell r="CJ214" t="str">
            <v>LA DIFERENCIA</v>
          </cell>
          <cell r="CK214" t="str">
            <v>Sueldo fijo</v>
          </cell>
          <cell r="CL214" t="str">
            <v>Dependiente</v>
          </cell>
          <cell r="CM214" t="str">
            <v>No aplica</v>
          </cell>
          <cell r="CN214" t="str">
            <v>S</v>
          </cell>
          <cell r="CQ214" t="str">
            <v>220</v>
          </cell>
          <cell r="CR214" t="str">
            <v>Tiempo Completo 220</v>
          </cell>
          <cell r="CS214" t="str">
            <v>31</v>
          </cell>
          <cell r="CT214" t="str">
            <v>000000000047497</v>
          </cell>
          <cell r="CU214" t="str">
            <v>PRODUCCIÓN</v>
          </cell>
          <cell r="CW214" t="str">
            <v>000</v>
          </cell>
          <cell r="CX214" t="str">
            <v>RIOS ARANGO YULIETH KATERINE</v>
          </cell>
        </row>
        <row r="215">
          <cell r="A215">
            <v>1007546283</v>
          </cell>
          <cell r="B215" t="str">
            <v>LAURA</v>
          </cell>
          <cell r="C215" t="str">
            <v>ALEJANDRA</v>
          </cell>
          <cell r="D215" t="str">
            <v>MENA</v>
          </cell>
          <cell r="E215" t="str">
            <v>PALENCIA</v>
          </cell>
          <cell r="F215">
            <v>37278</v>
          </cell>
          <cell r="G215" t="str">
            <v>169 - COLOMBIA</v>
          </cell>
          <cell r="H215" t="str">
            <v>05 - ANTIOQUIA</v>
          </cell>
          <cell r="I215" t="str">
            <v>TURBO</v>
          </cell>
          <cell r="J215" t="str">
            <v>CR 24 BD CL 71 187 INT 99 18</v>
          </cell>
          <cell r="K215" t="str">
            <v>Manrique</v>
          </cell>
          <cell r="L215" t="str">
            <v>3234368909</v>
          </cell>
          <cell r="M215" t="str">
            <v>CO</v>
          </cell>
          <cell r="N215" t="str">
            <v>BANCOLOMBIA</v>
          </cell>
          <cell r="O215" t="str">
            <v>91283746424</v>
          </cell>
          <cell r="P215" t="str">
            <v>AHORRO</v>
          </cell>
          <cell r="Q215" t="str">
            <v>CÉDULA DE CIUDADANÍA</v>
          </cell>
          <cell r="R215">
            <v>1007546283</v>
          </cell>
          <cell r="S215" t="str">
            <v>Turbo</v>
          </cell>
          <cell r="U215" t="str">
            <v>05 - ANTIOQUIA</v>
          </cell>
          <cell r="V215" t="str">
            <v>MEDELLIN</v>
          </cell>
          <cell r="W215" t="str">
            <v>SOLTERO</v>
          </cell>
          <cell r="X215" t="str">
            <v>0</v>
          </cell>
          <cell r="Z215">
            <v>0</v>
          </cell>
          <cell r="AA215" t="str">
            <v>0</v>
          </cell>
          <cell r="AB215" t="str">
            <v>002</v>
          </cell>
          <cell r="AC215" t="str">
            <v>BACHILLERATO</v>
          </cell>
          <cell r="AD215" t="str">
            <v>F</v>
          </cell>
          <cell r="AE215" t="str">
            <v>002</v>
          </cell>
          <cell r="AF215" t="str">
            <v>COMPAÑÍA DE ALIMENTOS COLOMBIANOS CALCO S.A</v>
          </cell>
          <cell r="AG215" t="str">
            <v>52</v>
          </cell>
          <cell r="AH215" t="str">
            <v>VENTAS</v>
          </cell>
          <cell r="AI215" t="str">
            <v>02008003</v>
          </cell>
          <cell r="AJ215" t="str">
            <v>Puntos de Venta</v>
          </cell>
          <cell r="AK215" t="str">
            <v>R06-002</v>
          </cell>
          <cell r="AL215" t="str">
            <v>OVIEDO</v>
          </cell>
          <cell r="AM215" t="str">
            <v>007</v>
          </cell>
          <cell r="AN215" t="str">
            <v>Domingo</v>
          </cell>
          <cell r="AO215" t="str">
            <v>000</v>
          </cell>
          <cell r="AP215" t="str">
            <v>SIN DEFINIR</v>
          </cell>
          <cell r="AQ215" t="str">
            <v>1</v>
          </cell>
          <cell r="AR215">
            <v>45784</v>
          </cell>
          <cell r="AU215" t="str">
            <v>A</v>
          </cell>
          <cell r="AW215" t="str">
            <v>EPS037</v>
          </cell>
          <cell r="AX215" t="str">
            <v>NUEVA E.P.S.</v>
          </cell>
          <cell r="AY215" t="str">
            <v>001</v>
          </cell>
          <cell r="AZ215" t="str">
            <v>25-14</v>
          </cell>
          <cell r="BA215" t="str">
            <v>COLPENSIONES</v>
          </cell>
          <cell r="BB215" t="str">
            <v>001</v>
          </cell>
          <cell r="BC215" t="str">
            <v>14-28</v>
          </cell>
          <cell r="BD215" t="str">
            <v>ARL SURA</v>
          </cell>
          <cell r="BE215" t="str">
            <v>001</v>
          </cell>
          <cell r="BF215" t="str">
            <v>CCF04</v>
          </cell>
          <cell r="BG215" t="str">
            <v>COMFAMA ANTIOQUIA</v>
          </cell>
          <cell r="BH215" t="str">
            <v>C001</v>
          </cell>
          <cell r="BI215" t="str">
            <v>CESANTÍAS COLFONDOS</v>
          </cell>
          <cell r="BJ215" t="str">
            <v>3561101</v>
          </cell>
          <cell r="BK215" t="str">
            <v>002</v>
          </cell>
          <cell r="BL215" t="str">
            <v>Quincenales</v>
          </cell>
          <cell r="BM215" t="str">
            <v>TABLA</v>
          </cell>
          <cell r="BO215" t="str">
            <v>001</v>
          </cell>
          <cell r="BP215" t="str">
            <v>Salario interno pesos</v>
          </cell>
          <cell r="BQ215">
            <v>1750905</v>
          </cell>
          <cell r="BR215" t="str">
            <v>000000000000002</v>
          </cell>
          <cell r="BS215" t="str">
            <v>COMPAÑÍA DE ALIMENTOS COLOMBIANOS CALCO S.A</v>
          </cell>
          <cell r="BT215" t="str">
            <v>000000000047470</v>
          </cell>
          <cell r="BU215" t="str">
            <v>PUNTOS DE VENTA</v>
          </cell>
          <cell r="BV215" t="str">
            <v>000000000047620</v>
          </cell>
          <cell r="BW215" t="str">
            <v>AUXILIAR DE RESTAURANTE</v>
          </cell>
          <cell r="BX215" t="str">
            <v>000000000048584</v>
          </cell>
          <cell r="BY215" t="str">
            <v>AUXILIAR DE RESTAURANTE</v>
          </cell>
          <cell r="BZ215" t="str">
            <v>menapalencialauraalejandra@gmail.com</v>
          </cell>
          <cell r="CA215" t="str">
            <v>220 - JORNADA MENSUAL 220 HORAS</v>
          </cell>
          <cell r="CB215" t="str">
            <v>Ley 50</v>
          </cell>
          <cell r="CC215" t="str">
            <v>1 - Indefinido</v>
          </cell>
          <cell r="CD215" t="str">
            <v>APORTA</v>
          </cell>
          <cell r="CE215" t="str">
            <v>APORTA</v>
          </cell>
          <cell r="CF215" t="str">
            <v>APORTA</v>
          </cell>
          <cell r="CG215">
            <v>2.4359999999999999</v>
          </cell>
          <cell r="CH215" t="str">
            <v>SIN AUXILIO</v>
          </cell>
          <cell r="CI215" t="str">
            <v>SIN AUXILIO</v>
          </cell>
          <cell r="CJ215" t="str">
            <v>SIN AUXILIO</v>
          </cell>
          <cell r="CK215" t="str">
            <v>Sueldo fijo</v>
          </cell>
          <cell r="CL215" t="str">
            <v>Dependiente</v>
          </cell>
          <cell r="CM215" t="str">
            <v>No aplica</v>
          </cell>
          <cell r="CN215" t="str">
            <v>S</v>
          </cell>
          <cell r="CQ215" t="str">
            <v>220</v>
          </cell>
          <cell r="CR215" t="str">
            <v>Tiempo Completo 220</v>
          </cell>
          <cell r="CS215" t="str">
            <v>31</v>
          </cell>
          <cell r="CT215" t="str">
            <v>000000000047503</v>
          </cell>
          <cell r="CU215" t="str">
            <v>OVIEDO</v>
          </cell>
          <cell r="CW215" t="str">
            <v>000</v>
          </cell>
          <cell r="CX215" t="str">
            <v>MENA PALENCIA LAURA ALEJANDRA</v>
          </cell>
        </row>
        <row r="216">
          <cell r="A216">
            <v>1007559062</v>
          </cell>
          <cell r="B216" t="str">
            <v>LEIDY</v>
          </cell>
          <cell r="C216" t="str">
            <v>JOHANA</v>
          </cell>
          <cell r="D216" t="str">
            <v>GIL</v>
          </cell>
          <cell r="E216" t="str">
            <v>URREGO</v>
          </cell>
          <cell r="F216">
            <v>33420</v>
          </cell>
          <cell r="G216" t="str">
            <v>169 - COLOMBIA</v>
          </cell>
          <cell r="H216" t="str">
            <v>05 - ANTIOQUIA</v>
          </cell>
          <cell r="I216" t="str">
            <v>MEDELLIN</v>
          </cell>
          <cell r="J216" t="str">
            <v>CR 26 G CL 38 A 30</v>
          </cell>
          <cell r="K216" t="str">
            <v>La Milagrosa</v>
          </cell>
          <cell r="L216" t="str">
            <v>3016129926</v>
          </cell>
          <cell r="M216" t="str">
            <v>CO</v>
          </cell>
          <cell r="N216" t="str">
            <v>BANCOLOMBIA</v>
          </cell>
          <cell r="O216" t="str">
            <v>37905183673</v>
          </cell>
          <cell r="P216" t="str">
            <v>AHORRO</v>
          </cell>
          <cell r="Q216" t="str">
            <v>CÉDULA DE CIUDADANÍA</v>
          </cell>
          <cell r="R216">
            <v>1007559062</v>
          </cell>
          <cell r="S216" t="str">
            <v>Medellin</v>
          </cell>
          <cell r="U216" t="str">
            <v>05 - ANTIOQUIA</v>
          </cell>
          <cell r="V216" t="str">
            <v>MEDELLIN</v>
          </cell>
          <cell r="W216" t="str">
            <v>UNION LIBRE</v>
          </cell>
          <cell r="X216" t="str">
            <v>0</v>
          </cell>
          <cell r="Z216">
            <v>0</v>
          </cell>
          <cell r="AA216" t="str">
            <v>0</v>
          </cell>
          <cell r="AB216" t="str">
            <v>001</v>
          </cell>
          <cell r="AC216" t="str">
            <v>PRIMARIA</v>
          </cell>
          <cell r="AD216" t="str">
            <v>F</v>
          </cell>
          <cell r="AE216" t="str">
            <v>002</v>
          </cell>
          <cell r="AF216" t="str">
            <v>COMPAÑÍA DE ALIMENTOS COLOMBIANOS CALCO S.A</v>
          </cell>
          <cell r="AG216" t="str">
            <v>52</v>
          </cell>
          <cell r="AH216" t="str">
            <v>VENTAS</v>
          </cell>
          <cell r="AI216" t="str">
            <v>02008003</v>
          </cell>
          <cell r="AJ216" t="str">
            <v>Puntos de Venta</v>
          </cell>
          <cell r="AK216" t="str">
            <v>R22-002</v>
          </cell>
          <cell r="AL216" t="str">
            <v>LEMONT</v>
          </cell>
          <cell r="AM216" t="str">
            <v>007</v>
          </cell>
          <cell r="AN216" t="str">
            <v>Domingo</v>
          </cell>
          <cell r="AO216" t="str">
            <v>000</v>
          </cell>
          <cell r="AP216" t="str">
            <v>SIN DEFINIR</v>
          </cell>
          <cell r="AQ216" t="str">
            <v>1</v>
          </cell>
          <cell r="AR216">
            <v>45126</v>
          </cell>
          <cell r="AU216" t="str">
            <v>A</v>
          </cell>
          <cell r="AW216" t="str">
            <v>EPS010</v>
          </cell>
          <cell r="AX216" t="str">
            <v>EPS SURA (ANTES SUSALUD)</v>
          </cell>
          <cell r="AY216" t="str">
            <v>001</v>
          </cell>
          <cell r="AZ216" t="str">
            <v>230301</v>
          </cell>
          <cell r="BA216" t="str">
            <v>PORVENIR</v>
          </cell>
          <cell r="BB216" t="str">
            <v>001</v>
          </cell>
          <cell r="BC216" t="str">
            <v>14-28</v>
          </cell>
          <cell r="BD216" t="str">
            <v>ARL SURA</v>
          </cell>
          <cell r="BE216" t="str">
            <v>001</v>
          </cell>
          <cell r="BF216" t="str">
            <v>CCF04</v>
          </cell>
          <cell r="BG216" t="str">
            <v>COMFAMA ANTIOQUIA</v>
          </cell>
          <cell r="BH216" t="str">
            <v>C005</v>
          </cell>
          <cell r="BI216" t="str">
            <v>CESANTÍAS PROTECCIÓN S. A.</v>
          </cell>
          <cell r="BJ216" t="str">
            <v>3561101</v>
          </cell>
          <cell r="BK216" t="str">
            <v>002</v>
          </cell>
          <cell r="BL216" t="str">
            <v>Quincenales</v>
          </cell>
          <cell r="BM216" t="str">
            <v>TABLA</v>
          </cell>
          <cell r="BO216" t="str">
            <v>001</v>
          </cell>
          <cell r="BP216" t="str">
            <v>Salario interno pesos</v>
          </cell>
          <cell r="BQ216">
            <v>1750905</v>
          </cell>
          <cell r="BR216" t="str">
            <v>000000000000002</v>
          </cell>
          <cell r="BS216" t="str">
            <v>COMPAÑÍA DE ALIMENTOS COLOMBIANOS CALCO S.A</v>
          </cell>
          <cell r="BT216" t="str">
            <v>000000000047470</v>
          </cell>
          <cell r="BU216" t="str">
            <v>PUNTOS DE VENTA</v>
          </cell>
          <cell r="BV216" t="str">
            <v>000000000047620</v>
          </cell>
          <cell r="BW216" t="str">
            <v>AUXILIAR DE RESTAURANTE</v>
          </cell>
          <cell r="BX216" t="str">
            <v>000000000049299</v>
          </cell>
          <cell r="BY216" t="str">
            <v>AUXILIAR DE RESTAURANTE</v>
          </cell>
          <cell r="BZ216" t="str">
            <v>johanagil480@gmail.com</v>
          </cell>
          <cell r="CA216" t="str">
            <v>220 - JORNADA MENSUAL 220 HORAS</v>
          </cell>
          <cell r="CB216" t="str">
            <v>Ley 50</v>
          </cell>
          <cell r="CC216" t="str">
            <v>1 - Indefinido</v>
          </cell>
          <cell r="CD216" t="str">
            <v>APORTA</v>
          </cell>
          <cell r="CE216" t="str">
            <v>APORTA</v>
          </cell>
          <cell r="CF216" t="str">
            <v>APORTA</v>
          </cell>
          <cell r="CG216">
            <v>2.4359999999999999</v>
          </cell>
          <cell r="CH216" t="str">
            <v>SIN AUXILIO</v>
          </cell>
          <cell r="CI216" t="str">
            <v>SIN AUXILIO</v>
          </cell>
          <cell r="CJ216" t="str">
            <v>SIN AUXILIO</v>
          </cell>
          <cell r="CK216" t="str">
            <v>Sueldo fijo</v>
          </cell>
          <cell r="CL216" t="str">
            <v>Dependiente</v>
          </cell>
          <cell r="CM216" t="str">
            <v>No aplica</v>
          </cell>
          <cell r="CN216" t="str">
            <v>S</v>
          </cell>
          <cell r="CQ216" t="str">
            <v>220</v>
          </cell>
          <cell r="CR216" t="str">
            <v>Tiempo Completo 220</v>
          </cell>
          <cell r="CS216" t="str">
            <v>31</v>
          </cell>
          <cell r="CT216" t="str">
            <v>000000000047519</v>
          </cell>
          <cell r="CU216" t="str">
            <v>LEMONT</v>
          </cell>
          <cell r="CW216" t="str">
            <v>000</v>
          </cell>
          <cell r="CX216" t="str">
            <v>GIL URREGO LEIDY JOHANA</v>
          </cell>
        </row>
        <row r="217">
          <cell r="A217">
            <v>1007559206</v>
          </cell>
          <cell r="B217" t="str">
            <v>ANDRES</v>
          </cell>
          <cell r="C217" t="str">
            <v>FELIPE</v>
          </cell>
          <cell r="D217" t="str">
            <v>PALACIO</v>
          </cell>
          <cell r="E217" t="str">
            <v>BOHORQUEZ</v>
          </cell>
          <cell r="F217">
            <v>36825</v>
          </cell>
          <cell r="G217" t="str">
            <v>169 - COLOMBIA</v>
          </cell>
          <cell r="H217" t="str">
            <v>05 - ANTIOQUIA</v>
          </cell>
          <cell r="I217" t="str">
            <v>BELLO</v>
          </cell>
          <cell r="J217" t="str">
            <v>CR 80 C 20 D 114</v>
          </cell>
          <cell r="K217" t="str">
            <v>Paris</v>
          </cell>
          <cell r="L217" t="str">
            <v>3003933966</v>
          </cell>
          <cell r="M217" t="str">
            <v>CO</v>
          </cell>
          <cell r="N217" t="str">
            <v>BANCOLOMBIA</v>
          </cell>
          <cell r="O217" t="str">
            <v>34200000972</v>
          </cell>
          <cell r="P217" t="str">
            <v>AHORRO</v>
          </cell>
          <cell r="Q217" t="str">
            <v>CÉDULA DE CIUDADANÍA</v>
          </cell>
          <cell r="R217">
            <v>1007559206</v>
          </cell>
          <cell r="S217" t="str">
            <v>Bello</v>
          </cell>
          <cell r="U217" t="str">
            <v>05 - ANTIOQUIA</v>
          </cell>
          <cell r="V217" t="str">
            <v>BELLO</v>
          </cell>
          <cell r="W217" t="str">
            <v>SOLTERO</v>
          </cell>
          <cell r="X217" t="str">
            <v>000</v>
          </cell>
          <cell r="Z217">
            <v>1</v>
          </cell>
          <cell r="AA217" t="str">
            <v>1</v>
          </cell>
          <cell r="AB217" t="str">
            <v>002</v>
          </cell>
          <cell r="AC217" t="str">
            <v>BACHILLERATO</v>
          </cell>
          <cell r="AD217" t="str">
            <v>M</v>
          </cell>
          <cell r="AE217" t="str">
            <v>002</v>
          </cell>
          <cell r="AF217" t="str">
            <v>COMPAÑÍA DE ALIMENTOS COLOMBIANOS CALCO S.A</v>
          </cell>
          <cell r="AG217" t="str">
            <v>52</v>
          </cell>
          <cell r="AH217" t="str">
            <v>VENTAS</v>
          </cell>
          <cell r="AI217" t="str">
            <v>02009002</v>
          </cell>
          <cell r="AJ217" t="str">
            <v>Transporte y Distribucion</v>
          </cell>
          <cell r="AK217" t="str">
            <v>LOG-002</v>
          </cell>
          <cell r="AL217" t="str">
            <v>LOGÍSTICA</v>
          </cell>
          <cell r="AM217" t="str">
            <v>003</v>
          </cell>
          <cell r="AN217" t="str">
            <v>Miercoles</v>
          </cell>
          <cell r="AO217" t="str">
            <v>000</v>
          </cell>
          <cell r="AP217" t="str">
            <v>SIN DEFINIR</v>
          </cell>
          <cell r="AQ217" t="str">
            <v>1</v>
          </cell>
          <cell r="AR217">
            <v>46015</v>
          </cell>
          <cell r="AS217" t="str">
            <v>23/09/2026</v>
          </cell>
          <cell r="AU217" t="str">
            <v>A</v>
          </cell>
          <cell r="AW217" t="str">
            <v>EPS010</v>
          </cell>
          <cell r="AX217" t="str">
            <v>EPS SURA (ANTES SUSALUD)</v>
          </cell>
          <cell r="AY217" t="str">
            <v>001</v>
          </cell>
          <cell r="AZ217" t="str">
            <v>230301</v>
          </cell>
          <cell r="BA217" t="str">
            <v>PORVENIR</v>
          </cell>
          <cell r="BB217" t="str">
            <v>001</v>
          </cell>
          <cell r="BC217" t="str">
            <v>14-28</v>
          </cell>
          <cell r="BD217" t="str">
            <v>ARL SURA</v>
          </cell>
          <cell r="BE217" t="str">
            <v>001</v>
          </cell>
          <cell r="BF217" t="str">
            <v>CCF04</v>
          </cell>
          <cell r="BG217" t="str">
            <v>COMFAMA ANTIOQUIA</v>
          </cell>
          <cell r="BH217" t="str">
            <v>C004</v>
          </cell>
          <cell r="BI217" t="str">
            <v>CESANTÍAS PORVENIR</v>
          </cell>
          <cell r="BJ217" t="str">
            <v>4492201</v>
          </cell>
          <cell r="BK217" t="str">
            <v>002</v>
          </cell>
          <cell r="BL217" t="str">
            <v>Quincenales</v>
          </cell>
          <cell r="BM217" t="str">
            <v>TABLA</v>
          </cell>
          <cell r="BO217" t="str">
            <v>001</v>
          </cell>
          <cell r="BP217" t="str">
            <v>Salario interno pesos</v>
          </cell>
          <cell r="BQ217">
            <v>1750905</v>
          </cell>
          <cell r="BR217" t="str">
            <v>000000000000002</v>
          </cell>
          <cell r="BS217" t="str">
            <v>COMPAÑÍA DE ALIMENTOS COLOMBIANOS CALCO S.A</v>
          </cell>
          <cell r="BT217" t="str">
            <v>000000000047481</v>
          </cell>
          <cell r="BU217" t="str">
            <v>TRANSPORTE Y DISTRIBUCIÓN</v>
          </cell>
          <cell r="BV217" t="str">
            <v>000000000047681</v>
          </cell>
          <cell r="BW217" t="str">
            <v>ESPECIALISTA DE TRANSPORTE/AUXILIAR</v>
          </cell>
          <cell r="BX217" t="str">
            <v>000000000064614</v>
          </cell>
          <cell r="BY217" t="str">
            <v>ESPECIALISTA DE TRANSPORTE/AUXILIAR</v>
          </cell>
          <cell r="BZ217" t="str">
            <v>anfepa2000@gmail.com</v>
          </cell>
          <cell r="CA217" t="str">
            <v>220 - JORNADA MENSUAL 220 HORAS</v>
          </cell>
          <cell r="CB217" t="str">
            <v>Ley 50</v>
          </cell>
          <cell r="CC217" t="str">
            <v>2 - Fijo</v>
          </cell>
          <cell r="CD217" t="str">
            <v>APORTA</v>
          </cell>
          <cell r="CE217" t="str">
            <v>APORTA</v>
          </cell>
          <cell r="CF217" t="str">
            <v>APORTA</v>
          </cell>
          <cell r="CG217">
            <v>4.3499999999999996</v>
          </cell>
          <cell r="CH217" t="str">
            <v>SIN AUXILIO</v>
          </cell>
          <cell r="CI217" t="str">
            <v>SIN AUXILIO</v>
          </cell>
          <cell r="CJ217" t="str">
            <v>SIN AUXILIO</v>
          </cell>
          <cell r="CK217" t="str">
            <v>Sueldo fijo</v>
          </cell>
          <cell r="CL217" t="str">
            <v>Dependiente</v>
          </cell>
          <cell r="CM217" t="str">
            <v>No aplica</v>
          </cell>
          <cell r="CN217" t="str">
            <v>S</v>
          </cell>
          <cell r="CQ217" t="str">
            <v>220</v>
          </cell>
          <cell r="CR217" t="str">
            <v>Tiempo Completo 220</v>
          </cell>
          <cell r="CS217" t="str">
            <v>31</v>
          </cell>
          <cell r="CT217" t="str">
            <v>000000000047494</v>
          </cell>
          <cell r="CU217" t="str">
            <v>LOGÍSTICA</v>
          </cell>
          <cell r="CW217" t="str">
            <v>000</v>
          </cell>
          <cell r="CX217" t="str">
            <v>PALACIO BOHORQUEZ ANDRES FELIPE</v>
          </cell>
        </row>
        <row r="218">
          <cell r="A218">
            <v>1007562572</v>
          </cell>
          <cell r="B218" t="str">
            <v>CLAUDIA</v>
          </cell>
          <cell r="D218" t="str">
            <v>CASTRO</v>
          </cell>
          <cell r="E218" t="str">
            <v>CORONADO</v>
          </cell>
          <cell r="F218">
            <v>37505</v>
          </cell>
          <cell r="G218" t="str">
            <v>169 - COLOMBIA</v>
          </cell>
          <cell r="H218" t="str">
            <v>05 - ANTIOQUIA</v>
          </cell>
          <cell r="I218" t="str">
            <v>ARBOLETES</v>
          </cell>
          <cell r="J218" t="str">
            <v>CR 43 78 33</v>
          </cell>
          <cell r="K218" t="str">
            <v>MANRIQUE</v>
          </cell>
          <cell r="L218" t="str">
            <v>3023307993</v>
          </cell>
          <cell r="M218" t="str">
            <v>CO</v>
          </cell>
          <cell r="N218" t="str">
            <v>BANCOLOMBIA</v>
          </cell>
          <cell r="O218" t="str">
            <v>27276640742</v>
          </cell>
          <cell r="P218" t="str">
            <v>AHORRO</v>
          </cell>
          <cell r="Q218" t="str">
            <v>CÉDULA DE CIUDADANÍA</v>
          </cell>
          <cell r="R218">
            <v>1007562572</v>
          </cell>
          <cell r="S218" t="str">
            <v>ARBOLETES</v>
          </cell>
          <cell r="U218" t="str">
            <v>05 - ANTIOQUIA</v>
          </cell>
          <cell r="V218" t="str">
            <v>MEDELLIN</v>
          </cell>
          <cell r="W218" t="str">
            <v>SOLTERO</v>
          </cell>
          <cell r="AB218" t="str">
            <v>002</v>
          </cell>
          <cell r="AC218" t="str">
            <v>BACHILLERATO</v>
          </cell>
          <cell r="AD218" t="str">
            <v>F</v>
          </cell>
          <cell r="AE218" t="str">
            <v>002</v>
          </cell>
          <cell r="AF218" t="str">
            <v>COMPAÑÍA DE ALIMENTOS COLOMBIANOS CALCO S.A</v>
          </cell>
          <cell r="AG218" t="str">
            <v>52</v>
          </cell>
          <cell r="AH218" t="str">
            <v>VENTAS</v>
          </cell>
          <cell r="AI218" t="str">
            <v>02008003</v>
          </cell>
          <cell r="AJ218" t="str">
            <v>Puntos de Venta</v>
          </cell>
          <cell r="AK218" t="str">
            <v>R22-002</v>
          </cell>
          <cell r="AL218" t="str">
            <v>LEMONT</v>
          </cell>
          <cell r="AM218" t="str">
            <v>005</v>
          </cell>
          <cell r="AN218" t="str">
            <v>Viernes</v>
          </cell>
          <cell r="AO218" t="str">
            <v>000</v>
          </cell>
          <cell r="AP218" t="str">
            <v>SIN DEFINIR</v>
          </cell>
          <cell r="AQ218" t="str">
            <v>1</v>
          </cell>
          <cell r="AR218">
            <v>46049</v>
          </cell>
          <cell r="AS218" t="str">
            <v>26/07/2026</v>
          </cell>
          <cell r="AU218" t="str">
            <v>A</v>
          </cell>
          <cell r="AW218" t="str">
            <v>EPS040</v>
          </cell>
          <cell r="AX218" t="str">
            <v>SAVIA SALUD EPS</v>
          </cell>
          <cell r="AY218" t="str">
            <v>001</v>
          </cell>
          <cell r="AZ218" t="str">
            <v>230301</v>
          </cell>
          <cell r="BA218" t="str">
            <v>PORVENIR</v>
          </cell>
          <cell r="BB218" t="str">
            <v>001</v>
          </cell>
          <cell r="BC218" t="str">
            <v>14-28</v>
          </cell>
          <cell r="BD218" t="str">
            <v>ARL SURA</v>
          </cell>
          <cell r="BE218" t="str">
            <v>001</v>
          </cell>
          <cell r="BF218" t="str">
            <v>CCF04</v>
          </cell>
          <cell r="BG218" t="str">
            <v>COMFAMA ANTIOQUIA</v>
          </cell>
          <cell r="BH218" t="str">
            <v>C004</v>
          </cell>
          <cell r="BI218" t="str">
            <v>CESANTÍAS PORVENIR</v>
          </cell>
          <cell r="BJ218" t="str">
            <v>3561101</v>
          </cell>
          <cell r="BK218" t="str">
            <v>002</v>
          </cell>
          <cell r="BL218" t="str">
            <v>Quincenales</v>
          </cell>
          <cell r="BM218" t="str">
            <v>TABLA</v>
          </cell>
          <cell r="BO218" t="str">
            <v>001</v>
          </cell>
          <cell r="BP218" t="str">
            <v>Salario interno pesos</v>
          </cell>
          <cell r="BQ218">
            <v>1750905</v>
          </cell>
          <cell r="BR218" t="str">
            <v>000000000000002</v>
          </cell>
          <cell r="BS218" t="str">
            <v>COMPAÑÍA DE ALIMENTOS COLOMBIANOS CALCO S.A</v>
          </cell>
          <cell r="BT218" t="str">
            <v>000000000047457</v>
          </cell>
          <cell r="BU218" t="str">
            <v>ENTRENAMIENTO</v>
          </cell>
          <cell r="BV218" t="str">
            <v>000000000000316</v>
          </cell>
          <cell r="BW218" t="str">
            <v>AUXILIAR DE PUNTO DE VENTA</v>
          </cell>
          <cell r="BX218" t="str">
            <v>000000000065209</v>
          </cell>
          <cell r="BY218" t="str">
            <v>AUXILIAR DE RESTAURANTE</v>
          </cell>
          <cell r="BZ218" t="str">
            <v>castroclaudia200206@gmail.com</v>
          </cell>
          <cell r="CA218" t="str">
            <v>220 - JORNADA MENSUAL 220 HORAS</v>
          </cell>
          <cell r="CB218" t="str">
            <v>Ley 50</v>
          </cell>
          <cell r="CC218" t="str">
            <v>2 - Fijo</v>
          </cell>
          <cell r="CD218" t="str">
            <v>APORTA</v>
          </cell>
          <cell r="CE218" t="str">
            <v>APORTA</v>
          </cell>
          <cell r="CF218" t="str">
            <v>APORTA</v>
          </cell>
          <cell r="CG218">
            <v>2.4359999999999999</v>
          </cell>
          <cell r="CH218" t="str">
            <v>SIN AUXILIO</v>
          </cell>
          <cell r="CI218" t="str">
            <v>LA DIFERENCIA</v>
          </cell>
          <cell r="CJ218" t="str">
            <v>LA DIFERENCIA</v>
          </cell>
          <cell r="CK218" t="str">
            <v>Sueldo fijo</v>
          </cell>
          <cell r="CL218" t="str">
            <v>Dependiente</v>
          </cell>
          <cell r="CM218" t="str">
            <v>No aplica</v>
          </cell>
          <cell r="CN218" t="str">
            <v>S</v>
          </cell>
          <cell r="CQ218" t="str">
            <v>220</v>
          </cell>
          <cell r="CR218" t="str">
            <v>Tiempo Completo 220</v>
          </cell>
          <cell r="CS218" t="str">
            <v>31</v>
          </cell>
          <cell r="CT218" t="str">
            <v>000000000047519</v>
          </cell>
          <cell r="CU218" t="str">
            <v>LEMONT</v>
          </cell>
          <cell r="CW218" t="str">
            <v>000</v>
          </cell>
          <cell r="CX218" t="str">
            <v xml:space="preserve">CASTRO CORONADO CLAUDIA </v>
          </cell>
        </row>
        <row r="219">
          <cell r="A219">
            <v>1007597572</v>
          </cell>
          <cell r="B219" t="str">
            <v>DIANA</v>
          </cell>
          <cell r="C219" t="str">
            <v>PAOLA</v>
          </cell>
          <cell r="D219" t="str">
            <v>MOSQUERA</v>
          </cell>
          <cell r="E219" t="str">
            <v>BENITEZ</v>
          </cell>
          <cell r="F219">
            <v>32016</v>
          </cell>
          <cell r="G219" t="str">
            <v>169 - COLOMBIA</v>
          </cell>
          <cell r="H219" t="str">
            <v>27 - CHOCO</v>
          </cell>
          <cell r="I219" t="str">
            <v>ITSMINA</v>
          </cell>
          <cell r="J219" t="str">
            <v>CR 08 A 58 A 09</v>
          </cell>
          <cell r="K219" t="str">
            <v>Caicedo</v>
          </cell>
          <cell r="L219" t="str">
            <v>3148392186</v>
          </cell>
          <cell r="M219" t="str">
            <v>CO</v>
          </cell>
          <cell r="N219" t="str">
            <v>BANCOLOMBIA</v>
          </cell>
          <cell r="O219" t="str">
            <v>00112081119</v>
          </cell>
          <cell r="P219" t="str">
            <v>AHORRO</v>
          </cell>
          <cell r="Q219" t="str">
            <v>CÉDULA DE CIUDADANÍA</v>
          </cell>
          <cell r="R219">
            <v>1007597572</v>
          </cell>
          <cell r="S219" t="str">
            <v>Condoto</v>
          </cell>
          <cell r="U219" t="str">
            <v>05 - ANTIOQUIA</v>
          </cell>
          <cell r="V219" t="str">
            <v>MEDELLIN</v>
          </cell>
          <cell r="W219" t="str">
            <v>SOLTERO</v>
          </cell>
          <cell r="X219" t="str">
            <v>0</v>
          </cell>
          <cell r="Z219">
            <v>0</v>
          </cell>
          <cell r="AA219" t="str">
            <v>0</v>
          </cell>
          <cell r="AB219" t="str">
            <v>002</v>
          </cell>
          <cell r="AC219" t="str">
            <v>BACHILLERATO</v>
          </cell>
          <cell r="AD219" t="str">
            <v>F</v>
          </cell>
          <cell r="AE219" t="str">
            <v>002</v>
          </cell>
          <cell r="AF219" t="str">
            <v>COMPAÑÍA DE ALIMENTOS COLOMBIANOS CALCO S.A</v>
          </cell>
          <cell r="AG219" t="str">
            <v>52</v>
          </cell>
          <cell r="AH219" t="str">
            <v>VENTAS</v>
          </cell>
          <cell r="AI219" t="str">
            <v>02008003</v>
          </cell>
          <cell r="AJ219" t="str">
            <v>Puntos de Venta</v>
          </cell>
          <cell r="AK219" t="str">
            <v>R24-002</v>
          </cell>
          <cell r="AL219" t="str">
            <v>ÁMSTERDAM</v>
          </cell>
          <cell r="AM219" t="str">
            <v>007</v>
          </cell>
          <cell r="AN219" t="str">
            <v>Domingo</v>
          </cell>
          <cell r="AO219" t="str">
            <v>000</v>
          </cell>
          <cell r="AP219" t="str">
            <v>SIN DEFINIR</v>
          </cell>
          <cell r="AQ219" t="str">
            <v>1</v>
          </cell>
          <cell r="AR219">
            <v>45449</v>
          </cell>
          <cell r="AU219" t="str">
            <v>A</v>
          </cell>
          <cell r="AW219" t="str">
            <v>EPS010</v>
          </cell>
          <cell r="AX219" t="str">
            <v>EPS SURA (ANTES SUSALUD)</v>
          </cell>
          <cell r="AY219" t="str">
            <v>001</v>
          </cell>
          <cell r="AZ219" t="str">
            <v>230201</v>
          </cell>
          <cell r="BA219" t="str">
            <v>PROTECCIÓN + I. N. G.</v>
          </cell>
          <cell r="BB219" t="str">
            <v>001</v>
          </cell>
          <cell r="BC219" t="str">
            <v>14-28</v>
          </cell>
          <cell r="BD219" t="str">
            <v>ARL SURA</v>
          </cell>
          <cell r="BE219" t="str">
            <v>001</v>
          </cell>
          <cell r="BF219" t="str">
            <v>CCF04</v>
          </cell>
          <cell r="BG219" t="str">
            <v>COMFAMA ANTIOQUIA</v>
          </cell>
          <cell r="BH219" t="str">
            <v>C005</v>
          </cell>
          <cell r="BI219" t="str">
            <v>CESANTÍAS PROTECCIÓN S. A.</v>
          </cell>
          <cell r="BJ219" t="str">
            <v>3561101</v>
          </cell>
          <cell r="BK219" t="str">
            <v>002</v>
          </cell>
          <cell r="BL219" t="str">
            <v>Quincenales</v>
          </cell>
          <cell r="BM219" t="str">
            <v>TABLA</v>
          </cell>
          <cell r="BO219" t="str">
            <v>001</v>
          </cell>
          <cell r="BP219" t="str">
            <v>Salario interno pesos</v>
          </cell>
          <cell r="BQ219">
            <v>1750905</v>
          </cell>
          <cell r="BR219" t="str">
            <v>000000000000002</v>
          </cell>
          <cell r="BS219" t="str">
            <v>COMPAÑÍA DE ALIMENTOS COLOMBIANOS CALCO S.A</v>
          </cell>
          <cell r="BT219" t="str">
            <v>000000000047470</v>
          </cell>
          <cell r="BU219" t="str">
            <v>PUNTOS DE VENTA</v>
          </cell>
          <cell r="BV219" t="str">
            <v>000000000047620</v>
          </cell>
          <cell r="BW219" t="str">
            <v>AUXILIAR DE RESTAURANTE</v>
          </cell>
          <cell r="BX219" t="str">
            <v>000000000049391</v>
          </cell>
          <cell r="BY219" t="str">
            <v>AUXILIAR DE RESTAURANTE</v>
          </cell>
          <cell r="BZ219" t="str">
            <v>paolamosquera112@gmail.com</v>
          </cell>
          <cell r="CA219" t="str">
            <v>220 - JORNADA MENSUAL 220 HORAS</v>
          </cell>
          <cell r="CB219" t="str">
            <v>Ley 50</v>
          </cell>
          <cell r="CC219" t="str">
            <v>1 - Indefinido</v>
          </cell>
          <cell r="CD219" t="str">
            <v>APORTA</v>
          </cell>
          <cell r="CE219" t="str">
            <v>APORTA</v>
          </cell>
          <cell r="CF219" t="str">
            <v>APORTA</v>
          </cell>
          <cell r="CG219">
            <v>2.4359999999999999</v>
          </cell>
          <cell r="CH219" t="str">
            <v>SIN AUXILIO</v>
          </cell>
          <cell r="CI219" t="str">
            <v>SIN AUXILIO</v>
          </cell>
          <cell r="CJ219" t="str">
            <v>SIN AUXILIO</v>
          </cell>
          <cell r="CK219" t="str">
            <v>Sueldo fijo</v>
          </cell>
          <cell r="CL219" t="str">
            <v>Dependiente</v>
          </cell>
          <cell r="CM219" t="str">
            <v>No aplica</v>
          </cell>
          <cell r="CN219" t="str">
            <v>S</v>
          </cell>
          <cell r="CQ219" t="str">
            <v>220</v>
          </cell>
          <cell r="CR219" t="str">
            <v>Tiempo Completo 220</v>
          </cell>
          <cell r="CS219" t="str">
            <v>31</v>
          </cell>
          <cell r="CT219" t="str">
            <v>000000000047521</v>
          </cell>
          <cell r="CU219" t="str">
            <v>ÁMSTERDAM</v>
          </cell>
          <cell r="CW219" t="str">
            <v>000</v>
          </cell>
          <cell r="CX219" t="str">
            <v>MOSQUERA BENITEZ DIANA PAOLA</v>
          </cell>
        </row>
        <row r="220">
          <cell r="A220">
            <v>1007604385</v>
          </cell>
          <cell r="B220" t="str">
            <v>MARIA</v>
          </cell>
          <cell r="C220" t="str">
            <v>NELA</v>
          </cell>
          <cell r="D220" t="str">
            <v>MURILLO</v>
          </cell>
          <cell r="E220" t="str">
            <v>JAVES</v>
          </cell>
          <cell r="F220">
            <v>34500</v>
          </cell>
          <cell r="G220" t="str">
            <v>169 - COLOMBIA</v>
          </cell>
          <cell r="H220" t="str">
            <v>27 - CHOCO</v>
          </cell>
          <cell r="I220" t="str">
            <v>BAHIA SOLANO</v>
          </cell>
          <cell r="J220" t="str">
            <v>CR 25 75 C 01 INT 290</v>
          </cell>
          <cell r="K220" t="str">
            <v>Manrique</v>
          </cell>
          <cell r="L220" t="str">
            <v>3218273816</v>
          </cell>
          <cell r="M220" t="str">
            <v>CO</v>
          </cell>
          <cell r="N220" t="str">
            <v>BANCOLOMBIA</v>
          </cell>
          <cell r="O220" t="str">
            <v>00400028826</v>
          </cell>
          <cell r="P220" t="str">
            <v>AHORRO</v>
          </cell>
          <cell r="Q220" t="str">
            <v>CÉDULA DE CIUDADANÍA</v>
          </cell>
          <cell r="R220">
            <v>1007604385</v>
          </cell>
          <cell r="S220" t="str">
            <v>Quibdo</v>
          </cell>
          <cell r="U220" t="str">
            <v>05 - ANTIOQUIA</v>
          </cell>
          <cell r="V220" t="str">
            <v>MEDELLIN</v>
          </cell>
          <cell r="W220" t="str">
            <v>SOLTERO</v>
          </cell>
          <cell r="X220" t="str">
            <v>0</v>
          </cell>
          <cell r="Z220">
            <v>0</v>
          </cell>
          <cell r="AA220" t="str">
            <v>0</v>
          </cell>
          <cell r="AB220" t="str">
            <v>003</v>
          </cell>
          <cell r="AC220" t="str">
            <v>TÉCNICO</v>
          </cell>
          <cell r="AD220" t="str">
            <v>F</v>
          </cell>
          <cell r="AE220" t="str">
            <v>002</v>
          </cell>
          <cell r="AF220" t="str">
            <v>COMPAÑÍA DE ALIMENTOS COLOMBIANOS CALCO S.A</v>
          </cell>
          <cell r="AG220" t="str">
            <v>52</v>
          </cell>
          <cell r="AH220" t="str">
            <v>VENTAS</v>
          </cell>
          <cell r="AI220" t="str">
            <v>02008003</v>
          </cell>
          <cell r="AJ220" t="str">
            <v>Puntos de Venta</v>
          </cell>
          <cell r="AK220" t="str">
            <v>R03-002</v>
          </cell>
          <cell r="AL220" t="str">
            <v>CAMPESTRE</v>
          </cell>
          <cell r="AM220" t="str">
            <v>007</v>
          </cell>
          <cell r="AN220" t="str">
            <v>Domingo</v>
          </cell>
          <cell r="AO220" t="str">
            <v>000</v>
          </cell>
          <cell r="AP220" t="str">
            <v>SIN DEFINIR</v>
          </cell>
          <cell r="AQ220" t="str">
            <v>1</v>
          </cell>
          <cell r="AR220">
            <v>45210</v>
          </cell>
          <cell r="AU220" t="str">
            <v>A</v>
          </cell>
          <cell r="AW220" t="str">
            <v>EPS002</v>
          </cell>
          <cell r="AX220" t="str">
            <v>SALUD TOTAL</v>
          </cell>
          <cell r="AY220" t="str">
            <v>001</v>
          </cell>
          <cell r="AZ220" t="str">
            <v>230301</v>
          </cell>
          <cell r="BA220" t="str">
            <v>PORVENIR</v>
          </cell>
          <cell r="BB220" t="str">
            <v>001</v>
          </cell>
          <cell r="BC220" t="str">
            <v>14-28</v>
          </cell>
          <cell r="BD220" t="str">
            <v>ARL SURA</v>
          </cell>
          <cell r="BE220" t="str">
            <v>001</v>
          </cell>
          <cell r="BF220" t="str">
            <v>CCF04</v>
          </cell>
          <cell r="BG220" t="str">
            <v>COMFAMA ANTIOQUIA</v>
          </cell>
          <cell r="BH220" t="str">
            <v>C004</v>
          </cell>
          <cell r="BI220" t="str">
            <v>CESANTÍAS PORVENIR</v>
          </cell>
          <cell r="BJ220" t="str">
            <v>3561101</v>
          </cell>
          <cell r="BK220" t="str">
            <v>002</v>
          </cell>
          <cell r="BL220" t="str">
            <v>Quincenales</v>
          </cell>
          <cell r="BM220" t="str">
            <v>TABLA</v>
          </cell>
          <cell r="BO220" t="str">
            <v>001</v>
          </cell>
          <cell r="BP220" t="str">
            <v>Salario interno pesos</v>
          </cell>
          <cell r="BQ220">
            <v>1750905</v>
          </cell>
          <cell r="BR220" t="str">
            <v>000000000000002</v>
          </cell>
          <cell r="BS220" t="str">
            <v>COMPAÑÍA DE ALIMENTOS COLOMBIANOS CALCO S.A</v>
          </cell>
          <cell r="BT220" t="str">
            <v>000000000047470</v>
          </cell>
          <cell r="BU220" t="str">
            <v>PUNTOS DE VENTA</v>
          </cell>
          <cell r="BV220" t="str">
            <v>000000000047620</v>
          </cell>
          <cell r="BW220" t="str">
            <v>AUXILIAR DE RESTAURANTE</v>
          </cell>
          <cell r="BX220" t="str">
            <v>000000000048144</v>
          </cell>
          <cell r="BY220" t="str">
            <v>AUXILIAR DE RESTAURANTE</v>
          </cell>
          <cell r="BZ220" t="str">
            <v>nelajave@hotmail.com</v>
          </cell>
          <cell r="CA220" t="str">
            <v>220 - JORNADA MENSUAL 220 HORAS</v>
          </cell>
          <cell r="CB220" t="str">
            <v>Ley 50</v>
          </cell>
          <cell r="CC220" t="str">
            <v>1 - Indefinido</v>
          </cell>
          <cell r="CD220" t="str">
            <v>APORTA</v>
          </cell>
          <cell r="CE220" t="str">
            <v>APORTA</v>
          </cell>
          <cell r="CF220" t="str">
            <v>APORTA</v>
          </cell>
          <cell r="CG220">
            <v>2.4359999999999999</v>
          </cell>
          <cell r="CH220" t="str">
            <v>SIN AUXILIO</v>
          </cell>
          <cell r="CI220" t="str">
            <v>SIN AUXILIO</v>
          </cell>
          <cell r="CJ220" t="str">
            <v>SIN AUXILIO</v>
          </cell>
          <cell r="CK220" t="str">
            <v>Sueldo fijo</v>
          </cell>
          <cell r="CL220" t="str">
            <v>Dependiente</v>
          </cell>
          <cell r="CM220" t="str">
            <v>No aplica</v>
          </cell>
          <cell r="CN220" t="str">
            <v>S</v>
          </cell>
          <cell r="CQ220" t="str">
            <v>220</v>
          </cell>
          <cell r="CR220" t="str">
            <v>Tiempo Completo 220</v>
          </cell>
          <cell r="CS220" t="str">
            <v>31</v>
          </cell>
          <cell r="CT220" t="str">
            <v>000000000047495</v>
          </cell>
          <cell r="CU220" t="str">
            <v>OPERACIÓN</v>
          </cell>
          <cell r="CW220" t="str">
            <v>000</v>
          </cell>
          <cell r="CX220" t="str">
            <v>MURILLO JAVES MARIA NELA</v>
          </cell>
        </row>
        <row r="221">
          <cell r="A221">
            <v>1007665475</v>
          </cell>
          <cell r="B221" t="str">
            <v>KAREN</v>
          </cell>
          <cell r="C221" t="str">
            <v>YURANI</v>
          </cell>
          <cell r="D221" t="str">
            <v>CESPEDES</v>
          </cell>
          <cell r="E221" t="str">
            <v>RUA</v>
          </cell>
          <cell r="F221">
            <v>34476</v>
          </cell>
          <cell r="G221" t="str">
            <v>169 - COLOMBIA</v>
          </cell>
          <cell r="H221" t="str">
            <v>05 - ANTIOQUIA</v>
          </cell>
          <cell r="I221" t="str">
            <v>TARAZA</v>
          </cell>
          <cell r="J221" t="str">
            <v>CR 78 A 91 B 13</v>
          </cell>
          <cell r="K221" t="str">
            <v>Robledo</v>
          </cell>
          <cell r="L221" t="str">
            <v>3053372182</v>
          </cell>
          <cell r="M221" t="str">
            <v>CO</v>
          </cell>
          <cell r="N221" t="str">
            <v>BANCOLOMBIA</v>
          </cell>
          <cell r="O221" t="str">
            <v>151378111</v>
          </cell>
          <cell r="P221" t="str">
            <v>AHORRO</v>
          </cell>
          <cell r="Q221" t="str">
            <v>CÉDULA DE CIUDADANÍA</v>
          </cell>
          <cell r="R221">
            <v>1007665475</v>
          </cell>
          <cell r="S221" t="str">
            <v>Bello</v>
          </cell>
          <cell r="U221" t="str">
            <v>05 - ANTIOQUIA</v>
          </cell>
          <cell r="V221" t="str">
            <v>MEDELLIN</v>
          </cell>
          <cell r="W221" t="str">
            <v>SOLTERO</v>
          </cell>
          <cell r="X221" t="str">
            <v>0</v>
          </cell>
          <cell r="Z221">
            <v>0</v>
          </cell>
          <cell r="AA221" t="str">
            <v>0</v>
          </cell>
          <cell r="AB221" t="str">
            <v>002</v>
          </cell>
          <cell r="AC221" t="str">
            <v>BACHILLERATO</v>
          </cell>
          <cell r="AD221" t="str">
            <v>F</v>
          </cell>
          <cell r="AE221" t="str">
            <v>002</v>
          </cell>
          <cell r="AF221" t="str">
            <v>COMPAÑÍA DE ALIMENTOS COLOMBIANOS CALCO S.A</v>
          </cell>
          <cell r="AG221" t="str">
            <v>52</v>
          </cell>
          <cell r="AH221" t="str">
            <v>VENTAS</v>
          </cell>
          <cell r="AI221" t="str">
            <v>02008003</v>
          </cell>
          <cell r="AJ221" t="str">
            <v>Puntos de Venta</v>
          </cell>
          <cell r="AK221" t="str">
            <v>R24-002</v>
          </cell>
          <cell r="AL221" t="str">
            <v>ÁMSTERDAM</v>
          </cell>
          <cell r="AM221" t="str">
            <v>007</v>
          </cell>
          <cell r="AN221" t="str">
            <v>Domingo</v>
          </cell>
          <cell r="AO221" t="str">
            <v>000</v>
          </cell>
          <cell r="AP221" t="str">
            <v>SIN DEFINIR</v>
          </cell>
          <cell r="AQ221" t="str">
            <v>1</v>
          </cell>
          <cell r="AR221">
            <v>43609</v>
          </cell>
          <cell r="AU221" t="str">
            <v>A</v>
          </cell>
          <cell r="AW221" t="str">
            <v>EPS002</v>
          </cell>
          <cell r="AX221" t="str">
            <v>SALUD TOTAL</v>
          </cell>
          <cell r="AY221" t="str">
            <v>001</v>
          </cell>
          <cell r="AZ221" t="str">
            <v>230201</v>
          </cell>
          <cell r="BA221" t="str">
            <v>PROTECCIÓN + I. N. G.</v>
          </cell>
          <cell r="BB221" t="str">
            <v>001</v>
          </cell>
          <cell r="BC221" t="str">
            <v>14-28</v>
          </cell>
          <cell r="BD221" t="str">
            <v>ARL SURA</v>
          </cell>
          <cell r="BE221" t="str">
            <v>001</v>
          </cell>
          <cell r="BF221" t="str">
            <v>CCF04</v>
          </cell>
          <cell r="BG221" t="str">
            <v>COMFAMA ANTIOQUIA</v>
          </cell>
          <cell r="BH221" t="str">
            <v>C005</v>
          </cell>
          <cell r="BI221" t="str">
            <v>CESANTÍAS PROTECCIÓN S. A.</v>
          </cell>
          <cell r="BJ221" t="str">
            <v>3561101</v>
          </cell>
          <cell r="BK221" t="str">
            <v>002</v>
          </cell>
          <cell r="BL221" t="str">
            <v>Quincenales</v>
          </cell>
          <cell r="BM221" t="str">
            <v>TABLA</v>
          </cell>
          <cell r="BO221" t="str">
            <v>004</v>
          </cell>
          <cell r="BP221" t="str">
            <v>Salario por horas</v>
          </cell>
          <cell r="BQ221">
            <v>7958.65</v>
          </cell>
          <cell r="BR221" t="str">
            <v>000000000000002</v>
          </cell>
          <cell r="BS221" t="str">
            <v>COMPAÑÍA DE ALIMENTOS COLOMBIANOS CALCO S.A</v>
          </cell>
          <cell r="BT221" t="str">
            <v>000000000047470</v>
          </cell>
          <cell r="BU221" t="str">
            <v>PUNTOS DE VENTA</v>
          </cell>
          <cell r="BV221" t="str">
            <v>000000000047620</v>
          </cell>
          <cell r="BW221" t="str">
            <v>AUXILIAR DE RESTAURANTE</v>
          </cell>
          <cell r="BX221" t="str">
            <v>000000000049089</v>
          </cell>
          <cell r="BY221" t="str">
            <v>AUXILIAR DE RESTAURANTE</v>
          </cell>
          <cell r="BZ221" t="str">
            <v>carencespedes2014@gmail.com</v>
          </cell>
          <cell r="CA221" t="str">
            <v>1 - JORNADA POR HORAS</v>
          </cell>
          <cell r="CB221" t="str">
            <v>Ley 50</v>
          </cell>
          <cell r="CC221" t="str">
            <v>1 - Indefinido</v>
          </cell>
          <cell r="CD221" t="str">
            <v>APORTA</v>
          </cell>
          <cell r="CE221" t="str">
            <v>APORTA</v>
          </cell>
          <cell r="CF221" t="str">
            <v>APORTA</v>
          </cell>
          <cell r="CG221">
            <v>2.4359999999999999</v>
          </cell>
          <cell r="CH221" t="str">
            <v>SIN AUXILIO</v>
          </cell>
          <cell r="CI221" t="str">
            <v>SIN AUXILIO</v>
          </cell>
          <cell r="CJ221" t="str">
            <v>SIN AUXILIO</v>
          </cell>
          <cell r="CK221" t="str">
            <v>Sueldo variable</v>
          </cell>
          <cell r="CL221" t="str">
            <v>Dependiente</v>
          </cell>
          <cell r="CM221" t="str">
            <v>No aplica</v>
          </cell>
          <cell r="CN221" t="str">
            <v>S</v>
          </cell>
          <cell r="CQ221" t="str">
            <v>FS</v>
          </cell>
          <cell r="CR221" t="str">
            <v>Fines de Semana</v>
          </cell>
          <cell r="CS221" t="str">
            <v>31</v>
          </cell>
          <cell r="CT221" t="str">
            <v>000000000047515</v>
          </cell>
          <cell r="CU221" t="str">
            <v>ONE PLAZA</v>
          </cell>
          <cell r="CW221" t="str">
            <v>000</v>
          </cell>
          <cell r="CX221" t="str">
            <v>CESPEDES RUA KAREN YURANI</v>
          </cell>
        </row>
        <row r="222">
          <cell r="A222">
            <v>1007697398</v>
          </cell>
          <cell r="B222" t="str">
            <v>ISAAC</v>
          </cell>
          <cell r="C222" t="str">
            <v>MIGUEL</v>
          </cell>
          <cell r="D222" t="str">
            <v>FRANCO</v>
          </cell>
          <cell r="E222" t="str">
            <v>MARTINEZ</v>
          </cell>
          <cell r="F222">
            <v>35484</v>
          </cell>
          <cell r="G222" t="str">
            <v>169 - COLOMBIA</v>
          </cell>
          <cell r="H222" t="str">
            <v>05 - ANTIOQUIA</v>
          </cell>
          <cell r="I222" t="str">
            <v>CAUCASIA</v>
          </cell>
          <cell r="J222" t="str">
            <v>CL 45 D 12 38</v>
          </cell>
          <cell r="K222" t="str">
            <v>Buenos Aires</v>
          </cell>
          <cell r="L222" t="str">
            <v>3206577578</v>
          </cell>
          <cell r="M222" t="str">
            <v>CO</v>
          </cell>
          <cell r="N222" t="str">
            <v>BANCOLOMBIA</v>
          </cell>
          <cell r="O222" t="str">
            <v>25570416891</v>
          </cell>
          <cell r="P222" t="str">
            <v>AHORRO</v>
          </cell>
          <cell r="Q222" t="str">
            <v>CÉDULA DE CIUDADANÍA</v>
          </cell>
          <cell r="R222">
            <v>1007697398</v>
          </cell>
          <cell r="S222" t="str">
            <v>Caucasia</v>
          </cell>
          <cell r="U222" t="str">
            <v>05 - ANTIOQUIA</v>
          </cell>
          <cell r="V222" t="str">
            <v>MEDELLIN</v>
          </cell>
          <cell r="W222" t="str">
            <v>SOLTERO</v>
          </cell>
          <cell r="X222" t="str">
            <v>0</v>
          </cell>
          <cell r="Z222">
            <v>0</v>
          </cell>
          <cell r="AA222" t="str">
            <v>0</v>
          </cell>
          <cell r="AB222" t="str">
            <v>001</v>
          </cell>
          <cell r="AC222" t="str">
            <v>PRIMARIA</v>
          </cell>
          <cell r="AD222" t="str">
            <v>M</v>
          </cell>
          <cell r="AE222" t="str">
            <v>002</v>
          </cell>
          <cell r="AF222" t="str">
            <v>COMPAÑÍA DE ALIMENTOS COLOMBIANOS CALCO S.A</v>
          </cell>
          <cell r="AG222" t="str">
            <v>52</v>
          </cell>
          <cell r="AH222" t="str">
            <v>VENTAS</v>
          </cell>
          <cell r="AI222" t="str">
            <v>02008003</v>
          </cell>
          <cell r="AJ222" t="str">
            <v>Puntos de Venta</v>
          </cell>
          <cell r="AK222" t="str">
            <v>R01-002</v>
          </cell>
          <cell r="AL222" t="str">
            <v>POBLADO</v>
          </cell>
          <cell r="AM222" t="str">
            <v>007</v>
          </cell>
          <cell r="AN222" t="str">
            <v>Domingo</v>
          </cell>
          <cell r="AO222" t="str">
            <v>000</v>
          </cell>
          <cell r="AP222" t="str">
            <v>SIN DEFINIR</v>
          </cell>
          <cell r="AQ222" t="str">
            <v>1</v>
          </cell>
          <cell r="AR222">
            <v>45505</v>
          </cell>
          <cell r="AS222" t="str">
            <v>31/07/2026</v>
          </cell>
          <cell r="AU222" t="str">
            <v>A</v>
          </cell>
          <cell r="AW222" t="str">
            <v>EPS002</v>
          </cell>
          <cell r="AX222" t="str">
            <v>SALUD TOTAL</v>
          </cell>
          <cell r="AY222" t="str">
            <v>001</v>
          </cell>
          <cell r="AZ222" t="str">
            <v>230301</v>
          </cell>
          <cell r="BA222" t="str">
            <v>PORVENIR</v>
          </cell>
          <cell r="BB222" t="str">
            <v>001</v>
          </cell>
          <cell r="BC222" t="str">
            <v>14-28</v>
          </cell>
          <cell r="BD222" t="str">
            <v>ARL SURA</v>
          </cell>
          <cell r="BE222" t="str">
            <v>001</v>
          </cell>
          <cell r="BF222" t="str">
            <v>CCF04</v>
          </cell>
          <cell r="BG222" t="str">
            <v>COMFAMA ANTIOQUIA</v>
          </cell>
          <cell r="BH222" t="str">
            <v>C004</v>
          </cell>
          <cell r="BI222" t="str">
            <v>CESANTÍAS PORVENIR</v>
          </cell>
          <cell r="BJ222" t="str">
            <v>3561101</v>
          </cell>
          <cell r="BK222" t="str">
            <v>002</v>
          </cell>
          <cell r="BL222" t="str">
            <v>Quincenales</v>
          </cell>
          <cell r="BM222" t="str">
            <v>TABLA</v>
          </cell>
          <cell r="BO222" t="str">
            <v>001</v>
          </cell>
          <cell r="BP222" t="str">
            <v>Salario interno pesos</v>
          </cell>
          <cell r="BQ222">
            <v>1750905</v>
          </cell>
          <cell r="BR222" t="str">
            <v>000000000000002</v>
          </cell>
          <cell r="BS222" t="str">
            <v>COMPAÑÍA DE ALIMENTOS COLOMBIANOS CALCO S.A</v>
          </cell>
          <cell r="BT222" t="str">
            <v>000000000047470</v>
          </cell>
          <cell r="BU222" t="str">
            <v>PUNTOS DE VENTA</v>
          </cell>
          <cell r="BV222" t="str">
            <v>000000000047620</v>
          </cell>
          <cell r="BW222" t="str">
            <v>AUXILIAR DE RESTAURANTE</v>
          </cell>
          <cell r="BX222" t="str">
            <v>000000000049016</v>
          </cell>
          <cell r="BY222" t="str">
            <v>AUXILIAR DE RESTAURANTE</v>
          </cell>
          <cell r="BZ222" t="str">
            <v>isacfm1997@gmail.com</v>
          </cell>
          <cell r="CA222" t="str">
            <v>220 - JORNADA MENSUAL 220 HORAS</v>
          </cell>
          <cell r="CB222" t="str">
            <v>Ley 50</v>
          </cell>
          <cell r="CC222" t="str">
            <v>2 - Fijo</v>
          </cell>
          <cell r="CD222" t="str">
            <v>APORTA</v>
          </cell>
          <cell r="CE222" t="str">
            <v>APORTA</v>
          </cell>
          <cell r="CF222" t="str">
            <v>APORTA</v>
          </cell>
          <cell r="CG222">
            <v>2.4359999999999999</v>
          </cell>
          <cell r="CH222" t="str">
            <v>SIN AUXILIO</v>
          </cell>
          <cell r="CI222" t="str">
            <v>SIN AUXILIO</v>
          </cell>
          <cell r="CJ222" t="str">
            <v>SIN AUXILIO</v>
          </cell>
          <cell r="CK222" t="str">
            <v>Sueldo fijo</v>
          </cell>
          <cell r="CL222" t="str">
            <v>Dependiente</v>
          </cell>
          <cell r="CM222" t="str">
            <v>No aplica</v>
          </cell>
          <cell r="CN222" t="str">
            <v>S</v>
          </cell>
          <cell r="CQ222" t="str">
            <v>220</v>
          </cell>
          <cell r="CR222" t="str">
            <v>Tiempo Completo 220</v>
          </cell>
          <cell r="CS222" t="str">
            <v>31</v>
          </cell>
          <cell r="CT222" t="str">
            <v>000000000047513</v>
          </cell>
          <cell r="CU222" t="str">
            <v>PALMA GRANDE</v>
          </cell>
          <cell r="CW222" t="str">
            <v>000</v>
          </cell>
          <cell r="CX222" t="str">
            <v>FRANCO MARTINEZ ISAAC MIGUEL</v>
          </cell>
        </row>
        <row r="223">
          <cell r="A223">
            <v>1007732285</v>
          </cell>
          <cell r="B223" t="str">
            <v>LILIBETH</v>
          </cell>
          <cell r="D223" t="str">
            <v>JIMENEZ</v>
          </cell>
          <cell r="E223" t="str">
            <v>MINDIOLA</v>
          </cell>
          <cell r="F223">
            <v>36816</v>
          </cell>
          <cell r="G223" t="str">
            <v>169 - COLOMBIA</v>
          </cell>
          <cell r="H223" t="str">
            <v>44 - LA GUAJIRA</v>
          </cell>
          <cell r="I223" t="str">
            <v>SAN JUAN DEL CESAR</v>
          </cell>
          <cell r="J223" t="str">
            <v>CL 70 30 33</v>
          </cell>
          <cell r="K223" t="str">
            <v>MANRIQUE</v>
          </cell>
          <cell r="L223" t="str">
            <v>3025537879</v>
          </cell>
          <cell r="M223" t="str">
            <v>CO</v>
          </cell>
          <cell r="N223" t="str">
            <v>BANCOLOMBIA</v>
          </cell>
          <cell r="O223" t="str">
            <v>25500009815</v>
          </cell>
          <cell r="P223" t="str">
            <v>AHORRO</v>
          </cell>
          <cell r="Q223" t="str">
            <v>CÉDULA DE CIUDADANÍA</v>
          </cell>
          <cell r="R223">
            <v>1007732285</v>
          </cell>
          <cell r="S223" t="str">
            <v>CESAR</v>
          </cell>
          <cell r="U223" t="str">
            <v>05 - ANTIOQUIA</v>
          </cell>
          <cell r="V223" t="str">
            <v>MEDELLIN</v>
          </cell>
          <cell r="W223" t="str">
            <v>SOLTERO</v>
          </cell>
          <cell r="AB223" t="str">
            <v>002</v>
          </cell>
          <cell r="AC223" t="str">
            <v>BACHILLERATO</v>
          </cell>
          <cell r="AD223" t="str">
            <v>F</v>
          </cell>
          <cell r="AE223" t="str">
            <v>002</v>
          </cell>
          <cell r="AF223" t="str">
            <v>COMPAÑÍA DE ALIMENTOS COLOMBIANOS CALCO S.A</v>
          </cell>
          <cell r="AG223" t="str">
            <v>52</v>
          </cell>
          <cell r="AH223" t="str">
            <v>VENTAS</v>
          </cell>
          <cell r="AI223" t="str">
            <v>02005009</v>
          </cell>
          <cell r="AJ223" t="str">
            <v>Entrenamiento</v>
          </cell>
          <cell r="AK223" t="str">
            <v>R19-002</v>
          </cell>
          <cell r="AL223" t="str">
            <v>MUSEO DE ARTE MODERNO</v>
          </cell>
          <cell r="AM223" t="str">
            <v>002</v>
          </cell>
          <cell r="AN223" t="str">
            <v>Martes</v>
          </cell>
          <cell r="AO223" t="str">
            <v>000</v>
          </cell>
          <cell r="AP223" t="str">
            <v>SIN DEFINIR</v>
          </cell>
          <cell r="AQ223" t="str">
            <v>1</v>
          </cell>
          <cell r="AR223">
            <v>46182</v>
          </cell>
          <cell r="AS223" t="str">
            <v>08/09/2026</v>
          </cell>
          <cell r="AU223" t="str">
            <v>A</v>
          </cell>
          <cell r="AV223" t="str">
            <v>Sin definir</v>
          </cell>
          <cell r="AW223" t="str">
            <v>EPS037</v>
          </cell>
          <cell r="AX223" t="str">
            <v>NUEVA E.P.S.</v>
          </cell>
          <cell r="AY223" t="str">
            <v>001</v>
          </cell>
          <cell r="AZ223" t="str">
            <v>25-14</v>
          </cell>
          <cell r="BA223" t="str">
            <v>COLPENSIONES</v>
          </cell>
          <cell r="BB223" t="str">
            <v>001</v>
          </cell>
          <cell r="BC223" t="str">
            <v>14-11</v>
          </cell>
          <cell r="BD223" t="str">
            <v>ARL SURA</v>
          </cell>
          <cell r="BE223" t="str">
            <v>001</v>
          </cell>
          <cell r="BF223" t="str">
            <v>CCF04</v>
          </cell>
          <cell r="BG223" t="str">
            <v>COMFAMA ANTIOQUIA</v>
          </cell>
          <cell r="BH223" t="str">
            <v>C005</v>
          </cell>
          <cell r="BI223" t="str">
            <v>CESANTÍAS PROTECCIÓN S. A.</v>
          </cell>
          <cell r="BJ223" t="str">
            <v>3561101</v>
          </cell>
          <cell r="BK223" t="str">
            <v>002</v>
          </cell>
          <cell r="BL223" t="str">
            <v>Quincenales</v>
          </cell>
          <cell r="BM223" t="str">
            <v>TABLA</v>
          </cell>
          <cell r="BO223" t="str">
            <v>001</v>
          </cell>
          <cell r="BP223" t="str">
            <v>Salario interno pesos</v>
          </cell>
          <cell r="BQ223">
            <v>1750905</v>
          </cell>
          <cell r="BR223" t="str">
            <v>000000000000002</v>
          </cell>
          <cell r="BS223" t="str">
            <v>COMPAÑÍA DE ALIMENTOS COLOMBIANOS CALCO S.A</v>
          </cell>
          <cell r="BT223" t="str">
            <v>000000000047470</v>
          </cell>
          <cell r="BU223" t="str">
            <v>PUNTOS DE VENTA</v>
          </cell>
          <cell r="BV223" t="str">
            <v>000000000047620</v>
          </cell>
          <cell r="BW223" t="str">
            <v>AUXILIAR DE RESTAURANTE</v>
          </cell>
          <cell r="BX223" t="str">
            <v>000000000067226</v>
          </cell>
          <cell r="BY223" t="str">
            <v>AUXILIAR DE RESTAURANTE</v>
          </cell>
          <cell r="BZ223" t="str">
            <v>lilijime736@gmail.com</v>
          </cell>
          <cell r="CA223" t="str">
            <v>220 - JORNADA MENSUAL 220 HORAS</v>
          </cell>
          <cell r="CB223" t="str">
            <v>Ley 50</v>
          </cell>
          <cell r="CC223" t="str">
            <v>2 - Fijo</v>
          </cell>
          <cell r="CD223" t="str">
            <v>APORTA</v>
          </cell>
          <cell r="CE223" t="str">
            <v>APORTA</v>
          </cell>
          <cell r="CF223" t="str">
            <v>APORTA</v>
          </cell>
          <cell r="CG223">
            <v>2.4359999999999999</v>
          </cell>
          <cell r="CH223" t="str">
            <v>LA DIFERENCIA</v>
          </cell>
          <cell r="CI223" t="str">
            <v>LA DIFERENCIA</v>
          </cell>
          <cell r="CJ223" t="str">
            <v>LA DIFERENCIA</v>
          </cell>
          <cell r="CK223" t="str">
            <v>Sueldo fijo</v>
          </cell>
          <cell r="CL223" t="str">
            <v>Dependiente</v>
          </cell>
          <cell r="CM223" t="str">
            <v>No aplica</v>
          </cell>
          <cell r="CN223" t="str">
            <v>S</v>
          </cell>
          <cell r="CP223" t="str">
            <v>52</v>
          </cell>
          <cell r="CQ223" t="str">
            <v>220</v>
          </cell>
          <cell r="CR223" t="str">
            <v>Tiempo Completo 220</v>
          </cell>
          <cell r="CS223" t="str">
            <v>31</v>
          </cell>
          <cell r="CT223" t="str">
            <v>000000000047506</v>
          </cell>
          <cell r="CU223" t="str">
            <v>MAYORCA</v>
          </cell>
          <cell r="CW223" t="str">
            <v>000</v>
          </cell>
          <cell r="CX223" t="str">
            <v xml:space="preserve">JIMENEZ MINDIOLA LILIBETH </v>
          </cell>
        </row>
        <row r="224">
          <cell r="A224">
            <v>1007765813</v>
          </cell>
          <cell r="B224" t="str">
            <v>LEYDIS</v>
          </cell>
          <cell r="C224" t="str">
            <v>KARINA</v>
          </cell>
          <cell r="D224" t="str">
            <v>PEREZ</v>
          </cell>
          <cell r="E224" t="str">
            <v>RAMIREZ</v>
          </cell>
          <cell r="F224">
            <v>34144</v>
          </cell>
          <cell r="G224" t="str">
            <v>169 - COLOMBIA</v>
          </cell>
          <cell r="H224" t="str">
            <v>23 - CORDOBA</v>
          </cell>
          <cell r="I224" t="str">
            <v>MONTERIA</v>
          </cell>
          <cell r="J224" t="str">
            <v>CL 117 48 B 121</v>
          </cell>
          <cell r="K224" t="str">
            <v>Pablo Sexto</v>
          </cell>
          <cell r="L224" t="str">
            <v>3128809741</v>
          </cell>
          <cell r="M224" t="str">
            <v>CO</v>
          </cell>
          <cell r="N224" t="str">
            <v>BANCOLOMBIA</v>
          </cell>
          <cell r="O224" t="str">
            <v>43025212372</v>
          </cell>
          <cell r="P224" t="str">
            <v>AHORRO</v>
          </cell>
          <cell r="Q224" t="str">
            <v>CÉDULA DE CIUDADANÍA</v>
          </cell>
          <cell r="R224">
            <v>1007765813</v>
          </cell>
          <cell r="S224" t="str">
            <v>Bello</v>
          </cell>
          <cell r="U224" t="str">
            <v>05 - ANTIOQUIA</v>
          </cell>
          <cell r="V224" t="str">
            <v>MEDELLIN</v>
          </cell>
          <cell r="W224" t="str">
            <v>SOLTERO</v>
          </cell>
          <cell r="X224" t="str">
            <v>0</v>
          </cell>
          <cell r="Z224">
            <v>0</v>
          </cell>
          <cell r="AA224" t="str">
            <v>0</v>
          </cell>
          <cell r="AB224" t="str">
            <v>002</v>
          </cell>
          <cell r="AC224" t="str">
            <v>BACHILLERATO</v>
          </cell>
          <cell r="AD224" t="str">
            <v>F</v>
          </cell>
          <cell r="AE224" t="str">
            <v>002</v>
          </cell>
          <cell r="AF224" t="str">
            <v>COMPAÑÍA DE ALIMENTOS COLOMBIANOS CALCO S.A</v>
          </cell>
          <cell r="AG224" t="str">
            <v>52</v>
          </cell>
          <cell r="AH224" t="str">
            <v>VENTAS</v>
          </cell>
          <cell r="AI224" t="str">
            <v>02008003</v>
          </cell>
          <cell r="AJ224" t="str">
            <v>Puntos de Venta</v>
          </cell>
          <cell r="AK224" t="str">
            <v>R12-002</v>
          </cell>
          <cell r="AL224" t="str">
            <v>SANTAFE</v>
          </cell>
          <cell r="AM224" t="str">
            <v>007</v>
          </cell>
          <cell r="AN224" t="str">
            <v>Domingo</v>
          </cell>
          <cell r="AO224" t="str">
            <v>000</v>
          </cell>
          <cell r="AP224" t="str">
            <v>SIN DEFINIR</v>
          </cell>
          <cell r="AQ224" t="str">
            <v>1</v>
          </cell>
          <cell r="AR224">
            <v>44420</v>
          </cell>
          <cell r="AU224" t="str">
            <v>A</v>
          </cell>
          <cell r="AW224" t="str">
            <v>EPS010</v>
          </cell>
          <cell r="AX224" t="str">
            <v>EPS SURA (ANTES SUSALUD)</v>
          </cell>
          <cell r="AY224" t="str">
            <v>001</v>
          </cell>
          <cell r="AZ224" t="str">
            <v>230201</v>
          </cell>
          <cell r="BA224" t="str">
            <v>PROTECCIÓN + I. N. G.</v>
          </cell>
          <cell r="BB224" t="str">
            <v>001</v>
          </cell>
          <cell r="BC224" t="str">
            <v>14-28</v>
          </cell>
          <cell r="BD224" t="str">
            <v>ARL SURA</v>
          </cell>
          <cell r="BE224" t="str">
            <v>001</v>
          </cell>
          <cell r="BF224" t="str">
            <v>CCF04</v>
          </cell>
          <cell r="BG224" t="str">
            <v>COMFAMA ANTIOQUIA</v>
          </cell>
          <cell r="BH224" t="str">
            <v>C005</v>
          </cell>
          <cell r="BI224" t="str">
            <v>CESANTÍAS PROTECCIÓN S. A.</v>
          </cell>
          <cell r="BJ224" t="str">
            <v>3561101</v>
          </cell>
          <cell r="BK224" t="str">
            <v>002</v>
          </cell>
          <cell r="BL224" t="str">
            <v>Quincenales</v>
          </cell>
          <cell r="BM224" t="str">
            <v>TABLA</v>
          </cell>
          <cell r="BO224" t="str">
            <v>001</v>
          </cell>
          <cell r="BP224" t="str">
            <v>Salario interno pesos</v>
          </cell>
          <cell r="BQ224">
            <v>1750905</v>
          </cell>
          <cell r="BR224" t="str">
            <v>000000000000002</v>
          </cell>
          <cell r="BS224" t="str">
            <v>COMPAÑÍA DE ALIMENTOS COLOMBIANOS CALCO S.A</v>
          </cell>
          <cell r="BT224" t="str">
            <v>000000000047470</v>
          </cell>
          <cell r="BU224" t="str">
            <v>PUNTOS DE VENTA</v>
          </cell>
          <cell r="BV224" t="str">
            <v>000000000047620</v>
          </cell>
          <cell r="BW224" t="str">
            <v>AUXILIAR DE RESTAURANTE</v>
          </cell>
          <cell r="BX224" t="str">
            <v>000000000048854</v>
          </cell>
          <cell r="BY224" t="str">
            <v>AUXILIAR DE RESTAURANTE</v>
          </cell>
          <cell r="BZ224" t="str">
            <v>brianarciria25@gmail.com</v>
          </cell>
          <cell r="CA224" t="str">
            <v>220 - JORNADA MENSUAL 220 HORAS</v>
          </cell>
          <cell r="CB224" t="str">
            <v>Ley 50</v>
          </cell>
          <cell r="CC224" t="str">
            <v>1 - Indefinido</v>
          </cell>
          <cell r="CD224" t="str">
            <v>APORTA</v>
          </cell>
          <cell r="CE224" t="str">
            <v>APORTA</v>
          </cell>
          <cell r="CF224" t="str">
            <v>APORTA</v>
          </cell>
          <cell r="CG224">
            <v>2.4359999999999999</v>
          </cell>
          <cell r="CH224" t="str">
            <v>SIN AUXILIO</v>
          </cell>
          <cell r="CI224" t="str">
            <v>SIN AUXILIO</v>
          </cell>
          <cell r="CJ224" t="str">
            <v>SIN AUXILIO</v>
          </cell>
          <cell r="CK224" t="str">
            <v>Sueldo fijo</v>
          </cell>
          <cell r="CL224" t="str">
            <v>Dependiente</v>
          </cell>
          <cell r="CM224" t="str">
            <v>No aplica</v>
          </cell>
          <cell r="CN224" t="str">
            <v>S</v>
          </cell>
          <cell r="CQ224" t="str">
            <v>220</v>
          </cell>
          <cell r="CR224" t="str">
            <v>Tiempo Completo 220</v>
          </cell>
          <cell r="CS224" t="str">
            <v>31</v>
          </cell>
          <cell r="CT224" t="str">
            <v>000000000047509</v>
          </cell>
          <cell r="CU224" t="str">
            <v>SANTAFÉ</v>
          </cell>
          <cell r="CW224" t="str">
            <v>000</v>
          </cell>
          <cell r="CX224" t="str">
            <v>PEREZ RAMIREZ LEYDIS KARINA</v>
          </cell>
        </row>
        <row r="225">
          <cell r="A225">
            <v>1007798258</v>
          </cell>
          <cell r="B225" t="str">
            <v>ADRIANA</v>
          </cell>
          <cell r="C225" t="str">
            <v>ISABEL</v>
          </cell>
          <cell r="D225" t="str">
            <v>NUNEZ</v>
          </cell>
          <cell r="E225" t="str">
            <v>CAMANO</v>
          </cell>
          <cell r="F225">
            <v>36313</v>
          </cell>
          <cell r="G225" t="str">
            <v>169 - COLOMBIA</v>
          </cell>
          <cell r="H225" t="str">
            <v>23 - CORDOBA</v>
          </cell>
          <cell r="I225" t="str">
            <v>AYAPEL</v>
          </cell>
          <cell r="J225" t="str">
            <v>AV 32 57 26</v>
          </cell>
          <cell r="K225" t="str">
            <v>Niquia</v>
          </cell>
          <cell r="L225" t="str">
            <v>3027541096</v>
          </cell>
          <cell r="M225" t="str">
            <v>CO</v>
          </cell>
          <cell r="N225" t="str">
            <v>BANCOLOMBIA</v>
          </cell>
          <cell r="O225" t="str">
            <v>54700005626</v>
          </cell>
          <cell r="P225" t="str">
            <v>AHORRO</v>
          </cell>
          <cell r="Q225" t="str">
            <v>CÉDULA DE CIUDADANÍA</v>
          </cell>
          <cell r="R225">
            <v>1007798258</v>
          </cell>
          <cell r="S225" t="str">
            <v>Bogota</v>
          </cell>
          <cell r="U225" t="str">
            <v>05 - ANTIOQUIA</v>
          </cell>
          <cell r="V225" t="str">
            <v>BELLO</v>
          </cell>
          <cell r="W225" t="str">
            <v>SOLTERO</v>
          </cell>
          <cell r="X225" t="str">
            <v>0</v>
          </cell>
          <cell r="Z225">
            <v>0</v>
          </cell>
          <cell r="AA225" t="str">
            <v>0</v>
          </cell>
          <cell r="AB225" t="str">
            <v>002</v>
          </cell>
          <cell r="AC225" t="str">
            <v>BACHILLERATO</v>
          </cell>
          <cell r="AD225" t="str">
            <v>F</v>
          </cell>
          <cell r="AE225" t="str">
            <v>002</v>
          </cell>
          <cell r="AF225" t="str">
            <v>COMPAÑÍA DE ALIMENTOS COLOMBIANOS CALCO S.A</v>
          </cell>
          <cell r="AG225" t="str">
            <v>52</v>
          </cell>
          <cell r="AH225" t="str">
            <v>VENTAS</v>
          </cell>
          <cell r="AI225" t="str">
            <v>02008003</v>
          </cell>
          <cell r="AJ225" t="str">
            <v>Puntos de Venta</v>
          </cell>
          <cell r="AK225" t="str">
            <v>R16-002</v>
          </cell>
          <cell r="AL225" t="str">
            <v>PALMA GRANDE</v>
          </cell>
          <cell r="AM225" t="str">
            <v>007</v>
          </cell>
          <cell r="AN225" t="str">
            <v>Domingo</v>
          </cell>
          <cell r="AO225" t="str">
            <v>000</v>
          </cell>
          <cell r="AP225" t="str">
            <v>SIN DEFINIR</v>
          </cell>
          <cell r="AQ225" t="str">
            <v>1</v>
          </cell>
          <cell r="AR225">
            <v>45832</v>
          </cell>
          <cell r="AU225" t="str">
            <v>A</v>
          </cell>
          <cell r="AW225" t="str">
            <v>EPS010</v>
          </cell>
          <cell r="AX225" t="str">
            <v>EPS SURA (ANTES SUSALUD)</v>
          </cell>
          <cell r="AY225" t="str">
            <v>001</v>
          </cell>
          <cell r="AZ225" t="str">
            <v>230201</v>
          </cell>
          <cell r="BA225" t="str">
            <v>PROTECCIÓN + I. N. G.</v>
          </cell>
          <cell r="BB225" t="str">
            <v>001</v>
          </cell>
          <cell r="BC225" t="str">
            <v>14-28</v>
          </cell>
          <cell r="BD225" t="str">
            <v>ARL SURA</v>
          </cell>
          <cell r="BE225" t="str">
            <v>001</v>
          </cell>
          <cell r="BF225" t="str">
            <v>CCF04</v>
          </cell>
          <cell r="BG225" t="str">
            <v>COMFAMA ANTIOQUIA</v>
          </cell>
          <cell r="BH225" t="str">
            <v>C005</v>
          </cell>
          <cell r="BI225" t="str">
            <v>CESANTÍAS PROTECCIÓN S. A.</v>
          </cell>
          <cell r="BJ225" t="str">
            <v>3561101</v>
          </cell>
          <cell r="BK225" t="str">
            <v>002</v>
          </cell>
          <cell r="BL225" t="str">
            <v>Quincenales</v>
          </cell>
          <cell r="BM225" t="str">
            <v>TABLA</v>
          </cell>
          <cell r="BO225" t="str">
            <v>001</v>
          </cell>
          <cell r="BP225" t="str">
            <v>Salario interno pesos</v>
          </cell>
          <cell r="BQ225">
            <v>1750905</v>
          </cell>
          <cell r="BR225" t="str">
            <v>000000000000002</v>
          </cell>
          <cell r="BS225" t="str">
            <v>COMPAÑÍA DE ALIMENTOS COLOMBIANOS CALCO S.A</v>
          </cell>
          <cell r="BT225" t="str">
            <v>000000000047470</v>
          </cell>
          <cell r="BU225" t="str">
            <v>PUNTOS DE VENTA</v>
          </cell>
          <cell r="BV225" t="str">
            <v>000000000047620</v>
          </cell>
          <cell r="BW225" t="str">
            <v>AUXILIAR DE RESTAURANTE</v>
          </cell>
          <cell r="BX225" t="str">
            <v>000000000049030</v>
          </cell>
          <cell r="BY225" t="str">
            <v>AUXILIAR DE RESTAURANTE</v>
          </cell>
          <cell r="BZ225" t="str">
            <v>ainc199902@gmail.com</v>
          </cell>
          <cell r="CA225" t="str">
            <v>220 - JORNADA MENSUAL 220 HORAS</v>
          </cell>
          <cell r="CB225" t="str">
            <v>Ley 50</v>
          </cell>
          <cell r="CC225" t="str">
            <v>1 - Indefinido</v>
          </cell>
          <cell r="CD225" t="str">
            <v>APORTA</v>
          </cell>
          <cell r="CE225" t="str">
            <v>APORTA</v>
          </cell>
          <cell r="CF225" t="str">
            <v>APORTA</v>
          </cell>
          <cell r="CG225">
            <v>2.4359999999999999</v>
          </cell>
          <cell r="CH225" t="str">
            <v>SIN AUXILIO</v>
          </cell>
          <cell r="CI225" t="str">
            <v>SIN AUXILIO</v>
          </cell>
          <cell r="CJ225" t="str">
            <v>SIN AUXILIO</v>
          </cell>
          <cell r="CK225" t="str">
            <v>Sueldo fijo</v>
          </cell>
          <cell r="CL225" t="str">
            <v>Dependiente</v>
          </cell>
          <cell r="CM225" t="str">
            <v>No aplica</v>
          </cell>
          <cell r="CN225" t="str">
            <v>S</v>
          </cell>
          <cell r="CQ225" t="str">
            <v>220</v>
          </cell>
          <cell r="CR225" t="str">
            <v>Tiempo Completo 220</v>
          </cell>
          <cell r="CS225" t="str">
            <v>31</v>
          </cell>
          <cell r="CT225" t="str">
            <v>000000000047513</v>
          </cell>
          <cell r="CU225" t="str">
            <v>PALMA GRANDE</v>
          </cell>
          <cell r="CW225" t="str">
            <v>000</v>
          </cell>
          <cell r="CX225" t="str">
            <v>NUNEZ CAMANO ADRIANA ISABEL</v>
          </cell>
        </row>
        <row r="226">
          <cell r="A226">
            <v>1007801372</v>
          </cell>
          <cell r="B226" t="str">
            <v>MILEIDYS</v>
          </cell>
          <cell r="C226" t="str">
            <v>MARIA</v>
          </cell>
          <cell r="D226" t="str">
            <v>VERGARA</v>
          </cell>
          <cell r="E226" t="str">
            <v>MONTALVO</v>
          </cell>
          <cell r="F226">
            <v>35438</v>
          </cell>
          <cell r="G226" t="str">
            <v>169 - COLOMBIA</v>
          </cell>
          <cell r="H226" t="str">
            <v>23 - CORDOBA</v>
          </cell>
          <cell r="I226" t="str">
            <v>SAHAGUN</v>
          </cell>
          <cell r="J226" t="str">
            <v>CL 40 43 A 21 INT 301</v>
          </cell>
          <cell r="K226" t="str">
            <v>San Diego</v>
          </cell>
          <cell r="L226" t="str">
            <v>3128246214</v>
          </cell>
          <cell r="M226" t="str">
            <v>CO</v>
          </cell>
          <cell r="N226" t="str">
            <v>BANCOLOMBIA</v>
          </cell>
          <cell r="O226" t="str">
            <v>62526010243</v>
          </cell>
          <cell r="P226" t="str">
            <v>AHORRO</v>
          </cell>
          <cell r="Q226" t="str">
            <v>CÉDULA DE CIUDADANÍA</v>
          </cell>
          <cell r="R226">
            <v>1007801372</v>
          </cell>
          <cell r="S226" t="str">
            <v>Medellin</v>
          </cell>
          <cell r="U226" t="str">
            <v>05 - ANTIOQUIA</v>
          </cell>
          <cell r="V226" t="str">
            <v>MEDELLIN</v>
          </cell>
          <cell r="W226" t="str">
            <v>SOLTERO</v>
          </cell>
          <cell r="X226" t="str">
            <v>0</v>
          </cell>
          <cell r="Z226">
            <v>0</v>
          </cell>
          <cell r="AA226" t="str">
            <v>0</v>
          </cell>
          <cell r="AB226" t="str">
            <v>002</v>
          </cell>
          <cell r="AC226" t="str">
            <v>BACHILLERATO</v>
          </cell>
          <cell r="AD226" t="str">
            <v>F</v>
          </cell>
          <cell r="AE226" t="str">
            <v>002</v>
          </cell>
          <cell r="AF226" t="str">
            <v>COMPAÑÍA DE ALIMENTOS COLOMBIANOS CALCO S.A</v>
          </cell>
          <cell r="AG226" t="str">
            <v>52</v>
          </cell>
          <cell r="AH226" t="str">
            <v>VENTAS</v>
          </cell>
          <cell r="AI226" t="str">
            <v>02008003</v>
          </cell>
          <cell r="AJ226" t="str">
            <v>Puntos de Venta</v>
          </cell>
          <cell r="AK226" t="str">
            <v>R18-002</v>
          </cell>
          <cell r="AL226" t="str">
            <v>ONE PLAZA</v>
          </cell>
          <cell r="AM226" t="str">
            <v>007</v>
          </cell>
          <cell r="AN226" t="str">
            <v>Domingo</v>
          </cell>
          <cell r="AO226" t="str">
            <v>000</v>
          </cell>
          <cell r="AP226" t="str">
            <v>SIN DEFINIR</v>
          </cell>
          <cell r="AQ226" t="str">
            <v>1</v>
          </cell>
          <cell r="AR226">
            <v>45497</v>
          </cell>
          <cell r="AS226" t="str">
            <v>23/07/2026</v>
          </cell>
          <cell r="AU226" t="str">
            <v>A</v>
          </cell>
          <cell r="AW226" t="str">
            <v>EPS002</v>
          </cell>
          <cell r="AX226" t="str">
            <v>SALUD TOTAL</v>
          </cell>
          <cell r="AY226" t="str">
            <v>001</v>
          </cell>
          <cell r="AZ226" t="str">
            <v>230201</v>
          </cell>
          <cell r="BA226" t="str">
            <v>PROTECCIÓN + I. N. G.</v>
          </cell>
          <cell r="BB226" t="str">
            <v>001</v>
          </cell>
          <cell r="BC226" t="str">
            <v>14-28</v>
          </cell>
          <cell r="BD226" t="str">
            <v>ARL SURA</v>
          </cell>
          <cell r="BE226" t="str">
            <v>001</v>
          </cell>
          <cell r="BF226" t="str">
            <v>CCF04</v>
          </cell>
          <cell r="BG226" t="str">
            <v>COMFAMA ANTIOQUIA</v>
          </cell>
          <cell r="BH226" t="str">
            <v>C005</v>
          </cell>
          <cell r="BI226" t="str">
            <v>CESANTÍAS PROTECCIÓN S. A.</v>
          </cell>
          <cell r="BJ226" t="str">
            <v>3561101</v>
          </cell>
          <cell r="BK226" t="str">
            <v>002</v>
          </cell>
          <cell r="BL226" t="str">
            <v>Quincenales</v>
          </cell>
          <cell r="BM226" t="str">
            <v>TABLA</v>
          </cell>
          <cell r="BO226" t="str">
            <v>001</v>
          </cell>
          <cell r="BP226" t="str">
            <v>Salario interno pesos</v>
          </cell>
          <cell r="BQ226">
            <v>1750905</v>
          </cell>
          <cell r="BR226" t="str">
            <v>000000000000002</v>
          </cell>
          <cell r="BS226" t="str">
            <v>COMPAÑÍA DE ALIMENTOS COLOMBIANOS CALCO S.A</v>
          </cell>
          <cell r="BT226" t="str">
            <v>000000000047470</v>
          </cell>
          <cell r="BU226" t="str">
            <v>PUNTOS DE VENTA</v>
          </cell>
          <cell r="BV226" t="str">
            <v>000000000047620</v>
          </cell>
          <cell r="BW226" t="str">
            <v>AUXILIAR DE RESTAURANTE</v>
          </cell>
          <cell r="BX226" t="str">
            <v>000000000048558</v>
          </cell>
          <cell r="BY226" t="str">
            <v>AUXILIAR DE RESTAURANTE</v>
          </cell>
          <cell r="BZ226" t="str">
            <v>mileidysvergaramontalvo@gmail.com</v>
          </cell>
          <cell r="CA226" t="str">
            <v>220 - JORNADA MENSUAL 220 HORAS</v>
          </cell>
          <cell r="CB226" t="str">
            <v>Ley 50</v>
          </cell>
          <cell r="CC226" t="str">
            <v>2 - Fijo</v>
          </cell>
          <cell r="CD226" t="str">
            <v>APORTA</v>
          </cell>
          <cell r="CE226" t="str">
            <v>APORTA</v>
          </cell>
          <cell r="CF226" t="str">
            <v>APORTA</v>
          </cell>
          <cell r="CG226">
            <v>2.4359999999999999</v>
          </cell>
          <cell r="CH226" t="str">
            <v>SIN AUXILIO</v>
          </cell>
          <cell r="CI226" t="str">
            <v>SIN AUXILIO</v>
          </cell>
          <cell r="CJ226" t="str">
            <v>SIN AUXILIO</v>
          </cell>
          <cell r="CK226" t="str">
            <v>Sueldo fijo</v>
          </cell>
          <cell r="CL226" t="str">
            <v>Dependiente</v>
          </cell>
          <cell r="CM226" t="str">
            <v>No aplica</v>
          </cell>
          <cell r="CN226" t="str">
            <v>S</v>
          </cell>
          <cell r="CQ226" t="str">
            <v>220</v>
          </cell>
          <cell r="CR226" t="str">
            <v>Tiempo Completo 220</v>
          </cell>
          <cell r="CS226" t="str">
            <v>31</v>
          </cell>
          <cell r="CT226" t="str">
            <v>000000000047502</v>
          </cell>
          <cell r="CU226" t="str">
            <v>SAN DIEGO</v>
          </cell>
          <cell r="CW226" t="str">
            <v>000</v>
          </cell>
          <cell r="CX226" t="str">
            <v>VERGARA MONTALVO MILEIDYS MARIA</v>
          </cell>
        </row>
        <row r="227">
          <cell r="A227">
            <v>1007853413</v>
          </cell>
          <cell r="B227" t="str">
            <v>BELKIIS</v>
          </cell>
          <cell r="C227" t="str">
            <v>ANDREA</v>
          </cell>
          <cell r="D227" t="str">
            <v>BEJARANO</v>
          </cell>
          <cell r="E227" t="str">
            <v>CONTRERAS</v>
          </cell>
          <cell r="F227">
            <v>37088</v>
          </cell>
          <cell r="G227" t="str">
            <v>169 - COLOMBIA</v>
          </cell>
          <cell r="H227" t="str">
            <v>05 - ANTIOQUIA</v>
          </cell>
          <cell r="I227" t="str">
            <v>MEDELLIN</v>
          </cell>
          <cell r="J227" t="str">
            <v>CL 63 45 D 32 INT 101</v>
          </cell>
          <cell r="K227" t="str">
            <v>VILLA HERMOSA</v>
          </cell>
          <cell r="L227" t="str">
            <v>3018752033</v>
          </cell>
          <cell r="M227" t="str">
            <v>CO</v>
          </cell>
          <cell r="N227" t="str">
            <v>BANCOLOMBIA</v>
          </cell>
          <cell r="O227" t="str">
            <v>37779190561</v>
          </cell>
          <cell r="P227" t="str">
            <v>AHORRO</v>
          </cell>
          <cell r="Q227" t="str">
            <v>CÉDULA DE CIUDADANÍA</v>
          </cell>
          <cell r="R227">
            <v>1007853413</v>
          </cell>
          <cell r="S227" t="str">
            <v>MEDELLIN</v>
          </cell>
          <cell r="U227" t="str">
            <v>05 - ANTIOQUIA</v>
          </cell>
          <cell r="V227" t="str">
            <v>MEDELLIN</v>
          </cell>
          <cell r="W227" t="str">
            <v>SOLTERO</v>
          </cell>
          <cell r="AB227" t="str">
            <v>001</v>
          </cell>
          <cell r="AC227" t="str">
            <v>PRIMARIA</v>
          </cell>
          <cell r="AD227" t="str">
            <v>F</v>
          </cell>
          <cell r="AE227" t="str">
            <v>002</v>
          </cell>
          <cell r="AF227" t="str">
            <v>COMPAÑÍA DE ALIMENTOS COLOMBIANOS CALCO S.A</v>
          </cell>
          <cell r="AG227" t="str">
            <v>51</v>
          </cell>
          <cell r="AH227" t="str">
            <v xml:space="preserve">ADMINISTRACION  </v>
          </cell>
          <cell r="AI227" t="str">
            <v>01005008</v>
          </cell>
          <cell r="AJ227" t="str">
            <v>Sena</v>
          </cell>
          <cell r="AK227" t="str">
            <v>ADM-002</v>
          </cell>
          <cell r="AL227" t="str">
            <v>ADMINISTRACIÓN</v>
          </cell>
          <cell r="AM227" t="str">
            <v>007</v>
          </cell>
          <cell r="AN227" t="str">
            <v>Domingo</v>
          </cell>
          <cell r="AO227" t="str">
            <v>000</v>
          </cell>
          <cell r="AP227" t="str">
            <v>SIN DEFINIR</v>
          </cell>
          <cell r="AQ227" t="str">
            <v>2</v>
          </cell>
          <cell r="AR227">
            <v>46163</v>
          </cell>
          <cell r="AS227" t="str">
            <v>20/05/2027</v>
          </cell>
          <cell r="AU227" t="str">
            <v>A</v>
          </cell>
          <cell r="AV227" t="str">
            <v>Sin definir</v>
          </cell>
          <cell r="AW227" t="str">
            <v>EPS010</v>
          </cell>
          <cell r="AX227" t="str">
            <v>EPS SURA (ANTES SUSALUD)</v>
          </cell>
          <cell r="AY227" t="str">
            <v>001</v>
          </cell>
          <cell r="AZ227" t="str">
            <v>25-14</v>
          </cell>
          <cell r="BA227" t="str">
            <v>COLPENSIONES</v>
          </cell>
          <cell r="BB227" t="str">
            <v>001</v>
          </cell>
          <cell r="BC227" t="str">
            <v>14-28</v>
          </cell>
          <cell r="BD227" t="str">
            <v>ARL SURA</v>
          </cell>
          <cell r="BE227" t="str">
            <v>001</v>
          </cell>
          <cell r="BF227" t="str">
            <v>CCF04</v>
          </cell>
          <cell r="BG227" t="str">
            <v>COMFAMA ANTIOQUIA</v>
          </cell>
          <cell r="BH227" t="str">
            <v>C005</v>
          </cell>
          <cell r="BI227" t="str">
            <v>CESANTÍAS PROTECCIÓN S. A.</v>
          </cell>
          <cell r="BJ227" t="str">
            <v>1701001</v>
          </cell>
          <cell r="BK227" t="str">
            <v>002</v>
          </cell>
          <cell r="BL227" t="str">
            <v>Quincenales</v>
          </cell>
          <cell r="BM227" t="str">
            <v>TABLA</v>
          </cell>
          <cell r="BO227" t="str">
            <v>099</v>
          </cell>
          <cell r="BP227" t="str">
            <v>Apoyo Sostenimiento ley 2466</v>
          </cell>
          <cell r="BQ227">
            <v>1750905</v>
          </cell>
          <cell r="BR227" t="str">
            <v>000000000000002</v>
          </cell>
          <cell r="BS227" t="str">
            <v>COMPAÑÍA DE ALIMENTOS COLOMBIANOS CALCO S.A</v>
          </cell>
          <cell r="BT227" t="str">
            <v>000000000047473</v>
          </cell>
          <cell r="BU227" t="str">
            <v>SENA</v>
          </cell>
          <cell r="BV227" t="str">
            <v>000000000047584</v>
          </cell>
          <cell r="BW227" t="str">
            <v>APRENDIZ</v>
          </cell>
          <cell r="BX227" t="str">
            <v>000000000068097</v>
          </cell>
          <cell r="BY227" t="str">
            <v>APRENDIZ</v>
          </cell>
          <cell r="BZ227" t="str">
            <v>tareasdebelkis@gmail.com</v>
          </cell>
          <cell r="CA227" t="str">
            <v>220 - JORNADA MENSUAL 220 HORAS</v>
          </cell>
          <cell r="CB227" t="str">
            <v>Aprendizaje ley 2466</v>
          </cell>
          <cell r="CC227" t="str">
            <v>5 - SENA productivo</v>
          </cell>
          <cell r="CD227" t="str">
            <v>APORTA</v>
          </cell>
          <cell r="CE227" t="str">
            <v>APORTA</v>
          </cell>
          <cell r="CF227" t="str">
            <v>APORTA</v>
          </cell>
          <cell r="CG227">
            <v>0.52200000000000002</v>
          </cell>
          <cell r="CH227" t="str">
            <v>LA DIFERENCIA</v>
          </cell>
          <cell r="CI227" t="str">
            <v>LA DIFERENCIA</v>
          </cell>
          <cell r="CJ227" t="str">
            <v>LA DIFERENCIA</v>
          </cell>
          <cell r="CK227" t="str">
            <v>Sueldo fijo</v>
          </cell>
          <cell r="CL227" t="str">
            <v>Dependiente</v>
          </cell>
          <cell r="CM227" t="str">
            <v>No aplica</v>
          </cell>
          <cell r="CN227" t="str">
            <v>N</v>
          </cell>
          <cell r="CP227" t="str">
            <v>51</v>
          </cell>
          <cell r="CQ227" t="str">
            <v>220</v>
          </cell>
          <cell r="CR227" t="str">
            <v>Tiempo Completo 220</v>
          </cell>
          <cell r="CS227" t="str">
            <v>31</v>
          </cell>
          <cell r="CT227" t="str">
            <v>000000000047484</v>
          </cell>
          <cell r="CU227" t="str">
            <v>ADMINISTRACIÓN</v>
          </cell>
          <cell r="CW227" t="str">
            <v>000</v>
          </cell>
          <cell r="CX227" t="str">
            <v>BEJARANO CONTRERAS BELKIIS ANDREA</v>
          </cell>
        </row>
        <row r="228">
          <cell r="A228">
            <v>1007940689</v>
          </cell>
          <cell r="B228" t="str">
            <v>DAVID</v>
          </cell>
          <cell r="D228" t="str">
            <v>CASTANO</v>
          </cell>
          <cell r="E228" t="str">
            <v>ALVAREZ</v>
          </cell>
          <cell r="F228">
            <v>37908</v>
          </cell>
          <cell r="G228" t="str">
            <v>169 - COLOMBIA</v>
          </cell>
          <cell r="H228" t="str">
            <v>05 - ANTIOQUIA</v>
          </cell>
          <cell r="I228" t="str">
            <v>MEDELLIN</v>
          </cell>
          <cell r="J228" t="str">
            <v>CR 56 56 52</v>
          </cell>
          <cell r="K228" t="str">
            <v>COPACABANA</v>
          </cell>
          <cell r="L228" t="str">
            <v>3013624776</v>
          </cell>
          <cell r="M228" t="str">
            <v>CO</v>
          </cell>
          <cell r="N228" t="str">
            <v>BANCOLOMBIA</v>
          </cell>
          <cell r="O228" t="str">
            <v>25336331181</v>
          </cell>
          <cell r="P228" t="str">
            <v>AHORRO</v>
          </cell>
          <cell r="Q228" t="str">
            <v>CÉDULA DE CIUDADANÍA</v>
          </cell>
          <cell r="R228">
            <v>1007940689</v>
          </cell>
          <cell r="S228" t="str">
            <v>COPACABANA</v>
          </cell>
          <cell r="U228" t="str">
            <v>05 - ANTIOQUIA</v>
          </cell>
          <cell r="V228" t="str">
            <v>COPACABANA</v>
          </cell>
          <cell r="W228" t="str">
            <v>SOLTERO</v>
          </cell>
          <cell r="AB228" t="str">
            <v>005</v>
          </cell>
          <cell r="AC228" t="str">
            <v>UNIVERSITARIO</v>
          </cell>
          <cell r="AD228" t="str">
            <v>M</v>
          </cell>
          <cell r="AE228" t="str">
            <v>002</v>
          </cell>
          <cell r="AF228" t="str">
            <v>COMPAÑÍA DE ALIMENTOS COLOMBIANOS CALCO S.A</v>
          </cell>
          <cell r="AG228" t="str">
            <v>51</v>
          </cell>
          <cell r="AH228" t="str">
            <v xml:space="preserve">ADMINISTRACION  </v>
          </cell>
          <cell r="AI228" t="str">
            <v>01002006</v>
          </cell>
          <cell r="AJ228" t="str">
            <v>Costos</v>
          </cell>
          <cell r="AK228" t="str">
            <v>ADM-002</v>
          </cell>
          <cell r="AL228" t="str">
            <v>ADMINISTRACIÓN</v>
          </cell>
          <cell r="AM228" t="str">
            <v>007</v>
          </cell>
          <cell r="AN228" t="str">
            <v>Domingo</v>
          </cell>
          <cell r="AO228" t="str">
            <v>000</v>
          </cell>
          <cell r="AP228" t="str">
            <v>SIN DEFINIR</v>
          </cell>
          <cell r="AQ228" t="str">
            <v>1</v>
          </cell>
          <cell r="AR228">
            <v>46077</v>
          </cell>
          <cell r="AS228" t="str">
            <v>23/08/2026</v>
          </cell>
          <cell r="AU228" t="str">
            <v>A</v>
          </cell>
          <cell r="AW228" t="str">
            <v>EPS010</v>
          </cell>
          <cell r="AX228" t="str">
            <v>EPS SURA (ANTES SUSALUD)</v>
          </cell>
          <cell r="AY228" t="str">
            <v>001</v>
          </cell>
          <cell r="AZ228" t="str">
            <v>230201</v>
          </cell>
          <cell r="BA228" t="str">
            <v>PROTECCIÓN + I. N. G.</v>
          </cell>
          <cell r="BB228" t="str">
            <v>001</v>
          </cell>
          <cell r="BC228" t="str">
            <v>14-28</v>
          </cell>
          <cell r="BD228" t="str">
            <v>ARL SURA</v>
          </cell>
          <cell r="BE228" t="str">
            <v>001</v>
          </cell>
          <cell r="BF228" t="str">
            <v>CCF04</v>
          </cell>
          <cell r="BG228" t="str">
            <v>COMFAMA ANTIOQUIA</v>
          </cell>
          <cell r="BH228" t="str">
            <v>C005</v>
          </cell>
          <cell r="BI228" t="str">
            <v>CESANTÍAS PROTECCIÓN S. A.</v>
          </cell>
          <cell r="BJ228" t="str">
            <v>1701001</v>
          </cell>
          <cell r="BK228" t="str">
            <v>002</v>
          </cell>
          <cell r="BL228" t="str">
            <v>Quincenales</v>
          </cell>
          <cell r="BM228" t="str">
            <v>TABLA</v>
          </cell>
          <cell r="BO228" t="str">
            <v>001</v>
          </cell>
          <cell r="BP228" t="str">
            <v>Salario interno pesos</v>
          </cell>
          <cell r="BQ228">
            <v>3292000</v>
          </cell>
          <cell r="BR228" t="str">
            <v>000000000000002</v>
          </cell>
          <cell r="BS228" t="str">
            <v>COMPAÑÍA DE ALIMENTOS COLOMBIANOS CALCO S.A</v>
          </cell>
          <cell r="BT228" t="str">
            <v>000000000047448</v>
          </cell>
          <cell r="BU228" t="str">
            <v>COSTOS</v>
          </cell>
          <cell r="BV228" t="str">
            <v>000000000047538</v>
          </cell>
          <cell r="BW228" t="str">
            <v>ANALISTA DE FACTURACIÓN</v>
          </cell>
          <cell r="BX228" t="str">
            <v>000000000065790</v>
          </cell>
          <cell r="BY228" t="str">
            <v>ANALISTA FACTURACION</v>
          </cell>
          <cell r="BZ228" t="str">
            <v>castanoalvarezdavid@gmail.com</v>
          </cell>
          <cell r="CA228" t="str">
            <v>220 - JORNADA MENSUAL 220 HORAS</v>
          </cell>
          <cell r="CB228" t="str">
            <v>Ley 50</v>
          </cell>
          <cell r="CC228" t="str">
            <v>2 - Fijo</v>
          </cell>
          <cell r="CD228" t="str">
            <v>APORTA</v>
          </cell>
          <cell r="CE228" t="str">
            <v>APORTA</v>
          </cell>
          <cell r="CF228" t="str">
            <v>APORTA</v>
          </cell>
          <cell r="CG228">
            <v>0.52200000000000002</v>
          </cell>
          <cell r="CH228" t="str">
            <v>SIN AUXILIO</v>
          </cell>
          <cell r="CI228" t="str">
            <v>LA DIFERENCIA</v>
          </cell>
          <cell r="CJ228" t="str">
            <v>LA DIFERENCIA</v>
          </cell>
          <cell r="CK228" t="str">
            <v>Sueldo fijo</v>
          </cell>
          <cell r="CL228" t="str">
            <v>Dependiente</v>
          </cell>
          <cell r="CM228" t="str">
            <v>No aplica</v>
          </cell>
          <cell r="CN228" t="str">
            <v>S</v>
          </cell>
          <cell r="CQ228" t="str">
            <v>220</v>
          </cell>
          <cell r="CR228" t="str">
            <v>Tiempo Completo 220</v>
          </cell>
          <cell r="CS228" t="str">
            <v>31</v>
          </cell>
          <cell r="CT228" t="str">
            <v>000000000047484</v>
          </cell>
          <cell r="CU228" t="str">
            <v>ADMINISTRACIÓN</v>
          </cell>
          <cell r="CW228" t="str">
            <v>000</v>
          </cell>
          <cell r="CX228" t="str">
            <v xml:space="preserve">CASTANO ALVAREZ DAVID </v>
          </cell>
        </row>
        <row r="229">
          <cell r="A229">
            <v>1007940744</v>
          </cell>
          <cell r="B229" t="str">
            <v>KELLY</v>
          </cell>
          <cell r="C229" t="str">
            <v>DAYANA</v>
          </cell>
          <cell r="D229" t="str">
            <v>PALACIO</v>
          </cell>
          <cell r="E229" t="str">
            <v>BOTERO</v>
          </cell>
          <cell r="F229">
            <v>37936</v>
          </cell>
          <cell r="G229" t="str">
            <v>169 - COLOMBIA</v>
          </cell>
          <cell r="H229" t="str">
            <v>05 - ANTIOQUIA</v>
          </cell>
          <cell r="I229" t="str">
            <v>MEDELLIN</v>
          </cell>
          <cell r="J229" t="str">
            <v>CR 45 D 60 34</v>
          </cell>
          <cell r="K229" t="str">
            <v>Prado Centro</v>
          </cell>
          <cell r="L229" t="str">
            <v>3224603843</v>
          </cell>
          <cell r="M229" t="str">
            <v>CO</v>
          </cell>
          <cell r="N229" t="str">
            <v>BANCOLOMBIA</v>
          </cell>
          <cell r="O229" t="str">
            <v>51136566958</v>
          </cell>
          <cell r="P229" t="str">
            <v>AHORRO</v>
          </cell>
          <cell r="Q229" t="str">
            <v>CÉDULA DE CIUDADANÍA</v>
          </cell>
          <cell r="R229">
            <v>1007940744</v>
          </cell>
          <cell r="S229" t="str">
            <v>Bello</v>
          </cell>
          <cell r="U229" t="str">
            <v>05 - ANTIOQUIA</v>
          </cell>
          <cell r="V229" t="str">
            <v>MEDELLIN</v>
          </cell>
          <cell r="W229" t="str">
            <v>SOLTERO</v>
          </cell>
          <cell r="X229" t="str">
            <v>0</v>
          </cell>
          <cell r="Z229">
            <v>0</v>
          </cell>
          <cell r="AA229" t="str">
            <v>0</v>
          </cell>
          <cell r="AB229" t="str">
            <v>002</v>
          </cell>
          <cell r="AC229" t="str">
            <v>BACHILLERATO</v>
          </cell>
          <cell r="AD229" t="str">
            <v>F</v>
          </cell>
          <cell r="AE229" t="str">
            <v>002</v>
          </cell>
          <cell r="AF229" t="str">
            <v>COMPAÑÍA DE ALIMENTOS COLOMBIANOS CALCO S.A</v>
          </cell>
          <cell r="AG229" t="str">
            <v>51</v>
          </cell>
          <cell r="AH229" t="str">
            <v xml:space="preserve">ADMINISTRACION  </v>
          </cell>
          <cell r="AI229" t="str">
            <v>01002002</v>
          </cell>
          <cell r="AJ229" t="str">
            <v>Tesorería</v>
          </cell>
          <cell r="AK229" t="str">
            <v>ADM-002</v>
          </cell>
          <cell r="AL229" t="str">
            <v>ADMINISTRACIÓN</v>
          </cell>
          <cell r="AM229" t="str">
            <v>007</v>
          </cell>
          <cell r="AN229" t="str">
            <v>Domingo</v>
          </cell>
          <cell r="AO229" t="str">
            <v>000</v>
          </cell>
          <cell r="AP229" t="str">
            <v>SIN DEFINIR</v>
          </cell>
          <cell r="AQ229" t="str">
            <v>2</v>
          </cell>
          <cell r="AR229">
            <v>45225</v>
          </cell>
          <cell r="AU229" t="str">
            <v>A</v>
          </cell>
          <cell r="AW229" t="str">
            <v>EPS040</v>
          </cell>
          <cell r="AX229" t="str">
            <v>SAVIA SALUD EPS</v>
          </cell>
          <cell r="AY229" t="str">
            <v>001</v>
          </cell>
          <cell r="AZ229" t="str">
            <v>230201</v>
          </cell>
          <cell r="BA229" t="str">
            <v>PROTECCIÓN + I. N. G.</v>
          </cell>
          <cell r="BB229" t="str">
            <v>001</v>
          </cell>
          <cell r="BC229" t="str">
            <v>14-28</v>
          </cell>
          <cell r="BD229" t="str">
            <v>ARL SURA</v>
          </cell>
          <cell r="BE229" t="str">
            <v>001</v>
          </cell>
          <cell r="BF229" t="str">
            <v>CCF04</v>
          </cell>
          <cell r="BG229" t="str">
            <v>COMFAMA ANTIOQUIA</v>
          </cell>
          <cell r="BH229" t="str">
            <v>C005</v>
          </cell>
          <cell r="BI229" t="str">
            <v>CESANTÍAS PROTECCIÓN S. A.</v>
          </cell>
          <cell r="BJ229" t="str">
            <v>1701001</v>
          </cell>
          <cell r="BK229" t="str">
            <v>002</v>
          </cell>
          <cell r="BL229" t="str">
            <v>Quincenales</v>
          </cell>
          <cell r="BM229" t="str">
            <v>TABLA</v>
          </cell>
          <cell r="BO229" t="str">
            <v>001</v>
          </cell>
          <cell r="BP229" t="str">
            <v>Salario interno pesos</v>
          </cell>
          <cell r="BQ229">
            <v>3081000</v>
          </cell>
          <cell r="BR229" t="str">
            <v>000000000000002</v>
          </cell>
          <cell r="BS229" t="str">
            <v>COMPAÑÍA DE ALIMENTOS COLOMBIANOS CALCO S.A</v>
          </cell>
          <cell r="BT229" t="str">
            <v>000000000047453</v>
          </cell>
          <cell r="BU229" t="str">
            <v>DIRECCIÓN DE LOGÍSTICA</v>
          </cell>
          <cell r="BV229" t="str">
            <v>000000000047608</v>
          </cell>
          <cell r="BW229" t="str">
            <v>AUXILIAR DE FACTURACIÓN</v>
          </cell>
          <cell r="BX229" t="str">
            <v>000000000047787</v>
          </cell>
          <cell r="BY229" t="str">
            <v>AUXILIAR DE FACTURACIÓN</v>
          </cell>
          <cell r="BZ229" t="str">
            <v>kpalaciob112@gmail.com</v>
          </cell>
          <cell r="CA229" t="str">
            <v>220 - JORNADA MENSUAL 220 HORAS</v>
          </cell>
          <cell r="CB229" t="str">
            <v>Ley 50</v>
          </cell>
          <cell r="CC229" t="str">
            <v>1 - Indefinido</v>
          </cell>
          <cell r="CD229" t="str">
            <v>APORTA</v>
          </cell>
          <cell r="CE229" t="str">
            <v>APORTA</v>
          </cell>
          <cell r="CF229" t="str">
            <v>APORTA</v>
          </cell>
          <cell r="CG229">
            <v>0.52200000000000002</v>
          </cell>
          <cell r="CH229" t="str">
            <v>SIN AUXILIO</v>
          </cell>
          <cell r="CI229" t="str">
            <v>SIN AUXILIO</v>
          </cell>
          <cell r="CJ229" t="str">
            <v>SIN AUXILIO</v>
          </cell>
          <cell r="CK229" t="str">
            <v>Sueldo fijo</v>
          </cell>
          <cell r="CL229" t="str">
            <v>Dependiente</v>
          </cell>
          <cell r="CM229" t="str">
            <v>No aplica</v>
          </cell>
          <cell r="CN229" t="str">
            <v>N</v>
          </cell>
          <cell r="CQ229" t="str">
            <v>220</v>
          </cell>
          <cell r="CR229" t="str">
            <v>Tiempo Completo 220</v>
          </cell>
          <cell r="CS229" t="str">
            <v>31</v>
          </cell>
          <cell r="CT229" t="str">
            <v>000000000047484</v>
          </cell>
          <cell r="CU229" t="str">
            <v>ADMINISTRACIÓN</v>
          </cell>
          <cell r="CW229" t="str">
            <v>000</v>
          </cell>
          <cell r="CX229" t="str">
            <v>PALACIO BOTERO KELLY DAYANA</v>
          </cell>
        </row>
        <row r="230">
          <cell r="A230">
            <v>1007970239</v>
          </cell>
          <cell r="B230" t="str">
            <v>CARLOS</v>
          </cell>
          <cell r="C230" t="str">
            <v>DAVID</v>
          </cell>
          <cell r="D230" t="str">
            <v>GOEZ</v>
          </cell>
          <cell r="E230" t="str">
            <v>RODRIGUEZ</v>
          </cell>
          <cell r="F230">
            <v>37335</v>
          </cell>
          <cell r="G230" t="str">
            <v>169 - COLOMBIA</v>
          </cell>
          <cell r="H230" t="str">
            <v>05 - ANTIOQUIA</v>
          </cell>
          <cell r="I230" t="str">
            <v>CIUDAD BOLIVAR</v>
          </cell>
          <cell r="J230" t="str">
            <v>CR 65 B 52 B SUR 54</v>
          </cell>
          <cell r="K230" t="str">
            <v>BARICHARA</v>
          </cell>
          <cell r="L230" t="str">
            <v>3106434685</v>
          </cell>
          <cell r="M230" t="str">
            <v>CO</v>
          </cell>
          <cell r="N230" t="str">
            <v>BANCOLOMBIA</v>
          </cell>
          <cell r="O230" t="str">
            <v>94400003481</v>
          </cell>
          <cell r="P230" t="str">
            <v>AHORRO</v>
          </cell>
          <cell r="Q230" t="str">
            <v>CÉDULA DE CIUDADANÍA</v>
          </cell>
          <cell r="R230">
            <v>1007970239</v>
          </cell>
          <cell r="S230" t="str">
            <v>SAN JACINTO DEL CAUC</v>
          </cell>
          <cell r="U230" t="str">
            <v>05 - ANTIOQUIA</v>
          </cell>
          <cell r="V230" t="str">
            <v>ITAGUI</v>
          </cell>
          <cell r="W230" t="str">
            <v>UNION LIBRE</v>
          </cell>
          <cell r="AB230" t="str">
            <v>002</v>
          </cell>
          <cell r="AC230" t="str">
            <v>BACHILLERATO</v>
          </cell>
          <cell r="AD230" t="str">
            <v>M</v>
          </cell>
          <cell r="AE230" t="str">
            <v>002</v>
          </cell>
          <cell r="AF230" t="str">
            <v>COMPAÑÍA DE ALIMENTOS COLOMBIANOS CALCO S.A</v>
          </cell>
          <cell r="AG230" t="str">
            <v>52</v>
          </cell>
          <cell r="AH230" t="str">
            <v>VENTAS</v>
          </cell>
          <cell r="AI230" t="str">
            <v>02009003</v>
          </cell>
          <cell r="AJ230" t="str">
            <v>Almacen No Perecederos</v>
          </cell>
          <cell r="AK230" t="str">
            <v>LOG-002</v>
          </cell>
          <cell r="AL230" t="str">
            <v>LOGÍSTICA</v>
          </cell>
          <cell r="AM230" t="str">
            <v>006</v>
          </cell>
          <cell r="AN230" t="str">
            <v>Sabado</v>
          </cell>
          <cell r="AO230" t="str">
            <v>000</v>
          </cell>
          <cell r="AP230" t="str">
            <v>SIN DEFINIR</v>
          </cell>
          <cell r="AQ230" t="str">
            <v>1</v>
          </cell>
          <cell r="AR230">
            <v>46148</v>
          </cell>
          <cell r="AS230" t="str">
            <v>05/08/2026</v>
          </cell>
          <cell r="AU230" t="str">
            <v>A</v>
          </cell>
          <cell r="AW230" t="str">
            <v>EPS010</v>
          </cell>
          <cell r="AX230" t="str">
            <v>EPS SURA (ANTES SUSALUD)</v>
          </cell>
          <cell r="AY230" t="str">
            <v>001</v>
          </cell>
          <cell r="AZ230" t="str">
            <v>230301</v>
          </cell>
          <cell r="BA230" t="str">
            <v>PORVENIR</v>
          </cell>
          <cell r="BB230" t="str">
            <v>001</v>
          </cell>
          <cell r="BC230" t="str">
            <v>14-28</v>
          </cell>
          <cell r="BD230" t="str">
            <v>ARL SURA</v>
          </cell>
          <cell r="BE230" t="str">
            <v>001</v>
          </cell>
          <cell r="BF230" t="str">
            <v>CCF04</v>
          </cell>
          <cell r="BG230" t="str">
            <v>COMFAMA ANTIOQUIA</v>
          </cell>
          <cell r="BH230" t="str">
            <v>C005</v>
          </cell>
          <cell r="BI230" t="str">
            <v>CESANTÍAS PROTECCIÓN S. A.</v>
          </cell>
          <cell r="BJ230" t="str">
            <v>2521001</v>
          </cell>
          <cell r="BK230" t="str">
            <v>002</v>
          </cell>
          <cell r="BL230" t="str">
            <v>Quincenales</v>
          </cell>
          <cell r="BM230" t="str">
            <v>TABLA</v>
          </cell>
          <cell r="BO230" t="str">
            <v>001</v>
          </cell>
          <cell r="BP230" t="str">
            <v>Salario interno pesos</v>
          </cell>
          <cell r="BQ230">
            <v>1750905</v>
          </cell>
          <cell r="BR230" t="str">
            <v>000000000000002</v>
          </cell>
          <cell r="BS230" t="str">
            <v>COMPAÑÍA DE ALIMENTOS COLOMBIANOS CALCO S.A</v>
          </cell>
          <cell r="BT230" t="str">
            <v>000000000047439</v>
          </cell>
          <cell r="BU230" t="str">
            <v>ALMACÉN PERECEDEROS</v>
          </cell>
          <cell r="BV230" t="str">
            <v>000000000047632</v>
          </cell>
          <cell r="BW230" t="str">
            <v>AUXILIAR LOGÍSTICO OPERATIVO</v>
          </cell>
          <cell r="BX230" t="str">
            <v>000000000067433</v>
          </cell>
          <cell r="BY230" t="str">
            <v>AUXILIAR LOGISTICO OPERATIVO</v>
          </cell>
          <cell r="BZ230" t="str">
            <v>carlosdavidgoezrodriguez@gmail.com</v>
          </cell>
          <cell r="CA230" t="str">
            <v>220 - JORNADA MENSUAL 220 HORAS</v>
          </cell>
          <cell r="CB230" t="str">
            <v>Ley 50</v>
          </cell>
          <cell r="CC230" t="str">
            <v>2 - Fijo</v>
          </cell>
          <cell r="CD230" t="str">
            <v>APORTA</v>
          </cell>
          <cell r="CE230" t="str">
            <v>APORTA</v>
          </cell>
          <cell r="CF230" t="str">
            <v>APORTA</v>
          </cell>
          <cell r="CG230">
            <v>1.044</v>
          </cell>
          <cell r="CH230" t="str">
            <v>LA DIFERENCIA</v>
          </cell>
          <cell r="CI230" t="str">
            <v>LA DIFERENCIA</v>
          </cell>
          <cell r="CJ230" t="str">
            <v>LA DIFERENCIA</v>
          </cell>
          <cell r="CK230" t="str">
            <v>Sueldo fijo</v>
          </cell>
          <cell r="CL230" t="str">
            <v>Dependiente</v>
          </cell>
          <cell r="CM230" t="str">
            <v>No aplica</v>
          </cell>
          <cell r="CN230" t="str">
            <v>S</v>
          </cell>
          <cell r="CQ230" t="str">
            <v>220</v>
          </cell>
          <cell r="CR230" t="str">
            <v>Tiempo Completo 220</v>
          </cell>
          <cell r="CS230" t="str">
            <v>31</v>
          </cell>
          <cell r="CT230" t="str">
            <v>000000000047494</v>
          </cell>
          <cell r="CU230" t="str">
            <v>LOGÍSTICA</v>
          </cell>
          <cell r="CW230" t="str">
            <v>000</v>
          </cell>
          <cell r="CX230" t="str">
            <v>GOEZ RODRIGUEZ CARLOS DAVID</v>
          </cell>
        </row>
        <row r="231">
          <cell r="A231">
            <v>1007978256</v>
          </cell>
          <cell r="B231" t="str">
            <v>VALERIN</v>
          </cell>
          <cell r="C231" t="str">
            <v>MELISA</v>
          </cell>
          <cell r="D231" t="str">
            <v>CARBALLO</v>
          </cell>
          <cell r="E231" t="str">
            <v>TILVE</v>
          </cell>
          <cell r="F231">
            <v>37911</v>
          </cell>
          <cell r="G231" t="str">
            <v>169 - COLOMBIA</v>
          </cell>
          <cell r="H231" t="str">
            <v>13 - BOLIVAR</v>
          </cell>
          <cell r="I231" t="str">
            <v>CARTAGENA</v>
          </cell>
          <cell r="J231" t="str">
            <v>CR 42 80 59</v>
          </cell>
          <cell r="K231" t="str">
            <v>MANRIQUE</v>
          </cell>
          <cell r="L231" t="str">
            <v>3245944776</v>
          </cell>
          <cell r="M231" t="str">
            <v>CO</v>
          </cell>
          <cell r="N231" t="str">
            <v>BANCOLOMBIA</v>
          </cell>
          <cell r="O231" t="str">
            <v>91201791176</v>
          </cell>
          <cell r="P231" t="str">
            <v>AHORRO</v>
          </cell>
          <cell r="Q231" t="str">
            <v>CÉDULA DE CIUDADANÍA</v>
          </cell>
          <cell r="R231">
            <v>1007978256</v>
          </cell>
          <cell r="S231" t="str">
            <v>CARTAGENA</v>
          </cell>
          <cell r="U231" t="str">
            <v>05 - ANTIOQUIA</v>
          </cell>
          <cell r="V231" t="str">
            <v>MEDELLIN</v>
          </cell>
          <cell r="W231" t="str">
            <v>UNION LIBRE</v>
          </cell>
          <cell r="AB231" t="str">
            <v>002</v>
          </cell>
          <cell r="AC231" t="str">
            <v>BACHILLERATO</v>
          </cell>
          <cell r="AD231" t="str">
            <v>F</v>
          </cell>
          <cell r="AE231" t="str">
            <v>002</v>
          </cell>
          <cell r="AF231" t="str">
            <v>COMPAÑÍA DE ALIMENTOS COLOMBIANOS CALCO S.A</v>
          </cell>
          <cell r="AG231" t="str">
            <v>52</v>
          </cell>
          <cell r="AH231" t="str">
            <v>VENTAS</v>
          </cell>
          <cell r="AI231" t="str">
            <v>02008003</v>
          </cell>
          <cell r="AJ231" t="str">
            <v>Puntos de Venta</v>
          </cell>
          <cell r="AK231" t="str">
            <v>R25-002</v>
          </cell>
          <cell r="AL231" t="str">
            <v>FLORIDA ETAPA 2</v>
          </cell>
          <cell r="AM231" t="str">
            <v>002</v>
          </cell>
          <cell r="AN231" t="str">
            <v>Martes</v>
          </cell>
          <cell r="AO231" t="str">
            <v>000</v>
          </cell>
          <cell r="AP231" t="str">
            <v>SIN DEFINIR</v>
          </cell>
          <cell r="AQ231" t="str">
            <v>1</v>
          </cell>
          <cell r="AR231">
            <v>46128</v>
          </cell>
          <cell r="AS231" t="str">
            <v>15/07/2026</v>
          </cell>
          <cell r="AU231" t="str">
            <v>A</v>
          </cell>
          <cell r="AW231" t="str">
            <v>EPS010</v>
          </cell>
          <cell r="AX231" t="str">
            <v>EPS SURA (ANTES SUSALUD)</v>
          </cell>
          <cell r="AY231" t="str">
            <v>001</v>
          </cell>
          <cell r="AZ231" t="str">
            <v>25-14</v>
          </cell>
          <cell r="BA231" t="str">
            <v>COLPENSIONES</v>
          </cell>
          <cell r="BB231" t="str">
            <v>001</v>
          </cell>
          <cell r="BC231" t="str">
            <v>14-28</v>
          </cell>
          <cell r="BD231" t="str">
            <v>ARL SURA</v>
          </cell>
          <cell r="BE231" t="str">
            <v>001</v>
          </cell>
          <cell r="BF231" t="str">
            <v>CCF04</v>
          </cell>
          <cell r="BG231" t="str">
            <v>COMFAMA ANTIOQUIA</v>
          </cell>
          <cell r="BH231" t="str">
            <v>C004</v>
          </cell>
          <cell r="BI231" t="str">
            <v>CESANTÍAS PORVENIR</v>
          </cell>
          <cell r="BJ231" t="str">
            <v>3561101</v>
          </cell>
          <cell r="BK231" t="str">
            <v>002</v>
          </cell>
          <cell r="BL231" t="str">
            <v>Quincenales</v>
          </cell>
          <cell r="BM231" t="str">
            <v>TABLA</v>
          </cell>
          <cell r="BO231" t="str">
            <v>001</v>
          </cell>
          <cell r="BP231" t="str">
            <v>Salario interno pesos</v>
          </cell>
          <cell r="BQ231">
            <v>1750905</v>
          </cell>
          <cell r="BR231" t="str">
            <v>000000000000002</v>
          </cell>
          <cell r="BS231" t="str">
            <v>COMPAÑÍA DE ALIMENTOS COLOMBIANOS CALCO S.A</v>
          </cell>
          <cell r="BT231" t="str">
            <v>000000000047470</v>
          </cell>
          <cell r="BU231" t="str">
            <v>PUNTOS DE VENTA</v>
          </cell>
          <cell r="BV231" t="str">
            <v>000000000047620</v>
          </cell>
          <cell r="BW231" t="str">
            <v>AUXILIAR DE RESTAURANTE</v>
          </cell>
          <cell r="BX231" t="str">
            <v>000000000067088</v>
          </cell>
          <cell r="BY231" t="str">
            <v>AUXILIAR DE RESTAURANTE</v>
          </cell>
          <cell r="BZ231" t="str">
            <v>valeryecarballo31@gmail.com</v>
          </cell>
          <cell r="CA231" t="str">
            <v>220 - JORNADA MENSUAL 220 HORAS</v>
          </cell>
          <cell r="CB231" t="str">
            <v>Ley 50</v>
          </cell>
          <cell r="CC231" t="str">
            <v>2 - Fijo</v>
          </cell>
          <cell r="CD231" t="str">
            <v>APORTA</v>
          </cell>
          <cell r="CE231" t="str">
            <v>APORTA</v>
          </cell>
          <cell r="CF231" t="str">
            <v>APORTA</v>
          </cell>
          <cell r="CG231">
            <v>2.4359999999999999</v>
          </cell>
          <cell r="CH231" t="str">
            <v>LA DIFERENCIA</v>
          </cell>
          <cell r="CI231" t="str">
            <v>LA DIFERENCIA</v>
          </cell>
          <cell r="CJ231" t="str">
            <v>LA DIFERENCIA</v>
          </cell>
          <cell r="CK231" t="str">
            <v>Sueldo fijo</v>
          </cell>
          <cell r="CL231" t="str">
            <v>Dependiente</v>
          </cell>
          <cell r="CM231" t="str">
            <v>No aplica</v>
          </cell>
          <cell r="CN231" t="str">
            <v>S</v>
          </cell>
          <cell r="CQ231" t="str">
            <v>220</v>
          </cell>
          <cell r="CR231" t="str">
            <v>Tiempo Completo 220</v>
          </cell>
          <cell r="CS231" t="str">
            <v>31</v>
          </cell>
          <cell r="CT231" t="str">
            <v>000000000047522</v>
          </cell>
          <cell r="CU231" t="str">
            <v>FLORIDA ETAPA 2</v>
          </cell>
          <cell r="CW231" t="str">
            <v>000</v>
          </cell>
          <cell r="CX231" t="str">
            <v>CARBALLO TILVE VALERIN MELISA</v>
          </cell>
        </row>
        <row r="232">
          <cell r="A232">
            <v>1010060355</v>
          </cell>
          <cell r="B232" t="str">
            <v>KATY</v>
          </cell>
          <cell r="D232" t="str">
            <v>MENA</v>
          </cell>
          <cell r="E232" t="str">
            <v>PALACIOS</v>
          </cell>
          <cell r="F232">
            <v>31835</v>
          </cell>
          <cell r="G232" t="str">
            <v>169 - COLOMBIA</v>
          </cell>
          <cell r="H232" t="str">
            <v>27 - CHOCO</v>
          </cell>
          <cell r="I232" t="str">
            <v>QUIBDO</v>
          </cell>
          <cell r="J232" t="str">
            <v>CL 56 E 26 BA 13 INT 202</v>
          </cell>
          <cell r="K232" t="str">
            <v>Enciso</v>
          </cell>
          <cell r="L232" t="str">
            <v>3218383737</v>
          </cell>
          <cell r="M232" t="str">
            <v>CO</v>
          </cell>
          <cell r="N232" t="str">
            <v>BANCOLOMBIA</v>
          </cell>
          <cell r="O232" t="str">
            <v>91215541938</v>
          </cell>
          <cell r="P232" t="str">
            <v>AHORRO</v>
          </cell>
          <cell r="Q232" t="str">
            <v>CÉDULA DE CIUDADANÍA</v>
          </cell>
          <cell r="R232">
            <v>1010060355</v>
          </cell>
          <cell r="S232" t="str">
            <v>Quibdo</v>
          </cell>
          <cell r="U232" t="str">
            <v>05 - ANTIOQUIA</v>
          </cell>
          <cell r="V232" t="str">
            <v>MEDELLIN</v>
          </cell>
          <cell r="W232" t="str">
            <v>SOLTERO</v>
          </cell>
          <cell r="X232" t="str">
            <v>0</v>
          </cell>
          <cell r="Z232">
            <v>0</v>
          </cell>
          <cell r="AA232" t="str">
            <v>0</v>
          </cell>
          <cell r="AB232" t="str">
            <v>002</v>
          </cell>
          <cell r="AC232" t="str">
            <v>BACHILLERATO</v>
          </cell>
          <cell r="AD232" t="str">
            <v>F</v>
          </cell>
          <cell r="AE232" t="str">
            <v>002</v>
          </cell>
          <cell r="AF232" t="str">
            <v>COMPAÑÍA DE ALIMENTOS COLOMBIANOS CALCO S.A</v>
          </cell>
          <cell r="AG232" t="str">
            <v>52</v>
          </cell>
          <cell r="AH232" t="str">
            <v>VENTAS</v>
          </cell>
          <cell r="AI232" t="str">
            <v>02008003</v>
          </cell>
          <cell r="AJ232" t="str">
            <v>Puntos de Venta</v>
          </cell>
          <cell r="AK232" t="str">
            <v>R23-002</v>
          </cell>
          <cell r="AL232" t="str">
            <v>PLAZA FABRICATO</v>
          </cell>
          <cell r="AM232" t="str">
            <v>007</v>
          </cell>
          <cell r="AN232" t="str">
            <v>Domingo</v>
          </cell>
          <cell r="AO232" t="str">
            <v>000</v>
          </cell>
          <cell r="AP232" t="str">
            <v>SIN DEFINIR</v>
          </cell>
          <cell r="AQ232" t="str">
            <v>1</v>
          </cell>
          <cell r="AR232">
            <v>45567</v>
          </cell>
          <cell r="AS232" t="str">
            <v>01/10/2026</v>
          </cell>
          <cell r="AU232" t="str">
            <v>A</v>
          </cell>
          <cell r="AW232" t="str">
            <v>EPS037</v>
          </cell>
          <cell r="AX232" t="str">
            <v>NUEVA E.P.S.</v>
          </cell>
          <cell r="AY232" t="str">
            <v>001</v>
          </cell>
          <cell r="AZ232" t="str">
            <v>25-14</v>
          </cell>
          <cell r="BA232" t="str">
            <v>COLPENSIONES</v>
          </cell>
          <cell r="BB232" t="str">
            <v>001</v>
          </cell>
          <cell r="BC232" t="str">
            <v>14-28</v>
          </cell>
          <cell r="BD232" t="str">
            <v>ARL SURA</v>
          </cell>
          <cell r="BE232" t="str">
            <v>001</v>
          </cell>
          <cell r="BF232" t="str">
            <v>CCF04</v>
          </cell>
          <cell r="BG232" t="str">
            <v>COMFAMA ANTIOQUIA</v>
          </cell>
          <cell r="BH232" t="str">
            <v>C005</v>
          </cell>
          <cell r="BI232" t="str">
            <v>CESANTÍAS PROTECCIÓN S. A.</v>
          </cell>
          <cell r="BJ232" t="str">
            <v>3561101</v>
          </cell>
          <cell r="BK232" t="str">
            <v>002</v>
          </cell>
          <cell r="BL232" t="str">
            <v>Quincenales</v>
          </cell>
          <cell r="BM232" t="str">
            <v>TABLA</v>
          </cell>
          <cell r="BO232" t="str">
            <v>001</v>
          </cell>
          <cell r="BP232" t="str">
            <v>Salario interno pesos</v>
          </cell>
          <cell r="BQ232">
            <v>1750905</v>
          </cell>
          <cell r="BR232" t="str">
            <v>000000000000002</v>
          </cell>
          <cell r="BS232" t="str">
            <v>COMPAÑÍA DE ALIMENTOS COLOMBIANOS CALCO S.A</v>
          </cell>
          <cell r="BT232" t="str">
            <v>000000000047470</v>
          </cell>
          <cell r="BU232" t="str">
            <v>PUNTOS DE VENTA</v>
          </cell>
          <cell r="BV232" t="str">
            <v>000000000047620</v>
          </cell>
          <cell r="BW232" t="str">
            <v>AUXILIAR DE RESTAURANTE</v>
          </cell>
          <cell r="BX232" t="str">
            <v>000000000049343</v>
          </cell>
          <cell r="BY232" t="str">
            <v>AUXILIAR DE RESTAURANTE</v>
          </cell>
          <cell r="BZ232" t="str">
            <v>menakaty993@gmail.com</v>
          </cell>
          <cell r="CA232" t="str">
            <v>220 - JORNADA MENSUAL 220 HORAS</v>
          </cell>
          <cell r="CB232" t="str">
            <v>Ley 50</v>
          </cell>
          <cell r="CC232" t="str">
            <v>2 - Fijo</v>
          </cell>
          <cell r="CD232" t="str">
            <v>APORTA</v>
          </cell>
          <cell r="CE232" t="str">
            <v>APORTA</v>
          </cell>
          <cell r="CF232" t="str">
            <v>APORTA</v>
          </cell>
          <cell r="CG232">
            <v>2.4359999999999999</v>
          </cell>
          <cell r="CH232" t="str">
            <v>SIN AUXILIO</v>
          </cell>
          <cell r="CI232" t="str">
            <v>SIN AUXILIO</v>
          </cell>
          <cell r="CJ232" t="str">
            <v>SIN AUXILIO</v>
          </cell>
          <cell r="CK232" t="str">
            <v>Sueldo fijo</v>
          </cell>
          <cell r="CL232" t="str">
            <v>Dependiente</v>
          </cell>
          <cell r="CM232" t="str">
            <v>No aplica</v>
          </cell>
          <cell r="CN232" t="str">
            <v>S</v>
          </cell>
          <cell r="CQ232" t="str">
            <v>220</v>
          </cell>
          <cell r="CR232" t="str">
            <v>Tiempo Completo 220</v>
          </cell>
          <cell r="CS232" t="str">
            <v>31</v>
          </cell>
          <cell r="CT232" t="str">
            <v>000000000047520</v>
          </cell>
          <cell r="CU232" t="str">
            <v>PLAZA FABRICATO</v>
          </cell>
          <cell r="CW232" t="str">
            <v>000</v>
          </cell>
          <cell r="CX232" t="str">
            <v xml:space="preserve">MENA PALACIOS KATY </v>
          </cell>
        </row>
        <row r="233">
          <cell r="A233">
            <v>1010063993</v>
          </cell>
          <cell r="B233" t="str">
            <v>ANGELA</v>
          </cell>
          <cell r="C233" t="str">
            <v>YANIORY</v>
          </cell>
          <cell r="D233" t="str">
            <v>MOSQUERA</v>
          </cell>
          <cell r="E233" t="str">
            <v>IBARGUEN</v>
          </cell>
          <cell r="F233">
            <v>33754</v>
          </cell>
          <cell r="G233" t="str">
            <v>169 - COLOMBIA</v>
          </cell>
          <cell r="H233" t="str">
            <v>27 - CHOCO</v>
          </cell>
          <cell r="I233" t="str">
            <v>CONDOTO</v>
          </cell>
          <cell r="J233" t="str">
            <v>CL 56 E 25 BB</v>
          </cell>
          <cell r="K233" t="str">
            <v>Enciso</v>
          </cell>
          <cell r="L233" t="str">
            <v>3168126906</v>
          </cell>
          <cell r="M233" t="str">
            <v>CO</v>
          </cell>
          <cell r="N233" t="str">
            <v>BANCOLOMBIA</v>
          </cell>
          <cell r="O233" t="str">
            <v>69363652352</v>
          </cell>
          <cell r="P233" t="str">
            <v>AHORRO</v>
          </cell>
          <cell r="Q233" t="str">
            <v>CÉDULA DE CIUDADANÍA</v>
          </cell>
          <cell r="R233">
            <v>1010063993</v>
          </cell>
          <cell r="S233" t="str">
            <v>Condoto</v>
          </cell>
          <cell r="U233" t="str">
            <v>05 - ANTIOQUIA</v>
          </cell>
          <cell r="V233" t="str">
            <v>MEDELLIN</v>
          </cell>
          <cell r="W233" t="str">
            <v>SOLTERO</v>
          </cell>
          <cell r="X233" t="str">
            <v>000</v>
          </cell>
          <cell r="Z233">
            <v>0</v>
          </cell>
          <cell r="AA233" t="str">
            <v>0</v>
          </cell>
          <cell r="AB233" t="str">
            <v>002</v>
          </cell>
          <cell r="AC233" t="str">
            <v>BACHILLERATO</v>
          </cell>
          <cell r="AD233" t="str">
            <v>F</v>
          </cell>
          <cell r="AE233" t="str">
            <v>002</v>
          </cell>
          <cell r="AF233" t="str">
            <v>COMPAÑÍA DE ALIMENTOS COLOMBIANOS CALCO S.A</v>
          </cell>
          <cell r="AG233" t="str">
            <v>52</v>
          </cell>
          <cell r="AH233" t="str">
            <v>VENTAS</v>
          </cell>
          <cell r="AI233" t="str">
            <v>02008003</v>
          </cell>
          <cell r="AJ233" t="str">
            <v>Puntos de Venta</v>
          </cell>
          <cell r="AK233" t="str">
            <v>R22-002</v>
          </cell>
          <cell r="AL233" t="str">
            <v>LEMONT</v>
          </cell>
          <cell r="AM233" t="str">
            <v>002</v>
          </cell>
          <cell r="AN233" t="str">
            <v>Martes</v>
          </cell>
          <cell r="AO233" t="str">
            <v>000</v>
          </cell>
          <cell r="AP233" t="str">
            <v>SIN DEFINIR</v>
          </cell>
          <cell r="AQ233" t="str">
            <v>2</v>
          </cell>
          <cell r="AR233">
            <v>45973</v>
          </cell>
          <cell r="AS233" t="str">
            <v>11/08/2026</v>
          </cell>
          <cell r="AU233" t="str">
            <v>A</v>
          </cell>
          <cell r="AW233" t="str">
            <v>EPS010</v>
          </cell>
          <cell r="AX233" t="str">
            <v>EPS SURA (ANTES SUSALUD)</v>
          </cell>
          <cell r="AY233" t="str">
            <v>001</v>
          </cell>
          <cell r="AZ233" t="str">
            <v>230201</v>
          </cell>
          <cell r="BA233" t="str">
            <v>PROTECCIÓN + I. N. G.</v>
          </cell>
          <cell r="BB233" t="str">
            <v>001</v>
          </cell>
          <cell r="BC233" t="str">
            <v>14-28</v>
          </cell>
          <cell r="BD233" t="str">
            <v>ARL SURA</v>
          </cell>
          <cell r="BE233" t="str">
            <v>001</v>
          </cell>
          <cell r="BF233" t="str">
            <v>CCF04</v>
          </cell>
          <cell r="BG233" t="str">
            <v>COMFAMA ANTIOQUIA</v>
          </cell>
          <cell r="BH233" t="str">
            <v>C005</v>
          </cell>
          <cell r="BI233" t="str">
            <v>CESANTÍAS PROTECCIÓN S. A.</v>
          </cell>
          <cell r="BJ233" t="str">
            <v>3561101</v>
          </cell>
          <cell r="BK233" t="str">
            <v>002</v>
          </cell>
          <cell r="BL233" t="str">
            <v>Quincenales</v>
          </cell>
          <cell r="BM233" t="str">
            <v>TABLA</v>
          </cell>
          <cell r="BO233" t="str">
            <v>001</v>
          </cell>
          <cell r="BP233" t="str">
            <v>Salario interno pesos</v>
          </cell>
          <cell r="BQ233">
            <v>1750905</v>
          </cell>
          <cell r="BR233" t="str">
            <v>000000000000002</v>
          </cell>
          <cell r="BS233" t="str">
            <v>COMPAÑÍA DE ALIMENTOS COLOMBIANOS CALCO S.A</v>
          </cell>
          <cell r="BT233" t="str">
            <v>000000000047470</v>
          </cell>
          <cell r="BU233" t="str">
            <v>PUNTOS DE VENTA</v>
          </cell>
          <cell r="BV233" t="str">
            <v>000000000047620</v>
          </cell>
          <cell r="BW233" t="str">
            <v>AUXILIAR DE RESTAURANTE</v>
          </cell>
          <cell r="BX233" t="str">
            <v>000000000064053</v>
          </cell>
          <cell r="BY233" t="str">
            <v>AUXILIAR DE RESTAURANTE</v>
          </cell>
          <cell r="BZ233" t="str">
            <v>angel_yaniory@hotmail.com</v>
          </cell>
          <cell r="CA233" t="str">
            <v>220 - JORNADA MENSUAL 220 HORAS</v>
          </cell>
          <cell r="CB233" t="str">
            <v>Ley 50</v>
          </cell>
          <cell r="CC233" t="str">
            <v>2 - Fijo</v>
          </cell>
          <cell r="CD233" t="str">
            <v>APORTA</v>
          </cell>
          <cell r="CE233" t="str">
            <v>APORTA</v>
          </cell>
          <cell r="CF233" t="str">
            <v>APORTA</v>
          </cell>
          <cell r="CG233">
            <v>2.4359999999999999</v>
          </cell>
          <cell r="CH233" t="str">
            <v>SIN AUXILIO</v>
          </cell>
          <cell r="CI233" t="str">
            <v>SIN AUXILIO</v>
          </cell>
          <cell r="CJ233" t="str">
            <v>SIN AUXILIO</v>
          </cell>
          <cell r="CK233" t="str">
            <v>Sueldo fijo</v>
          </cell>
          <cell r="CL233" t="str">
            <v>Dependiente</v>
          </cell>
          <cell r="CM233" t="str">
            <v>No aplica</v>
          </cell>
          <cell r="CN233" t="str">
            <v>S</v>
          </cell>
          <cell r="CQ233" t="str">
            <v>220</v>
          </cell>
          <cell r="CR233" t="str">
            <v>Tiempo Completo 220</v>
          </cell>
          <cell r="CS233" t="str">
            <v>31</v>
          </cell>
          <cell r="CT233" t="str">
            <v>000000000047502</v>
          </cell>
          <cell r="CU233" t="str">
            <v>SAN DIEGO</v>
          </cell>
          <cell r="CW233" t="str">
            <v>000</v>
          </cell>
          <cell r="CX233" t="str">
            <v>MOSQUERA IBARGUEN ANGELA YANIORY</v>
          </cell>
        </row>
        <row r="234">
          <cell r="A234">
            <v>1010077127</v>
          </cell>
          <cell r="B234" t="str">
            <v>LISBETH</v>
          </cell>
          <cell r="C234" t="str">
            <v>DAYANA</v>
          </cell>
          <cell r="D234" t="str">
            <v>DUQUE</v>
          </cell>
          <cell r="E234" t="str">
            <v>CACERES</v>
          </cell>
          <cell r="F234">
            <v>35581</v>
          </cell>
          <cell r="G234" t="str">
            <v>169 - COLOMBIA</v>
          </cell>
          <cell r="H234" t="str">
            <v>54 - N. SANTANDER</v>
          </cell>
          <cell r="I234" t="str">
            <v>CUCUTA</v>
          </cell>
          <cell r="J234" t="str">
            <v>CL 38 B 27 A 6</v>
          </cell>
          <cell r="K234" t="str">
            <v>Pablo Escobar</v>
          </cell>
          <cell r="L234" t="str">
            <v>3218242307</v>
          </cell>
          <cell r="M234" t="str">
            <v>CO</v>
          </cell>
          <cell r="N234" t="str">
            <v>BANCOLOMBIA</v>
          </cell>
          <cell r="O234" t="str">
            <v>00585549126</v>
          </cell>
          <cell r="P234" t="str">
            <v>AHORRO</v>
          </cell>
          <cell r="Q234" t="str">
            <v>CÉDULA DE CIUDADANÍA</v>
          </cell>
          <cell r="R234">
            <v>1010077127</v>
          </cell>
          <cell r="S234" t="str">
            <v>Medellin</v>
          </cell>
          <cell r="U234" t="str">
            <v>05 - ANTIOQUIA</v>
          </cell>
          <cell r="V234" t="str">
            <v>MEDELLIN</v>
          </cell>
          <cell r="W234" t="str">
            <v>SOLTERO</v>
          </cell>
          <cell r="X234" t="str">
            <v>0</v>
          </cell>
          <cell r="Z234">
            <v>0</v>
          </cell>
          <cell r="AA234" t="str">
            <v>0</v>
          </cell>
          <cell r="AB234" t="str">
            <v>001</v>
          </cell>
          <cell r="AC234" t="str">
            <v>PRIMARIA</v>
          </cell>
          <cell r="AD234" t="str">
            <v>F</v>
          </cell>
          <cell r="AE234" t="str">
            <v>002</v>
          </cell>
          <cell r="AF234" t="str">
            <v>COMPAÑÍA DE ALIMENTOS COLOMBIANOS CALCO S.A</v>
          </cell>
          <cell r="AG234" t="str">
            <v>52</v>
          </cell>
          <cell r="AH234" t="str">
            <v>VENTAS</v>
          </cell>
          <cell r="AI234" t="str">
            <v>02008003</v>
          </cell>
          <cell r="AJ234" t="str">
            <v>Puntos de Venta</v>
          </cell>
          <cell r="AK234" t="str">
            <v>R20-002</v>
          </cell>
          <cell r="AL234" t="str">
            <v>VIVA ENVIGADO</v>
          </cell>
          <cell r="AM234" t="str">
            <v>007</v>
          </cell>
          <cell r="AN234" t="str">
            <v>Domingo</v>
          </cell>
          <cell r="AO234" t="str">
            <v>000</v>
          </cell>
          <cell r="AP234" t="str">
            <v>SIN DEFINIR</v>
          </cell>
          <cell r="AQ234" t="str">
            <v>1</v>
          </cell>
          <cell r="AR234">
            <v>45686</v>
          </cell>
          <cell r="AU234" t="str">
            <v>A</v>
          </cell>
          <cell r="AW234" t="str">
            <v>EPS010</v>
          </cell>
          <cell r="AX234" t="str">
            <v>EPS SURA (ANTES SUSALUD)</v>
          </cell>
          <cell r="AY234" t="str">
            <v>001</v>
          </cell>
          <cell r="AZ234" t="str">
            <v>230201</v>
          </cell>
          <cell r="BA234" t="str">
            <v>PROTECCIÓN + I. N. G.</v>
          </cell>
          <cell r="BB234" t="str">
            <v>001</v>
          </cell>
          <cell r="BC234" t="str">
            <v>14-28</v>
          </cell>
          <cell r="BD234" t="str">
            <v>ARL SURA</v>
          </cell>
          <cell r="BE234" t="str">
            <v>001</v>
          </cell>
          <cell r="BF234" t="str">
            <v>CCF04</v>
          </cell>
          <cell r="BG234" t="str">
            <v>COMFAMA ANTIOQUIA</v>
          </cell>
          <cell r="BH234" t="str">
            <v>C005</v>
          </cell>
          <cell r="BI234" t="str">
            <v>CESANTÍAS PROTECCIÓN S. A.</v>
          </cell>
          <cell r="BJ234" t="str">
            <v>3561101</v>
          </cell>
          <cell r="BK234" t="str">
            <v>002</v>
          </cell>
          <cell r="BL234" t="str">
            <v>Quincenales</v>
          </cell>
          <cell r="BM234" t="str">
            <v>TABLA</v>
          </cell>
          <cell r="BO234" t="str">
            <v>001</v>
          </cell>
          <cell r="BP234" t="str">
            <v>Salario interno pesos</v>
          </cell>
          <cell r="BQ234">
            <v>1750905</v>
          </cell>
          <cell r="BR234" t="str">
            <v>000000000000002</v>
          </cell>
          <cell r="BS234" t="str">
            <v>COMPAÑÍA DE ALIMENTOS COLOMBIANOS CALCO S.A</v>
          </cell>
          <cell r="BT234" t="str">
            <v>000000000047470</v>
          </cell>
          <cell r="BU234" t="str">
            <v>PUNTOS DE VENTA</v>
          </cell>
          <cell r="BV234" t="str">
            <v>000000000047620</v>
          </cell>
          <cell r="BW234" t="str">
            <v>AUXILIAR DE RESTAURANTE</v>
          </cell>
          <cell r="BX234" t="str">
            <v>000000000049191</v>
          </cell>
          <cell r="BY234" t="str">
            <v>AUXILIAR DE RESTAURANTE</v>
          </cell>
          <cell r="BZ234" t="str">
            <v>lisduque1031@gmail.com</v>
          </cell>
          <cell r="CA234" t="str">
            <v>220 - JORNADA MENSUAL 220 HORAS</v>
          </cell>
          <cell r="CB234" t="str">
            <v>Ley 50</v>
          </cell>
          <cell r="CC234" t="str">
            <v>1 - Indefinido</v>
          </cell>
          <cell r="CD234" t="str">
            <v>APORTA</v>
          </cell>
          <cell r="CE234" t="str">
            <v>APORTA</v>
          </cell>
          <cell r="CF234" t="str">
            <v>APORTA</v>
          </cell>
          <cell r="CG234">
            <v>2.4359999999999999</v>
          </cell>
          <cell r="CH234" t="str">
            <v>SIN AUXILIO</v>
          </cell>
          <cell r="CI234" t="str">
            <v>SIN AUXILIO</v>
          </cell>
          <cell r="CJ234" t="str">
            <v>SIN AUXILIO</v>
          </cell>
          <cell r="CK234" t="str">
            <v>Sueldo fijo</v>
          </cell>
          <cell r="CL234" t="str">
            <v>Dependiente</v>
          </cell>
          <cell r="CM234" t="str">
            <v>No aplica</v>
          </cell>
          <cell r="CN234" t="str">
            <v>S</v>
          </cell>
          <cell r="CQ234" t="str">
            <v>220</v>
          </cell>
          <cell r="CR234" t="str">
            <v>Tiempo Completo 220</v>
          </cell>
          <cell r="CS234" t="str">
            <v>31</v>
          </cell>
          <cell r="CT234" t="str">
            <v>000000000047517</v>
          </cell>
          <cell r="CU234" t="str">
            <v>VIVA ENVIGADO</v>
          </cell>
          <cell r="CW234" t="str">
            <v>000</v>
          </cell>
          <cell r="CX234" t="str">
            <v>DUQUE CACERES LISBETH DAYANA</v>
          </cell>
        </row>
        <row r="235">
          <cell r="A235">
            <v>1010081567</v>
          </cell>
          <cell r="B235" t="str">
            <v>JESUS</v>
          </cell>
          <cell r="C235" t="str">
            <v>ENRIQUE</v>
          </cell>
          <cell r="D235" t="str">
            <v>MOSQUERA</v>
          </cell>
          <cell r="E235" t="str">
            <v>HINESTROZA</v>
          </cell>
          <cell r="F235">
            <v>35172</v>
          </cell>
          <cell r="G235" t="str">
            <v>169 - COLOMBIA</v>
          </cell>
          <cell r="H235" t="str">
            <v>27 - CHOCO</v>
          </cell>
          <cell r="I235" t="str">
            <v>ITSMINA</v>
          </cell>
          <cell r="J235" t="str">
            <v>CL 126 43 C 48</v>
          </cell>
          <cell r="K235" t="str">
            <v>Popular 2</v>
          </cell>
          <cell r="L235" t="str">
            <v>3137580029</v>
          </cell>
          <cell r="M235" t="str">
            <v>CO</v>
          </cell>
          <cell r="N235" t="str">
            <v>BANCOLOMBIA</v>
          </cell>
          <cell r="O235" t="str">
            <v>25548659895</v>
          </cell>
          <cell r="P235" t="str">
            <v>AHORRO</v>
          </cell>
          <cell r="Q235" t="str">
            <v>CÉDULA DE CIUDADANÍA</v>
          </cell>
          <cell r="R235">
            <v>1010081567</v>
          </cell>
          <cell r="S235" t="str">
            <v>Istmina</v>
          </cell>
          <cell r="U235" t="str">
            <v>05 - ANTIOQUIA</v>
          </cell>
          <cell r="V235" t="str">
            <v>MEDELLIN</v>
          </cell>
          <cell r="W235" t="str">
            <v>SOLTERO</v>
          </cell>
          <cell r="X235" t="str">
            <v>0</v>
          </cell>
          <cell r="Z235">
            <v>0</v>
          </cell>
          <cell r="AA235" t="str">
            <v>0</v>
          </cell>
          <cell r="AB235" t="str">
            <v>001</v>
          </cell>
          <cell r="AC235" t="str">
            <v>PRIMARIA</v>
          </cell>
          <cell r="AD235" t="str">
            <v>M</v>
          </cell>
          <cell r="AE235" t="str">
            <v>002</v>
          </cell>
          <cell r="AF235" t="str">
            <v>COMPAÑÍA DE ALIMENTOS COLOMBIANOS CALCO S.A</v>
          </cell>
          <cell r="AG235" t="str">
            <v>52</v>
          </cell>
          <cell r="AH235" t="str">
            <v>VENTAS</v>
          </cell>
          <cell r="AI235" t="str">
            <v>02009002</v>
          </cell>
          <cell r="AJ235" t="str">
            <v>Transporte y Distribucion</v>
          </cell>
          <cell r="AK235" t="str">
            <v>LOG-002</v>
          </cell>
          <cell r="AL235" t="str">
            <v>LOGÍSTICA</v>
          </cell>
          <cell r="AM235" t="str">
            <v>007</v>
          </cell>
          <cell r="AN235" t="str">
            <v>Domingo</v>
          </cell>
          <cell r="AO235" t="str">
            <v>000</v>
          </cell>
          <cell r="AP235" t="str">
            <v>SIN DEFINIR</v>
          </cell>
          <cell r="AQ235" t="str">
            <v>1</v>
          </cell>
          <cell r="AR235">
            <v>44973</v>
          </cell>
          <cell r="AU235" t="str">
            <v>A</v>
          </cell>
          <cell r="AW235" t="str">
            <v>EPS002</v>
          </cell>
          <cell r="AX235" t="str">
            <v>SALUD TOTAL</v>
          </cell>
          <cell r="AY235" t="str">
            <v>001</v>
          </cell>
          <cell r="AZ235" t="str">
            <v>230201</v>
          </cell>
          <cell r="BA235" t="str">
            <v>PROTECCIÓN + I. N. G.</v>
          </cell>
          <cell r="BB235" t="str">
            <v>001</v>
          </cell>
          <cell r="BC235" t="str">
            <v>14-28</v>
          </cell>
          <cell r="BD235" t="str">
            <v>ARL SURA</v>
          </cell>
          <cell r="BE235" t="str">
            <v>001</v>
          </cell>
          <cell r="BF235" t="str">
            <v>CCF04</v>
          </cell>
          <cell r="BG235" t="str">
            <v>COMFAMA ANTIOQUIA</v>
          </cell>
          <cell r="BH235" t="str">
            <v>C005</v>
          </cell>
          <cell r="BI235" t="str">
            <v>CESANTÍAS PROTECCIÓN S. A.</v>
          </cell>
          <cell r="BJ235" t="str">
            <v>4492201</v>
          </cell>
          <cell r="BK235" t="str">
            <v>002</v>
          </cell>
          <cell r="BL235" t="str">
            <v>Quincenales</v>
          </cell>
          <cell r="BM235" t="str">
            <v>TABLA</v>
          </cell>
          <cell r="BO235" t="str">
            <v>001</v>
          </cell>
          <cell r="BP235" t="str">
            <v>Salario interno pesos</v>
          </cell>
          <cell r="BQ235">
            <v>1750905</v>
          </cell>
          <cell r="BR235" t="str">
            <v>000000000000002</v>
          </cell>
          <cell r="BS235" t="str">
            <v>COMPAÑÍA DE ALIMENTOS COLOMBIANOS CALCO S.A</v>
          </cell>
          <cell r="BT235" t="str">
            <v>000000000047481</v>
          </cell>
          <cell r="BU235" t="str">
            <v>TRANSPORTE Y DISTRIBUCIÓN</v>
          </cell>
          <cell r="BV235" t="str">
            <v>000000000047681</v>
          </cell>
          <cell r="BW235" t="str">
            <v>ESPECIALISTA DE TRANSPORTE/AUXILIAR</v>
          </cell>
          <cell r="BX235" t="str">
            <v>000000000048079</v>
          </cell>
          <cell r="BY235" t="str">
            <v>ESPECIALISTA DE TRANSPORTE/AUXILIAR</v>
          </cell>
          <cell r="BZ235" t="str">
            <v>kikemosquera13@gmail.com</v>
          </cell>
          <cell r="CA235" t="str">
            <v>220 - JORNADA MENSUAL 220 HORAS</v>
          </cell>
          <cell r="CB235" t="str">
            <v>Ley 50</v>
          </cell>
          <cell r="CC235" t="str">
            <v>1 - Indefinido</v>
          </cell>
          <cell r="CD235" t="str">
            <v>APORTA</v>
          </cell>
          <cell r="CE235" t="str">
            <v>APORTA</v>
          </cell>
          <cell r="CF235" t="str">
            <v>APORTA</v>
          </cell>
          <cell r="CG235">
            <v>4.3499999999999996</v>
          </cell>
          <cell r="CH235" t="str">
            <v>SIN AUXILIO</v>
          </cell>
          <cell r="CI235" t="str">
            <v>SIN AUXILIO</v>
          </cell>
          <cell r="CJ235" t="str">
            <v>SIN AUXILIO</v>
          </cell>
          <cell r="CK235" t="str">
            <v>Sueldo fijo</v>
          </cell>
          <cell r="CL235" t="str">
            <v>Dependiente</v>
          </cell>
          <cell r="CM235" t="str">
            <v>No aplica</v>
          </cell>
          <cell r="CN235" t="str">
            <v>S</v>
          </cell>
          <cell r="CQ235" t="str">
            <v>220</v>
          </cell>
          <cell r="CR235" t="str">
            <v>Tiempo Completo 220</v>
          </cell>
          <cell r="CS235" t="str">
            <v>31</v>
          </cell>
          <cell r="CT235" t="str">
            <v>000000000047494</v>
          </cell>
          <cell r="CU235" t="str">
            <v>LOGÍSTICA</v>
          </cell>
          <cell r="CW235" t="str">
            <v>000</v>
          </cell>
          <cell r="CX235" t="str">
            <v>MOSQUERA HINESTROZA JESUS ENRIQUE</v>
          </cell>
        </row>
        <row r="236">
          <cell r="A236">
            <v>1010083787</v>
          </cell>
          <cell r="B236" t="str">
            <v>YISSY</v>
          </cell>
          <cell r="C236" t="str">
            <v>YAFAIRA</v>
          </cell>
          <cell r="D236" t="str">
            <v>MOSQUERA</v>
          </cell>
          <cell r="E236" t="str">
            <v>MARTINEZ</v>
          </cell>
          <cell r="F236">
            <v>34338</v>
          </cell>
          <cell r="G236" t="str">
            <v>169 - COLOMBIA</v>
          </cell>
          <cell r="H236" t="str">
            <v>27 - CHOCO</v>
          </cell>
          <cell r="I236" t="str">
            <v>TADO</v>
          </cell>
          <cell r="J236" t="str">
            <v>CR 6 A 55 E 46</v>
          </cell>
          <cell r="K236" t="str">
            <v>Caicedo</v>
          </cell>
          <cell r="L236" t="str">
            <v>3126827968</v>
          </cell>
          <cell r="M236" t="str">
            <v>CO</v>
          </cell>
          <cell r="N236" t="str">
            <v>BANCOLOMBIA</v>
          </cell>
          <cell r="O236" t="str">
            <v>33124968874</v>
          </cell>
          <cell r="P236" t="str">
            <v>AHORRO</v>
          </cell>
          <cell r="Q236" t="str">
            <v>CÉDULA DE CIUDADANÍA</v>
          </cell>
          <cell r="R236">
            <v>1010083787</v>
          </cell>
          <cell r="S236" t="str">
            <v>Tado</v>
          </cell>
          <cell r="U236" t="str">
            <v>05 - ANTIOQUIA</v>
          </cell>
          <cell r="V236" t="str">
            <v>MEDELLIN</v>
          </cell>
          <cell r="W236" t="str">
            <v>SOLTERO</v>
          </cell>
          <cell r="X236" t="str">
            <v>0</v>
          </cell>
          <cell r="Z236">
            <v>0</v>
          </cell>
          <cell r="AA236" t="str">
            <v>0</v>
          </cell>
          <cell r="AB236" t="str">
            <v>002</v>
          </cell>
          <cell r="AC236" t="str">
            <v>BACHILLERATO</v>
          </cell>
          <cell r="AD236" t="str">
            <v>F</v>
          </cell>
          <cell r="AE236" t="str">
            <v>002</v>
          </cell>
          <cell r="AF236" t="str">
            <v>COMPAÑÍA DE ALIMENTOS COLOMBIANOS CALCO S.A</v>
          </cell>
          <cell r="AG236" t="str">
            <v>52</v>
          </cell>
          <cell r="AH236" t="str">
            <v>VENTAS</v>
          </cell>
          <cell r="AI236" t="str">
            <v>02008003</v>
          </cell>
          <cell r="AJ236" t="str">
            <v>Puntos de Venta</v>
          </cell>
          <cell r="AK236" t="str">
            <v>R22-002</v>
          </cell>
          <cell r="AL236" t="str">
            <v>LEMONT</v>
          </cell>
          <cell r="AM236" t="str">
            <v>007</v>
          </cell>
          <cell r="AN236" t="str">
            <v>Domingo</v>
          </cell>
          <cell r="AO236" t="str">
            <v>000</v>
          </cell>
          <cell r="AP236" t="str">
            <v>SIN DEFINIR</v>
          </cell>
          <cell r="AQ236" t="str">
            <v>3</v>
          </cell>
          <cell r="AR236">
            <v>45042</v>
          </cell>
          <cell r="AU236" t="str">
            <v>A</v>
          </cell>
          <cell r="AW236" t="str">
            <v>EPS010</v>
          </cell>
          <cell r="AX236" t="str">
            <v>EPS SURA (ANTES SUSALUD)</v>
          </cell>
          <cell r="AY236" t="str">
            <v>001</v>
          </cell>
          <cell r="AZ236" t="str">
            <v>230301</v>
          </cell>
          <cell r="BA236" t="str">
            <v>PORVENIR</v>
          </cell>
          <cell r="BB236" t="str">
            <v>001</v>
          </cell>
          <cell r="BC236" t="str">
            <v>14-28</v>
          </cell>
          <cell r="BD236" t="str">
            <v>ARL SURA</v>
          </cell>
          <cell r="BE236" t="str">
            <v>001</v>
          </cell>
          <cell r="BF236" t="str">
            <v>CCF04</v>
          </cell>
          <cell r="BG236" t="str">
            <v>COMFAMA ANTIOQUIA</v>
          </cell>
          <cell r="BH236" t="str">
            <v>C004</v>
          </cell>
          <cell r="BI236" t="str">
            <v>CESANTÍAS PORVENIR</v>
          </cell>
          <cell r="BJ236" t="str">
            <v>3561101</v>
          </cell>
          <cell r="BK236" t="str">
            <v>002</v>
          </cell>
          <cell r="BL236" t="str">
            <v>Quincenales</v>
          </cell>
          <cell r="BM236" t="str">
            <v>TABLA</v>
          </cell>
          <cell r="BO236" t="str">
            <v>001</v>
          </cell>
          <cell r="BP236" t="str">
            <v>Salario interno pesos</v>
          </cell>
          <cell r="BQ236">
            <v>1750905</v>
          </cell>
          <cell r="BR236" t="str">
            <v>000000000000002</v>
          </cell>
          <cell r="BS236" t="str">
            <v>COMPAÑÍA DE ALIMENTOS COLOMBIANOS CALCO S.A</v>
          </cell>
          <cell r="BT236" t="str">
            <v>000000000047470</v>
          </cell>
          <cell r="BU236" t="str">
            <v>PUNTOS DE VENTA</v>
          </cell>
          <cell r="BV236" t="str">
            <v>000000000047620</v>
          </cell>
          <cell r="BW236" t="str">
            <v>AUXILIAR DE RESTAURANTE</v>
          </cell>
          <cell r="BX236" t="str">
            <v>000000000049308</v>
          </cell>
          <cell r="BY236" t="str">
            <v>AUXILIAR DE RESTAURANTE</v>
          </cell>
          <cell r="BZ236" t="str">
            <v>yikey0401@gmail.com</v>
          </cell>
          <cell r="CA236" t="str">
            <v>220 - JORNADA MENSUAL 220 HORAS</v>
          </cell>
          <cell r="CB236" t="str">
            <v>Ley 50</v>
          </cell>
          <cell r="CC236" t="str">
            <v>1 - Indefinido</v>
          </cell>
          <cell r="CD236" t="str">
            <v>APORTA</v>
          </cell>
          <cell r="CE236" t="str">
            <v>APORTA</v>
          </cell>
          <cell r="CF236" t="str">
            <v>APORTA</v>
          </cell>
          <cell r="CG236">
            <v>2.4359999999999999</v>
          </cell>
          <cell r="CH236" t="str">
            <v>SIN AUXILIO</v>
          </cell>
          <cell r="CI236" t="str">
            <v>SIN AUXILIO</v>
          </cell>
          <cell r="CJ236" t="str">
            <v>SIN AUXILIO</v>
          </cell>
          <cell r="CK236" t="str">
            <v>Sueldo fijo</v>
          </cell>
          <cell r="CL236" t="str">
            <v>Dependiente</v>
          </cell>
          <cell r="CM236" t="str">
            <v>No aplica</v>
          </cell>
          <cell r="CN236" t="str">
            <v>S</v>
          </cell>
          <cell r="CQ236" t="str">
            <v>220</v>
          </cell>
          <cell r="CR236" t="str">
            <v>Tiempo Completo 220</v>
          </cell>
          <cell r="CS236" t="str">
            <v>31</v>
          </cell>
          <cell r="CT236" t="str">
            <v>000000000047519</v>
          </cell>
          <cell r="CU236" t="str">
            <v>LEMONT</v>
          </cell>
          <cell r="CW236" t="str">
            <v>000</v>
          </cell>
          <cell r="CX236" t="str">
            <v>MOSQUERA MARTINEZ YISSY YAFAIRA</v>
          </cell>
        </row>
        <row r="237">
          <cell r="A237">
            <v>1010091694</v>
          </cell>
          <cell r="B237" t="str">
            <v>YAILID</v>
          </cell>
          <cell r="C237" t="str">
            <v>MELISSA</v>
          </cell>
          <cell r="D237" t="str">
            <v>MOSQUERA</v>
          </cell>
          <cell r="E237" t="str">
            <v>CORDOBA</v>
          </cell>
          <cell r="F237">
            <v>33680</v>
          </cell>
          <cell r="G237" t="str">
            <v>169 - COLOMBIA</v>
          </cell>
          <cell r="H237" t="str">
            <v>27 - CHOCO</v>
          </cell>
          <cell r="I237" t="str">
            <v>CONDOTO</v>
          </cell>
          <cell r="J237" t="str">
            <v>CL 103 E 20</v>
          </cell>
          <cell r="K237" t="str">
            <v>1</v>
          </cell>
          <cell r="L237" t="str">
            <v>3117768353</v>
          </cell>
          <cell r="M237" t="str">
            <v>CO</v>
          </cell>
          <cell r="N237" t="str">
            <v>BANCOLOMBIA</v>
          </cell>
          <cell r="O237" t="str">
            <v>31032321707</v>
          </cell>
          <cell r="P237" t="str">
            <v>AHORRO</v>
          </cell>
          <cell r="Q237" t="str">
            <v>CÉDULA DE CIUDADANÍA</v>
          </cell>
          <cell r="R237">
            <v>1010091694</v>
          </cell>
          <cell r="S237" t="str">
            <v>Quibdo</v>
          </cell>
          <cell r="U237" t="str">
            <v>05 - ANTIOQUIA</v>
          </cell>
          <cell r="V237" t="str">
            <v>MEDELLIN</v>
          </cell>
          <cell r="W237" t="str">
            <v>SOLTERO</v>
          </cell>
          <cell r="X237" t="str">
            <v>0</v>
          </cell>
          <cell r="Z237">
            <v>0</v>
          </cell>
          <cell r="AA237" t="str">
            <v>0</v>
          </cell>
          <cell r="AB237" t="str">
            <v>002</v>
          </cell>
          <cell r="AC237" t="str">
            <v>BACHILLERATO</v>
          </cell>
          <cell r="AD237" t="str">
            <v>F</v>
          </cell>
          <cell r="AE237" t="str">
            <v>002</v>
          </cell>
          <cell r="AF237" t="str">
            <v>COMPAÑÍA DE ALIMENTOS COLOMBIANOS CALCO S.A</v>
          </cell>
          <cell r="AG237" t="str">
            <v>52</v>
          </cell>
          <cell r="AH237" t="str">
            <v>VENTAS</v>
          </cell>
          <cell r="AI237" t="str">
            <v>02008003</v>
          </cell>
          <cell r="AJ237" t="str">
            <v>Puntos de Venta</v>
          </cell>
          <cell r="AK237" t="str">
            <v>R09-002</v>
          </cell>
          <cell r="AL237" t="str">
            <v>MAYORCA</v>
          </cell>
          <cell r="AM237" t="str">
            <v>003</v>
          </cell>
          <cell r="AN237" t="str">
            <v>Miercoles</v>
          </cell>
          <cell r="AO237" t="str">
            <v>000</v>
          </cell>
          <cell r="AP237" t="str">
            <v>SIN DEFINIR</v>
          </cell>
          <cell r="AQ237" t="str">
            <v>1</v>
          </cell>
          <cell r="AR237">
            <v>45908</v>
          </cell>
          <cell r="AS237" t="str">
            <v>07/09/2026</v>
          </cell>
          <cell r="AU237" t="str">
            <v>A</v>
          </cell>
          <cell r="AW237" t="str">
            <v>EPS040</v>
          </cell>
          <cell r="AX237" t="str">
            <v>SAVIA SALUD EPS</v>
          </cell>
          <cell r="AY237" t="str">
            <v>001</v>
          </cell>
          <cell r="AZ237" t="str">
            <v>230201</v>
          </cell>
          <cell r="BA237" t="str">
            <v>PROTECCIÓN + I. N. G.</v>
          </cell>
          <cell r="BB237" t="str">
            <v>001</v>
          </cell>
          <cell r="BC237" t="str">
            <v>14-28</v>
          </cell>
          <cell r="BD237" t="str">
            <v>ARL SURA</v>
          </cell>
          <cell r="BE237" t="str">
            <v>001</v>
          </cell>
          <cell r="BF237" t="str">
            <v>CCF04</v>
          </cell>
          <cell r="BG237" t="str">
            <v>COMFAMA ANTIOQUIA</v>
          </cell>
          <cell r="BH237" t="str">
            <v>C005</v>
          </cell>
          <cell r="BI237" t="str">
            <v>CESANTÍAS PROTECCIÓN S. A.</v>
          </cell>
          <cell r="BJ237" t="str">
            <v>3561101</v>
          </cell>
          <cell r="BK237" t="str">
            <v>002</v>
          </cell>
          <cell r="BL237" t="str">
            <v>Quincenales</v>
          </cell>
          <cell r="BM237" t="str">
            <v>TABLA</v>
          </cell>
          <cell r="BO237" t="str">
            <v>001</v>
          </cell>
          <cell r="BP237" t="str">
            <v>Salario interno pesos</v>
          </cell>
          <cell r="BQ237">
            <v>1750905</v>
          </cell>
          <cell r="BR237" t="str">
            <v>000000000000002</v>
          </cell>
          <cell r="BS237" t="str">
            <v>COMPAÑÍA DE ALIMENTOS COLOMBIANOS CALCO S.A</v>
          </cell>
          <cell r="BT237" t="str">
            <v>000000000047470</v>
          </cell>
          <cell r="BU237" t="str">
            <v>PUNTOS DE VENTA</v>
          </cell>
          <cell r="BV237" t="str">
            <v>000000000047620</v>
          </cell>
          <cell r="BW237" t="str">
            <v>AUXILIAR DE RESTAURANTE</v>
          </cell>
          <cell r="BX237" t="str">
            <v>000000000048499</v>
          </cell>
          <cell r="BY237" t="str">
            <v>AUXILIAR DE RESTAURANTE</v>
          </cell>
          <cell r="BZ237" t="str">
            <v>ymeliger@hotmail.com</v>
          </cell>
          <cell r="CA237" t="str">
            <v>220 - JORNADA MENSUAL 220 HORAS</v>
          </cell>
          <cell r="CB237" t="str">
            <v>Ley 50</v>
          </cell>
          <cell r="CC237" t="str">
            <v>2 - Fijo</v>
          </cell>
          <cell r="CD237" t="str">
            <v>APORTA</v>
          </cell>
          <cell r="CE237" t="str">
            <v>APORTA</v>
          </cell>
          <cell r="CF237" t="str">
            <v>APORTA</v>
          </cell>
          <cell r="CG237">
            <v>2.4359999999999999</v>
          </cell>
          <cell r="CH237" t="str">
            <v>SIN AUXILIO</v>
          </cell>
          <cell r="CI237" t="str">
            <v>SIN AUXILIO</v>
          </cell>
          <cell r="CJ237" t="str">
            <v>SIN AUXILIO</v>
          </cell>
          <cell r="CK237" t="str">
            <v>Sueldo fijo</v>
          </cell>
          <cell r="CL237" t="str">
            <v>Dependiente</v>
          </cell>
          <cell r="CM237" t="str">
            <v>No aplica</v>
          </cell>
          <cell r="CN237" t="str">
            <v>S</v>
          </cell>
          <cell r="CQ237" t="str">
            <v>220</v>
          </cell>
          <cell r="CR237" t="str">
            <v>Tiempo Completo 220</v>
          </cell>
          <cell r="CS237" t="str">
            <v>31</v>
          </cell>
          <cell r="CT237" t="str">
            <v>000000000047502</v>
          </cell>
          <cell r="CU237" t="str">
            <v>SAN DIEGO</v>
          </cell>
          <cell r="CW237" t="str">
            <v>000</v>
          </cell>
          <cell r="CX237" t="str">
            <v>MOSQUERA CORDOBA YAILID MELISSA</v>
          </cell>
        </row>
        <row r="238">
          <cell r="A238">
            <v>1010096491</v>
          </cell>
          <cell r="B238" t="str">
            <v>KELLY</v>
          </cell>
          <cell r="C238" t="str">
            <v>YOHANA</v>
          </cell>
          <cell r="D238" t="str">
            <v>RODRIGUEZ</v>
          </cell>
          <cell r="E238" t="str">
            <v>IBARGUEN</v>
          </cell>
          <cell r="F238">
            <v>33344</v>
          </cell>
          <cell r="G238" t="str">
            <v>169 - COLOMBIA</v>
          </cell>
          <cell r="H238" t="str">
            <v>27 - CHOCO</v>
          </cell>
          <cell r="I238" t="str">
            <v>QUIBDO</v>
          </cell>
          <cell r="J238" t="str">
            <v>CR 41 83 37</v>
          </cell>
          <cell r="K238" t="str">
            <v>Manrique</v>
          </cell>
          <cell r="L238" t="str">
            <v>3138951398-0</v>
          </cell>
          <cell r="M238" t="str">
            <v>CO</v>
          </cell>
          <cell r="N238" t="str">
            <v>BANCOLOMBIA</v>
          </cell>
          <cell r="O238" t="str">
            <v>53600039934</v>
          </cell>
          <cell r="P238" t="str">
            <v>AHORRO</v>
          </cell>
          <cell r="Q238" t="str">
            <v>CÉDULA DE CIUDADANÍA</v>
          </cell>
          <cell r="R238">
            <v>1010096491</v>
          </cell>
          <cell r="S238" t="str">
            <v>Quibdo</v>
          </cell>
          <cell r="U238" t="str">
            <v>05 - ANTIOQUIA</v>
          </cell>
          <cell r="V238" t="str">
            <v>MEDELLIN</v>
          </cell>
          <cell r="W238" t="str">
            <v>SOLTERO</v>
          </cell>
          <cell r="X238" t="str">
            <v>0</v>
          </cell>
          <cell r="Z238">
            <v>0</v>
          </cell>
          <cell r="AA238" t="str">
            <v>0</v>
          </cell>
          <cell r="AB238" t="str">
            <v>002</v>
          </cell>
          <cell r="AC238" t="str">
            <v>BACHILLERATO</v>
          </cell>
          <cell r="AD238" t="str">
            <v>F</v>
          </cell>
          <cell r="AE238" t="str">
            <v>002</v>
          </cell>
          <cell r="AF238" t="str">
            <v>COMPAÑÍA DE ALIMENTOS COLOMBIANOS CALCO S.A</v>
          </cell>
          <cell r="AG238" t="str">
            <v>52</v>
          </cell>
          <cell r="AH238" t="str">
            <v>VENTAS</v>
          </cell>
          <cell r="AI238" t="str">
            <v>02008003</v>
          </cell>
          <cell r="AJ238" t="str">
            <v>Puntos de Venta</v>
          </cell>
          <cell r="AK238" t="str">
            <v>R20-002</v>
          </cell>
          <cell r="AL238" t="str">
            <v>VIVA ENVIGADO</v>
          </cell>
          <cell r="AM238" t="str">
            <v>007</v>
          </cell>
          <cell r="AN238" t="str">
            <v>Domingo</v>
          </cell>
          <cell r="AO238" t="str">
            <v>000</v>
          </cell>
          <cell r="AP238" t="str">
            <v>SIN DEFINIR</v>
          </cell>
          <cell r="AQ238" t="str">
            <v>1</v>
          </cell>
          <cell r="AR238">
            <v>45630</v>
          </cell>
          <cell r="AS238" t="str">
            <v>03/12/2026</v>
          </cell>
          <cell r="AU238" t="str">
            <v>A</v>
          </cell>
          <cell r="AW238" t="str">
            <v>EPS010</v>
          </cell>
          <cell r="AX238" t="str">
            <v>EPS SURA (ANTES SUSALUD)</v>
          </cell>
          <cell r="AY238" t="str">
            <v>001</v>
          </cell>
          <cell r="AZ238" t="str">
            <v>230301</v>
          </cell>
          <cell r="BA238" t="str">
            <v>PORVENIR</v>
          </cell>
          <cell r="BB238" t="str">
            <v>001</v>
          </cell>
          <cell r="BC238" t="str">
            <v>14-28</v>
          </cell>
          <cell r="BD238" t="str">
            <v>ARL SURA</v>
          </cell>
          <cell r="BE238" t="str">
            <v>001</v>
          </cell>
          <cell r="BF238" t="str">
            <v>CCF04</v>
          </cell>
          <cell r="BG238" t="str">
            <v>COMFAMA ANTIOQUIA</v>
          </cell>
          <cell r="BH238" t="str">
            <v>C004</v>
          </cell>
          <cell r="BI238" t="str">
            <v>CESANTÍAS PORVENIR</v>
          </cell>
          <cell r="BJ238" t="str">
            <v>3561101</v>
          </cell>
          <cell r="BK238" t="str">
            <v>002</v>
          </cell>
          <cell r="BL238" t="str">
            <v>Quincenales</v>
          </cell>
          <cell r="BM238" t="str">
            <v>TABLA</v>
          </cell>
          <cell r="BO238" t="str">
            <v>001</v>
          </cell>
          <cell r="BP238" t="str">
            <v>Salario interno pesos</v>
          </cell>
          <cell r="BQ238">
            <v>1750905</v>
          </cell>
          <cell r="BR238" t="str">
            <v>000000000000002</v>
          </cell>
          <cell r="BS238" t="str">
            <v>COMPAÑÍA DE ALIMENTOS COLOMBIANOS CALCO S.A</v>
          </cell>
          <cell r="BT238" t="str">
            <v>000000000047470</v>
          </cell>
          <cell r="BU238" t="str">
            <v>PUNTOS DE VENTA</v>
          </cell>
          <cell r="BV238" t="str">
            <v>000000000047620</v>
          </cell>
          <cell r="BW238" t="str">
            <v>AUXILIAR DE RESTAURANTE</v>
          </cell>
          <cell r="BX238" t="str">
            <v>000000000049220</v>
          </cell>
          <cell r="BY238" t="str">
            <v>AUXILIAR DE RESTAURANTE</v>
          </cell>
          <cell r="BZ238" t="str">
            <v>kellywilmar102@gmail.com</v>
          </cell>
          <cell r="CA238" t="str">
            <v>220 - JORNADA MENSUAL 220 HORAS</v>
          </cell>
          <cell r="CB238" t="str">
            <v>Ley 50</v>
          </cell>
          <cell r="CC238" t="str">
            <v>2 - Fijo</v>
          </cell>
          <cell r="CD238" t="str">
            <v>APORTA</v>
          </cell>
          <cell r="CE238" t="str">
            <v>APORTA</v>
          </cell>
          <cell r="CF238" t="str">
            <v>APORTA</v>
          </cell>
          <cell r="CG238">
            <v>2.4359999999999999</v>
          </cell>
          <cell r="CH238" t="str">
            <v>SIN AUXILIO</v>
          </cell>
          <cell r="CI238" t="str">
            <v>SIN AUXILIO</v>
          </cell>
          <cell r="CJ238" t="str">
            <v>SIN AUXILIO</v>
          </cell>
          <cell r="CK238" t="str">
            <v>Sueldo fijo</v>
          </cell>
          <cell r="CL238" t="str">
            <v>Dependiente</v>
          </cell>
          <cell r="CM238" t="str">
            <v>No aplica</v>
          </cell>
          <cell r="CN238" t="str">
            <v>S</v>
          </cell>
          <cell r="CQ238" t="str">
            <v>220</v>
          </cell>
          <cell r="CR238" t="str">
            <v>Tiempo Completo 220</v>
          </cell>
          <cell r="CS238" t="str">
            <v>31</v>
          </cell>
          <cell r="CT238" t="str">
            <v>000000000047517</v>
          </cell>
          <cell r="CU238" t="str">
            <v>VIVA ENVIGADO</v>
          </cell>
          <cell r="CW238" t="str">
            <v>000</v>
          </cell>
          <cell r="CX238" t="str">
            <v>RODRIGUEZ IBARGUEN KELLY YOHANA</v>
          </cell>
        </row>
        <row r="239">
          <cell r="A239">
            <v>1010097703</v>
          </cell>
          <cell r="B239" t="str">
            <v>YAQUELINE</v>
          </cell>
          <cell r="D239" t="str">
            <v>MORENO</v>
          </cell>
          <cell r="E239" t="str">
            <v>PALACIOS</v>
          </cell>
          <cell r="F239">
            <v>35495</v>
          </cell>
          <cell r="G239" t="str">
            <v>169 - COLOMBIA</v>
          </cell>
          <cell r="H239" t="str">
            <v>27 - CHOCO</v>
          </cell>
          <cell r="I239" t="str">
            <v>CONDOTO</v>
          </cell>
          <cell r="J239" t="str">
            <v>CL 94 B 94 C 55</v>
          </cell>
          <cell r="K239" t="str">
            <v>Santo Domingo</v>
          </cell>
          <cell r="L239" t="str">
            <v>3023673994-0</v>
          </cell>
          <cell r="M239" t="str">
            <v>CO</v>
          </cell>
          <cell r="N239" t="str">
            <v>BANCOLOMBIA</v>
          </cell>
          <cell r="O239" t="str">
            <v>25540938931</v>
          </cell>
          <cell r="P239" t="str">
            <v>AHORRO</v>
          </cell>
          <cell r="Q239" t="str">
            <v>CÉDULA DE CIUDADANÍA</v>
          </cell>
          <cell r="R239">
            <v>1010097703</v>
          </cell>
          <cell r="S239" t="str">
            <v>Cali</v>
          </cell>
          <cell r="U239" t="str">
            <v>05 - ANTIOQUIA</v>
          </cell>
          <cell r="V239" t="str">
            <v>MEDELLIN</v>
          </cell>
          <cell r="W239" t="str">
            <v>SOLTERO</v>
          </cell>
          <cell r="X239" t="str">
            <v>0</v>
          </cell>
          <cell r="Z239">
            <v>0</v>
          </cell>
          <cell r="AA239" t="str">
            <v>0</v>
          </cell>
          <cell r="AB239" t="str">
            <v>003</v>
          </cell>
          <cell r="AC239" t="str">
            <v>TÉCNICO</v>
          </cell>
          <cell r="AD239" t="str">
            <v>F</v>
          </cell>
          <cell r="AE239" t="str">
            <v>002</v>
          </cell>
          <cell r="AF239" t="str">
            <v>COMPAÑÍA DE ALIMENTOS COLOMBIANOS CALCO S.A</v>
          </cell>
          <cell r="AG239" t="str">
            <v>52</v>
          </cell>
          <cell r="AH239" t="str">
            <v>VENTAS</v>
          </cell>
          <cell r="AI239" t="str">
            <v>02008003</v>
          </cell>
          <cell r="AJ239" t="str">
            <v>Puntos de Venta</v>
          </cell>
          <cell r="AK239" t="str">
            <v>R24-002</v>
          </cell>
          <cell r="AL239" t="str">
            <v>ÁMSTERDAM</v>
          </cell>
          <cell r="AM239" t="str">
            <v>007</v>
          </cell>
          <cell r="AN239" t="str">
            <v>Domingo</v>
          </cell>
          <cell r="AO239" t="str">
            <v>000</v>
          </cell>
          <cell r="AP239" t="str">
            <v>SIN DEFINIR</v>
          </cell>
          <cell r="AQ239" t="str">
            <v>1</v>
          </cell>
          <cell r="AR239">
            <v>44796</v>
          </cell>
          <cell r="AU239" t="str">
            <v>A</v>
          </cell>
          <cell r="AW239" t="str">
            <v>EPS042</v>
          </cell>
          <cell r="AX239" t="str">
            <v xml:space="preserve">COOSALUD ENTIDAD PROMOTORA DE SALUD SA </v>
          </cell>
          <cell r="AY239" t="str">
            <v>001</v>
          </cell>
          <cell r="AZ239" t="str">
            <v>230201</v>
          </cell>
          <cell r="BA239" t="str">
            <v>PROTECCIÓN + I. N. G.</v>
          </cell>
          <cell r="BB239" t="str">
            <v>001</v>
          </cell>
          <cell r="BC239" t="str">
            <v>14-28</v>
          </cell>
          <cell r="BD239" t="str">
            <v>ARL SURA</v>
          </cell>
          <cell r="BE239" t="str">
            <v>001</v>
          </cell>
          <cell r="BF239" t="str">
            <v>CCF04</v>
          </cell>
          <cell r="BG239" t="str">
            <v>COMFAMA ANTIOQUIA</v>
          </cell>
          <cell r="BH239" t="str">
            <v>C005</v>
          </cell>
          <cell r="BI239" t="str">
            <v>CESANTÍAS PROTECCIÓN S. A.</v>
          </cell>
          <cell r="BJ239" t="str">
            <v>3561101</v>
          </cell>
          <cell r="BK239" t="str">
            <v>002</v>
          </cell>
          <cell r="BL239" t="str">
            <v>Quincenales</v>
          </cell>
          <cell r="BM239" t="str">
            <v>TABLA</v>
          </cell>
          <cell r="BO239" t="str">
            <v>001</v>
          </cell>
          <cell r="BP239" t="str">
            <v>Salario interno pesos</v>
          </cell>
          <cell r="BQ239">
            <v>1750905</v>
          </cell>
          <cell r="BR239" t="str">
            <v>000000000000002</v>
          </cell>
          <cell r="BS239" t="str">
            <v>COMPAÑÍA DE ALIMENTOS COLOMBIANOS CALCO S.A</v>
          </cell>
          <cell r="BT239" t="str">
            <v>000000000047470</v>
          </cell>
          <cell r="BU239" t="str">
            <v>PUNTOS DE VENTA</v>
          </cell>
          <cell r="BV239" t="str">
            <v>000000000047620</v>
          </cell>
          <cell r="BW239" t="str">
            <v>AUXILIAR DE RESTAURANTE</v>
          </cell>
          <cell r="BX239" t="str">
            <v>000000000049390</v>
          </cell>
          <cell r="BY239" t="str">
            <v>AUXILIAR DE RESTAURANTE</v>
          </cell>
          <cell r="BZ239" t="str">
            <v>yaquelinemoreno97@gmail.com</v>
          </cell>
          <cell r="CA239" t="str">
            <v>220 - JORNADA MENSUAL 220 HORAS</v>
          </cell>
          <cell r="CB239" t="str">
            <v>Ley 50</v>
          </cell>
          <cell r="CC239" t="str">
            <v>1 - Indefinido</v>
          </cell>
          <cell r="CD239" t="str">
            <v>APORTA</v>
          </cell>
          <cell r="CE239" t="str">
            <v>APORTA</v>
          </cell>
          <cell r="CF239" t="str">
            <v>APORTA</v>
          </cell>
          <cell r="CG239">
            <v>2.4359999999999999</v>
          </cell>
          <cell r="CH239" t="str">
            <v>SIN AUXILIO</v>
          </cell>
          <cell r="CI239" t="str">
            <v>SIN AUXILIO</v>
          </cell>
          <cell r="CJ239" t="str">
            <v>SIN AUXILIO</v>
          </cell>
          <cell r="CK239" t="str">
            <v>Sueldo variable</v>
          </cell>
          <cell r="CL239" t="str">
            <v>Dependiente</v>
          </cell>
          <cell r="CM239" t="str">
            <v>No aplica</v>
          </cell>
          <cell r="CN239" t="str">
            <v>S</v>
          </cell>
          <cell r="CQ239" t="str">
            <v>220</v>
          </cell>
          <cell r="CR239" t="str">
            <v>Tiempo Completo 220</v>
          </cell>
          <cell r="CS239" t="str">
            <v>31</v>
          </cell>
          <cell r="CT239" t="str">
            <v>000000000047521</v>
          </cell>
          <cell r="CU239" t="str">
            <v>ÁMSTERDAM</v>
          </cell>
          <cell r="CW239" t="str">
            <v>000</v>
          </cell>
          <cell r="CX239" t="str">
            <v xml:space="preserve">MORENO PALACIOS YAQUELINE </v>
          </cell>
        </row>
        <row r="240">
          <cell r="A240">
            <v>1010104577</v>
          </cell>
          <cell r="B240" t="str">
            <v>MARIA</v>
          </cell>
          <cell r="C240" t="str">
            <v>ELENA</v>
          </cell>
          <cell r="D240" t="str">
            <v>RUIZ</v>
          </cell>
          <cell r="E240" t="str">
            <v>MOSQUERA</v>
          </cell>
          <cell r="F240">
            <v>36226</v>
          </cell>
          <cell r="G240" t="str">
            <v>169 - COLOMBIA</v>
          </cell>
          <cell r="H240" t="str">
            <v>27 - CHOCO</v>
          </cell>
          <cell r="I240" t="str">
            <v>CONDOTO</v>
          </cell>
          <cell r="J240" t="str">
            <v>CR 94 CL 57 65 INT 187</v>
          </cell>
          <cell r="K240" t="str">
            <v>Blanquizal</v>
          </cell>
          <cell r="L240" t="str">
            <v>3142583688-0</v>
          </cell>
          <cell r="M240" t="str">
            <v>CO</v>
          </cell>
          <cell r="N240" t="str">
            <v>BANCOLOMBIA</v>
          </cell>
          <cell r="O240" t="str">
            <v>25540544649</v>
          </cell>
          <cell r="P240" t="str">
            <v>AHORRO</v>
          </cell>
          <cell r="Q240" t="str">
            <v>CÉDULA DE CIUDADANÍA</v>
          </cell>
          <cell r="R240">
            <v>1010104577</v>
          </cell>
          <cell r="S240" t="str">
            <v>Condoto</v>
          </cell>
          <cell r="U240" t="str">
            <v>05 - ANTIOQUIA</v>
          </cell>
          <cell r="V240" t="str">
            <v>MEDELLIN</v>
          </cell>
          <cell r="W240" t="str">
            <v>SOLTERO</v>
          </cell>
          <cell r="X240" t="str">
            <v>0</v>
          </cell>
          <cell r="Z240">
            <v>0</v>
          </cell>
          <cell r="AA240" t="str">
            <v>0</v>
          </cell>
          <cell r="AB240" t="str">
            <v>002</v>
          </cell>
          <cell r="AC240" t="str">
            <v>BACHILLERATO</v>
          </cell>
          <cell r="AD240" t="str">
            <v>F</v>
          </cell>
          <cell r="AE240" t="str">
            <v>002</v>
          </cell>
          <cell r="AF240" t="str">
            <v>COMPAÑÍA DE ALIMENTOS COLOMBIANOS CALCO S.A</v>
          </cell>
          <cell r="AG240" t="str">
            <v>52</v>
          </cell>
          <cell r="AH240" t="str">
            <v>VENTAS</v>
          </cell>
          <cell r="AI240" t="str">
            <v>02008003</v>
          </cell>
          <cell r="AJ240" t="str">
            <v>Puntos de Venta</v>
          </cell>
          <cell r="AK240" t="str">
            <v>R09-002</v>
          </cell>
          <cell r="AL240" t="str">
            <v>MAYORCA</v>
          </cell>
          <cell r="AM240" t="str">
            <v>007</v>
          </cell>
          <cell r="AN240" t="str">
            <v>Domingo</v>
          </cell>
          <cell r="AO240" t="str">
            <v>000</v>
          </cell>
          <cell r="AP240" t="str">
            <v>SIN DEFINIR</v>
          </cell>
          <cell r="AQ240" t="str">
            <v>1</v>
          </cell>
          <cell r="AR240">
            <v>44784</v>
          </cell>
          <cell r="AU240" t="str">
            <v>A</v>
          </cell>
          <cell r="AW240" t="str">
            <v>EPS005</v>
          </cell>
          <cell r="AX240" t="str">
            <v>SANITAS</v>
          </cell>
          <cell r="AY240" t="str">
            <v>001</v>
          </cell>
          <cell r="AZ240" t="str">
            <v>230201</v>
          </cell>
          <cell r="BA240" t="str">
            <v>PROTECCIÓN + I. N. G.</v>
          </cell>
          <cell r="BB240" t="str">
            <v>001</v>
          </cell>
          <cell r="BC240" t="str">
            <v>14-28</v>
          </cell>
          <cell r="BD240" t="str">
            <v>ARL SURA</v>
          </cell>
          <cell r="BE240" t="str">
            <v>001</v>
          </cell>
          <cell r="BF240" t="str">
            <v>CCF04</v>
          </cell>
          <cell r="BG240" t="str">
            <v>COMFAMA ANTIOQUIA</v>
          </cell>
          <cell r="BH240" t="str">
            <v>C005</v>
          </cell>
          <cell r="BI240" t="str">
            <v>CESANTÍAS PROTECCIÓN S. A.</v>
          </cell>
          <cell r="BJ240" t="str">
            <v>3561101</v>
          </cell>
          <cell r="BK240" t="str">
            <v>002</v>
          </cell>
          <cell r="BL240" t="str">
            <v>Quincenales</v>
          </cell>
          <cell r="BM240" t="str">
            <v>TABLA</v>
          </cell>
          <cell r="BO240" t="str">
            <v>001</v>
          </cell>
          <cell r="BP240" t="str">
            <v>Salario interno pesos</v>
          </cell>
          <cell r="BQ240">
            <v>1750905</v>
          </cell>
          <cell r="BR240" t="str">
            <v>000000000000002</v>
          </cell>
          <cell r="BS240" t="str">
            <v>COMPAÑÍA DE ALIMENTOS COLOMBIANOS CALCO S.A</v>
          </cell>
          <cell r="BT240" t="str">
            <v>000000000047470</v>
          </cell>
          <cell r="BU240" t="str">
            <v>PUNTOS DE VENTA</v>
          </cell>
          <cell r="BV240" t="str">
            <v>000000000047620</v>
          </cell>
          <cell r="BW240" t="str">
            <v>AUXILIAR DE RESTAURANTE</v>
          </cell>
          <cell r="BX240" t="str">
            <v>000000000048724</v>
          </cell>
          <cell r="BY240" t="str">
            <v>AUXILIAR DE RESTAURANTE</v>
          </cell>
          <cell r="BZ240" t="str">
            <v>mariaruizmq1@gmail.com</v>
          </cell>
          <cell r="CA240" t="str">
            <v>220 - JORNADA MENSUAL 220 HORAS</v>
          </cell>
          <cell r="CB240" t="str">
            <v>Ley 50</v>
          </cell>
          <cell r="CC240" t="str">
            <v>1 - Indefinido</v>
          </cell>
          <cell r="CD240" t="str">
            <v>APORTA</v>
          </cell>
          <cell r="CE240" t="str">
            <v>APORTA</v>
          </cell>
          <cell r="CF240" t="str">
            <v>APORTA</v>
          </cell>
          <cell r="CG240">
            <v>2.4359999999999999</v>
          </cell>
          <cell r="CH240" t="str">
            <v>SIN AUXILIO</v>
          </cell>
          <cell r="CI240" t="str">
            <v>SIN AUXILIO</v>
          </cell>
          <cell r="CJ240" t="str">
            <v>SIN AUXILIO</v>
          </cell>
          <cell r="CK240" t="str">
            <v>Sueldo fijo</v>
          </cell>
          <cell r="CL240" t="str">
            <v>Dependiente</v>
          </cell>
          <cell r="CM240" t="str">
            <v>No aplica</v>
          </cell>
          <cell r="CN240" t="str">
            <v>S</v>
          </cell>
          <cell r="CQ240" t="str">
            <v>220</v>
          </cell>
          <cell r="CR240" t="str">
            <v>Tiempo Completo 220</v>
          </cell>
          <cell r="CS240" t="str">
            <v>31</v>
          </cell>
          <cell r="CT240" t="str">
            <v>000000000047506</v>
          </cell>
          <cell r="CU240" t="str">
            <v>MAYORCA</v>
          </cell>
          <cell r="CW240" t="str">
            <v>000</v>
          </cell>
          <cell r="CX240" t="str">
            <v>RUIZ MOSQUERA MARIA ELENA</v>
          </cell>
        </row>
        <row r="241">
          <cell r="A241">
            <v>1010108075</v>
          </cell>
          <cell r="B241" t="str">
            <v>LILIANA</v>
          </cell>
          <cell r="D241" t="str">
            <v>RIVAS</v>
          </cell>
          <cell r="E241" t="str">
            <v>POTES</v>
          </cell>
          <cell r="F241">
            <v>34194</v>
          </cell>
          <cell r="G241" t="str">
            <v>169 - COLOMBIA</v>
          </cell>
          <cell r="H241" t="str">
            <v>27 - CHOCO</v>
          </cell>
          <cell r="I241" t="str">
            <v>QUIBDO</v>
          </cell>
          <cell r="J241" t="str">
            <v>CL 64 17 86 INT 105</v>
          </cell>
          <cell r="K241" t="str">
            <v>Llanadas</v>
          </cell>
          <cell r="L241" t="str">
            <v>3206404671</v>
          </cell>
          <cell r="M241" t="str">
            <v>CO</v>
          </cell>
          <cell r="N241" t="str">
            <v>BANCOLOMBIA</v>
          </cell>
          <cell r="O241" t="str">
            <v>00565329995</v>
          </cell>
          <cell r="P241" t="str">
            <v>AHORRO</v>
          </cell>
          <cell r="Q241" t="str">
            <v>CÉDULA DE CIUDADANÍA</v>
          </cell>
          <cell r="R241">
            <v>1010108075</v>
          </cell>
          <cell r="S241" t="str">
            <v>Quibdo</v>
          </cell>
          <cell r="U241" t="str">
            <v>05 - ANTIOQUIA</v>
          </cell>
          <cell r="V241" t="str">
            <v>MEDELLIN</v>
          </cell>
          <cell r="W241" t="str">
            <v>SOLTERO</v>
          </cell>
          <cell r="X241" t="str">
            <v>0</v>
          </cell>
          <cell r="Z241">
            <v>0</v>
          </cell>
          <cell r="AA241" t="str">
            <v>0</v>
          </cell>
          <cell r="AB241" t="str">
            <v>002</v>
          </cell>
          <cell r="AC241" t="str">
            <v>BACHILLERATO</v>
          </cell>
          <cell r="AD241" t="str">
            <v>F</v>
          </cell>
          <cell r="AE241" t="str">
            <v>002</v>
          </cell>
          <cell r="AF241" t="str">
            <v>COMPAÑÍA DE ALIMENTOS COLOMBIANOS CALCO S.A</v>
          </cell>
          <cell r="AG241" t="str">
            <v>52</v>
          </cell>
          <cell r="AH241" t="str">
            <v>VENTAS</v>
          </cell>
          <cell r="AI241" t="str">
            <v>02008003</v>
          </cell>
          <cell r="AJ241" t="str">
            <v>Puntos de Venta</v>
          </cell>
          <cell r="AK241" t="str">
            <v>R05-002</v>
          </cell>
          <cell r="AL241" t="str">
            <v>SAN DIEGO</v>
          </cell>
          <cell r="AM241" t="str">
            <v>007</v>
          </cell>
          <cell r="AN241" t="str">
            <v>Domingo</v>
          </cell>
          <cell r="AO241" t="str">
            <v>000</v>
          </cell>
          <cell r="AP241" t="str">
            <v>SIN DEFINIR</v>
          </cell>
          <cell r="AQ241" t="str">
            <v>1</v>
          </cell>
          <cell r="AR241">
            <v>45371</v>
          </cell>
          <cell r="AU241" t="str">
            <v>A</v>
          </cell>
          <cell r="AW241" t="str">
            <v>EPS005</v>
          </cell>
          <cell r="AX241" t="str">
            <v>SANITAS</v>
          </cell>
          <cell r="AY241" t="str">
            <v>001</v>
          </cell>
          <cell r="AZ241" t="str">
            <v>230201</v>
          </cell>
          <cell r="BA241" t="str">
            <v>PROTECCIÓN + I. N. G.</v>
          </cell>
          <cell r="BB241" t="str">
            <v>001</v>
          </cell>
          <cell r="BC241" t="str">
            <v>14-28</v>
          </cell>
          <cell r="BD241" t="str">
            <v>ARL SURA</v>
          </cell>
          <cell r="BE241" t="str">
            <v>001</v>
          </cell>
          <cell r="BF241" t="str">
            <v>CCF04</v>
          </cell>
          <cell r="BG241" t="str">
            <v>COMFAMA ANTIOQUIA</v>
          </cell>
          <cell r="BH241" t="str">
            <v>C005</v>
          </cell>
          <cell r="BI241" t="str">
            <v>CESANTÍAS PROTECCIÓN S. A.</v>
          </cell>
          <cell r="BJ241" t="str">
            <v>3561101</v>
          </cell>
          <cell r="BK241" t="str">
            <v>002</v>
          </cell>
          <cell r="BL241" t="str">
            <v>Quincenales</v>
          </cell>
          <cell r="BM241" t="str">
            <v>TABLA</v>
          </cell>
          <cell r="BO241" t="str">
            <v>001</v>
          </cell>
          <cell r="BP241" t="str">
            <v>Salario interno pesos</v>
          </cell>
          <cell r="BQ241">
            <v>1750905</v>
          </cell>
          <cell r="BR241" t="str">
            <v>000000000000002</v>
          </cell>
          <cell r="BS241" t="str">
            <v>COMPAÑÍA DE ALIMENTOS COLOMBIANOS CALCO S.A</v>
          </cell>
          <cell r="BT241" t="str">
            <v>000000000047470</v>
          </cell>
          <cell r="BU241" t="str">
            <v>PUNTOS DE VENTA</v>
          </cell>
          <cell r="BV241" t="str">
            <v>000000000047620</v>
          </cell>
          <cell r="BW241" t="str">
            <v>AUXILIAR DE RESTAURANTE</v>
          </cell>
          <cell r="BX241" t="str">
            <v>000000000048550</v>
          </cell>
          <cell r="BY241" t="str">
            <v>AUXILIAR DE RESTAURANTE</v>
          </cell>
          <cell r="BZ241" t="str">
            <v>lilirivas87@hotmail.com</v>
          </cell>
          <cell r="CA241" t="str">
            <v>220 - JORNADA MENSUAL 220 HORAS</v>
          </cell>
          <cell r="CB241" t="str">
            <v>Ley 50</v>
          </cell>
          <cell r="CC241" t="str">
            <v>1 - Indefinido</v>
          </cell>
          <cell r="CD241" t="str">
            <v>APORTA</v>
          </cell>
          <cell r="CE241" t="str">
            <v>APORTA</v>
          </cell>
          <cell r="CF241" t="str">
            <v>APORTA</v>
          </cell>
          <cell r="CG241">
            <v>2.4359999999999999</v>
          </cell>
          <cell r="CH241" t="str">
            <v>SIN AUXILIO</v>
          </cell>
          <cell r="CI241" t="str">
            <v>SIN AUXILIO</v>
          </cell>
          <cell r="CJ241" t="str">
            <v>SIN AUXILIO</v>
          </cell>
          <cell r="CK241" t="str">
            <v>Sueldo fijo</v>
          </cell>
          <cell r="CL241" t="str">
            <v>Dependiente</v>
          </cell>
          <cell r="CM241" t="str">
            <v>No aplica</v>
          </cell>
          <cell r="CN241" t="str">
            <v>S</v>
          </cell>
          <cell r="CQ241" t="str">
            <v>220</v>
          </cell>
          <cell r="CR241" t="str">
            <v>Tiempo Completo 220</v>
          </cell>
          <cell r="CS241" t="str">
            <v>31</v>
          </cell>
          <cell r="CT241" t="str">
            <v>000000000047502</v>
          </cell>
          <cell r="CU241" t="str">
            <v>SAN DIEGO</v>
          </cell>
          <cell r="CW241" t="str">
            <v>000</v>
          </cell>
          <cell r="CX241" t="str">
            <v xml:space="preserve">RIVAS POTES LILIANA </v>
          </cell>
        </row>
        <row r="242">
          <cell r="A242">
            <v>1010110820</v>
          </cell>
          <cell r="B242" t="str">
            <v>YANI</v>
          </cell>
          <cell r="C242" t="str">
            <v>ZAMARA</v>
          </cell>
          <cell r="D242" t="str">
            <v>CORDOBA</v>
          </cell>
          <cell r="E242" t="str">
            <v>SANCHEZ</v>
          </cell>
          <cell r="F242">
            <v>34983</v>
          </cell>
          <cell r="G242" t="str">
            <v>169 - COLOMBIA</v>
          </cell>
          <cell r="H242" t="str">
            <v>27 - CHOCO</v>
          </cell>
          <cell r="I242" t="str">
            <v>TADO</v>
          </cell>
          <cell r="J242" t="str">
            <v>CR 54 100 130</v>
          </cell>
          <cell r="K242" t="str">
            <v>Tricentenario</v>
          </cell>
          <cell r="L242" t="str">
            <v>3135781857</v>
          </cell>
          <cell r="M242" t="str">
            <v>CO</v>
          </cell>
          <cell r="N242" t="str">
            <v>BANCOLOMBIA</v>
          </cell>
          <cell r="O242" t="str">
            <v>24500005695</v>
          </cell>
          <cell r="P242" t="str">
            <v>AHORRO</v>
          </cell>
          <cell r="Q242" t="str">
            <v>CÉDULA DE CIUDADANÍA</v>
          </cell>
          <cell r="R242">
            <v>1010110820</v>
          </cell>
          <cell r="S242" t="str">
            <v>Tado</v>
          </cell>
          <cell r="U242" t="str">
            <v>05 - ANTIOQUIA</v>
          </cell>
          <cell r="V242" t="str">
            <v>MEDELLIN</v>
          </cell>
          <cell r="W242" t="str">
            <v>SOLTERO</v>
          </cell>
          <cell r="X242" t="str">
            <v>0</v>
          </cell>
          <cell r="Z242">
            <v>0</v>
          </cell>
          <cell r="AA242" t="str">
            <v>0</v>
          </cell>
          <cell r="AB242" t="str">
            <v>003</v>
          </cell>
          <cell r="AC242" t="str">
            <v>TÉCNICO</v>
          </cell>
          <cell r="AD242" t="str">
            <v>F</v>
          </cell>
          <cell r="AE242" t="str">
            <v>002</v>
          </cell>
          <cell r="AF242" t="str">
            <v>COMPAÑÍA DE ALIMENTOS COLOMBIANOS CALCO S.A</v>
          </cell>
          <cell r="AG242" t="str">
            <v>52</v>
          </cell>
          <cell r="AH242" t="str">
            <v>VENTAS</v>
          </cell>
          <cell r="AI242" t="str">
            <v>02008003</v>
          </cell>
          <cell r="AJ242" t="str">
            <v>Puntos de Venta</v>
          </cell>
          <cell r="AK242" t="str">
            <v>R19-002</v>
          </cell>
          <cell r="AL242" t="str">
            <v>MUSEO DE ARTE MODERNO</v>
          </cell>
          <cell r="AM242" t="str">
            <v>007</v>
          </cell>
          <cell r="AN242" t="str">
            <v>Domingo</v>
          </cell>
          <cell r="AO242" t="str">
            <v>000</v>
          </cell>
          <cell r="AP242" t="str">
            <v>SIN DEFINIR</v>
          </cell>
          <cell r="AQ242" t="str">
            <v>1</v>
          </cell>
          <cell r="AR242">
            <v>43719</v>
          </cell>
          <cell r="AU242" t="str">
            <v>A</v>
          </cell>
          <cell r="AW242" t="str">
            <v>EPS010</v>
          </cell>
          <cell r="AX242" t="str">
            <v>EPS SURA (ANTES SUSALUD)</v>
          </cell>
          <cell r="AY242" t="str">
            <v>001</v>
          </cell>
          <cell r="AZ242" t="str">
            <v>230201</v>
          </cell>
          <cell r="BA242" t="str">
            <v>PROTECCIÓN + I. N. G.</v>
          </cell>
          <cell r="BB242" t="str">
            <v>001</v>
          </cell>
          <cell r="BC242" t="str">
            <v>14-28</v>
          </cell>
          <cell r="BD242" t="str">
            <v>ARL SURA</v>
          </cell>
          <cell r="BE242" t="str">
            <v>001</v>
          </cell>
          <cell r="BF242" t="str">
            <v>CCF04</v>
          </cell>
          <cell r="BG242" t="str">
            <v>COMFAMA ANTIOQUIA</v>
          </cell>
          <cell r="BH242" t="str">
            <v>C005</v>
          </cell>
          <cell r="BI242" t="str">
            <v>CESANTÍAS PROTECCIÓN S. A.</v>
          </cell>
          <cell r="BJ242" t="str">
            <v>3561101</v>
          </cell>
          <cell r="BK242" t="str">
            <v>002</v>
          </cell>
          <cell r="BL242" t="str">
            <v>Quincenales</v>
          </cell>
          <cell r="BM242" t="str">
            <v>TABLA</v>
          </cell>
          <cell r="BO242" t="str">
            <v>001</v>
          </cell>
          <cell r="BP242" t="str">
            <v>Salario interno pesos</v>
          </cell>
          <cell r="BQ242">
            <v>1750905</v>
          </cell>
          <cell r="BR242" t="str">
            <v>000000000000002</v>
          </cell>
          <cell r="BS242" t="str">
            <v>COMPAÑÍA DE ALIMENTOS COLOMBIANOS CALCO S.A</v>
          </cell>
          <cell r="BT242" t="str">
            <v>000000000047470</v>
          </cell>
          <cell r="BU242" t="str">
            <v>PUNTOS DE VENTA</v>
          </cell>
          <cell r="BV242" t="str">
            <v>000000000047620</v>
          </cell>
          <cell r="BW242" t="str">
            <v>AUXILIAR DE RESTAURANTE</v>
          </cell>
          <cell r="BX242" t="str">
            <v>000000000049189</v>
          </cell>
          <cell r="BY242" t="str">
            <v>AUXILIAR DE RESTAURANTE</v>
          </cell>
          <cell r="BZ242" t="str">
            <v>yazacosan@gmail.com</v>
          </cell>
          <cell r="CA242" t="str">
            <v>220 - JORNADA MENSUAL 220 HORAS</v>
          </cell>
          <cell r="CB242" t="str">
            <v>Ley 50</v>
          </cell>
          <cell r="CC242" t="str">
            <v>1 - Indefinido</v>
          </cell>
          <cell r="CD242" t="str">
            <v>APORTA</v>
          </cell>
          <cell r="CE242" t="str">
            <v>APORTA</v>
          </cell>
          <cell r="CF242" t="str">
            <v>APORTA</v>
          </cell>
          <cell r="CG242">
            <v>2.4359999999999999</v>
          </cell>
          <cell r="CH242" t="str">
            <v>SIN AUXILIO</v>
          </cell>
          <cell r="CI242" t="str">
            <v>SIN AUXILIO</v>
          </cell>
          <cell r="CJ242" t="str">
            <v>SIN AUXILIO</v>
          </cell>
          <cell r="CK242" t="str">
            <v>Sueldo fijo</v>
          </cell>
          <cell r="CL242" t="str">
            <v>Dependiente</v>
          </cell>
          <cell r="CM242" t="str">
            <v>No aplica</v>
          </cell>
          <cell r="CN242" t="str">
            <v>S</v>
          </cell>
          <cell r="CQ242" t="str">
            <v>220</v>
          </cell>
          <cell r="CR242" t="str">
            <v>Tiempo Completo 220</v>
          </cell>
          <cell r="CS242" t="str">
            <v>31</v>
          </cell>
          <cell r="CT242" t="str">
            <v>000000000047517</v>
          </cell>
          <cell r="CU242" t="str">
            <v>VIVA ENVIGADO</v>
          </cell>
          <cell r="CW242" t="str">
            <v>000</v>
          </cell>
          <cell r="CX242" t="str">
            <v>CORDOBA SANCHEZ YANI ZAMARA</v>
          </cell>
        </row>
        <row r="243">
          <cell r="A243">
            <v>1010125579</v>
          </cell>
          <cell r="B243" t="str">
            <v>YENNY</v>
          </cell>
          <cell r="C243" t="str">
            <v>KATERINE</v>
          </cell>
          <cell r="D243" t="str">
            <v>MOSQUERA</v>
          </cell>
          <cell r="E243" t="str">
            <v>LOPEZ</v>
          </cell>
          <cell r="F243">
            <v>32456</v>
          </cell>
          <cell r="G243" t="str">
            <v>169 - COLOMBIA</v>
          </cell>
          <cell r="H243" t="str">
            <v>27 - CHOCO</v>
          </cell>
          <cell r="I243" t="str">
            <v>QUIBDO</v>
          </cell>
          <cell r="J243" t="str">
            <v>CR 112 34 CC 56</v>
          </cell>
          <cell r="K243" t="str">
            <v>San Javier</v>
          </cell>
          <cell r="L243" t="str">
            <v>3045927958</v>
          </cell>
          <cell r="M243" t="str">
            <v>CO</v>
          </cell>
          <cell r="N243" t="str">
            <v>BANCOLOMBIA</v>
          </cell>
          <cell r="O243" t="str">
            <v>25568308576</v>
          </cell>
          <cell r="P243" t="str">
            <v>AHORRO</v>
          </cell>
          <cell r="Q243" t="str">
            <v>CÉDULA DE CIUDADANÍA</v>
          </cell>
          <cell r="R243">
            <v>1010125579</v>
          </cell>
          <cell r="S243" t="str">
            <v>Quibdo</v>
          </cell>
          <cell r="U243" t="str">
            <v>05 - ANTIOQUIA</v>
          </cell>
          <cell r="V243" t="str">
            <v>MEDELLIN</v>
          </cell>
          <cell r="W243" t="str">
            <v>SOLTERO</v>
          </cell>
          <cell r="X243" t="str">
            <v>0</v>
          </cell>
          <cell r="Z243">
            <v>0</v>
          </cell>
          <cell r="AA243" t="str">
            <v>0</v>
          </cell>
          <cell r="AB243" t="str">
            <v>003</v>
          </cell>
          <cell r="AC243" t="str">
            <v>TÉCNICO</v>
          </cell>
          <cell r="AD243" t="str">
            <v>F</v>
          </cell>
          <cell r="AE243" t="str">
            <v>002</v>
          </cell>
          <cell r="AF243" t="str">
            <v>COMPAÑÍA DE ALIMENTOS COLOMBIANOS CALCO S.A</v>
          </cell>
          <cell r="AG243" t="str">
            <v>52</v>
          </cell>
          <cell r="AH243" t="str">
            <v>VENTAS</v>
          </cell>
          <cell r="AI243" t="str">
            <v>02008003</v>
          </cell>
          <cell r="AJ243" t="str">
            <v>Puntos de Venta</v>
          </cell>
          <cell r="AK243" t="str">
            <v>R07-002</v>
          </cell>
          <cell r="AL243" t="str">
            <v>LAURELES</v>
          </cell>
          <cell r="AM243" t="str">
            <v>007</v>
          </cell>
          <cell r="AN243" t="str">
            <v>Domingo</v>
          </cell>
          <cell r="AO243" t="str">
            <v>000</v>
          </cell>
          <cell r="AP243" t="str">
            <v>SIN DEFINIR</v>
          </cell>
          <cell r="AQ243" t="str">
            <v>1</v>
          </cell>
          <cell r="AR243">
            <v>45449</v>
          </cell>
          <cell r="AU243" t="str">
            <v>A</v>
          </cell>
          <cell r="AW243" t="str">
            <v>EPS037</v>
          </cell>
          <cell r="AX243" t="str">
            <v>NUEVA E.P.S.</v>
          </cell>
          <cell r="AY243" t="str">
            <v>001</v>
          </cell>
          <cell r="AZ243" t="str">
            <v>25-14</v>
          </cell>
          <cell r="BA243" t="str">
            <v>COLPENSIONES</v>
          </cell>
          <cell r="BB243" t="str">
            <v>001</v>
          </cell>
          <cell r="BC243" t="str">
            <v>14-28</v>
          </cell>
          <cell r="BD243" t="str">
            <v>ARL SURA</v>
          </cell>
          <cell r="BE243" t="str">
            <v>001</v>
          </cell>
          <cell r="BF243" t="str">
            <v>CCF04</v>
          </cell>
          <cell r="BG243" t="str">
            <v>COMFAMA ANTIOQUIA</v>
          </cell>
          <cell r="BH243" t="str">
            <v>C005</v>
          </cell>
          <cell r="BI243" t="str">
            <v>CESANTÍAS PROTECCIÓN S. A.</v>
          </cell>
          <cell r="BJ243" t="str">
            <v>3561101</v>
          </cell>
          <cell r="BK243" t="str">
            <v>002</v>
          </cell>
          <cell r="BL243" t="str">
            <v>Quincenales</v>
          </cell>
          <cell r="BM243" t="str">
            <v>TABLA</v>
          </cell>
          <cell r="BO243" t="str">
            <v>001</v>
          </cell>
          <cell r="BP243" t="str">
            <v>Salario interno pesos</v>
          </cell>
          <cell r="BQ243">
            <v>1750905</v>
          </cell>
          <cell r="BR243" t="str">
            <v>000000000000002</v>
          </cell>
          <cell r="BS243" t="str">
            <v>COMPAÑÍA DE ALIMENTOS COLOMBIANOS CALCO S.A</v>
          </cell>
          <cell r="BT243" t="str">
            <v>000000000047470</v>
          </cell>
          <cell r="BU243" t="str">
            <v>PUNTOS DE VENTA</v>
          </cell>
          <cell r="BV243" t="str">
            <v>000000000047620</v>
          </cell>
          <cell r="BW243" t="str">
            <v>AUXILIAR DE RESTAURANTE</v>
          </cell>
          <cell r="BX243" t="str">
            <v>000000000048634</v>
          </cell>
          <cell r="BY243" t="str">
            <v>AUXILIAR DE RESTAURANTE</v>
          </cell>
          <cell r="BZ243" t="str">
            <v>jennykaterin6@gmail.com</v>
          </cell>
          <cell r="CA243" t="str">
            <v>220 - JORNADA MENSUAL 220 HORAS</v>
          </cell>
          <cell r="CB243" t="str">
            <v>Ley 50</v>
          </cell>
          <cell r="CC243" t="str">
            <v>1 - Indefinido</v>
          </cell>
          <cell r="CD243" t="str">
            <v>APORTA</v>
          </cell>
          <cell r="CE243" t="str">
            <v>APORTA</v>
          </cell>
          <cell r="CF243" t="str">
            <v>APORTA</v>
          </cell>
          <cell r="CG243">
            <v>2.4359999999999999</v>
          </cell>
          <cell r="CH243" t="str">
            <v>SIN AUXILIO</v>
          </cell>
          <cell r="CI243" t="str">
            <v>SIN AUXILIO</v>
          </cell>
          <cell r="CJ243" t="str">
            <v>SIN AUXILIO</v>
          </cell>
          <cell r="CK243" t="str">
            <v>Sueldo fijo</v>
          </cell>
          <cell r="CL243" t="str">
            <v>Dependiente</v>
          </cell>
          <cell r="CM243" t="str">
            <v>No aplica</v>
          </cell>
          <cell r="CN243" t="str">
            <v>S</v>
          </cell>
          <cell r="CQ243" t="str">
            <v>220</v>
          </cell>
          <cell r="CR243" t="str">
            <v>Tiempo Completo 220</v>
          </cell>
          <cell r="CS243" t="str">
            <v>31</v>
          </cell>
          <cell r="CT243" t="str">
            <v>000000000047504</v>
          </cell>
          <cell r="CU243" t="str">
            <v>LAURELES</v>
          </cell>
          <cell r="CW243" t="str">
            <v>000</v>
          </cell>
          <cell r="CX243" t="str">
            <v>MOSQUERA LOPEZ YENNY KATERINE</v>
          </cell>
        </row>
        <row r="244">
          <cell r="A244">
            <v>1010126419</v>
          </cell>
          <cell r="B244" t="str">
            <v>YESSICA</v>
          </cell>
          <cell r="C244" t="str">
            <v>LORENA</v>
          </cell>
          <cell r="D244" t="str">
            <v>LONDONO</v>
          </cell>
          <cell r="E244" t="str">
            <v>PINO</v>
          </cell>
          <cell r="F244">
            <v>34277</v>
          </cell>
          <cell r="G244" t="str">
            <v>169 - COLOMBIA</v>
          </cell>
          <cell r="H244" t="str">
            <v>05 - ANTIOQUIA</v>
          </cell>
          <cell r="I244" t="str">
            <v>MEDELLIN</v>
          </cell>
          <cell r="J244" t="str">
            <v>CR 66 207 86</v>
          </cell>
          <cell r="K244" t="str">
            <v>Bello</v>
          </cell>
          <cell r="L244" t="str">
            <v>3002182525-0</v>
          </cell>
          <cell r="M244" t="str">
            <v>CO</v>
          </cell>
          <cell r="N244" t="str">
            <v>BANCOLOMBIA</v>
          </cell>
          <cell r="O244" t="str">
            <v>25500007154</v>
          </cell>
          <cell r="P244" t="str">
            <v>AHORRO</v>
          </cell>
          <cell r="Q244" t="str">
            <v>CÉDULA DE CIUDADANÍA</v>
          </cell>
          <cell r="R244">
            <v>1010126419</v>
          </cell>
          <cell r="S244" t="str">
            <v>Medellin</v>
          </cell>
          <cell r="U244" t="str">
            <v>05 - ANTIOQUIA</v>
          </cell>
          <cell r="V244" t="str">
            <v>BELLO</v>
          </cell>
          <cell r="W244" t="str">
            <v>CASADO</v>
          </cell>
          <cell r="X244" t="str">
            <v>0</v>
          </cell>
          <cell r="Z244">
            <v>0</v>
          </cell>
          <cell r="AA244" t="str">
            <v>0</v>
          </cell>
          <cell r="AB244" t="str">
            <v>002</v>
          </cell>
          <cell r="AC244" t="str">
            <v>BACHILLERATO</v>
          </cell>
          <cell r="AD244" t="str">
            <v>F</v>
          </cell>
          <cell r="AE244" t="str">
            <v>002</v>
          </cell>
          <cell r="AF244" t="str">
            <v>COMPAÑÍA DE ALIMENTOS COLOMBIANOS CALCO S.A</v>
          </cell>
          <cell r="AG244" t="str">
            <v>52</v>
          </cell>
          <cell r="AH244" t="str">
            <v>VENTAS</v>
          </cell>
          <cell r="AI244" t="str">
            <v>02008003</v>
          </cell>
          <cell r="AJ244" t="str">
            <v>Puntos de Venta</v>
          </cell>
          <cell r="AK244" t="str">
            <v>R23-002</v>
          </cell>
          <cell r="AL244" t="str">
            <v>PLAZA FABRICATO</v>
          </cell>
          <cell r="AM244" t="str">
            <v>007</v>
          </cell>
          <cell r="AN244" t="str">
            <v>Domingo</v>
          </cell>
          <cell r="AO244" t="str">
            <v>000</v>
          </cell>
          <cell r="AP244" t="str">
            <v>SIN DEFINIR</v>
          </cell>
          <cell r="AQ244" t="str">
            <v>1</v>
          </cell>
          <cell r="AR244">
            <v>45315</v>
          </cell>
          <cell r="AU244" t="str">
            <v>A</v>
          </cell>
          <cell r="AW244" t="str">
            <v>EPS037</v>
          </cell>
          <cell r="AX244" t="str">
            <v>NUEVA E.P.S.</v>
          </cell>
          <cell r="AY244" t="str">
            <v>001</v>
          </cell>
          <cell r="AZ244" t="str">
            <v>230301</v>
          </cell>
          <cell r="BA244" t="str">
            <v>PORVENIR</v>
          </cell>
          <cell r="BB244" t="str">
            <v>001</v>
          </cell>
          <cell r="BC244" t="str">
            <v>14-28</v>
          </cell>
          <cell r="BD244" t="str">
            <v>ARL SURA</v>
          </cell>
          <cell r="BE244" t="str">
            <v>001</v>
          </cell>
          <cell r="BF244" t="str">
            <v>CCF04</v>
          </cell>
          <cell r="BG244" t="str">
            <v>COMFAMA ANTIOQUIA</v>
          </cell>
          <cell r="BH244" t="str">
            <v>C004</v>
          </cell>
          <cell r="BI244" t="str">
            <v>CESANTÍAS PORVENIR</v>
          </cell>
          <cell r="BJ244" t="str">
            <v>3561101</v>
          </cell>
          <cell r="BK244" t="str">
            <v>002</v>
          </cell>
          <cell r="BL244" t="str">
            <v>Quincenales</v>
          </cell>
          <cell r="BM244" t="str">
            <v>TABLA</v>
          </cell>
          <cell r="BO244" t="str">
            <v>001</v>
          </cell>
          <cell r="BP244" t="str">
            <v>Salario interno pesos</v>
          </cell>
          <cell r="BQ244">
            <v>1750905</v>
          </cell>
          <cell r="BR244" t="str">
            <v>000000000000002</v>
          </cell>
          <cell r="BS244" t="str">
            <v>COMPAÑÍA DE ALIMENTOS COLOMBIANOS CALCO S.A</v>
          </cell>
          <cell r="BT244" t="str">
            <v>000000000047470</v>
          </cell>
          <cell r="BU244" t="str">
            <v>PUNTOS DE VENTA</v>
          </cell>
          <cell r="BV244" t="str">
            <v>000000000047620</v>
          </cell>
          <cell r="BW244" t="str">
            <v>AUXILIAR DE RESTAURANTE</v>
          </cell>
          <cell r="BX244" t="str">
            <v>000000000049341</v>
          </cell>
          <cell r="BY244" t="str">
            <v>AUXILIAR DE RESTAURANTE</v>
          </cell>
          <cell r="BZ244" t="str">
            <v>pinolorena380@gmail.com</v>
          </cell>
          <cell r="CA244" t="str">
            <v>220 - JORNADA MENSUAL 220 HORAS</v>
          </cell>
          <cell r="CB244" t="str">
            <v>Ley 50</v>
          </cell>
          <cell r="CC244" t="str">
            <v>1 - Indefinido</v>
          </cell>
          <cell r="CD244" t="str">
            <v>APORTA</v>
          </cell>
          <cell r="CE244" t="str">
            <v>APORTA</v>
          </cell>
          <cell r="CF244" t="str">
            <v>APORTA</v>
          </cell>
          <cell r="CG244">
            <v>2.4359999999999999</v>
          </cell>
          <cell r="CH244" t="str">
            <v>SIN AUXILIO</v>
          </cell>
          <cell r="CI244" t="str">
            <v>SIN AUXILIO</v>
          </cell>
          <cell r="CJ244" t="str">
            <v>SIN AUXILIO</v>
          </cell>
          <cell r="CK244" t="str">
            <v>Sueldo fijo</v>
          </cell>
          <cell r="CL244" t="str">
            <v>Dependiente</v>
          </cell>
          <cell r="CM244" t="str">
            <v>No aplica</v>
          </cell>
          <cell r="CN244" t="str">
            <v>S</v>
          </cell>
          <cell r="CQ244" t="str">
            <v>220</v>
          </cell>
          <cell r="CR244" t="str">
            <v>Tiempo Completo 220</v>
          </cell>
          <cell r="CS244" t="str">
            <v>31</v>
          </cell>
          <cell r="CT244" t="str">
            <v>000000000047520</v>
          </cell>
          <cell r="CU244" t="str">
            <v>PLAZA FABRICATO</v>
          </cell>
          <cell r="CW244" t="str">
            <v>000</v>
          </cell>
          <cell r="CX244" t="str">
            <v>LONDONO PINO YESSICA LORENA</v>
          </cell>
        </row>
        <row r="245">
          <cell r="A245">
            <v>1010129470</v>
          </cell>
          <cell r="B245" t="str">
            <v>MILENA</v>
          </cell>
          <cell r="C245" t="str">
            <v>MARIA</v>
          </cell>
          <cell r="D245" t="str">
            <v>LUGO</v>
          </cell>
          <cell r="E245" t="str">
            <v>PENA</v>
          </cell>
          <cell r="F245">
            <v>36526</v>
          </cell>
          <cell r="G245" t="str">
            <v>169 - COLOMBIA</v>
          </cell>
          <cell r="H245" t="str">
            <v>23 - CORDOBA</v>
          </cell>
          <cell r="I245" t="str">
            <v>LORICA</v>
          </cell>
          <cell r="J245" t="str">
            <v>CL 56 CR 2 84</v>
          </cell>
          <cell r="K245" t="str">
            <v>CAICEDO</v>
          </cell>
          <cell r="L245" t="str">
            <v>3046589003</v>
          </cell>
          <cell r="M245" t="str">
            <v>CO</v>
          </cell>
          <cell r="N245" t="str">
            <v>BANCOLOMBIA</v>
          </cell>
          <cell r="O245" t="str">
            <v>25500062536</v>
          </cell>
          <cell r="P245" t="str">
            <v>AHORRO</v>
          </cell>
          <cell r="Q245" t="str">
            <v>CÉDULA DE CIUDADANÍA</v>
          </cell>
          <cell r="R245">
            <v>1010129470</v>
          </cell>
          <cell r="S245" t="str">
            <v>LORICA</v>
          </cell>
          <cell r="U245" t="str">
            <v>05 - ANTIOQUIA</v>
          </cell>
          <cell r="V245" t="str">
            <v>MEDELLIN</v>
          </cell>
          <cell r="W245" t="str">
            <v>SOLTERO</v>
          </cell>
          <cell r="AB245" t="str">
            <v>002</v>
          </cell>
          <cell r="AC245" t="str">
            <v>BACHILLERATO</v>
          </cell>
          <cell r="AD245" t="str">
            <v>F</v>
          </cell>
          <cell r="AE245" t="str">
            <v>002</v>
          </cell>
          <cell r="AF245" t="str">
            <v>COMPAÑÍA DE ALIMENTOS COLOMBIANOS CALCO S.A</v>
          </cell>
          <cell r="AG245" t="str">
            <v>52</v>
          </cell>
          <cell r="AH245" t="str">
            <v>VENTAS</v>
          </cell>
          <cell r="AI245" t="str">
            <v>02008003</v>
          </cell>
          <cell r="AJ245" t="str">
            <v>Puntos de Venta</v>
          </cell>
          <cell r="AK245" t="str">
            <v>R21-002</v>
          </cell>
          <cell r="AL245" t="str">
            <v>ARKADIA</v>
          </cell>
          <cell r="AM245" t="str">
            <v>002</v>
          </cell>
          <cell r="AN245" t="str">
            <v>Martes</v>
          </cell>
          <cell r="AO245" t="str">
            <v>000</v>
          </cell>
          <cell r="AP245" t="str">
            <v>SIN DEFINIR</v>
          </cell>
          <cell r="AQ245" t="str">
            <v>1</v>
          </cell>
          <cell r="AR245">
            <v>46148</v>
          </cell>
          <cell r="AS245" t="str">
            <v>05/08/2026</v>
          </cell>
          <cell r="AU245" t="str">
            <v>A</v>
          </cell>
          <cell r="AW245" t="str">
            <v>EPS037</v>
          </cell>
          <cell r="AX245" t="str">
            <v>NUEVA E.P.S.</v>
          </cell>
          <cell r="AY245" t="str">
            <v>001</v>
          </cell>
          <cell r="AZ245" t="str">
            <v>230301</v>
          </cell>
          <cell r="BA245" t="str">
            <v>PORVENIR</v>
          </cell>
          <cell r="BB245" t="str">
            <v>001</v>
          </cell>
          <cell r="BC245" t="str">
            <v>14-28</v>
          </cell>
          <cell r="BD245" t="str">
            <v>ARL SURA</v>
          </cell>
          <cell r="BE245" t="str">
            <v>001</v>
          </cell>
          <cell r="BF245" t="str">
            <v>CCF04</v>
          </cell>
          <cell r="BG245" t="str">
            <v>COMFAMA ANTIOQUIA</v>
          </cell>
          <cell r="BH245" t="str">
            <v>C005</v>
          </cell>
          <cell r="BI245" t="str">
            <v>CESANTÍAS PROTECCIÓN S. A.</v>
          </cell>
          <cell r="BJ245" t="str">
            <v>3561101</v>
          </cell>
          <cell r="BK245" t="str">
            <v>002</v>
          </cell>
          <cell r="BL245" t="str">
            <v>Quincenales</v>
          </cell>
          <cell r="BM245" t="str">
            <v>TABLA</v>
          </cell>
          <cell r="BO245" t="str">
            <v>001</v>
          </cell>
          <cell r="BP245" t="str">
            <v>Salario interno pesos</v>
          </cell>
          <cell r="BQ245">
            <v>1750905</v>
          </cell>
          <cell r="BR245" t="str">
            <v>000000000000002</v>
          </cell>
          <cell r="BS245" t="str">
            <v>COMPAÑÍA DE ALIMENTOS COLOMBIANOS CALCO S.A</v>
          </cell>
          <cell r="BT245" t="str">
            <v>000000000047470</v>
          </cell>
          <cell r="BU245" t="str">
            <v>PUNTOS DE VENTA</v>
          </cell>
          <cell r="BV245" t="str">
            <v>000000000047620</v>
          </cell>
          <cell r="BW245" t="str">
            <v>AUXILIAR DE RESTAURANTE</v>
          </cell>
          <cell r="BX245" t="str">
            <v>000000000067435</v>
          </cell>
          <cell r="BY245" t="str">
            <v>AUXILIAR DE RESTAURANTE</v>
          </cell>
          <cell r="BZ245" t="str">
            <v>lugomilena81@gmail.com</v>
          </cell>
          <cell r="CA245" t="str">
            <v>220 - JORNADA MENSUAL 220 HORAS</v>
          </cell>
          <cell r="CB245" t="str">
            <v>Ley 50</v>
          </cell>
          <cell r="CC245" t="str">
            <v>2 - Fijo</v>
          </cell>
          <cell r="CD245" t="str">
            <v>APORTA</v>
          </cell>
          <cell r="CE245" t="str">
            <v>APORTA</v>
          </cell>
          <cell r="CF245" t="str">
            <v>APORTA</v>
          </cell>
          <cell r="CG245">
            <v>2.4359999999999999</v>
          </cell>
          <cell r="CH245" t="str">
            <v>LA DIFERENCIA</v>
          </cell>
          <cell r="CI245" t="str">
            <v>LA DIFERENCIA</v>
          </cell>
          <cell r="CJ245" t="str">
            <v>LA DIFERENCIA</v>
          </cell>
          <cell r="CK245" t="str">
            <v>Sueldo fijo</v>
          </cell>
          <cell r="CL245" t="str">
            <v>Dependiente</v>
          </cell>
          <cell r="CM245" t="str">
            <v>No aplica</v>
          </cell>
          <cell r="CN245" t="str">
            <v>S</v>
          </cell>
          <cell r="CQ245" t="str">
            <v>220</v>
          </cell>
          <cell r="CR245" t="str">
            <v>Tiempo Completo 220</v>
          </cell>
          <cell r="CS245" t="str">
            <v>31</v>
          </cell>
          <cell r="CT245" t="str">
            <v>000000000047499</v>
          </cell>
          <cell r="CU245" t="str">
            <v>UNICENTRO</v>
          </cell>
          <cell r="CW245" t="str">
            <v>000</v>
          </cell>
          <cell r="CX245" t="str">
            <v>LUGO PENA MILENA MARIA</v>
          </cell>
        </row>
        <row r="246">
          <cell r="A246">
            <v>1010148685</v>
          </cell>
          <cell r="B246" t="str">
            <v>DIEGO</v>
          </cell>
          <cell r="C246" t="str">
            <v>LUIS</v>
          </cell>
          <cell r="D246" t="str">
            <v>TURIZO</v>
          </cell>
          <cell r="E246" t="str">
            <v>ROSARIO</v>
          </cell>
          <cell r="F246">
            <v>36091</v>
          </cell>
          <cell r="G246" t="str">
            <v>169 - COLOMBIA</v>
          </cell>
          <cell r="H246" t="str">
            <v>23 - CORDOBA</v>
          </cell>
          <cell r="I246" t="str">
            <v>AYAPEL</v>
          </cell>
          <cell r="J246" t="str">
            <v>CR 51 A 95 63</v>
          </cell>
          <cell r="K246" t="str">
            <v>San Isidro</v>
          </cell>
          <cell r="L246" t="str">
            <v>3106645842</v>
          </cell>
          <cell r="M246" t="str">
            <v>CO</v>
          </cell>
          <cell r="N246" t="str">
            <v>BANCOLOMBIA</v>
          </cell>
          <cell r="O246" t="str">
            <v>25500006120</v>
          </cell>
          <cell r="P246" t="str">
            <v>AHORRO</v>
          </cell>
          <cell r="Q246" t="str">
            <v>CÉDULA DE CIUDADANÍA</v>
          </cell>
          <cell r="R246">
            <v>1010148685</v>
          </cell>
          <cell r="S246" t="str">
            <v>Barbosa</v>
          </cell>
          <cell r="U246" t="str">
            <v>05 - ANTIOQUIA</v>
          </cell>
          <cell r="V246" t="str">
            <v>MEDELLIN</v>
          </cell>
          <cell r="W246" t="str">
            <v>UNION LIBRE</v>
          </cell>
          <cell r="X246" t="str">
            <v>0</v>
          </cell>
          <cell r="Z246">
            <v>0</v>
          </cell>
          <cell r="AA246" t="str">
            <v>0</v>
          </cell>
          <cell r="AB246" t="str">
            <v>001</v>
          </cell>
          <cell r="AC246" t="str">
            <v>PRIMARIA</v>
          </cell>
          <cell r="AD246" t="str">
            <v>M</v>
          </cell>
          <cell r="AE246" t="str">
            <v>002</v>
          </cell>
          <cell r="AF246" t="str">
            <v>COMPAÑÍA DE ALIMENTOS COLOMBIANOS CALCO S.A</v>
          </cell>
          <cell r="AG246" t="str">
            <v>73</v>
          </cell>
          <cell r="AH246" t="str">
            <v>MANO DE OBRA INDIRECTA</v>
          </cell>
          <cell r="AI246" t="str">
            <v>03010003</v>
          </cell>
          <cell r="AJ246" t="str">
            <v>Cocina y Heladeria principal</v>
          </cell>
          <cell r="AK246" t="str">
            <v>PPP-002</v>
          </cell>
          <cell r="AL246" t="str">
            <v>PLANTA DE PRODUCCIÓN</v>
          </cell>
          <cell r="AM246" t="str">
            <v>007</v>
          </cell>
          <cell r="AN246" t="str">
            <v>Domingo</v>
          </cell>
          <cell r="AO246" t="str">
            <v>000</v>
          </cell>
          <cell r="AP246" t="str">
            <v>SIN DEFINIR</v>
          </cell>
          <cell r="AQ246" t="str">
            <v>1</v>
          </cell>
          <cell r="AR246">
            <v>45050</v>
          </cell>
          <cell r="AU246" t="str">
            <v>A</v>
          </cell>
          <cell r="AW246" t="str">
            <v>EPS010</v>
          </cell>
          <cell r="AX246" t="str">
            <v>EPS SURA (ANTES SUSALUD)</v>
          </cell>
          <cell r="AY246" t="str">
            <v>001</v>
          </cell>
          <cell r="AZ246" t="str">
            <v>230301</v>
          </cell>
          <cell r="BA246" t="str">
            <v>PORVENIR</v>
          </cell>
          <cell r="BB246" t="str">
            <v>001</v>
          </cell>
          <cell r="BC246" t="str">
            <v>14-28</v>
          </cell>
          <cell r="BD246" t="str">
            <v>ARL SURA</v>
          </cell>
          <cell r="BE246" t="str">
            <v>001</v>
          </cell>
          <cell r="BF246" t="str">
            <v>CCF04</v>
          </cell>
          <cell r="BG246" t="str">
            <v>COMFAMA ANTIOQUIA</v>
          </cell>
          <cell r="BH246" t="str">
            <v>C004</v>
          </cell>
          <cell r="BI246" t="str">
            <v>CESANTÍAS PORVENIR</v>
          </cell>
          <cell r="BJ246" t="str">
            <v>2108901</v>
          </cell>
          <cell r="BK246" t="str">
            <v>002</v>
          </cell>
          <cell r="BL246" t="str">
            <v>Quincenales</v>
          </cell>
          <cell r="BM246" t="str">
            <v>TABLA</v>
          </cell>
          <cell r="BO246" t="str">
            <v>001</v>
          </cell>
          <cell r="BP246" t="str">
            <v>Salario interno pesos</v>
          </cell>
          <cell r="BQ246">
            <v>1750905</v>
          </cell>
          <cell r="BR246" t="str">
            <v>000000000000002</v>
          </cell>
          <cell r="BS246" t="str">
            <v>COMPAÑÍA DE ALIMENTOS COLOMBIANOS CALCO S.A</v>
          </cell>
          <cell r="BT246" t="str">
            <v>000000000047443</v>
          </cell>
          <cell r="BU246" t="str">
            <v>COCINA PRINCIPAL</v>
          </cell>
          <cell r="BV246" t="str">
            <v>000000000047618</v>
          </cell>
          <cell r="BW246" t="str">
            <v>AUXILIAR DE PRODUCCIÓN</v>
          </cell>
          <cell r="BX246" t="str">
            <v>000000000048322</v>
          </cell>
          <cell r="BY246" t="str">
            <v>AUXILIAR DE PRODUCCIÓN</v>
          </cell>
          <cell r="BZ246" t="str">
            <v>martituriso@gmail.com</v>
          </cell>
          <cell r="CA246" t="str">
            <v>220 - JORNADA MENSUAL 220 HORAS</v>
          </cell>
          <cell r="CB246" t="str">
            <v>Ley 50</v>
          </cell>
          <cell r="CC246" t="str">
            <v>1 - Indefinido</v>
          </cell>
          <cell r="CD246" t="str">
            <v>APORTA</v>
          </cell>
          <cell r="CE246" t="str">
            <v>APORTA</v>
          </cell>
          <cell r="CF246" t="str">
            <v>APORTA</v>
          </cell>
          <cell r="CG246">
            <v>1.044</v>
          </cell>
          <cell r="CH246" t="str">
            <v>SIN AUXILIO</v>
          </cell>
          <cell r="CI246" t="str">
            <v>SIN AUXILIO</v>
          </cell>
          <cell r="CJ246" t="str">
            <v>SIN AUXILIO</v>
          </cell>
          <cell r="CK246" t="str">
            <v>Sueldo fijo</v>
          </cell>
          <cell r="CL246" t="str">
            <v>Dependiente</v>
          </cell>
          <cell r="CM246" t="str">
            <v>No aplica</v>
          </cell>
          <cell r="CN246" t="str">
            <v>S</v>
          </cell>
          <cell r="CQ246" t="str">
            <v>220</v>
          </cell>
          <cell r="CR246" t="str">
            <v>Tiempo Completo 220</v>
          </cell>
          <cell r="CS246" t="str">
            <v>31</v>
          </cell>
          <cell r="CT246" t="str">
            <v>000000000047497</v>
          </cell>
          <cell r="CU246" t="str">
            <v>PRODUCCIÓN</v>
          </cell>
          <cell r="CW246" t="str">
            <v>000</v>
          </cell>
          <cell r="CX246" t="str">
            <v>TURIZO ROSARIO DIEGO LUIS</v>
          </cell>
        </row>
        <row r="247">
          <cell r="A247">
            <v>1010151633</v>
          </cell>
          <cell r="B247" t="str">
            <v>ANYELA</v>
          </cell>
          <cell r="C247" t="str">
            <v>ANDREA</v>
          </cell>
          <cell r="D247" t="str">
            <v>TORRES</v>
          </cell>
          <cell r="E247" t="str">
            <v>CANDELO</v>
          </cell>
          <cell r="F247">
            <v>36617</v>
          </cell>
          <cell r="G247" t="str">
            <v>169 - COLOMBIA</v>
          </cell>
          <cell r="H247" t="str">
            <v>76 - VALLE DEL CAUCA</v>
          </cell>
          <cell r="I247" t="str">
            <v>FLORIDA</v>
          </cell>
          <cell r="J247" t="str">
            <v>CL 83 A 36 C 45 APTO 201</v>
          </cell>
          <cell r="K247" t="str">
            <v>Manrique</v>
          </cell>
          <cell r="L247" t="str">
            <v>3164992602</v>
          </cell>
          <cell r="M247" t="str">
            <v>CO</v>
          </cell>
          <cell r="N247" t="str">
            <v>BANCOLOMBIA</v>
          </cell>
          <cell r="O247" t="str">
            <v>25500007914</v>
          </cell>
          <cell r="P247" t="str">
            <v>AHORRO</v>
          </cell>
          <cell r="Q247" t="str">
            <v>CÉDULA DE CIUDADANÍA</v>
          </cell>
          <cell r="R247">
            <v>1010151633</v>
          </cell>
          <cell r="S247" t="str">
            <v>Pradera</v>
          </cell>
          <cell r="U247" t="str">
            <v>05 - ANTIOQUIA</v>
          </cell>
          <cell r="V247" t="str">
            <v>MEDELLIN</v>
          </cell>
          <cell r="W247" t="str">
            <v>SOLTERO</v>
          </cell>
          <cell r="X247" t="str">
            <v>0</v>
          </cell>
          <cell r="Z247">
            <v>0</v>
          </cell>
          <cell r="AA247" t="str">
            <v>0</v>
          </cell>
          <cell r="AB247" t="str">
            <v>002</v>
          </cell>
          <cell r="AC247" t="str">
            <v>BACHILLERATO</v>
          </cell>
          <cell r="AD247" t="str">
            <v>F</v>
          </cell>
          <cell r="AE247" t="str">
            <v>002</v>
          </cell>
          <cell r="AF247" t="str">
            <v>COMPAÑÍA DE ALIMENTOS COLOMBIANOS CALCO S.A</v>
          </cell>
          <cell r="AG247" t="str">
            <v>52</v>
          </cell>
          <cell r="AH247" t="str">
            <v>VENTAS</v>
          </cell>
          <cell r="AI247" t="str">
            <v>02008003</v>
          </cell>
          <cell r="AJ247" t="str">
            <v>Puntos de Venta</v>
          </cell>
          <cell r="AK247" t="str">
            <v>R20-002</v>
          </cell>
          <cell r="AL247" t="str">
            <v>VIVA ENVIGADO</v>
          </cell>
          <cell r="AM247" t="str">
            <v>007</v>
          </cell>
          <cell r="AN247" t="str">
            <v>Domingo</v>
          </cell>
          <cell r="AO247" t="str">
            <v>000</v>
          </cell>
          <cell r="AP247" t="str">
            <v>SIN DEFINIR</v>
          </cell>
          <cell r="AQ247" t="str">
            <v>1</v>
          </cell>
          <cell r="AR247">
            <v>45532</v>
          </cell>
          <cell r="AS247" t="str">
            <v>27/08/2026</v>
          </cell>
          <cell r="AU247" t="str">
            <v>A</v>
          </cell>
          <cell r="AW247" t="str">
            <v>EPS037</v>
          </cell>
          <cell r="AX247" t="str">
            <v>NUEVA E.P.S.</v>
          </cell>
          <cell r="AY247" t="str">
            <v>001</v>
          </cell>
          <cell r="AZ247" t="str">
            <v>230201</v>
          </cell>
          <cell r="BA247" t="str">
            <v>PROTECCIÓN + I. N. G.</v>
          </cell>
          <cell r="BB247" t="str">
            <v>001</v>
          </cell>
          <cell r="BC247" t="str">
            <v>14-28</v>
          </cell>
          <cell r="BD247" t="str">
            <v>ARL SURA</v>
          </cell>
          <cell r="BE247" t="str">
            <v>001</v>
          </cell>
          <cell r="BF247" t="str">
            <v>CCF04</v>
          </cell>
          <cell r="BG247" t="str">
            <v>COMFAMA ANTIOQUIA</v>
          </cell>
          <cell r="BH247" t="str">
            <v>C005</v>
          </cell>
          <cell r="BI247" t="str">
            <v>CESANTÍAS PROTECCIÓN S. A.</v>
          </cell>
          <cell r="BJ247" t="str">
            <v>3561101</v>
          </cell>
          <cell r="BK247" t="str">
            <v>002</v>
          </cell>
          <cell r="BL247" t="str">
            <v>Quincenales</v>
          </cell>
          <cell r="BM247" t="str">
            <v>TABLA</v>
          </cell>
          <cell r="BO247" t="str">
            <v>001</v>
          </cell>
          <cell r="BP247" t="str">
            <v>Salario interno pesos</v>
          </cell>
          <cell r="BQ247">
            <v>1750905</v>
          </cell>
          <cell r="BR247" t="str">
            <v>000000000000002</v>
          </cell>
          <cell r="BS247" t="str">
            <v>COMPAÑÍA DE ALIMENTOS COLOMBIANOS CALCO S.A</v>
          </cell>
          <cell r="BT247" t="str">
            <v>000000000047470</v>
          </cell>
          <cell r="BU247" t="str">
            <v>PUNTOS DE VENTA</v>
          </cell>
          <cell r="BV247" t="str">
            <v>000000000047620</v>
          </cell>
          <cell r="BW247" t="str">
            <v>AUXILIAR DE RESTAURANTE</v>
          </cell>
          <cell r="BX247" t="str">
            <v>000000000049225</v>
          </cell>
          <cell r="BY247" t="str">
            <v>AUXILIAR DE RESTAURANTE</v>
          </cell>
          <cell r="BZ247" t="str">
            <v>torrescandeloabuelaandrea@gmail.com</v>
          </cell>
          <cell r="CA247" t="str">
            <v>220 - JORNADA MENSUAL 220 HORAS</v>
          </cell>
          <cell r="CB247" t="str">
            <v>Ley 50</v>
          </cell>
          <cell r="CC247" t="str">
            <v>2 - Fijo</v>
          </cell>
          <cell r="CD247" t="str">
            <v>APORTA</v>
          </cell>
          <cell r="CE247" t="str">
            <v>APORTA</v>
          </cell>
          <cell r="CF247" t="str">
            <v>APORTA</v>
          </cell>
          <cell r="CG247">
            <v>2.4359999999999999</v>
          </cell>
          <cell r="CH247" t="str">
            <v>SIN AUXILIO</v>
          </cell>
          <cell r="CI247" t="str">
            <v>SIN AUXILIO</v>
          </cell>
          <cell r="CJ247" t="str">
            <v>SIN AUXILIO</v>
          </cell>
          <cell r="CK247" t="str">
            <v>Sueldo fijo</v>
          </cell>
          <cell r="CL247" t="str">
            <v>Dependiente</v>
          </cell>
          <cell r="CM247" t="str">
            <v>No aplica</v>
          </cell>
          <cell r="CN247" t="str">
            <v>S</v>
          </cell>
          <cell r="CQ247" t="str">
            <v>220</v>
          </cell>
          <cell r="CR247" t="str">
            <v>Tiempo Completo 220</v>
          </cell>
          <cell r="CS247" t="str">
            <v>31</v>
          </cell>
          <cell r="CT247" t="str">
            <v>000000000047517</v>
          </cell>
          <cell r="CU247" t="str">
            <v>VIVA ENVIGADO</v>
          </cell>
          <cell r="CW247" t="str">
            <v>000</v>
          </cell>
          <cell r="CX247" t="str">
            <v>TORRES CANDELO ANYELA ANDREA</v>
          </cell>
        </row>
        <row r="248">
          <cell r="A248">
            <v>1010159204</v>
          </cell>
          <cell r="B248" t="str">
            <v>ADRIANA</v>
          </cell>
          <cell r="C248" t="str">
            <v>MICHEL</v>
          </cell>
          <cell r="D248" t="str">
            <v>PENA</v>
          </cell>
          <cell r="E248" t="str">
            <v>ROJO</v>
          </cell>
          <cell r="F248">
            <v>37135</v>
          </cell>
          <cell r="G248" t="str">
            <v>169 - COLOMBIA</v>
          </cell>
          <cell r="H248" t="str">
            <v>05 - ANTIOQUIA</v>
          </cell>
          <cell r="I248" t="str">
            <v>CHIGORODO</v>
          </cell>
          <cell r="J248" t="str">
            <v>CR 49 C 110 66</v>
          </cell>
          <cell r="K248" t="str">
            <v>LA FRANCIA</v>
          </cell>
          <cell r="L248" t="str">
            <v>3205680176</v>
          </cell>
          <cell r="M248" t="str">
            <v>CO</v>
          </cell>
          <cell r="N248" t="str">
            <v>BANCOLOMBIA</v>
          </cell>
          <cell r="O248" t="str">
            <v>31078229112</v>
          </cell>
          <cell r="P248" t="str">
            <v>AHORRO</v>
          </cell>
          <cell r="Q248" t="str">
            <v>CÉDULA DE CIUDADANÍA</v>
          </cell>
          <cell r="R248">
            <v>1010159204</v>
          </cell>
          <cell r="S248" t="str">
            <v>CHIGORODO</v>
          </cell>
          <cell r="U248" t="str">
            <v>05 - ANTIOQUIA</v>
          </cell>
          <cell r="V248" t="str">
            <v>MEDELLIN</v>
          </cell>
          <cell r="W248" t="str">
            <v>UNION LIBRE</v>
          </cell>
          <cell r="AB248" t="str">
            <v>001</v>
          </cell>
          <cell r="AC248" t="str">
            <v>PRIMARIA</v>
          </cell>
          <cell r="AD248" t="str">
            <v>F</v>
          </cell>
          <cell r="AE248" t="str">
            <v>002</v>
          </cell>
          <cell r="AF248" t="str">
            <v>COMPAÑÍA DE ALIMENTOS COLOMBIANOS CALCO S.A</v>
          </cell>
          <cell r="AG248" t="str">
            <v>52</v>
          </cell>
          <cell r="AH248" t="str">
            <v>VENTAS</v>
          </cell>
          <cell r="AI248" t="str">
            <v>02005009</v>
          </cell>
          <cell r="AJ248" t="str">
            <v>Entrenamiento</v>
          </cell>
          <cell r="AK248" t="str">
            <v>R08-002</v>
          </cell>
          <cell r="AL248" t="str">
            <v>MOLINOS</v>
          </cell>
          <cell r="AM248" t="str">
            <v>004</v>
          </cell>
          <cell r="AN248" t="str">
            <v>Jueves</v>
          </cell>
          <cell r="AO248" t="str">
            <v>000</v>
          </cell>
          <cell r="AP248" t="str">
            <v>SIN DEFINIR</v>
          </cell>
          <cell r="AQ248" t="str">
            <v>1</v>
          </cell>
          <cell r="AR248">
            <v>46190</v>
          </cell>
          <cell r="AS248" t="str">
            <v>16/09/2026</v>
          </cell>
          <cell r="AU248" t="str">
            <v>A</v>
          </cell>
          <cell r="AV248" t="str">
            <v>Sin definir</v>
          </cell>
          <cell r="AW248" t="str">
            <v>EPS010</v>
          </cell>
          <cell r="AX248" t="str">
            <v>EPS SURA (ANTES SUSALUD)</v>
          </cell>
          <cell r="AY248" t="str">
            <v>001</v>
          </cell>
          <cell r="AZ248" t="str">
            <v>230201</v>
          </cell>
          <cell r="BA248" t="str">
            <v>PROTECCIÓN + I. N. G.</v>
          </cell>
          <cell r="BB248" t="str">
            <v>001</v>
          </cell>
          <cell r="BC248" t="str">
            <v>14-11</v>
          </cell>
          <cell r="BD248" t="str">
            <v>ARL SURA</v>
          </cell>
          <cell r="BE248" t="str">
            <v>001</v>
          </cell>
          <cell r="BF248" t="str">
            <v>CCF04</v>
          </cell>
          <cell r="BG248" t="str">
            <v>COMFAMA ANTIOQUIA</v>
          </cell>
          <cell r="BH248" t="str">
            <v>C005</v>
          </cell>
          <cell r="BI248" t="str">
            <v>CESANTÍAS PROTECCIÓN S. A.</v>
          </cell>
          <cell r="BJ248" t="str">
            <v>3561101</v>
          </cell>
          <cell r="BK248" t="str">
            <v>002</v>
          </cell>
          <cell r="BL248" t="str">
            <v>Quincenales</v>
          </cell>
          <cell r="BM248" t="str">
            <v>TABLA</v>
          </cell>
          <cell r="BO248" t="str">
            <v>001</v>
          </cell>
          <cell r="BP248" t="str">
            <v>Salario interno pesos</v>
          </cell>
          <cell r="BQ248">
            <v>1750905</v>
          </cell>
          <cell r="BR248" t="str">
            <v>000000000000002</v>
          </cell>
          <cell r="BS248" t="str">
            <v>COMPAÑÍA DE ALIMENTOS COLOMBIANOS CALCO S.A</v>
          </cell>
          <cell r="BT248" t="str">
            <v>000000000047470</v>
          </cell>
          <cell r="BU248" t="str">
            <v>PUNTOS DE VENTA</v>
          </cell>
          <cell r="BV248" t="str">
            <v>000000000047620</v>
          </cell>
          <cell r="BW248" t="str">
            <v>AUXILIAR DE RESTAURANTE</v>
          </cell>
          <cell r="BX248" t="str">
            <v>000000000068275</v>
          </cell>
          <cell r="BY248" t="str">
            <v>AUXILIAR RESTAURANTE</v>
          </cell>
          <cell r="BZ248" t="str">
            <v>michellpena438@icloud.com</v>
          </cell>
          <cell r="CA248" t="str">
            <v>220 - JORNADA MENSUAL 220 HORAS</v>
          </cell>
          <cell r="CB248" t="str">
            <v>Ley 50</v>
          </cell>
          <cell r="CC248" t="str">
            <v>2 - Fijo</v>
          </cell>
          <cell r="CD248" t="str">
            <v>APORTA</v>
          </cell>
          <cell r="CE248" t="str">
            <v>APORTA</v>
          </cell>
          <cell r="CF248" t="str">
            <v>APORTA</v>
          </cell>
          <cell r="CG248">
            <v>2.4359999999999999</v>
          </cell>
          <cell r="CH248" t="str">
            <v>LA DIFERENCIA</v>
          </cell>
          <cell r="CI248" t="str">
            <v>LA DIFERENCIA</v>
          </cell>
          <cell r="CJ248" t="str">
            <v>LA DIFERENCIA</v>
          </cell>
          <cell r="CK248" t="str">
            <v>Sueldo fijo</v>
          </cell>
          <cell r="CL248" t="str">
            <v>Dependiente</v>
          </cell>
          <cell r="CM248" t="str">
            <v>No aplica</v>
          </cell>
          <cell r="CN248" t="str">
            <v>S</v>
          </cell>
          <cell r="CP248" t="str">
            <v>52</v>
          </cell>
          <cell r="CQ248" t="str">
            <v>220</v>
          </cell>
          <cell r="CR248" t="str">
            <v>Tiempo Completo 220</v>
          </cell>
          <cell r="CS248" t="str">
            <v>31</v>
          </cell>
          <cell r="CT248" t="str">
            <v>000000000047505</v>
          </cell>
          <cell r="CU248" t="str">
            <v>MOLINOS</v>
          </cell>
          <cell r="CW248" t="str">
            <v>000</v>
          </cell>
          <cell r="CX248" t="str">
            <v>PENA ROJO ADRIANA MICHEL</v>
          </cell>
        </row>
        <row r="249">
          <cell r="A249">
            <v>1011094063</v>
          </cell>
          <cell r="B249" t="str">
            <v>JUAN</v>
          </cell>
          <cell r="C249" t="str">
            <v>SANTIAGO</v>
          </cell>
          <cell r="D249" t="str">
            <v>ARANGO</v>
          </cell>
          <cell r="E249" t="str">
            <v>PUENTES</v>
          </cell>
          <cell r="F249">
            <v>38869</v>
          </cell>
          <cell r="G249" t="str">
            <v>169 - COLOMBIA</v>
          </cell>
          <cell r="H249" t="str">
            <v>05 - ANTIOQUIA</v>
          </cell>
          <cell r="I249" t="str">
            <v>MEDELLIN</v>
          </cell>
          <cell r="J249" t="str">
            <v>CR 66 52 SUR 60</v>
          </cell>
          <cell r="K249" t="str">
            <v>SAN ANTONIO DE PRADO</v>
          </cell>
          <cell r="L249" t="str">
            <v>3105494183</v>
          </cell>
          <cell r="M249" t="str">
            <v>CO</v>
          </cell>
          <cell r="N249" t="str">
            <v>BANCOLOMBIA</v>
          </cell>
          <cell r="O249" t="str">
            <v>25500008428</v>
          </cell>
          <cell r="P249" t="str">
            <v>AHORRO</v>
          </cell>
          <cell r="Q249" t="str">
            <v>CÉDULA DE CIUDADANÍA</v>
          </cell>
          <cell r="R249">
            <v>1011094063</v>
          </cell>
          <cell r="S249" t="str">
            <v>MEDELLIN</v>
          </cell>
          <cell r="U249" t="str">
            <v>05 - ANTIOQUIA</v>
          </cell>
          <cell r="V249" t="str">
            <v>MEDELLIN</v>
          </cell>
          <cell r="W249" t="str">
            <v>SOLTERO</v>
          </cell>
          <cell r="X249" t="str">
            <v>0</v>
          </cell>
          <cell r="Z249">
            <v>0</v>
          </cell>
          <cell r="AA249" t="str">
            <v>0</v>
          </cell>
          <cell r="AB249" t="str">
            <v>002</v>
          </cell>
          <cell r="AC249" t="str">
            <v>BACHILLERATO</v>
          </cell>
          <cell r="AD249" t="str">
            <v>M</v>
          </cell>
          <cell r="AE249" t="str">
            <v>002</v>
          </cell>
          <cell r="AF249" t="str">
            <v>COMPAÑÍA DE ALIMENTOS COLOMBIANOS CALCO S.A</v>
          </cell>
          <cell r="AG249" t="str">
            <v>51</v>
          </cell>
          <cell r="AH249" t="str">
            <v xml:space="preserve">ADMINISTRACION  </v>
          </cell>
          <cell r="AI249" t="str">
            <v>01005008</v>
          </cell>
          <cell r="AJ249" t="str">
            <v>Sena</v>
          </cell>
          <cell r="AK249" t="str">
            <v>ADM-002</v>
          </cell>
          <cell r="AL249" t="str">
            <v>ADMINISTRACIÓN</v>
          </cell>
          <cell r="AM249" t="str">
            <v>007</v>
          </cell>
          <cell r="AN249" t="str">
            <v>Domingo</v>
          </cell>
          <cell r="AO249" t="str">
            <v>000</v>
          </cell>
          <cell r="AP249" t="str">
            <v>SIN DEFINIR</v>
          </cell>
          <cell r="AQ249" t="str">
            <v>2</v>
          </cell>
          <cell r="AR249">
            <v>46189</v>
          </cell>
          <cell r="AS249" t="str">
            <v>15/12/2026</v>
          </cell>
          <cell r="AU249" t="str">
            <v>A</v>
          </cell>
          <cell r="AV249" t="str">
            <v>Sin definir</v>
          </cell>
          <cell r="AW249" t="str">
            <v>EPS010</v>
          </cell>
          <cell r="AX249" t="str">
            <v>EPS SURA (ANTES SUSALUD)</v>
          </cell>
          <cell r="AY249" t="str">
            <v>001</v>
          </cell>
          <cell r="AZ249" t="str">
            <v>230201</v>
          </cell>
          <cell r="BA249" t="str">
            <v>PROTECCIÓN + I. N. G.</v>
          </cell>
          <cell r="BB249" t="str">
            <v>001</v>
          </cell>
          <cell r="BC249" t="str">
            <v>14-28</v>
          </cell>
          <cell r="BD249" t="str">
            <v>ARL SURA</v>
          </cell>
          <cell r="BE249" t="str">
            <v>001</v>
          </cell>
          <cell r="BF249" t="str">
            <v>CCF04</v>
          </cell>
          <cell r="BG249" t="str">
            <v>COMFAMA ANTIOQUIA</v>
          </cell>
          <cell r="BH249" t="str">
            <v>C005</v>
          </cell>
          <cell r="BI249" t="str">
            <v>CESANTÍAS PROTECCIÓN S. A.</v>
          </cell>
          <cell r="BJ249" t="str">
            <v>1701001</v>
          </cell>
          <cell r="BK249" t="str">
            <v>002</v>
          </cell>
          <cell r="BL249" t="str">
            <v>Quincenales</v>
          </cell>
          <cell r="BM249" t="str">
            <v>TABLA</v>
          </cell>
          <cell r="BO249" t="str">
            <v>003</v>
          </cell>
          <cell r="BP249" t="str">
            <v>Apoyo y sostenimiento</v>
          </cell>
          <cell r="BQ249">
            <v>1750905</v>
          </cell>
          <cell r="BR249" t="str">
            <v>000000000000002</v>
          </cell>
          <cell r="BS249" t="str">
            <v>COMPAÑÍA DE ALIMENTOS COLOMBIANOS CALCO S.A</v>
          </cell>
          <cell r="BT249" t="str">
            <v>000000000047473</v>
          </cell>
          <cell r="BU249" t="str">
            <v>SENA</v>
          </cell>
          <cell r="BV249" t="str">
            <v>000000000047584</v>
          </cell>
          <cell r="BW249" t="str">
            <v>APRENDIZ</v>
          </cell>
          <cell r="BX249" t="str">
            <v>000000000068302</v>
          </cell>
          <cell r="BY249" t="str">
            <v>APRENDIZ</v>
          </cell>
          <cell r="BZ249" t="str">
            <v>juantronix.pro@gmail.com</v>
          </cell>
          <cell r="CA249" t="str">
            <v>220 - JORNADA MENSUAL 220 HORAS</v>
          </cell>
          <cell r="CB249" t="str">
            <v>Aprendizaje SENA</v>
          </cell>
          <cell r="CC249" t="str">
            <v>5 - SENA productivo</v>
          </cell>
          <cell r="CD249" t="str">
            <v>APORTA</v>
          </cell>
          <cell r="CE249" t="str">
            <v>NO APORTA</v>
          </cell>
          <cell r="CF249" t="str">
            <v>APORTA</v>
          </cell>
          <cell r="CG249">
            <v>0.52200000000000002</v>
          </cell>
          <cell r="CH249" t="str">
            <v>DEPENDE EMPLEADOR</v>
          </cell>
          <cell r="CI249" t="str">
            <v>SIN AUXILIO</v>
          </cell>
          <cell r="CJ249" t="str">
            <v>SIN AUXILIO</v>
          </cell>
          <cell r="CK249" t="str">
            <v>Sueldo fijo</v>
          </cell>
          <cell r="CL249" t="str">
            <v>Aprendices del SENA en etapa productiva</v>
          </cell>
          <cell r="CM249" t="str">
            <v>No aplica</v>
          </cell>
          <cell r="CN249" t="str">
            <v>N</v>
          </cell>
          <cell r="CP249" t="str">
            <v>51</v>
          </cell>
          <cell r="CQ249" t="str">
            <v>220</v>
          </cell>
          <cell r="CR249" t="str">
            <v>Tiempo Completo 220</v>
          </cell>
          <cell r="CS249" t="str">
            <v>31</v>
          </cell>
          <cell r="CT249" t="str">
            <v>000000000047484</v>
          </cell>
          <cell r="CU249" t="str">
            <v>ADMINISTRACIÓN</v>
          </cell>
          <cell r="CW249" t="str">
            <v>000</v>
          </cell>
          <cell r="CX249" t="str">
            <v>ARANGO PUENTES JUAN SANTIAGO</v>
          </cell>
        </row>
        <row r="250">
          <cell r="A250">
            <v>1011391326</v>
          </cell>
          <cell r="B250" t="str">
            <v>VANESSA</v>
          </cell>
          <cell r="D250" t="str">
            <v>MONSALVE</v>
          </cell>
          <cell r="E250" t="str">
            <v>RIVERA</v>
          </cell>
          <cell r="F250">
            <v>38193</v>
          </cell>
          <cell r="G250" t="str">
            <v>169 - COLOMBIA</v>
          </cell>
          <cell r="H250" t="str">
            <v>05 - ANTIOQUIA</v>
          </cell>
          <cell r="I250" t="str">
            <v>MEDELLIN</v>
          </cell>
          <cell r="J250" t="str">
            <v>CL 46 82 58</v>
          </cell>
          <cell r="K250" t="str">
            <v>Machado</v>
          </cell>
          <cell r="L250" t="str">
            <v>3229187154</v>
          </cell>
          <cell r="M250" t="str">
            <v>CO</v>
          </cell>
          <cell r="N250" t="str">
            <v>BANCOLOMBIA</v>
          </cell>
          <cell r="O250" t="str">
            <v>25300014977</v>
          </cell>
          <cell r="P250" t="str">
            <v>AHORRO</v>
          </cell>
          <cell r="Q250" t="str">
            <v>CÉDULA DE CIUDADANÍA</v>
          </cell>
          <cell r="R250">
            <v>1011391326</v>
          </cell>
          <cell r="S250" t="str">
            <v>Barbosa</v>
          </cell>
          <cell r="U250" t="str">
            <v>05 - ANTIOQUIA</v>
          </cell>
          <cell r="V250" t="str">
            <v>COPACABANA</v>
          </cell>
          <cell r="W250" t="str">
            <v>SOLTERO</v>
          </cell>
          <cell r="X250" t="str">
            <v>000</v>
          </cell>
          <cell r="AA250" t="str">
            <v>1</v>
          </cell>
          <cell r="AB250" t="str">
            <v>003</v>
          </cell>
          <cell r="AC250" t="str">
            <v>TÉCNICO</v>
          </cell>
          <cell r="AD250" t="str">
            <v>F</v>
          </cell>
          <cell r="AE250" t="str">
            <v>002</v>
          </cell>
          <cell r="AF250" t="str">
            <v>COMPAÑÍA DE ALIMENTOS COLOMBIANOS CALCO S.A</v>
          </cell>
          <cell r="AG250" t="str">
            <v>52</v>
          </cell>
          <cell r="AH250" t="str">
            <v>VENTAS</v>
          </cell>
          <cell r="AI250" t="str">
            <v>02008003</v>
          </cell>
          <cell r="AJ250" t="str">
            <v>Puntos de Venta</v>
          </cell>
          <cell r="AK250" t="str">
            <v>R23-002</v>
          </cell>
          <cell r="AL250" t="str">
            <v>PLAZA FABRICATO</v>
          </cell>
          <cell r="AM250" t="str">
            <v>004</v>
          </cell>
          <cell r="AN250" t="str">
            <v>Jueves</v>
          </cell>
          <cell r="AO250" t="str">
            <v>000</v>
          </cell>
          <cell r="AP250" t="str">
            <v>SIN DEFINIR</v>
          </cell>
          <cell r="AQ250" t="str">
            <v>2</v>
          </cell>
          <cell r="AR250">
            <v>46018</v>
          </cell>
          <cell r="AS250" t="str">
            <v>26/09/2026</v>
          </cell>
          <cell r="AU250" t="str">
            <v>A</v>
          </cell>
          <cell r="AW250" t="str">
            <v>EPS010</v>
          </cell>
          <cell r="AX250" t="str">
            <v>EPS SURA (ANTES SUSALUD)</v>
          </cell>
          <cell r="AY250" t="str">
            <v>001</v>
          </cell>
          <cell r="AZ250" t="str">
            <v>230301</v>
          </cell>
          <cell r="BA250" t="str">
            <v>PORVENIR</v>
          </cell>
          <cell r="BB250" t="str">
            <v>001</v>
          </cell>
          <cell r="BC250" t="str">
            <v>14-28</v>
          </cell>
          <cell r="BD250" t="str">
            <v>ARL SURA</v>
          </cell>
          <cell r="BE250" t="str">
            <v>001</v>
          </cell>
          <cell r="BF250" t="str">
            <v>CCF04</v>
          </cell>
          <cell r="BG250" t="str">
            <v>COMFAMA ANTIOQUIA</v>
          </cell>
          <cell r="BH250" t="str">
            <v>C004</v>
          </cell>
          <cell r="BI250" t="str">
            <v>CESANTÍAS PORVENIR</v>
          </cell>
          <cell r="BJ250" t="str">
            <v>3561101</v>
          </cell>
          <cell r="BK250" t="str">
            <v>002</v>
          </cell>
          <cell r="BL250" t="str">
            <v>Quincenales</v>
          </cell>
          <cell r="BM250" t="str">
            <v>TABLA</v>
          </cell>
          <cell r="BO250" t="str">
            <v>001</v>
          </cell>
          <cell r="BP250" t="str">
            <v>Salario interno pesos</v>
          </cell>
          <cell r="BQ250">
            <v>1750905</v>
          </cell>
          <cell r="BR250" t="str">
            <v>000000000000002</v>
          </cell>
          <cell r="BS250" t="str">
            <v>COMPAÑÍA DE ALIMENTOS COLOMBIANOS CALCO S.A</v>
          </cell>
          <cell r="BT250" t="str">
            <v>000000000047470</v>
          </cell>
          <cell r="BU250" t="str">
            <v>PUNTOS DE VENTA</v>
          </cell>
          <cell r="BV250" t="str">
            <v>000000000047620</v>
          </cell>
          <cell r="BW250" t="str">
            <v>AUXILIAR DE RESTAURANTE</v>
          </cell>
          <cell r="BX250" t="str">
            <v>000000000064644</v>
          </cell>
          <cell r="BY250" t="str">
            <v>AUXILIAR DE RESTAURANTE</v>
          </cell>
          <cell r="BZ250" t="str">
            <v>vaneriveram71@gmail.com</v>
          </cell>
          <cell r="CA250" t="str">
            <v>220 - JORNADA MENSUAL 220 HORAS</v>
          </cell>
          <cell r="CB250" t="str">
            <v>Ley 50</v>
          </cell>
          <cell r="CC250" t="str">
            <v>2 - Fijo</v>
          </cell>
          <cell r="CD250" t="str">
            <v>APORTA</v>
          </cell>
          <cell r="CE250" t="str">
            <v>APORTA</v>
          </cell>
          <cell r="CF250" t="str">
            <v>APORTA</v>
          </cell>
          <cell r="CG250">
            <v>2.4359999999999999</v>
          </cell>
          <cell r="CH250" t="str">
            <v>SIN AUXILIO</v>
          </cell>
          <cell r="CI250" t="str">
            <v>SIN AUXILIO</v>
          </cell>
          <cell r="CJ250" t="str">
            <v>SIN AUXILIO</v>
          </cell>
          <cell r="CK250" t="str">
            <v>Sueldo fijo</v>
          </cell>
          <cell r="CL250" t="str">
            <v>Dependiente</v>
          </cell>
          <cell r="CM250" t="str">
            <v>No aplica</v>
          </cell>
          <cell r="CN250" t="str">
            <v>S</v>
          </cell>
          <cell r="CQ250" t="str">
            <v>220</v>
          </cell>
          <cell r="CR250" t="str">
            <v>Tiempo Completo 220</v>
          </cell>
          <cell r="CS250" t="str">
            <v>31</v>
          </cell>
          <cell r="CT250" t="str">
            <v>000000000047520</v>
          </cell>
          <cell r="CU250" t="str">
            <v>PLAZA FABRICATO</v>
          </cell>
          <cell r="CW250" t="str">
            <v>000</v>
          </cell>
          <cell r="CX250" t="str">
            <v xml:space="preserve">MONSALVE RIVERA VANESSA </v>
          </cell>
        </row>
        <row r="251">
          <cell r="A251">
            <v>1011392160</v>
          </cell>
          <cell r="B251" t="str">
            <v>MIGUEL</v>
          </cell>
          <cell r="C251" t="str">
            <v>ANGEL</v>
          </cell>
          <cell r="D251" t="str">
            <v>PEREZ</v>
          </cell>
          <cell r="E251" t="str">
            <v>ZAPATA</v>
          </cell>
          <cell r="F251">
            <v>38375</v>
          </cell>
          <cell r="G251" t="str">
            <v>169 - COLOMBIA</v>
          </cell>
          <cell r="H251" t="str">
            <v>05 - ANTIOQUIA</v>
          </cell>
          <cell r="I251" t="str">
            <v>MEDELLIN</v>
          </cell>
          <cell r="J251" t="str">
            <v>CL 63 B 100 99</v>
          </cell>
          <cell r="K251" t="str">
            <v>Robledo</v>
          </cell>
          <cell r="L251" t="str">
            <v>3017501063</v>
          </cell>
          <cell r="M251" t="str">
            <v>CO</v>
          </cell>
          <cell r="N251" t="str">
            <v>BANCOLOMBIA</v>
          </cell>
          <cell r="O251" t="str">
            <v>23600002756</v>
          </cell>
          <cell r="P251" t="str">
            <v>AHORRO</v>
          </cell>
          <cell r="Q251" t="str">
            <v>CÉDULA DE CIUDADANÍA</v>
          </cell>
          <cell r="R251">
            <v>1011392160</v>
          </cell>
          <cell r="S251" t="str">
            <v>Medellin</v>
          </cell>
          <cell r="U251" t="str">
            <v>05 - ANTIOQUIA</v>
          </cell>
          <cell r="V251" t="str">
            <v>MEDELLIN</v>
          </cell>
          <cell r="W251" t="str">
            <v>SOLTERO</v>
          </cell>
          <cell r="X251" t="str">
            <v>0</v>
          </cell>
          <cell r="Z251">
            <v>0</v>
          </cell>
          <cell r="AA251" t="str">
            <v>0</v>
          </cell>
          <cell r="AB251" t="str">
            <v>002</v>
          </cell>
          <cell r="AC251" t="str">
            <v>BACHILLERATO</v>
          </cell>
          <cell r="AD251" t="str">
            <v>M</v>
          </cell>
          <cell r="AE251" t="str">
            <v>002</v>
          </cell>
          <cell r="AF251" t="str">
            <v>COMPAÑÍA DE ALIMENTOS COLOMBIANOS CALCO S.A</v>
          </cell>
          <cell r="AG251" t="str">
            <v>52</v>
          </cell>
          <cell r="AH251" t="str">
            <v>VENTAS</v>
          </cell>
          <cell r="AI251" t="str">
            <v>02008003</v>
          </cell>
          <cell r="AJ251" t="str">
            <v>Puntos de Venta</v>
          </cell>
          <cell r="AK251" t="str">
            <v>R04-002</v>
          </cell>
          <cell r="AL251" t="str">
            <v>TESORO</v>
          </cell>
          <cell r="AM251" t="str">
            <v>007</v>
          </cell>
          <cell r="AN251" t="str">
            <v>Domingo</v>
          </cell>
          <cell r="AO251" t="str">
            <v>000</v>
          </cell>
          <cell r="AP251" t="str">
            <v>SIN DEFINIR</v>
          </cell>
          <cell r="AQ251" t="str">
            <v>1</v>
          </cell>
          <cell r="AR251">
            <v>45673</v>
          </cell>
          <cell r="AU251" t="str">
            <v>A</v>
          </cell>
          <cell r="AW251" t="str">
            <v>EPS010</v>
          </cell>
          <cell r="AX251" t="str">
            <v>EPS SURA (ANTES SUSALUD)</v>
          </cell>
          <cell r="AY251" t="str">
            <v>001</v>
          </cell>
          <cell r="AZ251" t="str">
            <v>25-14</v>
          </cell>
          <cell r="BA251" t="str">
            <v>COLPENSIONES</v>
          </cell>
          <cell r="BB251" t="str">
            <v>001</v>
          </cell>
          <cell r="BC251" t="str">
            <v>14-28</v>
          </cell>
          <cell r="BD251" t="str">
            <v>ARL SURA</v>
          </cell>
          <cell r="BE251" t="str">
            <v>001</v>
          </cell>
          <cell r="BF251" t="str">
            <v>CCF04</v>
          </cell>
          <cell r="BG251" t="str">
            <v>COMFAMA ANTIOQUIA</v>
          </cell>
          <cell r="BH251" t="str">
            <v>C005</v>
          </cell>
          <cell r="BI251" t="str">
            <v>CESANTÍAS PROTECCIÓN S. A.</v>
          </cell>
          <cell r="BJ251" t="str">
            <v>3561101</v>
          </cell>
          <cell r="BK251" t="str">
            <v>002</v>
          </cell>
          <cell r="BL251" t="str">
            <v>Quincenales</v>
          </cell>
          <cell r="BM251" t="str">
            <v>TABLA</v>
          </cell>
          <cell r="BO251" t="str">
            <v>001</v>
          </cell>
          <cell r="BP251" t="str">
            <v>Salario interno pesos</v>
          </cell>
          <cell r="BQ251">
            <v>1750905</v>
          </cell>
          <cell r="BR251" t="str">
            <v>000000000000002</v>
          </cell>
          <cell r="BS251" t="str">
            <v>COMPAÑÍA DE ALIMENTOS COLOMBIANOS CALCO S.A</v>
          </cell>
          <cell r="BT251" t="str">
            <v>000000000047470</v>
          </cell>
          <cell r="BU251" t="str">
            <v>PUNTOS DE VENTA</v>
          </cell>
          <cell r="BV251" t="str">
            <v>000000000047620</v>
          </cell>
          <cell r="BW251" t="str">
            <v>AUXILIAR DE RESTAURANTE</v>
          </cell>
          <cell r="BX251" t="str">
            <v>000000000048491</v>
          </cell>
          <cell r="BY251" t="str">
            <v>AUXILIAR DE RESTAURANTE</v>
          </cell>
          <cell r="BZ251" t="str">
            <v>miguelangelzapata0123@gmail.com</v>
          </cell>
          <cell r="CA251" t="str">
            <v>220 - JORNADA MENSUAL 220 HORAS</v>
          </cell>
          <cell r="CB251" t="str">
            <v>Ley 50</v>
          </cell>
          <cell r="CC251" t="str">
            <v>1 - Indefinido</v>
          </cell>
          <cell r="CD251" t="str">
            <v>APORTA</v>
          </cell>
          <cell r="CE251" t="str">
            <v>APORTA</v>
          </cell>
          <cell r="CF251" t="str">
            <v>APORTA</v>
          </cell>
          <cell r="CG251">
            <v>2.4359999999999999</v>
          </cell>
          <cell r="CH251" t="str">
            <v>SIN AUXILIO</v>
          </cell>
          <cell r="CI251" t="str">
            <v>SIN AUXILIO</v>
          </cell>
          <cell r="CJ251" t="str">
            <v>SIN AUXILIO</v>
          </cell>
          <cell r="CK251" t="str">
            <v>Sueldo fijo</v>
          </cell>
          <cell r="CL251" t="str">
            <v>Dependiente</v>
          </cell>
          <cell r="CM251" t="str">
            <v>No aplica</v>
          </cell>
          <cell r="CN251" t="str">
            <v>S</v>
          </cell>
          <cell r="CQ251" t="str">
            <v>220</v>
          </cell>
          <cell r="CR251" t="str">
            <v>Tiempo Completo 220</v>
          </cell>
          <cell r="CS251" t="str">
            <v>31</v>
          </cell>
          <cell r="CT251" t="str">
            <v>000000000047501</v>
          </cell>
          <cell r="CU251" t="str">
            <v>TESORO</v>
          </cell>
          <cell r="CW251" t="str">
            <v>000</v>
          </cell>
          <cell r="CX251" t="str">
            <v>PEREZ ZAPATA MIGUEL ANGEL</v>
          </cell>
        </row>
        <row r="252">
          <cell r="A252">
            <v>1011393105</v>
          </cell>
          <cell r="B252" t="str">
            <v>YURLI</v>
          </cell>
          <cell r="C252" t="str">
            <v>VANESA</v>
          </cell>
          <cell r="D252" t="str">
            <v>SERNA</v>
          </cell>
          <cell r="E252" t="str">
            <v>BERMUDEZ</v>
          </cell>
          <cell r="F252">
            <v>38550</v>
          </cell>
          <cell r="G252" t="str">
            <v>169 - COLOMBIA</v>
          </cell>
          <cell r="H252" t="str">
            <v>05 - ANTIOQUIA</v>
          </cell>
          <cell r="I252" t="str">
            <v>MEDELLIN</v>
          </cell>
          <cell r="J252" t="str">
            <v>CR 36 B 107 10 INT 103</v>
          </cell>
          <cell r="K252" t="str">
            <v>GRANIZAL</v>
          </cell>
          <cell r="L252" t="str">
            <v>3208668562</v>
          </cell>
          <cell r="M252" t="str">
            <v>CO</v>
          </cell>
          <cell r="N252" t="str">
            <v>BANCOLOMBIA</v>
          </cell>
          <cell r="O252" t="str">
            <v>25568772361</v>
          </cell>
          <cell r="P252" t="str">
            <v>AHORRO</v>
          </cell>
          <cell r="Q252" t="str">
            <v>CÉDULA DE CIUDADANÍA</v>
          </cell>
          <cell r="R252">
            <v>1011393105</v>
          </cell>
          <cell r="S252" t="str">
            <v>MEDELLIN</v>
          </cell>
          <cell r="U252" t="str">
            <v>05 - ANTIOQUIA</v>
          </cell>
          <cell r="V252" t="str">
            <v>MEDELLIN</v>
          </cell>
          <cell r="W252" t="str">
            <v>SOLTERO</v>
          </cell>
          <cell r="X252" t="str">
            <v>0</v>
          </cell>
          <cell r="Z252">
            <v>0</v>
          </cell>
          <cell r="AA252" t="str">
            <v>0</v>
          </cell>
          <cell r="AB252" t="str">
            <v>003</v>
          </cell>
          <cell r="AC252" t="str">
            <v>TÉCNICO</v>
          </cell>
          <cell r="AD252" t="str">
            <v>F</v>
          </cell>
          <cell r="AE252" t="str">
            <v>002</v>
          </cell>
          <cell r="AF252" t="str">
            <v>COMPAÑÍA DE ALIMENTOS COLOMBIANOS CALCO S.A</v>
          </cell>
          <cell r="AG252" t="str">
            <v>51</v>
          </cell>
          <cell r="AH252" t="str">
            <v xml:space="preserve">ADMINISTRACION  </v>
          </cell>
          <cell r="AI252" t="str">
            <v>01002004</v>
          </cell>
          <cell r="AJ252" t="str">
            <v>Nómina</v>
          </cell>
          <cell r="AK252" t="str">
            <v>ADM-002</v>
          </cell>
          <cell r="AL252" t="str">
            <v>ADMINISTRACIÓN</v>
          </cell>
          <cell r="AM252" t="str">
            <v>007</v>
          </cell>
          <cell r="AN252" t="str">
            <v>Domingo</v>
          </cell>
          <cell r="AO252" t="str">
            <v>000</v>
          </cell>
          <cell r="AP252" t="str">
            <v>SIN DEFINIR</v>
          </cell>
          <cell r="AQ252" t="str">
            <v>2</v>
          </cell>
          <cell r="AR252">
            <v>46090</v>
          </cell>
          <cell r="AS252" t="str">
            <v>08/09/2026</v>
          </cell>
          <cell r="AU252" t="str">
            <v>A</v>
          </cell>
          <cell r="AW252" t="str">
            <v>EPS002</v>
          </cell>
          <cell r="AX252" t="str">
            <v>SALUD TOTAL</v>
          </cell>
          <cell r="AY252" t="str">
            <v>001</v>
          </cell>
          <cell r="AZ252" t="str">
            <v>25-14</v>
          </cell>
          <cell r="BA252" t="str">
            <v>COLPENSIONES</v>
          </cell>
          <cell r="BB252" t="str">
            <v>001</v>
          </cell>
          <cell r="BC252" t="str">
            <v>14-28</v>
          </cell>
          <cell r="BD252" t="str">
            <v>ARL SURA</v>
          </cell>
          <cell r="BE252" t="str">
            <v>001</v>
          </cell>
          <cell r="BF252" t="str">
            <v>CCF04</v>
          </cell>
          <cell r="BG252" t="str">
            <v>COMFAMA ANTIOQUIA</v>
          </cell>
          <cell r="BH252" t="str">
            <v>C005</v>
          </cell>
          <cell r="BI252" t="str">
            <v>CESANTÍAS PROTECCIÓN S. A.</v>
          </cell>
          <cell r="BJ252" t="str">
            <v>1701001</v>
          </cell>
          <cell r="BK252" t="str">
            <v>002</v>
          </cell>
          <cell r="BL252" t="str">
            <v>Quincenales</v>
          </cell>
          <cell r="BM252" t="str">
            <v>TABLA</v>
          </cell>
          <cell r="BO252" t="str">
            <v>001</v>
          </cell>
          <cell r="BP252" t="str">
            <v>Salario interno pesos</v>
          </cell>
          <cell r="BQ252">
            <v>3081000</v>
          </cell>
          <cell r="BR252" t="str">
            <v>000000000000002</v>
          </cell>
          <cell r="BS252" t="str">
            <v>COMPAÑÍA DE ALIMENTOS COLOMBIANOS CALCO S.A</v>
          </cell>
          <cell r="BT252" t="str">
            <v>000000000047466</v>
          </cell>
          <cell r="BU252" t="str">
            <v>NOMINA</v>
          </cell>
          <cell r="BV252" t="str">
            <v>000000000047615</v>
          </cell>
          <cell r="BW252" t="str">
            <v>AUXILIAR DE NOMINA</v>
          </cell>
          <cell r="BX252" t="str">
            <v>000000000066205</v>
          </cell>
          <cell r="BY252" t="str">
            <v>AUXILIAR DE NOMINA</v>
          </cell>
          <cell r="BZ252" t="str">
            <v>yurliserna2017@gmail.com</v>
          </cell>
          <cell r="CA252" t="str">
            <v>220 - JORNADA MENSUAL 220 HORAS</v>
          </cell>
          <cell r="CB252" t="str">
            <v>Ley 50</v>
          </cell>
          <cell r="CC252" t="str">
            <v>2 - Fijo</v>
          </cell>
          <cell r="CD252" t="str">
            <v>APORTA</v>
          </cell>
          <cell r="CE252" t="str">
            <v>APORTA</v>
          </cell>
          <cell r="CF252" t="str">
            <v>APORTA</v>
          </cell>
          <cell r="CG252">
            <v>0.52200000000000002</v>
          </cell>
          <cell r="CH252" t="str">
            <v>LA DIFERENCIA</v>
          </cell>
          <cell r="CI252" t="str">
            <v>LA DIFERENCIA</v>
          </cell>
          <cell r="CJ252" t="str">
            <v>LA DIFERENCIA</v>
          </cell>
          <cell r="CK252" t="str">
            <v>Sueldo fijo</v>
          </cell>
          <cell r="CL252" t="str">
            <v>Aprendices del SENA en etapa productiva</v>
          </cell>
          <cell r="CM252" t="str">
            <v>No aplica</v>
          </cell>
          <cell r="CN252" t="str">
            <v>N</v>
          </cell>
          <cell r="CQ252" t="str">
            <v>220</v>
          </cell>
          <cell r="CR252" t="str">
            <v>Tiempo Completo 220</v>
          </cell>
          <cell r="CS252" t="str">
            <v>31</v>
          </cell>
          <cell r="CT252" t="str">
            <v>000000000000639</v>
          </cell>
          <cell r="CU252" t="str">
            <v>ADMINISTRACIÓN</v>
          </cell>
          <cell r="CW252" t="str">
            <v>000</v>
          </cell>
          <cell r="CX252" t="str">
            <v>SERNA BERMUDEZ YURLI VANESA</v>
          </cell>
        </row>
        <row r="253">
          <cell r="A253">
            <v>1011395100</v>
          </cell>
          <cell r="B253" t="str">
            <v>KEREN</v>
          </cell>
          <cell r="C253" t="str">
            <v>TATIANA</v>
          </cell>
          <cell r="D253" t="str">
            <v>BECERRA</v>
          </cell>
          <cell r="E253" t="str">
            <v>MOLINA</v>
          </cell>
          <cell r="F253">
            <v>38962</v>
          </cell>
          <cell r="G253" t="str">
            <v>169 - COLOMBIA</v>
          </cell>
          <cell r="H253" t="str">
            <v>05 - ANTIOQUIA</v>
          </cell>
          <cell r="I253" t="str">
            <v>MEDELLIN</v>
          </cell>
          <cell r="J253" t="str">
            <v>CR 63 B 61 11</v>
          </cell>
          <cell r="K253" t="str">
            <v>PLAYA RICA</v>
          </cell>
          <cell r="L253" t="str">
            <v>3104995342</v>
          </cell>
          <cell r="M253" t="str">
            <v>CO</v>
          </cell>
          <cell r="N253" t="str">
            <v>BANCOLOMBIA</v>
          </cell>
          <cell r="O253" t="str">
            <v>31185892223</v>
          </cell>
          <cell r="P253" t="str">
            <v>AHORRO</v>
          </cell>
          <cell r="Q253" t="str">
            <v>CÉDULA DE CIUDADANÍA</v>
          </cell>
          <cell r="R253">
            <v>1011395100</v>
          </cell>
          <cell r="S253" t="str">
            <v>BELLO</v>
          </cell>
          <cell r="U253" t="str">
            <v>05 - ANTIOQUIA</v>
          </cell>
          <cell r="V253" t="str">
            <v>BELLO</v>
          </cell>
          <cell r="W253" t="str">
            <v>SOLTERO</v>
          </cell>
          <cell r="AB253" t="str">
            <v>002</v>
          </cell>
          <cell r="AC253" t="str">
            <v>BACHILLERATO</v>
          </cell>
          <cell r="AD253" t="str">
            <v>F</v>
          </cell>
          <cell r="AE253" t="str">
            <v>002</v>
          </cell>
          <cell r="AF253" t="str">
            <v>COMPAÑÍA DE ALIMENTOS COLOMBIANOS CALCO S.A</v>
          </cell>
          <cell r="AG253" t="str">
            <v>51</v>
          </cell>
          <cell r="AH253" t="str">
            <v xml:space="preserve">ADMINISTRACION  </v>
          </cell>
          <cell r="AI253" t="str">
            <v>01005008</v>
          </cell>
          <cell r="AJ253" t="str">
            <v>Sena</v>
          </cell>
          <cell r="AK253" t="str">
            <v>ADM-002</v>
          </cell>
          <cell r="AL253" t="str">
            <v>ADMINISTRACIÓN</v>
          </cell>
          <cell r="AM253" t="str">
            <v>007</v>
          </cell>
          <cell r="AN253" t="str">
            <v>Domingo</v>
          </cell>
          <cell r="AO253" t="str">
            <v>000</v>
          </cell>
          <cell r="AP253" t="str">
            <v>SIN DEFINIR</v>
          </cell>
          <cell r="AQ253" t="str">
            <v>1</v>
          </cell>
          <cell r="AR253">
            <v>46174</v>
          </cell>
          <cell r="AS253" t="str">
            <v>10/05/2027</v>
          </cell>
          <cell r="AU253" t="str">
            <v>A</v>
          </cell>
          <cell r="AV253" t="str">
            <v>Sin definir</v>
          </cell>
          <cell r="AW253" t="str">
            <v>EPS037</v>
          </cell>
          <cell r="AX253" t="str">
            <v>NUEVA E.P.S.</v>
          </cell>
          <cell r="AY253" t="str">
            <v>001</v>
          </cell>
          <cell r="AZ253" t="str">
            <v>000</v>
          </cell>
          <cell r="BA253" t="str">
            <v>SIN DEFINIR</v>
          </cell>
          <cell r="BB253" t="str">
            <v>001</v>
          </cell>
          <cell r="BC253" t="str">
            <v>14-11</v>
          </cell>
          <cell r="BD253" t="str">
            <v>ARL SURA</v>
          </cell>
          <cell r="BE253" t="str">
            <v>001</v>
          </cell>
          <cell r="BF253" t="str">
            <v>000</v>
          </cell>
          <cell r="BG253" t="str">
            <v>SIN DEFINIR</v>
          </cell>
          <cell r="BH253" t="str">
            <v>C005</v>
          </cell>
          <cell r="BI253" t="str">
            <v>CESANTÍAS PROTECCIÓN S. A.</v>
          </cell>
          <cell r="BJ253" t="str">
            <v>1701001</v>
          </cell>
          <cell r="BK253" t="str">
            <v>002</v>
          </cell>
          <cell r="BL253" t="str">
            <v>Quincenales</v>
          </cell>
          <cell r="BM253" t="str">
            <v>TABLA</v>
          </cell>
          <cell r="BO253" t="str">
            <v>003</v>
          </cell>
          <cell r="BP253" t="str">
            <v>Apoyo y sostenimiento</v>
          </cell>
          <cell r="BQ253">
            <v>1313179</v>
          </cell>
          <cell r="BR253" t="str">
            <v>000000000000002</v>
          </cell>
          <cell r="BS253" t="str">
            <v>COMPAÑÍA DE ALIMENTOS COLOMBIANOS CALCO S.A</v>
          </cell>
          <cell r="BT253" t="str">
            <v>000000000047473</v>
          </cell>
          <cell r="BU253" t="str">
            <v>SENA</v>
          </cell>
          <cell r="BV253" t="str">
            <v>000000000047584</v>
          </cell>
          <cell r="BW253" t="str">
            <v>APRENDIZ</v>
          </cell>
          <cell r="BX253" t="str">
            <v>000000000067913</v>
          </cell>
          <cell r="BY253" t="str">
            <v>APRENDIZ</v>
          </cell>
          <cell r="BZ253" t="str">
            <v>becerramolinakt@gmail.com</v>
          </cell>
          <cell r="CA253" t="str">
            <v>220 - JORNADA MENSUAL 220 HORAS</v>
          </cell>
          <cell r="CB253" t="str">
            <v>Aprendizaje SENA</v>
          </cell>
          <cell r="CC253" t="str">
            <v>4 - SENA lectivo</v>
          </cell>
          <cell r="CD253" t="str">
            <v>APORTA</v>
          </cell>
          <cell r="CE253" t="str">
            <v>NO APORTA</v>
          </cell>
          <cell r="CF253" t="str">
            <v>APORTA</v>
          </cell>
          <cell r="CG253">
            <v>0.52200000000000002</v>
          </cell>
          <cell r="CH253" t="str">
            <v>DEPENDE EMPLEADOR</v>
          </cell>
          <cell r="CI253" t="str">
            <v>SIN AUXILIO</v>
          </cell>
          <cell r="CJ253" t="str">
            <v>SIN AUXILIO</v>
          </cell>
          <cell r="CK253" t="str">
            <v>Sueldo variable</v>
          </cell>
          <cell r="CL253" t="str">
            <v>Aprendices del SENA en etapa lectiva</v>
          </cell>
          <cell r="CM253" t="str">
            <v>No aplica</v>
          </cell>
          <cell r="CN253" t="str">
            <v>N</v>
          </cell>
          <cell r="CP253" t="str">
            <v>51</v>
          </cell>
          <cell r="CQ253" t="str">
            <v>220</v>
          </cell>
          <cell r="CR253" t="str">
            <v>Tiempo Completo 220</v>
          </cell>
          <cell r="CS253" t="str">
            <v>31</v>
          </cell>
          <cell r="CT253" t="str">
            <v>000000000047484</v>
          </cell>
          <cell r="CU253" t="str">
            <v>ADMINISTRACIÓN</v>
          </cell>
          <cell r="CW253" t="str">
            <v>000</v>
          </cell>
          <cell r="CX253" t="str">
            <v>BECERRA MOLINA KEREN TATIANA</v>
          </cell>
        </row>
        <row r="254">
          <cell r="A254">
            <v>1011395492</v>
          </cell>
          <cell r="B254" t="str">
            <v>LUNA</v>
          </cell>
          <cell r="D254" t="str">
            <v>CARDONA</v>
          </cell>
          <cell r="E254" t="str">
            <v>RAMIREZ</v>
          </cell>
          <cell r="F254">
            <v>39035</v>
          </cell>
          <cell r="G254" t="str">
            <v>169 - COLOMBIA</v>
          </cell>
          <cell r="H254" t="str">
            <v>05 - ANTIOQUIA</v>
          </cell>
          <cell r="I254" t="str">
            <v>MEDELLIN</v>
          </cell>
          <cell r="J254" t="str">
            <v>CR 40 86 77</v>
          </cell>
          <cell r="K254" t="str">
            <v>Manrique</v>
          </cell>
          <cell r="L254" t="str">
            <v>3503915473</v>
          </cell>
          <cell r="M254" t="str">
            <v>CO</v>
          </cell>
          <cell r="N254" t="str">
            <v>BANCOLOMBIA</v>
          </cell>
          <cell r="O254" t="str">
            <v>34200005204</v>
          </cell>
          <cell r="P254" t="str">
            <v>AHORRO</v>
          </cell>
          <cell r="Q254" t="str">
            <v>CÉDULA DE CIUDADANÍA</v>
          </cell>
          <cell r="R254">
            <v>1011395492</v>
          </cell>
          <cell r="S254" t="str">
            <v>MEDELLIN</v>
          </cell>
          <cell r="U254" t="str">
            <v>05 - ANTIOQUIA</v>
          </cell>
          <cell r="V254" t="str">
            <v>MEDELLIN</v>
          </cell>
          <cell r="W254" t="str">
            <v>SOLTERO</v>
          </cell>
          <cell r="X254" t="str">
            <v>0</v>
          </cell>
          <cell r="Z254">
            <v>0</v>
          </cell>
          <cell r="AA254" t="str">
            <v>0</v>
          </cell>
          <cell r="AB254" t="str">
            <v>002</v>
          </cell>
          <cell r="AC254" t="str">
            <v>BACHILLERATO</v>
          </cell>
          <cell r="AD254" t="str">
            <v>F</v>
          </cell>
          <cell r="AE254" t="str">
            <v>002</v>
          </cell>
          <cell r="AF254" t="str">
            <v>COMPAÑÍA DE ALIMENTOS COLOMBIANOS CALCO S.A</v>
          </cell>
          <cell r="AG254" t="str">
            <v>51</v>
          </cell>
          <cell r="AH254" t="str">
            <v xml:space="preserve">ADMINISTRACION  </v>
          </cell>
          <cell r="AI254" t="str">
            <v>01004006</v>
          </cell>
          <cell r="AJ254" t="str">
            <v>Gestión de Activos Fijos</v>
          </cell>
          <cell r="AK254" t="str">
            <v>ADM-002</v>
          </cell>
          <cell r="AL254" t="str">
            <v>ADMINISTRACIÓN</v>
          </cell>
          <cell r="AM254" t="str">
            <v>007</v>
          </cell>
          <cell r="AN254" t="str">
            <v>Domingo</v>
          </cell>
          <cell r="AO254" t="str">
            <v>000</v>
          </cell>
          <cell r="AP254" t="str">
            <v>SIN DEFINIR</v>
          </cell>
          <cell r="AQ254" t="str">
            <v>2</v>
          </cell>
          <cell r="AR254">
            <v>46036</v>
          </cell>
          <cell r="AS254" t="str">
            <v>13/07/2026</v>
          </cell>
          <cell r="AU254" t="str">
            <v>A</v>
          </cell>
          <cell r="AW254" t="str">
            <v>EPS010</v>
          </cell>
          <cell r="AX254" t="str">
            <v>EPS SURA (ANTES SUSALUD)</v>
          </cell>
          <cell r="AY254" t="str">
            <v>001</v>
          </cell>
          <cell r="AZ254" t="str">
            <v>25-14</v>
          </cell>
          <cell r="BA254" t="str">
            <v>COLPENSIONES</v>
          </cell>
          <cell r="BB254" t="str">
            <v>001</v>
          </cell>
          <cell r="BC254" t="str">
            <v>14-28</v>
          </cell>
          <cell r="BD254" t="str">
            <v>ARL SURA</v>
          </cell>
          <cell r="BE254" t="str">
            <v>001</v>
          </cell>
          <cell r="BF254" t="str">
            <v>CCF04</v>
          </cell>
          <cell r="BG254" t="str">
            <v>COMFAMA ANTIOQUIA</v>
          </cell>
          <cell r="BH254" t="str">
            <v>C005</v>
          </cell>
          <cell r="BI254" t="str">
            <v>CESANTÍAS PROTECCIÓN S. A.</v>
          </cell>
          <cell r="BJ254" t="str">
            <v>1701001</v>
          </cell>
          <cell r="BK254" t="str">
            <v>002</v>
          </cell>
          <cell r="BL254" t="str">
            <v>Quincenales</v>
          </cell>
          <cell r="BM254" t="str">
            <v>TABLA</v>
          </cell>
          <cell r="BO254" t="str">
            <v>001</v>
          </cell>
          <cell r="BP254" t="str">
            <v>Salario interno pesos</v>
          </cell>
          <cell r="BQ254">
            <v>2000000</v>
          </cell>
          <cell r="BR254" t="str">
            <v>000000000000002</v>
          </cell>
          <cell r="BS254" t="str">
            <v>COMPAÑÍA DE ALIMENTOS COLOMBIANOS CALCO S.A</v>
          </cell>
          <cell r="BT254" t="str">
            <v>000000000047460</v>
          </cell>
          <cell r="BU254" t="str">
            <v>GESTIÓN DE ACTIVOS FIJOS</v>
          </cell>
          <cell r="BV254" t="str">
            <v>000000000065577</v>
          </cell>
          <cell r="BW254" t="str">
            <v>AUXILIAR DE ACTIVOS FIJOS</v>
          </cell>
          <cell r="BX254" t="str">
            <v>000000000065576</v>
          </cell>
          <cell r="BY254" t="str">
            <v>AUXILIAR DE ACTIVOS FIJOS</v>
          </cell>
          <cell r="BZ254" t="str">
            <v>luna.cardonaramirez1@gmail.com</v>
          </cell>
          <cell r="CA254" t="str">
            <v>220 - JORNADA MENSUAL 220 HORAS</v>
          </cell>
          <cell r="CB254" t="str">
            <v>Ley 50</v>
          </cell>
          <cell r="CC254" t="str">
            <v>2 - Fijo</v>
          </cell>
          <cell r="CD254" t="str">
            <v>APORTA</v>
          </cell>
          <cell r="CE254" t="str">
            <v>APORTA</v>
          </cell>
          <cell r="CF254" t="str">
            <v>APORTA</v>
          </cell>
          <cell r="CG254">
            <v>0.52200000000000002</v>
          </cell>
          <cell r="CH254" t="str">
            <v>SIN AUXILIO</v>
          </cell>
          <cell r="CI254" t="str">
            <v>SIN AUXILIO</v>
          </cell>
          <cell r="CJ254" t="str">
            <v>SIN AUXILIO</v>
          </cell>
          <cell r="CK254" t="str">
            <v>Sueldo fijo</v>
          </cell>
          <cell r="CL254" t="str">
            <v>Dependiente</v>
          </cell>
          <cell r="CM254" t="str">
            <v>No aplica</v>
          </cell>
          <cell r="CN254" t="str">
            <v>N</v>
          </cell>
          <cell r="CQ254" t="str">
            <v>220</v>
          </cell>
          <cell r="CR254" t="str">
            <v>Tiempo Completo 220</v>
          </cell>
          <cell r="CS254" t="str">
            <v>000</v>
          </cell>
          <cell r="CT254" t="str">
            <v>000000000000639</v>
          </cell>
          <cell r="CU254" t="str">
            <v>ADMINISTRACIÓN</v>
          </cell>
          <cell r="CW254" t="str">
            <v>000</v>
          </cell>
          <cell r="CX254" t="str">
            <v xml:space="preserve">CARDONA RAMIREZ LUNA </v>
          </cell>
        </row>
        <row r="255">
          <cell r="A255">
            <v>1012355604</v>
          </cell>
          <cell r="B255" t="str">
            <v>CLAUDIA</v>
          </cell>
          <cell r="C255" t="str">
            <v>MYLENA</v>
          </cell>
          <cell r="D255" t="str">
            <v>SANCHEZ</v>
          </cell>
          <cell r="E255" t="str">
            <v>MARTINEZ</v>
          </cell>
          <cell r="F255">
            <v>32741</v>
          </cell>
          <cell r="G255" t="str">
            <v>169 - COLOMBIA</v>
          </cell>
          <cell r="H255" t="str">
            <v>25 - CUNDINAMARCA</v>
          </cell>
          <cell r="I255" t="str">
            <v>PAIME</v>
          </cell>
          <cell r="J255" t="str">
            <v>CL 58 92 A 101</v>
          </cell>
          <cell r="K255" t="str">
            <v>Blanquizal</v>
          </cell>
          <cell r="L255" t="str">
            <v>3134821215</v>
          </cell>
          <cell r="M255" t="str">
            <v>CO</v>
          </cell>
          <cell r="N255" t="str">
            <v>BANCOLOMBIA</v>
          </cell>
          <cell r="O255" t="str">
            <v>66932846099</v>
          </cell>
          <cell r="P255" t="str">
            <v>AHORRO</v>
          </cell>
          <cell r="Q255" t="str">
            <v>CÉDULA DE CIUDADANÍA</v>
          </cell>
          <cell r="R255">
            <v>1012355604</v>
          </cell>
          <cell r="S255" t="str">
            <v>Bogota</v>
          </cell>
          <cell r="U255" t="str">
            <v>05 - ANTIOQUIA</v>
          </cell>
          <cell r="V255" t="str">
            <v>MEDELLIN</v>
          </cell>
          <cell r="W255" t="str">
            <v>SOLTERO</v>
          </cell>
          <cell r="X255" t="str">
            <v>0</v>
          </cell>
          <cell r="AA255" t="str">
            <v>0</v>
          </cell>
          <cell r="AB255" t="str">
            <v>002</v>
          </cell>
          <cell r="AC255" t="str">
            <v>BACHILLERATO</v>
          </cell>
          <cell r="AD255" t="str">
            <v>F</v>
          </cell>
          <cell r="AE255" t="str">
            <v>002</v>
          </cell>
          <cell r="AF255" t="str">
            <v>COMPAÑÍA DE ALIMENTOS COLOMBIANOS CALCO S.A</v>
          </cell>
          <cell r="AG255" t="str">
            <v>52</v>
          </cell>
          <cell r="AH255" t="str">
            <v>VENTAS</v>
          </cell>
          <cell r="AI255" t="str">
            <v>02008007</v>
          </cell>
          <cell r="AJ255" t="str">
            <v>Lineas</v>
          </cell>
          <cell r="AK255" t="str">
            <v>TCF-002</v>
          </cell>
          <cell r="AL255" t="str">
            <v>TOSTION CAFÉ</v>
          </cell>
          <cell r="AM255" t="str">
            <v>007</v>
          </cell>
          <cell r="AN255" t="str">
            <v>Domingo</v>
          </cell>
          <cell r="AO255" t="str">
            <v>000</v>
          </cell>
          <cell r="AP255" t="str">
            <v>SIN DEFINIR</v>
          </cell>
          <cell r="AQ255" t="str">
            <v>2</v>
          </cell>
          <cell r="AR255">
            <v>44840</v>
          </cell>
          <cell r="AU255" t="str">
            <v>A</v>
          </cell>
          <cell r="AW255" t="str">
            <v>EPS010</v>
          </cell>
          <cell r="AX255" t="str">
            <v>EPS SURA (ANTES SUSALUD)</v>
          </cell>
          <cell r="AY255" t="str">
            <v>001</v>
          </cell>
          <cell r="AZ255" t="str">
            <v>230201</v>
          </cell>
          <cell r="BA255" t="str">
            <v>PROTECCIÓN + I. N. G.</v>
          </cell>
          <cell r="BB255" t="str">
            <v>001</v>
          </cell>
          <cell r="BC255" t="str">
            <v>14-28</v>
          </cell>
          <cell r="BD255" t="str">
            <v>ARL SURA</v>
          </cell>
          <cell r="BE255" t="str">
            <v>001</v>
          </cell>
          <cell r="BF255" t="str">
            <v>CCF04</v>
          </cell>
          <cell r="BG255" t="str">
            <v>COMFAMA ANTIOQUIA</v>
          </cell>
          <cell r="BH255" t="str">
            <v>C005</v>
          </cell>
          <cell r="BI255" t="str">
            <v>CESANTÍAS PROTECCIÓN S. A.</v>
          </cell>
          <cell r="BJ255" t="str">
            <v>3561101</v>
          </cell>
          <cell r="BK255" t="str">
            <v>002</v>
          </cell>
          <cell r="BL255" t="str">
            <v>Quincenales</v>
          </cell>
          <cell r="BM255" t="str">
            <v>TABLA</v>
          </cell>
          <cell r="BO255" t="str">
            <v>001</v>
          </cell>
          <cell r="BP255" t="str">
            <v>Salario interno pesos</v>
          </cell>
          <cell r="BQ255">
            <v>2031000</v>
          </cell>
          <cell r="BR255" t="str">
            <v>000000000000002</v>
          </cell>
          <cell r="BS255" t="str">
            <v>COMPAÑÍA DE ALIMENTOS COLOMBIANOS CALCO S.A</v>
          </cell>
          <cell r="BT255" t="str">
            <v>000000000047470</v>
          </cell>
          <cell r="BU255" t="str">
            <v>PUNTOS DE VENTA</v>
          </cell>
          <cell r="BV255" t="str">
            <v>000000000047767</v>
          </cell>
          <cell r="BW255" t="str">
            <v>TOSTADORA</v>
          </cell>
          <cell r="BX255" t="str">
            <v>000000000049442</v>
          </cell>
          <cell r="BY255" t="str">
            <v>TOSTADORA</v>
          </cell>
          <cell r="BZ255" t="str">
            <v>clauluceny@hotmail.com</v>
          </cell>
          <cell r="CA255" t="str">
            <v>220 - JORNADA MENSUAL 220 HORAS</v>
          </cell>
          <cell r="CB255" t="str">
            <v>Ley 50</v>
          </cell>
          <cell r="CC255" t="str">
            <v>1 - Indefinido</v>
          </cell>
          <cell r="CD255" t="str">
            <v>APORTA</v>
          </cell>
          <cell r="CE255" t="str">
            <v>APORTA</v>
          </cell>
          <cell r="CF255" t="str">
            <v>APORTA</v>
          </cell>
          <cell r="CG255">
            <v>2.4359999999999999</v>
          </cell>
          <cell r="CH255" t="str">
            <v>SIN AUXILIO</v>
          </cell>
          <cell r="CI255" t="str">
            <v>SIN AUXILIO</v>
          </cell>
          <cell r="CJ255" t="str">
            <v>SIN AUXILIO</v>
          </cell>
          <cell r="CK255" t="str">
            <v>Sueldo fijo</v>
          </cell>
          <cell r="CL255" t="str">
            <v>Dependiente</v>
          </cell>
          <cell r="CM255" t="str">
            <v>No aplica</v>
          </cell>
          <cell r="CN255" t="str">
            <v>S</v>
          </cell>
          <cell r="CQ255" t="str">
            <v>220</v>
          </cell>
          <cell r="CR255" t="str">
            <v>Tiempo Completo 220</v>
          </cell>
          <cell r="CS255" t="str">
            <v>31</v>
          </cell>
          <cell r="CT255" t="str">
            <v>000000000047523</v>
          </cell>
          <cell r="CU255" t="str">
            <v>TOSTION CAFÉ</v>
          </cell>
          <cell r="CW255" t="str">
            <v>000</v>
          </cell>
          <cell r="CX255" t="str">
            <v>SANCHEZ MARTINEZ CLAUDIA MYLENA</v>
          </cell>
        </row>
        <row r="256">
          <cell r="A256">
            <v>1012373581</v>
          </cell>
          <cell r="B256" t="str">
            <v>DIANA</v>
          </cell>
          <cell r="C256" t="str">
            <v>MILENA</v>
          </cell>
          <cell r="D256" t="str">
            <v>CUEVAS</v>
          </cell>
          <cell r="E256" t="str">
            <v>CARRILLO</v>
          </cell>
          <cell r="F256">
            <v>33248</v>
          </cell>
          <cell r="G256" t="str">
            <v>169 - COLOMBIA</v>
          </cell>
          <cell r="H256" t="str">
            <v>11 - BOGOTA</v>
          </cell>
          <cell r="I256" t="str">
            <v>BOGOTÁ D.C.</v>
          </cell>
          <cell r="J256" t="str">
            <v>CL 23 77 72 INT 201</v>
          </cell>
          <cell r="K256" t="str">
            <v>BELEN SAN BERNA</v>
          </cell>
          <cell r="L256" t="str">
            <v>3102910201</v>
          </cell>
          <cell r="M256" t="str">
            <v>CO</v>
          </cell>
          <cell r="N256" t="str">
            <v>BANCOLOMBIA</v>
          </cell>
          <cell r="O256" t="str">
            <v>25582856110</v>
          </cell>
          <cell r="P256" t="str">
            <v>AHORRO</v>
          </cell>
          <cell r="Q256" t="str">
            <v>CÉDULA DE CIUDADANÍA</v>
          </cell>
          <cell r="R256">
            <v>1012373581</v>
          </cell>
          <cell r="S256" t="str">
            <v>Bogota</v>
          </cell>
          <cell r="U256" t="str">
            <v>05 - ANTIOQUIA</v>
          </cell>
          <cell r="V256" t="str">
            <v>MEDELLIN</v>
          </cell>
          <cell r="W256" t="str">
            <v>SOLTERO</v>
          </cell>
          <cell r="X256" t="str">
            <v>0</v>
          </cell>
          <cell r="Z256">
            <v>0</v>
          </cell>
          <cell r="AA256" t="str">
            <v>0</v>
          </cell>
          <cell r="AB256" t="str">
            <v>002</v>
          </cell>
          <cell r="AC256" t="str">
            <v>BACHILLERATO</v>
          </cell>
          <cell r="AD256" t="str">
            <v>F</v>
          </cell>
          <cell r="AE256" t="str">
            <v>002</v>
          </cell>
          <cell r="AF256" t="str">
            <v>COMPAÑÍA DE ALIMENTOS COLOMBIANOS CALCO S.A</v>
          </cell>
          <cell r="AG256" t="str">
            <v>52</v>
          </cell>
          <cell r="AH256" t="str">
            <v>VENTAS</v>
          </cell>
          <cell r="AI256" t="str">
            <v>02008003</v>
          </cell>
          <cell r="AJ256" t="str">
            <v>Puntos de Venta</v>
          </cell>
          <cell r="AK256" t="str">
            <v>R21-002</v>
          </cell>
          <cell r="AL256" t="str">
            <v>ARKADIA</v>
          </cell>
          <cell r="AM256" t="str">
            <v>007</v>
          </cell>
          <cell r="AN256" t="str">
            <v>Domingo</v>
          </cell>
          <cell r="AO256" t="str">
            <v>000</v>
          </cell>
          <cell r="AP256" t="str">
            <v>SIN DEFINIR</v>
          </cell>
          <cell r="AQ256" t="str">
            <v>1</v>
          </cell>
          <cell r="AR256">
            <v>45770</v>
          </cell>
          <cell r="AU256" t="str">
            <v>A</v>
          </cell>
          <cell r="AW256" t="str">
            <v>EPS010</v>
          </cell>
          <cell r="AX256" t="str">
            <v>EPS SURA (ANTES SUSALUD)</v>
          </cell>
          <cell r="AY256" t="str">
            <v>001</v>
          </cell>
          <cell r="AZ256" t="str">
            <v>230301</v>
          </cell>
          <cell r="BA256" t="str">
            <v>PORVENIR</v>
          </cell>
          <cell r="BB256" t="str">
            <v>001</v>
          </cell>
          <cell r="BC256" t="str">
            <v>14-28</v>
          </cell>
          <cell r="BD256" t="str">
            <v>ARL SURA</v>
          </cell>
          <cell r="BE256" t="str">
            <v>001</v>
          </cell>
          <cell r="BF256" t="str">
            <v>CCF04</v>
          </cell>
          <cell r="BG256" t="str">
            <v>COMFAMA ANTIOQUIA</v>
          </cell>
          <cell r="BH256" t="str">
            <v>C004</v>
          </cell>
          <cell r="BI256" t="str">
            <v>CESANTÍAS PORVENIR</v>
          </cell>
          <cell r="BJ256" t="str">
            <v>3561101</v>
          </cell>
          <cell r="BK256" t="str">
            <v>002</v>
          </cell>
          <cell r="BL256" t="str">
            <v>Quincenales</v>
          </cell>
          <cell r="BM256" t="str">
            <v>TABLA</v>
          </cell>
          <cell r="BO256" t="str">
            <v>001</v>
          </cell>
          <cell r="BP256" t="str">
            <v>Salario interno pesos</v>
          </cell>
          <cell r="BQ256">
            <v>1750905</v>
          </cell>
          <cell r="BR256" t="str">
            <v>000000000000002</v>
          </cell>
          <cell r="BS256" t="str">
            <v>COMPAÑÍA DE ALIMENTOS COLOMBIANOS CALCO S.A</v>
          </cell>
          <cell r="BT256" t="str">
            <v>000000000047470</v>
          </cell>
          <cell r="BU256" t="str">
            <v>PUNTOS DE VENTA</v>
          </cell>
          <cell r="BV256" t="str">
            <v>000000000047620</v>
          </cell>
          <cell r="BW256" t="str">
            <v>AUXILIAR DE RESTAURANTE</v>
          </cell>
          <cell r="BX256" t="str">
            <v>000000000049246</v>
          </cell>
          <cell r="BY256" t="str">
            <v>AUXILIAR DE RESTAURANTE</v>
          </cell>
          <cell r="BZ256" t="str">
            <v>dianamilenacuevas.c@hotmail.com</v>
          </cell>
          <cell r="CA256" t="str">
            <v>220 - JORNADA MENSUAL 220 HORAS</v>
          </cell>
          <cell r="CB256" t="str">
            <v>Ley 50</v>
          </cell>
          <cell r="CC256" t="str">
            <v>1 - Indefinido</v>
          </cell>
          <cell r="CD256" t="str">
            <v>APORTA</v>
          </cell>
          <cell r="CE256" t="str">
            <v>APORTA</v>
          </cell>
          <cell r="CF256" t="str">
            <v>APORTA</v>
          </cell>
          <cell r="CG256">
            <v>2.4359999999999999</v>
          </cell>
          <cell r="CH256" t="str">
            <v>SIN AUXILIO</v>
          </cell>
          <cell r="CI256" t="str">
            <v>SIN AUXILIO</v>
          </cell>
          <cell r="CJ256" t="str">
            <v>SIN AUXILIO</v>
          </cell>
          <cell r="CK256" t="str">
            <v>Sueldo fijo</v>
          </cell>
          <cell r="CL256" t="str">
            <v>Dependiente</v>
          </cell>
          <cell r="CM256" t="str">
            <v>No aplica</v>
          </cell>
          <cell r="CN256" t="str">
            <v>S</v>
          </cell>
          <cell r="CQ256" t="str">
            <v>220</v>
          </cell>
          <cell r="CR256" t="str">
            <v>Tiempo Completo 220</v>
          </cell>
          <cell r="CS256" t="str">
            <v>31</v>
          </cell>
          <cell r="CT256" t="str">
            <v>000000000047518</v>
          </cell>
          <cell r="CU256" t="str">
            <v>ARKADIA</v>
          </cell>
          <cell r="CW256" t="str">
            <v>000</v>
          </cell>
          <cell r="CX256" t="str">
            <v>CUEVAS CARRILLO DIANA MILENA</v>
          </cell>
        </row>
        <row r="257">
          <cell r="A257">
            <v>1013336169</v>
          </cell>
          <cell r="B257" t="str">
            <v>MARIANA</v>
          </cell>
          <cell r="D257" t="str">
            <v>ARREDONDO</v>
          </cell>
          <cell r="E257" t="str">
            <v>RUIZ</v>
          </cell>
          <cell r="F257">
            <v>37996</v>
          </cell>
          <cell r="G257" t="str">
            <v>169 - COLOMBIA</v>
          </cell>
          <cell r="H257" t="str">
            <v>05 - ANTIOQUIA</v>
          </cell>
          <cell r="I257" t="str">
            <v>MEDELLIN</v>
          </cell>
          <cell r="J257" t="str">
            <v>CL 124 51 C 10</v>
          </cell>
          <cell r="K257" t="str">
            <v>EL PLAYON</v>
          </cell>
          <cell r="L257" t="str">
            <v>3207407372</v>
          </cell>
          <cell r="M257" t="str">
            <v>CO</v>
          </cell>
          <cell r="N257" t="str">
            <v>BANCOLOMBIA</v>
          </cell>
          <cell r="O257" t="str">
            <v>49943518881</v>
          </cell>
          <cell r="P257" t="str">
            <v>AHORRO</v>
          </cell>
          <cell r="Q257" t="str">
            <v>CÉDULA DE CIUDADANÍA</v>
          </cell>
          <cell r="R257">
            <v>1013336169</v>
          </cell>
          <cell r="S257" t="str">
            <v>BELLO</v>
          </cell>
          <cell r="U257" t="str">
            <v>05 - ANTIOQUIA</v>
          </cell>
          <cell r="V257" t="str">
            <v>MEDELLIN</v>
          </cell>
          <cell r="W257" t="str">
            <v>SOLTERO</v>
          </cell>
          <cell r="AB257" t="str">
            <v>002</v>
          </cell>
          <cell r="AC257" t="str">
            <v>BACHILLERATO</v>
          </cell>
          <cell r="AD257" t="str">
            <v>F</v>
          </cell>
          <cell r="AE257" t="str">
            <v>002</v>
          </cell>
          <cell r="AF257" t="str">
            <v>COMPAÑÍA DE ALIMENTOS COLOMBIANOS CALCO S.A</v>
          </cell>
          <cell r="AG257" t="str">
            <v>52</v>
          </cell>
          <cell r="AH257" t="str">
            <v>VENTAS</v>
          </cell>
          <cell r="AI257" t="str">
            <v>02005009</v>
          </cell>
          <cell r="AJ257" t="str">
            <v>Entrenamiento</v>
          </cell>
          <cell r="AK257" t="str">
            <v>R18-002</v>
          </cell>
          <cell r="AL257" t="str">
            <v>ONE PLAZA</v>
          </cell>
          <cell r="AM257" t="str">
            <v>002</v>
          </cell>
          <cell r="AN257" t="str">
            <v>Martes</v>
          </cell>
          <cell r="AO257" t="str">
            <v>000</v>
          </cell>
          <cell r="AP257" t="str">
            <v>SIN DEFINIR</v>
          </cell>
          <cell r="AQ257" t="str">
            <v>1</v>
          </cell>
          <cell r="AR257">
            <v>46190</v>
          </cell>
          <cell r="AS257" t="str">
            <v>16/09/2026</v>
          </cell>
          <cell r="AU257" t="str">
            <v>A</v>
          </cell>
          <cell r="AV257" t="str">
            <v>Sin definir</v>
          </cell>
          <cell r="AW257" t="str">
            <v>EPS040</v>
          </cell>
          <cell r="AX257" t="str">
            <v>SAVIA SALUD EPS</v>
          </cell>
          <cell r="AY257" t="str">
            <v>001</v>
          </cell>
          <cell r="AZ257" t="str">
            <v>230301</v>
          </cell>
          <cell r="BA257" t="str">
            <v>PORVENIR</v>
          </cell>
          <cell r="BB257" t="str">
            <v>001</v>
          </cell>
          <cell r="BC257" t="str">
            <v>14-11</v>
          </cell>
          <cell r="BD257" t="str">
            <v>ARL SURA</v>
          </cell>
          <cell r="BE257" t="str">
            <v>001</v>
          </cell>
          <cell r="BF257" t="str">
            <v>CCF04</v>
          </cell>
          <cell r="BG257" t="str">
            <v>COMFAMA ANTIOQUIA</v>
          </cell>
          <cell r="BH257" t="str">
            <v>C004</v>
          </cell>
          <cell r="BI257" t="str">
            <v>CESANTÍAS PORVENIR</v>
          </cell>
          <cell r="BJ257" t="str">
            <v>3561101</v>
          </cell>
          <cell r="BK257" t="str">
            <v>002</v>
          </cell>
          <cell r="BL257" t="str">
            <v>Quincenales</v>
          </cell>
          <cell r="BM257" t="str">
            <v>TABLA</v>
          </cell>
          <cell r="BO257" t="str">
            <v>001</v>
          </cell>
          <cell r="BP257" t="str">
            <v>Salario interno pesos</v>
          </cell>
          <cell r="BQ257">
            <v>1750905</v>
          </cell>
          <cell r="BR257" t="str">
            <v>000000000000002</v>
          </cell>
          <cell r="BS257" t="str">
            <v>COMPAÑÍA DE ALIMENTOS COLOMBIANOS CALCO S.A</v>
          </cell>
          <cell r="BT257" t="str">
            <v>000000000047470</v>
          </cell>
          <cell r="BU257" t="str">
            <v>PUNTOS DE VENTA</v>
          </cell>
          <cell r="BV257" t="str">
            <v>000000000047620</v>
          </cell>
          <cell r="BW257" t="str">
            <v>AUXILIAR DE RESTAURANTE</v>
          </cell>
          <cell r="BX257" t="str">
            <v>000000000068276</v>
          </cell>
          <cell r="BY257" t="str">
            <v>AUXILIAR RESTAURANTE</v>
          </cell>
          <cell r="BZ257" t="str">
            <v>marianaarredondoruiz@gmail.com</v>
          </cell>
          <cell r="CA257" t="str">
            <v>220 - JORNADA MENSUAL 220 HORAS</v>
          </cell>
          <cell r="CB257" t="str">
            <v>Ley 50</v>
          </cell>
          <cell r="CC257" t="str">
            <v>2 - Fijo</v>
          </cell>
          <cell r="CD257" t="str">
            <v>APORTA</v>
          </cell>
          <cell r="CE257" t="str">
            <v>APORTA</v>
          </cell>
          <cell r="CF257" t="str">
            <v>APORTA</v>
          </cell>
          <cell r="CG257">
            <v>2.4359999999999999</v>
          </cell>
          <cell r="CH257" t="str">
            <v>LA DIFERENCIA</v>
          </cell>
          <cell r="CI257" t="str">
            <v>LA DIFERENCIA</v>
          </cell>
          <cell r="CJ257" t="str">
            <v>LA DIFERENCIA</v>
          </cell>
          <cell r="CK257" t="str">
            <v>Sueldo fijo</v>
          </cell>
          <cell r="CL257" t="str">
            <v>Dependiente</v>
          </cell>
          <cell r="CM257" t="str">
            <v>No aplica</v>
          </cell>
          <cell r="CN257" t="str">
            <v>S</v>
          </cell>
          <cell r="CP257" t="str">
            <v>52</v>
          </cell>
          <cell r="CQ257" t="str">
            <v>220</v>
          </cell>
          <cell r="CR257" t="str">
            <v>Tiempo Completo 220</v>
          </cell>
          <cell r="CS257" t="str">
            <v>31</v>
          </cell>
          <cell r="CT257" t="str">
            <v>000000000047515</v>
          </cell>
          <cell r="CU257" t="str">
            <v>ONE PLAZA</v>
          </cell>
          <cell r="CW257" t="str">
            <v>000</v>
          </cell>
          <cell r="CX257" t="str">
            <v xml:space="preserve">ARREDONDO RUIZ MARIANA </v>
          </cell>
        </row>
        <row r="258">
          <cell r="A258">
            <v>1013336674</v>
          </cell>
          <cell r="B258" t="str">
            <v>ANGIE</v>
          </cell>
          <cell r="C258" t="str">
            <v>DAHIANNA</v>
          </cell>
          <cell r="D258" t="str">
            <v>PATINO</v>
          </cell>
          <cell r="E258" t="str">
            <v>BARRIENTOS</v>
          </cell>
          <cell r="F258">
            <v>38059</v>
          </cell>
          <cell r="G258" t="str">
            <v>169 - COLOMBIA</v>
          </cell>
          <cell r="H258" t="str">
            <v>05 - ANTIOQUIA</v>
          </cell>
          <cell r="I258" t="str">
            <v>MEDELLIN</v>
          </cell>
          <cell r="J258" t="str">
            <v>CR 42 E 110 A 55</v>
          </cell>
          <cell r="K258" t="str">
            <v>Popular 1</v>
          </cell>
          <cell r="L258" t="str">
            <v>3245590016</v>
          </cell>
          <cell r="M258" t="str">
            <v>CO</v>
          </cell>
          <cell r="N258" t="str">
            <v>BANCOLOMBIA</v>
          </cell>
          <cell r="O258" t="str">
            <v>25573944847</v>
          </cell>
          <cell r="P258" t="str">
            <v>AHORRO</v>
          </cell>
          <cell r="Q258" t="str">
            <v>CÉDULA DE CIUDADANÍA</v>
          </cell>
          <cell r="R258">
            <v>1013336674</v>
          </cell>
          <cell r="S258" t="str">
            <v>Medellin</v>
          </cell>
          <cell r="U258" t="str">
            <v>05 - ANTIOQUIA</v>
          </cell>
          <cell r="V258" t="str">
            <v>MEDELLIN</v>
          </cell>
          <cell r="W258" t="str">
            <v>SOLTERO</v>
          </cell>
          <cell r="X258" t="str">
            <v>0</v>
          </cell>
          <cell r="Z258">
            <v>0</v>
          </cell>
          <cell r="AA258" t="str">
            <v>0</v>
          </cell>
          <cell r="AB258" t="str">
            <v>002</v>
          </cell>
          <cell r="AC258" t="str">
            <v>BACHILLERATO</v>
          </cell>
          <cell r="AD258" t="str">
            <v>F</v>
          </cell>
          <cell r="AE258" t="str">
            <v>002</v>
          </cell>
          <cell r="AF258" t="str">
            <v>COMPAÑÍA DE ALIMENTOS COLOMBIANOS CALCO S.A</v>
          </cell>
          <cell r="AG258" t="str">
            <v>51</v>
          </cell>
          <cell r="AH258" t="str">
            <v xml:space="preserve">ADMINISTRACION  </v>
          </cell>
          <cell r="AI258" t="str">
            <v>02008003</v>
          </cell>
          <cell r="AJ258" t="str">
            <v>Puntos de Venta</v>
          </cell>
          <cell r="AK258" t="str">
            <v>R11-002</v>
          </cell>
          <cell r="AL258" t="str">
            <v>PREMIUM PLAZA</v>
          </cell>
          <cell r="AM258" t="str">
            <v>007</v>
          </cell>
          <cell r="AN258" t="str">
            <v>Domingo</v>
          </cell>
          <cell r="AO258" t="str">
            <v>000</v>
          </cell>
          <cell r="AP258" t="str">
            <v>SIN DEFINIR</v>
          </cell>
          <cell r="AQ258" t="str">
            <v>1</v>
          </cell>
          <cell r="AR258">
            <v>45594</v>
          </cell>
          <cell r="AS258" t="str">
            <v>28/10/2026</v>
          </cell>
          <cell r="AU258" t="str">
            <v>A</v>
          </cell>
          <cell r="AW258" t="str">
            <v>EPS037</v>
          </cell>
          <cell r="AX258" t="str">
            <v>NUEVA E.P.S.</v>
          </cell>
          <cell r="AY258" t="str">
            <v>001</v>
          </cell>
          <cell r="AZ258" t="str">
            <v>230201</v>
          </cell>
          <cell r="BA258" t="str">
            <v>PROTECCIÓN + I. N. G.</v>
          </cell>
          <cell r="BB258" t="str">
            <v>001</v>
          </cell>
          <cell r="BC258" t="str">
            <v>14-28</v>
          </cell>
          <cell r="BD258" t="str">
            <v>ARL SURA</v>
          </cell>
          <cell r="BE258" t="str">
            <v>001</v>
          </cell>
          <cell r="BF258" t="str">
            <v>CCF04</v>
          </cell>
          <cell r="BG258" t="str">
            <v>COMFAMA ANTIOQUIA</v>
          </cell>
          <cell r="BH258" t="str">
            <v>C005</v>
          </cell>
          <cell r="BI258" t="str">
            <v>CESANTÍAS PROTECCIÓN S. A.</v>
          </cell>
          <cell r="BJ258" t="str">
            <v>3561101</v>
          </cell>
          <cell r="BK258" t="str">
            <v>002</v>
          </cell>
          <cell r="BL258" t="str">
            <v>Quincenales</v>
          </cell>
          <cell r="BM258" t="str">
            <v>TABLA</v>
          </cell>
          <cell r="BO258" t="str">
            <v>001</v>
          </cell>
          <cell r="BP258" t="str">
            <v>Salario interno pesos</v>
          </cell>
          <cell r="BQ258">
            <v>1750905</v>
          </cell>
          <cell r="BR258" t="str">
            <v>000000000000002</v>
          </cell>
          <cell r="BS258" t="str">
            <v>COMPAÑÍA DE ALIMENTOS COLOMBIANOS CALCO S.A</v>
          </cell>
          <cell r="BT258" t="str">
            <v>000000000047470</v>
          </cell>
          <cell r="BU258" t="str">
            <v>PUNTOS DE VENTA</v>
          </cell>
          <cell r="BV258" t="str">
            <v>000000000047620</v>
          </cell>
          <cell r="BW258" t="str">
            <v>AUXILIAR DE RESTAURANTE</v>
          </cell>
          <cell r="BX258" t="str">
            <v>000000000048805</v>
          </cell>
          <cell r="BY258" t="str">
            <v>AUXILIAR DE RESTAURANTE</v>
          </cell>
          <cell r="BZ258" t="str">
            <v>angieepatino11@gmail.com</v>
          </cell>
          <cell r="CA258" t="str">
            <v>220 - JORNADA MENSUAL 220 HORAS</v>
          </cell>
          <cell r="CB258" t="str">
            <v>Ley 50</v>
          </cell>
          <cell r="CC258" t="str">
            <v>2 - Fijo</v>
          </cell>
          <cell r="CD258" t="str">
            <v>APORTA</v>
          </cell>
          <cell r="CE258" t="str">
            <v>APORTA</v>
          </cell>
          <cell r="CF258" t="str">
            <v>APORTA</v>
          </cell>
          <cell r="CG258">
            <v>2.4359999999999999</v>
          </cell>
          <cell r="CH258" t="str">
            <v>SIN AUXILIO</v>
          </cell>
          <cell r="CI258" t="str">
            <v>SIN AUXILIO</v>
          </cell>
          <cell r="CJ258" t="str">
            <v>SIN AUXILIO</v>
          </cell>
          <cell r="CK258" t="str">
            <v>Sueldo fijo</v>
          </cell>
          <cell r="CL258" t="str">
            <v>Dependiente</v>
          </cell>
          <cell r="CM258" t="str">
            <v>No aplica</v>
          </cell>
          <cell r="CN258" t="str">
            <v>S</v>
          </cell>
          <cell r="CQ258" t="str">
            <v>220</v>
          </cell>
          <cell r="CR258" t="str">
            <v>Tiempo Completo 220</v>
          </cell>
          <cell r="CS258" t="str">
            <v>31</v>
          </cell>
          <cell r="CT258" t="str">
            <v>000000000047508</v>
          </cell>
          <cell r="CU258" t="str">
            <v>PREMIUM PLAZA</v>
          </cell>
          <cell r="CW258" t="str">
            <v>000</v>
          </cell>
          <cell r="CX258" t="str">
            <v>PATINO BARRIENTOS ANGIE DAHIANNA</v>
          </cell>
        </row>
        <row r="259">
          <cell r="A259">
            <v>1013337676</v>
          </cell>
          <cell r="B259" t="str">
            <v>JULIANA</v>
          </cell>
          <cell r="D259" t="str">
            <v>HERNANDEZ</v>
          </cell>
          <cell r="E259" t="str">
            <v>GOMEZ</v>
          </cell>
          <cell r="F259">
            <v>38242</v>
          </cell>
          <cell r="G259" t="str">
            <v>169 - COLOMBIA</v>
          </cell>
          <cell r="H259" t="str">
            <v>05 - ANTIOQUIA</v>
          </cell>
          <cell r="I259" t="str">
            <v>MEDELLIN</v>
          </cell>
          <cell r="J259" t="str">
            <v>CL 101 B 37 35 APTO 103</v>
          </cell>
          <cell r="K259" t="str">
            <v>MANRIQUE</v>
          </cell>
          <cell r="L259" t="str">
            <v>3105492541</v>
          </cell>
          <cell r="M259" t="str">
            <v>CO</v>
          </cell>
          <cell r="N259" t="str">
            <v>BANCOLOMBIA</v>
          </cell>
          <cell r="O259" t="str">
            <v>25557382448</v>
          </cell>
          <cell r="P259" t="str">
            <v>AHORRO</v>
          </cell>
          <cell r="Q259" t="str">
            <v>CÉDULA DE CIUDADANÍA</v>
          </cell>
          <cell r="R259">
            <v>1013337676</v>
          </cell>
          <cell r="S259" t="str">
            <v>GUARNE</v>
          </cell>
          <cell r="U259" t="str">
            <v>05 - ANTIOQUIA</v>
          </cell>
          <cell r="V259" t="str">
            <v>MEDELLIN</v>
          </cell>
          <cell r="W259" t="str">
            <v>SOLTERO</v>
          </cell>
          <cell r="X259" t="str">
            <v>0</v>
          </cell>
          <cell r="Z259">
            <v>0</v>
          </cell>
          <cell r="AA259" t="str">
            <v>0</v>
          </cell>
          <cell r="AB259" t="str">
            <v>003</v>
          </cell>
          <cell r="AC259" t="str">
            <v>TÉCNICO</v>
          </cell>
          <cell r="AD259" t="str">
            <v>F</v>
          </cell>
          <cell r="AE259" t="str">
            <v>002</v>
          </cell>
          <cell r="AF259" t="str">
            <v>COMPAÑÍA DE ALIMENTOS COLOMBIANOS CALCO S.A</v>
          </cell>
          <cell r="AG259" t="str">
            <v>52</v>
          </cell>
          <cell r="AH259" t="str">
            <v>VENTAS</v>
          </cell>
          <cell r="AI259" t="str">
            <v>02008003</v>
          </cell>
          <cell r="AJ259" t="str">
            <v>Puntos de Venta</v>
          </cell>
          <cell r="AK259" t="str">
            <v>R04-002</v>
          </cell>
          <cell r="AL259" t="str">
            <v>TESORO</v>
          </cell>
          <cell r="AM259" t="str">
            <v>007</v>
          </cell>
          <cell r="AN259" t="str">
            <v>Domingo</v>
          </cell>
          <cell r="AO259" t="str">
            <v>000</v>
          </cell>
          <cell r="AP259" t="str">
            <v>SIN DEFINIR</v>
          </cell>
          <cell r="AQ259" t="str">
            <v>2</v>
          </cell>
          <cell r="AR259">
            <v>46167</v>
          </cell>
          <cell r="AS259" t="str">
            <v>24/08/2026</v>
          </cell>
          <cell r="AU259" t="str">
            <v>A</v>
          </cell>
          <cell r="AW259" t="str">
            <v>EPS037</v>
          </cell>
          <cell r="AX259" t="str">
            <v>NUEVA E.P.S.</v>
          </cell>
          <cell r="AY259" t="str">
            <v>001</v>
          </cell>
          <cell r="AZ259" t="str">
            <v>230301</v>
          </cell>
          <cell r="BA259" t="str">
            <v>PORVENIR</v>
          </cell>
          <cell r="BB259" t="str">
            <v>001</v>
          </cell>
          <cell r="BC259" t="str">
            <v>14-11</v>
          </cell>
          <cell r="BD259" t="str">
            <v>ARL SURA</v>
          </cell>
          <cell r="BE259" t="str">
            <v>001</v>
          </cell>
          <cell r="BF259" t="str">
            <v>CCF04</v>
          </cell>
          <cell r="BG259" t="str">
            <v>COMFAMA ANTIOQUIA</v>
          </cell>
          <cell r="BH259" t="str">
            <v>C005</v>
          </cell>
          <cell r="BI259" t="str">
            <v>CESANTÍAS PROTECCIÓN S. A.</v>
          </cell>
          <cell r="BJ259" t="str">
            <v>3561101</v>
          </cell>
          <cell r="BK259" t="str">
            <v>002</v>
          </cell>
          <cell r="BL259" t="str">
            <v>Quincenales</v>
          </cell>
          <cell r="BM259" t="str">
            <v>TABLA</v>
          </cell>
          <cell r="BO259" t="str">
            <v>001</v>
          </cell>
          <cell r="BP259" t="str">
            <v>Salario interno pesos</v>
          </cell>
          <cell r="BQ259">
            <v>1750905</v>
          </cell>
          <cell r="BR259" t="str">
            <v>000000000000002</v>
          </cell>
          <cell r="BS259" t="str">
            <v>COMPAÑÍA DE ALIMENTOS COLOMBIANOS CALCO S.A</v>
          </cell>
          <cell r="BT259" t="str">
            <v>000000000047470</v>
          </cell>
          <cell r="BU259" t="str">
            <v>PUNTOS DE VENTA</v>
          </cell>
          <cell r="BV259" t="str">
            <v>000000000047620</v>
          </cell>
          <cell r="BW259" t="str">
            <v>AUXILIAR DE RESTAURANTE</v>
          </cell>
          <cell r="BX259" t="str">
            <v>000000000067776</v>
          </cell>
          <cell r="BY259" t="str">
            <v>AUXILIAR DE RESTAURANTE</v>
          </cell>
          <cell r="BZ259" t="str">
            <v>julianajhg1013@icloud.com</v>
          </cell>
          <cell r="CA259" t="str">
            <v>220 - JORNADA MENSUAL 220 HORAS</v>
          </cell>
          <cell r="CB259" t="str">
            <v>Ley 50</v>
          </cell>
          <cell r="CC259" t="str">
            <v>2 - Fijo</v>
          </cell>
          <cell r="CD259" t="str">
            <v>APORTA</v>
          </cell>
          <cell r="CE259" t="str">
            <v>APORTA</v>
          </cell>
          <cell r="CF259" t="str">
            <v>APORTA</v>
          </cell>
          <cell r="CG259">
            <v>2.4359999999999999</v>
          </cell>
          <cell r="CH259" t="str">
            <v>LA DIFERENCIA</v>
          </cell>
          <cell r="CI259" t="str">
            <v>LA DIFERENCIA</v>
          </cell>
          <cell r="CJ259" t="str">
            <v>LA DIFERENCIA</v>
          </cell>
          <cell r="CK259" t="str">
            <v>Sueldo fijo</v>
          </cell>
          <cell r="CL259" t="str">
            <v>Dependiente</v>
          </cell>
          <cell r="CM259" t="str">
            <v>No aplica</v>
          </cell>
          <cell r="CN259" t="str">
            <v>S</v>
          </cell>
          <cell r="CQ259" t="str">
            <v>220</v>
          </cell>
          <cell r="CR259" t="str">
            <v>Tiempo Completo 220</v>
          </cell>
          <cell r="CS259" t="str">
            <v>31</v>
          </cell>
          <cell r="CT259" t="str">
            <v>000000000047516</v>
          </cell>
          <cell r="CU259" t="str">
            <v>MUSEO DE ARTE MODERNO</v>
          </cell>
          <cell r="CW259" t="str">
            <v>000</v>
          </cell>
          <cell r="CX259" t="str">
            <v xml:space="preserve">HERNANDEZ GOMEZ JULIANA </v>
          </cell>
        </row>
        <row r="260">
          <cell r="A260">
            <v>1013366248</v>
          </cell>
          <cell r="B260" t="str">
            <v>BRIAN</v>
          </cell>
          <cell r="C260" t="str">
            <v>SUSEJ</v>
          </cell>
          <cell r="D260" t="str">
            <v>GIL</v>
          </cell>
          <cell r="E260" t="str">
            <v>SALAZAR</v>
          </cell>
          <cell r="F260">
            <v>36073</v>
          </cell>
          <cell r="G260" t="str">
            <v>169 - COLOMBIA</v>
          </cell>
          <cell r="H260" t="str">
            <v>76 - VALLE DEL CAUCA</v>
          </cell>
          <cell r="I260" t="str">
            <v>BOLIVAR</v>
          </cell>
          <cell r="J260" t="str">
            <v>CL 49 A 99 CC 18 INT 201</v>
          </cell>
          <cell r="K260" t="str">
            <v>Juan 23</v>
          </cell>
          <cell r="L260" t="str">
            <v>3054333255</v>
          </cell>
          <cell r="M260" t="str">
            <v>CO</v>
          </cell>
          <cell r="N260" t="str">
            <v>BANCOLOMBIA</v>
          </cell>
          <cell r="O260" t="str">
            <v>34200006472</v>
          </cell>
          <cell r="P260" t="str">
            <v>AHORRO</v>
          </cell>
          <cell r="Q260" t="str">
            <v>CÉDULA DE CIUDADANÍA</v>
          </cell>
          <cell r="R260">
            <v>1013366248</v>
          </cell>
          <cell r="S260" t="str">
            <v>Barbosa</v>
          </cell>
          <cell r="U260" t="str">
            <v>05 - ANTIOQUIA</v>
          </cell>
          <cell r="V260" t="str">
            <v>MEDELLIN</v>
          </cell>
          <cell r="W260" t="str">
            <v>SOLTERO</v>
          </cell>
          <cell r="X260" t="str">
            <v>0</v>
          </cell>
          <cell r="Z260">
            <v>0</v>
          </cell>
          <cell r="AA260" t="str">
            <v>0</v>
          </cell>
          <cell r="AB260" t="str">
            <v>002</v>
          </cell>
          <cell r="AC260" t="str">
            <v>BACHILLERATO</v>
          </cell>
          <cell r="AD260" t="str">
            <v>M</v>
          </cell>
          <cell r="AE260" t="str">
            <v>002</v>
          </cell>
          <cell r="AF260" t="str">
            <v>COMPAÑÍA DE ALIMENTOS COLOMBIANOS CALCO S.A</v>
          </cell>
          <cell r="AG260" t="str">
            <v>52</v>
          </cell>
          <cell r="AH260" t="str">
            <v>VENTAS</v>
          </cell>
          <cell r="AI260" t="str">
            <v>02008003</v>
          </cell>
          <cell r="AJ260" t="str">
            <v>Puntos de Venta</v>
          </cell>
          <cell r="AK260" t="str">
            <v>R01-002</v>
          </cell>
          <cell r="AL260" t="str">
            <v>POBLADO</v>
          </cell>
          <cell r="AM260" t="str">
            <v>007</v>
          </cell>
          <cell r="AN260" t="str">
            <v>Domingo</v>
          </cell>
          <cell r="AO260" t="str">
            <v>000</v>
          </cell>
          <cell r="AP260" t="str">
            <v>SIN DEFINIR</v>
          </cell>
          <cell r="AQ260" t="str">
            <v>1</v>
          </cell>
          <cell r="AR260">
            <v>45742</v>
          </cell>
          <cell r="AU260" t="str">
            <v>A</v>
          </cell>
          <cell r="AW260" t="str">
            <v>EPS040</v>
          </cell>
          <cell r="AX260" t="str">
            <v>SAVIA SALUD EPS</v>
          </cell>
          <cell r="AY260" t="str">
            <v>001</v>
          </cell>
          <cell r="AZ260" t="str">
            <v>25-14</v>
          </cell>
          <cell r="BA260" t="str">
            <v>COLPENSIONES</v>
          </cell>
          <cell r="BB260" t="str">
            <v>001</v>
          </cell>
          <cell r="BC260" t="str">
            <v>14-28</v>
          </cell>
          <cell r="BD260" t="str">
            <v>ARL SURA</v>
          </cell>
          <cell r="BE260" t="str">
            <v>001</v>
          </cell>
          <cell r="BF260" t="str">
            <v>CCF04</v>
          </cell>
          <cell r="BG260" t="str">
            <v>COMFAMA ANTIOQUIA</v>
          </cell>
          <cell r="BH260" t="str">
            <v>C005</v>
          </cell>
          <cell r="BI260" t="str">
            <v>CESANTÍAS PROTECCIÓN S. A.</v>
          </cell>
          <cell r="BJ260" t="str">
            <v>3561101</v>
          </cell>
          <cell r="BK260" t="str">
            <v>002</v>
          </cell>
          <cell r="BL260" t="str">
            <v>Quincenales</v>
          </cell>
          <cell r="BM260" t="str">
            <v>TABLA</v>
          </cell>
          <cell r="BO260" t="str">
            <v>001</v>
          </cell>
          <cell r="BP260" t="str">
            <v>Salario interno pesos</v>
          </cell>
          <cell r="BQ260">
            <v>1750905</v>
          </cell>
          <cell r="BR260" t="str">
            <v>000000000000002</v>
          </cell>
          <cell r="BS260" t="str">
            <v>COMPAÑÍA DE ALIMENTOS COLOMBIANOS CALCO S.A</v>
          </cell>
          <cell r="BT260" t="str">
            <v>000000000047456</v>
          </cell>
          <cell r="BU260" t="str">
            <v>DOMICILIOS</v>
          </cell>
          <cell r="BV260" t="str">
            <v>000000000047677</v>
          </cell>
          <cell r="BW260" t="str">
            <v>DOMICILIARIA</v>
          </cell>
          <cell r="BX260" t="str">
            <v>000000000048349</v>
          </cell>
          <cell r="BY260" t="str">
            <v>DOMICILIARIA</v>
          </cell>
          <cell r="BZ260" t="str">
            <v>briangils.05@gmail.com</v>
          </cell>
          <cell r="CA260" t="str">
            <v>220 - JORNADA MENSUAL 220 HORAS</v>
          </cell>
          <cell r="CB260" t="str">
            <v>Ley 50</v>
          </cell>
          <cell r="CC260" t="str">
            <v>1 - Indefinido</v>
          </cell>
          <cell r="CD260" t="str">
            <v>APORTA</v>
          </cell>
          <cell r="CE260" t="str">
            <v>APORTA</v>
          </cell>
          <cell r="CF260" t="str">
            <v>APORTA</v>
          </cell>
          <cell r="CG260">
            <v>2.4359999999999999</v>
          </cell>
          <cell r="CH260" t="str">
            <v>SIN AUXILIO</v>
          </cell>
          <cell r="CI260" t="str">
            <v>SIN AUXILIO</v>
          </cell>
          <cell r="CJ260" t="str">
            <v>SIN AUXILIO</v>
          </cell>
          <cell r="CK260" t="str">
            <v>Sueldo fijo</v>
          </cell>
          <cell r="CL260" t="str">
            <v>Dependiente</v>
          </cell>
          <cell r="CM260" t="str">
            <v>No aplica</v>
          </cell>
          <cell r="CN260" t="str">
            <v>S</v>
          </cell>
          <cell r="CQ260" t="str">
            <v>220</v>
          </cell>
          <cell r="CR260" t="str">
            <v>Tiempo Completo 220</v>
          </cell>
          <cell r="CS260" t="str">
            <v>31</v>
          </cell>
          <cell r="CT260" t="str">
            <v>000000000047498</v>
          </cell>
          <cell r="CU260" t="str">
            <v>POBLADO</v>
          </cell>
          <cell r="CW260" t="str">
            <v>000</v>
          </cell>
          <cell r="CX260" t="str">
            <v>GIL SALAZAR BRIAN SUSEJ</v>
          </cell>
        </row>
        <row r="261">
          <cell r="A261">
            <v>1013366249</v>
          </cell>
          <cell r="B261" t="str">
            <v>ORIANA</v>
          </cell>
          <cell r="C261" t="str">
            <v>GABRIELA</v>
          </cell>
          <cell r="D261" t="str">
            <v>GIL</v>
          </cell>
          <cell r="E261" t="str">
            <v>SALAZAR</v>
          </cell>
          <cell r="F261">
            <v>37780</v>
          </cell>
          <cell r="G261" t="str">
            <v>169 - COLOMBIA</v>
          </cell>
          <cell r="H261" t="str">
            <v>76 - VALLE DEL CAUCA</v>
          </cell>
          <cell r="I261" t="str">
            <v>BOLIVAR</v>
          </cell>
          <cell r="J261" t="str">
            <v>CL 49 A CR C C 18</v>
          </cell>
          <cell r="K261" t="str">
            <v>Juan 23</v>
          </cell>
          <cell r="L261" t="str">
            <v>3003679449</v>
          </cell>
          <cell r="M261" t="str">
            <v>CO</v>
          </cell>
          <cell r="N261" t="str">
            <v>BANCOLOMBIA</v>
          </cell>
          <cell r="O261" t="str">
            <v>00400001997</v>
          </cell>
          <cell r="P261" t="str">
            <v>AHORRO</v>
          </cell>
          <cell r="Q261" t="str">
            <v>CÉDULA DE CIUDADANÍA</v>
          </cell>
          <cell r="R261">
            <v>1013366249</v>
          </cell>
          <cell r="S261" t="str">
            <v>Medellin</v>
          </cell>
          <cell r="U261" t="str">
            <v>05 - ANTIOQUIA</v>
          </cell>
          <cell r="V261" t="str">
            <v>MEDELLIN</v>
          </cell>
          <cell r="W261" t="str">
            <v>SOLTERO</v>
          </cell>
          <cell r="X261" t="str">
            <v>0</v>
          </cell>
          <cell r="Z261">
            <v>0</v>
          </cell>
          <cell r="AA261" t="str">
            <v>0</v>
          </cell>
          <cell r="AB261" t="str">
            <v>002</v>
          </cell>
          <cell r="AC261" t="str">
            <v>BACHILLERATO</v>
          </cell>
          <cell r="AD261" t="str">
            <v>F</v>
          </cell>
          <cell r="AE261" t="str">
            <v>002</v>
          </cell>
          <cell r="AF261" t="str">
            <v>COMPAÑÍA DE ALIMENTOS COLOMBIANOS CALCO S.A</v>
          </cell>
          <cell r="AG261" t="str">
            <v>52</v>
          </cell>
          <cell r="AH261" t="str">
            <v>VENTAS</v>
          </cell>
          <cell r="AI261" t="str">
            <v>02008003</v>
          </cell>
          <cell r="AJ261" t="str">
            <v>Puntos de Venta</v>
          </cell>
          <cell r="AK261" t="str">
            <v>R24-002</v>
          </cell>
          <cell r="AL261" t="str">
            <v>ÁMSTERDAM</v>
          </cell>
          <cell r="AM261" t="str">
            <v>007</v>
          </cell>
          <cell r="AN261" t="str">
            <v>Domingo</v>
          </cell>
          <cell r="AO261" t="str">
            <v>000</v>
          </cell>
          <cell r="AP261" t="str">
            <v>SIN DEFINIR</v>
          </cell>
          <cell r="AQ261" t="str">
            <v>1</v>
          </cell>
          <cell r="AR261">
            <v>45343</v>
          </cell>
          <cell r="AU261" t="str">
            <v>A</v>
          </cell>
          <cell r="AW261" t="str">
            <v>EPS002</v>
          </cell>
          <cell r="AX261" t="str">
            <v>SALUD TOTAL</v>
          </cell>
          <cell r="AY261" t="str">
            <v>001</v>
          </cell>
          <cell r="AZ261" t="str">
            <v>230201</v>
          </cell>
          <cell r="BA261" t="str">
            <v>PROTECCIÓN + I. N. G.</v>
          </cell>
          <cell r="BB261" t="str">
            <v>001</v>
          </cell>
          <cell r="BC261" t="str">
            <v>14-28</v>
          </cell>
          <cell r="BD261" t="str">
            <v>ARL SURA</v>
          </cell>
          <cell r="BE261" t="str">
            <v>001</v>
          </cell>
          <cell r="BF261" t="str">
            <v>CCF04</v>
          </cell>
          <cell r="BG261" t="str">
            <v>COMFAMA ANTIOQUIA</v>
          </cell>
          <cell r="BH261" t="str">
            <v>C005</v>
          </cell>
          <cell r="BI261" t="str">
            <v>CESANTÍAS PROTECCIÓN S. A.</v>
          </cell>
          <cell r="BJ261" t="str">
            <v>3561101</v>
          </cell>
          <cell r="BK261" t="str">
            <v>002</v>
          </cell>
          <cell r="BL261" t="str">
            <v>Quincenales</v>
          </cell>
          <cell r="BM261" t="str">
            <v>TABLA</v>
          </cell>
          <cell r="BO261" t="str">
            <v>001</v>
          </cell>
          <cell r="BP261" t="str">
            <v>Salario interno pesos</v>
          </cell>
          <cell r="BQ261">
            <v>1750905</v>
          </cell>
          <cell r="BR261" t="str">
            <v>000000000000002</v>
          </cell>
          <cell r="BS261" t="str">
            <v>COMPAÑÍA DE ALIMENTOS COLOMBIANOS CALCO S.A</v>
          </cell>
          <cell r="BT261" t="str">
            <v>000000000047470</v>
          </cell>
          <cell r="BU261" t="str">
            <v>PUNTOS DE VENTA</v>
          </cell>
          <cell r="BV261" t="str">
            <v>000000000047620</v>
          </cell>
          <cell r="BW261" t="str">
            <v>AUXILIAR DE RESTAURANTE</v>
          </cell>
          <cell r="BX261" t="str">
            <v>000000000049379</v>
          </cell>
          <cell r="BY261" t="str">
            <v>AUXILIAR DE RESTAURANTE</v>
          </cell>
          <cell r="BZ261" t="str">
            <v>giloriana47@gmail.com</v>
          </cell>
          <cell r="CA261" t="str">
            <v>220 - JORNADA MENSUAL 220 HORAS</v>
          </cell>
          <cell r="CB261" t="str">
            <v>Ley 50</v>
          </cell>
          <cell r="CC261" t="str">
            <v>1 - Indefinido</v>
          </cell>
          <cell r="CD261" t="str">
            <v>APORTA</v>
          </cell>
          <cell r="CE261" t="str">
            <v>APORTA</v>
          </cell>
          <cell r="CF261" t="str">
            <v>APORTA</v>
          </cell>
          <cell r="CG261">
            <v>2.4359999999999999</v>
          </cell>
          <cell r="CH261" t="str">
            <v>SIN AUXILIO</v>
          </cell>
          <cell r="CI261" t="str">
            <v>SIN AUXILIO</v>
          </cell>
          <cell r="CJ261" t="str">
            <v>SIN AUXILIO</v>
          </cell>
          <cell r="CK261" t="str">
            <v>Sueldo fijo</v>
          </cell>
          <cell r="CL261" t="str">
            <v>Dependiente</v>
          </cell>
          <cell r="CM261" t="str">
            <v>No aplica</v>
          </cell>
          <cell r="CN261" t="str">
            <v>S</v>
          </cell>
          <cell r="CQ261" t="str">
            <v>220</v>
          </cell>
          <cell r="CR261" t="str">
            <v>Tiempo Completo 220</v>
          </cell>
          <cell r="CS261" t="str">
            <v>31</v>
          </cell>
          <cell r="CT261" t="str">
            <v>000000000047521</v>
          </cell>
          <cell r="CU261" t="str">
            <v>ÁMSTERDAM</v>
          </cell>
          <cell r="CW261" t="str">
            <v>000</v>
          </cell>
          <cell r="CX261" t="str">
            <v>GIL SALAZAR ORIANA GABRIELA</v>
          </cell>
        </row>
        <row r="262">
          <cell r="A262">
            <v>1013458812</v>
          </cell>
          <cell r="B262" t="str">
            <v>JUAN</v>
          </cell>
          <cell r="C262" t="str">
            <v>PABLO</v>
          </cell>
          <cell r="D262" t="str">
            <v>RIOS</v>
          </cell>
          <cell r="E262" t="str">
            <v>HERRERA</v>
          </cell>
          <cell r="F262">
            <v>38748</v>
          </cell>
          <cell r="G262" t="str">
            <v>169 - COLOMBIA</v>
          </cell>
          <cell r="H262" t="str">
            <v>05 - ANTIOQUIA</v>
          </cell>
          <cell r="I262" t="str">
            <v>MEDELLIN</v>
          </cell>
          <cell r="J262" t="str">
            <v>CL 34 B 112 B 24</v>
          </cell>
          <cell r="K262" t="str">
            <v>BELENCITO</v>
          </cell>
          <cell r="L262" t="str">
            <v>3105133917</v>
          </cell>
          <cell r="M262" t="str">
            <v>CO</v>
          </cell>
          <cell r="N262" t="str">
            <v>BANCOLOMBIA</v>
          </cell>
          <cell r="O262" t="str">
            <v>91286951851</v>
          </cell>
          <cell r="P262" t="str">
            <v>AHORRO</v>
          </cell>
          <cell r="Q262" t="str">
            <v>CÉDULA DE CIUDADANÍA</v>
          </cell>
          <cell r="R262">
            <v>1013458812</v>
          </cell>
          <cell r="S262" t="str">
            <v>COPACABANA</v>
          </cell>
          <cell r="U262" t="str">
            <v>05 - ANTIOQUIA</v>
          </cell>
          <cell r="V262" t="str">
            <v>MEDELLIN</v>
          </cell>
          <cell r="W262" t="str">
            <v>SOLTERO</v>
          </cell>
          <cell r="AB262" t="str">
            <v>002</v>
          </cell>
          <cell r="AC262" t="str">
            <v>BACHILLERATO</v>
          </cell>
          <cell r="AD262" t="str">
            <v>M</v>
          </cell>
          <cell r="AE262" t="str">
            <v>002</v>
          </cell>
          <cell r="AF262" t="str">
            <v>COMPAÑÍA DE ALIMENTOS COLOMBIANOS CALCO S.A</v>
          </cell>
          <cell r="AG262" t="str">
            <v>52</v>
          </cell>
          <cell r="AH262" t="str">
            <v>VENTAS</v>
          </cell>
          <cell r="AI262" t="str">
            <v>02008003</v>
          </cell>
          <cell r="AJ262" t="str">
            <v>Puntos de Venta</v>
          </cell>
          <cell r="AK262" t="str">
            <v>R05-002</v>
          </cell>
          <cell r="AL262" t="str">
            <v>SAN DIEGO</v>
          </cell>
          <cell r="AM262" t="str">
            <v>007</v>
          </cell>
          <cell r="AN262" t="str">
            <v>Domingo</v>
          </cell>
          <cell r="AO262" t="str">
            <v>000</v>
          </cell>
          <cell r="AP262" t="str">
            <v>SIN DEFINIR</v>
          </cell>
          <cell r="AQ262" t="str">
            <v>1</v>
          </cell>
          <cell r="AR262">
            <v>46167</v>
          </cell>
          <cell r="AS262" t="str">
            <v>24/08/2026</v>
          </cell>
          <cell r="AU262" t="str">
            <v>A</v>
          </cell>
          <cell r="AW262" t="str">
            <v>EPS010</v>
          </cell>
          <cell r="AX262" t="str">
            <v>EPS SURA (ANTES SUSALUD)</v>
          </cell>
          <cell r="AY262" t="str">
            <v>001</v>
          </cell>
          <cell r="AZ262" t="str">
            <v>230201</v>
          </cell>
          <cell r="BA262" t="str">
            <v>PROTECCIÓN + I. N. G.</v>
          </cell>
          <cell r="BB262" t="str">
            <v>001</v>
          </cell>
          <cell r="BC262" t="str">
            <v>14-11</v>
          </cell>
          <cell r="BD262" t="str">
            <v>ARL SURA</v>
          </cell>
          <cell r="BE262" t="str">
            <v>001</v>
          </cell>
          <cell r="BF262" t="str">
            <v>CCF04</v>
          </cell>
          <cell r="BG262" t="str">
            <v>COMFAMA ANTIOQUIA</v>
          </cell>
          <cell r="BH262" t="str">
            <v>C005</v>
          </cell>
          <cell r="BI262" t="str">
            <v>CESANTÍAS PROTECCIÓN S. A.</v>
          </cell>
          <cell r="BJ262" t="str">
            <v>3561101</v>
          </cell>
          <cell r="BK262" t="str">
            <v>002</v>
          </cell>
          <cell r="BL262" t="str">
            <v>Quincenales</v>
          </cell>
          <cell r="BM262" t="str">
            <v>TABLA</v>
          </cell>
          <cell r="BO262" t="str">
            <v>001</v>
          </cell>
          <cell r="BP262" t="str">
            <v>Salario interno pesos</v>
          </cell>
          <cell r="BQ262">
            <v>1750905</v>
          </cell>
          <cell r="BR262" t="str">
            <v>000000000000002</v>
          </cell>
          <cell r="BS262" t="str">
            <v>COMPAÑÍA DE ALIMENTOS COLOMBIANOS CALCO S.A</v>
          </cell>
          <cell r="BT262" t="str">
            <v>000000000047470</v>
          </cell>
          <cell r="BU262" t="str">
            <v>PUNTOS DE VENTA</v>
          </cell>
          <cell r="BV262" t="str">
            <v>000000000047677</v>
          </cell>
          <cell r="BW262" t="str">
            <v>DOMICILIARIA</v>
          </cell>
          <cell r="BX262" t="str">
            <v>000000000067781</v>
          </cell>
          <cell r="BY262" t="str">
            <v>DOMICILIARIA</v>
          </cell>
          <cell r="BZ262" t="str">
            <v>juanchorh3101@gmail.com</v>
          </cell>
          <cell r="CA262" t="str">
            <v>220 - JORNADA MENSUAL 220 HORAS</v>
          </cell>
          <cell r="CB262" t="str">
            <v>Ley 50</v>
          </cell>
          <cell r="CC262" t="str">
            <v>2 - Fijo</v>
          </cell>
          <cell r="CD262" t="str">
            <v>APORTA</v>
          </cell>
          <cell r="CE262" t="str">
            <v>APORTA</v>
          </cell>
          <cell r="CF262" t="str">
            <v>APORTA</v>
          </cell>
          <cell r="CG262">
            <v>2.4359999999999999</v>
          </cell>
          <cell r="CH262" t="str">
            <v>LA DIFERENCIA</v>
          </cell>
          <cell r="CI262" t="str">
            <v>LA DIFERENCIA</v>
          </cell>
          <cell r="CJ262" t="str">
            <v>LA DIFERENCIA</v>
          </cell>
          <cell r="CK262" t="str">
            <v>Sueldo fijo</v>
          </cell>
          <cell r="CL262" t="str">
            <v>Dependiente</v>
          </cell>
          <cell r="CM262" t="str">
            <v>No aplica</v>
          </cell>
          <cell r="CN262" t="str">
            <v>S</v>
          </cell>
          <cell r="CQ262" t="str">
            <v>220</v>
          </cell>
          <cell r="CR262" t="str">
            <v>Tiempo Completo 220</v>
          </cell>
          <cell r="CS262" t="str">
            <v>31</v>
          </cell>
          <cell r="CT262" t="str">
            <v>000000000047498</v>
          </cell>
          <cell r="CU262" t="str">
            <v>POBLADO</v>
          </cell>
          <cell r="CW262" t="str">
            <v>000</v>
          </cell>
          <cell r="CX262" t="str">
            <v>RIOS HERRERA JUAN PABLO</v>
          </cell>
        </row>
        <row r="263">
          <cell r="A263">
            <v>1013660781</v>
          </cell>
          <cell r="B263" t="str">
            <v>SNITH</v>
          </cell>
          <cell r="D263" t="str">
            <v>GOMEZ</v>
          </cell>
          <cell r="E263" t="str">
            <v>NAIROVY</v>
          </cell>
          <cell r="F263">
            <v>34912</v>
          </cell>
          <cell r="G263" t="str">
            <v>169 - COLOMBIA</v>
          </cell>
          <cell r="H263" t="str">
            <v>05 - ANTIOQUIA</v>
          </cell>
          <cell r="I263" t="str">
            <v>APARTADO</v>
          </cell>
          <cell r="J263" t="str">
            <v>CL 57 F 89 CC 92 INT 1121</v>
          </cell>
          <cell r="K263" t="str">
            <v>Blanquizal</v>
          </cell>
          <cell r="L263" t="str">
            <v>3134870631</v>
          </cell>
          <cell r="M263" t="str">
            <v>CO</v>
          </cell>
          <cell r="N263" t="str">
            <v>BANCOLOMBIA</v>
          </cell>
          <cell r="O263" t="str">
            <v>00900002879</v>
          </cell>
          <cell r="P263" t="str">
            <v>AHORRO</v>
          </cell>
          <cell r="Q263" t="str">
            <v>CÉDULA DE CIUDADANÍA</v>
          </cell>
          <cell r="R263">
            <v>1013660781</v>
          </cell>
          <cell r="S263" t="str">
            <v>Bogota</v>
          </cell>
          <cell r="U263" t="str">
            <v>05 - ANTIOQUIA</v>
          </cell>
          <cell r="V263" t="str">
            <v>MEDELLIN</v>
          </cell>
          <cell r="W263" t="str">
            <v>SOLTERO</v>
          </cell>
          <cell r="X263" t="str">
            <v>0</v>
          </cell>
          <cell r="Z263">
            <v>0</v>
          </cell>
          <cell r="AA263" t="str">
            <v>0</v>
          </cell>
          <cell r="AB263" t="str">
            <v>002</v>
          </cell>
          <cell r="AC263" t="str">
            <v>BACHILLERATO</v>
          </cell>
          <cell r="AD263" t="str">
            <v>F</v>
          </cell>
          <cell r="AE263" t="str">
            <v>002</v>
          </cell>
          <cell r="AF263" t="str">
            <v>COMPAÑÍA DE ALIMENTOS COLOMBIANOS CALCO S.A</v>
          </cell>
          <cell r="AG263" t="str">
            <v>52</v>
          </cell>
          <cell r="AH263" t="str">
            <v>VENTAS</v>
          </cell>
          <cell r="AI263" t="str">
            <v>02008003</v>
          </cell>
          <cell r="AJ263" t="str">
            <v>Puntos de Venta</v>
          </cell>
          <cell r="AK263" t="str">
            <v>R24-002</v>
          </cell>
          <cell r="AL263" t="str">
            <v>ÁMSTERDAM</v>
          </cell>
          <cell r="AM263" t="str">
            <v>007</v>
          </cell>
          <cell r="AN263" t="str">
            <v>Domingo</v>
          </cell>
          <cell r="AO263" t="str">
            <v>000</v>
          </cell>
          <cell r="AP263" t="str">
            <v>SIN DEFINIR</v>
          </cell>
          <cell r="AQ263" t="str">
            <v>1</v>
          </cell>
          <cell r="AR263">
            <v>45049</v>
          </cell>
          <cell r="AU263" t="str">
            <v>A</v>
          </cell>
          <cell r="AW263" t="str">
            <v>EPS002</v>
          </cell>
          <cell r="AX263" t="str">
            <v>SALUD TOTAL</v>
          </cell>
          <cell r="AY263" t="str">
            <v>001</v>
          </cell>
          <cell r="AZ263" t="str">
            <v>230201</v>
          </cell>
          <cell r="BA263" t="str">
            <v>PROTECCIÓN + I. N. G.</v>
          </cell>
          <cell r="BB263" t="str">
            <v>001</v>
          </cell>
          <cell r="BC263" t="str">
            <v>14-28</v>
          </cell>
          <cell r="BD263" t="str">
            <v>ARL SURA</v>
          </cell>
          <cell r="BE263" t="str">
            <v>001</v>
          </cell>
          <cell r="BF263" t="str">
            <v>CCF04</v>
          </cell>
          <cell r="BG263" t="str">
            <v>COMFAMA ANTIOQUIA</v>
          </cell>
          <cell r="BH263" t="str">
            <v>C005</v>
          </cell>
          <cell r="BI263" t="str">
            <v>CESANTÍAS PROTECCIÓN S. A.</v>
          </cell>
          <cell r="BJ263" t="str">
            <v>3561101</v>
          </cell>
          <cell r="BK263" t="str">
            <v>002</v>
          </cell>
          <cell r="BL263" t="str">
            <v>Quincenales</v>
          </cell>
          <cell r="BM263" t="str">
            <v>TABLA</v>
          </cell>
          <cell r="BO263" t="str">
            <v>001</v>
          </cell>
          <cell r="BP263" t="str">
            <v>Salario interno pesos</v>
          </cell>
          <cell r="BQ263">
            <v>1750905</v>
          </cell>
          <cell r="BR263" t="str">
            <v>000000000000002</v>
          </cell>
          <cell r="BS263" t="str">
            <v>COMPAÑÍA DE ALIMENTOS COLOMBIANOS CALCO S.A</v>
          </cell>
          <cell r="BT263" t="str">
            <v>000000000047470</v>
          </cell>
          <cell r="BU263" t="str">
            <v>PUNTOS DE VENTA</v>
          </cell>
          <cell r="BV263" t="str">
            <v>000000000047620</v>
          </cell>
          <cell r="BW263" t="str">
            <v>AUXILIAR DE RESTAURANTE</v>
          </cell>
          <cell r="BX263" t="str">
            <v>000000000049381</v>
          </cell>
          <cell r="BY263" t="str">
            <v>AUXILIAR DE RESTAURANTE</v>
          </cell>
          <cell r="BZ263" t="str">
            <v>nairov10195@gmail.com</v>
          </cell>
          <cell r="CA263" t="str">
            <v>220 - JORNADA MENSUAL 220 HORAS</v>
          </cell>
          <cell r="CB263" t="str">
            <v>Ley 50</v>
          </cell>
          <cell r="CC263" t="str">
            <v>1 - Indefinido</v>
          </cell>
          <cell r="CD263" t="str">
            <v>APORTA</v>
          </cell>
          <cell r="CE263" t="str">
            <v>APORTA</v>
          </cell>
          <cell r="CF263" t="str">
            <v>APORTA</v>
          </cell>
          <cell r="CG263">
            <v>2.4359999999999999</v>
          </cell>
          <cell r="CH263" t="str">
            <v>SIN AUXILIO</v>
          </cell>
          <cell r="CI263" t="str">
            <v>SIN AUXILIO</v>
          </cell>
          <cell r="CJ263" t="str">
            <v>SIN AUXILIO</v>
          </cell>
          <cell r="CK263" t="str">
            <v>Sueldo fijo</v>
          </cell>
          <cell r="CL263" t="str">
            <v>Dependiente</v>
          </cell>
          <cell r="CM263" t="str">
            <v>No aplica</v>
          </cell>
          <cell r="CN263" t="str">
            <v>S</v>
          </cell>
          <cell r="CQ263" t="str">
            <v>220</v>
          </cell>
          <cell r="CR263" t="str">
            <v>Tiempo Completo 220</v>
          </cell>
          <cell r="CS263" t="str">
            <v>31</v>
          </cell>
          <cell r="CT263" t="str">
            <v>000000000047521</v>
          </cell>
          <cell r="CU263" t="str">
            <v>ÁMSTERDAM</v>
          </cell>
          <cell r="CW263" t="str">
            <v>000</v>
          </cell>
          <cell r="CX263" t="str">
            <v xml:space="preserve">GOMEZ NAIROVY SNITH </v>
          </cell>
        </row>
        <row r="264">
          <cell r="A264">
            <v>1014178592</v>
          </cell>
          <cell r="B264" t="str">
            <v>ROSA</v>
          </cell>
          <cell r="C264" t="str">
            <v>YULENIS</v>
          </cell>
          <cell r="D264" t="str">
            <v>HINESTROZA</v>
          </cell>
          <cell r="E264" t="str">
            <v>MOSQUERA</v>
          </cell>
          <cell r="F264">
            <v>31414</v>
          </cell>
          <cell r="G264" t="str">
            <v>169 - COLOMBIA</v>
          </cell>
          <cell r="H264" t="str">
            <v>27 - CHOCO</v>
          </cell>
          <cell r="I264" t="str">
            <v>TADO</v>
          </cell>
          <cell r="J264" t="str">
            <v>CR 39 B CL 82 A 63 INT 240</v>
          </cell>
          <cell r="K264" t="str">
            <v>MANRIQUE</v>
          </cell>
          <cell r="L264" t="str">
            <v>3044599069</v>
          </cell>
          <cell r="M264" t="str">
            <v>CO</v>
          </cell>
          <cell r="N264" t="str">
            <v>BANCOLOMBIA</v>
          </cell>
          <cell r="O264" t="str">
            <v>25598348033</v>
          </cell>
          <cell r="P264" t="str">
            <v>AHORRO</v>
          </cell>
          <cell r="Q264" t="str">
            <v>CÉDULA DE CIUDADANÍA</v>
          </cell>
          <cell r="R264">
            <v>1014178592</v>
          </cell>
          <cell r="S264" t="str">
            <v>BOGOTA</v>
          </cell>
          <cell r="U264" t="str">
            <v>05 - ANTIOQUIA</v>
          </cell>
          <cell r="V264" t="str">
            <v>MEDELLIN</v>
          </cell>
          <cell r="W264" t="str">
            <v>SOLTERO</v>
          </cell>
          <cell r="AB264" t="str">
            <v>002</v>
          </cell>
          <cell r="AC264" t="str">
            <v>BACHILLERATO</v>
          </cell>
          <cell r="AD264" t="str">
            <v>F</v>
          </cell>
          <cell r="AE264" t="str">
            <v>002</v>
          </cell>
          <cell r="AF264" t="str">
            <v>COMPAÑÍA DE ALIMENTOS COLOMBIANOS CALCO S.A</v>
          </cell>
          <cell r="AG264" t="str">
            <v>52</v>
          </cell>
          <cell r="AH264" t="str">
            <v>VENTAS</v>
          </cell>
          <cell r="AI264" t="str">
            <v>02008003</v>
          </cell>
          <cell r="AJ264" t="str">
            <v>Puntos de Venta</v>
          </cell>
          <cell r="AK264" t="str">
            <v>R11-002</v>
          </cell>
          <cell r="AL264" t="str">
            <v>PREMIUM PLAZA</v>
          </cell>
          <cell r="AM264" t="str">
            <v>004</v>
          </cell>
          <cell r="AN264" t="str">
            <v>Jueves</v>
          </cell>
          <cell r="AO264" t="str">
            <v>000</v>
          </cell>
          <cell r="AP264" t="str">
            <v>SIN DEFINIR</v>
          </cell>
          <cell r="AQ264" t="str">
            <v>1</v>
          </cell>
          <cell r="AR264">
            <v>46064</v>
          </cell>
          <cell r="AS264" t="str">
            <v>10/08/2026</v>
          </cell>
          <cell r="AU264" t="str">
            <v>A</v>
          </cell>
          <cell r="AW264" t="str">
            <v>EPS010</v>
          </cell>
          <cell r="AX264" t="str">
            <v>EPS SURA (ANTES SUSALUD)</v>
          </cell>
          <cell r="AY264" t="str">
            <v>001</v>
          </cell>
          <cell r="AZ264" t="str">
            <v>25-14</v>
          </cell>
          <cell r="BA264" t="str">
            <v>COLPENSIONES</v>
          </cell>
          <cell r="BB264" t="str">
            <v>001</v>
          </cell>
          <cell r="BC264" t="str">
            <v>14-28</v>
          </cell>
          <cell r="BD264" t="str">
            <v>ARL SURA</v>
          </cell>
          <cell r="BE264" t="str">
            <v>001</v>
          </cell>
          <cell r="BF264" t="str">
            <v>CCF04</v>
          </cell>
          <cell r="BG264" t="str">
            <v>COMFAMA ANTIOQUIA</v>
          </cell>
          <cell r="BH264" t="str">
            <v>C005</v>
          </cell>
          <cell r="BI264" t="str">
            <v>CESANTÍAS PROTECCIÓN S. A.</v>
          </cell>
          <cell r="BJ264" t="str">
            <v>3561101</v>
          </cell>
          <cell r="BK264" t="str">
            <v>002</v>
          </cell>
          <cell r="BL264" t="str">
            <v>Quincenales</v>
          </cell>
          <cell r="BM264" t="str">
            <v>TABLA</v>
          </cell>
          <cell r="BO264" t="str">
            <v>001</v>
          </cell>
          <cell r="BP264" t="str">
            <v>Salario interno pesos</v>
          </cell>
          <cell r="BQ264">
            <v>1750905</v>
          </cell>
          <cell r="BR264" t="str">
            <v>000000000000002</v>
          </cell>
          <cell r="BS264" t="str">
            <v>COMPAÑÍA DE ALIMENTOS COLOMBIANOS CALCO S.A</v>
          </cell>
          <cell r="BT264" t="str">
            <v>000000000047457</v>
          </cell>
          <cell r="BU264" t="str">
            <v>ENTRENAMIENTO</v>
          </cell>
          <cell r="BV264" t="str">
            <v>000000000000316</v>
          </cell>
          <cell r="BW264" t="str">
            <v>AUXILIAR DE PUNTO DE VENTA</v>
          </cell>
          <cell r="BX264" t="str">
            <v>000000000065488</v>
          </cell>
          <cell r="BY264" t="str">
            <v>AUXILIAR DE RESTAURANTE</v>
          </cell>
          <cell r="BZ264" t="str">
            <v>rojasmarialuciana703@gmail.com</v>
          </cell>
          <cell r="CA264" t="str">
            <v>220 - JORNADA MENSUAL 220 HORAS</v>
          </cell>
          <cell r="CB264" t="str">
            <v>Ley 50</v>
          </cell>
          <cell r="CC264" t="str">
            <v>2 - Fijo</v>
          </cell>
          <cell r="CD264" t="str">
            <v>APORTA</v>
          </cell>
          <cell r="CE264" t="str">
            <v>APORTA</v>
          </cell>
          <cell r="CF264" t="str">
            <v>APORTA</v>
          </cell>
          <cell r="CG264">
            <v>2.4359999999999999</v>
          </cell>
          <cell r="CH264" t="str">
            <v>SIN AUXILIO</v>
          </cell>
          <cell r="CI264" t="str">
            <v>LA DIFERENCIA</v>
          </cell>
          <cell r="CJ264" t="str">
            <v>LA DIFERENCIA</v>
          </cell>
          <cell r="CK264" t="str">
            <v>Sueldo fijo</v>
          </cell>
          <cell r="CL264" t="str">
            <v>Dependiente</v>
          </cell>
          <cell r="CM264" t="str">
            <v>No aplica</v>
          </cell>
          <cell r="CN264" t="str">
            <v>S</v>
          </cell>
          <cell r="CQ264" t="str">
            <v>220</v>
          </cell>
          <cell r="CR264" t="str">
            <v>Tiempo Completo 220</v>
          </cell>
          <cell r="CS264" t="str">
            <v>31</v>
          </cell>
          <cell r="CT264" t="str">
            <v>000000000047508</v>
          </cell>
          <cell r="CU264" t="str">
            <v>PREMIUM PLAZA</v>
          </cell>
          <cell r="CW264" t="str">
            <v>000</v>
          </cell>
          <cell r="CX264" t="str">
            <v>HINESTROZA MOSQUERA ROSA YULENIS</v>
          </cell>
        </row>
        <row r="265">
          <cell r="A265">
            <v>1014237125</v>
          </cell>
          <cell r="B265" t="str">
            <v>FATIMA</v>
          </cell>
          <cell r="C265" t="str">
            <v>MARCELA</v>
          </cell>
          <cell r="D265" t="str">
            <v>RAMIREZ</v>
          </cell>
          <cell r="E265" t="str">
            <v>ALZATE</v>
          </cell>
          <cell r="F265">
            <v>33804</v>
          </cell>
          <cell r="G265" t="str">
            <v>169 - COLOMBIA</v>
          </cell>
          <cell r="H265" t="str">
            <v>05 - ANTIOQUIA</v>
          </cell>
          <cell r="I265" t="str">
            <v>SANTUARIO</v>
          </cell>
          <cell r="J265" t="str">
            <v>VRD EL CARMELO</v>
          </cell>
          <cell r="K265" t="str">
            <v>1</v>
          </cell>
          <cell r="L265" t="str">
            <v>3192355982</v>
          </cell>
          <cell r="M265" t="str">
            <v>CO</v>
          </cell>
          <cell r="N265" t="str">
            <v>BANCOLOMBIA</v>
          </cell>
          <cell r="O265" t="str">
            <v>16732788232</v>
          </cell>
          <cell r="P265" t="str">
            <v>AHORRO</v>
          </cell>
          <cell r="Q265" t="str">
            <v>CÉDULA DE CIUDADANÍA</v>
          </cell>
          <cell r="R265">
            <v>1014237125</v>
          </cell>
          <cell r="S265" t="str">
            <v>Bogota</v>
          </cell>
          <cell r="U265" t="str">
            <v>05 - ANTIOQUIA</v>
          </cell>
          <cell r="V265" t="str">
            <v>RIONEGRO</v>
          </cell>
          <cell r="W265" t="str">
            <v>SOLTERO</v>
          </cell>
          <cell r="X265" t="str">
            <v>0</v>
          </cell>
          <cell r="Z265">
            <v>0</v>
          </cell>
          <cell r="AA265" t="str">
            <v>0</v>
          </cell>
          <cell r="AB265" t="str">
            <v>002</v>
          </cell>
          <cell r="AC265" t="str">
            <v>BACHILLERATO</v>
          </cell>
          <cell r="AD265" t="str">
            <v>F</v>
          </cell>
          <cell r="AE265" t="str">
            <v>002</v>
          </cell>
          <cell r="AF265" t="str">
            <v>COMPAÑÍA DE ALIMENTOS COLOMBIANOS CALCO S.A</v>
          </cell>
          <cell r="AG265" t="str">
            <v>52</v>
          </cell>
          <cell r="AH265" t="str">
            <v>VENTAS</v>
          </cell>
          <cell r="AI265" t="str">
            <v>02008003</v>
          </cell>
          <cell r="AJ265" t="str">
            <v>Puntos de Venta</v>
          </cell>
          <cell r="AK265" t="str">
            <v>R13-002</v>
          </cell>
          <cell r="AL265" t="str">
            <v>SAN NICOLAS</v>
          </cell>
          <cell r="AM265" t="str">
            <v>007</v>
          </cell>
          <cell r="AN265" t="str">
            <v>Domingo</v>
          </cell>
          <cell r="AO265" t="str">
            <v>000</v>
          </cell>
          <cell r="AP265" t="str">
            <v>SIN DEFINIR</v>
          </cell>
          <cell r="AQ265" t="str">
            <v>1</v>
          </cell>
          <cell r="AR265">
            <v>43691</v>
          </cell>
          <cell r="AU265" t="str">
            <v>A</v>
          </cell>
          <cell r="AW265" t="str">
            <v>EPS010</v>
          </cell>
          <cell r="AX265" t="str">
            <v>EPS SURA (ANTES SUSALUD)</v>
          </cell>
          <cell r="AY265" t="str">
            <v>001</v>
          </cell>
          <cell r="AZ265" t="str">
            <v>230201</v>
          </cell>
          <cell r="BA265" t="str">
            <v>PROTECCIÓN + I. N. G.</v>
          </cell>
          <cell r="BB265" t="str">
            <v>001</v>
          </cell>
          <cell r="BC265" t="str">
            <v>14-28</v>
          </cell>
          <cell r="BD265" t="str">
            <v>ARL SURA</v>
          </cell>
          <cell r="BE265" t="str">
            <v>001</v>
          </cell>
          <cell r="BF265" t="str">
            <v>CCF04</v>
          </cell>
          <cell r="BG265" t="str">
            <v>COMFAMA ANTIOQUIA</v>
          </cell>
          <cell r="BH265" t="str">
            <v>C005</v>
          </cell>
          <cell r="BI265" t="str">
            <v>CESANTÍAS PROTECCIÓN S. A.</v>
          </cell>
          <cell r="BJ265" t="str">
            <v>3561101</v>
          </cell>
          <cell r="BK265" t="str">
            <v>002</v>
          </cell>
          <cell r="BL265" t="str">
            <v>Quincenales</v>
          </cell>
          <cell r="BM265" t="str">
            <v>TABLA</v>
          </cell>
          <cell r="BO265" t="str">
            <v>001</v>
          </cell>
          <cell r="BP265" t="str">
            <v>Salario interno pesos</v>
          </cell>
          <cell r="BQ265">
            <v>1750905</v>
          </cell>
          <cell r="BR265" t="str">
            <v>000000000000002</v>
          </cell>
          <cell r="BS265" t="str">
            <v>COMPAÑÍA DE ALIMENTOS COLOMBIANOS CALCO S.A</v>
          </cell>
          <cell r="BT265" t="str">
            <v>000000000047470</v>
          </cell>
          <cell r="BU265" t="str">
            <v>PUNTOS DE VENTA</v>
          </cell>
          <cell r="BV265" t="str">
            <v>000000000047620</v>
          </cell>
          <cell r="BW265" t="str">
            <v>AUXILIAR DE RESTAURANTE</v>
          </cell>
          <cell r="BX265" t="str">
            <v>000000000048898</v>
          </cell>
          <cell r="BY265" t="str">
            <v>AUXILIAR DE RESTAURANTE</v>
          </cell>
          <cell r="BZ265" t="str">
            <v>marcekevinyesid62@gmail.com</v>
          </cell>
          <cell r="CA265" t="str">
            <v>220 - JORNADA MENSUAL 220 HORAS</v>
          </cell>
          <cell r="CB265" t="str">
            <v>Ley 50</v>
          </cell>
          <cell r="CC265" t="str">
            <v>1 - Indefinido</v>
          </cell>
          <cell r="CD265" t="str">
            <v>APORTA</v>
          </cell>
          <cell r="CE265" t="str">
            <v>APORTA</v>
          </cell>
          <cell r="CF265" t="str">
            <v>APORTA</v>
          </cell>
          <cell r="CG265">
            <v>2.4359999999999999</v>
          </cell>
          <cell r="CH265" t="str">
            <v>SIN AUXILIO</v>
          </cell>
          <cell r="CI265" t="str">
            <v>SIN AUXILIO</v>
          </cell>
          <cell r="CJ265" t="str">
            <v>SIN AUXILIO</v>
          </cell>
          <cell r="CK265" t="str">
            <v>Sueldo fijo</v>
          </cell>
          <cell r="CL265" t="str">
            <v>Dependiente</v>
          </cell>
          <cell r="CM265" t="str">
            <v>No aplica</v>
          </cell>
          <cell r="CN265" t="str">
            <v>S</v>
          </cell>
          <cell r="CQ265" t="str">
            <v>220</v>
          </cell>
          <cell r="CR265" t="str">
            <v>Tiempo Completo 220</v>
          </cell>
          <cell r="CS265" t="str">
            <v>31</v>
          </cell>
          <cell r="CT265" t="str">
            <v>000000000047510</v>
          </cell>
          <cell r="CU265" t="str">
            <v>SAN NICOLAS</v>
          </cell>
          <cell r="CW265" t="str">
            <v>000</v>
          </cell>
          <cell r="CX265" t="str">
            <v>RAMIREZ ALZATE FATIMA MARCELA</v>
          </cell>
        </row>
        <row r="266">
          <cell r="A266">
            <v>1015068503</v>
          </cell>
          <cell r="B266" t="str">
            <v>ERMES</v>
          </cell>
          <cell r="D266" t="str">
            <v>CORDOBA</v>
          </cell>
          <cell r="E266" t="str">
            <v>PALACIOS</v>
          </cell>
          <cell r="F266">
            <v>33580</v>
          </cell>
          <cell r="G266" t="str">
            <v>169 - COLOMBIA</v>
          </cell>
          <cell r="H266" t="str">
            <v>05 - ANTIOQUIA</v>
          </cell>
          <cell r="I266" t="str">
            <v>MEDELLIN</v>
          </cell>
          <cell r="J266" t="str">
            <v>CL 107 43 B 9</v>
          </cell>
          <cell r="K266" t="str">
            <v>SANTA CRUZ</v>
          </cell>
          <cell r="L266" t="str">
            <v>3014332534</v>
          </cell>
          <cell r="M266" t="str">
            <v>CO</v>
          </cell>
          <cell r="N266" t="str">
            <v>BANCOLOMBIA</v>
          </cell>
          <cell r="O266" t="str">
            <v>34256656738</v>
          </cell>
          <cell r="P266" t="str">
            <v>AHORRO</v>
          </cell>
          <cell r="Q266" t="str">
            <v>CÉDULA DE CIUDADANÍA</v>
          </cell>
          <cell r="R266">
            <v>1015068503</v>
          </cell>
          <cell r="S266" t="str">
            <v>GIRARDOTA</v>
          </cell>
          <cell r="U266" t="str">
            <v>05 - ANTIOQUIA</v>
          </cell>
          <cell r="V266" t="str">
            <v>MEDELLIN</v>
          </cell>
          <cell r="W266" t="str">
            <v>UNION LIBRE</v>
          </cell>
          <cell r="AB266" t="str">
            <v>002</v>
          </cell>
          <cell r="AC266" t="str">
            <v>BACHILLERATO</v>
          </cell>
          <cell r="AD266" t="str">
            <v>M</v>
          </cell>
          <cell r="AE266" t="str">
            <v>002</v>
          </cell>
          <cell r="AF266" t="str">
            <v>COMPAÑÍA DE ALIMENTOS COLOMBIANOS CALCO S.A</v>
          </cell>
          <cell r="AG266" t="str">
            <v>73</v>
          </cell>
          <cell r="AH266" t="str">
            <v>MANO DE OBRA INDIRECTA</v>
          </cell>
          <cell r="AI266" t="str">
            <v>03010003</v>
          </cell>
          <cell r="AJ266" t="str">
            <v>Cocina y Heladeria principal</v>
          </cell>
          <cell r="AK266" t="str">
            <v>PPP-002</v>
          </cell>
          <cell r="AL266" t="str">
            <v>PLANTA DE PRODUCCIÓN</v>
          </cell>
          <cell r="AM266" t="str">
            <v>007</v>
          </cell>
          <cell r="AN266" t="str">
            <v>Domingo</v>
          </cell>
          <cell r="AO266" t="str">
            <v>000</v>
          </cell>
          <cell r="AP266" t="str">
            <v>SIN DEFINIR</v>
          </cell>
          <cell r="AQ266" t="str">
            <v>1</v>
          </cell>
          <cell r="AR266">
            <v>46038</v>
          </cell>
          <cell r="AS266" t="str">
            <v>15/12/2026</v>
          </cell>
          <cell r="AU266" t="str">
            <v>A</v>
          </cell>
          <cell r="AW266" t="str">
            <v>EPS002</v>
          </cell>
          <cell r="AX266" t="str">
            <v>SALUD TOTAL</v>
          </cell>
          <cell r="AY266" t="str">
            <v>001</v>
          </cell>
          <cell r="AZ266" t="str">
            <v>230301</v>
          </cell>
          <cell r="BA266" t="str">
            <v>PORVENIR</v>
          </cell>
          <cell r="BB266" t="str">
            <v>001</v>
          </cell>
          <cell r="BC266" t="str">
            <v>14-28</v>
          </cell>
          <cell r="BD266" t="str">
            <v>ARL SURA</v>
          </cell>
          <cell r="BE266" t="str">
            <v>001</v>
          </cell>
          <cell r="BF266" t="str">
            <v>CCF04</v>
          </cell>
          <cell r="BG266" t="str">
            <v>COMFAMA ANTIOQUIA</v>
          </cell>
          <cell r="BH266" t="str">
            <v>C004</v>
          </cell>
          <cell r="BI266" t="str">
            <v>CESANTÍAS PORVENIR</v>
          </cell>
          <cell r="BJ266" t="str">
            <v>2108901</v>
          </cell>
          <cell r="BK266" t="str">
            <v>002</v>
          </cell>
          <cell r="BL266" t="str">
            <v>Quincenales</v>
          </cell>
          <cell r="BM266" t="str">
            <v>TABLA</v>
          </cell>
          <cell r="BO266" t="str">
            <v>001</v>
          </cell>
          <cell r="BP266" t="str">
            <v>Salario interno pesos</v>
          </cell>
          <cell r="BQ266">
            <v>1750905</v>
          </cell>
          <cell r="BR266" t="str">
            <v>000000000000002</v>
          </cell>
          <cell r="BS266" t="str">
            <v>COMPAÑÍA DE ALIMENTOS COLOMBIANOS CALCO S.A</v>
          </cell>
          <cell r="BT266" t="str">
            <v>000000000064782</v>
          </cell>
          <cell r="BU266" t="str">
            <v>Cocina y Heladeria Principal</v>
          </cell>
          <cell r="BV266" t="str">
            <v>000000000047618</v>
          </cell>
          <cell r="BW266" t="str">
            <v>AUXILIAR DE PRODUCCIÓN</v>
          </cell>
          <cell r="BX266" t="str">
            <v>000000000065137</v>
          </cell>
          <cell r="BY266" t="str">
            <v>AUXILIAR DE PRODUCCION</v>
          </cell>
          <cell r="BZ266" t="str">
            <v>ermes0820@hotmail.com</v>
          </cell>
          <cell r="CA266" t="str">
            <v>220 - JORNADA MENSUAL 220 HORAS</v>
          </cell>
          <cell r="CB266" t="str">
            <v>Ley 50</v>
          </cell>
          <cell r="CC266" t="str">
            <v>2 - Fijo</v>
          </cell>
          <cell r="CD266" t="str">
            <v>APORTA</v>
          </cell>
          <cell r="CE266" t="str">
            <v>APORTA</v>
          </cell>
          <cell r="CF266" t="str">
            <v>APORTA</v>
          </cell>
          <cell r="CG266">
            <v>1.044</v>
          </cell>
          <cell r="CH266" t="str">
            <v>SIN AUXILIO</v>
          </cell>
          <cell r="CI266" t="str">
            <v>LA DIFERENCIA</v>
          </cell>
          <cell r="CJ266" t="str">
            <v>LA DIFERENCIA</v>
          </cell>
          <cell r="CK266" t="str">
            <v>Sueldo fijo</v>
          </cell>
          <cell r="CL266" t="str">
            <v>Dependiente</v>
          </cell>
          <cell r="CM266" t="str">
            <v>No aplica</v>
          </cell>
          <cell r="CN266" t="str">
            <v>S</v>
          </cell>
          <cell r="CQ266" t="str">
            <v>220</v>
          </cell>
          <cell r="CR266" t="str">
            <v>Tiempo Completo 220</v>
          </cell>
          <cell r="CS266" t="str">
            <v>31</v>
          </cell>
          <cell r="CT266" t="str">
            <v>000000000047498</v>
          </cell>
          <cell r="CU266" t="str">
            <v>POBLADO</v>
          </cell>
          <cell r="CW266" t="str">
            <v>000</v>
          </cell>
          <cell r="CX266" t="str">
            <v xml:space="preserve">CORDOBA PALACIOS ERMES </v>
          </cell>
        </row>
        <row r="267">
          <cell r="A267">
            <v>1015070098</v>
          </cell>
          <cell r="B267" t="str">
            <v>PAOLA</v>
          </cell>
          <cell r="C267" t="str">
            <v>ANDREA</v>
          </cell>
          <cell r="D267" t="str">
            <v>IBARGUEN</v>
          </cell>
          <cell r="E267" t="str">
            <v>ACEVEDO</v>
          </cell>
          <cell r="F267">
            <v>34590</v>
          </cell>
          <cell r="G267" t="str">
            <v>169 - COLOMBIA</v>
          </cell>
          <cell r="H267" t="str">
            <v>05 - ANTIOQUIA</v>
          </cell>
          <cell r="I267" t="str">
            <v>MEDELLIN</v>
          </cell>
          <cell r="J267" t="str">
            <v>CR 112 B 34 CC 095 INT 116</v>
          </cell>
          <cell r="K267" t="str">
            <v>San Javier</v>
          </cell>
          <cell r="L267" t="str">
            <v>3006053953</v>
          </cell>
          <cell r="M267" t="str">
            <v>CO</v>
          </cell>
          <cell r="N267" t="str">
            <v>BANCOLOMBIA</v>
          </cell>
          <cell r="O267" t="str">
            <v>36200000926</v>
          </cell>
          <cell r="P267" t="str">
            <v>AHORRO</v>
          </cell>
          <cell r="Q267" t="str">
            <v>CÉDULA DE CIUDADANÍA</v>
          </cell>
          <cell r="R267">
            <v>1015070098</v>
          </cell>
          <cell r="S267" t="str">
            <v>Medellin</v>
          </cell>
          <cell r="U267" t="str">
            <v>05 - ANTIOQUIA</v>
          </cell>
          <cell r="V267" t="str">
            <v>MEDELLIN</v>
          </cell>
          <cell r="W267" t="str">
            <v>UNION LIBRE</v>
          </cell>
          <cell r="X267" t="str">
            <v>0</v>
          </cell>
          <cell r="Z267">
            <v>0</v>
          </cell>
          <cell r="AA267" t="str">
            <v>0</v>
          </cell>
          <cell r="AB267" t="str">
            <v>002</v>
          </cell>
          <cell r="AC267" t="str">
            <v>BACHILLERATO</v>
          </cell>
          <cell r="AD267" t="str">
            <v>F</v>
          </cell>
          <cell r="AE267" t="str">
            <v>002</v>
          </cell>
          <cell r="AF267" t="str">
            <v>COMPAÑÍA DE ALIMENTOS COLOMBIANOS CALCO S.A</v>
          </cell>
          <cell r="AG267" t="str">
            <v>52</v>
          </cell>
          <cell r="AH267" t="str">
            <v>VENTAS</v>
          </cell>
          <cell r="AI267" t="str">
            <v>02008007</v>
          </cell>
          <cell r="AJ267" t="str">
            <v>Lineas</v>
          </cell>
          <cell r="AK267" t="str">
            <v>OPR-002</v>
          </cell>
          <cell r="AL267" t="str">
            <v>OPERACIÓN</v>
          </cell>
          <cell r="AM267" t="str">
            <v>007</v>
          </cell>
          <cell r="AN267" t="str">
            <v>Domingo</v>
          </cell>
          <cell r="AO267" t="str">
            <v>000</v>
          </cell>
          <cell r="AP267" t="str">
            <v>SIN DEFINIR</v>
          </cell>
          <cell r="AQ267" t="str">
            <v>1</v>
          </cell>
          <cell r="AR267">
            <v>44385</v>
          </cell>
          <cell r="AU267" t="str">
            <v>A</v>
          </cell>
          <cell r="AW267" t="str">
            <v>EPS010</v>
          </cell>
          <cell r="AX267" t="str">
            <v>EPS SURA (ANTES SUSALUD)</v>
          </cell>
          <cell r="AY267" t="str">
            <v>001</v>
          </cell>
          <cell r="AZ267" t="str">
            <v>25-14</v>
          </cell>
          <cell r="BA267" t="str">
            <v>COLPENSIONES</v>
          </cell>
          <cell r="BB267" t="str">
            <v>001</v>
          </cell>
          <cell r="BC267" t="str">
            <v>14-28</v>
          </cell>
          <cell r="BD267" t="str">
            <v>ARL SURA</v>
          </cell>
          <cell r="BE267" t="str">
            <v>001</v>
          </cell>
          <cell r="BF267" t="str">
            <v>CCF04</v>
          </cell>
          <cell r="BG267" t="str">
            <v>COMFAMA ANTIOQUIA</v>
          </cell>
          <cell r="BH267" t="str">
            <v>C005</v>
          </cell>
          <cell r="BI267" t="str">
            <v>CESANTÍAS PROTECCIÓN S. A.</v>
          </cell>
          <cell r="BJ267" t="str">
            <v>3561101</v>
          </cell>
          <cell r="BK267" t="str">
            <v>002</v>
          </cell>
          <cell r="BL267" t="str">
            <v>Quincenales</v>
          </cell>
          <cell r="BM267" t="str">
            <v>TABLA</v>
          </cell>
          <cell r="BO267" t="str">
            <v>001</v>
          </cell>
          <cell r="BP267" t="str">
            <v>Salario interno pesos</v>
          </cell>
          <cell r="BQ267">
            <v>2331000</v>
          </cell>
          <cell r="BR267" t="str">
            <v>000000000000002</v>
          </cell>
          <cell r="BS267" t="str">
            <v>COMPAÑÍA DE ALIMENTOS COLOMBIANOS CALCO S.A</v>
          </cell>
          <cell r="BT267" t="str">
            <v>000000000047463</v>
          </cell>
          <cell r="BU267" t="str">
            <v>LÍNEA BEBIDAS</v>
          </cell>
          <cell r="BV267" t="str">
            <v>000000000047694</v>
          </cell>
          <cell r="BW267" t="str">
            <v>INSTRUCTORA DE BEBIDAS</v>
          </cell>
          <cell r="BX267" t="str">
            <v>000000000048192</v>
          </cell>
          <cell r="BY267" t="str">
            <v>INSTRUCTORA DE BEBIDAS</v>
          </cell>
          <cell r="BZ267" t="str">
            <v>la.negracandela@hotmail.com</v>
          </cell>
          <cell r="CA267" t="str">
            <v>220 - JORNADA MENSUAL 220 HORAS</v>
          </cell>
          <cell r="CB267" t="str">
            <v>Ley 50</v>
          </cell>
          <cell r="CC267" t="str">
            <v>1 - Indefinido</v>
          </cell>
          <cell r="CD267" t="str">
            <v>APORTA</v>
          </cell>
          <cell r="CE267" t="str">
            <v>APORTA</v>
          </cell>
          <cell r="CF267" t="str">
            <v>APORTA</v>
          </cell>
          <cell r="CG267">
            <v>2.4359999999999999</v>
          </cell>
          <cell r="CH267" t="str">
            <v>SIN AUXILIO</v>
          </cell>
          <cell r="CI267" t="str">
            <v>SIN AUXILIO</v>
          </cell>
          <cell r="CJ267" t="str">
            <v>SIN AUXILIO</v>
          </cell>
          <cell r="CK267" t="str">
            <v>Sueldo fijo</v>
          </cell>
          <cell r="CL267" t="str">
            <v>Dependiente</v>
          </cell>
          <cell r="CM267" t="str">
            <v>No aplica</v>
          </cell>
          <cell r="CN267" t="str">
            <v>S</v>
          </cell>
          <cell r="CQ267" t="str">
            <v>220</v>
          </cell>
          <cell r="CR267" t="str">
            <v>Tiempo Completo 220</v>
          </cell>
          <cell r="CS267" t="str">
            <v>31</v>
          </cell>
          <cell r="CT267" t="str">
            <v>000000000047495</v>
          </cell>
          <cell r="CU267" t="str">
            <v>OPERACIÓN</v>
          </cell>
          <cell r="CW267" t="str">
            <v>000</v>
          </cell>
          <cell r="CX267" t="str">
            <v>IBARGUEN ACEVEDO PAOLA ANDREA</v>
          </cell>
        </row>
        <row r="268">
          <cell r="A268">
            <v>1015071234</v>
          </cell>
          <cell r="B268" t="str">
            <v>YADISETH</v>
          </cell>
          <cell r="D268" t="str">
            <v>ROA</v>
          </cell>
          <cell r="E268" t="str">
            <v>CORDOBA</v>
          </cell>
          <cell r="F268">
            <v>38011</v>
          </cell>
          <cell r="G268" t="str">
            <v>169 - COLOMBIA</v>
          </cell>
          <cell r="H268" t="str">
            <v>05 - ANTIOQUIA</v>
          </cell>
          <cell r="I268" t="str">
            <v>MEDELLIN</v>
          </cell>
          <cell r="J268" t="str">
            <v>CR 50 A 102 29</v>
          </cell>
          <cell r="K268" t="str">
            <v>SANTA CRUZ</v>
          </cell>
          <cell r="L268" t="str">
            <v>3175544731</v>
          </cell>
          <cell r="M268" t="str">
            <v>CO</v>
          </cell>
          <cell r="N268" t="str">
            <v>BANCOLOMBIA</v>
          </cell>
          <cell r="O268" t="str">
            <v>35167001210</v>
          </cell>
          <cell r="P268" t="str">
            <v>AHORRO</v>
          </cell>
          <cell r="Q268" t="str">
            <v>CÉDULA DE CIUDADANÍA</v>
          </cell>
          <cell r="R268">
            <v>1015071234</v>
          </cell>
          <cell r="S268" t="str">
            <v>TURBO</v>
          </cell>
          <cell r="U268" t="str">
            <v>05 - ANTIOQUIA</v>
          </cell>
          <cell r="V268" t="str">
            <v>MEDELLIN</v>
          </cell>
          <cell r="W268" t="str">
            <v>SOLTERO</v>
          </cell>
          <cell r="AB268" t="str">
            <v>002</v>
          </cell>
          <cell r="AC268" t="str">
            <v>BACHILLERATO</v>
          </cell>
          <cell r="AD268" t="str">
            <v>F</v>
          </cell>
          <cell r="AE268" t="str">
            <v>002</v>
          </cell>
          <cell r="AF268" t="str">
            <v>COMPAÑÍA DE ALIMENTOS COLOMBIANOS CALCO S.A</v>
          </cell>
          <cell r="AG268" t="str">
            <v>52</v>
          </cell>
          <cell r="AH268" t="str">
            <v>VENTAS</v>
          </cell>
          <cell r="AI268" t="str">
            <v>02008003</v>
          </cell>
          <cell r="AJ268" t="str">
            <v>Puntos de Venta</v>
          </cell>
          <cell r="AK268" t="str">
            <v>R01-002</v>
          </cell>
          <cell r="AL268" t="str">
            <v>POBLADO</v>
          </cell>
          <cell r="AM268" t="str">
            <v>003</v>
          </cell>
          <cell r="AN268" t="str">
            <v>Miercoles</v>
          </cell>
          <cell r="AO268" t="str">
            <v>000</v>
          </cell>
          <cell r="AP268" t="str">
            <v>SIN DEFINIR</v>
          </cell>
          <cell r="AQ268" t="str">
            <v>1</v>
          </cell>
          <cell r="AR268">
            <v>46071</v>
          </cell>
          <cell r="AS268" t="str">
            <v>17/08/2026</v>
          </cell>
          <cell r="AU268" t="str">
            <v>A</v>
          </cell>
          <cell r="AW268" t="str">
            <v>EPS040</v>
          </cell>
          <cell r="AX268" t="str">
            <v>SAVIA SALUD EPS</v>
          </cell>
          <cell r="AY268" t="str">
            <v>001</v>
          </cell>
          <cell r="AZ268" t="str">
            <v>230301</v>
          </cell>
          <cell r="BA268" t="str">
            <v>PORVENIR</v>
          </cell>
          <cell r="BB268" t="str">
            <v>001</v>
          </cell>
          <cell r="BC268" t="str">
            <v>14-28</v>
          </cell>
          <cell r="BD268" t="str">
            <v>ARL SURA</v>
          </cell>
          <cell r="BE268" t="str">
            <v>001</v>
          </cell>
          <cell r="BF268" t="str">
            <v>CCF04</v>
          </cell>
          <cell r="BG268" t="str">
            <v>COMFAMA ANTIOQUIA</v>
          </cell>
          <cell r="BH268" t="str">
            <v>C004</v>
          </cell>
          <cell r="BI268" t="str">
            <v>CESANTÍAS PORVENIR</v>
          </cell>
          <cell r="BJ268" t="str">
            <v>3561101</v>
          </cell>
          <cell r="BK268" t="str">
            <v>002</v>
          </cell>
          <cell r="BL268" t="str">
            <v>Quincenales</v>
          </cell>
          <cell r="BM268" t="str">
            <v>TABLA</v>
          </cell>
          <cell r="BO268" t="str">
            <v>001</v>
          </cell>
          <cell r="BP268" t="str">
            <v>Salario interno pesos</v>
          </cell>
          <cell r="BQ268">
            <v>1750905</v>
          </cell>
          <cell r="BR268" t="str">
            <v>000000000000002</v>
          </cell>
          <cell r="BS268" t="str">
            <v>COMPAÑÍA DE ALIMENTOS COLOMBIANOS CALCO S.A</v>
          </cell>
          <cell r="BT268" t="str">
            <v>000000000047457</v>
          </cell>
          <cell r="BU268" t="str">
            <v>ENTRENAMIENTO</v>
          </cell>
          <cell r="BV268" t="str">
            <v>000000000047620</v>
          </cell>
          <cell r="BW268" t="str">
            <v>AUXILIAR DE RESTAURANTE</v>
          </cell>
          <cell r="BX268" t="str">
            <v>000000000065716</v>
          </cell>
          <cell r="BY268" t="str">
            <v>AUXILIAR DE RESTAURANTE</v>
          </cell>
          <cell r="BZ268" t="str">
            <v>yadisethroa@gmail.com</v>
          </cell>
          <cell r="CA268" t="str">
            <v>220 - JORNADA MENSUAL 220 HORAS</v>
          </cell>
          <cell r="CB268" t="str">
            <v>Ley 50</v>
          </cell>
          <cell r="CC268" t="str">
            <v>2 - Fijo</v>
          </cell>
          <cell r="CD268" t="str">
            <v>APORTA</v>
          </cell>
          <cell r="CE268" t="str">
            <v>APORTA</v>
          </cell>
          <cell r="CF268" t="str">
            <v>APORTA</v>
          </cell>
          <cell r="CG268">
            <v>2.4359999999999999</v>
          </cell>
          <cell r="CH268" t="str">
            <v>SIN AUXILIO</v>
          </cell>
          <cell r="CI268" t="str">
            <v>LA DIFERENCIA</v>
          </cell>
          <cell r="CJ268" t="str">
            <v>LA DIFERENCIA</v>
          </cell>
          <cell r="CK268" t="str">
            <v>Sueldo fijo</v>
          </cell>
          <cell r="CL268" t="str">
            <v>Dependiente</v>
          </cell>
          <cell r="CM268" t="str">
            <v>No aplica</v>
          </cell>
          <cell r="CN268" t="str">
            <v>S</v>
          </cell>
          <cell r="CQ268" t="str">
            <v>220</v>
          </cell>
          <cell r="CR268" t="str">
            <v>Tiempo Completo 220</v>
          </cell>
          <cell r="CS268" t="str">
            <v>31</v>
          </cell>
          <cell r="CT268" t="str">
            <v>000000000047498</v>
          </cell>
          <cell r="CU268" t="str">
            <v>POBLADO</v>
          </cell>
          <cell r="CW268" t="str">
            <v>000</v>
          </cell>
          <cell r="CX268" t="str">
            <v xml:space="preserve">ROA CORDOBA YADISETH </v>
          </cell>
        </row>
        <row r="269">
          <cell r="A269">
            <v>1015071438</v>
          </cell>
          <cell r="B269" t="str">
            <v>LUISA</v>
          </cell>
          <cell r="C269" t="str">
            <v>FERNANDA</v>
          </cell>
          <cell r="D269" t="str">
            <v>MOSQUERA</v>
          </cell>
          <cell r="E269" t="str">
            <v>VELASQUEZ</v>
          </cell>
          <cell r="F269">
            <v>37443</v>
          </cell>
          <cell r="G269" t="str">
            <v>169 - COLOMBIA</v>
          </cell>
          <cell r="H269" t="str">
            <v>05 - ANTIOQUIA</v>
          </cell>
          <cell r="I269" t="str">
            <v>MEDELLIN</v>
          </cell>
          <cell r="J269" t="str">
            <v>CR 08 A 58 A 09</v>
          </cell>
          <cell r="K269" t="str">
            <v>Caicedo</v>
          </cell>
          <cell r="L269" t="str">
            <v>3114396851</v>
          </cell>
          <cell r="M269" t="str">
            <v>CO</v>
          </cell>
          <cell r="N269" t="str">
            <v>BANCOLOMBIA</v>
          </cell>
          <cell r="O269" t="str">
            <v>00830107053</v>
          </cell>
          <cell r="P269" t="str">
            <v>AHORRO</v>
          </cell>
          <cell r="Q269" t="str">
            <v>CÉDULA DE CIUDADANÍA</v>
          </cell>
          <cell r="R269">
            <v>1015071438</v>
          </cell>
          <cell r="S269" t="str">
            <v>Medellin</v>
          </cell>
          <cell r="U269" t="str">
            <v>05 - ANTIOQUIA</v>
          </cell>
          <cell r="V269" t="str">
            <v>MEDELLIN</v>
          </cell>
          <cell r="W269" t="str">
            <v>SOLTERO</v>
          </cell>
          <cell r="X269" t="str">
            <v>0</v>
          </cell>
          <cell r="Z269">
            <v>0</v>
          </cell>
          <cell r="AA269" t="str">
            <v>0</v>
          </cell>
          <cell r="AB269" t="str">
            <v>003</v>
          </cell>
          <cell r="AC269" t="str">
            <v>TÉCNICO</v>
          </cell>
          <cell r="AD269" t="str">
            <v>F</v>
          </cell>
          <cell r="AE269" t="str">
            <v>002</v>
          </cell>
          <cell r="AF269" t="str">
            <v>COMPAÑÍA DE ALIMENTOS COLOMBIANOS CALCO S.A</v>
          </cell>
          <cell r="AG269" t="str">
            <v>52</v>
          </cell>
          <cell r="AH269" t="str">
            <v>VENTAS</v>
          </cell>
          <cell r="AI269" t="str">
            <v>02008003</v>
          </cell>
          <cell r="AJ269" t="str">
            <v>Puntos de Venta</v>
          </cell>
          <cell r="AK269" t="str">
            <v>R16-002</v>
          </cell>
          <cell r="AL269" t="str">
            <v>PALMA GRANDE</v>
          </cell>
          <cell r="AM269" t="str">
            <v>007</v>
          </cell>
          <cell r="AN269" t="str">
            <v>Domingo</v>
          </cell>
          <cell r="AO269" t="str">
            <v>000</v>
          </cell>
          <cell r="AP269" t="str">
            <v>SIN DEFINIR</v>
          </cell>
          <cell r="AQ269" t="str">
            <v>1</v>
          </cell>
          <cell r="AR269">
            <v>45497</v>
          </cell>
          <cell r="AS269" t="str">
            <v>23/07/2026</v>
          </cell>
          <cell r="AU269" t="str">
            <v>A</v>
          </cell>
          <cell r="AW269" t="str">
            <v>EPS010</v>
          </cell>
          <cell r="AX269" t="str">
            <v>EPS SURA (ANTES SUSALUD)</v>
          </cell>
          <cell r="AY269" t="str">
            <v>001</v>
          </cell>
          <cell r="AZ269" t="str">
            <v>230301</v>
          </cell>
          <cell r="BA269" t="str">
            <v>PORVENIR</v>
          </cell>
          <cell r="BB269" t="str">
            <v>001</v>
          </cell>
          <cell r="BC269" t="str">
            <v>14-28</v>
          </cell>
          <cell r="BD269" t="str">
            <v>ARL SURA</v>
          </cell>
          <cell r="BE269" t="str">
            <v>001</v>
          </cell>
          <cell r="BF269" t="str">
            <v>CCF04</v>
          </cell>
          <cell r="BG269" t="str">
            <v>COMFAMA ANTIOQUIA</v>
          </cell>
          <cell r="BH269" t="str">
            <v>C004</v>
          </cell>
          <cell r="BI269" t="str">
            <v>CESANTÍAS PORVENIR</v>
          </cell>
          <cell r="BJ269" t="str">
            <v>3561101</v>
          </cell>
          <cell r="BK269" t="str">
            <v>002</v>
          </cell>
          <cell r="BL269" t="str">
            <v>Quincenales</v>
          </cell>
          <cell r="BM269" t="str">
            <v>TABLA</v>
          </cell>
          <cell r="BO269" t="str">
            <v>001</v>
          </cell>
          <cell r="BP269" t="str">
            <v>Salario interno pesos</v>
          </cell>
          <cell r="BQ269">
            <v>1750905</v>
          </cell>
          <cell r="BR269" t="str">
            <v>000000000000002</v>
          </cell>
          <cell r="BS269" t="str">
            <v>COMPAÑÍA DE ALIMENTOS COLOMBIANOS CALCO S.A</v>
          </cell>
          <cell r="BT269" t="str">
            <v>000000000047470</v>
          </cell>
          <cell r="BU269" t="str">
            <v>PUNTOS DE VENTA</v>
          </cell>
          <cell r="BV269" t="str">
            <v>000000000047620</v>
          </cell>
          <cell r="BW269" t="str">
            <v>AUXILIAR DE RESTAURANTE</v>
          </cell>
          <cell r="BX269" t="str">
            <v>000000000049027</v>
          </cell>
          <cell r="BY269" t="str">
            <v>AUXILIAR DE RESTAURANTE</v>
          </cell>
          <cell r="BZ269" t="str">
            <v>luisamosquera525@gmail.com</v>
          </cell>
          <cell r="CA269" t="str">
            <v>220 - JORNADA MENSUAL 220 HORAS</v>
          </cell>
          <cell r="CB269" t="str">
            <v>Ley 50</v>
          </cell>
          <cell r="CC269" t="str">
            <v>2 - Fijo</v>
          </cell>
          <cell r="CD269" t="str">
            <v>APORTA</v>
          </cell>
          <cell r="CE269" t="str">
            <v>APORTA</v>
          </cell>
          <cell r="CF269" t="str">
            <v>APORTA</v>
          </cell>
          <cell r="CG269">
            <v>2.4359999999999999</v>
          </cell>
          <cell r="CH269" t="str">
            <v>SIN AUXILIO</v>
          </cell>
          <cell r="CI269" t="str">
            <v>SIN AUXILIO</v>
          </cell>
          <cell r="CJ269" t="str">
            <v>SIN AUXILIO</v>
          </cell>
          <cell r="CK269" t="str">
            <v>Sueldo fijo</v>
          </cell>
          <cell r="CL269" t="str">
            <v>Dependiente</v>
          </cell>
          <cell r="CM269" t="str">
            <v>No aplica</v>
          </cell>
          <cell r="CN269" t="str">
            <v>S</v>
          </cell>
          <cell r="CQ269" t="str">
            <v>220</v>
          </cell>
          <cell r="CR269" t="str">
            <v>Tiempo Completo 220</v>
          </cell>
          <cell r="CS269" t="str">
            <v>31</v>
          </cell>
          <cell r="CT269" t="str">
            <v>000000000047513</v>
          </cell>
          <cell r="CU269" t="str">
            <v>PALMA GRANDE</v>
          </cell>
          <cell r="CW269" t="str">
            <v>000</v>
          </cell>
          <cell r="CX269" t="str">
            <v>MOSQUERA VELASQUEZ LUISA FERNANDA</v>
          </cell>
        </row>
        <row r="270">
          <cell r="A270">
            <v>1015072039</v>
          </cell>
          <cell r="B270" t="str">
            <v>JUAN</v>
          </cell>
          <cell r="C270" t="str">
            <v>ESTEBAN</v>
          </cell>
          <cell r="D270" t="str">
            <v>CHALA</v>
          </cell>
          <cell r="E270" t="str">
            <v>MURILLO</v>
          </cell>
          <cell r="F270">
            <v>39051</v>
          </cell>
          <cell r="G270" t="str">
            <v>169 - COLOMBIA</v>
          </cell>
          <cell r="H270" t="str">
            <v>05 - ANTIOQUIA</v>
          </cell>
          <cell r="I270" t="str">
            <v>MEDELLIN</v>
          </cell>
          <cell r="J270" t="str">
            <v>CR 90 C 15 79</v>
          </cell>
          <cell r="K270" t="str">
            <v>BELEN ALTAVISTA</v>
          </cell>
          <cell r="L270" t="str">
            <v>3113960182</v>
          </cell>
          <cell r="M270" t="str">
            <v>CO</v>
          </cell>
          <cell r="N270" t="str">
            <v>BANCOLOMBIA</v>
          </cell>
          <cell r="O270" t="str">
            <v>51181593371</v>
          </cell>
          <cell r="P270" t="str">
            <v>AHORRO</v>
          </cell>
          <cell r="Q270" t="str">
            <v>CÉDULA DE CIUDADANÍA</v>
          </cell>
          <cell r="R270">
            <v>1015072039</v>
          </cell>
          <cell r="S270" t="str">
            <v>Medellin</v>
          </cell>
          <cell r="U270" t="str">
            <v>05 - ANTIOQUIA</v>
          </cell>
          <cell r="V270" t="str">
            <v>MEDELLIN</v>
          </cell>
          <cell r="W270" t="str">
            <v>SOLTERO</v>
          </cell>
          <cell r="X270" t="str">
            <v>0</v>
          </cell>
          <cell r="Z270">
            <v>0</v>
          </cell>
          <cell r="AA270" t="str">
            <v>0</v>
          </cell>
          <cell r="AB270" t="str">
            <v>001</v>
          </cell>
          <cell r="AC270" t="str">
            <v>PRIMARIA</v>
          </cell>
          <cell r="AD270" t="str">
            <v>M</v>
          </cell>
          <cell r="AE270" t="str">
            <v>002</v>
          </cell>
          <cell r="AF270" t="str">
            <v>COMPAÑÍA DE ALIMENTOS COLOMBIANOS CALCO S.A</v>
          </cell>
          <cell r="AG270" t="str">
            <v>52</v>
          </cell>
          <cell r="AH270" t="str">
            <v>VENTAS</v>
          </cell>
          <cell r="AI270" t="str">
            <v>02009004</v>
          </cell>
          <cell r="AJ270" t="str">
            <v>Almacen Perecederos</v>
          </cell>
          <cell r="AK270" t="str">
            <v>LOG-002</v>
          </cell>
          <cell r="AL270" t="str">
            <v>LOGÍSTICA</v>
          </cell>
          <cell r="AM270" t="str">
            <v>007</v>
          </cell>
          <cell r="AN270" t="str">
            <v>Domingo</v>
          </cell>
          <cell r="AO270" t="str">
            <v>000</v>
          </cell>
          <cell r="AP270" t="str">
            <v>SIN DEFINIR</v>
          </cell>
          <cell r="AQ270" t="str">
            <v>1</v>
          </cell>
          <cell r="AR270">
            <v>45749</v>
          </cell>
          <cell r="AU270" t="str">
            <v>A</v>
          </cell>
          <cell r="AW270" t="str">
            <v>EPS010</v>
          </cell>
          <cell r="AX270" t="str">
            <v>EPS SURA (ANTES SUSALUD)</v>
          </cell>
          <cell r="AY270" t="str">
            <v>001</v>
          </cell>
          <cell r="AZ270" t="str">
            <v>25-14</v>
          </cell>
          <cell r="BA270" t="str">
            <v>COLPENSIONES</v>
          </cell>
          <cell r="BB270" t="str">
            <v>001</v>
          </cell>
          <cell r="BC270" t="str">
            <v>14-28</v>
          </cell>
          <cell r="BD270" t="str">
            <v>ARL SURA</v>
          </cell>
          <cell r="BE270" t="str">
            <v>001</v>
          </cell>
          <cell r="BF270" t="str">
            <v>CCF04</v>
          </cell>
          <cell r="BG270" t="str">
            <v>COMFAMA ANTIOQUIA</v>
          </cell>
          <cell r="BH270" t="str">
            <v>C004</v>
          </cell>
          <cell r="BI270" t="str">
            <v>CESANTÍAS PORVENIR</v>
          </cell>
          <cell r="BJ270" t="str">
            <v>2521001</v>
          </cell>
          <cell r="BK270" t="str">
            <v>002</v>
          </cell>
          <cell r="BL270" t="str">
            <v>Quincenales</v>
          </cell>
          <cell r="BM270" t="str">
            <v>TABLA</v>
          </cell>
          <cell r="BO270" t="str">
            <v>001</v>
          </cell>
          <cell r="BP270" t="str">
            <v>Salario interno pesos</v>
          </cell>
          <cell r="BQ270">
            <v>1750905</v>
          </cell>
          <cell r="BR270" t="str">
            <v>000000000000002</v>
          </cell>
          <cell r="BS270" t="str">
            <v>COMPAÑÍA DE ALIMENTOS COLOMBIANOS CALCO S.A</v>
          </cell>
          <cell r="BT270" t="str">
            <v>000000000047439</v>
          </cell>
          <cell r="BU270" t="str">
            <v>ALMACÉN PERECEDEROS</v>
          </cell>
          <cell r="BV270" t="str">
            <v>000000000047632</v>
          </cell>
          <cell r="BW270" t="str">
            <v>AUXILIAR LOGÍSTICO OPERATIVO</v>
          </cell>
          <cell r="BX270" t="str">
            <v>000000000048118</v>
          </cell>
          <cell r="BY270" t="str">
            <v>AUXILIAR LOGÍSTICO OPERATIVO</v>
          </cell>
          <cell r="BZ270" t="str">
            <v>lonegro9988@gmail.com</v>
          </cell>
          <cell r="CA270" t="str">
            <v>220 - JORNADA MENSUAL 220 HORAS</v>
          </cell>
          <cell r="CB270" t="str">
            <v>Ley 50</v>
          </cell>
          <cell r="CC270" t="str">
            <v>1 - Indefinido</v>
          </cell>
          <cell r="CD270" t="str">
            <v>APORTA</v>
          </cell>
          <cell r="CE270" t="str">
            <v>APORTA</v>
          </cell>
          <cell r="CF270" t="str">
            <v>APORTA</v>
          </cell>
          <cell r="CG270">
            <v>1.044</v>
          </cell>
          <cell r="CH270" t="str">
            <v>SIN AUXILIO</v>
          </cell>
          <cell r="CI270" t="str">
            <v>SIN AUXILIO</v>
          </cell>
          <cell r="CJ270" t="str">
            <v>SIN AUXILIO</v>
          </cell>
          <cell r="CK270" t="str">
            <v>Sueldo fijo</v>
          </cell>
          <cell r="CL270" t="str">
            <v>Dependiente</v>
          </cell>
          <cell r="CM270" t="str">
            <v>No aplica</v>
          </cell>
          <cell r="CN270" t="str">
            <v>S</v>
          </cell>
          <cell r="CQ270" t="str">
            <v>220</v>
          </cell>
          <cell r="CR270" t="str">
            <v>Tiempo Completo 220</v>
          </cell>
          <cell r="CS270" t="str">
            <v>31</v>
          </cell>
          <cell r="CT270" t="str">
            <v>000000000047494</v>
          </cell>
          <cell r="CU270" t="str">
            <v>LOGÍSTICA</v>
          </cell>
          <cell r="CW270" t="str">
            <v>000</v>
          </cell>
          <cell r="CX270" t="str">
            <v>CHALA MURILLO JUAN ESTEBAN</v>
          </cell>
        </row>
        <row r="271">
          <cell r="A271">
            <v>1015188012</v>
          </cell>
          <cell r="B271" t="str">
            <v>JUAN</v>
          </cell>
          <cell r="C271" t="str">
            <v>ALEJANDRO</v>
          </cell>
          <cell r="D271" t="str">
            <v>MORENO</v>
          </cell>
          <cell r="E271" t="str">
            <v>YEPES</v>
          </cell>
          <cell r="F271">
            <v>38966</v>
          </cell>
          <cell r="G271" t="str">
            <v>169 - COLOMBIA</v>
          </cell>
          <cell r="H271" t="str">
            <v>05 - ANTIOQUIA</v>
          </cell>
          <cell r="I271" t="str">
            <v>MEDELLIN</v>
          </cell>
          <cell r="J271" t="str">
            <v>CR 67 B 68 57</v>
          </cell>
          <cell r="K271" t="str">
            <v>PEDREGAL</v>
          </cell>
          <cell r="L271" t="str">
            <v>3117561112</v>
          </cell>
          <cell r="M271" t="str">
            <v>CO</v>
          </cell>
          <cell r="N271" t="str">
            <v>BANCOLOMBIA</v>
          </cell>
          <cell r="O271" t="str">
            <v>61700050831</v>
          </cell>
          <cell r="P271" t="str">
            <v>AHORRO</v>
          </cell>
          <cell r="Q271" t="str">
            <v>CÉDULA DE CIUDADANÍA</v>
          </cell>
          <cell r="R271">
            <v>1015188012</v>
          </cell>
          <cell r="S271" t="str">
            <v>SABANALARGA</v>
          </cell>
          <cell r="U271" t="str">
            <v>05 - ANTIOQUIA</v>
          </cell>
          <cell r="V271" t="str">
            <v>MEDELLIN</v>
          </cell>
          <cell r="W271" t="str">
            <v>SOLTERO</v>
          </cell>
          <cell r="AB271" t="str">
            <v>002</v>
          </cell>
          <cell r="AC271" t="str">
            <v>BACHILLERATO</v>
          </cell>
          <cell r="AD271" t="str">
            <v>M</v>
          </cell>
          <cell r="AE271" t="str">
            <v>002</v>
          </cell>
          <cell r="AF271" t="str">
            <v>COMPAÑÍA DE ALIMENTOS COLOMBIANOS CALCO S.A</v>
          </cell>
          <cell r="AG271" t="str">
            <v>51</v>
          </cell>
          <cell r="AH271" t="str">
            <v xml:space="preserve">ADMINISTRACION  </v>
          </cell>
          <cell r="AI271" t="str">
            <v>01005008</v>
          </cell>
          <cell r="AJ271" t="str">
            <v>Sena</v>
          </cell>
          <cell r="AK271" t="str">
            <v>ADM-002</v>
          </cell>
          <cell r="AL271" t="str">
            <v>ADMINISTRACIÓN</v>
          </cell>
          <cell r="AM271" t="str">
            <v>007</v>
          </cell>
          <cell r="AN271" t="str">
            <v>Domingo</v>
          </cell>
          <cell r="AO271" t="str">
            <v>000</v>
          </cell>
          <cell r="AP271" t="str">
            <v>SIN DEFINIR</v>
          </cell>
          <cell r="AQ271" t="str">
            <v>1</v>
          </cell>
          <cell r="AR271">
            <v>46174</v>
          </cell>
          <cell r="AS271" t="str">
            <v>10/05/2027</v>
          </cell>
          <cell r="AU271" t="str">
            <v>A</v>
          </cell>
          <cell r="AV271" t="str">
            <v>Sin definir</v>
          </cell>
          <cell r="AW271" t="str">
            <v>EPS010</v>
          </cell>
          <cell r="AX271" t="str">
            <v>EPS SURA (ANTES SUSALUD)</v>
          </cell>
          <cell r="AY271" t="str">
            <v>001</v>
          </cell>
          <cell r="AZ271" t="str">
            <v>000</v>
          </cell>
          <cell r="BA271" t="str">
            <v>SIN DEFINIR</v>
          </cell>
          <cell r="BB271" t="str">
            <v>001</v>
          </cell>
          <cell r="BC271" t="str">
            <v>14-11</v>
          </cell>
          <cell r="BD271" t="str">
            <v>ARL SURA</v>
          </cell>
          <cell r="BE271" t="str">
            <v>001</v>
          </cell>
          <cell r="BF271" t="str">
            <v>000</v>
          </cell>
          <cell r="BG271" t="str">
            <v>SIN DEFINIR</v>
          </cell>
          <cell r="BH271" t="str">
            <v>C005</v>
          </cell>
          <cell r="BI271" t="str">
            <v>CESANTÍAS PROTECCIÓN S. A.</v>
          </cell>
          <cell r="BJ271" t="str">
            <v>1701001</v>
          </cell>
          <cell r="BK271" t="str">
            <v>002</v>
          </cell>
          <cell r="BL271" t="str">
            <v>Quincenales</v>
          </cell>
          <cell r="BM271" t="str">
            <v>TABLA</v>
          </cell>
          <cell r="BO271" t="str">
            <v>003</v>
          </cell>
          <cell r="BP271" t="str">
            <v>Apoyo y sostenimiento</v>
          </cell>
          <cell r="BQ271">
            <v>1313179</v>
          </cell>
          <cell r="BR271" t="str">
            <v>000000000000002</v>
          </cell>
          <cell r="BS271" t="str">
            <v>COMPAÑÍA DE ALIMENTOS COLOMBIANOS CALCO S.A</v>
          </cell>
          <cell r="BT271" t="str">
            <v>000000000047473</v>
          </cell>
          <cell r="BU271" t="str">
            <v>SENA</v>
          </cell>
          <cell r="BV271" t="str">
            <v>000000000047584</v>
          </cell>
          <cell r="BW271" t="str">
            <v>APRENDIZ</v>
          </cell>
          <cell r="BX271" t="str">
            <v>000000000067918</v>
          </cell>
          <cell r="BY271" t="str">
            <v>APRENDIZ</v>
          </cell>
          <cell r="BZ271" t="str">
            <v>jmorenoyepes@gmail.com</v>
          </cell>
          <cell r="CA271" t="str">
            <v>220 - JORNADA MENSUAL 220 HORAS</v>
          </cell>
          <cell r="CB271" t="str">
            <v>Aprendizaje SENA</v>
          </cell>
          <cell r="CC271" t="str">
            <v>4 - SENA lectivo</v>
          </cell>
          <cell r="CD271" t="str">
            <v>APORTA</v>
          </cell>
          <cell r="CE271" t="str">
            <v>NO APORTA</v>
          </cell>
          <cell r="CF271" t="str">
            <v>APORTA</v>
          </cell>
          <cell r="CG271">
            <v>0.52200000000000002</v>
          </cell>
          <cell r="CH271" t="str">
            <v>DEPENDE EMPLEADOR</v>
          </cell>
          <cell r="CI271" t="str">
            <v>SIN AUXILIO</v>
          </cell>
          <cell r="CJ271" t="str">
            <v>SIN AUXILIO</v>
          </cell>
          <cell r="CK271" t="str">
            <v>Sueldo variable</v>
          </cell>
          <cell r="CL271" t="str">
            <v>Aprendices del SENA en etapa lectiva</v>
          </cell>
          <cell r="CM271" t="str">
            <v>No aplica</v>
          </cell>
          <cell r="CN271" t="str">
            <v>N</v>
          </cell>
          <cell r="CP271" t="str">
            <v>51</v>
          </cell>
          <cell r="CQ271" t="str">
            <v>220</v>
          </cell>
          <cell r="CR271" t="str">
            <v>Tiempo Completo 220</v>
          </cell>
          <cell r="CS271" t="str">
            <v>31</v>
          </cell>
          <cell r="CT271" t="str">
            <v>000000000047484</v>
          </cell>
          <cell r="CU271" t="str">
            <v>ADMINISTRACIÓN</v>
          </cell>
          <cell r="CW271" t="str">
            <v>000</v>
          </cell>
          <cell r="CX271" t="str">
            <v>MORENO YEPES JUAN ALEJANDRO</v>
          </cell>
        </row>
        <row r="272">
          <cell r="A272">
            <v>1015394863</v>
          </cell>
          <cell r="B272" t="str">
            <v>NICOLAS</v>
          </cell>
          <cell r="D272" t="str">
            <v>GALINDO</v>
          </cell>
          <cell r="E272" t="str">
            <v>ARANGO</v>
          </cell>
          <cell r="F272">
            <v>31602</v>
          </cell>
          <cell r="G272" t="str">
            <v>169 - COLOMBIA</v>
          </cell>
          <cell r="H272" t="str">
            <v>11 - BOGOTA</v>
          </cell>
          <cell r="I272" t="str">
            <v>BOGOTÁ D.C.</v>
          </cell>
          <cell r="J272" t="str">
            <v>CL 7 18 85 AP 1301</v>
          </cell>
          <cell r="K272" t="str">
            <v>POBLADO</v>
          </cell>
          <cell r="L272" t="str">
            <v>6043215654-0</v>
          </cell>
          <cell r="M272" t="str">
            <v>CO</v>
          </cell>
          <cell r="N272" t="str">
            <v>BANCOLOMBIA</v>
          </cell>
          <cell r="O272" t="str">
            <v>25524881716</v>
          </cell>
          <cell r="P272" t="str">
            <v>AHORRO</v>
          </cell>
          <cell r="Q272" t="str">
            <v>CÉDULA DE CIUDADANÍA</v>
          </cell>
          <cell r="R272">
            <v>1015394863</v>
          </cell>
          <cell r="S272" t="str">
            <v>Bogota</v>
          </cell>
          <cell r="U272" t="str">
            <v>05 - ANTIOQUIA</v>
          </cell>
          <cell r="V272" t="str">
            <v>MEDELLIN</v>
          </cell>
          <cell r="W272" t="str">
            <v>SOLTERO</v>
          </cell>
          <cell r="X272" t="str">
            <v>0</v>
          </cell>
          <cell r="Z272">
            <v>0</v>
          </cell>
          <cell r="AA272" t="str">
            <v>0</v>
          </cell>
          <cell r="AB272" t="str">
            <v>005</v>
          </cell>
          <cell r="AC272" t="str">
            <v>UNIVERSITARIO</v>
          </cell>
          <cell r="AD272" t="str">
            <v>M</v>
          </cell>
          <cell r="AE272" t="str">
            <v>002</v>
          </cell>
          <cell r="AF272" t="str">
            <v>COMPAÑÍA DE ALIMENTOS COLOMBIANOS CALCO S.A</v>
          </cell>
          <cell r="AG272" t="str">
            <v>73</v>
          </cell>
          <cell r="AH272" t="str">
            <v>MANO DE OBRA INDIRECTA</v>
          </cell>
          <cell r="AI272" t="str">
            <v>03010001</v>
          </cell>
          <cell r="AJ272" t="str">
            <v>Dirección de Alimentos Cocina Ppal</v>
          </cell>
          <cell r="AK272" t="str">
            <v>PPP-002</v>
          </cell>
          <cell r="AL272" t="str">
            <v>PLANTA DE PRODUCCIÓN</v>
          </cell>
          <cell r="AM272" t="str">
            <v>007</v>
          </cell>
          <cell r="AN272" t="str">
            <v>Domingo</v>
          </cell>
          <cell r="AO272" t="str">
            <v>000</v>
          </cell>
          <cell r="AP272" t="str">
            <v>SIN DEFINIR</v>
          </cell>
          <cell r="AQ272" t="str">
            <v>1</v>
          </cell>
          <cell r="AR272">
            <v>41022</v>
          </cell>
          <cell r="AU272" t="str">
            <v>A</v>
          </cell>
          <cell r="AW272" t="str">
            <v>EPS010</v>
          </cell>
          <cell r="AX272" t="str">
            <v>EPS SURA (ANTES SUSALUD)</v>
          </cell>
          <cell r="AY272" t="str">
            <v>001</v>
          </cell>
          <cell r="AZ272" t="str">
            <v>230201</v>
          </cell>
          <cell r="BA272" t="str">
            <v>PROTECCIÓN + I. N. G.</v>
          </cell>
          <cell r="BB272" t="str">
            <v>001</v>
          </cell>
          <cell r="BC272" t="str">
            <v>14-28</v>
          </cell>
          <cell r="BD272" t="str">
            <v>ARL SURA</v>
          </cell>
          <cell r="BE272" t="str">
            <v>001</v>
          </cell>
          <cell r="BF272" t="str">
            <v>CCF04</v>
          </cell>
          <cell r="BG272" t="str">
            <v>COMFAMA ANTIOQUIA</v>
          </cell>
          <cell r="BH272" t="str">
            <v>C005</v>
          </cell>
          <cell r="BI272" t="str">
            <v>CESANTÍAS PROTECCIÓN S. A.</v>
          </cell>
          <cell r="BJ272" t="str">
            <v>2108901</v>
          </cell>
          <cell r="BK272" t="str">
            <v>002</v>
          </cell>
          <cell r="BL272" t="str">
            <v>Quincenales</v>
          </cell>
          <cell r="BM272" t="str">
            <v>TABLA</v>
          </cell>
          <cell r="BO272" t="str">
            <v>001</v>
          </cell>
          <cell r="BP272" t="str">
            <v>Salario interno pesos</v>
          </cell>
          <cell r="BQ272">
            <v>8020000</v>
          </cell>
          <cell r="BR272" t="str">
            <v>000000000000002</v>
          </cell>
          <cell r="BS272" t="str">
            <v>COMPAÑÍA DE ALIMENTOS COLOMBIANOS CALCO S.A</v>
          </cell>
          <cell r="BT272" t="str">
            <v>000000000047443</v>
          </cell>
          <cell r="BU272" t="str">
            <v>COCINA PRINCIPAL</v>
          </cell>
          <cell r="BV272" t="str">
            <v>000000000065681</v>
          </cell>
          <cell r="BW272" t="str">
            <v>LIDER COCINA PRINCIPAL PRODUCTO</v>
          </cell>
          <cell r="BX272" t="str">
            <v>000000000065711</v>
          </cell>
          <cell r="BY272" t="str">
            <v>LIDER COCINA PRINCIPAL PRODUCTO</v>
          </cell>
          <cell r="BZ272" t="str">
            <v>nicolas.galindo@crepesywaffles.com</v>
          </cell>
          <cell r="CA272" t="str">
            <v>220 - JORNADA MENSUAL 220 HORAS</v>
          </cell>
          <cell r="CB272" t="str">
            <v>Ley 50</v>
          </cell>
          <cell r="CC272" t="str">
            <v>1 - Indefinido</v>
          </cell>
          <cell r="CD272" t="str">
            <v>APORTA</v>
          </cell>
          <cell r="CE272" t="str">
            <v>APORTA</v>
          </cell>
          <cell r="CF272" t="str">
            <v>APORTA</v>
          </cell>
          <cell r="CG272">
            <v>1.044</v>
          </cell>
          <cell r="CH272" t="str">
            <v>SIN AUXILIO</v>
          </cell>
          <cell r="CI272" t="str">
            <v>SIN AUXILIO</v>
          </cell>
          <cell r="CJ272" t="str">
            <v>SIN AUXILIO</v>
          </cell>
          <cell r="CK272" t="str">
            <v>Sueldo fijo</v>
          </cell>
          <cell r="CL272" t="str">
            <v>Dependiente</v>
          </cell>
          <cell r="CM272" t="str">
            <v>No aplica</v>
          </cell>
          <cell r="CN272" t="str">
            <v>N</v>
          </cell>
          <cell r="CQ272" t="str">
            <v>220</v>
          </cell>
          <cell r="CR272" t="str">
            <v>Tiempo Completo 220</v>
          </cell>
          <cell r="CS272" t="str">
            <v>31</v>
          </cell>
          <cell r="CT272" t="str">
            <v>000000000047497</v>
          </cell>
          <cell r="CU272" t="str">
            <v>PRODUCCIÓN</v>
          </cell>
          <cell r="CW272" t="str">
            <v>000</v>
          </cell>
          <cell r="CX272" t="str">
            <v xml:space="preserve">GALINDO ARANGO NICOLAS </v>
          </cell>
        </row>
        <row r="273">
          <cell r="A273">
            <v>1015433414</v>
          </cell>
          <cell r="B273" t="str">
            <v>MARIA</v>
          </cell>
          <cell r="C273" t="str">
            <v>VICTORIA</v>
          </cell>
          <cell r="D273" t="str">
            <v>MARTINEZ</v>
          </cell>
          <cell r="E273" t="str">
            <v>CASTELLANOS</v>
          </cell>
          <cell r="F273">
            <v>33830</v>
          </cell>
          <cell r="G273" t="str">
            <v>169 - COLOMBIA</v>
          </cell>
          <cell r="H273" t="str">
            <v>11 - BOGOTA</v>
          </cell>
          <cell r="I273" t="str">
            <v>BOGOTÁ D.C.</v>
          </cell>
          <cell r="J273" t="str">
            <v>CR 84 34 B 53 APTO 402</v>
          </cell>
          <cell r="K273" t="str">
            <v>Laureles</v>
          </cell>
          <cell r="L273" t="str">
            <v>3006453675</v>
          </cell>
          <cell r="M273" t="str">
            <v>CO</v>
          </cell>
          <cell r="N273" t="str">
            <v>DAVIVIENDA</v>
          </cell>
          <cell r="O273" t="str">
            <v>007100726798</v>
          </cell>
          <cell r="P273" t="str">
            <v>AHORRO</v>
          </cell>
          <cell r="Q273" t="str">
            <v>CÉDULA DE CIUDADANÍA</v>
          </cell>
          <cell r="R273">
            <v>1015433414</v>
          </cell>
          <cell r="S273" t="str">
            <v>Bogota</v>
          </cell>
          <cell r="U273" t="str">
            <v>05 - ANTIOQUIA</v>
          </cell>
          <cell r="V273" t="str">
            <v>MEDELLIN</v>
          </cell>
          <cell r="W273" t="str">
            <v>SOLTERO</v>
          </cell>
          <cell r="X273" t="str">
            <v>000</v>
          </cell>
          <cell r="AB273" t="str">
            <v>006</v>
          </cell>
          <cell r="AC273" t="str">
            <v>ESPECIALIZACIÓN</v>
          </cell>
          <cell r="AD273" t="str">
            <v>F</v>
          </cell>
          <cell r="AE273" t="str">
            <v>002</v>
          </cell>
          <cell r="AF273" t="str">
            <v>COMPAÑÍA DE ALIMENTOS COLOMBIANOS CALCO S.A</v>
          </cell>
          <cell r="AG273" t="str">
            <v>52</v>
          </cell>
          <cell r="AH273" t="str">
            <v>VENTAS</v>
          </cell>
          <cell r="AI273" t="str">
            <v>02008002</v>
          </cell>
          <cell r="AJ273" t="str">
            <v>Dirección Operativa</v>
          </cell>
          <cell r="AK273" t="str">
            <v>OPR-002</v>
          </cell>
          <cell r="AL273" t="str">
            <v>OPERACIÓN</v>
          </cell>
          <cell r="AM273" t="str">
            <v>007</v>
          </cell>
          <cell r="AN273" t="str">
            <v>Domingo</v>
          </cell>
          <cell r="AO273" t="str">
            <v>000</v>
          </cell>
          <cell r="AP273" t="str">
            <v>SIN DEFINIR</v>
          </cell>
          <cell r="AQ273" t="str">
            <v>1</v>
          </cell>
          <cell r="AR273">
            <v>45971</v>
          </cell>
          <cell r="AS273" t="str">
            <v>09/08/2026</v>
          </cell>
          <cell r="AU273" t="str">
            <v>A</v>
          </cell>
          <cell r="AW273" t="str">
            <v>EPS010</v>
          </cell>
          <cell r="AX273" t="str">
            <v>EPS SURA (ANTES SUSALUD)</v>
          </cell>
          <cell r="AY273" t="str">
            <v>001</v>
          </cell>
          <cell r="AZ273" t="str">
            <v>230301</v>
          </cell>
          <cell r="BA273" t="str">
            <v>PORVENIR</v>
          </cell>
          <cell r="BB273" t="str">
            <v>001</v>
          </cell>
          <cell r="BC273" t="str">
            <v>14-28</v>
          </cell>
          <cell r="BD273" t="str">
            <v>ARL SURA</v>
          </cell>
          <cell r="BE273" t="str">
            <v>001</v>
          </cell>
          <cell r="BF273" t="str">
            <v>CCF04</v>
          </cell>
          <cell r="BG273" t="str">
            <v>COMFAMA ANTIOQUIA</v>
          </cell>
          <cell r="BH273" t="str">
            <v>C004</v>
          </cell>
          <cell r="BI273" t="str">
            <v>CESANTÍAS PORVENIR</v>
          </cell>
          <cell r="BJ273" t="str">
            <v>1701001</v>
          </cell>
          <cell r="BK273" t="str">
            <v>002</v>
          </cell>
          <cell r="BL273" t="str">
            <v>Quincenales</v>
          </cell>
          <cell r="BM273" t="str">
            <v>TABLA</v>
          </cell>
          <cell r="BO273" t="str">
            <v>001</v>
          </cell>
          <cell r="BP273" t="str">
            <v>Salario interno pesos</v>
          </cell>
          <cell r="BQ273">
            <v>8930000</v>
          </cell>
          <cell r="BR273" t="str">
            <v>000000000000002</v>
          </cell>
          <cell r="BS273" t="str">
            <v>COMPAÑÍA DE ALIMENTOS COLOMBIANOS CALCO S.A</v>
          </cell>
          <cell r="BT273" t="str">
            <v>000000000047483</v>
          </cell>
          <cell r="BU273" t="str">
            <v>DIRECCIÓN LÍNEAS</v>
          </cell>
          <cell r="BV273" t="str">
            <v>000000000063989</v>
          </cell>
          <cell r="BW273" t="str">
            <v>LÍDER DE PRODUCTO</v>
          </cell>
          <cell r="BX273" t="str">
            <v>000000000064007</v>
          </cell>
          <cell r="BY273" t="str">
            <v>LÍDER DE PRODUCTO</v>
          </cell>
          <cell r="BZ273" t="str">
            <v>martinezcmvictoria@gmail.com</v>
          </cell>
          <cell r="CA273" t="str">
            <v>220 - JORNADA MENSUAL 220 HORAS</v>
          </cell>
          <cell r="CB273" t="str">
            <v>Ley 50</v>
          </cell>
          <cell r="CC273" t="str">
            <v>2 - Fijo</v>
          </cell>
          <cell r="CD273" t="str">
            <v>APORTA</v>
          </cell>
          <cell r="CE273" t="str">
            <v>APORTA</v>
          </cell>
          <cell r="CF273" t="str">
            <v>APORTA</v>
          </cell>
          <cell r="CG273">
            <v>0.52200000000000002</v>
          </cell>
          <cell r="CH273" t="str">
            <v>SIN AUXILIO</v>
          </cell>
          <cell r="CI273" t="str">
            <v>SIN AUXILIO</v>
          </cell>
          <cell r="CJ273" t="str">
            <v>SIN AUXILIO</v>
          </cell>
          <cell r="CK273" t="str">
            <v>Sueldo fijo</v>
          </cell>
          <cell r="CL273" t="str">
            <v>Dependiente</v>
          </cell>
          <cell r="CM273" t="str">
            <v>No aplica</v>
          </cell>
          <cell r="CN273" t="str">
            <v>N</v>
          </cell>
          <cell r="CQ273" t="str">
            <v>220</v>
          </cell>
          <cell r="CR273" t="str">
            <v>Tiempo Completo 220</v>
          </cell>
          <cell r="CS273" t="str">
            <v>31</v>
          </cell>
          <cell r="CT273" t="str">
            <v>000000000067560</v>
          </cell>
          <cell r="CU273" t="str">
            <v>PUNTOS DE VENTA</v>
          </cell>
          <cell r="CW273" t="str">
            <v>000</v>
          </cell>
          <cell r="CX273" t="str">
            <v>MARTINEZ CASTELLANOS MARIA VICTORIA</v>
          </cell>
        </row>
        <row r="274">
          <cell r="A274">
            <v>1016037663</v>
          </cell>
          <cell r="B274" t="str">
            <v>YERLIN</v>
          </cell>
          <cell r="C274" t="str">
            <v>LUSIA</v>
          </cell>
          <cell r="D274" t="str">
            <v>RIVERA</v>
          </cell>
          <cell r="E274" t="str">
            <v>MIRANDA</v>
          </cell>
          <cell r="F274">
            <v>32354</v>
          </cell>
          <cell r="G274" t="str">
            <v>169 - COLOMBIA</v>
          </cell>
          <cell r="H274" t="str">
            <v>05 - ANTIOQUIA</v>
          </cell>
          <cell r="I274" t="str">
            <v>APARTADO</v>
          </cell>
          <cell r="J274" t="str">
            <v>CR 51 B 90 69</v>
          </cell>
          <cell r="K274" t="str">
            <v>Aranjuez</v>
          </cell>
          <cell r="L274" t="str">
            <v>3146295327</v>
          </cell>
          <cell r="M274" t="str">
            <v>CO</v>
          </cell>
          <cell r="N274" t="str">
            <v>BANCOLOMBIA</v>
          </cell>
          <cell r="O274" t="str">
            <v>00969859785</v>
          </cell>
          <cell r="P274" t="str">
            <v>AHORRO</v>
          </cell>
          <cell r="Q274" t="str">
            <v>CÉDULA DE CIUDADANÍA</v>
          </cell>
          <cell r="R274">
            <v>1016037663</v>
          </cell>
          <cell r="S274" t="str">
            <v>Bogota</v>
          </cell>
          <cell r="U274" t="str">
            <v>05 - ANTIOQUIA</v>
          </cell>
          <cell r="V274" t="str">
            <v>MEDELLIN</v>
          </cell>
          <cell r="W274" t="str">
            <v>UNION LIBRE</v>
          </cell>
          <cell r="X274" t="str">
            <v>0</v>
          </cell>
          <cell r="Z274">
            <v>0</v>
          </cell>
          <cell r="AA274" t="str">
            <v>0</v>
          </cell>
          <cell r="AB274" t="str">
            <v>002</v>
          </cell>
          <cell r="AC274" t="str">
            <v>BACHILLERATO</v>
          </cell>
          <cell r="AD274" t="str">
            <v>F</v>
          </cell>
          <cell r="AE274" t="str">
            <v>002</v>
          </cell>
          <cell r="AF274" t="str">
            <v>COMPAÑÍA DE ALIMENTOS COLOMBIANOS CALCO S.A</v>
          </cell>
          <cell r="AG274" t="str">
            <v>52</v>
          </cell>
          <cell r="AH274" t="str">
            <v>VENTAS</v>
          </cell>
          <cell r="AI274" t="str">
            <v>02008003</v>
          </cell>
          <cell r="AJ274" t="str">
            <v>Puntos de Venta</v>
          </cell>
          <cell r="AK274" t="str">
            <v>R08-002</v>
          </cell>
          <cell r="AL274" t="str">
            <v>MOLINOS</v>
          </cell>
          <cell r="AM274" t="str">
            <v>007</v>
          </cell>
          <cell r="AN274" t="str">
            <v>Domingo</v>
          </cell>
          <cell r="AO274" t="str">
            <v>000</v>
          </cell>
          <cell r="AP274" t="str">
            <v>SIN DEFINIR</v>
          </cell>
          <cell r="AQ274" t="str">
            <v>1</v>
          </cell>
          <cell r="AR274">
            <v>45490</v>
          </cell>
          <cell r="AS274" t="str">
            <v>16/07/2026</v>
          </cell>
          <cell r="AU274" t="str">
            <v>A</v>
          </cell>
          <cell r="AW274" t="str">
            <v>EPS002</v>
          </cell>
          <cell r="AX274" t="str">
            <v>SALUD TOTAL</v>
          </cell>
          <cell r="AY274" t="str">
            <v>001</v>
          </cell>
          <cell r="AZ274" t="str">
            <v>230301</v>
          </cell>
          <cell r="BA274" t="str">
            <v>PORVENIR</v>
          </cell>
          <cell r="BB274" t="str">
            <v>001</v>
          </cell>
          <cell r="BC274" t="str">
            <v>14-28</v>
          </cell>
          <cell r="BD274" t="str">
            <v>ARL SURA</v>
          </cell>
          <cell r="BE274" t="str">
            <v>001</v>
          </cell>
          <cell r="BF274" t="str">
            <v>CCF04</v>
          </cell>
          <cell r="BG274" t="str">
            <v>COMFAMA ANTIOQUIA</v>
          </cell>
          <cell r="BH274" t="str">
            <v>C004</v>
          </cell>
          <cell r="BI274" t="str">
            <v>CESANTÍAS PORVENIR</v>
          </cell>
          <cell r="BJ274" t="str">
            <v>3561101</v>
          </cell>
          <cell r="BK274" t="str">
            <v>002</v>
          </cell>
          <cell r="BL274" t="str">
            <v>Quincenales</v>
          </cell>
          <cell r="BM274" t="str">
            <v>TABLA</v>
          </cell>
          <cell r="BO274" t="str">
            <v>001</v>
          </cell>
          <cell r="BP274" t="str">
            <v>Salario interno pesos</v>
          </cell>
          <cell r="BQ274">
            <v>1750905</v>
          </cell>
          <cell r="BR274" t="str">
            <v>000000000000002</v>
          </cell>
          <cell r="BS274" t="str">
            <v>COMPAÑÍA DE ALIMENTOS COLOMBIANOS CALCO S.A</v>
          </cell>
          <cell r="BT274" t="str">
            <v>000000000047470</v>
          </cell>
          <cell r="BU274" t="str">
            <v>PUNTOS DE VENTA</v>
          </cell>
          <cell r="BV274" t="str">
            <v>000000000047620</v>
          </cell>
          <cell r="BW274" t="str">
            <v>AUXILIAR DE RESTAURANTE</v>
          </cell>
          <cell r="BX274" t="str">
            <v>000000000048684</v>
          </cell>
          <cell r="BY274" t="str">
            <v>AUXILIAR DE RESTAURANTE</v>
          </cell>
          <cell r="BZ274" t="str">
            <v>geisonibarguenrivas@gmail.com</v>
          </cell>
          <cell r="CA274" t="str">
            <v>220 - JORNADA MENSUAL 220 HORAS</v>
          </cell>
          <cell r="CB274" t="str">
            <v>Ley 50</v>
          </cell>
          <cell r="CC274" t="str">
            <v>2 - Fijo</v>
          </cell>
          <cell r="CD274" t="str">
            <v>APORTA</v>
          </cell>
          <cell r="CE274" t="str">
            <v>APORTA</v>
          </cell>
          <cell r="CF274" t="str">
            <v>APORTA</v>
          </cell>
          <cell r="CG274">
            <v>2.4359999999999999</v>
          </cell>
          <cell r="CH274" t="str">
            <v>SIN AUXILIO</v>
          </cell>
          <cell r="CI274" t="str">
            <v>SIN AUXILIO</v>
          </cell>
          <cell r="CJ274" t="str">
            <v>SIN AUXILIO</v>
          </cell>
          <cell r="CK274" t="str">
            <v>Sueldo fijo</v>
          </cell>
          <cell r="CL274" t="str">
            <v>Dependiente</v>
          </cell>
          <cell r="CM274" t="str">
            <v>No aplica</v>
          </cell>
          <cell r="CN274" t="str">
            <v>S</v>
          </cell>
          <cell r="CQ274" t="str">
            <v>220</v>
          </cell>
          <cell r="CR274" t="str">
            <v>Tiempo Completo 220</v>
          </cell>
          <cell r="CS274" t="str">
            <v>31</v>
          </cell>
          <cell r="CT274" t="str">
            <v>000000000047505</v>
          </cell>
          <cell r="CU274" t="str">
            <v>MOLINOS</v>
          </cell>
          <cell r="CW274" t="str">
            <v>000</v>
          </cell>
          <cell r="CX274" t="str">
            <v>RIVERA MIRANDA YERLIN LUSIA</v>
          </cell>
        </row>
        <row r="275">
          <cell r="A275">
            <v>1017123072</v>
          </cell>
          <cell r="B275" t="str">
            <v>RUBY</v>
          </cell>
          <cell r="D275" t="str">
            <v>VICTORIA</v>
          </cell>
          <cell r="E275" t="str">
            <v>CORDOBA</v>
          </cell>
          <cell r="F275">
            <v>31021</v>
          </cell>
          <cell r="G275" t="str">
            <v>169 - COLOMBIA</v>
          </cell>
          <cell r="H275" t="str">
            <v>27 - CHOCO</v>
          </cell>
          <cell r="I275" t="str">
            <v>BOJAYA</v>
          </cell>
          <cell r="J275" t="str">
            <v>CR 62D 71 108</v>
          </cell>
          <cell r="K275" t="str">
            <v>Villas Del Sol</v>
          </cell>
          <cell r="L275" t="str">
            <v>3022954177</v>
          </cell>
          <cell r="M275" t="str">
            <v>CO</v>
          </cell>
          <cell r="N275" t="str">
            <v>BANCOLOMBIA</v>
          </cell>
          <cell r="O275" t="str">
            <v>00640088427</v>
          </cell>
          <cell r="P275" t="str">
            <v>AHORRO</v>
          </cell>
          <cell r="Q275" t="str">
            <v>CÉDULA DE CIUDADANÍA</v>
          </cell>
          <cell r="R275">
            <v>1017123072</v>
          </cell>
          <cell r="S275" t="str">
            <v>Medellin</v>
          </cell>
          <cell r="U275" t="str">
            <v>05 - ANTIOQUIA</v>
          </cell>
          <cell r="V275" t="str">
            <v>BELLO</v>
          </cell>
          <cell r="W275" t="str">
            <v>SOLTERO</v>
          </cell>
          <cell r="X275" t="str">
            <v>0</v>
          </cell>
          <cell r="Z275">
            <v>0</v>
          </cell>
          <cell r="AA275" t="str">
            <v>0</v>
          </cell>
          <cell r="AB275" t="str">
            <v>002</v>
          </cell>
          <cell r="AC275" t="str">
            <v>BACHILLERATO</v>
          </cell>
          <cell r="AD275" t="str">
            <v>F</v>
          </cell>
          <cell r="AE275" t="str">
            <v>002</v>
          </cell>
          <cell r="AF275" t="str">
            <v>COMPAÑÍA DE ALIMENTOS COLOMBIANOS CALCO S.A</v>
          </cell>
          <cell r="AG275" t="str">
            <v>52</v>
          </cell>
          <cell r="AH275" t="str">
            <v>VENTAS</v>
          </cell>
          <cell r="AI275" t="str">
            <v>02008003</v>
          </cell>
          <cell r="AJ275" t="str">
            <v>Puntos de Venta</v>
          </cell>
          <cell r="AK275" t="str">
            <v>R15-002</v>
          </cell>
          <cell r="AL275" t="str">
            <v>FLORIDA PARQUE COMERCIAL</v>
          </cell>
          <cell r="AM275" t="str">
            <v>007</v>
          </cell>
          <cell r="AN275" t="str">
            <v>Domingo</v>
          </cell>
          <cell r="AO275" t="str">
            <v>000</v>
          </cell>
          <cell r="AP275" t="str">
            <v>SIN DEFINIR</v>
          </cell>
          <cell r="AQ275" t="str">
            <v>1</v>
          </cell>
          <cell r="AR275">
            <v>44518</v>
          </cell>
          <cell r="AU275" t="str">
            <v>A</v>
          </cell>
          <cell r="AW275" t="str">
            <v>EPS002</v>
          </cell>
          <cell r="AX275" t="str">
            <v>SALUD TOTAL</v>
          </cell>
          <cell r="AY275" t="str">
            <v>001</v>
          </cell>
          <cell r="AZ275" t="str">
            <v>230301</v>
          </cell>
          <cell r="BA275" t="str">
            <v>PORVENIR</v>
          </cell>
          <cell r="BB275" t="str">
            <v>001</v>
          </cell>
          <cell r="BC275" t="str">
            <v>14-28</v>
          </cell>
          <cell r="BD275" t="str">
            <v>ARL SURA</v>
          </cell>
          <cell r="BE275" t="str">
            <v>001</v>
          </cell>
          <cell r="BF275" t="str">
            <v>CCF04</v>
          </cell>
          <cell r="BG275" t="str">
            <v>COMFAMA ANTIOQUIA</v>
          </cell>
          <cell r="BH275" t="str">
            <v>C005</v>
          </cell>
          <cell r="BI275" t="str">
            <v>CESANTÍAS PROTECCIÓN S. A.</v>
          </cell>
          <cell r="BJ275" t="str">
            <v>3561101</v>
          </cell>
          <cell r="BK275" t="str">
            <v>002</v>
          </cell>
          <cell r="BL275" t="str">
            <v>Quincenales</v>
          </cell>
          <cell r="BM275" t="str">
            <v>TABLA</v>
          </cell>
          <cell r="BO275" t="str">
            <v>001</v>
          </cell>
          <cell r="BP275" t="str">
            <v>Salario interno pesos</v>
          </cell>
          <cell r="BQ275">
            <v>1750905</v>
          </cell>
          <cell r="BR275" t="str">
            <v>000000000000002</v>
          </cell>
          <cell r="BS275" t="str">
            <v>COMPAÑÍA DE ALIMENTOS COLOMBIANOS CALCO S.A</v>
          </cell>
          <cell r="BT275" t="str">
            <v>000000000047470</v>
          </cell>
          <cell r="BU275" t="str">
            <v>PUNTOS DE VENTA</v>
          </cell>
          <cell r="BV275" t="str">
            <v>000000000047620</v>
          </cell>
          <cell r="BW275" t="str">
            <v>AUXILIAR DE RESTAURANTE</v>
          </cell>
          <cell r="BX275" t="str">
            <v>000000000049001</v>
          </cell>
          <cell r="BY275" t="str">
            <v>AUXILIAR DE RESTAURANTE</v>
          </cell>
          <cell r="BZ275" t="str">
            <v>victoriacordobaruby@gmail.com</v>
          </cell>
          <cell r="CA275" t="str">
            <v>220 - JORNADA MENSUAL 220 HORAS</v>
          </cell>
          <cell r="CB275" t="str">
            <v>Ley 50</v>
          </cell>
          <cell r="CC275" t="str">
            <v>1 - Indefinido</v>
          </cell>
          <cell r="CD275" t="str">
            <v>APORTA</v>
          </cell>
          <cell r="CE275" t="str">
            <v>APORTA</v>
          </cell>
          <cell r="CF275" t="str">
            <v>APORTA</v>
          </cell>
          <cell r="CG275">
            <v>2.4359999999999999</v>
          </cell>
          <cell r="CH275" t="str">
            <v>SIN AUXILIO</v>
          </cell>
          <cell r="CI275" t="str">
            <v>SIN AUXILIO</v>
          </cell>
          <cell r="CJ275" t="str">
            <v>SIN AUXILIO</v>
          </cell>
          <cell r="CK275" t="str">
            <v>Sueldo fijo</v>
          </cell>
          <cell r="CL275" t="str">
            <v>Dependiente</v>
          </cell>
          <cell r="CM275" t="str">
            <v>No aplica</v>
          </cell>
          <cell r="CN275" t="str">
            <v>S</v>
          </cell>
          <cell r="CQ275" t="str">
            <v>220</v>
          </cell>
          <cell r="CR275" t="str">
            <v>Tiempo Completo 220</v>
          </cell>
          <cell r="CS275" t="str">
            <v>31</v>
          </cell>
          <cell r="CT275" t="str">
            <v>000000000047512</v>
          </cell>
          <cell r="CU275" t="str">
            <v>FLORIDA PARQUE COMERCIAL</v>
          </cell>
          <cell r="CW275" t="str">
            <v>000</v>
          </cell>
          <cell r="CX275" t="str">
            <v xml:space="preserve">VICTORIA CORDOBA RUBY </v>
          </cell>
        </row>
        <row r="276">
          <cell r="A276">
            <v>1017123084</v>
          </cell>
          <cell r="B276" t="str">
            <v>SONIA</v>
          </cell>
          <cell r="C276" t="str">
            <v>ROSMIRA</v>
          </cell>
          <cell r="D276" t="str">
            <v>MURILLO</v>
          </cell>
          <cell r="E276" t="str">
            <v>MORENO</v>
          </cell>
          <cell r="F276">
            <v>31300</v>
          </cell>
          <cell r="G276" t="str">
            <v>169 - COLOMBIA</v>
          </cell>
          <cell r="H276" t="str">
            <v>05 - ANTIOQUIA</v>
          </cell>
          <cell r="I276" t="str">
            <v>MEDELLIN</v>
          </cell>
          <cell r="J276" t="str">
            <v>VRD CABECERAS</v>
          </cell>
          <cell r="K276" t="str">
            <v>VRD CABECERAS</v>
          </cell>
          <cell r="L276" t="str">
            <v>3213202935</v>
          </cell>
          <cell r="M276" t="str">
            <v>CO</v>
          </cell>
          <cell r="N276" t="str">
            <v>BANCOLOMBIA</v>
          </cell>
          <cell r="O276" t="str">
            <v>41200002073</v>
          </cell>
          <cell r="P276" t="str">
            <v>AHORRO</v>
          </cell>
          <cell r="Q276" t="str">
            <v>CÉDULA DE CIUDADANÍA</v>
          </cell>
          <cell r="R276">
            <v>1017123084</v>
          </cell>
          <cell r="S276" t="str">
            <v>Medellin</v>
          </cell>
          <cell r="U276" t="str">
            <v>05 - ANTIOQUIA</v>
          </cell>
          <cell r="V276" t="str">
            <v>RIONEGRO</v>
          </cell>
          <cell r="W276" t="str">
            <v>SOLTERO</v>
          </cell>
          <cell r="X276" t="str">
            <v>0</v>
          </cell>
          <cell r="Z276">
            <v>0</v>
          </cell>
          <cell r="AA276" t="str">
            <v>0</v>
          </cell>
          <cell r="AB276" t="str">
            <v>002</v>
          </cell>
          <cell r="AC276" t="str">
            <v>BACHILLERATO</v>
          </cell>
          <cell r="AD276" t="str">
            <v>F</v>
          </cell>
          <cell r="AE276" t="str">
            <v>002</v>
          </cell>
          <cell r="AF276" t="str">
            <v>COMPAÑÍA DE ALIMENTOS COLOMBIANOS CALCO S.A</v>
          </cell>
          <cell r="AG276" t="str">
            <v>52</v>
          </cell>
          <cell r="AH276" t="str">
            <v>VENTAS</v>
          </cell>
          <cell r="AI276" t="str">
            <v>02008003</v>
          </cell>
          <cell r="AJ276" t="str">
            <v>Puntos de Venta</v>
          </cell>
          <cell r="AK276" t="str">
            <v>OPR-002</v>
          </cell>
          <cell r="AL276" t="str">
            <v>OPERACIÓN</v>
          </cell>
          <cell r="AM276" t="str">
            <v>007</v>
          </cell>
          <cell r="AN276" t="str">
            <v>Domingo</v>
          </cell>
          <cell r="AO276" t="str">
            <v>000</v>
          </cell>
          <cell r="AP276" t="str">
            <v>SIN DEFINIR</v>
          </cell>
          <cell r="AQ276" t="str">
            <v>1</v>
          </cell>
          <cell r="AR276">
            <v>39098</v>
          </cell>
          <cell r="AU276" t="str">
            <v>A</v>
          </cell>
          <cell r="AW276" t="str">
            <v>EPS010</v>
          </cell>
          <cell r="AX276" t="str">
            <v>EPS SURA (ANTES SUSALUD)</v>
          </cell>
          <cell r="AY276" t="str">
            <v>001</v>
          </cell>
          <cell r="AZ276" t="str">
            <v>230201</v>
          </cell>
          <cell r="BA276" t="str">
            <v>PROTECCIÓN + I. N. G.</v>
          </cell>
          <cell r="BB276" t="str">
            <v>001</v>
          </cell>
          <cell r="BC276" t="str">
            <v>14-28</v>
          </cell>
          <cell r="BD276" t="str">
            <v>ARL SURA</v>
          </cell>
          <cell r="BE276" t="str">
            <v>001</v>
          </cell>
          <cell r="BF276" t="str">
            <v>CCF04</v>
          </cell>
          <cell r="BG276" t="str">
            <v>COMFAMA ANTIOQUIA</v>
          </cell>
          <cell r="BH276" t="str">
            <v>C005</v>
          </cell>
          <cell r="BI276" t="str">
            <v>CESANTÍAS PROTECCIÓN S. A.</v>
          </cell>
          <cell r="BJ276" t="str">
            <v>3561101</v>
          </cell>
          <cell r="BK276" t="str">
            <v>002</v>
          </cell>
          <cell r="BL276" t="str">
            <v>Quincenales</v>
          </cell>
          <cell r="BM276" t="str">
            <v>TABLA</v>
          </cell>
          <cell r="BO276" t="str">
            <v>001</v>
          </cell>
          <cell r="BP276" t="str">
            <v>Salario interno pesos</v>
          </cell>
          <cell r="BQ276">
            <v>1750905</v>
          </cell>
          <cell r="BR276" t="str">
            <v>000000000000002</v>
          </cell>
          <cell r="BS276" t="str">
            <v>COMPAÑÍA DE ALIMENTOS COLOMBIANOS CALCO S.A</v>
          </cell>
          <cell r="BT276" t="str">
            <v>000000000047470</v>
          </cell>
          <cell r="BU276" t="str">
            <v>PUNTOS DE VENTA</v>
          </cell>
          <cell r="BV276" t="str">
            <v>000000000047620</v>
          </cell>
          <cell r="BW276" t="str">
            <v>AUXILIAR DE RESTAURANTE</v>
          </cell>
          <cell r="BX276" t="str">
            <v>000000000048894</v>
          </cell>
          <cell r="BY276" t="str">
            <v>AUXILIAR DE RESTAURANTE</v>
          </cell>
          <cell r="BZ276" t="str">
            <v>soniamurillomoreno93@gmail.com</v>
          </cell>
          <cell r="CA276" t="str">
            <v>220 - JORNADA MENSUAL 220 HORAS</v>
          </cell>
          <cell r="CB276" t="str">
            <v>Ley 50</v>
          </cell>
          <cell r="CC276" t="str">
            <v>1 - Indefinido</v>
          </cell>
          <cell r="CD276" t="str">
            <v>APORTA</v>
          </cell>
          <cell r="CE276" t="str">
            <v>APORTA</v>
          </cell>
          <cell r="CF276" t="str">
            <v>APORTA</v>
          </cell>
          <cell r="CG276">
            <v>2.4359999999999999</v>
          </cell>
          <cell r="CH276" t="str">
            <v>SIN AUXILIO</v>
          </cell>
          <cell r="CI276" t="str">
            <v>SIN AUXILIO</v>
          </cell>
          <cell r="CJ276" t="str">
            <v>SIN AUXILIO</v>
          </cell>
          <cell r="CK276" t="str">
            <v>Sueldo fijo</v>
          </cell>
          <cell r="CL276" t="str">
            <v>Dependiente</v>
          </cell>
          <cell r="CM276" t="str">
            <v>No aplica</v>
          </cell>
          <cell r="CN276" t="str">
            <v>S</v>
          </cell>
          <cell r="CQ276" t="str">
            <v>220</v>
          </cell>
          <cell r="CR276" t="str">
            <v>Tiempo Completo 220</v>
          </cell>
          <cell r="CS276" t="str">
            <v>31</v>
          </cell>
          <cell r="CT276" t="str">
            <v>000000000047510</v>
          </cell>
          <cell r="CU276" t="str">
            <v>SAN NICOLAS</v>
          </cell>
          <cell r="CW276" t="str">
            <v>000</v>
          </cell>
          <cell r="CX276" t="str">
            <v>MURILLO MORENO SONIA ROSMIRA</v>
          </cell>
        </row>
        <row r="277">
          <cell r="A277">
            <v>1017124053</v>
          </cell>
          <cell r="B277" t="str">
            <v>SANDRA</v>
          </cell>
          <cell r="C277" t="str">
            <v>PATRICIA</v>
          </cell>
          <cell r="D277" t="str">
            <v>ZULETA</v>
          </cell>
          <cell r="E277" t="str">
            <v>RUIZ</v>
          </cell>
          <cell r="F277">
            <v>31442</v>
          </cell>
          <cell r="G277" t="str">
            <v>169 - COLOMBIA</v>
          </cell>
          <cell r="H277" t="str">
            <v>05 - ANTIOQUIA</v>
          </cell>
          <cell r="I277" t="str">
            <v>MEDELLIN</v>
          </cell>
          <cell r="J277" t="str">
            <v>CL 71 A 29 40</v>
          </cell>
          <cell r="K277" t="str">
            <v>Manrique</v>
          </cell>
          <cell r="L277" t="str">
            <v>3022323106</v>
          </cell>
          <cell r="M277" t="str">
            <v>CO</v>
          </cell>
          <cell r="N277" t="str">
            <v>BANCOLOMBIA</v>
          </cell>
          <cell r="O277" t="str">
            <v>51100002583</v>
          </cell>
          <cell r="P277" t="str">
            <v>AHORRO</v>
          </cell>
          <cell r="Q277" t="str">
            <v>CÉDULA DE CIUDADANÍA</v>
          </cell>
          <cell r="R277">
            <v>1017124053</v>
          </cell>
          <cell r="S277" t="str">
            <v>Medellin</v>
          </cell>
          <cell r="U277" t="str">
            <v>05 - ANTIOQUIA</v>
          </cell>
          <cell r="V277" t="str">
            <v>MEDELLIN</v>
          </cell>
          <cell r="W277" t="str">
            <v>UNION LIBRE</v>
          </cell>
          <cell r="X277" t="str">
            <v>0</v>
          </cell>
          <cell r="Z277">
            <v>0</v>
          </cell>
          <cell r="AA277" t="str">
            <v>0</v>
          </cell>
          <cell r="AB277" t="str">
            <v>002</v>
          </cell>
          <cell r="AC277" t="str">
            <v>BACHILLERATO</v>
          </cell>
          <cell r="AD277" t="str">
            <v>F</v>
          </cell>
          <cell r="AE277" t="str">
            <v>002</v>
          </cell>
          <cell r="AF277" t="str">
            <v>COMPAÑÍA DE ALIMENTOS COLOMBIANOS CALCO S.A</v>
          </cell>
          <cell r="AG277" t="str">
            <v>52</v>
          </cell>
          <cell r="AH277" t="str">
            <v>VENTAS</v>
          </cell>
          <cell r="AI277" t="str">
            <v>02008004</v>
          </cell>
          <cell r="AJ277" t="str">
            <v>Personal Volante Puntos de Venta</v>
          </cell>
          <cell r="AK277" t="str">
            <v>OPR-002</v>
          </cell>
          <cell r="AL277" t="str">
            <v>OPERACIÓN</v>
          </cell>
          <cell r="AM277" t="str">
            <v>007</v>
          </cell>
          <cell r="AN277" t="str">
            <v>Domingo</v>
          </cell>
          <cell r="AO277" t="str">
            <v>000</v>
          </cell>
          <cell r="AP277" t="str">
            <v>SIN DEFINIR</v>
          </cell>
          <cell r="AQ277" t="str">
            <v>2</v>
          </cell>
          <cell r="AR277">
            <v>43269</v>
          </cell>
          <cell r="AU277" t="str">
            <v>A</v>
          </cell>
          <cell r="AW277" t="str">
            <v>EPS010</v>
          </cell>
          <cell r="AX277" t="str">
            <v>EPS SURA (ANTES SUSALUD)</v>
          </cell>
          <cell r="AY277" t="str">
            <v>001</v>
          </cell>
          <cell r="AZ277" t="str">
            <v>230201</v>
          </cell>
          <cell r="BA277" t="str">
            <v>PROTECCIÓN + I. N. G.</v>
          </cell>
          <cell r="BB277" t="str">
            <v>001</v>
          </cell>
          <cell r="BC277" t="str">
            <v>14-28</v>
          </cell>
          <cell r="BD277" t="str">
            <v>ARL SURA</v>
          </cell>
          <cell r="BE277" t="str">
            <v>001</v>
          </cell>
          <cell r="BF277" t="str">
            <v>CCF04</v>
          </cell>
          <cell r="BG277" t="str">
            <v>COMFAMA ANTIOQUIA</v>
          </cell>
          <cell r="BH277" t="str">
            <v>C005</v>
          </cell>
          <cell r="BI277" t="str">
            <v>CESANTÍAS PROTECCIÓN S. A.</v>
          </cell>
          <cell r="BJ277" t="str">
            <v>3561101</v>
          </cell>
          <cell r="BK277" t="str">
            <v>002</v>
          </cell>
          <cell r="BL277" t="str">
            <v>Quincenales</v>
          </cell>
          <cell r="BM277" t="str">
            <v>TABLA</v>
          </cell>
          <cell r="BO277" t="str">
            <v>001</v>
          </cell>
          <cell r="BP277" t="str">
            <v>Salario interno pesos</v>
          </cell>
          <cell r="BQ277">
            <v>3653000</v>
          </cell>
          <cell r="BR277" t="str">
            <v>000000000000002</v>
          </cell>
          <cell r="BS277" t="str">
            <v>COMPAÑÍA DE ALIMENTOS COLOMBIANOS CALCO S.A</v>
          </cell>
          <cell r="BT277" t="str">
            <v>000000000047470</v>
          </cell>
          <cell r="BU277" t="str">
            <v>PUNTOS DE VENTA</v>
          </cell>
          <cell r="BV277" t="str">
            <v>000000000047526</v>
          </cell>
          <cell r="BW277" t="str">
            <v>ADMINISTRADORA PUNTO DE VENTA</v>
          </cell>
          <cell r="BX277" t="str">
            <v>000000000048190</v>
          </cell>
          <cell r="BY277" t="str">
            <v>ADMINISTRADORA PUNTO DE VENTA</v>
          </cell>
          <cell r="BZ277" t="str">
            <v>sandrajulian2005z@gmail.com</v>
          </cell>
          <cell r="CA277" t="str">
            <v>220 - JORNADA MENSUAL 220 HORAS</v>
          </cell>
          <cell r="CB277" t="str">
            <v>Ley 50</v>
          </cell>
          <cell r="CC277" t="str">
            <v>1 - Indefinido</v>
          </cell>
          <cell r="CD277" t="str">
            <v>APORTA</v>
          </cell>
          <cell r="CE277" t="str">
            <v>APORTA</v>
          </cell>
          <cell r="CF277" t="str">
            <v>APORTA</v>
          </cell>
          <cell r="CG277">
            <v>2.4359999999999999</v>
          </cell>
          <cell r="CH277" t="str">
            <v>SIN AUXILIO</v>
          </cell>
          <cell r="CI277" t="str">
            <v>SIN AUXILIO</v>
          </cell>
          <cell r="CJ277" t="str">
            <v>SIN AUXILIO</v>
          </cell>
          <cell r="CK277" t="str">
            <v>Sueldo fijo</v>
          </cell>
          <cell r="CL277" t="str">
            <v>Dependiente</v>
          </cell>
          <cell r="CM277" t="str">
            <v>No aplica</v>
          </cell>
          <cell r="CN277" t="str">
            <v>N</v>
          </cell>
          <cell r="CQ277" t="str">
            <v>220</v>
          </cell>
          <cell r="CR277" t="str">
            <v>Tiempo Completo 220</v>
          </cell>
          <cell r="CS277" t="str">
            <v>31</v>
          </cell>
          <cell r="CT277" t="str">
            <v>000000000047495</v>
          </cell>
          <cell r="CU277" t="str">
            <v>OPERACIÓN</v>
          </cell>
          <cell r="CW277" t="str">
            <v>000</v>
          </cell>
          <cell r="CX277" t="str">
            <v>ZULETA RUIZ SANDRA PATRICIA</v>
          </cell>
        </row>
        <row r="278">
          <cell r="A278">
            <v>1017124465</v>
          </cell>
          <cell r="B278" t="str">
            <v>ANDREA</v>
          </cell>
          <cell r="D278" t="str">
            <v>ARROYAVE</v>
          </cell>
          <cell r="E278" t="str">
            <v>FRANCY</v>
          </cell>
          <cell r="F278">
            <v>31345</v>
          </cell>
          <cell r="G278" t="str">
            <v>169 - COLOMBIA</v>
          </cell>
          <cell r="H278" t="str">
            <v>05 - ANTIOQUIA</v>
          </cell>
          <cell r="I278" t="str">
            <v>MEDELLIN</v>
          </cell>
          <cell r="J278" t="str">
            <v>CL 65B 95 16</v>
          </cell>
          <cell r="K278" t="str">
            <v>Robledo</v>
          </cell>
          <cell r="L278" t="str">
            <v>3122555562</v>
          </cell>
          <cell r="M278" t="str">
            <v>CO</v>
          </cell>
          <cell r="N278" t="str">
            <v>BANCOLOMBIA</v>
          </cell>
          <cell r="O278" t="str">
            <v>58025391126</v>
          </cell>
          <cell r="P278" t="str">
            <v>AHORRO</v>
          </cell>
          <cell r="Q278" t="str">
            <v>CÉDULA DE CIUDADANÍA</v>
          </cell>
          <cell r="R278">
            <v>1017124465</v>
          </cell>
          <cell r="S278" t="str">
            <v>Medellin</v>
          </cell>
          <cell r="U278" t="str">
            <v>05 - ANTIOQUIA</v>
          </cell>
          <cell r="V278" t="str">
            <v>MEDELLIN</v>
          </cell>
          <cell r="W278" t="str">
            <v>SOLTERO</v>
          </cell>
          <cell r="X278" t="str">
            <v>0</v>
          </cell>
          <cell r="Z278">
            <v>0</v>
          </cell>
          <cell r="AA278" t="str">
            <v>0</v>
          </cell>
          <cell r="AB278" t="str">
            <v>001</v>
          </cell>
          <cell r="AC278" t="str">
            <v>PRIMARIA</v>
          </cell>
          <cell r="AD278" t="str">
            <v>F</v>
          </cell>
          <cell r="AE278" t="str">
            <v>002</v>
          </cell>
          <cell r="AF278" t="str">
            <v>COMPAÑÍA DE ALIMENTOS COLOMBIANOS CALCO S.A</v>
          </cell>
          <cell r="AG278" t="str">
            <v>52</v>
          </cell>
          <cell r="AH278" t="str">
            <v>VENTAS</v>
          </cell>
          <cell r="AI278" t="str">
            <v>02008003</v>
          </cell>
          <cell r="AJ278" t="str">
            <v>Puntos de Venta</v>
          </cell>
          <cell r="AK278" t="str">
            <v>R15-002</v>
          </cell>
          <cell r="AL278" t="str">
            <v>FLORIDA PARQUE COMERCIAL</v>
          </cell>
          <cell r="AM278" t="str">
            <v>007</v>
          </cell>
          <cell r="AN278" t="str">
            <v>Domingo</v>
          </cell>
          <cell r="AO278" t="str">
            <v>000</v>
          </cell>
          <cell r="AP278" t="str">
            <v>SIN DEFINIR</v>
          </cell>
          <cell r="AQ278" t="str">
            <v>1</v>
          </cell>
          <cell r="AR278">
            <v>41081</v>
          </cell>
          <cell r="AU278" t="str">
            <v>A</v>
          </cell>
          <cell r="AW278" t="str">
            <v>EPS010</v>
          </cell>
          <cell r="AX278" t="str">
            <v>EPS SURA (ANTES SUSALUD)</v>
          </cell>
          <cell r="AY278" t="str">
            <v>001</v>
          </cell>
          <cell r="AZ278" t="str">
            <v>230201</v>
          </cell>
          <cell r="BA278" t="str">
            <v>PROTECCIÓN + I. N. G.</v>
          </cell>
          <cell r="BB278" t="str">
            <v>001</v>
          </cell>
          <cell r="BC278" t="str">
            <v>14-28</v>
          </cell>
          <cell r="BD278" t="str">
            <v>ARL SURA</v>
          </cell>
          <cell r="BE278" t="str">
            <v>001</v>
          </cell>
          <cell r="BF278" t="str">
            <v>CCF04</v>
          </cell>
          <cell r="BG278" t="str">
            <v>COMFAMA ANTIOQUIA</v>
          </cell>
          <cell r="BH278" t="str">
            <v>C005</v>
          </cell>
          <cell r="BI278" t="str">
            <v>CESANTÍAS PROTECCIÓN S. A.</v>
          </cell>
          <cell r="BJ278" t="str">
            <v>3561101</v>
          </cell>
          <cell r="BK278" t="str">
            <v>002</v>
          </cell>
          <cell r="BL278" t="str">
            <v>Quincenales</v>
          </cell>
          <cell r="BM278" t="str">
            <v>TABLA</v>
          </cell>
          <cell r="BO278" t="str">
            <v>001</v>
          </cell>
          <cell r="BP278" t="str">
            <v>Salario interno pesos</v>
          </cell>
          <cell r="BQ278">
            <v>1750905</v>
          </cell>
          <cell r="BR278" t="str">
            <v>000000000000002</v>
          </cell>
          <cell r="BS278" t="str">
            <v>COMPAÑÍA DE ALIMENTOS COLOMBIANOS CALCO S.A</v>
          </cell>
          <cell r="BT278" t="str">
            <v>000000000047470</v>
          </cell>
          <cell r="BU278" t="str">
            <v>PUNTOS DE VENTA</v>
          </cell>
          <cell r="BV278" t="str">
            <v>000000000047620</v>
          </cell>
          <cell r="BW278" t="str">
            <v>AUXILIAR DE RESTAURANTE</v>
          </cell>
          <cell r="BX278" t="str">
            <v>000000000048963</v>
          </cell>
          <cell r="BY278" t="str">
            <v>AUXILIAR DE RESTAURANTE</v>
          </cell>
          <cell r="BZ278" t="str">
            <v>francyandreaarroyave18@gmail.com</v>
          </cell>
          <cell r="CA278" t="str">
            <v>220 - JORNADA MENSUAL 220 HORAS</v>
          </cell>
          <cell r="CB278" t="str">
            <v>Ley 50</v>
          </cell>
          <cell r="CC278" t="str">
            <v>1 - Indefinido</v>
          </cell>
          <cell r="CD278" t="str">
            <v>APORTA</v>
          </cell>
          <cell r="CE278" t="str">
            <v>APORTA</v>
          </cell>
          <cell r="CF278" t="str">
            <v>APORTA</v>
          </cell>
          <cell r="CG278">
            <v>2.4359999999999999</v>
          </cell>
          <cell r="CH278" t="str">
            <v>SIN AUXILIO</v>
          </cell>
          <cell r="CI278" t="str">
            <v>SIN AUXILIO</v>
          </cell>
          <cell r="CJ278" t="str">
            <v>SIN AUXILIO</v>
          </cell>
          <cell r="CK278" t="str">
            <v>Sueldo fijo</v>
          </cell>
          <cell r="CL278" t="str">
            <v>Dependiente</v>
          </cell>
          <cell r="CM278" t="str">
            <v>No aplica</v>
          </cell>
          <cell r="CN278" t="str">
            <v>S</v>
          </cell>
          <cell r="CQ278" t="str">
            <v>220</v>
          </cell>
          <cell r="CR278" t="str">
            <v>Tiempo Completo 220</v>
          </cell>
          <cell r="CS278" t="str">
            <v>31</v>
          </cell>
          <cell r="CT278" t="str">
            <v>000000000047512</v>
          </cell>
          <cell r="CU278" t="str">
            <v>FLORIDA PARQUE COMERCIAL</v>
          </cell>
          <cell r="CW278" t="str">
            <v>000</v>
          </cell>
          <cell r="CX278" t="str">
            <v xml:space="preserve">ARROYAVE FRANCY ANDREA </v>
          </cell>
        </row>
        <row r="279">
          <cell r="A279">
            <v>1017127023</v>
          </cell>
          <cell r="B279" t="str">
            <v>DANIEL</v>
          </cell>
          <cell r="C279" t="str">
            <v>ALFONSO</v>
          </cell>
          <cell r="D279" t="str">
            <v>CORDOBA</v>
          </cell>
          <cell r="E279" t="str">
            <v>MENDOZA</v>
          </cell>
          <cell r="F279">
            <v>31484</v>
          </cell>
          <cell r="G279" t="str">
            <v>169 - COLOMBIA</v>
          </cell>
          <cell r="H279" t="str">
            <v>05 - ANTIOQUIA</v>
          </cell>
          <cell r="I279" t="str">
            <v>MEDELLIN</v>
          </cell>
          <cell r="J279" t="str">
            <v>CL 49 CR 99 B 45</v>
          </cell>
          <cell r="K279" t="str">
            <v>Juan 23</v>
          </cell>
          <cell r="L279" t="str">
            <v>3002225114</v>
          </cell>
          <cell r="M279" t="str">
            <v>CO</v>
          </cell>
          <cell r="N279" t="str">
            <v>BANCOLOMBIA</v>
          </cell>
          <cell r="O279" t="str">
            <v>00889446889</v>
          </cell>
          <cell r="P279" t="str">
            <v>AHORRO</v>
          </cell>
          <cell r="Q279" t="str">
            <v>CÉDULA DE CIUDADANÍA</v>
          </cell>
          <cell r="R279">
            <v>1017127023</v>
          </cell>
          <cell r="S279" t="str">
            <v>Medellin</v>
          </cell>
          <cell r="U279" t="str">
            <v>05 - ANTIOQUIA</v>
          </cell>
          <cell r="V279" t="str">
            <v>MEDELLIN</v>
          </cell>
          <cell r="W279" t="str">
            <v>SOLTERO</v>
          </cell>
          <cell r="X279" t="str">
            <v>0</v>
          </cell>
          <cell r="Z279">
            <v>0</v>
          </cell>
          <cell r="AA279" t="str">
            <v>0</v>
          </cell>
          <cell r="AB279" t="str">
            <v>001</v>
          </cell>
          <cell r="AC279" t="str">
            <v>PRIMARIA</v>
          </cell>
          <cell r="AD279" t="str">
            <v>M</v>
          </cell>
          <cell r="AE279" t="str">
            <v>002</v>
          </cell>
          <cell r="AF279" t="str">
            <v>COMPAÑÍA DE ALIMENTOS COLOMBIANOS CALCO S.A</v>
          </cell>
          <cell r="AG279" t="str">
            <v>52</v>
          </cell>
          <cell r="AH279" t="str">
            <v>VENTAS</v>
          </cell>
          <cell r="AI279" t="str">
            <v>02009002</v>
          </cell>
          <cell r="AJ279" t="str">
            <v>Transporte y Distribucion</v>
          </cell>
          <cell r="AK279" t="str">
            <v>LOG-002</v>
          </cell>
          <cell r="AL279" t="str">
            <v>LOGÍSTICA</v>
          </cell>
          <cell r="AM279" t="str">
            <v>007</v>
          </cell>
          <cell r="AN279" t="str">
            <v>Domingo</v>
          </cell>
          <cell r="AO279" t="str">
            <v>000</v>
          </cell>
          <cell r="AP279" t="str">
            <v>SIN DEFINIR</v>
          </cell>
          <cell r="AQ279" t="str">
            <v>1</v>
          </cell>
          <cell r="AR279">
            <v>44761</v>
          </cell>
          <cell r="AU279" t="str">
            <v>A</v>
          </cell>
          <cell r="AW279" t="str">
            <v>EPS010</v>
          </cell>
          <cell r="AX279" t="str">
            <v>EPS SURA (ANTES SUSALUD)</v>
          </cell>
          <cell r="AY279" t="str">
            <v>001</v>
          </cell>
          <cell r="AZ279" t="str">
            <v>230201</v>
          </cell>
          <cell r="BA279" t="str">
            <v>PROTECCIÓN + I. N. G.</v>
          </cell>
          <cell r="BB279" t="str">
            <v>001</v>
          </cell>
          <cell r="BC279" t="str">
            <v>14-28</v>
          </cell>
          <cell r="BD279" t="str">
            <v>ARL SURA</v>
          </cell>
          <cell r="BE279" t="str">
            <v>001</v>
          </cell>
          <cell r="BF279" t="str">
            <v>CCF04</v>
          </cell>
          <cell r="BG279" t="str">
            <v>COMFAMA ANTIOQUIA</v>
          </cell>
          <cell r="BH279" t="str">
            <v>C001</v>
          </cell>
          <cell r="BI279" t="str">
            <v>CESANTÍAS COLFONDOS</v>
          </cell>
          <cell r="BJ279" t="str">
            <v>4492201</v>
          </cell>
          <cell r="BK279" t="str">
            <v>002</v>
          </cell>
          <cell r="BL279" t="str">
            <v>Quincenales</v>
          </cell>
          <cell r="BM279" t="str">
            <v>TABLA</v>
          </cell>
          <cell r="BO279" t="str">
            <v>001</v>
          </cell>
          <cell r="BP279" t="str">
            <v>Salario interno pesos</v>
          </cell>
          <cell r="BQ279">
            <v>1984000</v>
          </cell>
          <cell r="BR279" t="str">
            <v>000000000000002</v>
          </cell>
          <cell r="BS279" t="str">
            <v>COMPAÑÍA DE ALIMENTOS COLOMBIANOS CALCO S.A</v>
          </cell>
          <cell r="BT279" t="str">
            <v>000000000047481</v>
          </cell>
          <cell r="BU279" t="str">
            <v>TRANSPORTE Y DISTRIBUCIÓN</v>
          </cell>
          <cell r="BV279" t="str">
            <v>000000000066970</v>
          </cell>
          <cell r="BW279" t="str">
            <v>ESP TRANSPORTE/AUXILIAR CONDUCTOR</v>
          </cell>
          <cell r="BX279" t="str">
            <v>000000000048056</v>
          </cell>
          <cell r="BY279" t="str">
            <v>ESP TRANSPORTE/AUXILIAR CONDUCTOR</v>
          </cell>
          <cell r="BZ279" t="str">
            <v>angel0313acf@gmail.com</v>
          </cell>
          <cell r="CA279" t="str">
            <v>220 - JORNADA MENSUAL 220 HORAS</v>
          </cell>
          <cell r="CB279" t="str">
            <v>Ley 50</v>
          </cell>
          <cell r="CC279" t="str">
            <v>1 - Indefinido</v>
          </cell>
          <cell r="CD279" t="str">
            <v>APORTA</v>
          </cell>
          <cell r="CE279" t="str">
            <v>APORTA</v>
          </cell>
          <cell r="CF279" t="str">
            <v>APORTA</v>
          </cell>
          <cell r="CG279">
            <v>4.3499999999999996</v>
          </cell>
          <cell r="CH279" t="str">
            <v>SIN AUXILIO</v>
          </cell>
          <cell r="CI279" t="str">
            <v>SIN AUXILIO</v>
          </cell>
          <cell r="CJ279" t="str">
            <v>SIN AUXILIO</v>
          </cell>
          <cell r="CK279" t="str">
            <v>Sueldo fijo</v>
          </cell>
          <cell r="CL279" t="str">
            <v>Dependiente</v>
          </cell>
          <cell r="CM279" t="str">
            <v>No aplica</v>
          </cell>
          <cell r="CN279" t="str">
            <v>S</v>
          </cell>
          <cell r="CQ279" t="str">
            <v>220</v>
          </cell>
          <cell r="CR279" t="str">
            <v>Tiempo Completo 220</v>
          </cell>
          <cell r="CS279" t="str">
            <v>31</v>
          </cell>
          <cell r="CT279" t="str">
            <v>000000000047494</v>
          </cell>
          <cell r="CU279" t="str">
            <v>LOGÍSTICA</v>
          </cell>
          <cell r="CW279" t="str">
            <v>000</v>
          </cell>
          <cell r="CX279" t="str">
            <v>CORDOBA MENDOZA DANIEL ALFONSO</v>
          </cell>
        </row>
        <row r="280">
          <cell r="A280">
            <v>1017129555</v>
          </cell>
          <cell r="B280" t="str">
            <v>ERIKA</v>
          </cell>
          <cell r="C280" t="str">
            <v>ANDREA</v>
          </cell>
          <cell r="D280" t="str">
            <v>ESPINOSA</v>
          </cell>
          <cell r="E280" t="str">
            <v>AGUDELO</v>
          </cell>
          <cell r="F280">
            <v>31546</v>
          </cell>
          <cell r="G280" t="str">
            <v>169 - COLOMBIA</v>
          </cell>
          <cell r="H280" t="str">
            <v>05 - ANTIOQUIA</v>
          </cell>
          <cell r="I280" t="str">
            <v>MEDELLIN</v>
          </cell>
          <cell r="J280" t="str">
            <v>CR 08 58 A 49</v>
          </cell>
          <cell r="K280" t="str">
            <v>Caicedo</v>
          </cell>
          <cell r="L280" t="str">
            <v>3116452640</v>
          </cell>
          <cell r="M280" t="str">
            <v>CO</v>
          </cell>
          <cell r="N280" t="str">
            <v>BANCOLOMBIA</v>
          </cell>
          <cell r="O280" t="str">
            <v>61700001922</v>
          </cell>
          <cell r="P280" t="str">
            <v>AHORRO</v>
          </cell>
          <cell r="Q280" t="str">
            <v>CÉDULA DE CIUDADANÍA</v>
          </cell>
          <cell r="R280">
            <v>1017129555</v>
          </cell>
          <cell r="S280" t="str">
            <v>Medellin</v>
          </cell>
          <cell r="U280" t="str">
            <v>05 - ANTIOQUIA</v>
          </cell>
          <cell r="V280" t="str">
            <v>MEDELLIN</v>
          </cell>
          <cell r="W280" t="str">
            <v>SOLTERO</v>
          </cell>
          <cell r="X280" t="str">
            <v>0</v>
          </cell>
          <cell r="Z280">
            <v>0</v>
          </cell>
          <cell r="AA280" t="str">
            <v>0</v>
          </cell>
          <cell r="AB280" t="str">
            <v>003</v>
          </cell>
          <cell r="AC280" t="str">
            <v>TÉCNICO</v>
          </cell>
          <cell r="AD280" t="str">
            <v>F</v>
          </cell>
          <cell r="AE280" t="str">
            <v>002</v>
          </cell>
          <cell r="AF280" t="str">
            <v>COMPAÑÍA DE ALIMENTOS COLOMBIANOS CALCO S.A</v>
          </cell>
          <cell r="AG280" t="str">
            <v>52</v>
          </cell>
          <cell r="AH280" t="str">
            <v>VENTAS</v>
          </cell>
          <cell r="AI280" t="str">
            <v>02008003</v>
          </cell>
          <cell r="AJ280" t="str">
            <v>Puntos de Venta</v>
          </cell>
          <cell r="AK280" t="str">
            <v>R16-002</v>
          </cell>
          <cell r="AL280" t="str">
            <v>PALMA GRANDE</v>
          </cell>
          <cell r="AM280" t="str">
            <v>007</v>
          </cell>
          <cell r="AN280" t="str">
            <v>Domingo</v>
          </cell>
          <cell r="AO280" t="str">
            <v>000</v>
          </cell>
          <cell r="AP280" t="str">
            <v>SIN DEFINIR</v>
          </cell>
          <cell r="AQ280" t="str">
            <v>2</v>
          </cell>
          <cell r="AR280">
            <v>45477</v>
          </cell>
          <cell r="AS280" t="str">
            <v>03/07/2026</v>
          </cell>
          <cell r="AU280" t="str">
            <v>A</v>
          </cell>
          <cell r="AW280" t="str">
            <v>EPS005</v>
          </cell>
          <cell r="AX280" t="str">
            <v>SANITAS</v>
          </cell>
          <cell r="AY280" t="str">
            <v>001</v>
          </cell>
          <cell r="AZ280" t="str">
            <v>230301</v>
          </cell>
          <cell r="BA280" t="str">
            <v>PORVENIR</v>
          </cell>
          <cell r="BB280" t="str">
            <v>001</v>
          </cell>
          <cell r="BC280" t="str">
            <v>14-28</v>
          </cell>
          <cell r="BD280" t="str">
            <v>ARL SURA</v>
          </cell>
          <cell r="BE280" t="str">
            <v>001</v>
          </cell>
          <cell r="BF280" t="str">
            <v>CCF04</v>
          </cell>
          <cell r="BG280" t="str">
            <v>COMFAMA ANTIOQUIA</v>
          </cell>
          <cell r="BH280" t="str">
            <v>C002</v>
          </cell>
          <cell r="BI280" t="str">
            <v>CESANTÍAS FONDO NACIONAL DEL AHORRO</v>
          </cell>
          <cell r="BJ280" t="str">
            <v>3561101</v>
          </cell>
          <cell r="BK280" t="str">
            <v>002</v>
          </cell>
          <cell r="BL280" t="str">
            <v>Quincenales</v>
          </cell>
          <cell r="BM280" t="str">
            <v>TABLA</v>
          </cell>
          <cell r="BO280" t="str">
            <v>001</v>
          </cell>
          <cell r="BP280" t="str">
            <v>Salario interno pesos</v>
          </cell>
          <cell r="BQ280">
            <v>1750905</v>
          </cell>
          <cell r="BR280" t="str">
            <v>000000000000002</v>
          </cell>
          <cell r="BS280" t="str">
            <v>COMPAÑÍA DE ALIMENTOS COLOMBIANOS CALCO S.A</v>
          </cell>
          <cell r="BT280" t="str">
            <v>000000000047470</v>
          </cell>
          <cell r="BU280" t="str">
            <v>PUNTOS DE VENTA</v>
          </cell>
          <cell r="BV280" t="str">
            <v>000000000047620</v>
          </cell>
          <cell r="BW280" t="str">
            <v>AUXILIAR DE RESTAURANTE</v>
          </cell>
          <cell r="BX280" t="str">
            <v>000000000049014</v>
          </cell>
          <cell r="BY280" t="str">
            <v>AUXILIAR DE RESTAURANTE</v>
          </cell>
          <cell r="BZ280" t="str">
            <v>erikespinosa3314@gmail.com</v>
          </cell>
          <cell r="CA280" t="str">
            <v>220 - JORNADA MENSUAL 220 HORAS</v>
          </cell>
          <cell r="CB280" t="str">
            <v>Ley 50</v>
          </cell>
          <cell r="CC280" t="str">
            <v>2 - Fijo</v>
          </cell>
          <cell r="CD280" t="str">
            <v>APORTA</v>
          </cell>
          <cell r="CE280" t="str">
            <v>APORTA</v>
          </cell>
          <cell r="CF280" t="str">
            <v>APORTA</v>
          </cell>
          <cell r="CG280">
            <v>2.4359999999999999</v>
          </cell>
          <cell r="CH280" t="str">
            <v>SIN AUXILIO</v>
          </cell>
          <cell r="CI280" t="str">
            <v>SIN AUXILIO</v>
          </cell>
          <cell r="CJ280" t="str">
            <v>SIN AUXILIO</v>
          </cell>
          <cell r="CK280" t="str">
            <v>Sueldo fijo</v>
          </cell>
          <cell r="CL280" t="str">
            <v>Dependiente</v>
          </cell>
          <cell r="CM280" t="str">
            <v>No aplica</v>
          </cell>
          <cell r="CN280" t="str">
            <v>S</v>
          </cell>
          <cell r="CQ280" t="str">
            <v>220</v>
          </cell>
          <cell r="CR280" t="str">
            <v>Tiempo Completo 220</v>
          </cell>
          <cell r="CS280" t="str">
            <v>31</v>
          </cell>
          <cell r="CT280" t="str">
            <v>000000000047513</v>
          </cell>
          <cell r="CU280" t="str">
            <v>PALMA GRANDE</v>
          </cell>
          <cell r="CW280" t="str">
            <v>000</v>
          </cell>
          <cell r="CX280" t="str">
            <v>ESPINOSA AGUDELO ERIKA ANDREA</v>
          </cell>
        </row>
        <row r="281">
          <cell r="A281">
            <v>1017130254</v>
          </cell>
          <cell r="B281" t="str">
            <v>DORIS</v>
          </cell>
          <cell r="C281" t="str">
            <v>ISLENY</v>
          </cell>
          <cell r="D281" t="str">
            <v>TABORDA</v>
          </cell>
          <cell r="E281" t="str">
            <v>ZAPATA</v>
          </cell>
          <cell r="F281">
            <v>31208</v>
          </cell>
          <cell r="G281" t="str">
            <v>169 - COLOMBIA</v>
          </cell>
          <cell r="H281" t="str">
            <v>05 - ANTIOQUIA</v>
          </cell>
          <cell r="I281" t="str">
            <v>ITUANGO</v>
          </cell>
          <cell r="J281" t="str">
            <v>CL 31 CC 88 73</v>
          </cell>
          <cell r="K281" t="str">
            <v>Belen</v>
          </cell>
          <cell r="L281" t="str">
            <v>3103899643</v>
          </cell>
          <cell r="M281" t="str">
            <v>CO</v>
          </cell>
          <cell r="N281" t="str">
            <v>BANCOLOMBIA</v>
          </cell>
          <cell r="O281" t="str">
            <v>25300004210</v>
          </cell>
          <cell r="P281" t="str">
            <v>AHORRO</v>
          </cell>
          <cell r="Q281" t="str">
            <v>CÉDULA DE CIUDADANÍA</v>
          </cell>
          <cell r="R281">
            <v>1017130254</v>
          </cell>
          <cell r="S281" t="str">
            <v>Medellin</v>
          </cell>
          <cell r="U281" t="str">
            <v>05 - ANTIOQUIA</v>
          </cell>
          <cell r="V281" t="str">
            <v>MEDELLIN</v>
          </cell>
          <cell r="W281" t="str">
            <v>SOLTERO</v>
          </cell>
          <cell r="X281" t="str">
            <v>0</v>
          </cell>
          <cell r="Z281">
            <v>0</v>
          </cell>
          <cell r="AA281" t="str">
            <v>0</v>
          </cell>
          <cell r="AB281" t="str">
            <v>001</v>
          </cell>
          <cell r="AC281" t="str">
            <v>PRIMARIA</v>
          </cell>
          <cell r="AD281" t="str">
            <v>F</v>
          </cell>
          <cell r="AE281" t="str">
            <v>002</v>
          </cell>
          <cell r="AF281" t="str">
            <v>COMPAÑÍA DE ALIMENTOS COLOMBIANOS CALCO S.A</v>
          </cell>
          <cell r="AG281" t="str">
            <v>52</v>
          </cell>
          <cell r="AH281" t="str">
            <v>VENTAS</v>
          </cell>
          <cell r="AI281" t="str">
            <v>02008003</v>
          </cell>
          <cell r="AJ281" t="str">
            <v>Puntos de Venta</v>
          </cell>
          <cell r="AK281" t="str">
            <v>R08-002</v>
          </cell>
          <cell r="AL281" t="str">
            <v>MOLINOS</v>
          </cell>
          <cell r="AM281" t="str">
            <v>007</v>
          </cell>
          <cell r="AN281" t="str">
            <v>Domingo</v>
          </cell>
          <cell r="AO281" t="str">
            <v>000</v>
          </cell>
          <cell r="AP281" t="str">
            <v>SIN DEFINIR</v>
          </cell>
          <cell r="AQ281" t="str">
            <v>2</v>
          </cell>
          <cell r="AR281">
            <v>45168</v>
          </cell>
          <cell r="AU281" t="str">
            <v>A</v>
          </cell>
          <cell r="AW281" t="str">
            <v>EPS010</v>
          </cell>
          <cell r="AX281" t="str">
            <v>EPS SURA (ANTES SUSALUD)</v>
          </cell>
          <cell r="AY281" t="str">
            <v>001</v>
          </cell>
          <cell r="AZ281" t="str">
            <v>230201</v>
          </cell>
          <cell r="BA281" t="str">
            <v>PROTECCIÓN + I. N. G.</v>
          </cell>
          <cell r="BB281" t="str">
            <v>001</v>
          </cell>
          <cell r="BC281" t="str">
            <v>14-28</v>
          </cell>
          <cell r="BD281" t="str">
            <v>ARL SURA</v>
          </cell>
          <cell r="BE281" t="str">
            <v>001</v>
          </cell>
          <cell r="BF281" t="str">
            <v>CCF04</v>
          </cell>
          <cell r="BG281" t="str">
            <v>COMFAMA ANTIOQUIA</v>
          </cell>
          <cell r="BH281" t="str">
            <v>C002</v>
          </cell>
          <cell r="BI281" t="str">
            <v>CESANTÍAS FONDO NACIONAL DEL AHORRO</v>
          </cell>
          <cell r="BJ281" t="str">
            <v>3561101</v>
          </cell>
          <cell r="BK281" t="str">
            <v>002</v>
          </cell>
          <cell r="BL281" t="str">
            <v>Quincenales</v>
          </cell>
          <cell r="BM281" t="str">
            <v>TABLA</v>
          </cell>
          <cell r="BO281" t="str">
            <v>001</v>
          </cell>
          <cell r="BP281" t="str">
            <v>Salario interno pesos</v>
          </cell>
          <cell r="BQ281">
            <v>1750905</v>
          </cell>
          <cell r="BR281" t="str">
            <v>000000000000002</v>
          </cell>
          <cell r="BS281" t="str">
            <v>COMPAÑÍA DE ALIMENTOS COLOMBIANOS CALCO S.A</v>
          </cell>
          <cell r="BT281" t="str">
            <v>000000000047470</v>
          </cell>
          <cell r="BU281" t="str">
            <v>PUNTOS DE VENTA</v>
          </cell>
          <cell r="BV281" t="str">
            <v>000000000047620</v>
          </cell>
          <cell r="BW281" t="str">
            <v>AUXILIAR DE RESTAURANTE</v>
          </cell>
          <cell r="BX281" t="str">
            <v>000000000048861</v>
          </cell>
          <cell r="BY281" t="str">
            <v>AUXILIAR DE RESTAURANTE</v>
          </cell>
          <cell r="BZ281" t="str">
            <v>tabordadoris088@gmail.com</v>
          </cell>
          <cell r="CA281" t="str">
            <v>220 - JORNADA MENSUAL 220 HORAS</v>
          </cell>
          <cell r="CB281" t="str">
            <v>Ley 50</v>
          </cell>
          <cell r="CC281" t="str">
            <v>1 - Indefinido</v>
          </cell>
          <cell r="CD281" t="str">
            <v>APORTA</v>
          </cell>
          <cell r="CE281" t="str">
            <v>APORTA</v>
          </cell>
          <cell r="CF281" t="str">
            <v>APORTA</v>
          </cell>
          <cell r="CG281">
            <v>2.4359999999999999</v>
          </cell>
          <cell r="CH281" t="str">
            <v>SIN AUXILIO</v>
          </cell>
          <cell r="CI281" t="str">
            <v>SIN AUXILIO</v>
          </cell>
          <cell r="CJ281" t="str">
            <v>SIN AUXILIO</v>
          </cell>
          <cell r="CK281" t="str">
            <v>Sueldo fijo</v>
          </cell>
          <cell r="CL281" t="str">
            <v>Dependiente</v>
          </cell>
          <cell r="CM281" t="str">
            <v>No aplica</v>
          </cell>
          <cell r="CN281" t="str">
            <v>S</v>
          </cell>
          <cell r="CQ281" t="str">
            <v>220</v>
          </cell>
          <cell r="CR281" t="str">
            <v>Tiempo Completo 220</v>
          </cell>
          <cell r="CS281" t="str">
            <v>31</v>
          </cell>
          <cell r="CT281" t="str">
            <v>000000000047509</v>
          </cell>
          <cell r="CU281" t="str">
            <v>SANTAFÉ</v>
          </cell>
          <cell r="CW281" t="str">
            <v>000</v>
          </cell>
          <cell r="CX281" t="str">
            <v>TABORDA ZAPATA DORIS ISLENY</v>
          </cell>
        </row>
        <row r="282">
          <cell r="A282">
            <v>1017131709</v>
          </cell>
          <cell r="B282" t="str">
            <v>LYSER</v>
          </cell>
          <cell r="C282" t="str">
            <v>SALENYS</v>
          </cell>
          <cell r="D282" t="str">
            <v>TORRES</v>
          </cell>
          <cell r="E282" t="str">
            <v>MOSQUERA</v>
          </cell>
          <cell r="F282">
            <v>31176</v>
          </cell>
          <cell r="G282" t="str">
            <v>169 - COLOMBIA</v>
          </cell>
          <cell r="H282" t="str">
            <v>27 - CHOCO</v>
          </cell>
          <cell r="I282" t="str">
            <v>ITSMINA</v>
          </cell>
          <cell r="J282" t="str">
            <v>CR 11 54 73 INT 1116</v>
          </cell>
          <cell r="K282" t="str">
            <v>Caicedo</v>
          </cell>
          <cell r="L282" t="str">
            <v>3106285723</v>
          </cell>
          <cell r="M282" t="str">
            <v>CO</v>
          </cell>
          <cell r="N282" t="str">
            <v>BANCOLOMBIA</v>
          </cell>
          <cell r="O282" t="str">
            <v>23000003175</v>
          </cell>
          <cell r="P282" t="str">
            <v>AHORRO</v>
          </cell>
          <cell r="Q282" t="str">
            <v>CÉDULA DE CIUDADANÍA</v>
          </cell>
          <cell r="R282">
            <v>1017131709</v>
          </cell>
          <cell r="S282" t="str">
            <v>Medellin</v>
          </cell>
          <cell r="U282" t="str">
            <v>05 - ANTIOQUIA</v>
          </cell>
          <cell r="V282" t="str">
            <v>MEDELLIN</v>
          </cell>
          <cell r="W282" t="str">
            <v>CASADO</v>
          </cell>
          <cell r="X282" t="str">
            <v>0</v>
          </cell>
          <cell r="Z282">
            <v>0</v>
          </cell>
          <cell r="AA282" t="str">
            <v>0</v>
          </cell>
          <cell r="AB282" t="str">
            <v>002</v>
          </cell>
          <cell r="AC282" t="str">
            <v>BACHILLERATO</v>
          </cell>
          <cell r="AD282" t="str">
            <v>F</v>
          </cell>
          <cell r="AE282" t="str">
            <v>002</v>
          </cell>
          <cell r="AF282" t="str">
            <v>COMPAÑÍA DE ALIMENTOS COLOMBIANOS CALCO S.A</v>
          </cell>
          <cell r="AG282" t="str">
            <v>52</v>
          </cell>
          <cell r="AH282" t="str">
            <v>VENTAS</v>
          </cell>
          <cell r="AI282" t="str">
            <v>02008003</v>
          </cell>
          <cell r="AJ282" t="str">
            <v>Puntos de Venta</v>
          </cell>
          <cell r="AK282" t="str">
            <v>R20-002</v>
          </cell>
          <cell r="AL282" t="str">
            <v>VIVA ENVIGADO</v>
          </cell>
          <cell r="AM282" t="str">
            <v>007</v>
          </cell>
          <cell r="AN282" t="str">
            <v>Domingo</v>
          </cell>
          <cell r="AO282" t="str">
            <v>000</v>
          </cell>
          <cell r="AP282" t="str">
            <v>SIN DEFINIR</v>
          </cell>
          <cell r="AQ282" t="str">
            <v>1</v>
          </cell>
          <cell r="AR282">
            <v>43662</v>
          </cell>
          <cell r="AU282" t="str">
            <v>A</v>
          </cell>
          <cell r="AW282" t="str">
            <v>EPS002</v>
          </cell>
          <cell r="AX282" t="str">
            <v>SALUD TOTAL</v>
          </cell>
          <cell r="AY282" t="str">
            <v>001</v>
          </cell>
          <cell r="AZ282" t="str">
            <v>230201</v>
          </cell>
          <cell r="BA282" t="str">
            <v>PROTECCIÓN + I. N. G.</v>
          </cell>
          <cell r="BB282" t="str">
            <v>001</v>
          </cell>
          <cell r="BC282" t="str">
            <v>14-28</v>
          </cell>
          <cell r="BD282" t="str">
            <v>ARL SURA</v>
          </cell>
          <cell r="BE282" t="str">
            <v>001</v>
          </cell>
          <cell r="BF282" t="str">
            <v>CCF04</v>
          </cell>
          <cell r="BG282" t="str">
            <v>COMFAMA ANTIOQUIA</v>
          </cell>
          <cell r="BH282" t="str">
            <v>C005</v>
          </cell>
          <cell r="BI282" t="str">
            <v>CESANTÍAS PROTECCIÓN S. A.</v>
          </cell>
          <cell r="BJ282" t="str">
            <v>3561101</v>
          </cell>
          <cell r="BK282" t="str">
            <v>002</v>
          </cell>
          <cell r="BL282" t="str">
            <v>Quincenales</v>
          </cell>
          <cell r="BM282" t="str">
            <v>TABLA</v>
          </cell>
          <cell r="BO282" t="str">
            <v>001</v>
          </cell>
          <cell r="BP282" t="str">
            <v>Salario interno pesos</v>
          </cell>
          <cell r="BQ282">
            <v>1750905</v>
          </cell>
          <cell r="BR282" t="str">
            <v>000000000000002</v>
          </cell>
          <cell r="BS282" t="str">
            <v>COMPAÑÍA DE ALIMENTOS COLOMBIANOS CALCO S.A</v>
          </cell>
          <cell r="BT282" t="str">
            <v>000000000047470</v>
          </cell>
          <cell r="BU282" t="str">
            <v>PUNTOS DE VENTA</v>
          </cell>
          <cell r="BV282" t="str">
            <v>000000000047620</v>
          </cell>
          <cell r="BW282" t="str">
            <v>AUXILIAR DE RESTAURANTE</v>
          </cell>
          <cell r="BX282" t="str">
            <v>000000000049226</v>
          </cell>
          <cell r="BY282" t="str">
            <v>AUXILIAR DE RESTAURANTE</v>
          </cell>
          <cell r="BZ282" t="str">
            <v>lisethnegrita2011@hotmail.com</v>
          </cell>
          <cell r="CA282" t="str">
            <v>220 - JORNADA MENSUAL 220 HORAS</v>
          </cell>
          <cell r="CB282" t="str">
            <v>Ley 50</v>
          </cell>
          <cell r="CC282" t="str">
            <v>1 - Indefinido</v>
          </cell>
          <cell r="CD282" t="str">
            <v>APORTA</v>
          </cell>
          <cell r="CE282" t="str">
            <v>APORTA</v>
          </cell>
          <cell r="CF282" t="str">
            <v>APORTA</v>
          </cell>
          <cell r="CG282">
            <v>2.4359999999999999</v>
          </cell>
          <cell r="CH282" t="str">
            <v>SIN AUXILIO</v>
          </cell>
          <cell r="CI282" t="str">
            <v>SIN AUXILIO</v>
          </cell>
          <cell r="CJ282" t="str">
            <v>SIN AUXILIO</v>
          </cell>
          <cell r="CK282" t="str">
            <v>Sueldo fijo</v>
          </cell>
          <cell r="CL282" t="str">
            <v>Dependiente</v>
          </cell>
          <cell r="CM282" t="str">
            <v>No aplica</v>
          </cell>
          <cell r="CN282" t="str">
            <v>S</v>
          </cell>
          <cell r="CQ282" t="str">
            <v>220</v>
          </cell>
          <cell r="CR282" t="str">
            <v>Tiempo Completo 220</v>
          </cell>
          <cell r="CS282" t="str">
            <v>31</v>
          </cell>
          <cell r="CT282" t="str">
            <v>000000000047517</v>
          </cell>
          <cell r="CU282" t="str">
            <v>VIVA ENVIGADO</v>
          </cell>
          <cell r="CW282" t="str">
            <v>000</v>
          </cell>
          <cell r="CX282" t="str">
            <v>TORRES MOSQUERA LYSER SALENYS</v>
          </cell>
        </row>
        <row r="283">
          <cell r="A283">
            <v>1017137062</v>
          </cell>
          <cell r="B283" t="str">
            <v>LEYDY</v>
          </cell>
          <cell r="C283" t="str">
            <v>JOHANNA</v>
          </cell>
          <cell r="D283" t="str">
            <v>YUSTY</v>
          </cell>
          <cell r="E283" t="str">
            <v>DUQUE</v>
          </cell>
          <cell r="F283">
            <v>31623</v>
          </cell>
          <cell r="G283" t="str">
            <v>169 - COLOMBIA</v>
          </cell>
          <cell r="H283" t="str">
            <v>05 - ANTIOQUIA</v>
          </cell>
          <cell r="I283" t="str">
            <v>MEDELLIN</v>
          </cell>
          <cell r="J283" t="str">
            <v>CL 54 11 30</v>
          </cell>
          <cell r="K283" t="str">
            <v>Caicedo</v>
          </cell>
          <cell r="L283" t="str">
            <v>3245107727</v>
          </cell>
          <cell r="M283" t="str">
            <v>CO</v>
          </cell>
          <cell r="N283" t="str">
            <v>BANCOLOMBIA</v>
          </cell>
          <cell r="O283" t="str">
            <v>31600010057</v>
          </cell>
          <cell r="P283" t="str">
            <v>AHORRO</v>
          </cell>
          <cell r="Q283" t="str">
            <v>CÉDULA DE CIUDADANÍA</v>
          </cell>
          <cell r="R283">
            <v>1017137062</v>
          </cell>
          <cell r="S283" t="str">
            <v>Medellin</v>
          </cell>
          <cell r="U283" t="str">
            <v>05 - ANTIOQUIA</v>
          </cell>
          <cell r="V283" t="str">
            <v>MEDELLIN</v>
          </cell>
          <cell r="W283" t="str">
            <v>SOLTERO</v>
          </cell>
          <cell r="X283" t="str">
            <v>000</v>
          </cell>
          <cell r="AB283" t="str">
            <v>001</v>
          </cell>
          <cell r="AC283" t="str">
            <v>PRIMARIA</v>
          </cell>
          <cell r="AD283" t="str">
            <v>F</v>
          </cell>
          <cell r="AE283" t="str">
            <v>002</v>
          </cell>
          <cell r="AF283" t="str">
            <v>COMPAÑÍA DE ALIMENTOS COLOMBIANOS CALCO S.A</v>
          </cell>
          <cell r="AG283" t="str">
            <v>52</v>
          </cell>
          <cell r="AH283" t="str">
            <v>VENTAS</v>
          </cell>
          <cell r="AI283" t="str">
            <v>02008003</v>
          </cell>
          <cell r="AJ283" t="str">
            <v>Puntos de Venta</v>
          </cell>
          <cell r="AK283" t="str">
            <v>C01-002</v>
          </cell>
          <cell r="AL283" t="str">
            <v>COCINA DOMICILIOS</v>
          </cell>
          <cell r="AM283" t="str">
            <v>002</v>
          </cell>
          <cell r="AN283" t="str">
            <v>Martes</v>
          </cell>
          <cell r="AO283" t="str">
            <v>000</v>
          </cell>
          <cell r="AP283" t="str">
            <v>SIN DEFINIR</v>
          </cell>
          <cell r="AQ283" t="str">
            <v>1</v>
          </cell>
          <cell r="AR283">
            <v>45958</v>
          </cell>
          <cell r="AS283" t="str">
            <v>27/07/2026</v>
          </cell>
          <cell r="AU283" t="str">
            <v>A</v>
          </cell>
          <cell r="AW283" t="str">
            <v>EPS002</v>
          </cell>
          <cell r="AX283" t="str">
            <v>SALUD TOTAL</v>
          </cell>
          <cell r="AY283" t="str">
            <v>001</v>
          </cell>
          <cell r="AZ283" t="str">
            <v>230201</v>
          </cell>
          <cell r="BA283" t="str">
            <v>PROTECCIÓN + I. N. G.</v>
          </cell>
          <cell r="BB283" t="str">
            <v>001</v>
          </cell>
          <cell r="BC283" t="str">
            <v>14-28</v>
          </cell>
          <cell r="BD283" t="str">
            <v>ARL SURA</v>
          </cell>
          <cell r="BE283" t="str">
            <v>001</v>
          </cell>
          <cell r="BF283" t="str">
            <v>CCF04</v>
          </cell>
          <cell r="BG283" t="str">
            <v>COMFAMA ANTIOQUIA</v>
          </cell>
          <cell r="BH283" t="str">
            <v>C005</v>
          </cell>
          <cell r="BI283" t="str">
            <v>CESANTÍAS PROTECCIÓN S. A.</v>
          </cell>
          <cell r="BJ283" t="str">
            <v>3561101</v>
          </cell>
          <cell r="BK283" t="str">
            <v>002</v>
          </cell>
          <cell r="BL283" t="str">
            <v>Quincenales</v>
          </cell>
          <cell r="BM283" t="str">
            <v>TABLA</v>
          </cell>
          <cell r="BO283" t="str">
            <v>001</v>
          </cell>
          <cell r="BP283" t="str">
            <v>Salario interno pesos</v>
          </cell>
          <cell r="BQ283">
            <v>1750905</v>
          </cell>
          <cell r="BR283" t="str">
            <v>000000000000002</v>
          </cell>
          <cell r="BS283" t="str">
            <v>COMPAÑÍA DE ALIMENTOS COLOMBIANOS CALCO S.A</v>
          </cell>
          <cell r="BT283" t="str">
            <v>000000000047457</v>
          </cell>
          <cell r="BU283" t="str">
            <v>ENTRENAMIENTO</v>
          </cell>
          <cell r="BV283" t="str">
            <v>000000000047620</v>
          </cell>
          <cell r="BW283" t="str">
            <v>AUXILIAR DE RESTAURANTE</v>
          </cell>
          <cell r="BX283" t="str">
            <v>000000000063840</v>
          </cell>
          <cell r="BY283" t="str">
            <v>AUXILIAR DE RESTAURANTE</v>
          </cell>
          <cell r="BZ283" t="str">
            <v>yustiduqueleidyjohana@gmail.com</v>
          </cell>
          <cell r="CA283" t="str">
            <v>220 - JORNADA MENSUAL 220 HORAS</v>
          </cell>
          <cell r="CB283" t="str">
            <v>Ley 50</v>
          </cell>
          <cell r="CC283" t="str">
            <v>2 - Fijo</v>
          </cell>
          <cell r="CD283" t="str">
            <v>APORTA</v>
          </cell>
          <cell r="CE283" t="str">
            <v>APORTA</v>
          </cell>
          <cell r="CF283" t="str">
            <v>APORTA</v>
          </cell>
          <cell r="CG283">
            <v>2.4359999999999999</v>
          </cell>
          <cell r="CH283" t="str">
            <v>SIN AUXILIO</v>
          </cell>
          <cell r="CI283" t="str">
            <v>SIN AUXILIO</v>
          </cell>
          <cell r="CJ283" t="str">
            <v>SIN AUXILIO</v>
          </cell>
          <cell r="CK283" t="str">
            <v>Sueldo fijo</v>
          </cell>
          <cell r="CL283" t="str">
            <v>Dependiente</v>
          </cell>
          <cell r="CM283" t="str">
            <v>No aplica</v>
          </cell>
          <cell r="CN283" t="str">
            <v>S</v>
          </cell>
          <cell r="CQ283" t="str">
            <v>220</v>
          </cell>
          <cell r="CR283" t="str">
            <v>Tiempo Completo 220</v>
          </cell>
          <cell r="CS283" t="str">
            <v>31</v>
          </cell>
          <cell r="CT283" t="str">
            <v>000000000047485</v>
          </cell>
          <cell r="CU283" t="str">
            <v>COCINA ENVIGADO</v>
          </cell>
          <cell r="CW283" t="str">
            <v>000</v>
          </cell>
          <cell r="CX283" t="str">
            <v>YUSTY DUQUE LEYDY JOHANNA</v>
          </cell>
        </row>
        <row r="284">
          <cell r="A284">
            <v>1017139722</v>
          </cell>
          <cell r="B284" t="str">
            <v>YASMIN</v>
          </cell>
          <cell r="C284" t="str">
            <v>ELENA</v>
          </cell>
          <cell r="D284" t="str">
            <v>CARDONA</v>
          </cell>
          <cell r="E284" t="str">
            <v>JARAMILLO</v>
          </cell>
          <cell r="F284">
            <v>31612</v>
          </cell>
          <cell r="G284" t="str">
            <v>169 - COLOMBIA</v>
          </cell>
          <cell r="H284" t="str">
            <v>05 - ANTIOQUIA</v>
          </cell>
          <cell r="I284" t="str">
            <v>MEDELLIN</v>
          </cell>
          <cell r="J284" t="str">
            <v>CR 9 D 49 C 42 INT 110</v>
          </cell>
          <cell r="K284" t="str">
            <v>Buenos Aires</v>
          </cell>
          <cell r="L284" t="str">
            <v>3126983282</v>
          </cell>
          <cell r="M284" t="str">
            <v>CO</v>
          </cell>
          <cell r="N284" t="str">
            <v>BANCOLOMBIA</v>
          </cell>
          <cell r="O284" t="str">
            <v>25500008935</v>
          </cell>
          <cell r="P284" t="str">
            <v>AHORRO</v>
          </cell>
          <cell r="Q284" t="str">
            <v>CÉDULA DE CIUDADANÍA</v>
          </cell>
          <cell r="R284">
            <v>1017139722</v>
          </cell>
          <cell r="S284" t="str">
            <v>Medellin</v>
          </cell>
          <cell r="U284" t="str">
            <v>05 - ANTIOQUIA</v>
          </cell>
          <cell r="V284" t="str">
            <v>MEDELLIN</v>
          </cell>
          <cell r="W284" t="str">
            <v>SOLTERO</v>
          </cell>
          <cell r="X284" t="str">
            <v>0</v>
          </cell>
          <cell r="Z284">
            <v>0</v>
          </cell>
          <cell r="AA284" t="str">
            <v>0</v>
          </cell>
          <cell r="AB284" t="str">
            <v>002</v>
          </cell>
          <cell r="AC284" t="str">
            <v>BACHILLERATO</v>
          </cell>
          <cell r="AD284" t="str">
            <v>F</v>
          </cell>
          <cell r="AE284" t="str">
            <v>002</v>
          </cell>
          <cell r="AF284" t="str">
            <v>COMPAÑÍA DE ALIMENTOS COLOMBIANOS CALCO S.A</v>
          </cell>
          <cell r="AG284" t="str">
            <v>73</v>
          </cell>
          <cell r="AH284" t="str">
            <v>MANO DE OBRA INDIRECTA</v>
          </cell>
          <cell r="AI284" t="str">
            <v>03010003</v>
          </cell>
          <cell r="AJ284" t="str">
            <v>Cocina y Heladeria principal</v>
          </cell>
          <cell r="AK284" t="str">
            <v>PPP-002</v>
          </cell>
          <cell r="AL284" t="str">
            <v>PLANTA DE PRODUCCIÓN</v>
          </cell>
          <cell r="AM284" t="str">
            <v>007</v>
          </cell>
          <cell r="AN284" t="str">
            <v>Domingo</v>
          </cell>
          <cell r="AO284" t="str">
            <v>000</v>
          </cell>
          <cell r="AP284" t="str">
            <v>SIN DEFINIR</v>
          </cell>
          <cell r="AQ284" t="str">
            <v>1</v>
          </cell>
          <cell r="AR284">
            <v>45840</v>
          </cell>
          <cell r="AS284" t="str">
            <v>01/07/2026</v>
          </cell>
          <cell r="AU284" t="str">
            <v>A</v>
          </cell>
          <cell r="AW284" t="str">
            <v>EPS010</v>
          </cell>
          <cell r="AX284" t="str">
            <v>EPS SURA (ANTES SUSALUD)</v>
          </cell>
          <cell r="AY284" t="str">
            <v>001</v>
          </cell>
          <cell r="AZ284" t="str">
            <v>230201</v>
          </cell>
          <cell r="BA284" t="str">
            <v>PROTECCIÓN + I. N. G.</v>
          </cell>
          <cell r="BB284" t="str">
            <v>001</v>
          </cell>
          <cell r="BC284" t="str">
            <v>14-28</v>
          </cell>
          <cell r="BD284" t="str">
            <v>ARL SURA</v>
          </cell>
          <cell r="BE284" t="str">
            <v>001</v>
          </cell>
          <cell r="BF284" t="str">
            <v>CCF04</v>
          </cell>
          <cell r="BG284" t="str">
            <v>COMFAMA ANTIOQUIA</v>
          </cell>
          <cell r="BH284" t="str">
            <v>C005</v>
          </cell>
          <cell r="BI284" t="str">
            <v>CESANTÍAS PROTECCIÓN S. A.</v>
          </cell>
          <cell r="BJ284" t="str">
            <v>2108901</v>
          </cell>
          <cell r="BK284" t="str">
            <v>002</v>
          </cell>
          <cell r="BL284" t="str">
            <v>Quincenales</v>
          </cell>
          <cell r="BM284" t="str">
            <v>TABLA</v>
          </cell>
          <cell r="BO284" t="str">
            <v>001</v>
          </cell>
          <cell r="BP284" t="str">
            <v>Salario interno pesos</v>
          </cell>
          <cell r="BQ284">
            <v>1750905</v>
          </cell>
          <cell r="BR284" t="str">
            <v>000000000000002</v>
          </cell>
          <cell r="BS284" t="str">
            <v>COMPAÑÍA DE ALIMENTOS COLOMBIANOS CALCO S.A</v>
          </cell>
          <cell r="BT284" t="str">
            <v>000000000047443</v>
          </cell>
          <cell r="BU284" t="str">
            <v>COCINA PRINCIPAL</v>
          </cell>
          <cell r="BV284" t="str">
            <v>000000000047618</v>
          </cell>
          <cell r="BW284" t="str">
            <v>AUXILIAR DE PRODUCCIÓN</v>
          </cell>
          <cell r="BX284" t="str">
            <v>000000000048252</v>
          </cell>
          <cell r="BY284" t="str">
            <v>AUXILIAR DE PRODUCCIÓN</v>
          </cell>
          <cell r="BZ284" t="str">
            <v>yasmincardona323@gmail.com</v>
          </cell>
          <cell r="CA284" t="str">
            <v>220 - JORNADA MENSUAL 220 HORAS</v>
          </cell>
          <cell r="CB284" t="str">
            <v>Ley 50</v>
          </cell>
          <cell r="CC284" t="str">
            <v>2 - Fijo</v>
          </cell>
          <cell r="CD284" t="str">
            <v>APORTA</v>
          </cell>
          <cell r="CE284" t="str">
            <v>APORTA</v>
          </cell>
          <cell r="CF284" t="str">
            <v>APORTA</v>
          </cell>
          <cell r="CG284">
            <v>1.044</v>
          </cell>
          <cell r="CH284" t="str">
            <v>SIN AUXILIO</v>
          </cell>
          <cell r="CI284" t="str">
            <v>SIN AUXILIO</v>
          </cell>
          <cell r="CJ284" t="str">
            <v>SIN AUXILIO</v>
          </cell>
          <cell r="CK284" t="str">
            <v>Sueldo fijo</v>
          </cell>
          <cell r="CL284" t="str">
            <v>Dependiente</v>
          </cell>
          <cell r="CM284" t="str">
            <v>No aplica</v>
          </cell>
          <cell r="CN284" t="str">
            <v>S</v>
          </cell>
          <cell r="CQ284" t="str">
            <v>220</v>
          </cell>
          <cell r="CR284" t="str">
            <v>Tiempo Completo 220</v>
          </cell>
          <cell r="CS284" t="str">
            <v>31</v>
          </cell>
          <cell r="CT284" t="str">
            <v>000000000047497</v>
          </cell>
          <cell r="CU284" t="str">
            <v>PRODUCCIÓN</v>
          </cell>
          <cell r="CW284" t="str">
            <v>000</v>
          </cell>
          <cell r="CX284" t="str">
            <v>CARDONA JARAMILLO YASMIN ELENA</v>
          </cell>
        </row>
        <row r="285">
          <cell r="A285">
            <v>1017140727</v>
          </cell>
          <cell r="B285" t="str">
            <v>DULFARY</v>
          </cell>
          <cell r="C285" t="str">
            <v>ANDREA</v>
          </cell>
          <cell r="D285" t="str">
            <v>PEREZ</v>
          </cell>
          <cell r="E285" t="str">
            <v>JARAMILLO</v>
          </cell>
          <cell r="F285">
            <v>31726</v>
          </cell>
          <cell r="G285" t="str">
            <v>169 - COLOMBIA</v>
          </cell>
          <cell r="H285" t="str">
            <v>05 - ANTIOQUIA</v>
          </cell>
          <cell r="I285" t="str">
            <v>ITUANGO</v>
          </cell>
          <cell r="J285" t="str">
            <v>CL 29 A 42 99 APT 267</v>
          </cell>
          <cell r="K285" t="str">
            <v>San Pio</v>
          </cell>
          <cell r="L285" t="str">
            <v>3738833</v>
          </cell>
          <cell r="M285" t="str">
            <v>CO</v>
          </cell>
          <cell r="N285" t="str">
            <v>BANCOLOMBIA</v>
          </cell>
          <cell r="O285" t="str">
            <v>00434313040</v>
          </cell>
          <cell r="P285" t="str">
            <v>AHORRO</v>
          </cell>
          <cell r="Q285" t="str">
            <v>CÉDULA DE CIUDADANÍA</v>
          </cell>
          <cell r="R285">
            <v>1017140727</v>
          </cell>
          <cell r="S285" t="str">
            <v>Medellin</v>
          </cell>
          <cell r="U285" t="str">
            <v>05 - ANTIOQUIA</v>
          </cell>
          <cell r="V285" t="str">
            <v>ITAGUI</v>
          </cell>
          <cell r="W285" t="str">
            <v>UNION LIBRE</v>
          </cell>
          <cell r="X285" t="str">
            <v>0</v>
          </cell>
          <cell r="Z285">
            <v>0</v>
          </cell>
          <cell r="AA285" t="str">
            <v>0</v>
          </cell>
          <cell r="AB285" t="str">
            <v>003</v>
          </cell>
          <cell r="AC285" t="str">
            <v>TÉCNICO</v>
          </cell>
          <cell r="AD285" t="str">
            <v>F</v>
          </cell>
          <cell r="AE285" t="str">
            <v>002</v>
          </cell>
          <cell r="AF285" t="str">
            <v>COMPAÑÍA DE ALIMENTOS COLOMBIANOS CALCO S.A</v>
          </cell>
          <cell r="AG285" t="str">
            <v>51</v>
          </cell>
          <cell r="AH285" t="str">
            <v xml:space="preserve">ADMINISTRACION  </v>
          </cell>
          <cell r="AI285" t="str">
            <v>01002002</v>
          </cell>
          <cell r="AJ285" t="str">
            <v>Tesorería</v>
          </cell>
          <cell r="AK285" t="str">
            <v>ADM-002</v>
          </cell>
          <cell r="AL285" t="str">
            <v>ADMINISTRACIÓN</v>
          </cell>
          <cell r="AM285" t="str">
            <v>007</v>
          </cell>
          <cell r="AN285" t="str">
            <v>Domingo</v>
          </cell>
          <cell r="AO285" t="str">
            <v>000</v>
          </cell>
          <cell r="AP285" t="str">
            <v>SIN DEFINIR</v>
          </cell>
          <cell r="AQ285" t="str">
            <v>1</v>
          </cell>
          <cell r="AR285">
            <v>45630</v>
          </cell>
          <cell r="AU285" t="str">
            <v>A</v>
          </cell>
          <cell r="AW285" t="str">
            <v>EPS010</v>
          </cell>
          <cell r="AX285" t="str">
            <v>EPS SURA (ANTES SUSALUD)</v>
          </cell>
          <cell r="AY285" t="str">
            <v>001</v>
          </cell>
          <cell r="AZ285" t="str">
            <v>230201</v>
          </cell>
          <cell r="BA285" t="str">
            <v>PROTECCIÓN + I. N. G.</v>
          </cell>
          <cell r="BB285" t="str">
            <v>001</v>
          </cell>
          <cell r="BC285" t="str">
            <v>14-28</v>
          </cell>
          <cell r="BD285" t="str">
            <v>ARL SURA</v>
          </cell>
          <cell r="BE285" t="str">
            <v>001</v>
          </cell>
          <cell r="BF285" t="str">
            <v>CCF04</v>
          </cell>
          <cell r="BG285" t="str">
            <v>COMFAMA ANTIOQUIA</v>
          </cell>
          <cell r="BH285" t="str">
            <v>C005</v>
          </cell>
          <cell r="BI285" t="str">
            <v>CESANTÍAS PROTECCIÓN S. A.</v>
          </cell>
          <cell r="BJ285" t="str">
            <v>1701001</v>
          </cell>
          <cell r="BK285" t="str">
            <v>002</v>
          </cell>
          <cell r="BL285" t="str">
            <v>Quincenales</v>
          </cell>
          <cell r="BM285" t="str">
            <v>TABLA</v>
          </cell>
          <cell r="BO285" t="str">
            <v>001</v>
          </cell>
          <cell r="BP285" t="str">
            <v>Salario interno pesos</v>
          </cell>
          <cell r="BQ285">
            <v>3081000</v>
          </cell>
          <cell r="BR285" t="str">
            <v>000000000000002</v>
          </cell>
          <cell r="BS285" t="str">
            <v>COMPAÑÍA DE ALIMENTOS COLOMBIANOS CALCO S.A</v>
          </cell>
          <cell r="BT285" t="str">
            <v>000000000047480</v>
          </cell>
          <cell r="BU285" t="str">
            <v>TESORERÍA</v>
          </cell>
          <cell r="BV285" t="str">
            <v>000000000047625</v>
          </cell>
          <cell r="BW285" t="str">
            <v>AUXILIAR DE TESORERÍA</v>
          </cell>
          <cell r="BX285" t="str">
            <v>000000000047790</v>
          </cell>
          <cell r="BY285" t="str">
            <v>AUXILIAR DE TESORERÍA</v>
          </cell>
          <cell r="BZ285" t="str">
            <v>fyandrea@hotmail.com</v>
          </cell>
          <cell r="CA285" t="str">
            <v>220 - JORNADA MENSUAL 220 HORAS</v>
          </cell>
          <cell r="CB285" t="str">
            <v>Ley 50</v>
          </cell>
          <cell r="CC285" t="str">
            <v>1 - Indefinido</v>
          </cell>
          <cell r="CD285" t="str">
            <v>APORTA</v>
          </cell>
          <cell r="CE285" t="str">
            <v>APORTA</v>
          </cell>
          <cell r="CF285" t="str">
            <v>APORTA</v>
          </cell>
          <cell r="CG285">
            <v>0.52200000000000002</v>
          </cell>
          <cell r="CH285" t="str">
            <v>SIN AUXILIO</v>
          </cell>
          <cell r="CI285" t="str">
            <v>SIN AUXILIO</v>
          </cell>
          <cell r="CJ285" t="str">
            <v>SIN AUXILIO</v>
          </cell>
          <cell r="CK285" t="str">
            <v>Sueldo fijo</v>
          </cell>
          <cell r="CL285" t="str">
            <v>Dependiente</v>
          </cell>
          <cell r="CM285" t="str">
            <v>No aplica</v>
          </cell>
          <cell r="CN285" t="str">
            <v>N</v>
          </cell>
          <cell r="CQ285" t="str">
            <v>220</v>
          </cell>
          <cell r="CR285" t="str">
            <v>Tiempo Completo 220</v>
          </cell>
          <cell r="CS285" t="str">
            <v>31</v>
          </cell>
          <cell r="CT285" t="str">
            <v>000000000047484</v>
          </cell>
          <cell r="CU285" t="str">
            <v>ADMINISTRACIÓN</v>
          </cell>
          <cell r="CW285" t="str">
            <v>000</v>
          </cell>
          <cell r="CX285" t="str">
            <v>PEREZ JARAMILLO DULFARY ANDREA</v>
          </cell>
        </row>
        <row r="286">
          <cell r="A286">
            <v>1017149539</v>
          </cell>
          <cell r="B286" t="str">
            <v>YESENIA</v>
          </cell>
          <cell r="D286" t="str">
            <v>CALLE</v>
          </cell>
          <cell r="E286" t="str">
            <v>CUARTAS</v>
          </cell>
          <cell r="F286">
            <v>31846</v>
          </cell>
          <cell r="G286" t="str">
            <v>169 - COLOMBIA</v>
          </cell>
          <cell r="H286" t="str">
            <v>05 - ANTIOQUIA</v>
          </cell>
          <cell r="I286" t="str">
            <v>MEDELLIN</v>
          </cell>
          <cell r="J286" t="str">
            <v>CR 83 101 CC 07 INT 202</v>
          </cell>
          <cell r="K286" t="str">
            <v>Picachito</v>
          </cell>
          <cell r="L286" t="str">
            <v>3207893494</v>
          </cell>
          <cell r="M286" t="str">
            <v>CO</v>
          </cell>
          <cell r="N286" t="str">
            <v>BANCOLOMBIA</v>
          </cell>
          <cell r="O286" t="str">
            <v>63982150932</v>
          </cell>
          <cell r="P286" t="str">
            <v>AHORRO</v>
          </cell>
          <cell r="Q286" t="str">
            <v>CÉDULA DE CIUDADANÍA</v>
          </cell>
          <cell r="R286">
            <v>1017149539</v>
          </cell>
          <cell r="S286" t="str">
            <v>Medellin</v>
          </cell>
          <cell r="U286" t="str">
            <v>05 - ANTIOQUIA</v>
          </cell>
          <cell r="V286" t="str">
            <v>MEDELLIN</v>
          </cell>
          <cell r="W286" t="str">
            <v>UNION LIBRE</v>
          </cell>
          <cell r="X286" t="str">
            <v>0</v>
          </cell>
          <cell r="AA286" t="str">
            <v>0</v>
          </cell>
          <cell r="AB286" t="str">
            <v>002</v>
          </cell>
          <cell r="AC286" t="str">
            <v>BACHILLERATO</v>
          </cell>
          <cell r="AD286" t="str">
            <v>F</v>
          </cell>
          <cell r="AE286" t="str">
            <v>002</v>
          </cell>
          <cell r="AF286" t="str">
            <v>COMPAÑÍA DE ALIMENTOS COLOMBIANOS CALCO S.A</v>
          </cell>
          <cell r="AG286" t="str">
            <v>52</v>
          </cell>
          <cell r="AH286" t="str">
            <v>VENTAS</v>
          </cell>
          <cell r="AI286" t="str">
            <v>02008003</v>
          </cell>
          <cell r="AJ286" t="str">
            <v>Puntos de Venta</v>
          </cell>
          <cell r="AK286" t="str">
            <v>R11-002</v>
          </cell>
          <cell r="AL286" t="str">
            <v>PREMIUM PLAZA</v>
          </cell>
          <cell r="AM286" t="str">
            <v>007</v>
          </cell>
          <cell r="AN286" t="str">
            <v>Domingo</v>
          </cell>
          <cell r="AO286" t="str">
            <v>000</v>
          </cell>
          <cell r="AP286" t="str">
            <v>SIN DEFINIR</v>
          </cell>
          <cell r="AQ286" t="str">
            <v>2</v>
          </cell>
          <cell r="AR286">
            <v>45099</v>
          </cell>
          <cell r="AU286" t="str">
            <v>A</v>
          </cell>
          <cell r="AW286" t="str">
            <v>EPS002</v>
          </cell>
          <cell r="AX286" t="str">
            <v>SALUD TOTAL</v>
          </cell>
          <cell r="AY286" t="str">
            <v>001</v>
          </cell>
          <cell r="AZ286" t="str">
            <v>231001</v>
          </cell>
          <cell r="BA286" t="str">
            <v>COLFONDOS</v>
          </cell>
          <cell r="BB286" t="str">
            <v>001</v>
          </cell>
          <cell r="BC286" t="str">
            <v>14-28</v>
          </cell>
          <cell r="BD286" t="str">
            <v>ARL SURA</v>
          </cell>
          <cell r="BE286" t="str">
            <v>001</v>
          </cell>
          <cell r="BF286" t="str">
            <v>CCF04</v>
          </cell>
          <cell r="BG286" t="str">
            <v>COMFAMA ANTIOQUIA</v>
          </cell>
          <cell r="BH286" t="str">
            <v>C001</v>
          </cell>
          <cell r="BI286" t="str">
            <v>CESANTÍAS COLFONDOS</v>
          </cell>
          <cell r="BJ286" t="str">
            <v>3561101</v>
          </cell>
          <cell r="BK286" t="str">
            <v>002</v>
          </cell>
          <cell r="BL286" t="str">
            <v>Quincenales</v>
          </cell>
          <cell r="BM286" t="str">
            <v>TABLA</v>
          </cell>
          <cell r="BO286" t="str">
            <v>001</v>
          </cell>
          <cell r="BP286" t="str">
            <v>Salario interno pesos</v>
          </cell>
          <cell r="BQ286">
            <v>1750905</v>
          </cell>
          <cell r="BR286" t="str">
            <v>000000000000002</v>
          </cell>
          <cell r="BS286" t="str">
            <v>COMPAÑÍA DE ALIMENTOS COLOMBIANOS CALCO S.A</v>
          </cell>
          <cell r="BT286" t="str">
            <v>000000000047470</v>
          </cell>
          <cell r="BU286" t="str">
            <v>PUNTOS DE VENTA</v>
          </cell>
          <cell r="BV286" t="str">
            <v>000000000047620</v>
          </cell>
          <cell r="BW286" t="str">
            <v>AUXILIAR DE RESTAURANTE</v>
          </cell>
          <cell r="BX286" t="str">
            <v>000000000048781</v>
          </cell>
          <cell r="BY286" t="str">
            <v>AUXILIAR DE RESTAURANTE</v>
          </cell>
          <cell r="BZ286" t="str">
            <v>yeseniamunetoncalle@gmail.com</v>
          </cell>
          <cell r="CA286" t="str">
            <v>220 - JORNADA MENSUAL 220 HORAS</v>
          </cell>
          <cell r="CB286" t="str">
            <v>Ley 50</v>
          </cell>
          <cell r="CC286" t="str">
            <v>1 - Indefinido</v>
          </cell>
          <cell r="CD286" t="str">
            <v>APORTA</v>
          </cell>
          <cell r="CE286" t="str">
            <v>APORTA</v>
          </cell>
          <cell r="CF286" t="str">
            <v>APORTA</v>
          </cell>
          <cell r="CG286">
            <v>2.4359999999999999</v>
          </cell>
          <cell r="CH286" t="str">
            <v>SIN AUXILIO</v>
          </cell>
          <cell r="CI286" t="str">
            <v>SIN AUXILIO</v>
          </cell>
          <cell r="CJ286" t="str">
            <v>SIN AUXILIO</v>
          </cell>
          <cell r="CK286" t="str">
            <v>Sueldo fijo</v>
          </cell>
          <cell r="CL286" t="str">
            <v>Dependiente</v>
          </cell>
          <cell r="CM286" t="str">
            <v>No aplica</v>
          </cell>
          <cell r="CN286" t="str">
            <v>S</v>
          </cell>
          <cell r="CQ286" t="str">
            <v>220</v>
          </cell>
          <cell r="CR286" t="str">
            <v>Tiempo Completo 220</v>
          </cell>
          <cell r="CS286" t="str">
            <v>31</v>
          </cell>
          <cell r="CT286" t="str">
            <v>000000000047508</v>
          </cell>
          <cell r="CU286" t="str">
            <v>PREMIUM PLAZA</v>
          </cell>
          <cell r="CW286" t="str">
            <v>000</v>
          </cell>
          <cell r="CX286" t="str">
            <v xml:space="preserve">CALLE CUARTAS YESENIA </v>
          </cell>
        </row>
        <row r="287">
          <cell r="A287">
            <v>1017150516</v>
          </cell>
          <cell r="B287" t="str">
            <v>GLEYNIS</v>
          </cell>
          <cell r="C287" t="str">
            <v>TRUDID</v>
          </cell>
          <cell r="D287" t="str">
            <v>CAICEDO</v>
          </cell>
          <cell r="E287" t="str">
            <v>MARTINEZ</v>
          </cell>
          <cell r="F287">
            <v>31775</v>
          </cell>
          <cell r="G287" t="str">
            <v>169 - COLOMBIA</v>
          </cell>
          <cell r="H287" t="str">
            <v>27 - CHOCO</v>
          </cell>
          <cell r="I287" t="str">
            <v>QUIBDO</v>
          </cell>
          <cell r="J287" t="str">
            <v>CR 08 A 58 A 09</v>
          </cell>
          <cell r="K287" t="str">
            <v>Caicedo</v>
          </cell>
          <cell r="L287" t="str">
            <v>3136589342</v>
          </cell>
          <cell r="M287" t="str">
            <v>CO</v>
          </cell>
          <cell r="N287" t="str">
            <v>BANCOLOMBIA</v>
          </cell>
          <cell r="O287" t="str">
            <v>58025397167</v>
          </cell>
          <cell r="P287" t="str">
            <v>AHORRO</v>
          </cell>
          <cell r="Q287" t="str">
            <v>CÉDULA DE CIUDADANÍA</v>
          </cell>
          <cell r="R287">
            <v>1017150516</v>
          </cell>
          <cell r="S287" t="str">
            <v>Medellin</v>
          </cell>
          <cell r="U287" t="str">
            <v>05 - ANTIOQUIA</v>
          </cell>
          <cell r="V287" t="str">
            <v>MEDELLIN</v>
          </cell>
          <cell r="W287" t="str">
            <v>SOLTERO</v>
          </cell>
          <cell r="X287" t="str">
            <v>0</v>
          </cell>
          <cell r="Z287">
            <v>0</v>
          </cell>
          <cell r="AA287" t="str">
            <v>0</v>
          </cell>
          <cell r="AB287" t="str">
            <v>002</v>
          </cell>
          <cell r="AC287" t="str">
            <v>BACHILLERATO</v>
          </cell>
          <cell r="AD287" t="str">
            <v>F</v>
          </cell>
          <cell r="AE287" t="str">
            <v>002</v>
          </cell>
          <cell r="AF287" t="str">
            <v>COMPAÑÍA DE ALIMENTOS COLOMBIANOS CALCO S.A</v>
          </cell>
          <cell r="AG287" t="str">
            <v>52</v>
          </cell>
          <cell r="AH287" t="str">
            <v>VENTAS</v>
          </cell>
          <cell r="AI287" t="str">
            <v>02008003</v>
          </cell>
          <cell r="AJ287" t="str">
            <v>Puntos de Venta</v>
          </cell>
          <cell r="AK287" t="str">
            <v>R17-002</v>
          </cell>
          <cell r="AL287" t="str">
            <v>MAYORCA ETAPA DOS</v>
          </cell>
          <cell r="AM287" t="str">
            <v>007</v>
          </cell>
          <cell r="AN287" t="str">
            <v>Domingo</v>
          </cell>
          <cell r="AO287" t="str">
            <v>000</v>
          </cell>
          <cell r="AP287" t="str">
            <v>SIN DEFINIR</v>
          </cell>
          <cell r="AQ287" t="str">
            <v>3</v>
          </cell>
          <cell r="AR287">
            <v>45712</v>
          </cell>
          <cell r="AU287" t="str">
            <v>A</v>
          </cell>
          <cell r="AW287" t="str">
            <v>EPS002</v>
          </cell>
          <cell r="AX287" t="str">
            <v>SALUD TOTAL</v>
          </cell>
          <cell r="AY287" t="str">
            <v>001</v>
          </cell>
          <cell r="AZ287" t="str">
            <v>230301</v>
          </cell>
          <cell r="BA287" t="str">
            <v>PORVENIR</v>
          </cell>
          <cell r="BB287" t="str">
            <v>001</v>
          </cell>
          <cell r="BC287" t="str">
            <v>14-28</v>
          </cell>
          <cell r="BD287" t="str">
            <v>ARL SURA</v>
          </cell>
          <cell r="BE287" t="str">
            <v>001</v>
          </cell>
          <cell r="BF287" t="str">
            <v>CCF04</v>
          </cell>
          <cell r="BG287" t="str">
            <v>COMFAMA ANTIOQUIA</v>
          </cell>
          <cell r="BH287" t="str">
            <v>C004</v>
          </cell>
          <cell r="BI287" t="str">
            <v>CESANTÍAS PORVENIR</v>
          </cell>
          <cell r="BJ287" t="str">
            <v>3561101</v>
          </cell>
          <cell r="BK287" t="str">
            <v>002</v>
          </cell>
          <cell r="BL287" t="str">
            <v>Quincenales</v>
          </cell>
          <cell r="BM287" t="str">
            <v>TABLA</v>
          </cell>
          <cell r="BO287" t="str">
            <v>001</v>
          </cell>
          <cell r="BP287" t="str">
            <v>Salario interno pesos</v>
          </cell>
          <cell r="BQ287">
            <v>1750905</v>
          </cell>
          <cell r="BR287" t="str">
            <v>000000000000002</v>
          </cell>
          <cell r="BS287" t="str">
            <v>COMPAÑÍA DE ALIMENTOS COLOMBIANOS CALCO S.A</v>
          </cell>
          <cell r="BT287" t="str">
            <v>000000000047470</v>
          </cell>
          <cell r="BU287" t="str">
            <v>PUNTOS DE VENTA</v>
          </cell>
          <cell r="BV287" t="str">
            <v>000000000047620</v>
          </cell>
          <cell r="BW287" t="str">
            <v>AUXILIAR DE RESTAURANTE</v>
          </cell>
          <cell r="BX287" t="str">
            <v>000000000049043</v>
          </cell>
          <cell r="BY287" t="str">
            <v>AUXILIAR DE RESTAURANTE</v>
          </cell>
          <cell r="BZ287" t="str">
            <v>gleynistrudid@gmail.com</v>
          </cell>
          <cell r="CA287" t="str">
            <v>220 - JORNADA MENSUAL 220 HORAS</v>
          </cell>
          <cell r="CB287" t="str">
            <v>Ley 50</v>
          </cell>
          <cell r="CC287" t="str">
            <v>1 - Indefinido</v>
          </cell>
          <cell r="CD287" t="str">
            <v>APORTA</v>
          </cell>
          <cell r="CE287" t="str">
            <v>APORTA</v>
          </cell>
          <cell r="CF287" t="str">
            <v>APORTA</v>
          </cell>
          <cell r="CG287">
            <v>2.4359999999999999</v>
          </cell>
          <cell r="CH287" t="str">
            <v>SIN AUXILIO</v>
          </cell>
          <cell r="CI287" t="str">
            <v>SIN AUXILIO</v>
          </cell>
          <cell r="CJ287" t="str">
            <v>SIN AUXILIO</v>
          </cell>
          <cell r="CK287" t="str">
            <v>Sueldo fijo</v>
          </cell>
          <cell r="CL287" t="str">
            <v>Dependiente</v>
          </cell>
          <cell r="CM287" t="str">
            <v>No aplica</v>
          </cell>
          <cell r="CN287" t="str">
            <v>S</v>
          </cell>
          <cell r="CQ287" t="str">
            <v>220</v>
          </cell>
          <cell r="CR287" t="str">
            <v>Tiempo Completo 220</v>
          </cell>
          <cell r="CS287" t="str">
            <v>31</v>
          </cell>
          <cell r="CT287" t="str">
            <v>000000000047514</v>
          </cell>
          <cell r="CU287" t="str">
            <v>MAYORCA ETAPA DOS</v>
          </cell>
          <cell r="CW287" t="str">
            <v>000</v>
          </cell>
          <cell r="CX287" t="str">
            <v>CAICEDO MARTINEZ GLEYNIS TRUDID</v>
          </cell>
        </row>
        <row r="288">
          <cell r="A288">
            <v>1017156286</v>
          </cell>
          <cell r="B288" t="str">
            <v>LINDA</v>
          </cell>
          <cell r="C288" t="str">
            <v>DIANA</v>
          </cell>
          <cell r="D288" t="str">
            <v>ECHAVARRIA</v>
          </cell>
          <cell r="E288" t="str">
            <v>LONDONO</v>
          </cell>
          <cell r="F288">
            <v>32108</v>
          </cell>
          <cell r="G288" t="str">
            <v>169 - COLOMBIA</v>
          </cell>
          <cell r="H288" t="str">
            <v>05 - ANTIOQUIA</v>
          </cell>
          <cell r="I288" t="str">
            <v>MEDELLIN</v>
          </cell>
          <cell r="J288" t="str">
            <v>CL 86 77 05</v>
          </cell>
          <cell r="K288" t="str">
            <v>ROBLEDO</v>
          </cell>
          <cell r="L288" t="str">
            <v>3024297479</v>
          </cell>
          <cell r="M288" t="str">
            <v>CO</v>
          </cell>
          <cell r="N288" t="str">
            <v>BANCOLOMBIA</v>
          </cell>
          <cell r="O288" t="str">
            <v>33146307138</v>
          </cell>
          <cell r="P288" t="str">
            <v>AHORRO</v>
          </cell>
          <cell r="Q288" t="str">
            <v>CÉDULA DE CIUDADANÍA</v>
          </cell>
          <cell r="R288">
            <v>1017156286</v>
          </cell>
          <cell r="S288" t="str">
            <v>MEDELLIN</v>
          </cell>
          <cell r="U288" t="str">
            <v>05 - ANTIOQUIA</v>
          </cell>
          <cell r="V288" t="str">
            <v>MEDELLIN</v>
          </cell>
          <cell r="W288" t="str">
            <v>SOLTERO</v>
          </cell>
          <cell r="AB288" t="str">
            <v>005</v>
          </cell>
          <cell r="AC288" t="str">
            <v>UNIVERSITARIO</v>
          </cell>
          <cell r="AD288" t="str">
            <v>F</v>
          </cell>
          <cell r="AE288" t="str">
            <v>002</v>
          </cell>
          <cell r="AF288" t="str">
            <v>COMPAÑÍA DE ALIMENTOS COLOMBIANOS CALCO S.A</v>
          </cell>
          <cell r="AG288" t="str">
            <v>51</v>
          </cell>
          <cell r="AH288" t="str">
            <v xml:space="preserve">ADMINISTRACION  </v>
          </cell>
          <cell r="AI288" t="str">
            <v>01002002</v>
          </cell>
          <cell r="AJ288" t="str">
            <v>Tesorería</v>
          </cell>
          <cell r="AK288" t="str">
            <v>ADM-002</v>
          </cell>
          <cell r="AL288" t="str">
            <v>ADMINISTRACIÓN</v>
          </cell>
          <cell r="AM288" t="str">
            <v>007</v>
          </cell>
          <cell r="AN288" t="str">
            <v>Domingo</v>
          </cell>
          <cell r="AO288" t="str">
            <v>000</v>
          </cell>
          <cell r="AP288" t="str">
            <v>SIN DEFINIR</v>
          </cell>
          <cell r="AQ288" t="str">
            <v>1</v>
          </cell>
          <cell r="AR288">
            <v>46085</v>
          </cell>
          <cell r="AS288" t="str">
            <v>03/09/2026</v>
          </cell>
          <cell r="AU288" t="str">
            <v>A</v>
          </cell>
          <cell r="AW288" t="str">
            <v>EPS010</v>
          </cell>
          <cell r="AX288" t="str">
            <v>EPS SURA (ANTES SUSALUD)</v>
          </cell>
          <cell r="AY288" t="str">
            <v>001</v>
          </cell>
          <cell r="AZ288" t="str">
            <v>25-14</v>
          </cell>
          <cell r="BA288" t="str">
            <v>COLPENSIONES</v>
          </cell>
          <cell r="BB288" t="str">
            <v>001</v>
          </cell>
          <cell r="BC288" t="str">
            <v>14-28</v>
          </cell>
          <cell r="BD288" t="str">
            <v>ARL SURA</v>
          </cell>
          <cell r="BE288" t="str">
            <v>001</v>
          </cell>
          <cell r="BF288" t="str">
            <v>CCF04</v>
          </cell>
          <cell r="BG288" t="str">
            <v>COMFAMA ANTIOQUIA</v>
          </cell>
          <cell r="BH288" t="str">
            <v>C005</v>
          </cell>
          <cell r="BI288" t="str">
            <v>CESANTÍAS PROTECCIÓN S. A.</v>
          </cell>
          <cell r="BJ288" t="str">
            <v>1701001</v>
          </cell>
          <cell r="BK288" t="str">
            <v>002</v>
          </cell>
          <cell r="BL288" t="str">
            <v>Quincenales</v>
          </cell>
          <cell r="BM288" t="str">
            <v>TABLA</v>
          </cell>
          <cell r="BO288" t="str">
            <v>001</v>
          </cell>
          <cell r="BP288" t="str">
            <v>Salario interno pesos</v>
          </cell>
          <cell r="BQ288">
            <v>3739000</v>
          </cell>
          <cell r="BR288" t="str">
            <v>000000000000002</v>
          </cell>
          <cell r="BS288" t="str">
            <v>COMPAÑÍA DE ALIMENTOS COLOMBIANOS CALCO S.A</v>
          </cell>
          <cell r="BT288" t="str">
            <v>000000000047480</v>
          </cell>
          <cell r="BU288" t="str">
            <v>TESORERÍA</v>
          </cell>
          <cell r="BV288" t="str">
            <v>000000000047554</v>
          </cell>
          <cell r="BW288" t="str">
            <v>ANALISTA DE TESORERÍA</v>
          </cell>
          <cell r="BX288" t="str">
            <v>000000000066108</v>
          </cell>
          <cell r="BY288" t="str">
            <v>ANALISTA DE TESORERIA</v>
          </cell>
          <cell r="BZ288" t="str">
            <v>lindaechavarria27@gmail.com</v>
          </cell>
          <cell r="CA288" t="str">
            <v>220 - JORNADA MENSUAL 220 HORAS</v>
          </cell>
          <cell r="CB288" t="str">
            <v>Ley 50</v>
          </cell>
          <cell r="CC288" t="str">
            <v>2 - Fijo</v>
          </cell>
          <cell r="CD288" t="str">
            <v>APORTA</v>
          </cell>
          <cell r="CE288" t="str">
            <v>APORTA</v>
          </cell>
          <cell r="CF288" t="str">
            <v>APORTA</v>
          </cell>
          <cell r="CG288">
            <v>0.52200000000000002</v>
          </cell>
          <cell r="CH288" t="str">
            <v>LA DIFERENCIA</v>
          </cell>
          <cell r="CI288" t="str">
            <v>LA DIFERENCIA</v>
          </cell>
          <cell r="CJ288" t="str">
            <v>LA DIFERENCIA</v>
          </cell>
          <cell r="CK288" t="str">
            <v>Sueldo fijo</v>
          </cell>
          <cell r="CL288" t="str">
            <v>Dependiente</v>
          </cell>
          <cell r="CM288" t="str">
            <v>No aplica</v>
          </cell>
          <cell r="CN288" t="str">
            <v>N</v>
          </cell>
          <cell r="CQ288" t="str">
            <v>220</v>
          </cell>
          <cell r="CR288" t="str">
            <v>Tiempo Completo 220</v>
          </cell>
          <cell r="CS288" t="str">
            <v>31</v>
          </cell>
          <cell r="CT288" t="str">
            <v>000000000047484</v>
          </cell>
          <cell r="CU288" t="str">
            <v>ADMINISTRACIÓN</v>
          </cell>
          <cell r="CW288" t="str">
            <v>000</v>
          </cell>
          <cell r="CX288" t="str">
            <v>ECHAVARRIA LONDONO LINDA DIANA</v>
          </cell>
        </row>
        <row r="289">
          <cell r="A289">
            <v>1017156969</v>
          </cell>
          <cell r="B289" t="str">
            <v>JULIAN</v>
          </cell>
          <cell r="D289" t="str">
            <v>ALVAREZ</v>
          </cell>
          <cell r="E289" t="str">
            <v>SANCHEZ</v>
          </cell>
          <cell r="F289">
            <v>32154</v>
          </cell>
          <cell r="G289" t="str">
            <v>169 - COLOMBIA</v>
          </cell>
          <cell r="H289" t="str">
            <v>05 - ANTIOQUIA</v>
          </cell>
          <cell r="I289" t="str">
            <v>MEDELLIN</v>
          </cell>
          <cell r="J289" t="str">
            <v>TV 65 E 41 B 210</v>
          </cell>
          <cell r="K289" t="str">
            <v>Villa Hermosa</v>
          </cell>
          <cell r="L289" t="str">
            <v>3232856908</v>
          </cell>
          <cell r="M289" t="str">
            <v>CO</v>
          </cell>
          <cell r="N289" t="str">
            <v>BANCOLOMBIA</v>
          </cell>
          <cell r="O289" t="str">
            <v>25500002190</v>
          </cell>
          <cell r="P289" t="str">
            <v>AHORRO</v>
          </cell>
          <cell r="Q289" t="str">
            <v>CÉDULA DE CIUDADANÍA</v>
          </cell>
          <cell r="R289">
            <v>1017156969</v>
          </cell>
          <cell r="S289" t="str">
            <v>Medellin</v>
          </cell>
          <cell r="U289" t="str">
            <v>05 - ANTIOQUIA</v>
          </cell>
          <cell r="V289" t="str">
            <v>MEDELLIN</v>
          </cell>
          <cell r="W289" t="str">
            <v>SOLTERO</v>
          </cell>
          <cell r="X289" t="str">
            <v>0</v>
          </cell>
          <cell r="Z289">
            <v>0</v>
          </cell>
          <cell r="AA289" t="str">
            <v>0</v>
          </cell>
          <cell r="AB289" t="str">
            <v>002</v>
          </cell>
          <cell r="AC289" t="str">
            <v>BACHILLERATO</v>
          </cell>
          <cell r="AD289" t="str">
            <v>M</v>
          </cell>
          <cell r="AE289" t="str">
            <v>002</v>
          </cell>
          <cell r="AF289" t="str">
            <v>COMPAÑÍA DE ALIMENTOS COLOMBIANOS CALCO S.A</v>
          </cell>
          <cell r="AG289" t="str">
            <v>52</v>
          </cell>
          <cell r="AH289" t="str">
            <v>VENTAS</v>
          </cell>
          <cell r="AI289" t="str">
            <v>02009002</v>
          </cell>
          <cell r="AJ289" t="str">
            <v>Transporte y Distribucion</v>
          </cell>
          <cell r="AK289" t="str">
            <v>LOG-002</v>
          </cell>
          <cell r="AL289" t="str">
            <v>LOGÍSTICA</v>
          </cell>
          <cell r="AM289" t="str">
            <v>007</v>
          </cell>
          <cell r="AN289" t="str">
            <v>Domingo</v>
          </cell>
          <cell r="AO289" t="str">
            <v>000</v>
          </cell>
          <cell r="AP289" t="str">
            <v>SIN DEFINIR</v>
          </cell>
          <cell r="AQ289" t="str">
            <v>2</v>
          </cell>
          <cell r="AR289">
            <v>45646</v>
          </cell>
          <cell r="AU289" t="str">
            <v>A</v>
          </cell>
          <cell r="AW289" t="str">
            <v>EPS010</v>
          </cell>
          <cell r="AX289" t="str">
            <v>EPS SURA (ANTES SUSALUD)</v>
          </cell>
          <cell r="AY289" t="str">
            <v>001</v>
          </cell>
          <cell r="AZ289" t="str">
            <v>230201</v>
          </cell>
          <cell r="BA289" t="str">
            <v>PROTECCIÓN + I. N. G.</v>
          </cell>
          <cell r="BB289" t="str">
            <v>001</v>
          </cell>
          <cell r="BC289" t="str">
            <v>14-28</v>
          </cell>
          <cell r="BD289" t="str">
            <v>ARL SURA</v>
          </cell>
          <cell r="BE289" t="str">
            <v>001</v>
          </cell>
          <cell r="BF289" t="str">
            <v>CCF04</v>
          </cell>
          <cell r="BG289" t="str">
            <v>COMFAMA ANTIOQUIA</v>
          </cell>
          <cell r="BH289" t="str">
            <v>C005</v>
          </cell>
          <cell r="BI289" t="str">
            <v>CESANTÍAS PROTECCIÓN S. A.</v>
          </cell>
          <cell r="BJ289" t="str">
            <v>4492201</v>
          </cell>
          <cell r="BK289" t="str">
            <v>002</v>
          </cell>
          <cell r="BL289" t="str">
            <v>Quincenales</v>
          </cell>
          <cell r="BM289" t="str">
            <v>TABLA</v>
          </cell>
          <cell r="BO289" t="str">
            <v>001</v>
          </cell>
          <cell r="BP289" t="str">
            <v>Salario interno pesos</v>
          </cell>
          <cell r="BQ289">
            <v>2300000</v>
          </cell>
          <cell r="BR289" t="str">
            <v>000000000000002</v>
          </cell>
          <cell r="BS289" t="str">
            <v>COMPAÑÍA DE ALIMENTOS COLOMBIANOS CALCO S.A</v>
          </cell>
          <cell r="BT289" t="str">
            <v>000000000047481</v>
          </cell>
          <cell r="BU289" t="str">
            <v>TRANSPORTE Y DISTRIBUCIÓN</v>
          </cell>
          <cell r="BV289" t="str">
            <v>000000000047684</v>
          </cell>
          <cell r="BW289" t="str">
            <v>ESPECIALISTA TRANSPORTE/CONDUCTOR</v>
          </cell>
          <cell r="BX289" t="str">
            <v>000000000048051</v>
          </cell>
          <cell r="BY289" t="str">
            <v>ESPECIALISTA TRANSPORTE/CONDUCTOR</v>
          </cell>
          <cell r="BZ289" t="str">
            <v>jalchez.88@gmail.com</v>
          </cell>
          <cell r="CA289" t="str">
            <v>220 - JORNADA MENSUAL 220 HORAS</v>
          </cell>
          <cell r="CB289" t="str">
            <v>Ley 50</v>
          </cell>
          <cell r="CC289" t="str">
            <v>1 - Indefinido</v>
          </cell>
          <cell r="CD289" t="str">
            <v>APORTA</v>
          </cell>
          <cell r="CE289" t="str">
            <v>APORTA</v>
          </cell>
          <cell r="CF289" t="str">
            <v>APORTA</v>
          </cell>
          <cell r="CG289">
            <v>4.3499999999999996</v>
          </cell>
          <cell r="CH289" t="str">
            <v>SIN AUXILIO</v>
          </cell>
          <cell r="CI289" t="str">
            <v>SIN AUXILIO</v>
          </cell>
          <cell r="CJ289" t="str">
            <v>SIN AUXILIO</v>
          </cell>
          <cell r="CK289" t="str">
            <v>Sueldo fijo</v>
          </cell>
          <cell r="CL289" t="str">
            <v>Dependiente</v>
          </cell>
          <cell r="CM289" t="str">
            <v>No aplica</v>
          </cell>
          <cell r="CN289" t="str">
            <v>S</v>
          </cell>
          <cell r="CQ289" t="str">
            <v>220</v>
          </cell>
          <cell r="CR289" t="str">
            <v>Tiempo Completo 220</v>
          </cell>
          <cell r="CS289" t="str">
            <v>31</v>
          </cell>
          <cell r="CT289" t="str">
            <v>000000000047494</v>
          </cell>
          <cell r="CU289" t="str">
            <v>LOGÍSTICA</v>
          </cell>
          <cell r="CW289" t="str">
            <v>000</v>
          </cell>
          <cell r="CX289" t="str">
            <v xml:space="preserve">ALVAREZ SANCHEZ JULIAN </v>
          </cell>
        </row>
        <row r="290">
          <cell r="A290">
            <v>1017157378</v>
          </cell>
          <cell r="B290" t="str">
            <v>VIVIANA</v>
          </cell>
          <cell r="D290" t="str">
            <v>MORA</v>
          </cell>
          <cell r="E290" t="str">
            <v>HINCAPIE</v>
          </cell>
          <cell r="F290">
            <v>32022</v>
          </cell>
          <cell r="G290" t="str">
            <v>169 - COLOMBIA</v>
          </cell>
          <cell r="H290" t="str">
            <v>05 - ANTIOQUIA</v>
          </cell>
          <cell r="I290" t="str">
            <v>MEDELLIN</v>
          </cell>
          <cell r="J290" t="str">
            <v>CR 02 55 CC 49 APTO 201</v>
          </cell>
          <cell r="K290" t="str">
            <v>Caicedo</v>
          </cell>
          <cell r="L290" t="str">
            <v>3217064701</v>
          </cell>
          <cell r="M290" t="str">
            <v>CO</v>
          </cell>
          <cell r="N290" t="str">
            <v>BANCOLOMBIA</v>
          </cell>
          <cell r="O290" t="str">
            <v>25530170520</v>
          </cell>
          <cell r="P290" t="str">
            <v>AHORRO</v>
          </cell>
          <cell r="Q290" t="str">
            <v>CÉDULA DE CIUDADANÍA</v>
          </cell>
          <cell r="R290">
            <v>1017157378</v>
          </cell>
          <cell r="S290" t="str">
            <v>Medellin</v>
          </cell>
          <cell r="U290" t="str">
            <v>05 - ANTIOQUIA</v>
          </cell>
          <cell r="V290" t="str">
            <v>MEDELLIN</v>
          </cell>
          <cell r="W290" t="str">
            <v>CASADO</v>
          </cell>
          <cell r="X290" t="str">
            <v>0</v>
          </cell>
          <cell r="Z290">
            <v>0</v>
          </cell>
          <cell r="AA290" t="str">
            <v>0</v>
          </cell>
          <cell r="AB290" t="str">
            <v>003</v>
          </cell>
          <cell r="AC290" t="str">
            <v>TÉCNICO</v>
          </cell>
          <cell r="AD290" t="str">
            <v>F</v>
          </cell>
          <cell r="AE290" t="str">
            <v>002</v>
          </cell>
          <cell r="AF290" t="str">
            <v>COMPAÑÍA DE ALIMENTOS COLOMBIANOS CALCO S.A</v>
          </cell>
          <cell r="AG290" t="str">
            <v>52</v>
          </cell>
          <cell r="AH290" t="str">
            <v>VENTAS</v>
          </cell>
          <cell r="AI290" t="str">
            <v>02008003</v>
          </cell>
          <cell r="AJ290" t="str">
            <v>Puntos de Venta</v>
          </cell>
          <cell r="AK290" t="str">
            <v>R11-002</v>
          </cell>
          <cell r="AL290" t="str">
            <v>PREMIUM PLAZA</v>
          </cell>
          <cell r="AM290" t="str">
            <v>007</v>
          </cell>
          <cell r="AN290" t="str">
            <v>Domingo</v>
          </cell>
          <cell r="AO290" t="str">
            <v>000</v>
          </cell>
          <cell r="AP290" t="str">
            <v>SIN DEFINIR</v>
          </cell>
          <cell r="AQ290" t="str">
            <v>1</v>
          </cell>
          <cell r="AR290">
            <v>44552</v>
          </cell>
          <cell r="AU290" t="str">
            <v>A</v>
          </cell>
          <cell r="AW290" t="str">
            <v>EPS002</v>
          </cell>
          <cell r="AX290" t="str">
            <v>SALUD TOTAL</v>
          </cell>
          <cell r="AY290" t="str">
            <v>001</v>
          </cell>
          <cell r="AZ290" t="str">
            <v>231001</v>
          </cell>
          <cell r="BA290" t="str">
            <v>COLFONDOS</v>
          </cell>
          <cell r="BB290" t="str">
            <v>001</v>
          </cell>
          <cell r="BC290" t="str">
            <v>14-28</v>
          </cell>
          <cell r="BD290" t="str">
            <v>ARL SURA</v>
          </cell>
          <cell r="BE290" t="str">
            <v>001</v>
          </cell>
          <cell r="BF290" t="str">
            <v>CCF04</v>
          </cell>
          <cell r="BG290" t="str">
            <v>COMFAMA ANTIOQUIA</v>
          </cell>
          <cell r="BH290" t="str">
            <v>C001</v>
          </cell>
          <cell r="BI290" t="str">
            <v>CESANTÍAS COLFONDOS</v>
          </cell>
          <cell r="BJ290" t="str">
            <v>3561101</v>
          </cell>
          <cell r="BK290" t="str">
            <v>002</v>
          </cell>
          <cell r="BL290" t="str">
            <v>Quincenales</v>
          </cell>
          <cell r="BM290" t="str">
            <v>TABLA</v>
          </cell>
          <cell r="BO290" t="str">
            <v>001</v>
          </cell>
          <cell r="BP290" t="str">
            <v>Salario interno pesos</v>
          </cell>
          <cell r="BQ290">
            <v>1750905</v>
          </cell>
          <cell r="BR290" t="str">
            <v>000000000000002</v>
          </cell>
          <cell r="BS290" t="str">
            <v>COMPAÑÍA DE ALIMENTOS COLOMBIANOS CALCO S.A</v>
          </cell>
          <cell r="BT290" t="str">
            <v>000000000047470</v>
          </cell>
          <cell r="BU290" t="str">
            <v>PUNTOS DE VENTA</v>
          </cell>
          <cell r="BV290" t="str">
            <v>000000000047620</v>
          </cell>
          <cell r="BW290" t="str">
            <v>AUXILIAR DE RESTAURANTE</v>
          </cell>
          <cell r="BX290" t="str">
            <v>000000000048797</v>
          </cell>
          <cell r="BY290" t="str">
            <v>AUXILIAR DE RESTAURANTE</v>
          </cell>
          <cell r="BZ290" t="str">
            <v>vivianamorahincapie@gmail.com</v>
          </cell>
          <cell r="CA290" t="str">
            <v>220 - JORNADA MENSUAL 220 HORAS</v>
          </cell>
          <cell r="CB290" t="str">
            <v>Ley 50</v>
          </cell>
          <cell r="CC290" t="str">
            <v>1 - Indefinido</v>
          </cell>
          <cell r="CD290" t="str">
            <v>APORTA</v>
          </cell>
          <cell r="CE290" t="str">
            <v>APORTA</v>
          </cell>
          <cell r="CF290" t="str">
            <v>APORTA</v>
          </cell>
          <cell r="CG290">
            <v>2.4359999999999999</v>
          </cell>
          <cell r="CH290" t="str">
            <v>SIN AUXILIO</v>
          </cell>
          <cell r="CI290" t="str">
            <v>SIN AUXILIO</v>
          </cell>
          <cell r="CJ290" t="str">
            <v>SIN AUXILIO</v>
          </cell>
          <cell r="CK290" t="str">
            <v>Sueldo fijo</v>
          </cell>
          <cell r="CL290" t="str">
            <v>Dependiente</v>
          </cell>
          <cell r="CM290" t="str">
            <v>No aplica</v>
          </cell>
          <cell r="CN290" t="str">
            <v>S</v>
          </cell>
          <cell r="CQ290" t="str">
            <v>220</v>
          </cell>
          <cell r="CR290" t="str">
            <v>Tiempo Completo 220</v>
          </cell>
          <cell r="CS290" t="str">
            <v>31</v>
          </cell>
          <cell r="CT290" t="str">
            <v>000000000047508</v>
          </cell>
          <cell r="CU290" t="str">
            <v>PREMIUM PLAZA</v>
          </cell>
          <cell r="CW290" t="str">
            <v>000</v>
          </cell>
          <cell r="CX290" t="str">
            <v xml:space="preserve">MORA HINCAPIE VIVIANA </v>
          </cell>
        </row>
        <row r="291">
          <cell r="A291">
            <v>1017160191</v>
          </cell>
          <cell r="B291" t="str">
            <v>LEIDY</v>
          </cell>
          <cell r="C291" t="str">
            <v>JOHANA</v>
          </cell>
          <cell r="D291" t="str">
            <v>DAVID</v>
          </cell>
          <cell r="E291" t="str">
            <v>ZAPATA</v>
          </cell>
          <cell r="F291">
            <v>32218</v>
          </cell>
          <cell r="G291" t="str">
            <v>169 - COLOMBIA</v>
          </cell>
          <cell r="H291" t="str">
            <v>05 - ANTIOQUIA</v>
          </cell>
          <cell r="I291" t="str">
            <v>MEDELLIN</v>
          </cell>
          <cell r="J291" t="str">
            <v>CL 70 28 78 INT 112</v>
          </cell>
          <cell r="K291" t="str">
            <v>Manrique</v>
          </cell>
          <cell r="L291" t="str">
            <v>3125939330</v>
          </cell>
          <cell r="M291" t="str">
            <v>CO</v>
          </cell>
          <cell r="N291" t="str">
            <v>BANCOLOMBIA</v>
          </cell>
          <cell r="O291" t="str">
            <v>24597620876</v>
          </cell>
          <cell r="P291" t="str">
            <v>AHORRO</v>
          </cell>
          <cell r="Q291" t="str">
            <v>CÉDULA DE CIUDADANÍA</v>
          </cell>
          <cell r="R291">
            <v>1017160191</v>
          </cell>
          <cell r="S291" t="str">
            <v>Medellin</v>
          </cell>
          <cell r="U291" t="str">
            <v>05 - ANTIOQUIA</v>
          </cell>
          <cell r="V291" t="str">
            <v>MEDELLIN</v>
          </cell>
          <cell r="W291" t="str">
            <v>SOLTERO</v>
          </cell>
          <cell r="X291" t="str">
            <v>0</v>
          </cell>
          <cell r="Z291">
            <v>0</v>
          </cell>
          <cell r="AA291" t="str">
            <v>0</v>
          </cell>
          <cell r="AB291" t="str">
            <v>002</v>
          </cell>
          <cell r="AC291" t="str">
            <v>BACHILLERATO</v>
          </cell>
          <cell r="AD291" t="str">
            <v>F</v>
          </cell>
          <cell r="AE291" t="str">
            <v>002</v>
          </cell>
          <cell r="AF291" t="str">
            <v>COMPAÑÍA DE ALIMENTOS COLOMBIANOS CALCO S.A</v>
          </cell>
          <cell r="AG291" t="str">
            <v>52</v>
          </cell>
          <cell r="AH291" t="str">
            <v>VENTAS</v>
          </cell>
          <cell r="AI291" t="str">
            <v>02008003</v>
          </cell>
          <cell r="AJ291" t="str">
            <v>Puntos de Venta</v>
          </cell>
          <cell r="AK291" t="str">
            <v>R15-002</v>
          </cell>
          <cell r="AL291" t="str">
            <v>FLORIDA PARQUE COMERCIAL</v>
          </cell>
          <cell r="AM291" t="str">
            <v>007</v>
          </cell>
          <cell r="AN291" t="str">
            <v>Domingo</v>
          </cell>
          <cell r="AO291" t="str">
            <v>000</v>
          </cell>
          <cell r="AP291" t="str">
            <v>SIN DEFINIR</v>
          </cell>
          <cell r="AQ291" t="str">
            <v>1</v>
          </cell>
          <cell r="AR291">
            <v>45477</v>
          </cell>
          <cell r="AS291" t="str">
            <v>03/07/2026</v>
          </cell>
          <cell r="AU291" t="str">
            <v>A</v>
          </cell>
          <cell r="AW291" t="str">
            <v>EPS010</v>
          </cell>
          <cell r="AX291" t="str">
            <v>EPS SURA (ANTES SUSALUD)</v>
          </cell>
          <cell r="AY291" t="str">
            <v>001</v>
          </cell>
          <cell r="AZ291" t="str">
            <v>230201</v>
          </cell>
          <cell r="BA291" t="str">
            <v>PROTECCIÓN + I. N. G.</v>
          </cell>
          <cell r="BB291" t="str">
            <v>001</v>
          </cell>
          <cell r="BC291" t="str">
            <v>14-28</v>
          </cell>
          <cell r="BD291" t="str">
            <v>ARL SURA</v>
          </cell>
          <cell r="BE291" t="str">
            <v>001</v>
          </cell>
          <cell r="BF291" t="str">
            <v>CCF04</v>
          </cell>
          <cell r="BG291" t="str">
            <v>COMFAMA ANTIOQUIA</v>
          </cell>
          <cell r="BH291" t="str">
            <v>C005</v>
          </cell>
          <cell r="BI291" t="str">
            <v>CESANTÍAS PROTECCIÓN S. A.</v>
          </cell>
          <cell r="BJ291" t="str">
            <v>3561101</v>
          </cell>
          <cell r="BK291" t="str">
            <v>002</v>
          </cell>
          <cell r="BL291" t="str">
            <v>Quincenales</v>
          </cell>
          <cell r="BM291" t="str">
            <v>TABLA</v>
          </cell>
          <cell r="BO291" t="str">
            <v>001</v>
          </cell>
          <cell r="BP291" t="str">
            <v>Salario interno pesos</v>
          </cell>
          <cell r="BQ291">
            <v>1750905</v>
          </cell>
          <cell r="BR291" t="str">
            <v>000000000000002</v>
          </cell>
          <cell r="BS291" t="str">
            <v>COMPAÑÍA DE ALIMENTOS COLOMBIANOS CALCO S.A</v>
          </cell>
          <cell r="BT291" t="str">
            <v>000000000047470</v>
          </cell>
          <cell r="BU291" t="str">
            <v>PUNTOS DE VENTA</v>
          </cell>
          <cell r="BV291" t="str">
            <v>000000000047620</v>
          </cell>
          <cell r="BW291" t="str">
            <v>AUXILIAR DE RESTAURANTE</v>
          </cell>
          <cell r="BX291" t="str">
            <v>000000000049190</v>
          </cell>
          <cell r="BY291" t="str">
            <v>AUXILIAR DE RESTAURANTE</v>
          </cell>
          <cell r="BZ291" t="str">
            <v>alfilo1988@hotmail.com</v>
          </cell>
          <cell r="CA291" t="str">
            <v>220 - JORNADA MENSUAL 220 HORAS</v>
          </cell>
          <cell r="CB291" t="str">
            <v>Ley 50</v>
          </cell>
          <cell r="CC291" t="str">
            <v>2 - Fijo</v>
          </cell>
          <cell r="CD291" t="str">
            <v>APORTA</v>
          </cell>
          <cell r="CE291" t="str">
            <v>APORTA</v>
          </cell>
          <cell r="CF291" t="str">
            <v>APORTA</v>
          </cell>
          <cell r="CG291">
            <v>2.4359999999999999</v>
          </cell>
          <cell r="CH291" t="str">
            <v>SIN AUXILIO</v>
          </cell>
          <cell r="CI291" t="str">
            <v>SIN AUXILIO</v>
          </cell>
          <cell r="CJ291" t="str">
            <v>SIN AUXILIO</v>
          </cell>
          <cell r="CK291" t="str">
            <v>Sueldo fijo</v>
          </cell>
          <cell r="CL291" t="str">
            <v>Dependiente</v>
          </cell>
          <cell r="CM291" t="str">
            <v>No aplica</v>
          </cell>
          <cell r="CN291" t="str">
            <v>S</v>
          </cell>
          <cell r="CQ291" t="str">
            <v>220</v>
          </cell>
          <cell r="CR291" t="str">
            <v>Tiempo Completo 220</v>
          </cell>
          <cell r="CS291" t="str">
            <v>31</v>
          </cell>
          <cell r="CT291" t="str">
            <v>000000000047517</v>
          </cell>
          <cell r="CU291" t="str">
            <v>VIVA ENVIGADO</v>
          </cell>
          <cell r="CW291" t="str">
            <v>000</v>
          </cell>
          <cell r="CX291" t="str">
            <v>DAVID ZAPATA LEIDY JOHANA</v>
          </cell>
        </row>
        <row r="292">
          <cell r="A292">
            <v>1017161711</v>
          </cell>
          <cell r="B292" t="str">
            <v>YENNIFER</v>
          </cell>
          <cell r="D292" t="str">
            <v>JARAMILLO</v>
          </cell>
          <cell r="E292" t="str">
            <v>BEDOYA</v>
          </cell>
          <cell r="F292">
            <v>32242</v>
          </cell>
          <cell r="G292" t="str">
            <v>169 - COLOMBIA</v>
          </cell>
          <cell r="H292" t="str">
            <v>05 - ANTIOQUIA</v>
          </cell>
          <cell r="I292" t="str">
            <v>MEDELLIN</v>
          </cell>
          <cell r="J292" t="str">
            <v>CL 81 41 20</v>
          </cell>
          <cell r="K292" t="str">
            <v>Manrique</v>
          </cell>
          <cell r="L292" t="str">
            <v>3105378879</v>
          </cell>
          <cell r="M292" t="str">
            <v>CO</v>
          </cell>
          <cell r="N292" t="str">
            <v>BANCOLOMBIA</v>
          </cell>
          <cell r="O292" t="str">
            <v>25300004203</v>
          </cell>
          <cell r="P292" t="str">
            <v>AHORRO</v>
          </cell>
          <cell r="Q292" t="str">
            <v>CÉDULA DE CIUDADANÍA</v>
          </cell>
          <cell r="R292">
            <v>1017161711</v>
          </cell>
          <cell r="S292" t="str">
            <v>Medellin</v>
          </cell>
          <cell r="U292" t="str">
            <v>05 - ANTIOQUIA</v>
          </cell>
          <cell r="V292" t="str">
            <v>MEDELLIN</v>
          </cell>
          <cell r="W292" t="str">
            <v>UNION LIBRE</v>
          </cell>
          <cell r="X292" t="str">
            <v>0</v>
          </cell>
          <cell r="Z292">
            <v>0</v>
          </cell>
          <cell r="AA292" t="str">
            <v>0</v>
          </cell>
          <cell r="AB292" t="str">
            <v>002</v>
          </cell>
          <cell r="AC292" t="str">
            <v>BACHILLERATO</v>
          </cell>
          <cell r="AD292" t="str">
            <v>F</v>
          </cell>
          <cell r="AE292" t="str">
            <v>002</v>
          </cell>
          <cell r="AF292" t="str">
            <v>COMPAÑÍA DE ALIMENTOS COLOMBIANOS CALCO S.A</v>
          </cell>
          <cell r="AG292" t="str">
            <v>52</v>
          </cell>
          <cell r="AH292" t="str">
            <v>VENTAS</v>
          </cell>
          <cell r="AI292" t="str">
            <v>02008003</v>
          </cell>
          <cell r="AJ292" t="str">
            <v>Puntos de Venta</v>
          </cell>
          <cell r="AK292" t="str">
            <v>R17-002</v>
          </cell>
          <cell r="AL292" t="str">
            <v>MAYORCA ETAPA DOS</v>
          </cell>
          <cell r="AM292" t="str">
            <v>007</v>
          </cell>
          <cell r="AN292" t="str">
            <v>Domingo</v>
          </cell>
          <cell r="AO292" t="str">
            <v>000</v>
          </cell>
          <cell r="AP292" t="str">
            <v>SIN DEFINIR</v>
          </cell>
          <cell r="AQ292" t="str">
            <v>1</v>
          </cell>
          <cell r="AR292">
            <v>41879</v>
          </cell>
          <cell r="AU292" t="str">
            <v>A</v>
          </cell>
          <cell r="AW292" t="str">
            <v>EPS010</v>
          </cell>
          <cell r="AX292" t="str">
            <v>EPS SURA (ANTES SUSALUD)</v>
          </cell>
          <cell r="AY292" t="str">
            <v>001</v>
          </cell>
          <cell r="AZ292" t="str">
            <v>25-14</v>
          </cell>
          <cell r="BA292" t="str">
            <v>COLPENSIONES</v>
          </cell>
          <cell r="BB292" t="str">
            <v>001</v>
          </cell>
          <cell r="BC292" t="str">
            <v>14-28</v>
          </cell>
          <cell r="BD292" t="str">
            <v>ARL SURA</v>
          </cell>
          <cell r="BE292" t="str">
            <v>001</v>
          </cell>
          <cell r="BF292" t="str">
            <v>CCF04</v>
          </cell>
          <cell r="BG292" t="str">
            <v>COMFAMA ANTIOQUIA</v>
          </cell>
          <cell r="BH292" t="str">
            <v>C005</v>
          </cell>
          <cell r="BI292" t="str">
            <v>CESANTÍAS PROTECCIÓN S. A.</v>
          </cell>
          <cell r="BJ292" t="str">
            <v>3561101</v>
          </cell>
          <cell r="BK292" t="str">
            <v>002</v>
          </cell>
          <cell r="BL292" t="str">
            <v>Quincenales</v>
          </cell>
          <cell r="BM292" t="str">
            <v>TABLA</v>
          </cell>
          <cell r="BO292" t="str">
            <v>001</v>
          </cell>
          <cell r="BP292" t="str">
            <v>Salario interno pesos</v>
          </cell>
          <cell r="BQ292">
            <v>1750905</v>
          </cell>
          <cell r="BR292" t="str">
            <v>000000000000002</v>
          </cell>
          <cell r="BS292" t="str">
            <v>COMPAÑÍA DE ALIMENTOS COLOMBIANOS CALCO S.A</v>
          </cell>
          <cell r="BT292" t="str">
            <v>000000000047470</v>
          </cell>
          <cell r="BU292" t="str">
            <v>PUNTOS DE VENTA</v>
          </cell>
          <cell r="BV292" t="str">
            <v>000000000047620</v>
          </cell>
          <cell r="BW292" t="str">
            <v>AUXILIAR DE RESTAURANTE</v>
          </cell>
          <cell r="BX292" t="str">
            <v>000000000047944</v>
          </cell>
          <cell r="BY292" t="str">
            <v>AUXILIAR DE RESTAURANTE</v>
          </cell>
          <cell r="BZ292" t="str">
            <v>valeria1203.jj55@gmail.com</v>
          </cell>
          <cell r="CA292" t="str">
            <v>220 - JORNADA MENSUAL 220 HORAS</v>
          </cell>
          <cell r="CB292" t="str">
            <v>Ley 50</v>
          </cell>
          <cell r="CC292" t="str">
            <v>1 - Indefinido</v>
          </cell>
          <cell r="CD292" t="str">
            <v>APORTA</v>
          </cell>
          <cell r="CE292" t="str">
            <v>APORTA</v>
          </cell>
          <cell r="CF292" t="str">
            <v>APORTA</v>
          </cell>
          <cell r="CG292">
            <v>2.4359999999999999</v>
          </cell>
          <cell r="CH292" t="str">
            <v>SIN AUXILIO</v>
          </cell>
          <cell r="CI292" t="str">
            <v>SIN AUXILIO</v>
          </cell>
          <cell r="CJ292" t="str">
            <v>SIN AUXILIO</v>
          </cell>
          <cell r="CK292" t="str">
            <v>Sueldo fijo</v>
          </cell>
          <cell r="CL292" t="str">
            <v>Dependiente</v>
          </cell>
          <cell r="CM292" t="str">
            <v>No aplica</v>
          </cell>
          <cell r="CN292" t="str">
            <v>S</v>
          </cell>
          <cell r="CQ292" t="str">
            <v>220</v>
          </cell>
          <cell r="CR292" t="str">
            <v>Tiempo Completo 220</v>
          </cell>
          <cell r="CS292" t="str">
            <v>31</v>
          </cell>
          <cell r="CT292" t="str">
            <v>000000000047485</v>
          </cell>
          <cell r="CU292" t="str">
            <v>COCINA ENVIGADO</v>
          </cell>
          <cell r="CW292" t="str">
            <v>000</v>
          </cell>
          <cell r="CX292" t="str">
            <v xml:space="preserve">JARAMILLO BEDOYA YENNIFER </v>
          </cell>
        </row>
        <row r="293">
          <cell r="A293">
            <v>1017162276</v>
          </cell>
          <cell r="B293" t="str">
            <v>MARY</v>
          </cell>
          <cell r="C293" t="str">
            <v>LEISY</v>
          </cell>
          <cell r="D293" t="str">
            <v>MORENO</v>
          </cell>
          <cell r="E293" t="str">
            <v>MORENO</v>
          </cell>
          <cell r="F293">
            <v>32205</v>
          </cell>
          <cell r="G293" t="str">
            <v>169 - COLOMBIA</v>
          </cell>
          <cell r="H293" t="str">
            <v>27 - CHOCO</v>
          </cell>
          <cell r="I293" t="str">
            <v>QUIBDO</v>
          </cell>
          <cell r="J293" t="str">
            <v>CL 104 48 A 20</v>
          </cell>
          <cell r="K293" t="str">
            <v>Villa Del Socorro</v>
          </cell>
          <cell r="L293" t="str">
            <v>3046287692</v>
          </cell>
          <cell r="M293" t="str">
            <v>CO</v>
          </cell>
          <cell r="N293" t="str">
            <v>BANCOLOMBIA</v>
          </cell>
          <cell r="O293" t="str">
            <v>43618265499</v>
          </cell>
          <cell r="P293" t="str">
            <v>AHORRO</v>
          </cell>
          <cell r="Q293" t="str">
            <v>CÉDULA DE CIUDADANÍA</v>
          </cell>
          <cell r="R293">
            <v>1017162276</v>
          </cell>
          <cell r="S293" t="str">
            <v>Medellin</v>
          </cell>
          <cell r="U293" t="str">
            <v>05 - ANTIOQUIA</v>
          </cell>
          <cell r="V293" t="str">
            <v>MEDELLIN</v>
          </cell>
          <cell r="W293" t="str">
            <v>SOLTERO</v>
          </cell>
          <cell r="X293" t="str">
            <v>0</v>
          </cell>
          <cell r="Z293">
            <v>0</v>
          </cell>
          <cell r="AA293" t="str">
            <v>0</v>
          </cell>
          <cell r="AB293" t="str">
            <v>002</v>
          </cell>
          <cell r="AC293" t="str">
            <v>BACHILLERATO</v>
          </cell>
          <cell r="AD293" t="str">
            <v>F</v>
          </cell>
          <cell r="AE293" t="str">
            <v>002</v>
          </cell>
          <cell r="AF293" t="str">
            <v>COMPAÑÍA DE ALIMENTOS COLOMBIANOS CALCO S.A</v>
          </cell>
          <cell r="AG293" t="str">
            <v>52</v>
          </cell>
          <cell r="AH293" t="str">
            <v>VENTAS</v>
          </cell>
          <cell r="AI293" t="str">
            <v>02008003</v>
          </cell>
          <cell r="AJ293" t="str">
            <v>Puntos de Venta</v>
          </cell>
          <cell r="AK293" t="str">
            <v>R15-002</v>
          </cell>
          <cell r="AL293" t="str">
            <v>FLORIDA PARQUE COMERCIAL</v>
          </cell>
          <cell r="AM293" t="str">
            <v>007</v>
          </cell>
          <cell r="AN293" t="str">
            <v>Domingo</v>
          </cell>
          <cell r="AO293" t="str">
            <v>000</v>
          </cell>
          <cell r="AP293" t="str">
            <v>SIN DEFINIR</v>
          </cell>
          <cell r="AQ293" t="str">
            <v>1</v>
          </cell>
          <cell r="AR293">
            <v>45084</v>
          </cell>
          <cell r="AU293" t="str">
            <v>A</v>
          </cell>
          <cell r="AW293" t="str">
            <v>EPS002</v>
          </cell>
          <cell r="AX293" t="str">
            <v>SALUD TOTAL</v>
          </cell>
          <cell r="AY293" t="str">
            <v>001</v>
          </cell>
          <cell r="AZ293" t="str">
            <v>230201</v>
          </cell>
          <cell r="BA293" t="str">
            <v>PROTECCIÓN + I. N. G.</v>
          </cell>
          <cell r="BB293" t="str">
            <v>001</v>
          </cell>
          <cell r="BC293" t="str">
            <v>14-28</v>
          </cell>
          <cell r="BD293" t="str">
            <v>ARL SURA</v>
          </cell>
          <cell r="BE293" t="str">
            <v>001</v>
          </cell>
          <cell r="BF293" t="str">
            <v>CCF04</v>
          </cell>
          <cell r="BG293" t="str">
            <v>COMFAMA ANTIOQUIA</v>
          </cell>
          <cell r="BH293" t="str">
            <v>C005</v>
          </cell>
          <cell r="BI293" t="str">
            <v>CESANTÍAS PROTECCIÓN S. A.</v>
          </cell>
          <cell r="BJ293" t="str">
            <v>3561101</v>
          </cell>
          <cell r="BK293" t="str">
            <v>002</v>
          </cell>
          <cell r="BL293" t="str">
            <v>Quincenales</v>
          </cell>
          <cell r="BM293" t="str">
            <v>TABLA</v>
          </cell>
          <cell r="BO293" t="str">
            <v>001</v>
          </cell>
          <cell r="BP293" t="str">
            <v>Salario interno pesos</v>
          </cell>
          <cell r="BQ293">
            <v>1750905</v>
          </cell>
          <cell r="BR293" t="str">
            <v>000000000000002</v>
          </cell>
          <cell r="BS293" t="str">
            <v>COMPAÑÍA DE ALIMENTOS COLOMBIANOS CALCO S.A</v>
          </cell>
          <cell r="BT293" t="str">
            <v>000000000047470</v>
          </cell>
          <cell r="BU293" t="str">
            <v>PUNTOS DE VENTA</v>
          </cell>
          <cell r="BV293" t="str">
            <v>000000000047620</v>
          </cell>
          <cell r="BW293" t="str">
            <v>AUXILIAR DE RESTAURANTE</v>
          </cell>
          <cell r="BX293" t="str">
            <v>000000000048984</v>
          </cell>
          <cell r="BY293" t="str">
            <v>AUXILIAR DE RESTAURANTE</v>
          </cell>
          <cell r="BZ293" t="str">
            <v>moreninteligente@gmail.com</v>
          </cell>
          <cell r="CA293" t="str">
            <v>220 - JORNADA MENSUAL 220 HORAS</v>
          </cell>
          <cell r="CB293" t="str">
            <v>Ley 50</v>
          </cell>
          <cell r="CC293" t="str">
            <v>1 - Indefinido</v>
          </cell>
          <cell r="CD293" t="str">
            <v>APORTA</v>
          </cell>
          <cell r="CE293" t="str">
            <v>APORTA</v>
          </cell>
          <cell r="CF293" t="str">
            <v>APORTA</v>
          </cell>
          <cell r="CG293">
            <v>2.4359999999999999</v>
          </cell>
          <cell r="CH293" t="str">
            <v>SIN AUXILIO</v>
          </cell>
          <cell r="CI293" t="str">
            <v>SIN AUXILIO</v>
          </cell>
          <cell r="CJ293" t="str">
            <v>SIN AUXILIO</v>
          </cell>
          <cell r="CK293" t="str">
            <v>Sueldo fijo</v>
          </cell>
          <cell r="CL293" t="str">
            <v>Dependiente</v>
          </cell>
          <cell r="CM293" t="str">
            <v>No aplica</v>
          </cell>
          <cell r="CN293" t="str">
            <v>S</v>
          </cell>
          <cell r="CQ293" t="str">
            <v>220</v>
          </cell>
          <cell r="CR293" t="str">
            <v>Tiempo Completo 220</v>
          </cell>
          <cell r="CS293" t="str">
            <v>31</v>
          </cell>
          <cell r="CT293" t="str">
            <v>000000000047512</v>
          </cell>
          <cell r="CU293" t="str">
            <v>FLORIDA PARQUE COMERCIAL</v>
          </cell>
          <cell r="CW293" t="str">
            <v>000</v>
          </cell>
          <cell r="CX293" t="str">
            <v>MORENO MORENO MARY LEISY</v>
          </cell>
        </row>
        <row r="294">
          <cell r="A294">
            <v>1017163678</v>
          </cell>
          <cell r="B294" t="str">
            <v>YENY</v>
          </cell>
          <cell r="C294" t="str">
            <v>HOMARY</v>
          </cell>
          <cell r="D294" t="str">
            <v>PADILLA</v>
          </cell>
          <cell r="E294" t="str">
            <v>PALACIOS</v>
          </cell>
          <cell r="F294">
            <v>32360</v>
          </cell>
          <cell r="G294" t="str">
            <v>169 - COLOMBIA</v>
          </cell>
          <cell r="H294" t="str">
            <v>05 - ANTIOQUIA</v>
          </cell>
          <cell r="I294" t="str">
            <v>VIGIA DEL FUERTE</v>
          </cell>
          <cell r="J294" t="str">
            <v>CR 28 59 B 64</v>
          </cell>
          <cell r="K294" t="str">
            <v>Enciso</v>
          </cell>
          <cell r="L294" t="str">
            <v>3007046301</v>
          </cell>
          <cell r="M294" t="str">
            <v>CO</v>
          </cell>
          <cell r="N294" t="str">
            <v>BANCOLOMBIA</v>
          </cell>
          <cell r="O294" t="str">
            <v>24556871601</v>
          </cell>
          <cell r="P294" t="str">
            <v>AHORRO</v>
          </cell>
          <cell r="Q294" t="str">
            <v>CÉDULA DE CIUDADANÍA</v>
          </cell>
          <cell r="R294">
            <v>1017163678</v>
          </cell>
          <cell r="S294" t="str">
            <v>Medellin</v>
          </cell>
          <cell r="U294" t="str">
            <v>05 - ANTIOQUIA</v>
          </cell>
          <cell r="V294" t="str">
            <v>MEDELLIN</v>
          </cell>
          <cell r="W294" t="str">
            <v>UNION LIBRE</v>
          </cell>
          <cell r="X294" t="str">
            <v>0</v>
          </cell>
          <cell r="Z294">
            <v>0</v>
          </cell>
          <cell r="AA294" t="str">
            <v>0</v>
          </cell>
          <cell r="AB294" t="str">
            <v>002</v>
          </cell>
          <cell r="AC294" t="str">
            <v>BACHILLERATO</v>
          </cell>
          <cell r="AD294" t="str">
            <v>F</v>
          </cell>
          <cell r="AE294" t="str">
            <v>002</v>
          </cell>
          <cell r="AF294" t="str">
            <v>COMPAÑÍA DE ALIMENTOS COLOMBIANOS CALCO S.A</v>
          </cell>
          <cell r="AG294" t="str">
            <v>52</v>
          </cell>
          <cell r="AH294" t="str">
            <v>VENTAS</v>
          </cell>
          <cell r="AI294" t="str">
            <v>02008003</v>
          </cell>
          <cell r="AJ294" t="str">
            <v>Puntos de Venta</v>
          </cell>
          <cell r="AK294" t="str">
            <v>R20-002</v>
          </cell>
          <cell r="AL294" t="str">
            <v>VIVA ENVIGADO</v>
          </cell>
          <cell r="AM294" t="str">
            <v>007</v>
          </cell>
          <cell r="AN294" t="str">
            <v>Domingo</v>
          </cell>
          <cell r="AO294" t="str">
            <v>000</v>
          </cell>
          <cell r="AP294" t="str">
            <v>SIN DEFINIR</v>
          </cell>
          <cell r="AQ294" t="str">
            <v>2</v>
          </cell>
          <cell r="AR294">
            <v>45532</v>
          </cell>
          <cell r="AS294" t="str">
            <v>27/08/2026</v>
          </cell>
          <cell r="AU294" t="str">
            <v>A</v>
          </cell>
          <cell r="AW294" t="str">
            <v>EPS010</v>
          </cell>
          <cell r="AX294" t="str">
            <v>EPS SURA (ANTES SUSALUD)</v>
          </cell>
          <cell r="AY294" t="str">
            <v>001</v>
          </cell>
          <cell r="AZ294" t="str">
            <v>230301</v>
          </cell>
          <cell r="BA294" t="str">
            <v>PORVENIR</v>
          </cell>
          <cell r="BB294" t="str">
            <v>001</v>
          </cell>
          <cell r="BC294" t="str">
            <v>14-28</v>
          </cell>
          <cell r="BD294" t="str">
            <v>ARL SURA</v>
          </cell>
          <cell r="BE294" t="str">
            <v>001</v>
          </cell>
          <cell r="BF294" t="str">
            <v>CCF04</v>
          </cell>
          <cell r="BG294" t="str">
            <v>COMFAMA ANTIOQUIA</v>
          </cell>
          <cell r="BH294" t="str">
            <v>C004</v>
          </cell>
          <cell r="BI294" t="str">
            <v>CESANTÍAS PORVENIR</v>
          </cell>
          <cell r="BJ294" t="str">
            <v>3561101</v>
          </cell>
          <cell r="BK294" t="str">
            <v>002</v>
          </cell>
          <cell r="BL294" t="str">
            <v>Quincenales</v>
          </cell>
          <cell r="BM294" t="str">
            <v>TABLA</v>
          </cell>
          <cell r="BO294" t="str">
            <v>001</v>
          </cell>
          <cell r="BP294" t="str">
            <v>Salario interno pesos</v>
          </cell>
          <cell r="BQ294">
            <v>1750905</v>
          </cell>
          <cell r="BR294" t="str">
            <v>000000000000002</v>
          </cell>
          <cell r="BS294" t="str">
            <v>COMPAÑÍA DE ALIMENTOS COLOMBIANOS CALCO S.A</v>
          </cell>
          <cell r="BT294" t="str">
            <v>000000000047470</v>
          </cell>
          <cell r="BU294" t="str">
            <v>PUNTOS DE VENTA</v>
          </cell>
          <cell r="BV294" t="str">
            <v>000000000047620</v>
          </cell>
          <cell r="BW294" t="str">
            <v>AUXILIAR DE RESTAURANTE</v>
          </cell>
          <cell r="BX294" t="str">
            <v>000000000049214</v>
          </cell>
          <cell r="BY294" t="str">
            <v>AUXILIAR DE RESTAURANTE</v>
          </cell>
          <cell r="BZ294" t="str">
            <v>yenypadilla2010@gmail.com</v>
          </cell>
          <cell r="CA294" t="str">
            <v>220 - JORNADA MENSUAL 220 HORAS</v>
          </cell>
          <cell r="CB294" t="str">
            <v>Ley 50</v>
          </cell>
          <cell r="CC294" t="str">
            <v>2 - Fijo</v>
          </cell>
          <cell r="CD294" t="str">
            <v>APORTA</v>
          </cell>
          <cell r="CE294" t="str">
            <v>APORTA</v>
          </cell>
          <cell r="CF294" t="str">
            <v>APORTA</v>
          </cell>
          <cell r="CG294">
            <v>2.4359999999999999</v>
          </cell>
          <cell r="CH294" t="str">
            <v>SIN AUXILIO</v>
          </cell>
          <cell r="CI294" t="str">
            <v>SIN AUXILIO</v>
          </cell>
          <cell r="CJ294" t="str">
            <v>SIN AUXILIO</v>
          </cell>
          <cell r="CK294" t="str">
            <v>Sueldo fijo</v>
          </cell>
          <cell r="CL294" t="str">
            <v>Dependiente</v>
          </cell>
          <cell r="CM294" t="str">
            <v>No aplica</v>
          </cell>
          <cell r="CN294" t="str">
            <v>S</v>
          </cell>
          <cell r="CQ294" t="str">
            <v>220</v>
          </cell>
          <cell r="CR294" t="str">
            <v>Tiempo Completo 220</v>
          </cell>
          <cell r="CS294" t="str">
            <v>31</v>
          </cell>
          <cell r="CT294" t="str">
            <v>000000000047517</v>
          </cell>
          <cell r="CU294" t="str">
            <v>VIVA ENVIGADO</v>
          </cell>
          <cell r="CW294" t="str">
            <v>000</v>
          </cell>
          <cell r="CX294" t="str">
            <v>PADILLA PALACIOS YENY HOMARY</v>
          </cell>
        </row>
        <row r="295">
          <cell r="A295">
            <v>1017163984</v>
          </cell>
          <cell r="B295" t="str">
            <v>MARIA</v>
          </cell>
          <cell r="C295" t="str">
            <v>DEL CARMEN</v>
          </cell>
          <cell r="D295" t="str">
            <v>OREJUELA</v>
          </cell>
          <cell r="E295" t="str">
            <v>PENALOZA</v>
          </cell>
          <cell r="F295">
            <v>32122</v>
          </cell>
          <cell r="G295" t="str">
            <v>169 - COLOMBIA</v>
          </cell>
          <cell r="H295" t="str">
            <v>27 - CHOCO</v>
          </cell>
          <cell r="I295" t="str">
            <v>BOJAYA</v>
          </cell>
          <cell r="J295" t="str">
            <v>CL 46 CR 2 AE 24</v>
          </cell>
          <cell r="K295" t="str">
            <v>Buenos Aires</v>
          </cell>
          <cell r="L295" t="str">
            <v>3022184639</v>
          </cell>
          <cell r="M295" t="str">
            <v>CO</v>
          </cell>
          <cell r="N295" t="str">
            <v>BANCOLOMBIA</v>
          </cell>
          <cell r="O295" t="str">
            <v>34200006261</v>
          </cell>
          <cell r="P295" t="str">
            <v>AHORRO</v>
          </cell>
          <cell r="Q295" t="str">
            <v>CÉDULA DE CIUDADANÍA</v>
          </cell>
          <cell r="R295">
            <v>1017163984</v>
          </cell>
          <cell r="S295" t="str">
            <v>Medellin</v>
          </cell>
          <cell r="U295" t="str">
            <v>05 - ANTIOQUIA</v>
          </cell>
          <cell r="V295" t="str">
            <v>MEDELLIN</v>
          </cell>
          <cell r="W295" t="str">
            <v>SOLTERO</v>
          </cell>
          <cell r="X295" t="str">
            <v>0</v>
          </cell>
          <cell r="Z295">
            <v>0</v>
          </cell>
          <cell r="AA295" t="str">
            <v>0</v>
          </cell>
          <cell r="AB295" t="str">
            <v>001</v>
          </cell>
          <cell r="AC295" t="str">
            <v>PRIMARIA</v>
          </cell>
          <cell r="AD295" t="str">
            <v>F</v>
          </cell>
          <cell r="AE295" t="str">
            <v>002</v>
          </cell>
          <cell r="AF295" t="str">
            <v>COMPAÑÍA DE ALIMENTOS COLOMBIANOS CALCO S.A</v>
          </cell>
          <cell r="AG295" t="str">
            <v>52</v>
          </cell>
          <cell r="AH295" t="str">
            <v>VENTAS</v>
          </cell>
          <cell r="AI295" t="str">
            <v>02008003</v>
          </cell>
          <cell r="AJ295" t="str">
            <v>Puntos de Venta</v>
          </cell>
          <cell r="AK295" t="str">
            <v>R25-002</v>
          </cell>
          <cell r="AL295" t="str">
            <v>FLORIDA ETAPA 2</v>
          </cell>
          <cell r="AM295" t="str">
            <v>007</v>
          </cell>
          <cell r="AN295" t="str">
            <v>Domingo</v>
          </cell>
          <cell r="AO295" t="str">
            <v>000</v>
          </cell>
          <cell r="AP295" t="str">
            <v>SIN DEFINIR</v>
          </cell>
          <cell r="AQ295" t="str">
            <v>1</v>
          </cell>
          <cell r="AR295">
            <v>45679</v>
          </cell>
          <cell r="AU295" t="str">
            <v>A</v>
          </cell>
          <cell r="AW295" t="str">
            <v>EPS010</v>
          </cell>
          <cell r="AX295" t="str">
            <v>EPS SURA (ANTES SUSALUD)</v>
          </cell>
          <cell r="AY295" t="str">
            <v>001</v>
          </cell>
          <cell r="AZ295" t="str">
            <v>230201</v>
          </cell>
          <cell r="BA295" t="str">
            <v>PROTECCIÓN + I. N. G.</v>
          </cell>
          <cell r="BB295" t="str">
            <v>001</v>
          </cell>
          <cell r="BC295" t="str">
            <v>14-28</v>
          </cell>
          <cell r="BD295" t="str">
            <v>ARL SURA</v>
          </cell>
          <cell r="BE295" t="str">
            <v>001</v>
          </cell>
          <cell r="BF295" t="str">
            <v>CCF04</v>
          </cell>
          <cell r="BG295" t="str">
            <v>COMFAMA ANTIOQUIA</v>
          </cell>
          <cell r="BH295" t="str">
            <v>C005</v>
          </cell>
          <cell r="BI295" t="str">
            <v>CESANTÍAS PROTECCIÓN S. A.</v>
          </cell>
          <cell r="BJ295" t="str">
            <v>3561101</v>
          </cell>
          <cell r="BK295" t="str">
            <v>002</v>
          </cell>
          <cell r="BL295" t="str">
            <v>Quincenales</v>
          </cell>
          <cell r="BM295" t="str">
            <v>TABLA</v>
          </cell>
          <cell r="BO295" t="str">
            <v>001</v>
          </cell>
          <cell r="BP295" t="str">
            <v>Salario interno pesos</v>
          </cell>
          <cell r="BQ295">
            <v>1750905</v>
          </cell>
          <cell r="BR295" t="str">
            <v>000000000000002</v>
          </cell>
          <cell r="BS295" t="str">
            <v>COMPAÑÍA DE ALIMENTOS COLOMBIANOS CALCO S.A</v>
          </cell>
          <cell r="BT295" t="str">
            <v>000000000047470</v>
          </cell>
          <cell r="BU295" t="str">
            <v>PUNTOS DE VENTA</v>
          </cell>
          <cell r="BV295" t="str">
            <v>000000000047620</v>
          </cell>
          <cell r="BW295" t="str">
            <v>AUXILIAR DE RESTAURANTE</v>
          </cell>
          <cell r="BX295" t="str">
            <v>000000000049425</v>
          </cell>
          <cell r="BY295" t="str">
            <v>AUXILIAR DE RESTAURANTE</v>
          </cell>
          <cell r="BZ295" t="str">
            <v>kamaflow2010@hotmail.com</v>
          </cell>
          <cell r="CA295" t="str">
            <v>220 - JORNADA MENSUAL 220 HORAS</v>
          </cell>
          <cell r="CB295" t="str">
            <v>Ley 50</v>
          </cell>
          <cell r="CC295" t="str">
            <v>1 - Indefinido</v>
          </cell>
          <cell r="CD295" t="str">
            <v>APORTA</v>
          </cell>
          <cell r="CE295" t="str">
            <v>APORTA</v>
          </cell>
          <cell r="CF295" t="str">
            <v>APORTA</v>
          </cell>
          <cell r="CG295">
            <v>2.4359999999999999</v>
          </cell>
          <cell r="CH295" t="str">
            <v>SIN AUXILIO</v>
          </cell>
          <cell r="CI295" t="str">
            <v>SIN AUXILIO</v>
          </cell>
          <cell r="CJ295" t="str">
            <v>SIN AUXILIO</v>
          </cell>
          <cell r="CK295" t="str">
            <v>Sueldo fijo</v>
          </cell>
          <cell r="CL295" t="str">
            <v>Dependiente</v>
          </cell>
          <cell r="CM295" t="str">
            <v>No aplica</v>
          </cell>
          <cell r="CN295" t="str">
            <v>S</v>
          </cell>
          <cell r="CQ295" t="str">
            <v>220</v>
          </cell>
          <cell r="CR295" t="str">
            <v>Tiempo Completo 220</v>
          </cell>
          <cell r="CS295" t="str">
            <v>31</v>
          </cell>
          <cell r="CT295" t="str">
            <v>000000000047522</v>
          </cell>
          <cell r="CU295" t="str">
            <v>FLORIDA ETAPA 2</v>
          </cell>
          <cell r="CW295" t="str">
            <v>000</v>
          </cell>
          <cell r="CX295" t="str">
            <v>OREJUELA PENALOZA MARIA DEL CARMEN</v>
          </cell>
        </row>
        <row r="296">
          <cell r="A296">
            <v>1017165409</v>
          </cell>
          <cell r="B296" t="str">
            <v>MARIA</v>
          </cell>
          <cell r="C296" t="str">
            <v>NAYIBE</v>
          </cell>
          <cell r="D296" t="str">
            <v>MOSQUERA</v>
          </cell>
          <cell r="E296" t="str">
            <v>MOSQUERA</v>
          </cell>
          <cell r="F296">
            <v>31691</v>
          </cell>
          <cell r="G296" t="str">
            <v>169 - COLOMBIA</v>
          </cell>
          <cell r="H296" t="str">
            <v>27 - CHOCO</v>
          </cell>
          <cell r="I296" t="str">
            <v>CONDOTO</v>
          </cell>
          <cell r="J296" t="str">
            <v>CR 18 B CL 56 H 915</v>
          </cell>
          <cell r="K296" t="str">
            <v>Enciso</v>
          </cell>
          <cell r="L296" t="str">
            <v>3145413295</v>
          </cell>
          <cell r="M296" t="str">
            <v>CO</v>
          </cell>
          <cell r="N296" t="str">
            <v>BANCOLOMBIA</v>
          </cell>
          <cell r="O296" t="str">
            <v>25577995004</v>
          </cell>
          <cell r="P296" t="str">
            <v>AHORRO</v>
          </cell>
          <cell r="Q296" t="str">
            <v>CÉDULA DE CIUDADANÍA</v>
          </cell>
          <cell r="R296">
            <v>1017165409</v>
          </cell>
          <cell r="S296" t="str">
            <v>Medellin</v>
          </cell>
          <cell r="U296" t="str">
            <v>05 - ANTIOQUIA</v>
          </cell>
          <cell r="V296" t="str">
            <v>MEDELLIN</v>
          </cell>
          <cell r="W296" t="str">
            <v>UNION LIBRE</v>
          </cell>
          <cell r="X296" t="str">
            <v>0</v>
          </cell>
          <cell r="Z296">
            <v>0</v>
          </cell>
          <cell r="AA296" t="str">
            <v>0</v>
          </cell>
          <cell r="AB296" t="str">
            <v>002</v>
          </cell>
          <cell r="AC296" t="str">
            <v>BACHILLERATO</v>
          </cell>
          <cell r="AD296" t="str">
            <v>F</v>
          </cell>
          <cell r="AE296" t="str">
            <v>002</v>
          </cell>
          <cell r="AF296" t="str">
            <v>COMPAÑÍA DE ALIMENTOS COLOMBIANOS CALCO S.A</v>
          </cell>
          <cell r="AG296" t="str">
            <v>52</v>
          </cell>
          <cell r="AH296" t="str">
            <v>VENTAS</v>
          </cell>
          <cell r="AI296" t="str">
            <v>02008003</v>
          </cell>
          <cell r="AJ296" t="str">
            <v>Puntos de Venta</v>
          </cell>
          <cell r="AK296" t="str">
            <v>R19-002</v>
          </cell>
          <cell r="AL296" t="str">
            <v>MUSEO DE ARTE MODERNO</v>
          </cell>
          <cell r="AM296" t="str">
            <v>007</v>
          </cell>
          <cell r="AN296" t="str">
            <v>Domingo</v>
          </cell>
          <cell r="AO296" t="str">
            <v>000</v>
          </cell>
          <cell r="AP296" t="str">
            <v>SIN DEFINIR</v>
          </cell>
          <cell r="AQ296" t="str">
            <v>1</v>
          </cell>
          <cell r="AR296">
            <v>45693</v>
          </cell>
          <cell r="AU296" t="str">
            <v>A</v>
          </cell>
          <cell r="AW296" t="str">
            <v>EPS010</v>
          </cell>
          <cell r="AX296" t="str">
            <v>EPS SURA (ANTES SUSALUD)</v>
          </cell>
          <cell r="AY296" t="str">
            <v>001</v>
          </cell>
          <cell r="AZ296" t="str">
            <v>230301</v>
          </cell>
          <cell r="BA296" t="str">
            <v>PORVENIR</v>
          </cell>
          <cell r="BB296" t="str">
            <v>001</v>
          </cell>
          <cell r="BC296" t="str">
            <v>14-28</v>
          </cell>
          <cell r="BD296" t="str">
            <v>ARL SURA</v>
          </cell>
          <cell r="BE296" t="str">
            <v>001</v>
          </cell>
          <cell r="BF296" t="str">
            <v>CCF04</v>
          </cell>
          <cell r="BG296" t="str">
            <v>COMFAMA ANTIOQUIA</v>
          </cell>
          <cell r="BH296" t="str">
            <v>C004</v>
          </cell>
          <cell r="BI296" t="str">
            <v>CESANTÍAS PORVENIR</v>
          </cell>
          <cell r="BJ296" t="str">
            <v>3561101</v>
          </cell>
          <cell r="BK296" t="str">
            <v>002</v>
          </cell>
          <cell r="BL296" t="str">
            <v>Quincenales</v>
          </cell>
          <cell r="BM296" t="str">
            <v>TABLA</v>
          </cell>
          <cell r="BO296" t="str">
            <v>001</v>
          </cell>
          <cell r="BP296" t="str">
            <v>Salario interno pesos</v>
          </cell>
          <cell r="BQ296">
            <v>1750905</v>
          </cell>
          <cell r="BR296" t="str">
            <v>000000000000002</v>
          </cell>
          <cell r="BS296" t="str">
            <v>COMPAÑÍA DE ALIMENTOS COLOMBIANOS CALCO S.A</v>
          </cell>
          <cell r="BT296" t="str">
            <v>000000000047470</v>
          </cell>
          <cell r="BU296" t="str">
            <v>PUNTOS DE VENTA</v>
          </cell>
          <cell r="BV296" t="str">
            <v>000000000047620</v>
          </cell>
          <cell r="BW296" t="str">
            <v>AUXILIAR DE RESTAURANTE</v>
          </cell>
          <cell r="BX296" t="str">
            <v>000000000049147</v>
          </cell>
          <cell r="BY296" t="str">
            <v>AUXILIAR DE RESTAURANTE</v>
          </cell>
          <cell r="BZ296" t="str">
            <v>serenamosquera06@gmail.com</v>
          </cell>
          <cell r="CA296" t="str">
            <v>220 - JORNADA MENSUAL 220 HORAS</v>
          </cell>
          <cell r="CB296" t="str">
            <v>Ley 50</v>
          </cell>
          <cell r="CC296" t="str">
            <v>1 - Indefinido</v>
          </cell>
          <cell r="CD296" t="str">
            <v>APORTA</v>
          </cell>
          <cell r="CE296" t="str">
            <v>APORTA</v>
          </cell>
          <cell r="CF296" t="str">
            <v>APORTA</v>
          </cell>
          <cell r="CG296">
            <v>2.4359999999999999</v>
          </cell>
          <cell r="CH296" t="str">
            <v>SIN AUXILIO</v>
          </cell>
          <cell r="CI296" t="str">
            <v>SIN AUXILIO</v>
          </cell>
          <cell r="CJ296" t="str">
            <v>SIN AUXILIO</v>
          </cell>
          <cell r="CK296" t="str">
            <v>Sueldo fijo</v>
          </cell>
          <cell r="CL296" t="str">
            <v>Dependiente</v>
          </cell>
          <cell r="CM296" t="str">
            <v>No aplica</v>
          </cell>
          <cell r="CN296" t="str">
            <v>S</v>
          </cell>
          <cell r="CQ296" t="str">
            <v>220</v>
          </cell>
          <cell r="CR296" t="str">
            <v>Tiempo Completo 220</v>
          </cell>
          <cell r="CS296" t="str">
            <v>31</v>
          </cell>
          <cell r="CT296" t="str">
            <v>000000000047516</v>
          </cell>
          <cell r="CU296" t="str">
            <v>MUSEO DE ARTE MODERNO</v>
          </cell>
          <cell r="CW296" t="str">
            <v>000</v>
          </cell>
          <cell r="CX296" t="str">
            <v>MOSQUERA MOSQUERA MARIA NAYIBE</v>
          </cell>
        </row>
        <row r="297">
          <cell r="A297">
            <v>1017165594</v>
          </cell>
          <cell r="B297" t="str">
            <v>KEILA</v>
          </cell>
          <cell r="C297" t="str">
            <v>YOHANNA</v>
          </cell>
          <cell r="D297" t="str">
            <v>GONZALEZ</v>
          </cell>
          <cell r="E297" t="str">
            <v>CHAVEZ</v>
          </cell>
          <cell r="F297">
            <v>32396</v>
          </cell>
          <cell r="G297" t="str">
            <v>169 - COLOMBIA</v>
          </cell>
          <cell r="H297" t="str">
            <v>05 - ANTIOQUIA</v>
          </cell>
          <cell r="I297" t="str">
            <v>EL BAGRE</v>
          </cell>
          <cell r="J297" t="str">
            <v>CL 117 48 B 137</v>
          </cell>
          <cell r="K297" t="str">
            <v>Pablo Sexto</v>
          </cell>
          <cell r="L297" t="str">
            <v>3168182406</v>
          </cell>
          <cell r="M297" t="str">
            <v>CO</v>
          </cell>
          <cell r="N297" t="str">
            <v>BANCOLOMBIA</v>
          </cell>
          <cell r="O297" t="str">
            <v>23000003164</v>
          </cell>
          <cell r="P297" t="str">
            <v>AHORRO</v>
          </cell>
          <cell r="Q297" t="str">
            <v>CÉDULA DE CIUDADANÍA</v>
          </cell>
          <cell r="R297">
            <v>1017165594</v>
          </cell>
          <cell r="S297" t="str">
            <v>Medellin</v>
          </cell>
          <cell r="U297" t="str">
            <v>05 - ANTIOQUIA</v>
          </cell>
          <cell r="V297" t="str">
            <v>MEDELLIN</v>
          </cell>
          <cell r="W297" t="str">
            <v>SOLTERO</v>
          </cell>
          <cell r="X297" t="str">
            <v>0</v>
          </cell>
          <cell r="Z297">
            <v>0</v>
          </cell>
          <cell r="AA297" t="str">
            <v>0</v>
          </cell>
          <cell r="AB297" t="str">
            <v>002</v>
          </cell>
          <cell r="AC297" t="str">
            <v>BACHILLERATO</v>
          </cell>
          <cell r="AD297" t="str">
            <v>F</v>
          </cell>
          <cell r="AE297" t="str">
            <v>002</v>
          </cell>
          <cell r="AF297" t="str">
            <v>COMPAÑÍA DE ALIMENTOS COLOMBIANOS CALCO S.A</v>
          </cell>
          <cell r="AG297" t="str">
            <v>52</v>
          </cell>
          <cell r="AH297" t="str">
            <v>VENTAS</v>
          </cell>
          <cell r="AI297" t="str">
            <v>02008003</v>
          </cell>
          <cell r="AJ297" t="str">
            <v>Puntos de Venta</v>
          </cell>
          <cell r="AK297" t="str">
            <v>R24-002</v>
          </cell>
          <cell r="AL297" t="str">
            <v>ÁMSTERDAM</v>
          </cell>
          <cell r="AM297" t="str">
            <v>007</v>
          </cell>
          <cell r="AN297" t="str">
            <v>Domingo</v>
          </cell>
          <cell r="AO297" t="str">
            <v>000</v>
          </cell>
          <cell r="AP297" t="str">
            <v>SIN DEFINIR</v>
          </cell>
          <cell r="AQ297" t="str">
            <v>2</v>
          </cell>
          <cell r="AR297">
            <v>44093</v>
          </cell>
          <cell r="AU297" t="str">
            <v>A</v>
          </cell>
          <cell r="AW297" t="str">
            <v>EPS010</v>
          </cell>
          <cell r="AX297" t="str">
            <v>EPS SURA (ANTES SUSALUD)</v>
          </cell>
          <cell r="AY297" t="str">
            <v>001</v>
          </cell>
          <cell r="AZ297" t="str">
            <v>230201</v>
          </cell>
          <cell r="BA297" t="str">
            <v>PROTECCIÓN + I. N. G.</v>
          </cell>
          <cell r="BB297" t="str">
            <v>001</v>
          </cell>
          <cell r="BC297" t="str">
            <v>14-28</v>
          </cell>
          <cell r="BD297" t="str">
            <v>ARL SURA</v>
          </cell>
          <cell r="BE297" t="str">
            <v>001</v>
          </cell>
          <cell r="BF297" t="str">
            <v>CCF04</v>
          </cell>
          <cell r="BG297" t="str">
            <v>COMFAMA ANTIOQUIA</v>
          </cell>
          <cell r="BH297" t="str">
            <v>C005</v>
          </cell>
          <cell r="BI297" t="str">
            <v>CESANTÍAS PROTECCIÓN S. A.</v>
          </cell>
          <cell r="BJ297" t="str">
            <v>3561101</v>
          </cell>
          <cell r="BK297" t="str">
            <v>002</v>
          </cell>
          <cell r="BL297" t="str">
            <v>Quincenales</v>
          </cell>
          <cell r="BM297" t="str">
            <v>TABLA</v>
          </cell>
          <cell r="BO297" t="str">
            <v>004</v>
          </cell>
          <cell r="BP297" t="str">
            <v>Salario por horas</v>
          </cell>
          <cell r="BQ297">
            <v>7959</v>
          </cell>
          <cell r="BR297" t="str">
            <v>000000000000002</v>
          </cell>
          <cell r="BS297" t="str">
            <v>COMPAÑÍA DE ALIMENTOS COLOMBIANOS CALCO S.A</v>
          </cell>
          <cell r="BT297" t="str">
            <v>000000000047470</v>
          </cell>
          <cell r="BU297" t="str">
            <v>PUNTOS DE VENTA</v>
          </cell>
          <cell r="BV297" t="str">
            <v>000000000047620</v>
          </cell>
          <cell r="BW297" t="str">
            <v>AUXILIAR DE RESTAURANTE</v>
          </cell>
          <cell r="BX297" t="str">
            <v>000000000049382</v>
          </cell>
          <cell r="BY297" t="str">
            <v>AUXILIAR DE RESTAURANTE</v>
          </cell>
          <cell r="BZ297" t="str">
            <v>gonzalezchavezkeila@gmail.com</v>
          </cell>
          <cell r="CA297" t="str">
            <v>1 - JORNADA POR HORAS</v>
          </cell>
          <cell r="CB297" t="str">
            <v>Ley 50</v>
          </cell>
          <cell r="CC297" t="str">
            <v>1 - Indefinido</v>
          </cell>
          <cell r="CD297" t="str">
            <v>APORTA</v>
          </cell>
          <cell r="CE297" t="str">
            <v>APORTA</v>
          </cell>
          <cell r="CF297" t="str">
            <v>APORTA</v>
          </cell>
          <cell r="CG297">
            <v>2.4359999999999999</v>
          </cell>
          <cell r="CH297" t="str">
            <v>SIN AUXILIO</v>
          </cell>
          <cell r="CI297" t="str">
            <v>SIN AUXILIO</v>
          </cell>
          <cell r="CJ297" t="str">
            <v>SIN AUXILIO</v>
          </cell>
          <cell r="CK297" t="str">
            <v>Sueldo variable</v>
          </cell>
          <cell r="CL297" t="str">
            <v>Dependiente</v>
          </cell>
          <cell r="CM297" t="str">
            <v>No aplica</v>
          </cell>
          <cell r="CN297" t="str">
            <v>S</v>
          </cell>
          <cell r="CQ297" t="str">
            <v>FS</v>
          </cell>
          <cell r="CR297" t="str">
            <v>Fines de Semana</v>
          </cell>
          <cell r="CS297" t="str">
            <v>31</v>
          </cell>
          <cell r="CT297" t="str">
            <v>000000000047521</v>
          </cell>
          <cell r="CU297" t="str">
            <v>ÁMSTERDAM</v>
          </cell>
          <cell r="CW297" t="str">
            <v>000</v>
          </cell>
          <cell r="CX297" t="str">
            <v>GONZALEZ CHAVEZ KEILA YOHANNA</v>
          </cell>
        </row>
        <row r="298">
          <cell r="A298">
            <v>1017168386</v>
          </cell>
          <cell r="B298" t="str">
            <v>LINA</v>
          </cell>
          <cell r="C298" t="str">
            <v>MARCELA</v>
          </cell>
          <cell r="D298" t="str">
            <v>PAYAREZ</v>
          </cell>
          <cell r="E298" t="str">
            <v>HERNANDEZ</v>
          </cell>
          <cell r="F298">
            <v>32498</v>
          </cell>
          <cell r="G298" t="str">
            <v>169 - COLOMBIA</v>
          </cell>
          <cell r="H298" t="str">
            <v>05 - ANTIOQUIA</v>
          </cell>
          <cell r="I298" t="str">
            <v>EL BAGRE</v>
          </cell>
          <cell r="J298" t="str">
            <v>CL 48 D 99 B 292 INT 105</v>
          </cell>
          <cell r="K298" t="str">
            <v>Juan 23</v>
          </cell>
          <cell r="L298" t="str">
            <v>3045686087</v>
          </cell>
          <cell r="M298" t="str">
            <v>CO</v>
          </cell>
          <cell r="N298" t="str">
            <v>BANCOLOMBIA</v>
          </cell>
          <cell r="O298" t="str">
            <v>55124956942</v>
          </cell>
          <cell r="P298" t="str">
            <v>AHORRO</v>
          </cell>
          <cell r="Q298" t="str">
            <v>CÉDULA DE CIUDADANÍA</v>
          </cell>
          <cell r="R298">
            <v>1017168386</v>
          </cell>
          <cell r="S298" t="str">
            <v>Medellin</v>
          </cell>
          <cell r="U298" t="str">
            <v>05 - ANTIOQUIA</v>
          </cell>
          <cell r="V298" t="str">
            <v>MEDELLIN</v>
          </cell>
          <cell r="W298" t="str">
            <v>SOLTERO</v>
          </cell>
          <cell r="X298" t="str">
            <v>0</v>
          </cell>
          <cell r="Z298">
            <v>0</v>
          </cell>
          <cell r="AA298" t="str">
            <v>0</v>
          </cell>
          <cell r="AB298" t="str">
            <v>002</v>
          </cell>
          <cell r="AC298" t="str">
            <v>BACHILLERATO</v>
          </cell>
          <cell r="AD298" t="str">
            <v>F</v>
          </cell>
          <cell r="AE298" t="str">
            <v>002</v>
          </cell>
          <cell r="AF298" t="str">
            <v>COMPAÑÍA DE ALIMENTOS COLOMBIANOS CALCO S.A</v>
          </cell>
          <cell r="AG298" t="str">
            <v>52</v>
          </cell>
          <cell r="AH298" t="str">
            <v>VENTAS</v>
          </cell>
          <cell r="AI298" t="str">
            <v>02008003</v>
          </cell>
          <cell r="AJ298" t="str">
            <v>Puntos de Venta</v>
          </cell>
          <cell r="AK298" t="str">
            <v>R02-002</v>
          </cell>
          <cell r="AL298" t="str">
            <v>UNICENTRO</v>
          </cell>
          <cell r="AM298" t="str">
            <v>007</v>
          </cell>
          <cell r="AN298" t="str">
            <v>Domingo</v>
          </cell>
          <cell r="AO298" t="str">
            <v>000</v>
          </cell>
          <cell r="AP298" t="str">
            <v>SIN DEFINIR</v>
          </cell>
          <cell r="AQ298" t="str">
            <v>1</v>
          </cell>
          <cell r="AR298">
            <v>43354</v>
          </cell>
          <cell r="AU298" t="str">
            <v>A</v>
          </cell>
          <cell r="AW298" t="str">
            <v>EPS010</v>
          </cell>
          <cell r="AX298" t="str">
            <v>EPS SURA (ANTES SUSALUD)</v>
          </cell>
          <cell r="AY298" t="str">
            <v>001</v>
          </cell>
          <cell r="AZ298" t="str">
            <v>25-14</v>
          </cell>
          <cell r="BA298" t="str">
            <v>COLPENSIONES</v>
          </cell>
          <cell r="BB298" t="str">
            <v>001</v>
          </cell>
          <cell r="BC298" t="str">
            <v>14-28</v>
          </cell>
          <cell r="BD298" t="str">
            <v>ARL SURA</v>
          </cell>
          <cell r="BE298" t="str">
            <v>001</v>
          </cell>
          <cell r="BF298" t="str">
            <v>CCF04</v>
          </cell>
          <cell r="BG298" t="str">
            <v>COMFAMA ANTIOQUIA</v>
          </cell>
          <cell r="BH298" t="str">
            <v>C005</v>
          </cell>
          <cell r="BI298" t="str">
            <v>CESANTÍAS PROTECCIÓN S. A.</v>
          </cell>
          <cell r="BJ298" t="str">
            <v>3561101</v>
          </cell>
          <cell r="BK298" t="str">
            <v>002</v>
          </cell>
          <cell r="BL298" t="str">
            <v>Quincenales</v>
          </cell>
          <cell r="BM298" t="str">
            <v>TABLA</v>
          </cell>
          <cell r="BO298" t="str">
            <v>001</v>
          </cell>
          <cell r="BP298" t="str">
            <v>Salario interno pesos</v>
          </cell>
          <cell r="BQ298">
            <v>1750905</v>
          </cell>
          <cell r="BR298" t="str">
            <v>000000000000002</v>
          </cell>
          <cell r="BS298" t="str">
            <v>COMPAÑÍA DE ALIMENTOS COLOMBIANOS CALCO S.A</v>
          </cell>
          <cell r="BT298" t="str">
            <v>000000000047470</v>
          </cell>
          <cell r="BU298" t="str">
            <v>PUNTOS DE VENTA</v>
          </cell>
          <cell r="BV298" t="str">
            <v>000000000047620</v>
          </cell>
          <cell r="BW298" t="str">
            <v>AUXILIAR DE RESTAURANTE</v>
          </cell>
          <cell r="BX298" t="str">
            <v>000000000048403</v>
          </cell>
          <cell r="BY298" t="str">
            <v>AUXILIAR DE RESTAURANTE</v>
          </cell>
          <cell r="BZ298" t="str">
            <v>linapayarez@gmail.com</v>
          </cell>
          <cell r="CA298" t="str">
            <v>220 - JORNADA MENSUAL 220 HORAS</v>
          </cell>
          <cell r="CB298" t="str">
            <v>Ley 50</v>
          </cell>
          <cell r="CC298" t="str">
            <v>1 - Indefinido</v>
          </cell>
          <cell r="CD298" t="str">
            <v>APORTA</v>
          </cell>
          <cell r="CE298" t="str">
            <v>APORTA</v>
          </cell>
          <cell r="CF298" t="str">
            <v>APORTA</v>
          </cell>
          <cell r="CG298">
            <v>2.4359999999999999</v>
          </cell>
          <cell r="CH298" t="str">
            <v>SIN AUXILIO</v>
          </cell>
          <cell r="CI298" t="str">
            <v>SIN AUXILIO</v>
          </cell>
          <cell r="CJ298" t="str">
            <v>SIN AUXILIO</v>
          </cell>
          <cell r="CK298" t="str">
            <v>Sueldo fijo</v>
          </cell>
          <cell r="CL298" t="str">
            <v>Dependiente</v>
          </cell>
          <cell r="CM298" t="str">
            <v>No aplica</v>
          </cell>
          <cell r="CN298" t="str">
            <v>S</v>
          </cell>
          <cell r="CQ298" t="str">
            <v>220</v>
          </cell>
          <cell r="CR298" t="str">
            <v>Tiempo Completo 220</v>
          </cell>
          <cell r="CS298" t="str">
            <v>31</v>
          </cell>
          <cell r="CT298" t="str">
            <v>000000000047499</v>
          </cell>
          <cell r="CU298" t="str">
            <v>UNICENTRO</v>
          </cell>
          <cell r="CW298" t="str">
            <v>000</v>
          </cell>
          <cell r="CX298" t="str">
            <v>PAYAREZ HERNANDEZ LINA MARCELA</v>
          </cell>
        </row>
        <row r="299">
          <cell r="A299">
            <v>1017168970</v>
          </cell>
          <cell r="B299" t="str">
            <v>MARIA</v>
          </cell>
          <cell r="C299" t="str">
            <v>CAROLINA</v>
          </cell>
          <cell r="D299" t="str">
            <v>SALDARRIAGA</v>
          </cell>
          <cell r="E299" t="str">
            <v>CARDONA</v>
          </cell>
          <cell r="F299">
            <v>32419</v>
          </cell>
          <cell r="G299" t="str">
            <v>169 - COLOMBIA</v>
          </cell>
          <cell r="H299" t="str">
            <v>05 - ANTIOQUIA</v>
          </cell>
          <cell r="I299" t="str">
            <v>MEDELLIN</v>
          </cell>
          <cell r="J299" t="str">
            <v>CL 106 81 39</v>
          </cell>
          <cell r="K299" t="str">
            <v>Doce De Octubre</v>
          </cell>
          <cell r="L299" t="str">
            <v>3147592885</v>
          </cell>
          <cell r="M299" t="str">
            <v>CO</v>
          </cell>
          <cell r="N299" t="str">
            <v>BANCOLOMBIA</v>
          </cell>
          <cell r="O299" t="str">
            <v>34200001777</v>
          </cell>
          <cell r="P299" t="str">
            <v>AHORRO</v>
          </cell>
          <cell r="Q299" t="str">
            <v>CÉDULA DE CIUDADANÍA</v>
          </cell>
          <cell r="R299">
            <v>1017168970</v>
          </cell>
          <cell r="S299" t="str">
            <v>Medellin</v>
          </cell>
          <cell r="U299" t="str">
            <v>05 - ANTIOQUIA</v>
          </cell>
          <cell r="V299" t="str">
            <v>MEDELLIN</v>
          </cell>
          <cell r="W299" t="str">
            <v>SOLTERO</v>
          </cell>
          <cell r="X299" t="str">
            <v>0</v>
          </cell>
          <cell r="Z299">
            <v>0</v>
          </cell>
          <cell r="AA299" t="str">
            <v>0</v>
          </cell>
          <cell r="AB299" t="str">
            <v>002</v>
          </cell>
          <cell r="AC299" t="str">
            <v>BACHILLERATO</v>
          </cell>
          <cell r="AD299" t="str">
            <v>F</v>
          </cell>
          <cell r="AE299" t="str">
            <v>002</v>
          </cell>
          <cell r="AF299" t="str">
            <v>COMPAÑÍA DE ALIMENTOS COLOMBIANOS CALCO S.A</v>
          </cell>
          <cell r="AG299" t="str">
            <v>52</v>
          </cell>
          <cell r="AH299" t="str">
            <v>VENTAS</v>
          </cell>
          <cell r="AI299" t="str">
            <v>02008003</v>
          </cell>
          <cell r="AJ299" t="str">
            <v>Puntos de Venta</v>
          </cell>
          <cell r="AK299" t="str">
            <v>R18-002</v>
          </cell>
          <cell r="AL299" t="str">
            <v>ONE PLAZA</v>
          </cell>
          <cell r="AM299" t="str">
            <v>007</v>
          </cell>
          <cell r="AN299" t="str">
            <v>Domingo</v>
          </cell>
          <cell r="AO299" t="str">
            <v>000</v>
          </cell>
          <cell r="AP299" t="str">
            <v>SIN DEFINIR</v>
          </cell>
          <cell r="AQ299" t="str">
            <v>1</v>
          </cell>
          <cell r="AR299">
            <v>40219</v>
          </cell>
          <cell r="AU299" t="str">
            <v>A</v>
          </cell>
          <cell r="AW299" t="str">
            <v>EPS010</v>
          </cell>
          <cell r="AX299" t="str">
            <v>EPS SURA (ANTES SUSALUD)</v>
          </cell>
          <cell r="AY299" t="str">
            <v>001</v>
          </cell>
          <cell r="AZ299" t="str">
            <v>230201</v>
          </cell>
          <cell r="BA299" t="str">
            <v>PROTECCIÓN + I. N. G.</v>
          </cell>
          <cell r="BB299" t="str">
            <v>001</v>
          </cell>
          <cell r="BC299" t="str">
            <v>14-28</v>
          </cell>
          <cell r="BD299" t="str">
            <v>ARL SURA</v>
          </cell>
          <cell r="BE299" t="str">
            <v>001</v>
          </cell>
          <cell r="BF299" t="str">
            <v>CCF04</v>
          </cell>
          <cell r="BG299" t="str">
            <v>COMFAMA ANTIOQUIA</v>
          </cell>
          <cell r="BH299" t="str">
            <v>C005</v>
          </cell>
          <cell r="BI299" t="str">
            <v>CESANTÍAS PROTECCIÓN S. A.</v>
          </cell>
          <cell r="BJ299" t="str">
            <v>3561101</v>
          </cell>
          <cell r="BK299" t="str">
            <v>002</v>
          </cell>
          <cell r="BL299" t="str">
            <v>Quincenales</v>
          </cell>
          <cell r="BM299" t="str">
            <v>TABLA</v>
          </cell>
          <cell r="BO299" t="str">
            <v>001</v>
          </cell>
          <cell r="BP299" t="str">
            <v>Salario interno pesos</v>
          </cell>
          <cell r="BQ299">
            <v>1750905</v>
          </cell>
          <cell r="BR299" t="str">
            <v>000000000000002</v>
          </cell>
          <cell r="BS299" t="str">
            <v>COMPAÑÍA DE ALIMENTOS COLOMBIANOS CALCO S.A</v>
          </cell>
          <cell r="BT299" t="str">
            <v>000000000047470</v>
          </cell>
          <cell r="BU299" t="str">
            <v>PUNTOS DE VENTA</v>
          </cell>
          <cell r="BV299" t="str">
            <v>000000000047620</v>
          </cell>
          <cell r="BW299" t="str">
            <v>AUXILIAR DE RESTAURANTE</v>
          </cell>
          <cell r="BX299" t="str">
            <v>000000000049112</v>
          </cell>
          <cell r="BY299" t="str">
            <v>AUXILIAR DE RESTAURANTE</v>
          </cell>
          <cell r="BZ299" t="str">
            <v>saldarriagacardonacarolina@gmail.com</v>
          </cell>
          <cell r="CA299" t="str">
            <v>220 - JORNADA MENSUAL 220 HORAS</v>
          </cell>
          <cell r="CB299" t="str">
            <v>Ley 50</v>
          </cell>
          <cell r="CC299" t="str">
            <v>1 - Indefinido</v>
          </cell>
          <cell r="CD299" t="str">
            <v>APORTA</v>
          </cell>
          <cell r="CE299" t="str">
            <v>APORTA</v>
          </cell>
          <cell r="CF299" t="str">
            <v>APORTA</v>
          </cell>
          <cell r="CG299">
            <v>2.4359999999999999</v>
          </cell>
          <cell r="CH299" t="str">
            <v>SIN AUXILIO</v>
          </cell>
          <cell r="CI299" t="str">
            <v>SIN AUXILIO</v>
          </cell>
          <cell r="CJ299" t="str">
            <v>SIN AUXILIO</v>
          </cell>
          <cell r="CK299" t="str">
            <v>Sueldo fijo</v>
          </cell>
          <cell r="CL299" t="str">
            <v>Dependiente</v>
          </cell>
          <cell r="CM299" t="str">
            <v>No aplica</v>
          </cell>
          <cell r="CN299" t="str">
            <v>S</v>
          </cell>
          <cell r="CQ299" t="str">
            <v>220</v>
          </cell>
          <cell r="CR299" t="str">
            <v>Tiempo Completo 220</v>
          </cell>
          <cell r="CS299" t="str">
            <v>31</v>
          </cell>
          <cell r="CT299" t="str">
            <v>000000000047515</v>
          </cell>
          <cell r="CU299" t="str">
            <v>ONE PLAZA</v>
          </cell>
          <cell r="CW299" t="str">
            <v>000</v>
          </cell>
          <cell r="CX299" t="str">
            <v>SALDARRIAGA CARDONA MARIA CAROLINA</v>
          </cell>
        </row>
        <row r="300">
          <cell r="A300">
            <v>1017174854</v>
          </cell>
          <cell r="B300" t="str">
            <v>JONATHAN</v>
          </cell>
          <cell r="D300" t="str">
            <v>GALLEGO</v>
          </cell>
          <cell r="E300" t="str">
            <v>MALDONADO</v>
          </cell>
          <cell r="F300">
            <v>32777</v>
          </cell>
          <cell r="G300" t="str">
            <v>169 - COLOMBIA</v>
          </cell>
          <cell r="H300" t="str">
            <v>05 - ANTIOQUIA</v>
          </cell>
          <cell r="I300" t="str">
            <v>MEDELLIN</v>
          </cell>
          <cell r="J300" t="str">
            <v>CL 45 C 14 C 40</v>
          </cell>
          <cell r="K300" t="str">
            <v>Buenos Aires</v>
          </cell>
          <cell r="L300" t="str">
            <v>3206531956</v>
          </cell>
          <cell r="M300" t="str">
            <v>CO</v>
          </cell>
          <cell r="N300" t="str">
            <v>BANCOLOMBIA</v>
          </cell>
          <cell r="O300" t="str">
            <v>00200022843</v>
          </cell>
          <cell r="P300" t="str">
            <v>AHORRO</v>
          </cell>
          <cell r="Q300" t="str">
            <v>CÉDULA DE CIUDADANÍA</v>
          </cell>
          <cell r="R300">
            <v>1017174854</v>
          </cell>
          <cell r="S300" t="str">
            <v>Medellin</v>
          </cell>
          <cell r="U300" t="str">
            <v>05 - ANTIOQUIA</v>
          </cell>
          <cell r="V300" t="str">
            <v>MEDELLIN</v>
          </cell>
          <cell r="W300" t="str">
            <v>SOLTERO</v>
          </cell>
          <cell r="X300" t="str">
            <v>0</v>
          </cell>
          <cell r="Z300">
            <v>0</v>
          </cell>
          <cell r="AA300" t="str">
            <v>0</v>
          </cell>
          <cell r="AB300" t="str">
            <v>002</v>
          </cell>
          <cell r="AC300" t="str">
            <v>BACHILLERATO</v>
          </cell>
          <cell r="AD300" t="str">
            <v>F</v>
          </cell>
          <cell r="AE300" t="str">
            <v>002</v>
          </cell>
          <cell r="AF300" t="str">
            <v>COMPAÑÍA DE ALIMENTOS COLOMBIANOS CALCO S.A</v>
          </cell>
          <cell r="AG300" t="str">
            <v>52</v>
          </cell>
          <cell r="AH300" t="str">
            <v>VENTAS</v>
          </cell>
          <cell r="AI300" t="str">
            <v>02009002</v>
          </cell>
          <cell r="AJ300" t="str">
            <v>Transporte y Distribucion</v>
          </cell>
          <cell r="AK300" t="str">
            <v>LOG-002</v>
          </cell>
          <cell r="AL300" t="str">
            <v>LOGÍSTICA</v>
          </cell>
          <cell r="AM300" t="str">
            <v>007</v>
          </cell>
          <cell r="AN300" t="str">
            <v>Domingo</v>
          </cell>
          <cell r="AO300" t="str">
            <v>000</v>
          </cell>
          <cell r="AP300" t="str">
            <v>SIN DEFINIR</v>
          </cell>
          <cell r="AQ300" t="str">
            <v>1</v>
          </cell>
          <cell r="AR300">
            <v>45805</v>
          </cell>
          <cell r="AU300" t="str">
            <v>A</v>
          </cell>
          <cell r="AW300" t="str">
            <v>EPS010</v>
          </cell>
          <cell r="AX300" t="str">
            <v>EPS SURA (ANTES SUSALUD)</v>
          </cell>
          <cell r="AY300" t="str">
            <v>001</v>
          </cell>
          <cell r="AZ300" t="str">
            <v>231001</v>
          </cell>
          <cell r="BA300" t="str">
            <v>COLFONDOS</v>
          </cell>
          <cell r="BB300" t="str">
            <v>001</v>
          </cell>
          <cell r="BC300" t="str">
            <v>14-28</v>
          </cell>
          <cell r="BD300" t="str">
            <v>ARL SURA</v>
          </cell>
          <cell r="BE300" t="str">
            <v>001</v>
          </cell>
          <cell r="BF300" t="str">
            <v>CCF04</v>
          </cell>
          <cell r="BG300" t="str">
            <v>COMFAMA ANTIOQUIA</v>
          </cell>
          <cell r="BH300" t="str">
            <v>C005</v>
          </cell>
          <cell r="BI300" t="str">
            <v>CESANTÍAS PROTECCIÓN S. A.</v>
          </cell>
          <cell r="BJ300" t="str">
            <v>4492201</v>
          </cell>
          <cell r="BK300" t="str">
            <v>002</v>
          </cell>
          <cell r="BL300" t="str">
            <v>Quincenales</v>
          </cell>
          <cell r="BM300" t="str">
            <v>TABLA</v>
          </cell>
          <cell r="BO300" t="str">
            <v>001</v>
          </cell>
          <cell r="BP300" t="str">
            <v>Salario interno pesos</v>
          </cell>
          <cell r="BQ300">
            <v>1750905</v>
          </cell>
          <cell r="BR300" t="str">
            <v>000000000000002</v>
          </cell>
          <cell r="BS300" t="str">
            <v>COMPAÑÍA DE ALIMENTOS COLOMBIANOS CALCO S.A</v>
          </cell>
          <cell r="BT300" t="str">
            <v>000000000047481</v>
          </cell>
          <cell r="BU300" t="str">
            <v>TRANSPORTE Y DISTRIBUCIÓN</v>
          </cell>
          <cell r="BV300" t="str">
            <v>000000000047681</v>
          </cell>
          <cell r="BW300" t="str">
            <v>ESPECIALISTA DE TRANSPORTE/AUXILIAR</v>
          </cell>
          <cell r="BX300" t="str">
            <v>000000000048059</v>
          </cell>
          <cell r="BY300" t="str">
            <v>ESPECIALISTA DE TRANSPORTE/AUXILIAR</v>
          </cell>
          <cell r="BZ300" t="str">
            <v>jgm1609@hotmail.com</v>
          </cell>
          <cell r="CA300" t="str">
            <v>220 - JORNADA MENSUAL 220 HORAS</v>
          </cell>
          <cell r="CB300" t="str">
            <v>Ley 50</v>
          </cell>
          <cell r="CC300" t="str">
            <v>1 - Indefinido</v>
          </cell>
          <cell r="CD300" t="str">
            <v>APORTA</v>
          </cell>
          <cell r="CE300" t="str">
            <v>APORTA</v>
          </cell>
          <cell r="CF300" t="str">
            <v>APORTA</v>
          </cell>
          <cell r="CG300">
            <v>4.3499999999999996</v>
          </cell>
          <cell r="CH300" t="str">
            <v>SIN AUXILIO</v>
          </cell>
          <cell r="CI300" t="str">
            <v>SIN AUXILIO</v>
          </cell>
          <cell r="CJ300" t="str">
            <v>SIN AUXILIO</v>
          </cell>
          <cell r="CK300" t="str">
            <v>Sueldo fijo</v>
          </cell>
          <cell r="CL300" t="str">
            <v>Dependiente</v>
          </cell>
          <cell r="CM300" t="str">
            <v>No aplica</v>
          </cell>
          <cell r="CN300" t="str">
            <v>S</v>
          </cell>
          <cell r="CQ300" t="str">
            <v>220</v>
          </cell>
          <cell r="CR300" t="str">
            <v>Tiempo Completo 220</v>
          </cell>
          <cell r="CS300" t="str">
            <v>31</v>
          </cell>
          <cell r="CT300" t="str">
            <v>000000000047494</v>
          </cell>
          <cell r="CU300" t="str">
            <v>LOGÍSTICA</v>
          </cell>
          <cell r="CW300" t="str">
            <v>000</v>
          </cell>
          <cell r="CX300" t="str">
            <v xml:space="preserve">GALLEGO MALDONADO JONATHAN </v>
          </cell>
        </row>
        <row r="301">
          <cell r="A301">
            <v>1017175698</v>
          </cell>
          <cell r="B301" t="str">
            <v>CATALINA</v>
          </cell>
          <cell r="D301" t="str">
            <v>PEREZ</v>
          </cell>
          <cell r="E301" t="str">
            <v>DELGADO</v>
          </cell>
          <cell r="F301">
            <v>32655</v>
          </cell>
          <cell r="G301" t="str">
            <v>169 - COLOMBIA</v>
          </cell>
          <cell r="H301" t="str">
            <v>05 - ANTIOQUIA</v>
          </cell>
          <cell r="I301" t="str">
            <v>MEDELLIN</v>
          </cell>
          <cell r="J301" t="str">
            <v>CR 31 BB CL 32 B 26</v>
          </cell>
          <cell r="K301" t="str">
            <v>Loreto</v>
          </cell>
          <cell r="L301" t="str">
            <v>3005269621</v>
          </cell>
          <cell r="M301" t="str">
            <v>CO</v>
          </cell>
          <cell r="N301" t="str">
            <v>BANCOLOMBIA</v>
          </cell>
          <cell r="O301" t="str">
            <v>43000001142</v>
          </cell>
          <cell r="P301" t="str">
            <v>AHORRO</v>
          </cell>
          <cell r="Q301" t="str">
            <v>CÉDULA DE CIUDADANÍA</v>
          </cell>
          <cell r="R301">
            <v>1017175698</v>
          </cell>
          <cell r="S301" t="str">
            <v>Medellin</v>
          </cell>
          <cell r="U301" t="str">
            <v>05 - ANTIOQUIA</v>
          </cell>
          <cell r="V301" t="str">
            <v>MEDELLIN</v>
          </cell>
          <cell r="W301" t="str">
            <v>SOLTERO</v>
          </cell>
          <cell r="X301" t="str">
            <v>0</v>
          </cell>
          <cell r="Z301">
            <v>0</v>
          </cell>
          <cell r="AA301" t="str">
            <v>0</v>
          </cell>
          <cell r="AB301" t="str">
            <v>002</v>
          </cell>
          <cell r="AC301" t="str">
            <v>BACHILLERATO</v>
          </cell>
          <cell r="AD301" t="str">
            <v>F</v>
          </cell>
          <cell r="AE301" t="str">
            <v>002</v>
          </cell>
          <cell r="AF301" t="str">
            <v>COMPAÑÍA DE ALIMENTOS COLOMBIANOS CALCO S.A</v>
          </cell>
          <cell r="AG301" t="str">
            <v>52</v>
          </cell>
          <cell r="AH301" t="str">
            <v>VENTAS</v>
          </cell>
          <cell r="AI301" t="str">
            <v>02008003</v>
          </cell>
          <cell r="AJ301" t="str">
            <v>Puntos de Venta</v>
          </cell>
          <cell r="AK301" t="str">
            <v>R05-002</v>
          </cell>
          <cell r="AL301" t="str">
            <v>SAN DIEGO</v>
          </cell>
          <cell r="AM301" t="str">
            <v>007</v>
          </cell>
          <cell r="AN301" t="str">
            <v>Domingo</v>
          </cell>
          <cell r="AO301" t="str">
            <v>000</v>
          </cell>
          <cell r="AP301" t="str">
            <v>SIN DEFINIR</v>
          </cell>
          <cell r="AQ301" t="str">
            <v>1</v>
          </cell>
          <cell r="AR301">
            <v>40753</v>
          </cell>
          <cell r="AU301" t="str">
            <v>A</v>
          </cell>
          <cell r="AW301" t="str">
            <v>EPS002</v>
          </cell>
          <cell r="AX301" t="str">
            <v>SALUD TOTAL</v>
          </cell>
          <cell r="AY301" t="str">
            <v>001</v>
          </cell>
          <cell r="AZ301" t="str">
            <v>230201</v>
          </cell>
          <cell r="BA301" t="str">
            <v>PROTECCIÓN + I. N. G.</v>
          </cell>
          <cell r="BB301" t="str">
            <v>001</v>
          </cell>
          <cell r="BC301" t="str">
            <v>14-28</v>
          </cell>
          <cell r="BD301" t="str">
            <v>ARL SURA</v>
          </cell>
          <cell r="BE301" t="str">
            <v>001</v>
          </cell>
          <cell r="BF301" t="str">
            <v>CCF04</v>
          </cell>
          <cell r="BG301" t="str">
            <v>COMFAMA ANTIOQUIA</v>
          </cell>
          <cell r="BH301" t="str">
            <v>C005</v>
          </cell>
          <cell r="BI301" t="str">
            <v>CESANTÍAS PROTECCIÓN S. A.</v>
          </cell>
          <cell r="BJ301" t="str">
            <v>3561101</v>
          </cell>
          <cell r="BK301" t="str">
            <v>002</v>
          </cell>
          <cell r="BL301" t="str">
            <v>Quincenales</v>
          </cell>
          <cell r="BM301" t="str">
            <v>TABLA</v>
          </cell>
          <cell r="BO301" t="str">
            <v>001</v>
          </cell>
          <cell r="BP301" t="str">
            <v>Salario interno pesos</v>
          </cell>
          <cell r="BQ301">
            <v>1750905</v>
          </cell>
          <cell r="BR301" t="str">
            <v>000000000000002</v>
          </cell>
          <cell r="BS301" t="str">
            <v>COMPAÑÍA DE ALIMENTOS COLOMBIANOS CALCO S.A</v>
          </cell>
          <cell r="BT301" t="str">
            <v>000000000047470</v>
          </cell>
          <cell r="BU301" t="str">
            <v>PUNTOS DE VENTA</v>
          </cell>
          <cell r="BV301" t="str">
            <v>000000000047620</v>
          </cell>
          <cell r="BW301" t="str">
            <v>AUXILIAR DE RESTAURANTE</v>
          </cell>
          <cell r="BX301" t="str">
            <v>000000000048544</v>
          </cell>
          <cell r="BY301" t="str">
            <v>AUXILIAR DE RESTAURANTE</v>
          </cell>
          <cell r="BZ301" t="str">
            <v>cata9637@gmail.com</v>
          </cell>
          <cell r="CA301" t="str">
            <v>220 - JORNADA MENSUAL 220 HORAS</v>
          </cell>
          <cell r="CB301" t="str">
            <v>Ley 50</v>
          </cell>
          <cell r="CC301" t="str">
            <v>1 - Indefinido</v>
          </cell>
          <cell r="CD301" t="str">
            <v>APORTA</v>
          </cell>
          <cell r="CE301" t="str">
            <v>APORTA</v>
          </cell>
          <cell r="CF301" t="str">
            <v>APORTA</v>
          </cell>
          <cell r="CG301">
            <v>2.4359999999999999</v>
          </cell>
          <cell r="CH301" t="str">
            <v>SIN AUXILIO</v>
          </cell>
          <cell r="CI301" t="str">
            <v>SIN AUXILIO</v>
          </cell>
          <cell r="CJ301" t="str">
            <v>SIN AUXILIO</v>
          </cell>
          <cell r="CK301" t="str">
            <v>Sueldo fijo</v>
          </cell>
          <cell r="CL301" t="str">
            <v>Dependiente</v>
          </cell>
          <cell r="CM301" t="str">
            <v>No aplica</v>
          </cell>
          <cell r="CN301" t="str">
            <v>S</v>
          </cell>
          <cell r="CQ301" t="str">
            <v>220</v>
          </cell>
          <cell r="CR301" t="str">
            <v>Tiempo Completo 220</v>
          </cell>
          <cell r="CS301" t="str">
            <v>31</v>
          </cell>
          <cell r="CT301" t="str">
            <v>000000000047502</v>
          </cell>
          <cell r="CU301" t="str">
            <v>SAN DIEGO</v>
          </cell>
          <cell r="CW301" t="str">
            <v>000</v>
          </cell>
          <cell r="CX301" t="str">
            <v xml:space="preserve">PEREZ DELGADO CATALINA </v>
          </cell>
        </row>
        <row r="302">
          <cell r="A302">
            <v>1017179922</v>
          </cell>
          <cell r="B302" t="str">
            <v>YAJAIDA</v>
          </cell>
          <cell r="D302" t="str">
            <v>MOSQUERA</v>
          </cell>
          <cell r="E302" t="str">
            <v>HURTADO</v>
          </cell>
          <cell r="F302">
            <v>32824</v>
          </cell>
          <cell r="G302" t="str">
            <v>169 - COLOMBIA</v>
          </cell>
          <cell r="H302" t="str">
            <v>27 - CHOCO</v>
          </cell>
          <cell r="I302" t="str">
            <v>CONDOTO</v>
          </cell>
          <cell r="J302" t="str">
            <v>CL 83 89 55</v>
          </cell>
          <cell r="K302" t="str">
            <v>Robledo Villa S</v>
          </cell>
          <cell r="L302" t="str">
            <v>3004949666</v>
          </cell>
          <cell r="M302" t="str">
            <v>CO</v>
          </cell>
          <cell r="N302" t="str">
            <v>BANCOLOMBIA</v>
          </cell>
          <cell r="O302" t="str">
            <v>23047283256</v>
          </cell>
          <cell r="P302" t="str">
            <v>AHORRO</v>
          </cell>
          <cell r="Q302" t="str">
            <v>CÉDULA DE CIUDADANÍA</v>
          </cell>
          <cell r="R302">
            <v>1017179922</v>
          </cell>
          <cell r="S302" t="str">
            <v>Medellin</v>
          </cell>
          <cell r="U302" t="str">
            <v>05 - ANTIOQUIA</v>
          </cell>
          <cell r="V302" t="str">
            <v>MEDELLIN</v>
          </cell>
          <cell r="W302" t="str">
            <v>UNION LIBRE</v>
          </cell>
          <cell r="X302" t="str">
            <v>0</v>
          </cell>
          <cell r="Z302">
            <v>0</v>
          </cell>
          <cell r="AA302" t="str">
            <v>0</v>
          </cell>
          <cell r="AB302" t="str">
            <v>002</v>
          </cell>
          <cell r="AC302" t="str">
            <v>BACHILLERATO</v>
          </cell>
          <cell r="AD302" t="str">
            <v>F</v>
          </cell>
          <cell r="AE302" t="str">
            <v>002</v>
          </cell>
          <cell r="AF302" t="str">
            <v>COMPAÑÍA DE ALIMENTOS COLOMBIANOS CALCO S.A</v>
          </cell>
          <cell r="AG302" t="str">
            <v>52</v>
          </cell>
          <cell r="AH302" t="str">
            <v>VENTAS</v>
          </cell>
          <cell r="AI302" t="str">
            <v>02008003</v>
          </cell>
          <cell r="AJ302" t="str">
            <v>Puntos de Venta</v>
          </cell>
          <cell r="AK302" t="str">
            <v>R20-002</v>
          </cell>
          <cell r="AL302" t="str">
            <v>VIVA ENVIGADO</v>
          </cell>
          <cell r="AM302" t="str">
            <v>007</v>
          </cell>
          <cell r="AN302" t="str">
            <v>Domingo</v>
          </cell>
          <cell r="AO302" t="str">
            <v>000</v>
          </cell>
          <cell r="AP302" t="str">
            <v>SIN DEFINIR</v>
          </cell>
          <cell r="AQ302" t="str">
            <v>1</v>
          </cell>
          <cell r="AR302">
            <v>45712</v>
          </cell>
          <cell r="AU302" t="str">
            <v>A</v>
          </cell>
          <cell r="AW302" t="str">
            <v>EPS010</v>
          </cell>
          <cell r="AX302" t="str">
            <v>EPS SURA (ANTES SUSALUD)</v>
          </cell>
          <cell r="AY302" t="str">
            <v>001</v>
          </cell>
          <cell r="AZ302" t="str">
            <v>230201</v>
          </cell>
          <cell r="BA302" t="str">
            <v>PROTECCIÓN + I. N. G.</v>
          </cell>
          <cell r="BB302" t="str">
            <v>001</v>
          </cell>
          <cell r="BC302" t="str">
            <v>14-28</v>
          </cell>
          <cell r="BD302" t="str">
            <v>ARL SURA</v>
          </cell>
          <cell r="BE302" t="str">
            <v>001</v>
          </cell>
          <cell r="BF302" t="str">
            <v>CCF04</v>
          </cell>
          <cell r="BG302" t="str">
            <v>COMFAMA ANTIOQUIA</v>
          </cell>
          <cell r="BH302" t="str">
            <v>C005</v>
          </cell>
          <cell r="BI302" t="str">
            <v>CESANTÍAS PROTECCIÓN S. A.</v>
          </cell>
          <cell r="BJ302" t="str">
            <v>3561101</v>
          </cell>
          <cell r="BK302" t="str">
            <v>002</v>
          </cell>
          <cell r="BL302" t="str">
            <v>Quincenales</v>
          </cell>
          <cell r="BM302" t="str">
            <v>TABLA</v>
          </cell>
          <cell r="BO302" t="str">
            <v>001</v>
          </cell>
          <cell r="BP302" t="str">
            <v>Salario interno pesos</v>
          </cell>
          <cell r="BQ302">
            <v>1750905</v>
          </cell>
          <cell r="BR302" t="str">
            <v>000000000000002</v>
          </cell>
          <cell r="BS302" t="str">
            <v>COMPAÑÍA DE ALIMENTOS COLOMBIANOS CALCO S.A</v>
          </cell>
          <cell r="BT302" t="str">
            <v>000000000047470</v>
          </cell>
          <cell r="BU302" t="str">
            <v>PUNTOS DE VENTA</v>
          </cell>
          <cell r="BV302" t="str">
            <v>000000000047620</v>
          </cell>
          <cell r="BW302" t="str">
            <v>AUXILIAR DE RESTAURANTE</v>
          </cell>
          <cell r="BX302" t="str">
            <v>000000000049209</v>
          </cell>
          <cell r="BY302" t="str">
            <v>AUXILIAR DE RESTAURANTE</v>
          </cell>
          <cell r="BZ302" t="str">
            <v>yamohu89@gmail.com</v>
          </cell>
          <cell r="CA302" t="str">
            <v>220 - JORNADA MENSUAL 220 HORAS</v>
          </cell>
          <cell r="CB302" t="str">
            <v>Ley 50</v>
          </cell>
          <cell r="CC302" t="str">
            <v>1 - Indefinido</v>
          </cell>
          <cell r="CD302" t="str">
            <v>APORTA</v>
          </cell>
          <cell r="CE302" t="str">
            <v>APORTA</v>
          </cell>
          <cell r="CF302" t="str">
            <v>APORTA</v>
          </cell>
          <cell r="CG302">
            <v>2.4359999999999999</v>
          </cell>
          <cell r="CH302" t="str">
            <v>SIN AUXILIO</v>
          </cell>
          <cell r="CI302" t="str">
            <v>SIN AUXILIO</v>
          </cell>
          <cell r="CJ302" t="str">
            <v>SIN AUXILIO</v>
          </cell>
          <cell r="CK302" t="str">
            <v>Sueldo fijo</v>
          </cell>
          <cell r="CL302" t="str">
            <v>Dependiente</v>
          </cell>
          <cell r="CM302" t="str">
            <v>No aplica</v>
          </cell>
          <cell r="CN302" t="str">
            <v>S</v>
          </cell>
          <cell r="CQ302" t="str">
            <v>220</v>
          </cell>
          <cell r="CR302" t="str">
            <v>Tiempo Completo 220</v>
          </cell>
          <cell r="CS302" t="str">
            <v>31</v>
          </cell>
          <cell r="CT302" t="str">
            <v>000000000047517</v>
          </cell>
          <cell r="CU302" t="str">
            <v>VIVA ENVIGADO</v>
          </cell>
          <cell r="CW302" t="str">
            <v>000</v>
          </cell>
          <cell r="CX302" t="str">
            <v xml:space="preserve">MOSQUERA HURTADO YAJAIDA </v>
          </cell>
        </row>
        <row r="303">
          <cell r="A303">
            <v>1017183445</v>
          </cell>
          <cell r="B303" t="str">
            <v>YENI</v>
          </cell>
          <cell r="C303" t="str">
            <v>PAOLA</v>
          </cell>
          <cell r="D303" t="str">
            <v>VASQUEZ</v>
          </cell>
          <cell r="E303" t="str">
            <v>URIBE</v>
          </cell>
          <cell r="F303">
            <v>33104</v>
          </cell>
          <cell r="G303" t="str">
            <v>169 - COLOMBIA</v>
          </cell>
          <cell r="H303" t="str">
            <v>05 - ANTIOQUIA</v>
          </cell>
          <cell r="I303" t="str">
            <v>MEDELLIN</v>
          </cell>
          <cell r="J303" t="str">
            <v>CL 107 49 15</v>
          </cell>
          <cell r="K303" t="str">
            <v>ANDALUCIA</v>
          </cell>
          <cell r="L303" t="str">
            <v>3188593325</v>
          </cell>
          <cell r="M303" t="str">
            <v>CO</v>
          </cell>
          <cell r="N303" t="str">
            <v>BANCOLOMBIA</v>
          </cell>
          <cell r="O303" t="str">
            <v>31632085314</v>
          </cell>
          <cell r="P303" t="str">
            <v>AHORRO</v>
          </cell>
          <cell r="Q303" t="str">
            <v>CÉDULA DE CIUDADANÍA</v>
          </cell>
          <cell r="R303">
            <v>1017183445</v>
          </cell>
          <cell r="S303" t="str">
            <v>MEDELLIN</v>
          </cell>
          <cell r="U303" t="str">
            <v>05 - ANTIOQUIA</v>
          </cell>
          <cell r="V303" t="str">
            <v>MEDELLIN</v>
          </cell>
          <cell r="W303" t="str">
            <v>SOLTERO</v>
          </cell>
          <cell r="AB303" t="str">
            <v>003</v>
          </cell>
          <cell r="AC303" t="str">
            <v>TÉCNICO</v>
          </cell>
          <cell r="AD303" t="str">
            <v>F</v>
          </cell>
          <cell r="AE303" t="str">
            <v>002</v>
          </cell>
          <cell r="AF303" t="str">
            <v>COMPAÑÍA DE ALIMENTOS COLOMBIANOS CALCO S.A</v>
          </cell>
          <cell r="AG303" t="str">
            <v>51</v>
          </cell>
          <cell r="AH303" t="str">
            <v xml:space="preserve">ADMINISTRACION  </v>
          </cell>
          <cell r="AI303" t="str">
            <v>01011005</v>
          </cell>
          <cell r="AJ303" t="str">
            <v>Gestion Ambiental</v>
          </cell>
          <cell r="AK303" t="str">
            <v>ADM-002</v>
          </cell>
          <cell r="AL303" t="str">
            <v>ADMINISTRACIÓN</v>
          </cell>
          <cell r="AM303" t="str">
            <v>007</v>
          </cell>
          <cell r="AN303" t="str">
            <v>Domingo</v>
          </cell>
          <cell r="AO303" t="str">
            <v>000</v>
          </cell>
          <cell r="AP303" t="str">
            <v>SIN DEFINIR</v>
          </cell>
          <cell r="AQ303" t="str">
            <v>1</v>
          </cell>
          <cell r="AR303">
            <v>46098</v>
          </cell>
          <cell r="AS303" t="str">
            <v>16/09/2026</v>
          </cell>
          <cell r="AU303" t="str">
            <v>A</v>
          </cell>
          <cell r="AW303" t="str">
            <v>EPS010</v>
          </cell>
          <cell r="AX303" t="str">
            <v>EPS SURA (ANTES SUSALUD)</v>
          </cell>
          <cell r="AY303" t="str">
            <v>001</v>
          </cell>
          <cell r="AZ303" t="str">
            <v>230301</v>
          </cell>
          <cell r="BA303" t="str">
            <v>PORVENIR</v>
          </cell>
          <cell r="BB303" t="str">
            <v>001</v>
          </cell>
          <cell r="BC303" t="str">
            <v>14-28</v>
          </cell>
          <cell r="BD303" t="str">
            <v>ARL SURA</v>
          </cell>
          <cell r="BE303" t="str">
            <v>001</v>
          </cell>
          <cell r="BF303" t="str">
            <v>CCF04</v>
          </cell>
          <cell r="BG303" t="str">
            <v>COMFAMA ANTIOQUIA</v>
          </cell>
          <cell r="BH303" t="str">
            <v>C004</v>
          </cell>
          <cell r="BI303" t="str">
            <v>CESANTÍAS PORVENIR</v>
          </cell>
          <cell r="BJ303" t="str">
            <v>1701001</v>
          </cell>
          <cell r="BK303" t="str">
            <v>002</v>
          </cell>
          <cell r="BL303" t="str">
            <v>Quincenales</v>
          </cell>
          <cell r="BM303" t="str">
            <v>TABLA</v>
          </cell>
          <cell r="BO303" t="str">
            <v>001</v>
          </cell>
          <cell r="BP303" t="str">
            <v>Salario interno pesos</v>
          </cell>
          <cell r="BQ303">
            <v>2838000</v>
          </cell>
          <cell r="BR303" t="str">
            <v>000000000000002</v>
          </cell>
          <cell r="BS303" t="str">
            <v>COMPAÑÍA DE ALIMENTOS COLOMBIANOS CALCO S.A</v>
          </cell>
          <cell r="BT303" t="str">
            <v>000000000047459</v>
          </cell>
          <cell r="BU303" t="str">
            <v>GESTIÓN AMBIENTAL</v>
          </cell>
          <cell r="BV303" t="str">
            <v>000000000065675</v>
          </cell>
          <cell r="BW303" t="str">
            <v>AUXILIAR DE SOSTENIBILIDAD</v>
          </cell>
          <cell r="BX303" t="str">
            <v>000000000066469</v>
          </cell>
          <cell r="BY303" t="str">
            <v>AUXILIAR DE SOSTENIBILIDAD</v>
          </cell>
          <cell r="BZ303" t="str">
            <v>nenihexe@gmail.com</v>
          </cell>
          <cell r="CA303" t="str">
            <v>220 - JORNADA MENSUAL 220 HORAS</v>
          </cell>
          <cell r="CB303" t="str">
            <v>Ley 50</v>
          </cell>
          <cell r="CC303" t="str">
            <v>2 - Fijo</v>
          </cell>
          <cell r="CD303" t="str">
            <v>APORTA</v>
          </cell>
          <cell r="CE303" t="str">
            <v>APORTA</v>
          </cell>
          <cell r="CF303" t="str">
            <v>APORTA</v>
          </cell>
          <cell r="CG303">
            <v>0.52200000000000002</v>
          </cell>
          <cell r="CH303" t="str">
            <v>LA DIFERENCIA</v>
          </cell>
          <cell r="CI303" t="str">
            <v>LA DIFERENCIA</v>
          </cell>
          <cell r="CJ303" t="str">
            <v>LA DIFERENCIA</v>
          </cell>
          <cell r="CK303" t="str">
            <v>Sueldo fijo</v>
          </cell>
          <cell r="CL303" t="str">
            <v>Dependiente</v>
          </cell>
          <cell r="CM303" t="str">
            <v>No aplica</v>
          </cell>
          <cell r="CN303" t="str">
            <v>N</v>
          </cell>
          <cell r="CQ303" t="str">
            <v>220</v>
          </cell>
          <cell r="CR303" t="str">
            <v>Tiempo Completo 220</v>
          </cell>
          <cell r="CS303" t="str">
            <v>31</v>
          </cell>
          <cell r="CT303" t="str">
            <v>000000000047484</v>
          </cell>
          <cell r="CU303" t="str">
            <v>ADMINISTRACIÓN</v>
          </cell>
          <cell r="CW303" t="str">
            <v>000</v>
          </cell>
          <cell r="CX303" t="str">
            <v>VASQUEZ URIBE YENI PAOLA</v>
          </cell>
        </row>
        <row r="304">
          <cell r="A304">
            <v>1017188750</v>
          </cell>
          <cell r="B304" t="str">
            <v>MIYER</v>
          </cell>
          <cell r="C304" t="str">
            <v>JHOAN</v>
          </cell>
          <cell r="D304" t="str">
            <v>PALACIO</v>
          </cell>
          <cell r="E304" t="str">
            <v>IBARGUEN</v>
          </cell>
          <cell r="F304">
            <v>32659</v>
          </cell>
          <cell r="G304" t="str">
            <v>169 - COLOMBIA</v>
          </cell>
          <cell r="H304" t="str">
            <v>27 - CHOCO</v>
          </cell>
          <cell r="I304" t="str">
            <v>TADO</v>
          </cell>
          <cell r="J304" t="str">
            <v>CR 20 53 91</v>
          </cell>
          <cell r="K304" t="str">
            <v>Caicedo</v>
          </cell>
          <cell r="L304" t="str">
            <v>3113774503</v>
          </cell>
          <cell r="M304" t="str">
            <v>CO</v>
          </cell>
          <cell r="N304" t="str">
            <v>BANCOLOMBIA</v>
          </cell>
          <cell r="O304" t="str">
            <v>25525143638</v>
          </cell>
          <cell r="P304" t="str">
            <v>AHORRO</v>
          </cell>
          <cell r="Q304" t="str">
            <v>CÉDULA DE CIUDADANÍA</v>
          </cell>
          <cell r="R304">
            <v>1017188750</v>
          </cell>
          <cell r="S304" t="str">
            <v>Medellin</v>
          </cell>
          <cell r="U304" t="str">
            <v>05 - ANTIOQUIA</v>
          </cell>
          <cell r="V304" t="str">
            <v>MEDELLIN</v>
          </cell>
          <cell r="W304" t="str">
            <v>SOLTERO</v>
          </cell>
          <cell r="X304" t="str">
            <v>0</v>
          </cell>
          <cell r="Z304">
            <v>0</v>
          </cell>
          <cell r="AA304" t="str">
            <v>0</v>
          </cell>
          <cell r="AB304" t="str">
            <v>002</v>
          </cell>
          <cell r="AC304" t="str">
            <v>BACHILLERATO</v>
          </cell>
          <cell r="AD304" t="str">
            <v>M</v>
          </cell>
          <cell r="AE304" t="str">
            <v>002</v>
          </cell>
          <cell r="AF304" t="str">
            <v>COMPAÑÍA DE ALIMENTOS COLOMBIANOS CALCO S.A</v>
          </cell>
          <cell r="AG304" t="str">
            <v>52</v>
          </cell>
          <cell r="AH304" t="str">
            <v>VENTAS</v>
          </cell>
          <cell r="AI304" t="str">
            <v>02009003</v>
          </cell>
          <cell r="AJ304" t="str">
            <v>Almacen No Perecederos</v>
          </cell>
          <cell r="AK304" t="str">
            <v>LOG-002</v>
          </cell>
          <cell r="AL304" t="str">
            <v>LOGÍSTICA</v>
          </cell>
          <cell r="AM304" t="str">
            <v>007</v>
          </cell>
          <cell r="AN304" t="str">
            <v>Domingo</v>
          </cell>
          <cell r="AO304" t="str">
            <v>000</v>
          </cell>
          <cell r="AP304" t="str">
            <v>SIN DEFINIR</v>
          </cell>
          <cell r="AQ304" t="str">
            <v>1</v>
          </cell>
          <cell r="AR304">
            <v>40798</v>
          </cell>
          <cell r="AU304" t="str">
            <v>A</v>
          </cell>
          <cell r="AW304" t="str">
            <v>EPS010</v>
          </cell>
          <cell r="AX304" t="str">
            <v>EPS SURA (ANTES SUSALUD)</v>
          </cell>
          <cell r="AY304" t="str">
            <v>001</v>
          </cell>
          <cell r="AZ304" t="str">
            <v>230201</v>
          </cell>
          <cell r="BA304" t="str">
            <v>PROTECCIÓN + I. N. G.</v>
          </cell>
          <cell r="BB304" t="str">
            <v>001</v>
          </cell>
          <cell r="BC304" t="str">
            <v>14-28</v>
          </cell>
          <cell r="BD304" t="str">
            <v>ARL SURA</v>
          </cell>
          <cell r="BE304" t="str">
            <v>001</v>
          </cell>
          <cell r="BF304" t="str">
            <v>CCF04</v>
          </cell>
          <cell r="BG304" t="str">
            <v>COMFAMA ANTIOQUIA</v>
          </cell>
          <cell r="BH304" t="str">
            <v>C005</v>
          </cell>
          <cell r="BI304" t="str">
            <v>CESANTÍAS PROTECCIÓN S. A.</v>
          </cell>
          <cell r="BJ304" t="str">
            <v>2521001</v>
          </cell>
          <cell r="BK304" t="str">
            <v>002</v>
          </cell>
          <cell r="BL304" t="str">
            <v>Quincenales</v>
          </cell>
          <cell r="BM304" t="str">
            <v>TABLA</v>
          </cell>
          <cell r="BO304" t="str">
            <v>001</v>
          </cell>
          <cell r="BP304" t="str">
            <v>Salario interno pesos</v>
          </cell>
          <cell r="BQ304">
            <v>1750905</v>
          </cell>
          <cell r="BR304" t="str">
            <v>000000000000002</v>
          </cell>
          <cell r="BS304" t="str">
            <v>COMPAÑÍA DE ALIMENTOS COLOMBIANOS CALCO S.A</v>
          </cell>
          <cell r="BT304" t="str">
            <v>000000000047439</v>
          </cell>
          <cell r="BU304" t="str">
            <v>ALMACÉN PERECEDEROS</v>
          </cell>
          <cell r="BV304" t="str">
            <v>000000000047632</v>
          </cell>
          <cell r="BW304" t="str">
            <v>AUXILIAR LOGÍSTICO OPERATIVO</v>
          </cell>
          <cell r="BX304" t="str">
            <v>000000000048126</v>
          </cell>
          <cell r="BY304" t="str">
            <v>AUXILIAR LOGÍSTICO OPERATIVO</v>
          </cell>
          <cell r="BZ304" t="str">
            <v>palaciomiyerjhoan@gmail.com</v>
          </cell>
          <cell r="CA304" t="str">
            <v>220 - JORNADA MENSUAL 220 HORAS</v>
          </cell>
          <cell r="CB304" t="str">
            <v>Ley 50</v>
          </cell>
          <cell r="CC304" t="str">
            <v>1 - Indefinido</v>
          </cell>
          <cell r="CD304" t="str">
            <v>APORTA</v>
          </cell>
          <cell r="CE304" t="str">
            <v>APORTA</v>
          </cell>
          <cell r="CF304" t="str">
            <v>APORTA</v>
          </cell>
          <cell r="CG304">
            <v>1.044</v>
          </cell>
          <cell r="CH304" t="str">
            <v>SIN AUXILIO</v>
          </cell>
          <cell r="CI304" t="str">
            <v>SIN AUXILIO</v>
          </cell>
          <cell r="CJ304" t="str">
            <v>SIN AUXILIO</v>
          </cell>
          <cell r="CK304" t="str">
            <v>Sueldo fijo</v>
          </cell>
          <cell r="CL304" t="str">
            <v>Dependiente</v>
          </cell>
          <cell r="CM304" t="str">
            <v>No aplica</v>
          </cell>
          <cell r="CN304" t="str">
            <v>S</v>
          </cell>
          <cell r="CQ304" t="str">
            <v>220</v>
          </cell>
          <cell r="CR304" t="str">
            <v>Tiempo Completo 220</v>
          </cell>
          <cell r="CS304" t="str">
            <v>31</v>
          </cell>
          <cell r="CT304" t="str">
            <v>000000000047494</v>
          </cell>
          <cell r="CU304" t="str">
            <v>LOGÍSTICA</v>
          </cell>
          <cell r="CW304" t="str">
            <v>000</v>
          </cell>
          <cell r="CX304" t="str">
            <v>PALACIO IBARGUEN MIYER JHOAN</v>
          </cell>
        </row>
        <row r="305">
          <cell r="A305">
            <v>1017190430</v>
          </cell>
          <cell r="B305" t="str">
            <v>ALI</v>
          </cell>
          <cell r="C305" t="str">
            <v>YORLADIS</v>
          </cell>
          <cell r="D305" t="str">
            <v>TABARES</v>
          </cell>
          <cell r="E305" t="str">
            <v>SUESCUN</v>
          </cell>
          <cell r="F305">
            <v>33214</v>
          </cell>
          <cell r="G305" t="str">
            <v>169 - COLOMBIA</v>
          </cell>
          <cell r="H305" t="str">
            <v>05 - ANTIOQUIA</v>
          </cell>
          <cell r="I305" t="str">
            <v>DABEIBA</v>
          </cell>
          <cell r="J305" t="str">
            <v>CL 101 DA 84 B 51 CASA PISO 1</v>
          </cell>
          <cell r="K305" t="str">
            <v>Picacho</v>
          </cell>
          <cell r="L305" t="str">
            <v>3114337930</v>
          </cell>
          <cell r="M305" t="str">
            <v>CO</v>
          </cell>
          <cell r="N305" t="str">
            <v>BANCOLOMBIA</v>
          </cell>
          <cell r="O305" t="str">
            <v>61329356778</v>
          </cell>
          <cell r="P305" t="str">
            <v>AHORRO</v>
          </cell>
          <cell r="Q305" t="str">
            <v>CÉDULA DE CIUDADANÍA</v>
          </cell>
          <cell r="R305">
            <v>1017190430</v>
          </cell>
          <cell r="S305" t="str">
            <v>MEDELLIN</v>
          </cell>
          <cell r="U305" t="str">
            <v>05 - ANTIOQUIA</v>
          </cell>
          <cell r="V305" t="str">
            <v>MEDELLIN</v>
          </cell>
          <cell r="W305" t="str">
            <v>UNION LIBRE</v>
          </cell>
          <cell r="X305" t="str">
            <v>0</v>
          </cell>
          <cell r="Z305">
            <v>0</v>
          </cell>
          <cell r="AA305" t="str">
            <v>0</v>
          </cell>
          <cell r="AB305" t="str">
            <v>001</v>
          </cell>
          <cell r="AC305" t="str">
            <v>PRIMARIA</v>
          </cell>
          <cell r="AD305" t="str">
            <v>F</v>
          </cell>
          <cell r="AE305" t="str">
            <v>002</v>
          </cell>
          <cell r="AF305" t="str">
            <v>COMPAÑÍA DE ALIMENTOS COLOMBIANOS CALCO S.A</v>
          </cell>
          <cell r="AG305" t="str">
            <v>52</v>
          </cell>
          <cell r="AH305" t="str">
            <v>VENTAS</v>
          </cell>
          <cell r="AI305" t="str">
            <v>02008003</v>
          </cell>
          <cell r="AJ305" t="str">
            <v>Puntos de Venta</v>
          </cell>
          <cell r="AK305" t="str">
            <v>R14-002</v>
          </cell>
          <cell r="AL305" t="str">
            <v>PUERTA DEL NORTE</v>
          </cell>
          <cell r="AM305" t="str">
            <v>003</v>
          </cell>
          <cell r="AN305" t="str">
            <v>Miercoles</v>
          </cell>
          <cell r="AO305" t="str">
            <v>000</v>
          </cell>
          <cell r="AP305" t="str">
            <v>SIN DEFINIR</v>
          </cell>
          <cell r="AQ305" t="str">
            <v>3</v>
          </cell>
          <cell r="AR305">
            <v>45996</v>
          </cell>
          <cell r="AS305" t="str">
            <v>04/09/2026</v>
          </cell>
          <cell r="AU305" t="str">
            <v>A</v>
          </cell>
          <cell r="AW305" t="str">
            <v>EPS010</v>
          </cell>
          <cell r="AX305" t="str">
            <v>EPS SURA (ANTES SUSALUD)</v>
          </cell>
          <cell r="AY305" t="str">
            <v>001</v>
          </cell>
          <cell r="AZ305" t="str">
            <v>230201</v>
          </cell>
          <cell r="BA305" t="str">
            <v>PROTECCIÓN + I. N. G.</v>
          </cell>
          <cell r="BB305" t="str">
            <v>001</v>
          </cell>
          <cell r="BC305" t="str">
            <v>14-28</v>
          </cell>
          <cell r="BD305" t="str">
            <v>ARL SURA</v>
          </cell>
          <cell r="BE305" t="str">
            <v>001</v>
          </cell>
          <cell r="BF305" t="str">
            <v>CCF04</v>
          </cell>
          <cell r="BG305" t="str">
            <v>COMFAMA ANTIOQUIA</v>
          </cell>
          <cell r="BH305" t="str">
            <v>C005</v>
          </cell>
          <cell r="BI305" t="str">
            <v>CESANTÍAS PROTECCIÓN S. A.</v>
          </cell>
          <cell r="BJ305" t="str">
            <v>3561101</v>
          </cell>
          <cell r="BK305" t="str">
            <v>002</v>
          </cell>
          <cell r="BL305" t="str">
            <v>Quincenales</v>
          </cell>
          <cell r="BM305" t="str">
            <v>TABLA</v>
          </cell>
          <cell r="BO305" t="str">
            <v>001</v>
          </cell>
          <cell r="BP305" t="str">
            <v>Salario interno pesos</v>
          </cell>
          <cell r="BQ305">
            <v>1750905</v>
          </cell>
          <cell r="BR305" t="str">
            <v>000000000000002</v>
          </cell>
          <cell r="BS305" t="str">
            <v>COMPAÑÍA DE ALIMENTOS COLOMBIANOS CALCO S.A</v>
          </cell>
          <cell r="BT305" t="str">
            <v>000000000047470</v>
          </cell>
          <cell r="BU305" t="str">
            <v>PUNTOS DE VENTA</v>
          </cell>
          <cell r="BV305" t="str">
            <v>000000000047620</v>
          </cell>
          <cell r="BW305" t="str">
            <v>AUXILIAR DE RESTAURANTE</v>
          </cell>
          <cell r="BX305" t="str">
            <v>000000000064221</v>
          </cell>
          <cell r="BY305" t="str">
            <v>AUXILIAR DE RESTAURANTE</v>
          </cell>
          <cell r="BZ305" t="str">
            <v>yorladis0712@gmail.com</v>
          </cell>
          <cell r="CA305" t="str">
            <v>220 - JORNADA MENSUAL 220 HORAS</v>
          </cell>
          <cell r="CB305" t="str">
            <v>Ley 50</v>
          </cell>
          <cell r="CC305" t="str">
            <v>2 - Fijo</v>
          </cell>
          <cell r="CD305" t="str">
            <v>APORTA</v>
          </cell>
          <cell r="CE305" t="str">
            <v>APORTA</v>
          </cell>
          <cell r="CF305" t="str">
            <v>APORTA</v>
          </cell>
          <cell r="CG305">
            <v>2.4359999999999999</v>
          </cell>
          <cell r="CH305" t="str">
            <v>SIN AUXILIO</v>
          </cell>
          <cell r="CI305" t="str">
            <v>SIN AUXILIO</v>
          </cell>
          <cell r="CJ305" t="str">
            <v>SIN AUXILIO</v>
          </cell>
          <cell r="CK305" t="str">
            <v>Sueldo fijo</v>
          </cell>
          <cell r="CL305" t="str">
            <v>Dependiente</v>
          </cell>
          <cell r="CM305" t="str">
            <v>No aplica</v>
          </cell>
          <cell r="CN305" t="str">
            <v>S</v>
          </cell>
          <cell r="CQ305" t="str">
            <v>220</v>
          </cell>
          <cell r="CR305" t="str">
            <v>Tiempo Completo 220</v>
          </cell>
          <cell r="CS305" t="str">
            <v>31</v>
          </cell>
          <cell r="CT305" t="str">
            <v>000000000047511</v>
          </cell>
          <cell r="CU305" t="str">
            <v>PUERTA DEL NORTE</v>
          </cell>
          <cell r="CW305" t="str">
            <v>000</v>
          </cell>
          <cell r="CX305" t="str">
            <v>TABARES SUESCUN ALI YORLADIS</v>
          </cell>
        </row>
        <row r="306">
          <cell r="A306">
            <v>1017190628</v>
          </cell>
          <cell r="B306" t="str">
            <v>MARYLUZ</v>
          </cell>
          <cell r="D306" t="str">
            <v>DURANGO</v>
          </cell>
          <cell r="E306" t="str">
            <v>PANIAGUA</v>
          </cell>
          <cell r="F306">
            <v>33355</v>
          </cell>
          <cell r="G306" t="str">
            <v>169 - COLOMBIA</v>
          </cell>
          <cell r="H306" t="str">
            <v>05 - ANTIOQUIA</v>
          </cell>
          <cell r="I306" t="str">
            <v>MEDELLIN</v>
          </cell>
          <cell r="J306" t="str">
            <v>CL 31 30 107 INT 102</v>
          </cell>
          <cell r="K306" t="str">
            <v>Milagrosa</v>
          </cell>
          <cell r="L306" t="str">
            <v>3008935770</v>
          </cell>
          <cell r="M306" t="str">
            <v>CO</v>
          </cell>
          <cell r="N306" t="str">
            <v>BANCOLOMBIA</v>
          </cell>
          <cell r="O306" t="str">
            <v>90768099137</v>
          </cell>
          <cell r="P306" t="str">
            <v>AHORRO</v>
          </cell>
          <cell r="Q306" t="str">
            <v>CÉDULA DE CIUDADANÍA</v>
          </cell>
          <cell r="R306">
            <v>1017190628</v>
          </cell>
          <cell r="S306" t="str">
            <v>Medellin</v>
          </cell>
          <cell r="U306" t="str">
            <v>05 - ANTIOQUIA</v>
          </cell>
          <cell r="V306" t="str">
            <v>MEDELLIN</v>
          </cell>
          <cell r="W306" t="str">
            <v>SOLTERO</v>
          </cell>
          <cell r="X306" t="str">
            <v>0</v>
          </cell>
          <cell r="Z306">
            <v>0</v>
          </cell>
          <cell r="AA306" t="str">
            <v>0</v>
          </cell>
          <cell r="AB306" t="str">
            <v>002</v>
          </cell>
          <cell r="AC306" t="str">
            <v>BACHILLERATO</v>
          </cell>
          <cell r="AD306" t="str">
            <v>F</v>
          </cell>
          <cell r="AE306" t="str">
            <v>002</v>
          </cell>
          <cell r="AF306" t="str">
            <v>COMPAÑÍA DE ALIMENTOS COLOMBIANOS CALCO S.A</v>
          </cell>
          <cell r="AG306" t="str">
            <v>52</v>
          </cell>
          <cell r="AH306" t="str">
            <v>VENTAS</v>
          </cell>
          <cell r="AI306" t="str">
            <v>02008008</v>
          </cell>
          <cell r="AJ306" t="str">
            <v>Línea Artesano</v>
          </cell>
          <cell r="AK306" t="str">
            <v>OPR-002</v>
          </cell>
          <cell r="AL306" t="str">
            <v>OPERACIÓN</v>
          </cell>
          <cell r="AM306" t="str">
            <v>007</v>
          </cell>
          <cell r="AN306" t="str">
            <v>Domingo</v>
          </cell>
          <cell r="AO306" t="str">
            <v>000</v>
          </cell>
          <cell r="AP306" t="str">
            <v>SIN DEFINIR</v>
          </cell>
          <cell r="AQ306" t="str">
            <v>1</v>
          </cell>
          <cell r="AR306">
            <v>44198</v>
          </cell>
          <cell r="AU306" t="str">
            <v>A</v>
          </cell>
          <cell r="AW306" t="str">
            <v>EPS002</v>
          </cell>
          <cell r="AX306" t="str">
            <v>SALUD TOTAL</v>
          </cell>
          <cell r="AY306" t="str">
            <v>001</v>
          </cell>
          <cell r="AZ306" t="str">
            <v>231001</v>
          </cell>
          <cell r="BA306" t="str">
            <v>COLFONDOS</v>
          </cell>
          <cell r="BB306" t="str">
            <v>001</v>
          </cell>
          <cell r="BC306" t="str">
            <v>14-28</v>
          </cell>
          <cell r="BD306" t="str">
            <v>ARL SURA</v>
          </cell>
          <cell r="BE306" t="str">
            <v>001</v>
          </cell>
          <cell r="BF306" t="str">
            <v>CCF04</v>
          </cell>
          <cell r="BG306" t="str">
            <v>COMFAMA ANTIOQUIA</v>
          </cell>
          <cell r="BH306" t="str">
            <v>C001</v>
          </cell>
          <cell r="BI306" t="str">
            <v>CESANTÍAS COLFONDOS</v>
          </cell>
          <cell r="BJ306" t="str">
            <v>3561101</v>
          </cell>
          <cell r="BK306" t="str">
            <v>002</v>
          </cell>
          <cell r="BL306" t="str">
            <v>Quincenales</v>
          </cell>
          <cell r="BM306" t="str">
            <v>TABLA</v>
          </cell>
          <cell r="BO306" t="str">
            <v>001</v>
          </cell>
          <cell r="BP306" t="str">
            <v>Salario interno pesos</v>
          </cell>
          <cell r="BQ306">
            <v>2331000</v>
          </cell>
          <cell r="BR306" t="str">
            <v>000000000000002</v>
          </cell>
          <cell r="BS306" t="str">
            <v>COMPAÑÍA DE ALIMENTOS COLOMBIANOS CALCO S.A</v>
          </cell>
          <cell r="BT306" t="str">
            <v>000000000047464</v>
          </cell>
          <cell r="BU306" t="str">
            <v>LÍNEA SAL Y DULCE</v>
          </cell>
          <cell r="BV306" t="str">
            <v>000000000047698</v>
          </cell>
          <cell r="BW306" t="str">
            <v>INSTRUCTORA DE PLANCHA</v>
          </cell>
          <cell r="BX306" t="str">
            <v>000000000048196</v>
          </cell>
          <cell r="BY306" t="str">
            <v>INSTRUCTORA DE PLANCHA</v>
          </cell>
          <cell r="BZ306" t="str">
            <v>durangomaryluz689@gmail.com</v>
          </cell>
          <cell r="CA306" t="str">
            <v>220 - JORNADA MENSUAL 220 HORAS</v>
          </cell>
          <cell r="CB306" t="str">
            <v>Ley 50</v>
          </cell>
          <cell r="CC306" t="str">
            <v>1 - Indefinido</v>
          </cell>
          <cell r="CD306" t="str">
            <v>APORTA</v>
          </cell>
          <cell r="CE306" t="str">
            <v>APORTA</v>
          </cell>
          <cell r="CF306" t="str">
            <v>APORTA</v>
          </cell>
          <cell r="CG306">
            <v>2.4359999999999999</v>
          </cell>
          <cell r="CH306" t="str">
            <v>SIN AUXILIO</v>
          </cell>
          <cell r="CI306" t="str">
            <v>SIN AUXILIO</v>
          </cell>
          <cell r="CJ306" t="str">
            <v>SIN AUXILIO</v>
          </cell>
          <cell r="CK306" t="str">
            <v>Sueldo fijo</v>
          </cell>
          <cell r="CL306" t="str">
            <v>Dependiente</v>
          </cell>
          <cell r="CM306" t="str">
            <v>No aplica</v>
          </cell>
          <cell r="CN306" t="str">
            <v>S</v>
          </cell>
          <cell r="CQ306" t="str">
            <v>220</v>
          </cell>
          <cell r="CR306" t="str">
            <v>Tiempo Completo 220</v>
          </cell>
          <cell r="CS306" t="str">
            <v>31</v>
          </cell>
          <cell r="CT306" t="str">
            <v>000000000047495</v>
          </cell>
          <cell r="CU306" t="str">
            <v>OPERACIÓN</v>
          </cell>
          <cell r="CW306" t="str">
            <v>000</v>
          </cell>
          <cell r="CX306" t="str">
            <v xml:space="preserve">DURANGO PANIAGUA MARYLUZ </v>
          </cell>
        </row>
        <row r="307">
          <cell r="A307">
            <v>1017190676</v>
          </cell>
          <cell r="B307" t="str">
            <v>SOR</v>
          </cell>
          <cell r="C307" t="str">
            <v>CATALINA</v>
          </cell>
          <cell r="D307" t="str">
            <v>BENITEZ</v>
          </cell>
          <cell r="E307" t="str">
            <v>MURILLO</v>
          </cell>
          <cell r="F307">
            <v>33186</v>
          </cell>
          <cell r="G307" t="str">
            <v>169 - COLOMBIA</v>
          </cell>
          <cell r="H307" t="str">
            <v>05 - ANTIOQUIA</v>
          </cell>
          <cell r="I307" t="str">
            <v>CAICEDO</v>
          </cell>
          <cell r="J307" t="str">
            <v>CL 38 A SUR 66 B 64 INT 350</v>
          </cell>
          <cell r="K307" t="str">
            <v>San Antonio Pra</v>
          </cell>
          <cell r="L307" t="str">
            <v>3153255090</v>
          </cell>
          <cell r="M307" t="str">
            <v>CO</v>
          </cell>
          <cell r="N307" t="str">
            <v>BANCOLOMBIA</v>
          </cell>
          <cell r="O307" t="str">
            <v>00688870011</v>
          </cell>
          <cell r="P307" t="str">
            <v>AHORRO</v>
          </cell>
          <cell r="Q307" t="str">
            <v>CÉDULA DE CIUDADANÍA</v>
          </cell>
          <cell r="R307">
            <v>1017190676</v>
          </cell>
          <cell r="S307" t="str">
            <v>Medellin</v>
          </cell>
          <cell r="U307" t="str">
            <v>05 - ANTIOQUIA</v>
          </cell>
          <cell r="V307" t="str">
            <v>MEDELLIN</v>
          </cell>
          <cell r="W307" t="str">
            <v>SOLTERO</v>
          </cell>
          <cell r="X307" t="str">
            <v>0</v>
          </cell>
          <cell r="Z307">
            <v>0</v>
          </cell>
          <cell r="AA307" t="str">
            <v>0</v>
          </cell>
          <cell r="AB307" t="str">
            <v>001</v>
          </cell>
          <cell r="AC307" t="str">
            <v>PRIMARIA</v>
          </cell>
          <cell r="AD307" t="str">
            <v>F</v>
          </cell>
          <cell r="AE307" t="str">
            <v>002</v>
          </cell>
          <cell r="AF307" t="str">
            <v>COMPAÑÍA DE ALIMENTOS COLOMBIANOS CALCO S.A</v>
          </cell>
          <cell r="AG307" t="str">
            <v>52</v>
          </cell>
          <cell r="AH307" t="str">
            <v>VENTAS</v>
          </cell>
          <cell r="AI307" t="str">
            <v>02008003</v>
          </cell>
          <cell r="AJ307" t="str">
            <v>Puntos de Venta</v>
          </cell>
          <cell r="AK307" t="str">
            <v>R05-002</v>
          </cell>
          <cell r="AL307" t="str">
            <v>SAN DIEGO</v>
          </cell>
          <cell r="AM307" t="str">
            <v>007</v>
          </cell>
          <cell r="AN307" t="str">
            <v>Domingo</v>
          </cell>
          <cell r="AO307" t="str">
            <v>000</v>
          </cell>
          <cell r="AP307" t="str">
            <v>SIN DEFINIR</v>
          </cell>
          <cell r="AQ307" t="str">
            <v>1</v>
          </cell>
          <cell r="AR307">
            <v>45449</v>
          </cell>
          <cell r="AU307" t="str">
            <v>A</v>
          </cell>
          <cell r="AW307" t="str">
            <v>EPS010</v>
          </cell>
          <cell r="AX307" t="str">
            <v>EPS SURA (ANTES SUSALUD)</v>
          </cell>
          <cell r="AY307" t="str">
            <v>001</v>
          </cell>
          <cell r="AZ307" t="str">
            <v>230301</v>
          </cell>
          <cell r="BA307" t="str">
            <v>PORVENIR</v>
          </cell>
          <cell r="BB307" t="str">
            <v>001</v>
          </cell>
          <cell r="BC307" t="str">
            <v>14-28</v>
          </cell>
          <cell r="BD307" t="str">
            <v>ARL SURA</v>
          </cell>
          <cell r="BE307" t="str">
            <v>001</v>
          </cell>
          <cell r="BF307" t="str">
            <v>CCF04</v>
          </cell>
          <cell r="BG307" t="str">
            <v>COMFAMA ANTIOQUIA</v>
          </cell>
          <cell r="BH307" t="str">
            <v>C004</v>
          </cell>
          <cell r="BI307" t="str">
            <v>CESANTÍAS PORVENIR</v>
          </cell>
          <cell r="BJ307" t="str">
            <v>3561101</v>
          </cell>
          <cell r="BK307" t="str">
            <v>002</v>
          </cell>
          <cell r="BL307" t="str">
            <v>Quincenales</v>
          </cell>
          <cell r="BM307" t="str">
            <v>TABLA</v>
          </cell>
          <cell r="BO307" t="str">
            <v>001</v>
          </cell>
          <cell r="BP307" t="str">
            <v>Salario interno pesos</v>
          </cell>
          <cell r="BQ307">
            <v>1750905</v>
          </cell>
          <cell r="BR307" t="str">
            <v>000000000000002</v>
          </cell>
          <cell r="BS307" t="str">
            <v>COMPAÑÍA DE ALIMENTOS COLOMBIANOS CALCO S.A</v>
          </cell>
          <cell r="BT307" t="str">
            <v>000000000047470</v>
          </cell>
          <cell r="BU307" t="str">
            <v>PUNTOS DE VENTA</v>
          </cell>
          <cell r="BV307" t="str">
            <v>000000000047620</v>
          </cell>
          <cell r="BW307" t="str">
            <v>AUXILIAR DE RESTAURANTE</v>
          </cell>
          <cell r="BX307" t="str">
            <v>000000000048573</v>
          </cell>
          <cell r="BY307" t="str">
            <v>AUXILIAR DE RESTAURANTE</v>
          </cell>
          <cell r="BZ307" t="str">
            <v>catabenitez9011@gmail.com</v>
          </cell>
          <cell r="CA307" t="str">
            <v>220 - JORNADA MENSUAL 220 HORAS</v>
          </cell>
          <cell r="CB307" t="str">
            <v>Ley 50</v>
          </cell>
          <cell r="CC307" t="str">
            <v>1 - Indefinido</v>
          </cell>
          <cell r="CD307" t="str">
            <v>APORTA</v>
          </cell>
          <cell r="CE307" t="str">
            <v>APORTA</v>
          </cell>
          <cell r="CF307" t="str">
            <v>APORTA</v>
          </cell>
          <cell r="CG307">
            <v>2.4359999999999999</v>
          </cell>
          <cell r="CH307" t="str">
            <v>SIN AUXILIO</v>
          </cell>
          <cell r="CI307" t="str">
            <v>SIN AUXILIO</v>
          </cell>
          <cell r="CJ307" t="str">
            <v>SIN AUXILIO</v>
          </cell>
          <cell r="CK307" t="str">
            <v>Sueldo fijo</v>
          </cell>
          <cell r="CL307" t="str">
            <v>Dependiente</v>
          </cell>
          <cell r="CM307" t="str">
            <v>No aplica</v>
          </cell>
          <cell r="CN307" t="str">
            <v>S</v>
          </cell>
          <cell r="CQ307" t="str">
            <v>220</v>
          </cell>
          <cell r="CR307" t="str">
            <v>Tiempo Completo 220</v>
          </cell>
          <cell r="CS307" t="str">
            <v>31</v>
          </cell>
          <cell r="CT307" t="str">
            <v>000000000047503</v>
          </cell>
          <cell r="CU307" t="str">
            <v>OVIEDO</v>
          </cell>
          <cell r="CW307" t="str">
            <v>000</v>
          </cell>
          <cell r="CX307" t="str">
            <v>BENITEZ MURILLO SOR CATALINA</v>
          </cell>
        </row>
        <row r="308">
          <cell r="A308">
            <v>1017192578</v>
          </cell>
          <cell r="B308" t="str">
            <v>LUIS</v>
          </cell>
          <cell r="C308" t="str">
            <v>EDGAR</v>
          </cell>
          <cell r="D308" t="str">
            <v>HENAO</v>
          </cell>
          <cell r="E308" t="str">
            <v>CASTANO</v>
          </cell>
          <cell r="F308">
            <v>33143</v>
          </cell>
          <cell r="G308" t="str">
            <v>169 - COLOMBIA</v>
          </cell>
          <cell r="H308" t="str">
            <v>76 - VALLE DEL CAUCA</v>
          </cell>
          <cell r="I308" t="str">
            <v>CARTAGO</v>
          </cell>
          <cell r="J308" t="str">
            <v>CR 03 B 48 56 INT 103</v>
          </cell>
          <cell r="K308" t="str">
            <v>Buenos Aires</v>
          </cell>
          <cell r="L308" t="str">
            <v>3004958902</v>
          </cell>
          <cell r="M308" t="str">
            <v>CO</v>
          </cell>
          <cell r="N308" t="str">
            <v>BANCOLOMBIA</v>
          </cell>
          <cell r="O308" t="str">
            <v>31012124115</v>
          </cell>
          <cell r="P308" t="str">
            <v>AHORRO</v>
          </cell>
          <cell r="Q308" t="str">
            <v>CÉDULA DE CIUDADANÍA</v>
          </cell>
          <cell r="R308">
            <v>1017192578</v>
          </cell>
          <cell r="S308" t="str">
            <v>Medellin</v>
          </cell>
          <cell r="U308" t="str">
            <v>05 - ANTIOQUIA</v>
          </cell>
          <cell r="V308" t="str">
            <v>MEDELLIN</v>
          </cell>
          <cell r="W308" t="str">
            <v>CASADO</v>
          </cell>
          <cell r="X308" t="str">
            <v>0</v>
          </cell>
          <cell r="Z308">
            <v>0</v>
          </cell>
          <cell r="AA308" t="str">
            <v>0</v>
          </cell>
          <cell r="AB308" t="str">
            <v>002</v>
          </cell>
          <cell r="AC308" t="str">
            <v>BACHILLERATO</v>
          </cell>
          <cell r="AD308" t="str">
            <v>M</v>
          </cell>
          <cell r="AE308" t="str">
            <v>002</v>
          </cell>
          <cell r="AF308" t="str">
            <v>COMPAÑÍA DE ALIMENTOS COLOMBIANOS CALCO S.A</v>
          </cell>
          <cell r="AG308" t="str">
            <v>52</v>
          </cell>
          <cell r="AH308" t="str">
            <v>VENTAS</v>
          </cell>
          <cell r="AI308" t="str">
            <v>02009003</v>
          </cell>
          <cell r="AJ308" t="str">
            <v>Almacen No Perecederos</v>
          </cell>
          <cell r="AK308" t="str">
            <v>LOG-002</v>
          </cell>
          <cell r="AL308" t="str">
            <v>LOGÍSTICA</v>
          </cell>
          <cell r="AM308" t="str">
            <v>007</v>
          </cell>
          <cell r="AN308" t="str">
            <v>Domingo</v>
          </cell>
          <cell r="AO308" t="str">
            <v>000</v>
          </cell>
          <cell r="AP308" t="str">
            <v>SIN DEFINIR</v>
          </cell>
          <cell r="AQ308" t="str">
            <v>1</v>
          </cell>
          <cell r="AR308">
            <v>45742</v>
          </cell>
          <cell r="AU308" t="str">
            <v>A</v>
          </cell>
          <cell r="AW308" t="str">
            <v>EPS010</v>
          </cell>
          <cell r="AX308" t="str">
            <v>EPS SURA (ANTES SUSALUD)</v>
          </cell>
          <cell r="AY308" t="str">
            <v>001</v>
          </cell>
          <cell r="AZ308" t="str">
            <v>230201</v>
          </cell>
          <cell r="BA308" t="str">
            <v>PROTECCIÓN + I. N. G.</v>
          </cell>
          <cell r="BB308" t="str">
            <v>001</v>
          </cell>
          <cell r="BC308" t="str">
            <v>14-28</v>
          </cell>
          <cell r="BD308" t="str">
            <v>ARL SURA</v>
          </cell>
          <cell r="BE308" t="str">
            <v>001</v>
          </cell>
          <cell r="BF308" t="str">
            <v>CCF04</v>
          </cell>
          <cell r="BG308" t="str">
            <v>COMFAMA ANTIOQUIA</v>
          </cell>
          <cell r="BH308" t="str">
            <v>C005</v>
          </cell>
          <cell r="BI308" t="str">
            <v>CESANTÍAS PROTECCIÓN S. A.</v>
          </cell>
          <cell r="BJ308" t="str">
            <v>2521001</v>
          </cell>
          <cell r="BK308" t="str">
            <v>002</v>
          </cell>
          <cell r="BL308" t="str">
            <v>Quincenales</v>
          </cell>
          <cell r="BM308" t="str">
            <v>TABLA</v>
          </cell>
          <cell r="BO308" t="str">
            <v>001</v>
          </cell>
          <cell r="BP308" t="str">
            <v>Salario interno pesos</v>
          </cell>
          <cell r="BQ308">
            <v>1750905</v>
          </cell>
          <cell r="BR308" t="str">
            <v>000000000000002</v>
          </cell>
          <cell r="BS308" t="str">
            <v>COMPAÑÍA DE ALIMENTOS COLOMBIANOS CALCO S.A</v>
          </cell>
          <cell r="BT308" t="str">
            <v>000000000047439</v>
          </cell>
          <cell r="BU308" t="str">
            <v>ALMACÉN PERECEDEROS</v>
          </cell>
          <cell r="BV308" t="str">
            <v>000000000047632</v>
          </cell>
          <cell r="BW308" t="str">
            <v>AUXILIAR LOGÍSTICO OPERATIVO</v>
          </cell>
          <cell r="BX308" t="str">
            <v>000000000048104</v>
          </cell>
          <cell r="BY308" t="str">
            <v>AUXILIAR LOGÍSTICO OPERATIVO</v>
          </cell>
          <cell r="BZ308" t="str">
            <v>henaoluis215@gmail.com</v>
          </cell>
          <cell r="CA308" t="str">
            <v>220 - JORNADA MENSUAL 220 HORAS</v>
          </cell>
          <cell r="CB308" t="str">
            <v>Ley 50</v>
          </cell>
          <cell r="CC308" t="str">
            <v>1 - Indefinido</v>
          </cell>
          <cell r="CD308" t="str">
            <v>APORTA</v>
          </cell>
          <cell r="CE308" t="str">
            <v>APORTA</v>
          </cell>
          <cell r="CF308" t="str">
            <v>APORTA</v>
          </cell>
          <cell r="CG308">
            <v>1.044</v>
          </cell>
          <cell r="CH308" t="str">
            <v>SIN AUXILIO</v>
          </cell>
          <cell r="CI308" t="str">
            <v>SIN AUXILIO</v>
          </cell>
          <cell r="CJ308" t="str">
            <v>SIN AUXILIO</v>
          </cell>
          <cell r="CK308" t="str">
            <v>Sueldo fijo</v>
          </cell>
          <cell r="CL308" t="str">
            <v>Dependiente</v>
          </cell>
          <cell r="CM308" t="str">
            <v>No aplica</v>
          </cell>
          <cell r="CN308" t="str">
            <v>S</v>
          </cell>
          <cell r="CQ308" t="str">
            <v>220</v>
          </cell>
          <cell r="CR308" t="str">
            <v>Tiempo Completo 220</v>
          </cell>
          <cell r="CS308" t="str">
            <v>31</v>
          </cell>
          <cell r="CT308" t="str">
            <v>000000000047494</v>
          </cell>
          <cell r="CU308" t="str">
            <v>LOGÍSTICA</v>
          </cell>
          <cell r="CW308" t="str">
            <v>000</v>
          </cell>
          <cell r="CX308" t="str">
            <v>HENAO CASTANO LUIS EDGAR</v>
          </cell>
        </row>
        <row r="309">
          <cell r="A309">
            <v>1017194015</v>
          </cell>
          <cell r="B309" t="str">
            <v>ERICA</v>
          </cell>
          <cell r="C309" t="str">
            <v>ALEXANDRA</v>
          </cell>
          <cell r="D309" t="str">
            <v>ANGEL</v>
          </cell>
          <cell r="E309" t="str">
            <v>DUQUE</v>
          </cell>
          <cell r="F309">
            <v>33404</v>
          </cell>
          <cell r="G309" t="str">
            <v>169 - COLOMBIA</v>
          </cell>
          <cell r="H309" t="str">
            <v>05 - ANTIOQUIA</v>
          </cell>
          <cell r="I309" t="str">
            <v>MEDELLIN</v>
          </cell>
          <cell r="J309" t="str">
            <v>CR 77 20 FF 39</v>
          </cell>
          <cell r="K309" t="str">
            <v>Paris</v>
          </cell>
          <cell r="L309" t="str">
            <v>3206765428</v>
          </cell>
          <cell r="M309" t="str">
            <v>CO</v>
          </cell>
          <cell r="N309" t="str">
            <v>BANCOLOMBIA</v>
          </cell>
          <cell r="O309" t="str">
            <v>24500077499</v>
          </cell>
          <cell r="P309" t="str">
            <v>AHORRO</v>
          </cell>
          <cell r="Q309" t="str">
            <v>CÉDULA DE CIUDADANÍA</v>
          </cell>
          <cell r="R309">
            <v>1017194015</v>
          </cell>
          <cell r="S309" t="str">
            <v>Medellin</v>
          </cell>
          <cell r="U309" t="str">
            <v>05 - ANTIOQUIA</v>
          </cell>
          <cell r="V309" t="str">
            <v>BELLO</v>
          </cell>
          <cell r="W309" t="str">
            <v>SOLTERO</v>
          </cell>
          <cell r="X309" t="str">
            <v>0</v>
          </cell>
          <cell r="Z309">
            <v>0</v>
          </cell>
          <cell r="AA309" t="str">
            <v>0</v>
          </cell>
          <cell r="AB309" t="str">
            <v>002</v>
          </cell>
          <cell r="AC309" t="str">
            <v>BACHILLERATO</v>
          </cell>
          <cell r="AD309" t="str">
            <v>F</v>
          </cell>
          <cell r="AE309" t="str">
            <v>002</v>
          </cell>
          <cell r="AF309" t="str">
            <v>COMPAÑÍA DE ALIMENTOS COLOMBIANOS CALCO S.A</v>
          </cell>
          <cell r="AG309" t="str">
            <v>52</v>
          </cell>
          <cell r="AH309" t="str">
            <v>VENTAS</v>
          </cell>
          <cell r="AI309" t="str">
            <v>02008003</v>
          </cell>
          <cell r="AJ309" t="str">
            <v>Puntos de Venta</v>
          </cell>
          <cell r="AK309" t="str">
            <v>R02-002</v>
          </cell>
          <cell r="AL309" t="str">
            <v>UNICENTRO</v>
          </cell>
          <cell r="AM309" t="str">
            <v>007</v>
          </cell>
          <cell r="AN309" t="str">
            <v>Domingo</v>
          </cell>
          <cell r="AO309" t="str">
            <v>000</v>
          </cell>
          <cell r="AP309" t="str">
            <v>SIN DEFINIR</v>
          </cell>
          <cell r="AQ309" t="str">
            <v>1</v>
          </cell>
          <cell r="AR309">
            <v>44097</v>
          </cell>
          <cell r="AU309" t="str">
            <v>A</v>
          </cell>
          <cell r="AW309" t="str">
            <v>EPS010</v>
          </cell>
          <cell r="AX309" t="str">
            <v>EPS SURA (ANTES SUSALUD)</v>
          </cell>
          <cell r="AY309" t="str">
            <v>001</v>
          </cell>
          <cell r="AZ309" t="str">
            <v>230301</v>
          </cell>
          <cell r="BA309" t="str">
            <v>PORVENIR</v>
          </cell>
          <cell r="BB309" t="str">
            <v>001</v>
          </cell>
          <cell r="BC309" t="str">
            <v>14-28</v>
          </cell>
          <cell r="BD309" t="str">
            <v>ARL SURA</v>
          </cell>
          <cell r="BE309" t="str">
            <v>001</v>
          </cell>
          <cell r="BF309" t="str">
            <v>CCF04</v>
          </cell>
          <cell r="BG309" t="str">
            <v>COMFAMA ANTIOQUIA</v>
          </cell>
          <cell r="BH309" t="str">
            <v>C005</v>
          </cell>
          <cell r="BI309" t="str">
            <v>CESANTÍAS PROTECCIÓN S. A.</v>
          </cell>
          <cell r="BJ309" t="str">
            <v>3561101</v>
          </cell>
          <cell r="BK309" t="str">
            <v>002</v>
          </cell>
          <cell r="BL309" t="str">
            <v>Quincenales</v>
          </cell>
          <cell r="BM309" t="str">
            <v>TABLA</v>
          </cell>
          <cell r="BO309" t="str">
            <v>001</v>
          </cell>
          <cell r="BP309" t="str">
            <v>Salario interno pesos</v>
          </cell>
          <cell r="BQ309">
            <v>1750905</v>
          </cell>
          <cell r="BR309" t="str">
            <v>000000000000002</v>
          </cell>
          <cell r="BS309" t="str">
            <v>COMPAÑÍA DE ALIMENTOS COLOMBIANOS CALCO S.A</v>
          </cell>
          <cell r="BT309" t="str">
            <v>000000000047470</v>
          </cell>
          <cell r="BU309" t="str">
            <v>PUNTOS DE VENTA</v>
          </cell>
          <cell r="BV309" t="str">
            <v>000000000047620</v>
          </cell>
          <cell r="BW309" t="str">
            <v>AUXILIAR DE RESTAURANTE</v>
          </cell>
          <cell r="BX309" t="str">
            <v>000000000048377</v>
          </cell>
          <cell r="BY309" t="str">
            <v>AUXILIAR DE RESTAURANTE</v>
          </cell>
          <cell r="BZ309" t="str">
            <v>alexaangel66@icloud.com</v>
          </cell>
          <cell r="CA309" t="str">
            <v>220 - JORNADA MENSUAL 220 HORAS</v>
          </cell>
          <cell r="CB309" t="str">
            <v>Ley 50</v>
          </cell>
          <cell r="CC309" t="str">
            <v>1 - Indefinido</v>
          </cell>
          <cell r="CD309" t="str">
            <v>APORTA</v>
          </cell>
          <cell r="CE309" t="str">
            <v>APORTA</v>
          </cell>
          <cell r="CF309" t="str">
            <v>APORTA</v>
          </cell>
          <cell r="CG309">
            <v>2.4359999999999999</v>
          </cell>
          <cell r="CH309" t="str">
            <v>SIN AUXILIO</v>
          </cell>
          <cell r="CI309" t="str">
            <v>SIN AUXILIO</v>
          </cell>
          <cell r="CJ309" t="str">
            <v>SIN AUXILIO</v>
          </cell>
          <cell r="CK309" t="str">
            <v>Sueldo fijo</v>
          </cell>
          <cell r="CL309" t="str">
            <v>Dependiente</v>
          </cell>
          <cell r="CM309" t="str">
            <v>No aplica</v>
          </cell>
          <cell r="CN309" t="str">
            <v>S</v>
          </cell>
          <cell r="CQ309" t="str">
            <v>220</v>
          </cell>
          <cell r="CR309" t="str">
            <v>Tiempo Completo 220</v>
          </cell>
          <cell r="CS309" t="str">
            <v>31</v>
          </cell>
          <cell r="CT309" t="str">
            <v>000000000047499</v>
          </cell>
          <cell r="CU309" t="str">
            <v>UNICENTRO</v>
          </cell>
          <cell r="CW309" t="str">
            <v>000</v>
          </cell>
          <cell r="CX309" t="str">
            <v>ANGEL DUQUE ERICA ALEXANDRA</v>
          </cell>
        </row>
        <row r="310">
          <cell r="A310">
            <v>1017195418</v>
          </cell>
          <cell r="B310" t="str">
            <v>ANDRES</v>
          </cell>
          <cell r="C310" t="str">
            <v>ALONSO</v>
          </cell>
          <cell r="D310" t="str">
            <v>PULGARIN</v>
          </cell>
          <cell r="E310" t="str">
            <v>CASTRILLON</v>
          </cell>
          <cell r="F310">
            <v>33487</v>
          </cell>
          <cell r="G310" t="str">
            <v>169 - COLOMBIA</v>
          </cell>
          <cell r="H310" t="str">
            <v>05 - ANTIOQUIA</v>
          </cell>
          <cell r="I310" t="str">
            <v>MEDELLIN</v>
          </cell>
          <cell r="J310" t="str">
            <v>CR 40 120 23</v>
          </cell>
          <cell r="K310" t="str">
            <v>Popular 1</v>
          </cell>
          <cell r="L310" t="str">
            <v>3003166425</v>
          </cell>
          <cell r="M310" t="str">
            <v>CO</v>
          </cell>
          <cell r="N310" t="str">
            <v>BANCOLOMBIA</v>
          </cell>
          <cell r="O310" t="str">
            <v>31119356388</v>
          </cell>
          <cell r="P310" t="str">
            <v>AHORRO</v>
          </cell>
          <cell r="Q310" t="str">
            <v>CÉDULA DE CIUDADANÍA</v>
          </cell>
          <cell r="R310">
            <v>1017195418</v>
          </cell>
          <cell r="S310" t="str">
            <v>Medellin</v>
          </cell>
          <cell r="U310" t="str">
            <v>05 - ANTIOQUIA</v>
          </cell>
          <cell r="V310" t="str">
            <v>MEDELLIN</v>
          </cell>
          <cell r="W310" t="str">
            <v>CASADO</v>
          </cell>
          <cell r="X310" t="str">
            <v>0</v>
          </cell>
          <cell r="Z310">
            <v>0</v>
          </cell>
          <cell r="AA310" t="str">
            <v>0</v>
          </cell>
          <cell r="AB310" t="str">
            <v>002</v>
          </cell>
          <cell r="AC310" t="str">
            <v>BACHILLERATO</v>
          </cell>
          <cell r="AD310" t="str">
            <v>M</v>
          </cell>
          <cell r="AE310" t="str">
            <v>002</v>
          </cell>
          <cell r="AF310" t="str">
            <v>COMPAÑÍA DE ALIMENTOS COLOMBIANOS CALCO S.A</v>
          </cell>
          <cell r="AG310" t="str">
            <v>73</v>
          </cell>
          <cell r="AH310" t="str">
            <v>MANO DE OBRA INDIRECTA</v>
          </cell>
          <cell r="AI310" t="str">
            <v>03010003</v>
          </cell>
          <cell r="AJ310" t="str">
            <v>Cocina y Heladeria principal</v>
          </cell>
          <cell r="AK310" t="str">
            <v>PPP-002</v>
          </cell>
          <cell r="AL310" t="str">
            <v>PLANTA DE PRODUCCIÓN</v>
          </cell>
          <cell r="AM310" t="str">
            <v>007</v>
          </cell>
          <cell r="AN310" t="str">
            <v>Domingo</v>
          </cell>
          <cell r="AO310" t="str">
            <v>000</v>
          </cell>
          <cell r="AP310" t="str">
            <v>SIN DEFINIR</v>
          </cell>
          <cell r="AQ310" t="str">
            <v>1</v>
          </cell>
          <cell r="AR310">
            <v>45679</v>
          </cell>
          <cell r="AU310" t="str">
            <v>A</v>
          </cell>
          <cell r="AW310" t="str">
            <v>EPS010</v>
          </cell>
          <cell r="AX310" t="str">
            <v>EPS SURA (ANTES SUSALUD)</v>
          </cell>
          <cell r="AY310" t="str">
            <v>001</v>
          </cell>
          <cell r="AZ310" t="str">
            <v>231001</v>
          </cell>
          <cell r="BA310" t="str">
            <v>COLFONDOS</v>
          </cell>
          <cell r="BB310" t="str">
            <v>001</v>
          </cell>
          <cell r="BC310" t="str">
            <v>14-28</v>
          </cell>
          <cell r="BD310" t="str">
            <v>ARL SURA</v>
          </cell>
          <cell r="BE310" t="str">
            <v>001</v>
          </cell>
          <cell r="BF310" t="str">
            <v>CCF04</v>
          </cell>
          <cell r="BG310" t="str">
            <v>COMFAMA ANTIOQUIA</v>
          </cell>
          <cell r="BH310" t="str">
            <v>C001</v>
          </cell>
          <cell r="BI310" t="str">
            <v>CESANTÍAS COLFONDOS</v>
          </cell>
          <cell r="BJ310" t="str">
            <v>2108901</v>
          </cell>
          <cell r="BK310" t="str">
            <v>002</v>
          </cell>
          <cell r="BL310" t="str">
            <v>Quincenales</v>
          </cell>
          <cell r="BM310" t="str">
            <v>TABLA</v>
          </cell>
          <cell r="BO310" t="str">
            <v>001</v>
          </cell>
          <cell r="BP310" t="str">
            <v>Salario interno pesos</v>
          </cell>
          <cell r="BQ310">
            <v>1750905</v>
          </cell>
          <cell r="BR310" t="str">
            <v>000000000000002</v>
          </cell>
          <cell r="BS310" t="str">
            <v>COMPAÑÍA DE ALIMENTOS COLOMBIANOS CALCO S.A</v>
          </cell>
          <cell r="BT310" t="str">
            <v>000000000047443</v>
          </cell>
          <cell r="BU310" t="str">
            <v>COCINA PRINCIPAL</v>
          </cell>
          <cell r="BV310" t="str">
            <v>000000000047618</v>
          </cell>
          <cell r="BW310" t="str">
            <v>AUXILIAR DE PRODUCCIÓN</v>
          </cell>
          <cell r="BX310" t="str">
            <v>000000000048305</v>
          </cell>
          <cell r="BY310" t="str">
            <v>AUXILIAR DE PRODUCCIÓN</v>
          </cell>
          <cell r="BZ310" t="str">
            <v>andrespc1913@gmail.com</v>
          </cell>
          <cell r="CA310" t="str">
            <v>220 - JORNADA MENSUAL 220 HORAS</v>
          </cell>
          <cell r="CB310" t="str">
            <v>Ley 50</v>
          </cell>
          <cell r="CC310" t="str">
            <v>1 - Indefinido</v>
          </cell>
          <cell r="CD310" t="str">
            <v>APORTA</v>
          </cell>
          <cell r="CE310" t="str">
            <v>APORTA</v>
          </cell>
          <cell r="CF310" t="str">
            <v>APORTA</v>
          </cell>
          <cell r="CG310">
            <v>1.044</v>
          </cell>
          <cell r="CH310" t="str">
            <v>SIN AUXILIO</v>
          </cell>
          <cell r="CI310" t="str">
            <v>SIN AUXILIO</v>
          </cell>
          <cell r="CJ310" t="str">
            <v>SIN AUXILIO</v>
          </cell>
          <cell r="CK310" t="str">
            <v>Sueldo fijo</v>
          </cell>
          <cell r="CL310" t="str">
            <v>Dependiente</v>
          </cell>
          <cell r="CM310" t="str">
            <v>No aplica</v>
          </cell>
          <cell r="CN310" t="str">
            <v>S</v>
          </cell>
          <cell r="CQ310" t="str">
            <v>220</v>
          </cell>
          <cell r="CR310" t="str">
            <v>Tiempo Completo 220</v>
          </cell>
          <cell r="CS310" t="str">
            <v>31</v>
          </cell>
          <cell r="CT310" t="str">
            <v>000000000047497</v>
          </cell>
          <cell r="CU310" t="str">
            <v>PRODUCCIÓN</v>
          </cell>
          <cell r="CW310" t="str">
            <v>000</v>
          </cell>
          <cell r="CX310" t="str">
            <v>PULGARIN CASTRILLON ANDRES ALONSO</v>
          </cell>
        </row>
        <row r="311">
          <cell r="A311">
            <v>1017195752</v>
          </cell>
          <cell r="B311" t="str">
            <v>ERIKA</v>
          </cell>
          <cell r="C311" t="str">
            <v>DAMARIS</v>
          </cell>
          <cell r="D311" t="str">
            <v>DIAZ</v>
          </cell>
          <cell r="E311" t="str">
            <v>BENITEZ</v>
          </cell>
          <cell r="F311">
            <v>33430</v>
          </cell>
          <cell r="G311" t="str">
            <v>169 - COLOMBIA</v>
          </cell>
          <cell r="H311" t="str">
            <v>23 - CORDOBA</v>
          </cell>
          <cell r="I311" t="str">
            <v>TIERRALTA</v>
          </cell>
          <cell r="J311" t="str">
            <v>CL 20 F 62 A 125</v>
          </cell>
          <cell r="K311" t="str">
            <v>BELLO</v>
          </cell>
          <cell r="L311" t="str">
            <v>3042055564</v>
          </cell>
          <cell r="M311" t="str">
            <v>CO</v>
          </cell>
          <cell r="N311" t="str">
            <v>BANCOLOMBIA</v>
          </cell>
          <cell r="O311" t="str">
            <v>31173805520</v>
          </cell>
          <cell r="P311" t="str">
            <v>AHORRO</v>
          </cell>
          <cell r="Q311" t="str">
            <v>CÉDULA DE CIUDADANÍA</v>
          </cell>
          <cell r="R311">
            <v>1017195752</v>
          </cell>
          <cell r="S311" t="str">
            <v>MEDELLIN</v>
          </cell>
          <cell r="U311" t="str">
            <v>05 - ANTIOQUIA</v>
          </cell>
          <cell r="V311" t="str">
            <v>BELLO</v>
          </cell>
          <cell r="W311" t="str">
            <v>SOLTERO</v>
          </cell>
          <cell r="AB311" t="str">
            <v>002</v>
          </cell>
          <cell r="AC311" t="str">
            <v>BACHILLERATO</v>
          </cell>
          <cell r="AD311" t="str">
            <v>F</v>
          </cell>
          <cell r="AE311" t="str">
            <v>002</v>
          </cell>
          <cell r="AF311" t="str">
            <v>COMPAÑÍA DE ALIMENTOS COLOMBIANOS CALCO S.A</v>
          </cell>
          <cell r="AG311" t="str">
            <v>52</v>
          </cell>
          <cell r="AH311" t="str">
            <v>VENTAS</v>
          </cell>
          <cell r="AI311" t="str">
            <v>02008003</v>
          </cell>
          <cell r="AJ311" t="str">
            <v>Puntos de Venta</v>
          </cell>
          <cell r="AK311" t="str">
            <v>R20-002</v>
          </cell>
          <cell r="AL311" t="str">
            <v>VIVA ENVIGADO</v>
          </cell>
          <cell r="AM311" t="str">
            <v>002</v>
          </cell>
          <cell r="AN311" t="str">
            <v>Martes</v>
          </cell>
          <cell r="AO311" t="str">
            <v>000</v>
          </cell>
          <cell r="AP311" t="str">
            <v>SIN DEFINIR</v>
          </cell>
          <cell r="AQ311" t="str">
            <v>1</v>
          </cell>
          <cell r="AR311">
            <v>46024</v>
          </cell>
          <cell r="AS311" t="str">
            <v>01/07/2026</v>
          </cell>
          <cell r="AU311" t="str">
            <v>A</v>
          </cell>
          <cell r="AW311" t="str">
            <v>EPS002</v>
          </cell>
          <cell r="AX311" t="str">
            <v>SALUD TOTAL</v>
          </cell>
          <cell r="AY311" t="str">
            <v>001</v>
          </cell>
          <cell r="AZ311" t="str">
            <v>230201</v>
          </cell>
          <cell r="BA311" t="str">
            <v>PROTECCIÓN + I. N. G.</v>
          </cell>
          <cell r="BB311" t="str">
            <v>001</v>
          </cell>
          <cell r="BC311" t="str">
            <v>14-28</v>
          </cell>
          <cell r="BD311" t="str">
            <v>ARL SURA</v>
          </cell>
          <cell r="BE311" t="str">
            <v>001</v>
          </cell>
          <cell r="BF311" t="str">
            <v>CCF04</v>
          </cell>
          <cell r="BG311" t="str">
            <v>COMFAMA ANTIOQUIA</v>
          </cell>
          <cell r="BH311" t="str">
            <v>C005</v>
          </cell>
          <cell r="BI311" t="str">
            <v>CESANTÍAS PROTECCIÓN S. A.</v>
          </cell>
          <cell r="BJ311" t="str">
            <v>3561101</v>
          </cell>
          <cell r="BK311" t="str">
            <v>002</v>
          </cell>
          <cell r="BL311" t="str">
            <v>Quincenales</v>
          </cell>
          <cell r="BM311" t="str">
            <v>TABLA</v>
          </cell>
          <cell r="BO311" t="str">
            <v>001</v>
          </cell>
          <cell r="BP311" t="str">
            <v>Salario interno pesos</v>
          </cell>
          <cell r="BQ311">
            <v>1750905</v>
          </cell>
          <cell r="BR311" t="str">
            <v>000000000000002</v>
          </cell>
          <cell r="BS311" t="str">
            <v>COMPAÑÍA DE ALIMENTOS COLOMBIANOS CALCO S.A</v>
          </cell>
          <cell r="BT311" t="str">
            <v>000000000047457</v>
          </cell>
          <cell r="BU311" t="str">
            <v>ENTRENAMIENTO</v>
          </cell>
          <cell r="BV311" t="str">
            <v>000000000000316</v>
          </cell>
          <cell r="BW311" t="str">
            <v>AUXILIAR DE PUNTO DE VENTA</v>
          </cell>
          <cell r="BX311" t="str">
            <v>000000000064803</v>
          </cell>
          <cell r="BY311" t="str">
            <v>AUXILIAR DE RESTAURANTE</v>
          </cell>
          <cell r="BZ311" t="str">
            <v>erika9117xx@gmail.com</v>
          </cell>
          <cell r="CA311" t="str">
            <v>220 - JORNADA MENSUAL 220 HORAS</v>
          </cell>
          <cell r="CB311" t="str">
            <v>Ley 50</v>
          </cell>
          <cell r="CC311" t="str">
            <v>2 - Fijo</v>
          </cell>
          <cell r="CD311" t="str">
            <v>APORTA</v>
          </cell>
          <cell r="CE311" t="str">
            <v>APORTA</v>
          </cell>
          <cell r="CF311" t="str">
            <v>APORTA</v>
          </cell>
          <cell r="CG311">
            <v>2.4359999999999999</v>
          </cell>
          <cell r="CH311" t="str">
            <v>SIN AUXILIO</v>
          </cell>
          <cell r="CI311" t="str">
            <v>LA DIFERENCIA</v>
          </cell>
          <cell r="CJ311" t="str">
            <v>LA DIFERENCIA</v>
          </cell>
          <cell r="CK311" t="str">
            <v>Sueldo fijo</v>
          </cell>
          <cell r="CL311" t="str">
            <v>Dependiente</v>
          </cell>
          <cell r="CM311" t="str">
            <v>No aplica</v>
          </cell>
          <cell r="CN311" t="str">
            <v>S</v>
          </cell>
          <cell r="CQ311" t="str">
            <v>220</v>
          </cell>
          <cell r="CR311" t="str">
            <v>Tiempo Completo 220</v>
          </cell>
          <cell r="CS311" t="str">
            <v>31</v>
          </cell>
          <cell r="CT311" t="str">
            <v>000000000047516</v>
          </cell>
          <cell r="CU311" t="str">
            <v>MUSEO DE ARTE MODERNO</v>
          </cell>
          <cell r="CW311" t="str">
            <v>000</v>
          </cell>
          <cell r="CX311" t="str">
            <v>DIAZ BENITEZ ERIKA DAMARIS</v>
          </cell>
        </row>
        <row r="312">
          <cell r="A312">
            <v>1017198665</v>
          </cell>
          <cell r="B312" t="str">
            <v>XIMENA</v>
          </cell>
          <cell r="D312" t="str">
            <v>BECERRA</v>
          </cell>
          <cell r="E312" t="str">
            <v>PATINO</v>
          </cell>
          <cell r="F312">
            <v>33608</v>
          </cell>
          <cell r="G312" t="str">
            <v>169 - COLOMBIA</v>
          </cell>
          <cell r="H312" t="str">
            <v>05 - ANTIOQUIA</v>
          </cell>
          <cell r="I312" t="str">
            <v>MEDELLIN</v>
          </cell>
          <cell r="J312" t="str">
            <v>AV 38 D DG 42 DE 20</v>
          </cell>
          <cell r="K312" t="str">
            <v>MADERA</v>
          </cell>
          <cell r="L312" t="str">
            <v>3015575576</v>
          </cell>
          <cell r="M312" t="str">
            <v>CO</v>
          </cell>
          <cell r="N312" t="str">
            <v>BANCOLOMBIA</v>
          </cell>
          <cell r="O312" t="str">
            <v>02125200152</v>
          </cell>
          <cell r="P312" t="str">
            <v>AHORRO</v>
          </cell>
          <cell r="Q312" t="str">
            <v>CÉDULA DE CIUDADANÍA</v>
          </cell>
          <cell r="R312">
            <v>1017198665</v>
          </cell>
          <cell r="S312" t="str">
            <v>MEDELLIN</v>
          </cell>
          <cell r="U312" t="str">
            <v>05 - ANTIOQUIA</v>
          </cell>
          <cell r="V312" t="str">
            <v>BELLO</v>
          </cell>
          <cell r="W312" t="str">
            <v>SOLTERO</v>
          </cell>
          <cell r="AB312" t="str">
            <v>002</v>
          </cell>
          <cell r="AC312" t="str">
            <v>BACHILLERATO</v>
          </cell>
          <cell r="AD312" t="str">
            <v>F</v>
          </cell>
          <cell r="AE312" t="str">
            <v>002</v>
          </cell>
          <cell r="AF312" t="str">
            <v>COMPAÑÍA DE ALIMENTOS COLOMBIANOS CALCO S.A</v>
          </cell>
          <cell r="AG312" t="str">
            <v>52</v>
          </cell>
          <cell r="AH312" t="str">
            <v>VENTAS</v>
          </cell>
          <cell r="AI312" t="str">
            <v>02008003</v>
          </cell>
          <cell r="AJ312" t="str">
            <v>Puntos de Venta</v>
          </cell>
          <cell r="AK312" t="str">
            <v>R09-002</v>
          </cell>
          <cell r="AL312" t="str">
            <v>MAYORCA</v>
          </cell>
          <cell r="AM312" t="str">
            <v>003</v>
          </cell>
          <cell r="AN312" t="str">
            <v>Miercoles</v>
          </cell>
          <cell r="AO312" t="str">
            <v>000</v>
          </cell>
          <cell r="AP312" t="str">
            <v>SIN DEFINIR</v>
          </cell>
          <cell r="AQ312" t="str">
            <v>1</v>
          </cell>
          <cell r="AR312">
            <v>46132</v>
          </cell>
          <cell r="AS312" t="str">
            <v>19/07/2026</v>
          </cell>
          <cell r="AU312" t="str">
            <v>A</v>
          </cell>
          <cell r="AW312" t="str">
            <v>EPS010</v>
          </cell>
          <cell r="AX312" t="str">
            <v>EPS SURA (ANTES SUSALUD)</v>
          </cell>
          <cell r="AY312" t="str">
            <v>001</v>
          </cell>
          <cell r="AZ312" t="str">
            <v>230201</v>
          </cell>
          <cell r="BA312" t="str">
            <v>PROTECCIÓN + I. N. G.</v>
          </cell>
          <cell r="BB312" t="str">
            <v>001</v>
          </cell>
          <cell r="BC312" t="str">
            <v>14-28</v>
          </cell>
          <cell r="BD312" t="str">
            <v>ARL SURA</v>
          </cell>
          <cell r="BE312" t="str">
            <v>001</v>
          </cell>
          <cell r="BF312" t="str">
            <v>CCF04</v>
          </cell>
          <cell r="BG312" t="str">
            <v>COMFAMA ANTIOQUIA</v>
          </cell>
          <cell r="BH312" t="str">
            <v>C005</v>
          </cell>
          <cell r="BI312" t="str">
            <v>CESANTÍAS PROTECCIÓN S. A.</v>
          </cell>
          <cell r="BJ312" t="str">
            <v>3561101</v>
          </cell>
          <cell r="BK312" t="str">
            <v>002</v>
          </cell>
          <cell r="BL312" t="str">
            <v>Quincenales</v>
          </cell>
          <cell r="BM312" t="str">
            <v>TABLA</v>
          </cell>
          <cell r="BO312" t="str">
            <v>001</v>
          </cell>
          <cell r="BP312" t="str">
            <v>Salario interno pesos</v>
          </cell>
          <cell r="BQ312">
            <v>1750905</v>
          </cell>
          <cell r="BR312" t="str">
            <v>000000000000002</v>
          </cell>
          <cell r="BS312" t="str">
            <v>COMPAÑÍA DE ALIMENTOS COLOMBIANOS CALCO S.A</v>
          </cell>
          <cell r="BT312" t="str">
            <v>000000000047470</v>
          </cell>
          <cell r="BU312" t="str">
            <v>PUNTOS DE VENTA</v>
          </cell>
          <cell r="BV312" t="str">
            <v>000000000047620</v>
          </cell>
          <cell r="BW312" t="str">
            <v>AUXILIAR DE RESTAURANTE</v>
          </cell>
          <cell r="BX312" t="str">
            <v>000000000067159</v>
          </cell>
          <cell r="BY312" t="str">
            <v>AUXILIAR DE RESTAURANTE</v>
          </cell>
          <cell r="BZ312" t="str">
            <v>ximenabecerrapatino@gmail.com</v>
          </cell>
          <cell r="CA312" t="str">
            <v>220 - JORNADA MENSUAL 220 HORAS</v>
          </cell>
          <cell r="CB312" t="str">
            <v>Ley 50</v>
          </cell>
          <cell r="CC312" t="str">
            <v>2 - Fijo</v>
          </cell>
          <cell r="CD312" t="str">
            <v>APORTA</v>
          </cell>
          <cell r="CE312" t="str">
            <v>APORTA</v>
          </cell>
          <cell r="CF312" t="str">
            <v>APORTA</v>
          </cell>
          <cell r="CG312">
            <v>2.4359999999999999</v>
          </cell>
          <cell r="CH312" t="str">
            <v>LA DIFERENCIA</v>
          </cell>
          <cell r="CI312" t="str">
            <v>LA DIFERENCIA</v>
          </cell>
          <cell r="CJ312" t="str">
            <v>LA DIFERENCIA</v>
          </cell>
          <cell r="CK312" t="str">
            <v>Sueldo fijo</v>
          </cell>
          <cell r="CL312" t="str">
            <v>Dependiente</v>
          </cell>
          <cell r="CM312" t="str">
            <v>No aplica</v>
          </cell>
          <cell r="CN312" t="str">
            <v>S</v>
          </cell>
          <cell r="CQ312" t="str">
            <v>220</v>
          </cell>
          <cell r="CR312" t="str">
            <v>Tiempo Completo 220</v>
          </cell>
          <cell r="CS312" t="str">
            <v>31</v>
          </cell>
          <cell r="CT312" t="str">
            <v>000000000047506</v>
          </cell>
          <cell r="CU312" t="str">
            <v>MAYORCA</v>
          </cell>
          <cell r="CW312" t="str">
            <v>000</v>
          </cell>
          <cell r="CX312" t="str">
            <v xml:space="preserve">BECERRA PATINO XIMENA </v>
          </cell>
        </row>
        <row r="313">
          <cell r="A313">
            <v>1017200162</v>
          </cell>
          <cell r="B313" t="str">
            <v>LEDI</v>
          </cell>
          <cell r="C313" t="str">
            <v>YOHANA</v>
          </cell>
          <cell r="D313" t="str">
            <v>MONSALVE</v>
          </cell>
          <cell r="E313" t="str">
            <v>RESTREPO</v>
          </cell>
          <cell r="F313">
            <v>33639</v>
          </cell>
          <cell r="G313" t="str">
            <v>169 - COLOMBIA</v>
          </cell>
          <cell r="H313" t="str">
            <v>05 - ANTIOQUIA</v>
          </cell>
          <cell r="I313" t="str">
            <v>ITUANGO</v>
          </cell>
          <cell r="J313" t="str">
            <v>CL 124 50 D 14</v>
          </cell>
          <cell r="K313" t="str">
            <v>Zamora</v>
          </cell>
          <cell r="L313" t="str">
            <v>3164183190</v>
          </cell>
          <cell r="M313" t="str">
            <v>CO</v>
          </cell>
          <cell r="N313" t="str">
            <v>BANCOLOMBIA</v>
          </cell>
          <cell r="O313" t="str">
            <v>25594558840</v>
          </cell>
          <cell r="P313" t="str">
            <v>AHORRO</v>
          </cell>
          <cell r="Q313" t="str">
            <v>CÉDULA DE CIUDADANÍA</v>
          </cell>
          <cell r="R313">
            <v>1017200162</v>
          </cell>
          <cell r="S313" t="str">
            <v>Medellin</v>
          </cell>
          <cell r="U313" t="str">
            <v>05 - ANTIOQUIA</v>
          </cell>
          <cell r="V313" t="str">
            <v>MEDELLIN</v>
          </cell>
          <cell r="W313" t="str">
            <v>SOLTERO</v>
          </cell>
          <cell r="X313" t="str">
            <v>000</v>
          </cell>
          <cell r="AB313" t="str">
            <v>003</v>
          </cell>
          <cell r="AC313" t="str">
            <v>TÉCNICO</v>
          </cell>
          <cell r="AD313" t="str">
            <v>F</v>
          </cell>
          <cell r="AE313" t="str">
            <v>002</v>
          </cell>
          <cell r="AF313" t="str">
            <v>COMPAÑÍA DE ALIMENTOS COLOMBIANOS CALCO S.A</v>
          </cell>
          <cell r="AG313" t="str">
            <v>52</v>
          </cell>
          <cell r="AH313" t="str">
            <v>VENTAS</v>
          </cell>
          <cell r="AI313" t="str">
            <v>02008003</v>
          </cell>
          <cell r="AJ313" t="str">
            <v>Puntos de Venta</v>
          </cell>
          <cell r="AK313" t="str">
            <v>R06-002</v>
          </cell>
          <cell r="AL313" t="str">
            <v>OVIEDO</v>
          </cell>
          <cell r="AM313" t="str">
            <v>003</v>
          </cell>
          <cell r="AN313" t="str">
            <v>Miercoles</v>
          </cell>
          <cell r="AO313" t="str">
            <v>000</v>
          </cell>
          <cell r="AP313" t="str">
            <v>SIN DEFINIR</v>
          </cell>
          <cell r="AQ313" t="str">
            <v>1</v>
          </cell>
          <cell r="AR313">
            <v>45987</v>
          </cell>
          <cell r="AS313" t="str">
            <v>25/08/2026</v>
          </cell>
          <cell r="AU313" t="str">
            <v>A</v>
          </cell>
          <cell r="AW313" t="str">
            <v>EPS010</v>
          </cell>
          <cell r="AX313" t="str">
            <v>EPS SURA (ANTES SUSALUD)</v>
          </cell>
          <cell r="AY313" t="str">
            <v>001</v>
          </cell>
          <cell r="AZ313" t="str">
            <v>230201</v>
          </cell>
          <cell r="BA313" t="str">
            <v>PROTECCIÓN + I. N. G.</v>
          </cell>
          <cell r="BB313" t="str">
            <v>001</v>
          </cell>
          <cell r="BC313" t="str">
            <v>14-28</v>
          </cell>
          <cell r="BD313" t="str">
            <v>ARL SURA</v>
          </cell>
          <cell r="BE313" t="str">
            <v>001</v>
          </cell>
          <cell r="BF313" t="str">
            <v>CCF04</v>
          </cell>
          <cell r="BG313" t="str">
            <v>COMFAMA ANTIOQUIA</v>
          </cell>
          <cell r="BH313" t="str">
            <v>C005</v>
          </cell>
          <cell r="BI313" t="str">
            <v>CESANTÍAS PROTECCIÓN S. A.</v>
          </cell>
          <cell r="BJ313" t="str">
            <v>3561101</v>
          </cell>
          <cell r="BK313" t="str">
            <v>002</v>
          </cell>
          <cell r="BL313" t="str">
            <v>Quincenales</v>
          </cell>
          <cell r="BM313" t="str">
            <v>TABLA</v>
          </cell>
          <cell r="BO313" t="str">
            <v>001</v>
          </cell>
          <cell r="BP313" t="str">
            <v>Salario interno pesos</v>
          </cell>
          <cell r="BQ313">
            <v>1750905</v>
          </cell>
          <cell r="BR313" t="str">
            <v>000000000000002</v>
          </cell>
          <cell r="BS313" t="str">
            <v>COMPAÑÍA DE ALIMENTOS COLOMBIANOS CALCO S.A</v>
          </cell>
          <cell r="BT313" t="str">
            <v>000000000047470</v>
          </cell>
          <cell r="BU313" t="str">
            <v>PUNTOS DE VENTA</v>
          </cell>
          <cell r="BV313" t="str">
            <v>000000000047620</v>
          </cell>
          <cell r="BW313" t="str">
            <v>AUXILIAR DE RESTAURANTE</v>
          </cell>
          <cell r="BX313" t="str">
            <v>000000000064026</v>
          </cell>
          <cell r="BY313" t="str">
            <v>AUXILIAR DE RESTAURANTE</v>
          </cell>
          <cell r="BZ313" t="str">
            <v>restrepo19922@gmail.com</v>
          </cell>
          <cell r="CA313" t="str">
            <v>220 - JORNADA MENSUAL 220 HORAS</v>
          </cell>
          <cell r="CB313" t="str">
            <v>Ley 50</v>
          </cell>
          <cell r="CC313" t="str">
            <v>2 - Fijo</v>
          </cell>
          <cell r="CD313" t="str">
            <v>APORTA</v>
          </cell>
          <cell r="CE313" t="str">
            <v>APORTA</v>
          </cell>
          <cell r="CF313" t="str">
            <v>APORTA</v>
          </cell>
          <cell r="CG313">
            <v>2.4359999999999999</v>
          </cell>
          <cell r="CH313" t="str">
            <v>SIN AUXILIO</v>
          </cell>
          <cell r="CI313" t="str">
            <v>SIN AUXILIO</v>
          </cell>
          <cell r="CJ313" t="str">
            <v>SIN AUXILIO</v>
          </cell>
          <cell r="CK313" t="str">
            <v>Sueldo fijo</v>
          </cell>
          <cell r="CL313" t="str">
            <v>Dependiente</v>
          </cell>
          <cell r="CM313" t="str">
            <v>No aplica</v>
          </cell>
          <cell r="CN313" t="str">
            <v>S</v>
          </cell>
          <cell r="CQ313" t="str">
            <v>220</v>
          </cell>
          <cell r="CR313" t="str">
            <v>Tiempo Completo 220</v>
          </cell>
          <cell r="CS313" t="str">
            <v>31</v>
          </cell>
          <cell r="CT313" t="str">
            <v>000000000047503</v>
          </cell>
          <cell r="CU313" t="str">
            <v>OVIEDO</v>
          </cell>
          <cell r="CW313" t="str">
            <v>000</v>
          </cell>
          <cell r="CX313" t="str">
            <v>MONSALVE RESTREPO LEDI YOHANA</v>
          </cell>
        </row>
        <row r="314">
          <cell r="A314">
            <v>1017202213</v>
          </cell>
          <cell r="B314" t="str">
            <v>ANDREA</v>
          </cell>
          <cell r="C314" t="str">
            <v>KATHERINE</v>
          </cell>
          <cell r="D314" t="str">
            <v>MUNOZ</v>
          </cell>
          <cell r="E314" t="str">
            <v>ROMERO</v>
          </cell>
          <cell r="F314">
            <v>33727</v>
          </cell>
          <cell r="G314" t="str">
            <v>169 - COLOMBIA</v>
          </cell>
          <cell r="H314" t="str">
            <v>73 - TOLIMA</v>
          </cell>
          <cell r="I314" t="str">
            <v>ESPINAL</v>
          </cell>
          <cell r="J314" t="str">
            <v>CR 57 52 31</v>
          </cell>
          <cell r="K314" t="str">
            <v>La Asuncion</v>
          </cell>
          <cell r="L314" t="str">
            <v>3117310284</v>
          </cell>
          <cell r="M314" t="str">
            <v>CO</v>
          </cell>
          <cell r="N314" t="str">
            <v>BANCOLOMBIA</v>
          </cell>
          <cell r="O314" t="str">
            <v>37900000694</v>
          </cell>
          <cell r="P314" t="str">
            <v>AHORRO</v>
          </cell>
          <cell r="Q314" t="str">
            <v>CÉDULA DE CIUDADANÍA</v>
          </cell>
          <cell r="R314">
            <v>1017202213</v>
          </cell>
          <cell r="S314" t="str">
            <v>Medellin</v>
          </cell>
          <cell r="U314" t="str">
            <v>05 - ANTIOQUIA</v>
          </cell>
          <cell r="V314" t="str">
            <v>COPACABANA</v>
          </cell>
          <cell r="W314" t="str">
            <v>SOLTERO</v>
          </cell>
          <cell r="X314" t="str">
            <v>0</v>
          </cell>
          <cell r="Z314">
            <v>0</v>
          </cell>
          <cell r="AA314" t="str">
            <v>0</v>
          </cell>
          <cell r="AB314" t="str">
            <v>003</v>
          </cell>
          <cell r="AC314" t="str">
            <v>TÉCNICO</v>
          </cell>
          <cell r="AD314" t="str">
            <v>F</v>
          </cell>
          <cell r="AE314" t="str">
            <v>002</v>
          </cell>
          <cell r="AF314" t="str">
            <v>COMPAÑÍA DE ALIMENTOS COLOMBIANOS CALCO S.A</v>
          </cell>
          <cell r="AG314" t="str">
            <v>52</v>
          </cell>
          <cell r="AH314" t="str">
            <v>VENTAS</v>
          </cell>
          <cell r="AI314" t="str">
            <v>02008004</v>
          </cell>
          <cell r="AJ314" t="str">
            <v>Personal Volante Puntos de Venta</v>
          </cell>
          <cell r="AK314" t="str">
            <v>OPR-002</v>
          </cell>
          <cell r="AL314" t="str">
            <v>OPERACIÓN</v>
          </cell>
          <cell r="AM314" t="str">
            <v>007</v>
          </cell>
          <cell r="AN314" t="str">
            <v>Domingo</v>
          </cell>
          <cell r="AO314" t="str">
            <v>000</v>
          </cell>
          <cell r="AP314" t="str">
            <v>SIN DEFINIR</v>
          </cell>
          <cell r="AQ314" t="str">
            <v>1</v>
          </cell>
          <cell r="AR314">
            <v>45652</v>
          </cell>
          <cell r="AS314" t="str">
            <v>25/12/2026</v>
          </cell>
          <cell r="AU314" t="str">
            <v>A</v>
          </cell>
          <cell r="AW314" t="str">
            <v>EPS010</v>
          </cell>
          <cell r="AX314" t="str">
            <v>EPS SURA (ANTES SUSALUD)</v>
          </cell>
          <cell r="AY314" t="str">
            <v>001</v>
          </cell>
          <cell r="AZ314" t="str">
            <v>231001</v>
          </cell>
          <cell r="BA314" t="str">
            <v>COLFONDOS</v>
          </cell>
          <cell r="BB314" t="str">
            <v>001</v>
          </cell>
          <cell r="BC314" t="str">
            <v>14-28</v>
          </cell>
          <cell r="BD314" t="str">
            <v>ARL SURA</v>
          </cell>
          <cell r="BE314" t="str">
            <v>001</v>
          </cell>
          <cell r="BF314" t="str">
            <v>CCF04</v>
          </cell>
          <cell r="BG314" t="str">
            <v>COMFAMA ANTIOQUIA</v>
          </cell>
          <cell r="BH314" t="str">
            <v>C004</v>
          </cell>
          <cell r="BI314" t="str">
            <v>CESANTÍAS PORVENIR</v>
          </cell>
          <cell r="BJ314" t="str">
            <v>3561101</v>
          </cell>
          <cell r="BK314" t="str">
            <v>002</v>
          </cell>
          <cell r="BL314" t="str">
            <v>Quincenales</v>
          </cell>
          <cell r="BM314" t="str">
            <v>TABLA</v>
          </cell>
          <cell r="BO314" t="str">
            <v>001</v>
          </cell>
          <cell r="BP314" t="str">
            <v>Salario interno pesos</v>
          </cell>
          <cell r="BQ314">
            <v>3812000</v>
          </cell>
          <cell r="BR314" t="str">
            <v>000000000000002</v>
          </cell>
          <cell r="BS314" t="str">
            <v>COMPAÑÍA DE ALIMENTOS COLOMBIANOS CALCO S.A</v>
          </cell>
          <cell r="BT314" t="str">
            <v>000000000047470</v>
          </cell>
          <cell r="BU314" t="str">
            <v>PUNTOS DE VENTA</v>
          </cell>
          <cell r="BV314" t="str">
            <v>000000000047526</v>
          </cell>
          <cell r="BW314" t="str">
            <v>ADMINISTRADORA PUNTO DE VENTA</v>
          </cell>
          <cell r="BX314" t="str">
            <v>000000000048182</v>
          </cell>
          <cell r="BY314" t="str">
            <v>ADMINISTRADORA PUNTO DE VENTA</v>
          </cell>
          <cell r="BZ314" t="str">
            <v>ankamu0305@gmail.com</v>
          </cell>
          <cell r="CA314" t="str">
            <v>220 - JORNADA MENSUAL 220 HORAS</v>
          </cell>
          <cell r="CB314" t="str">
            <v>Ley 50</v>
          </cell>
          <cell r="CC314" t="str">
            <v>2 - Fijo</v>
          </cell>
          <cell r="CD314" t="str">
            <v>APORTA</v>
          </cell>
          <cell r="CE314" t="str">
            <v>APORTA</v>
          </cell>
          <cell r="CF314" t="str">
            <v>APORTA</v>
          </cell>
          <cell r="CG314">
            <v>2.4359999999999999</v>
          </cell>
          <cell r="CH314" t="str">
            <v>SIN AUXILIO</v>
          </cell>
          <cell r="CI314" t="str">
            <v>SIN AUXILIO</v>
          </cell>
          <cell r="CJ314" t="str">
            <v>SIN AUXILIO</v>
          </cell>
          <cell r="CK314" t="str">
            <v>Sueldo fijo</v>
          </cell>
          <cell r="CL314" t="str">
            <v>Dependiente</v>
          </cell>
          <cell r="CM314" t="str">
            <v>No aplica</v>
          </cell>
          <cell r="CN314" t="str">
            <v>N</v>
          </cell>
          <cell r="CQ314" t="str">
            <v>220</v>
          </cell>
          <cell r="CR314" t="str">
            <v>Tiempo Completo 220</v>
          </cell>
          <cell r="CS314" t="str">
            <v>31</v>
          </cell>
          <cell r="CT314" t="str">
            <v>000000000047495</v>
          </cell>
          <cell r="CU314" t="str">
            <v>OPERACIÓN</v>
          </cell>
          <cell r="CW314" t="str">
            <v>000</v>
          </cell>
          <cell r="CX314" t="str">
            <v>MUNOZ ROMERO ANDREA KATHERINE</v>
          </cell>
        </row>
        <row r="315">
          <cell r="A315">
            <v>1017204461</v>
          </cell>
          <cell r="B315" t="str">
            <v>MARIA</v>
          </cell>
          <cell r="C315" t="str">
            <v>ZORAIDA</v>
          </cell>
          <cell r="D315" t="str">
            <v>OROZCO</v>
          </cell>
          <cell r="E315" t="str">
            <v>LOPEZ</v>
          </cell>
          <cell r="F315">
            <v>33800</v>
          </cell>
          <cell r="G315" t="str">
            <v>169 - COLOMBIA</v>
          </cell>
          <cell r="H315" t="str">
            <v>05 - ANTIOQUIA</v>
          </cell>
          <cell r="I315" t="str">
            <v>MEDELLIN</v>
          </cell>
          <cell r="J315" t="str">
            <v>CL 498 99 F 3 INT 301</v>
          </cell>
          <cell r="K315" t="str">
            <v>Juan 23</v>
          </cell>
          <cell r="L315" t="str">
            <v>3136418181</v>
          </cell>
          <cell r="M315" t="str">
            <v>CO</v>
          </cell>
          <cell r="N315" t="str">
            <v>BANCOLOMBIA</v>
          </cell>
          <cell r="O315" t="str">
            <v>61600000475</v>
          </cell>
          <cell r="P315" t="str">
            <v>AHORRO</v>
          </cell>
          <cell r="Q315" t="str">
            <v>CÉDULA DE CIUDADANÍA</v>
          </cell>
          <cell r="R315">
            <v>1017204461</v>
          </cell>
          <cell r="S315" t="str">
            <v>Medellin</v>
          </cell>
          <cell r="U315" t="str">
            <v>05 - ANTIOQUIA</v>
          </cell>
          <cell r="V315" t="str">
            <v>MEDELLIN</v>
          </cell>
          <cell r="W315" t="str">
            <v>SOLTERO</v>
          </cell>
          <cell r="X315" t="str">
            <v>0</v>
          </cell>
          <cell r="Z315">
            <v>0</v>
          </cell>
          <cell r="AA315" t="str">
            <v>0</v>
          </cell>
          <cell r="AB315" t="str">
            <v>001</v>
          </cell>
          <cell r="AC315" t="str">
            <v>PRIMARIA</v>
          </cell>
          <cell r="AD315" t="str">
            <v>F</v>
          </cell>
          <cell r="AE315" t="str">
            <v>002</v>
          </cell>
          <cell r="AF315" t="str">
            <v>COMPAÑÍA DE ALIMENTOS COLOMBIANOS CALCO S.A</v>
          </cell>
          <cell r="AG315" t="str">
            <v>52</v>
          </cell>
          <cell r="AH315" t="str">
            <v>VENTAS</v>
          </cell>
          <cell r="AI315" t="str">
            <v>02008003</v>
          </cell>
          <cell r="AJ315" t="str">
            <v>Puntos de Venta</v>
          </cell>
          <cell r="AK315" t="str">
            <v>R15-002</v>
          </cell>
          <cell r="AL315" t="str">
            <v>FLORIDA PARQUE COMERCIAL</v>
          </cell>
          <cell r="AM315" t="str">
            <v>007</v>
          </cell>
          <cell r="AN315" t="str">
            <v>Domingo</v>
          </cell>
          <cell r="AO315" t="str">
            <v>000</v>
          </cell>
          <cell r="AP315" t="str">
            <v>SIN DEFINIR</v>
          </cell>
          <cell r="AQ315" t="str">
            <v>2</v>
          </cell>
          <cell r="AR315">
            <v>45050</v>
          </cell>
          <cell r="AU315" t="str">
            <v>A</v>
          </cell>
          <cell r="AW315" t="str">
            <v>EPS010</v>
          </cell>
          <cell r="AX315" t="str">
            <v>EPS SURA (ANTES SUSALUD)</v>
          </cell>
          <cell r="AY315" t="str">
            <v>001</v>
          </cell>
          <cell r="AZ315" t="str">
            <v>230201</v>
          </cell>
          <cell r="BA315" t="str">
            <v>PROTECCIÓN + I. N. G.</v>
          </cell>
          <cell r="BB315" t="str">
            <v>001</v>
          </cell>
          <cell r="BC315" t="str">
            <v>14-28</v>
          </cell>
          <cell r="BD315" t="str">
            <v>ARL SURA</v>
          </cell>
          <cell r="BE315" t="str">
            <v>001</v>
          </cell>
          <cell r="BF315" t="str">
            <v>CCF04</v>
          </cell>
          <cell r="BG315" t="str">
            <v>COMFAMA ANTIOQUIA</v>
          </cell>
          <cell r="BH315" t="str">
            <v>C005</v>
          </cell>
          <cell r="BI315" t="str">
            <v>CESANTÍAS PROTECCIÓN S. A.</v>
          </cell>
          <cell r="BJ315" t="str">
            <v>3561101</v>
          </cell>
          <cell r="BK315" t="str">
            <v>002</v>
          </cell>
          <cell r="BL315" t="str">
            <v>Quincenales</v>
          </cell>
          <cell r="BM315" t="str">
            <v>TABLA</v>
          </cell>
          <cell r="BO315" t="str">
            <v>001</v>
          </cell>
          <cell r="BP315" t="str">
            <v>Salario interno pesos</v>
          </cell>
          <cell r="BQ315">
            <v>1750905</v>
          </cell>
          <cell r="BR315" t="str">
            <v>000000000000002</v>
          </cell>
          <cell r="BS315" t="str">
            <v>COMPAÑÍA DE ALIMENTOS COLOMBIANOS CALCO S.A</v>
          </cell>
          <cell r="BT315" t="str">
            <v>000000000047470</v>
          </cell>
          <cell r="BU315" t="str">
            <v>PUNTOS DE VENTA</v>
          </cell>
          <cell r="BV315" t="str">
            <v>000000000047620</v>
          </cell>
          <cell r="BW315" t="str">
            <v>AUXILIAR DE RESTAURANTE</v>
          </cell>
          <cell r="BX315" t="str">
            <v>000000000048988</v>
          </cell>
          <cell r="BY315" t="str">
            <v>AUXILIAR DE RESTAURANTE</v>
          </cell>
          <cell r="BZ315" t="str">
            <v>mariazoraidaorozcolopez612@gmail.com</v>
          </cell>
          <cell r="CA315" t="str">
            <v>220 - JORNADA MENSUAL 220 HORAS</v>
          </cell>
          <cell r="CB315" t="str">
            <v>Ley 50</v>
          </cell>
          <cell r="CC315" t="str">
            <v>1 - Indefinido</v>
          </cell>
          <cell r="CD315" t="str">
            <v>APORTA</v>
          </cell>
          <cell r="CE315" t="str">
            <v>APORTA</v>
          </cell>
          <cell r="CF315" t="str">
            <v>APORTA</v>
          </cell>
          <cell r="CG315">
            <v>2.4359999999999999</v>
          </cell>
          <cell r="CH315" t="str">
            <v>SIN AUXILIO</v>
          </cell>
          <cell r="CI315" t="str">
            <v>SIN AUXILIO</v>
          </cell>
          <cell r="CJ315" t="str">
            <v>SIN AUXILIO</v>
          </cell>
          <cell r="CK315" t="str">
            <v>Sueldo fijo</v>
          </cell>
          <cell r="CL315" t="str">
            <v>Dependiente</v>
          </cell>
          <cell r="CM315" t="str">
            <v>No aplica</v>
          </cell>
          <cell r="CN315" t="str">
            <v>S</v>
          </cell>
          <cell r="CQ315" t="str">
            <v>220</v>
          </cell>
          <cell r="CR315" t="str">
            <v>Tiempo Completo 220</v>
          </cell>
          <cell r="CS315" t="str">
            <v>31</v>
          </cell>
          <cell r="CT315" t="str">
            <v>000000000047512</v>
          </cell>
          <cell r="CU315" t="str">
            <v>FLORIDA PARQUE COMERCIAL</v>
          </cell>
          <cell r="CW315" t="str">
            <v>000</v>
          </cell>
          <cell r="CX315" t="str">
            <v>OROZCO LOPEZ MARIA ZORAIDA</v>
          </cell>
        </row>
        <row r="316">
          <cell r="A316">
            <v>1017207077</v>
          </cell>
          <cell r="B316" t="str">
            <v>DIANA</v>
          </cell>
          <cell r="C316" t="str">
            <v>MARCELA</v>
          </cell>
          <cell r="D316" t="str">
            <v>MORENO</v>
          </cell>
          <cell r="E316" t="str">
            <v>MORENO</v>
          </cell>
          <cell r="F316">
            <v>33943</v>
          </cell>
          <cell r="G316" t="str">
            <v>169 - COLOMBIA</v>
          </cell>
          <cell r="H316" t="str">
            <v>73 - TOLIMA</v>
          </cell>
          <cell r="I316" t="str">
            <v>IBAGUE</v>
          </cell>
          <cell r="J316" t="str">
            <v>CR 10 55 381 INT 140</v>
          </cell>
          <cell r="K316" t="str">
            <v>Buenos Aires</v>
          </cell>
          <cell r="L316" t="str">
            <v>3025854860</v>
          </cell>
          <cell r="M316" t="str">
            <v>CO</v>
          </cell>
          <cell r="N316" t="str">
            <v>BANCOLOMBIA</v>
          </cell>
          <cell r="O316" t="str">
            <v>31092585835</v>
          </cell>
          <cell r="P316" t="str">
            <v>AHORRO</v>
          </cell>
          <cell r="Q316" t="str">
            <v>CÉDULA DE CIUDADANÍA</v>
          </cell>
          <cell r="R316">
            <v>1017207077</v>
          </cell>
          <cell r="S316" t="str">
            <v>Medellin</v>
          </cell>
          <cell r="U316" t="str">
            <v>05 - ANTIOQUIA</v>
          </cell>
          <cell r="V316" t="str">
            <v>MEDELLIN</v>
          </cell>
          <cell r="W316" t="str">
            <v>SOLTERO</v>
          </cell>
          <cell r="X316" t="str">
            <v>0</v>
          </cell>
          <cell r="Z316">
            <v>0</v>
          </cell>
          <cell r="AA316" t="str">
            <v>0</v>
          </cell>
          <cell r="AB316" t="str">
            <v>003</v>
          </cell>
          <cell r="AC316" t="str">
            <v>TÉCNICO</v>
          </cell>
          <cell r="AD316" t="str">
            <v>F</v>
          </cell>
          <cell r="AE316" t="str">
            <v>002</v>
          </cell>
          <cell r="AF316" t="str">
            <v>COMPAÑÍA DE ALIMENTOS COLOMBIANOS CALCO S.A</v>
          </cell>
          <cell r="AG316" t="str">
            <v>52</v>
          </cell>
          <cell r="AH316" t="str">
            <v>VENTAS</v>
          </cell>
          <cell r="AI316" t="str">
            <v>02008003</v>
          </cell>
          <cell r="AJ316" t="str">
            <v>Puntos de Venta</v>
          </cell>
          <cell r="AK316" t="str">
            <v>R16-002</v>
          </cell>
          <cell r="AL316" t="str">
            <v>PALMA GRANDE</v>
          </cell>
          <cell r="AM316" t="str">
            <v>007</v>
          </cell>
          <cell r="AN316" t="str">
            <v>Domingo</v>
          </cell>
          <cell r="AO316" t="str">
            <v>000</v>
          </cell>
          <cell r="AP316" t="str">
            <v>SIN DEFINIR</v>
          </cell>
          <cell r="AQ316" t="str">
            <v>1</v>
          </cell>
          <cell r="AR316">
            <v>44944</v>
          </cell>
          <cell r="AU316" t="str">
            <v>A</v>
          </cell>
          <cell r="AW316" t="str">
            <v>EPS002</v>
          </cell>
          <cell r="AX316" t="str">
            <v>SALUD TOTAL</v>
          </cell>
          <cell r="AY316" t="str">
            <v>001</v>
          </cell>
          <cell r="AZ316" t="str">
            <v>231001</v>
          </cell>
          <cell r="BA316" t="str">
            <v>COLFONDOS</v>
          </cell>
          <cell r="BB316" t="str">
            <v>001</v>
          </cell>
          <cell r="BC316" t="str">
            <v>14-28</v>
          </cell>
          <cell r="BD316" t="str">
            <v>ARL SURA</v>
          </cell>
          <cell r="BE316" t="str">
            <v>001</v>
          </cell>
          <cell r="BF316" t="str">
            <v>CCF04</v>
          </cell>
          <cell r="BG316" t="str">
            <v>COMFAMA ANTIOQUIA</v>
          </cell>
          <cell r="BH316" t="str">
            <v>C001</v>
          </cell>
          <cell r="BI316" t="str">
            <v>CESANTÍAS COLFONDOS</v>
          </cell>
          <cell r="BJ316" t="str">
            <v>3561101</v>
          </cell>
          <cell r="BK316" t="str">
            <v>002</v>
          </cell>
          <cell r="BL316" t="str">
            <v>Quincenales</v>
          </cell>
          <cell r="BM316" t="str">
            <v>TABLA</v>
          </cell>
          <cell r="BO316" t="str">
            <v>001</v>
          </cell>
          <cell r="BP316" t="str">
            <v>Salario interno pesos</v>
          </cell>
          <cell r="BQ316">
            <v>1750905</v>
          </cell>
          <cell r="BR316" t="str">
            <v>000000000000002</v>
          </cell>
          <cell r="BS316" t="str">
            <v>COMPAÑÍA DE ALIMENTOS COLOMBIANOS CALCO S.A</v>
          </cell>
          <cell r="BT316" t="str">
            <v>000000000047470</v>
          </cell>
          <cell r="BU316" t="str">
            <v>PUNTOS DE VENTA</v>
          </cell>
          <cell r="BV316" t="str">
            <v>000000000047620</v>
          </cell>
          <cell r="BW316" t="str">
            <v>AUXILIAR DE RESTAURANTE</v>
          </cell>
          <cell r="BX316" t="str">
            <v>000000000049025</v>
          </cell>
          <cell r="BY316" t="str">
            <v>AUXILIAR DE RESTAURANTE</v>
          </cell>
          <cell r="BZ316" t="str">
            <v>dm7025519@gmail.com</v>
          </cell>
          <cell r="CA316" t="str">
            <v>220 - JORNADA MENSUAL 220 HORAS</v>
          </cell>
          <cell r="CB316" t="str">
            <v>Ley 50</v>
          </cell>
          <cell r="CC316" t="str">
            <v>1 - Indefinido</v>
          </cell>
          <cell r="CD316" t="str">
            <v>APORTA</v>
          </cell>
          <cell r="CE316" t="str">
            <v>APORTA</v>
          </cell>
          <cell r="CF316" t="str">
            <v>APORTA</v>
          </cell>
          <cell r="CG316">
            <v>2.4359999999999999</v>
          </cell>
          <cell r="CH316" t="str">
            <v>SIN AUXILIO</v>
          </cell>
          <cell r="CI316" t="str">
            <v>SIN AUXILIO</v>
          </cell>
          <cell r="CJ316" t="str">
            <v>SIN AUXILIO</v>
          </cell>
          <cell r="CK316" t="str">
            <v>Sueldo fijo</v>
          </cell>
          <cell r="CL316" t="str">
            <v>Dependiente</v>
          </cell>
          <cell r="CM316" t="str">
            <v>No aplica</v>
          </cell>
          <cell r="CN316" t="str">
            <v>S</v>
          </cell>
          <cell r="CQ316" t="str">
            <v>220</v>
          </cell>
          <cell r="CR316" t="str">
            <v>Tiempo Completo 220</v>
          </cell>
          <cell r="CS316" t="str">
            <v>31</v>
          </cell>
          <cell r="CT316" t="str">
            <v>000000000047513</v>
          </cell>
          <cell r="CU316" t="str">
            <v>PALMA GRANDE</v>
          </cell>
          <cell r="CW316" t="str">
            <v>000</v>
          </cell>
          <cell r="CX316" t="str">
            <v>MORENO MORENO DIANA MARCELA</v>
          </cell>
        </row>
        <row r="317">
          <cell r="A317">
            <v>1017207575</v>
          </cell>
          <cell r="B317" t="str">
            <v>CATERINE</v>
          </cell>
          <cell r="C317" t="str">
            <v>ANDREA</v>
          </cell>
          <cell r="D317" t="str">
            <v>JIMENEZ</v>
          </cell>
          <cell r="E317" t="str">
            <v>ALVAREZ</v>
          </cell>
          <cell r="F317">
            <v>33723</v>
          </cell>
          <cell r="G317" t="str">
            <v>169 - COLOMBIA</v>
          </cell>
          <cell r="H317" t="str">
            <v>05 - ANTIOQUIA</v>
          </cell>
          <cell r="I317" t="str">
            <v>MEDELLIN</v>
          </cell>
          <cell r="J317" t="str">
            <v>CL 34 B 128 02 INT 146</v>
          </cell>
          <cell r="K317" t="str">
            <v>San Javier</v>
          </cell>
          <cell r="L317" t="str">
            <v>3105112972</v>
          </cell>
          <cell r="M317" t="str">
            <v>CO</v>
          </cell>
          <cell r="N317" t="str">
            <v>BANCOLOMBIA</v>
          </cell>
          <cell r="O317" t="str">
            <v>61300013472</v>
          </cell>
          <cell r="P317" t="str">
            <v>AHORRO</v>
          </cell>
          <cell r="Q317" t="str">
            <v>CÉDULA DE CIUDADANÍA</v>
          </cell>
          <cell r="R317">
            <v>1017207575</v>
          </cell>
          <cell r="S317" t="str">
            <v>Medellin</v>
          </cell>
          <cell r="U317" t="str">
            <v>05 - ANTIOQUIA</v>
          </cell>
          <cell r="V317" t="str">
            <v>MEDELLIN</v>
          </cell>
          <cell r="W317" t="str">
            <v>SOLTERO</v>
          </cell>
          <cell r="X317" t="str">
            <v>0</v>
          </cell>
          <cell r="Z317">
            <v>0</v>
          </cell>
          <cell r="AA317" t="str">
            <v>0</v>
          </cell>
          <cell r="AB317" t="str">
            <v>002</v>
          </cell>
          <cell r="AC317" t="str">
            <v>BACHILLERATO</v>
          </cell>
          <cell r="AD317" t="str">
            <v>F</v>
          </cell>
          <cell r="AE317" t="str">
            <v>002</v>
          </cell>
          <cell r="AF317" t="str">
            <v>COMPAÑÍA DE ALIMENTOS COLOMBIANOS CALCO S.A</v>
          </cell>
          <cell r="AG317" t="str">
            <v>52</v>
          </cell>
          <cell r="AH317" t="str">
            <v>VENTAS</v>
          </cell>
          <cell r="AI317" t="str">
            <v>02008003</v>
          </cell>
          <cell r="AJ317" t="str">
            <v>Puntos de Venta</v>
          </cell>
          <cell r="AK317" t="str">
            <v>R07-002</v>
          </cell>
          <cell r="AL317" t="str">
            <v>LAURELES</v>
          </cell>
          <cell r="AM317" t="str">
            <v>007</v>
          </cell>
          <cell r="AN317" t="str">
            <v>Domingo</v>
          </cell>
          <cell r="AO317" t="str">
            <v>000</v>
          </cell>
          <cell r="AP317" t="str">
            <v>SIN DEFINIR</v>
          </cell>
          <cell r="AQ317" t="str">
            <v>1</v>
          </cell>
          <cell r="AR317">
            <v>44119</v>
          </cell>
          <cell r="AU317" t="str">
            <v>A</v>
          </cell>
          <cell r="AW317" t="str">
            <v>EPS010</v>
          </cell>
          <cell r="AX317" t="str">
            <v>EPS SURA (ANTES SUSALUD)</v>
          </cell>
          <cell r="AY317" t="str">
            <v>001</v>
          </cell>
          <cell r="AZ317" t="str">
            <v>230201</v>
          </cell>
          <cell r="BA317" t="str">
            <v>PROTECCIÓN + I. N. G.</v>
          </cell>
          <cell r="BB317" t="str">
            <v>001</v>
          </cell>
          <cell r="BC317" t="str">
            <v>14-28</v>
          </cell>
          <cell r="BD317" t="str">
            <v>ARL SURA</v>
          </cell>
          <cell r="BE317" t="str">
            <v>001</v>
          </cell>
          <cell r="BF317" t="str">
            <v>CCF04</v>
          </cell>
          <cell r="BG317" t="str">
            <v>COMFAMA ANTIOQUIA</v>
          </cell>
          <cell r="BH317" t="str">
            <v>C005</v>
          </cell>
          <cell r="BI317" t="str">
            <v>CESANTÍAS PROTECCIÓN S. A.</v>
          </cell>
          <cell r="BJ317" t="str">
            <v>3561101</v>
          </cell>
          <cell r="BK317" t="str">
            <v>002</v>
          </cell>
          <cell r="BL317" t="str">
            <v>Quincenales</v>
          </cell>
          <cell r="BM317" t="str">
            <v>TABLA</v>
          </cell>
          <cell r="BO317" t="str">
            <v>001</v>
          </cell>
          <cell r="BP317" t="str">
            <v>Salario interno pesos</v>
          </cell>
          <cell r="BQ317">
            <v>1750905</v>
          </cell>
          <cell r="BR317" t="str">
            <v>000000000000002</v>
          </cell>
          <cell r="BS317" t="str">
            <v>COMPAÑÍA DE ALIMENTOS COLOMBIANOS CALCO S.A</v>
          </cell>
          <cell r="BT317" t="str">
            <v>000000000047470</v>
          </cell>
          <cell r="BU317" t="str">
            <v>PUNTOS DE VENTA</v>
          </cell>
          <cell r="BV317" t="str">
            <v>000000000047620</v>
          </cell>
          <cell r="BW317" t="str">
            <v>AUXILIAR DE RESTAURANTE</v>
          </cell>
          <cell r="BX317" t="str">
            <v>000000000048626</v>
          </cell>
          <cell r="BY317" t="str">
            <v>AUXILIAR DE RESTAURANTE</v>
          </cell>
          <cell r="BZ317" t="str">
            <v>Katejimenez244@gmail.com</v>
          </cell>
          <cell r="CA317" t="str">
            <v>220 - JORNADA MENSUAL 220 HORAS</v>
          </cell>
          <cell r="CB317" t="str">
            <v>Ley 50</v>
          </cell>
          <cell r="CC317" t="str">
            <v>1 - Indefinido</v>
          </cell>
          <cell r="CD317" t="str">
            <v>APORTA</v>
          </cell>
          <cell r="CE317" t="str">
            <v>APORTA</v>
          </cell>
          <cell r="CF317" t="str">
            <v>APORTA</v>
          </cell>
          <cell r="CG317">
            <v>2.4359999999999999</v>
          </cell>
          <cell r="CH317" t="str">
            <v>SIN AUXILIO</v>
          </cell>
          <cell r="CI317" t="str">
            <v>SIN AUXILIO</v>
          </cell>
          <cell r="CJ317" t="str">
            <v>SIN AUXILIO</v>
          </cell>
          <cell r="CK317" t="str">
            <v>Sueldo fijo</v>
          </cell>
          <cell r="CL317" t="str">
            <v>Dependiente</v>
          </cell>
          <cell r="CM317" t="str">
            <v>No aplica</v>
          </cell>
          <cell r="CN317" t="str">
            <v>S</v>
          </cell>
          <cell r="CQ317" t="str">
            <v>220</v>
          </cell>
          <cell r="CR317" t="str">
            <v>Tiempo Completo 220</v>
          </cell>
          <cell r="CS317" t="str">
            <v>31</v>
          </cell>
          <cell r="CT317" t="str">
            <v>000000000047504</v>
          </cell>
          <cell r="CU317" t="str">
            <v>LAURELES</v>
          </cell>
          <cell r="CW317" t="str">
            <v>000</v>
          </cell>
          <cell r="CX317" t="str">
            <v>JIMENEZ ALVAREZ CATERINE ANDREA</v>
          </cell>
        </row>
        <row r="318">
          <cell r="A318">
            <v>1017208267</v>
          </cell>
          <cell r="B318" t="str">
            <v>DIANA</v>
          </cell>
          <cell r="C318" t="str">
            <v>VANESSA</v>
          </cell>
          <cell r="D318" t="str">
            <v>RODAS</v>
          </cell>
          <cell r="E318" t="str">
            <v>OSPINA</v>
          </cell>
          <cell r="F318">
            <v>33441</v>
          </cell>
          <cell r="G318" t="str">
            <v>169 - COLOMBIA</v>
          </cell>
          <cell r="H318" t="str">
            <v>05 - ANTIOQUIA</v>
          </cell>
          <cell r="I318" t="str">
            <v>MEDELLIN</v>
          </cell>
          <cell r="J318" t="str">
            <v>CL 57 B 07 39</v>
          </cell>
          <cell r="K318" t="str">
            <v>Caicedo</v>
          </cell>
          <cell r="L318" t="str">
            <v>3006430597</v>
          </cell>
          <cell r="M318" t="str">
            <v>CO</v>
          </cell>
          <cell r="N318" t="str">
            <v>BANCOLOMBIA</v>
          </cell>
          <cell r="O318" t="str">
            <v>34200001757</v>
          </cell>
          <cell r="P318" t="str">
            <v>AHORRO</v>
          </cell>
          <cell r="Q318" t="str">
            <v>CÉDULA DE CIUDADANÍA</v>
          </cell>
          <cell r="R318">
            <v>1017208267</v>
          </cell>
          <cell r="S318" t="str">
            <v>Medellin</v>
          </cell>
          <cell r="U318" t="str">
            <v>05 - ANTIOQUIA</v>
          </cell>
          <cell r="V318" t="str">
            <v>MEDELLIN</v>
          </cell>
          <cell r="W318" t="str">
            <v>SOLTERO</v>
          </cell>
          <cell r="X318" t="str">
            <v>0</v>
          </cell>
          <cell r="Z318">
            <v>0</v>
          </cell>
          <cell r="AA318" t="str">
            <v>0</v>
          </cell>
          <cell r="AB318" t="str">
            <v>002</v>
          </cell>
          <cell r="AC318" t="str">
            <v>BACHILLERATO</v>
          </cell>
          <cell r="AD318" t="str">
            <v>F</v>
          </cell>
          <cell r="AE318" t="str">
            <v>002</v>
          </cell>
          <cell r="AF318" t="str">
            <v>COMPAÑÍA DE ALIMENTOS COLOMBIANOS CALCO S.A</v>
          </cell>
          <cell r="AG318" t="str">
            <v>52</v>
          </cell>
          <cell r="AH318" t="str">
            <v>VENTAS</v>
          </cell>
          <cell r="AI318" t="str">
            <v>02008003</v>
          </cell>
          <cell r="AJ318" t="str">
            <v>Puntos de Venta</v>
          </cell>
          <cell r="AK318" t="str">
            <v>R24-002</v>
          </cell>
          <cell r="AL318" t="str">
            <v>ÁMSTERDAM</v>
          </cell>
          <cell r="AM318" t="str">
            <v>007</v>
          </cell>
          <cell r="AN318" t="str">
            <v>Domingo</v>
          </cell>
          <cell r="AO318" t="str">
            <v>000</v>
          </cell>
          <cell r="AP318" t="str">
            <v>SIN DEFINIR</v>
          </cell>
          <cell r="AQ318" t="str">
            <v>1</v>
          </cell>
          <cell r="AR318">
            <v>44405</v>
          </cell>
          <cell r="AU318" t="str">
            <v>A</v>
          </cell>
          <cell r="AW318" t="str">
            <v>EPS002</v>
          </cell>
          <cell r="AX318" t="str">
            <v>SALUD TOTAL</v>
          </cell>
          <cell r="AY318" t="str">
            <v>001</v>
          </cell>
          <cell r="AZ318" t="str">
            <v>230301</v>
          </cell>
          <cell r="BA318" t="str">
            <v>PORVENIR</v>
          </cell>
          <cell r="BB318" t="str">
            <v>001</v>
          </cell>
          <cell r="BC318" t="str">
            <v>14-28</v>
          </cell>
          <cell r="BD318" t="str">
            <v>ARL SURA</v>
          </cell>
          <cell r="BE318" t="str">
            <v>001</v>
          </cell>
          <cell r="BF318" t="str">
            <v>CCF04</v>
          </cell>
          <cell r="BG318" t="str">
            <v>COMFAMA ANTIOQUIA</v>
          </cell>
          <cell r="BH318" t="str">
            <v>C004</v>
          </cell>
          <cell r="BI318" t="str">
            <v>CESANTÍAS PORVENIR</v>
          </cell>
          <cell r="BJ318" t="str">
            <v>3561101</v>
          </cell>
          <cell r="BK318" t="str">
            <v>002</v>
          </cell>
          <cell r="BL318" t="str">
            <v>Quincenales</v>
          </cell>
          <cell r="BM318" t="str">
            <v>TABLA</v>
          </cell>
          <cell r="BO318" t="str">
            <v>001</v>
          </cell>
          <cell r="BP318" t="str">
            <v>Salario interno pesos</v>
          </cell>
          <cell r="BQ318">
            <v>1750905</v>
          </cell>
          <cell r="BR318" t="str">
            <v>000000000000002</v>
          </cell>
          <cell r="BS318" t="str">
            <v>COMPAÑÍA DE ALIMENTOS COLOMBIANOS CALCO S.A</v>
          </cell>
          <cell r="BT318" t="str">
            <v>000000000047470</v>
          </cell>
          <cell r="BU318" t="str">
            <v>PUNTOS DE VENTA</v>
          </cell>
          <cell r="BV318" t="str">
            <v>000000000047620</v>
          </cell>
          <cell r="BW318" t="str">
            <v>AUXILIAR DE RESTAURANTE</v>
          </cell>
          <cell r="BX318" t="str">
            <v>000000000049397</v>
          </cell>
          <cell r="BY318" t="str">
            <v>AUXILIAR DE RESTAURANTE</v>
          </cell>
          <cell r="BZ318" t="str">
            <v>vanessadiana1408@gmail.com</v>
          </cell>
          <cell r="CA318" t="str">
            <v>220 - JORNADA MENSUAL 220 HORAS</v>
          </cell>
          <cell r="CB318" t="str">
            <v>Ley 50</v>
          </cell>
          <cell r="CC318" t="str">
            <v>1 - Indefinido</v>
          </cell>
          <cell r="CD318" t="str">
            <v>APORTA</v>
          </cell>
          <cell r="CE318" t="str">
            <v>APORTA</v>
          </cell>
          <cell r="CF318" t="str">
            <v>APORTA</v>
          </cell>
          <cell r="CG318">
            <v>2.4359999999999999</v>
          </cell>
          <cell r="CH318" t="str">
            <v>SIN AUXILIO</v>
          </cell>
          <cell r="CI318" t="str">
            <v>SIN AUXILIO</v>
          </cell>
          <cell r="CJ318" t="str">
            <v>SIN AUXILIO</v>
          </cell>
          <cell r="CK318" t="str">
            <v>Sueldo fijo</v>
          </cell>
          <cell r="CL318" t="str">
            <v>Dependiente</v>
          </cell>
          <cell r="CM318" t="str">
            <v>No aplica</v>
          </cell>
          <cell r="CN318" t="str">
            <v>S</v>
          </cell>
          <cell r="CQ318" t="str">
            <v>220</v>
          </cell>
          <cell r="CR318" t="str">
            <v>Tiempo Completo 220</v>
          </cell>
          <cell r="CS318" t="str">
            <v>31</v>
          </cell>
          <cell r="CT318" t="str">
            <v>000000000047521</v>
          </cell>
          <cell r="CU318" t="str">
            <v>ÁMSTERDAM</v>
          </cell>
          <cell r="CW318" t="str">
            <v>000</v>
          </cell>
          <cell r="CX318" t="str">
            <v>RODAS OSPINA DIANA VANESSA</v>
          </cell>
        </row>
        <row r="319">
          <cell r="A319">
            <v>1017208274</v>
          </cell>
          <cell r="B319" t="str">
            <v>RODRIGUEZ</v>
          </cell>
          <cell r="C319" t="str">
            <v>ZEYNETH</v>
          </cell>
          <cell r="D319" t="str">
            <v>DEL</v>
          </cell>
          <cell r="E319" t="str">
            <v>RIO</v>
          </cell>
          <cell r="F319">
            <v>34025</v>
          </cell>
          <cell r="G319" t="str">
            <v>169 - COLOMBIA</v>
          </cell>
          <cell r="H319" t="str">
            <v>05 - ANTIOQUIA</v>
          </cell>
          <cell r="I319" t="str">
            <v>MEDELLIN</v>
          </cell>
          <cell r="J319" t="str">
            <v>CL 34 33 B 38</v>
          </cell>
          <cell r="K319" t="str">
            <v>Loreto</v>
          </cell>
          <cell r="L319" t="str">
            <v>3027696353</v>
          </cell>
          <cell r="M319" t="str">
            <v>CO</v>
          </cell>
          <cell r="N319" t="str">
            <v>BANCOLOMBIA</v>
          </cell>
          <cell r="O319" t="str">
            <v>25553747824</v>
          </cell>
          <cell r="P319" t="str">
            <v>AHORRO</v>
          </cell>
          <cell r="Q319" t="str">
            <v>CÉDULA DE CIUDADANÍA</v>
          </cell>
          <cell r="R319">
            <v>1017208274</v>
          </cell>
          <cell r="S319" t="str">
            <v>Medellin</v>
          </cell>
          <cell r="U319" t="str">
            <v>05 - ANTIOQUIA</v>
          </cell>
          <cell r="V319" t="str">
            <v>MEDELLIN</v>
          </cell>
          <cell r="W319" t="str">
            <v>UNION LIBRE</v>
          </cell>
          <cell r="X319" t="str">
            <v>0</v>
          </cell>
          <cell r="Z319">
            <v>0</v>
          </cell>
          <cell r="AA319" t="str">
            <v>0</v>
          </cell>
          <cell r="AB319" t="str">
            <v>002</v>
          </cell>
          <cell r="AC319" t="str">
            <v>BACHILLERATO</v>
          </cell>
          <cell r="AD319" t="str">
            <v>F</v>
          </cell>
          <cell r="AE319" t="str">
            <v>002</v>
          </cell>
          <cell r="AF319" t="str">
            <v>COMPAÑÍA DE ALIMENTOS COLOMBIANOS CALCO S.A</v>
          </cell>
          <cell r="AG319" t="str">
            <v>52</v>
          </cell>
          <cell r="AH319" t="str">
            <v>VENTAS</v>
          </cell>
          <cell r="AI319" t="str">
            <v>02008009</v>
          </cell>
          <cell r="AJ319" t="str">
            <v>Heladerías</v>
          </cell>
          <cell r="AK319" t="str">
            <v>H01-002</v>
          </cell>
          <cell r="AL319" t="str">
            <v>H. TESORO</v>
          </cell>
          <cell r="AM319" t="str">
            <v>007</v>
          </cell>
          <cell r="AN319" t="str">
            <v>Domingo</v>
          </cell>
          <cell r="AO319" t="str">
            <v>000</v>
          </cell>
          <cell r="AP319" t="str">
            <v>SIN DEFINIR</v>
          </cell>
          <cell r="AQ319" t="str">
            <v>1</v>
          </cell>
          <cell r="AR319">
            <v>45091</v>
          </cell>
          <cell r="AU319" t="str">
            <v>A</v>
          </cell>
          <cell r="AW319" t="str">
            <v>EPS010</v>
          </cell>
          <cell r="AX319" t="str">
            <v>EPS SURA (ANTES SUSALUD)</v>
          </cell>
          <cell r="AY319" t="str">
            <v>001</v>
          </cell>
          <cell r="AZ319" t="str">
            <v>230301</v>
          </cell>
          <cell r="BA319" t="str">
            <v>PORVENIR</v>
          </cell>
          <cell r="BB319" t="str">
            <v>001</v>
          </cell>
          <cell r="BC319" t="str">
            <v>14-28</v>
          </cell>
          <cell r="BD319" t="str">
            <v>ARL SURA</v>
          </cell>
          <cell r="BE319" t="str">
            <v>001</v>
          </cell>
          <cell r="BF319" t="str">
            <v>CCF04</v>
          </cell>
          <cell r="BG319" t="str">
            <v>COMFAMA ANTIOQUIA</v>
          </cell>
          <cell r="BH319" t="str">
            <v>C004</v>
          </cell>
          <cell r="BI319" t="str">
            <v>CESANTÍAS PORVENIR</v>
          </cell>
          <cell r="BJ319" t="str">
            <v>3561101</v>
          </cell>
          <cell r="BK319" t="str">
            <v>002</v>
          </cell>
          <cell r="BL319" t="str">
            <v>Quincenales</v>
          </cell>
          <cell r="BM319" t="str">
            <v>TABLA</v>
          </cell>
          <cell r="BO319" t="str">
            <v>001</v>
          </cell>
          <cell r="BP319" t="str">
            <v>Salario interno pesos</v>
          </cell>
          <cell r="BQ319">
            <v>1750905</v>
          </cell>
          <cell r="BR319" t="str">
            <v>000000000000002</v>
          </cell>
          <cell r="BS319" t="str">
            <v>COMPAÑÍA DE ALIMENTOS COLOMBIANOS CALCO S.A</v>
          </cell>
          <cell r="BT319" t="str">
            <v>000000000047470</v>
          </cell>
          <cell r="BU319" t="str">
            <v>PUNTOS DE VENTA</v>
          </cell>
          <cell r="BV319" t="str">
            <v>000000000047620</v>
          </cell>
          <cell r="BW319" t="str">
            <v>AUXILIAR DE RESTAURANTE</v>
          </cell>
          <cell r="BX319" t="str">
            <v>000000000047999</v>
          </cell>
          <cell r="BY319" t="str">
            <v>AUXILIAR DE RESTAURANTE</v>
          </cell>
          <cell r="BZ319" t="str">
            <v>delriozeyneth@gmail.com</v>
          </cell>
          <cell r="CA319" t="str">
            <v>220 - JORNADA MENSUAL 220 HORAS</v>
          </cell>
          <cell r="CB319" t="str">
            <v>Ley 50</v>
          </cell>
          <cell r="CC319" t="str">
            <v>1 - Indefinido</v>
          </cell>
          <cell r="CD319" t="str">
            <v>APORTA</v>
          </cell>
          <cell r="CE319" t="str">
            <v>APORTA</v>
          </cell>
          <cell r="CF319" t="str">
            <v>APORTA</v>
          </cell>
          <cell r="CG319">
            <v>2.4359999999999999</v>
          </cell>
          <cell r="CH319" t="str">
            <v>SIN AUXILIO</v>
          </cell>
          <cell r="CI319" t="str">
            <v>SIN AUXILIO</v>
          </cell>
          <cell r="CJ319" t="str">
            <v>SIN AUXILIO</v>
          </cell>
          <cell r="CK319" t="str">
            <v>Sueldo fijo</v>
          </cell>
          <cell r="CL319" t="str">
            <v>Dependiente</v>
          </cell>
          <cell r="CM319" t="str">
            <v>No aplica</v>
          </cell>
          <cell r="CN319" t="str">
            <v>S</v>
          </cell>
          <cell r="CQ319" t="str">
            <v>220</v>
          </cell>
          <cell r="CR319" t="str">
            <v>Tiempo Completo 220</v>
          </cell>
          <cell r="CS319" t="str">
            <v>31</v>
          </cell>
          <cell r="CT319" t="str">
            <v>000000000047487</v>
          </cell>
          <cell r="CU319" t="str">
            <v>HELADERÍA TESORO</v>
          </cell>
          <cell r="CW319" t="str">
            <v>000</v>
          </cell>
          <cell r="CX319" t="str">
            <v>DEL RIO RODRIGUEZ ZEYNETH</v>
          </cell>
        </row>
        <row r="320">
          <cell r="A320">
            <v>1017208998</v>
          </cell>
          <cell r="B320" t="str">
            <v>SANTIAGO</v>
          </cell>
          <cell r="D320" t="str">
            <v>GALLEGO</v>
          </cell>
          <cell r="E320" t="str">
            <v>MALDONADO</v>
          </cell>
          <cell r="F320">
            <v>33558</v>
          </cell>
          <cell r="G320" t="str">
            <v>169 - COLOMBIA</v>
          </cell>
          <cell r="H320" t="str">
            <v>05 - ANTIOQUIA</v>
          </cell>
          <cell r="I320" t="str">
            <v>MEDELLIN</v>
          </cell>
          <cell r="J320" t="str">
            <v>CL 45 14 C 40</v>
          </cell>
          <cell r="K320" t="str">
            <v>Buenos Aires</v>
          </cell>
          <cell r="L320" t="str">
            <v>3106207133</v>
          </cell>
          <cell r="M320" t="str">
            <v>CO</v>
          </cell>
          <cell r="N320" t="str">
            <v>BANCOLOMBIA</v>
          </cell>
          <cell r="O320" t="str">
            <v>25500002185</v>
          </cell>
          <cell r="P320" t="str">
            <v>AHORRO</v>
          </cell>
          <cell r="Q320" t="str">
            <v>CÉDULA DE CIUDADANÍA</v>
          </cell>
          <cell r="R320">
            <v>1017208998</v>
          </cell>
          <cell r="S320" t="str">
            <v>Medellin</v>
          </cell>
          <cell r="U320" t="str">
            <v>05 - ANTIOQUIA</v>
          </cell>
          <cell r="V320" t="str">
            <v>MEDELLIN</v>
          </cell>
          <cell r="W320" t="str">
            <v>SOLTERO</v>
          </cell>
          <cell r="X320" t="str">
            <v>0</v>
          </cell>
          <cell r="Z320">
            <v>0</v>
          </cell>
          <cell r="AA320" t="str">
            <v>0</v>
          </cell>
          <cell r="AB320" t="str">
            <v>002</v>
          </cell>
          <cell r="AC320" t="str">
            <v>BACHILLERATO</v>
          </cell>
          <cell r="AD320" t="str">
            <v>M</v>
          </cell>
          <cell r="AE320" t="str">
            <v>002</v>
          </cell>
          <cell r="AF320" t="str">
            <v>COMPAÑÍA DE ALIMENTOS COLOMBIANOS CALCO S.A</v>
          </cell>
          <cell r="AG320" t="str">
            <v>51</v>
          </cell>
          <cell r="AH320" t="str">
            <v xml:space="preserve">ADMINISTRACION  </v>
          </cell>
          <cell r="AI320" t="str">
            <v>01007001</v>
          </cell>
          <cell r="AJ320" t="str">
            <v>Mantenimiento</v>
          </cell>
          <cell r="AK320" t="str">
            <v>ADM-002</v>
          </cell>
          <cell r="AL320" t="str">
            <v>ADMINISTRACIÓN</v>
          </cell>
          <cell r="AM320" t="str">
            <v>007</v>
          </cell>
          <cell r="AN320" t="str">
            <v>Domingo</v>
          </cell>
          <cell r="AO320" t="str">
            <v>000</v>
          </cell>
          <cell r="AP320" t="str">
            <v>SIN DEFINIR</v>
          </cell>
          <cell r="AQ320" t="str">
            <v>2</v>
          </cell>
          <cell r="AR320">
            <v>44183</v>
          </cell>
          <cell r="AU320" t="str">
            <v>A</v>
          </cell>
          <cell r="AW320" t="str">
            <v>EPS010</v>
          </cell>
          <cell r="AX320" t="str">
            <v>EPS SURA (ANTES SUSALUD)</v>
          </cell>
          <cell r="AY320" t="str">
            <v>001</v>
          </cell>
          <cell r="AZ320" t="str">
            <v>230201</v>
          </cell>
          <cell r="BA320" t="str">
            <v>PROTECCIÓN + I. N. G.</v>
          </cell>
          <cell r="BB320" t="str">
            <v>001</v>
          </cell>
          <cell r="BC320" t="str">
            <v>14-28</v>
          </cell>
          <cell r="BD320" t="str">
            <v>ARL SURA</v>
          </cell>
          <cell r="BE320" t="str">
            <v>001</v>
          </cell>
          <cell r="BF320" t="str">
            <v>CCF04</v>
          </cell>
          <cell r="BG320" t="str">
            <v>COMFAMA ANTIOQUIA</v>
          </cell>
          <cell r="BH320" t="str">
            <v>C005</v>
          </cell>
          <cell r="BI320" t="str">
            <v>CESANTÍAS PROTECCIÓN S. A.</v>
          </cell>
          <cell r="BJ320" t="str">
            <v>3331201</v>
          </cell>
          <cell r="BK320" t="str">
            <v>002</v>
          </cell>
          <cell r="BL320" t="str">
            <v>Quincenales</v>
          </cell>
          <cell r="BM320" t="str">
            <v>TABLA</v>
          </cell>
          <cell r="BO320" t="str">
            <v>001</v>
          </cell>
          <cell r="BP320" t="str">
            <v>Salario interno pesos</v>
          </cell>
          <cell r="BQ320">
            <v>3046000</v>
          </cell>
          <cell r="BR320" t="str">
            <v>000000000000002</v>
          </cell>
          <cell r="BS320" t="str">
            <v>COMPAÑÍA DE ALIMENTOS COLOMBIANOS CALCO S.A</v>
          </cell>
          <cell r="BT320" t="str">
            <v>000000000047465</v>
          </cell>
          <cell r="BU320" t="str">
            <v>MANTENIMIENTO Y OBRAS</v>
          </cell>
          <cell r="BV320" t="str">
            <v>000000000047766</v>
          </cell>
          <cell r="BW320" t="str">
            <v>TÉCNICO MANTENIMIENTO EQUIPOS</v>
          </cell>
          <cell r="BX320" t="str">
            <v>000000000047906</v>
          </cell>
          <cell r="BY320" t="str">
            <v>TÉCNICO MANTENIMIENTO EQUIPOS</v>
          </cell>
          <cell r="BZ320" t="str">
            <v>santiago91gallego@gmail.com</v>
          </cell>
          <cell r="CA320" t="str">
            <v>220 - JORNADA MENSUAL 220 HORAS</v>
          </cell>
          <cell r="CB320" t="str">
            <v>Ley 50</v>
          </cell>
          <cell r="CC320" t="str">
            <v>1 - Indefinido</v>
          </cell>
          <cell r="CD320" t="str">
            <v>APORTA</v>
          </cell>
          <cell r="CE320" t="str">
            <v>APORTA</v>
          </cell>
          <cell r="CF320" t="str">
            <v>APORTA</v>
          </cell>
          <cell r="CG320">
            <v>2.4359999999999999</v>
          </cell>
          <cell r="CH320" t="str">
            <v>SIN AUXILIO</v>
          </cell>
          <cell r="CI320" t="str">
            <v>SIN AUXILIO</v>
          </cell>
          <cell r="CJ320" t="str">
            <v>SIN AUXILIO</v>
          </cell>
          <cell r="CK320" t="str">
            <v>Sueldo fijo</v>
          </cell>
          <cell r="CL320" t="str">
            <v>Dependiente</v>
          </cell>
          <cell r="CM320" t="str">
            <v>No aplica</v>
          </cell>
          <cell r="CN320" t="str">
            <v>N</v>
          </cell>
          <cell r="CQ320" t="str">
            <v>220</v>
          </cell>
          <cell r="CR320" t="str">
            <v>Tiempo Completo 220</v>
          </cell>
          <cell r="CS320" t="str">
            <v>31</v>
          </cell>
          <cell r="CT320" t="str">
            <v>000000000047484</v>
          </cell>
          <cell r="CU320" t="str">
            <v>ADMINISTRACIÓN</v>
          </cell>
          <cell r="CW320" t="str">
            <v>000</v>
          </cell>
          <cell r="CX320" t="str">
            <v xml:space="preserve">GALLEGO MALDONADO SANTIAGO </v>
          </cell>
        </row>
        <row r="321">
          <cell r="A321">
            <v>1017209398</v>
          </cell>
          <cell r="B321" t="str">
            <v>INGRID</v>
          </cell>
          <cell r="C321" t="str">
            <v>ALEXANDRA</v>
          </cell>
          <cell r="D321" t="str">
            <v>MOSQUERA</v>
          </cell>
          <cell r="E321" t="str">
            <v>AGUALIMPIA</v>
          </cell>
          <cell r="F321">
            <v>34019</v>
          </cell>
          <cell r="G321" t="str">
            <v>169 - COLOMBIA</v>
          </cell>
          <cell r="H321" t="str">
            <v>05 - ANTIOQUIA</v>
          </cell>
          <cell r="I321" t="str">
            <v>MEDELLIN</v>
          </cell>
          <cell r="J321" t="str">
            <v>CL 64 45 C 33</v>
          </cell>
          <cell r="K321" t="str">
            <v>Villa Hermosa</v>
          </cell>
          <cell r="L321" t="str">
            <v>3194158680</v>
          </cell>
          <cell r="M321" t="str">
            <v>CO</v>
          </cell>
          <cell r="N321" t="str">
            <v>BANCOLOMBIA</v>
          </cell>
          <cell r="O321" t="str">
            <v>00278066797</v>
          </cell>
          <cell r="P321" t="str">
            <v>AHORRO</v>
          </cell>
          <cell r="Q321" t="str">
            <v>CÉDULA DE CIUDADANÍA</v>
          </cell>
          <cell r="R321">
            <v>1017209398</v>
          </cell>
          <cell r="S321" t="str">
            <v>Medellin</v>
          </cell>
          <cell r="U321" t="str">
            <v>05 - ANTIOQUIA</v>
          </cell>
          <cell r="V321" t="str">
            <v>MEDELLIN</v>
          </cell>
          <cell r="W321" t="str">
            <v>SOLTERO</v>
          </cell>
          <cell r="X321" t="str">
            <v>0</v>
          </cell>
          <cell r="Z321">
            <v>0</v>
          </cell>
          <cell r="AA321" t="str">
            <v>0</v>
          </cell>
          <cell r="AB321" t="str">
            <v>002</v>
          </cell>
          <cell r="AC321" t="str">
            <v>BACHILLERATO</v>
          </cell>
          <cell r="AD321" t="str">
            <v>F</v>
          </cell>
          <cell r="AE321" t="str">
            <v>002</v>
          </cell>
          <cell r="AF321" t="str">
            <v>COMPAÑÍA DE ALIMENTOS COLOMBIANOS CALCO S.A</v>
          </cell>
          <cell r="AG321" t="str">
            <v>52</v>
          </cell>
          <cell r="AH321" t="str">
            <v>VENTAS</v>
          </cell>
          <cell r="AI321" t="str">
            <v>02008009</v>
          </cell>
          <cell r="AJ321" t="str">
            <v>Heladerías</v>
          </cell>
          <cell r="AK321" t="str">
            <v>H02-002</v>
          </cell>
          <cell r="AL321" t="str">
            <v>H. SANTAFE</v>
          </cell>
          <cell r="AM321" t="str">
            <v>007</v>
          </cell>
          <cell r="AN321" t="str">
            <v>Domingo</v>
          </cell>
          <cell r="AO321" t="str">
            <v>000</v>
          </cell>
          <cell r="AP321" t="str">
            <v>SIN DEFINIR</v>
          </cell>
          <cell r="AQ321" t="str">
            <v>1</v>
          </cell>
          <cell r="AR321">
            <v>44951</v>
          </cell>
          <cell r="AU321" t="str">
            <v>A</v>
          </cell>
          <cell r="AW321" t="str">
            <v>EPS010</v>
          </cell>
          <cell r="AX321" t="str">
            <v>EPS SURA (ANTES SUSALUD)</v>
          </cell>
          <cell r="AY321" t="str">
            <v>001</v>
          </cell>
          <cell r="AZ321" t="str">
            <v>25-14</v>
          </cell>
          <cell r="BA321" t="str">
            <v>COLPENSIONES</v>
          </cell>
          <cell r="BB321" t="str">
            <v>001</v>
          </cell>
          <cell r="BC321" t="str">
            <v>14-28</v>
          </cell>
          <cell r="BD321" t="str">
            <v>ARL SURA</v>
          </cell>
          <cell r="BE321" t="str">
            <v>001</v>
          </cell>
          <cell r="BF321" t="str">
            <v>CCF04</v>
          </cell>
          <cell r="BG321" t="str">
            <v>COMFAMA ANTIOQUIA</v>
          </cell>
          <cell r="BH321" t="str">
            <v>C005</v>
          </cell>
          <cell r="BI321" t="str">
            <v>CESANTÍAS PROTECCIÓN S. A.</v>
          </cell>
          <cell r="BJ321" t="str">
            <v>3561101</v>
          </cell>
          <cell r="BK321" t="str">
            <v>002</v>
          </cell>
          <cell r="BL321" t="str">
            <v>Quincenales</v>
          </cell>
          <cell r="BM321" t="str">
            <v>TABLA</v>
          </cell>
          <cell r="BO321" t="str">
            <v>001</v>
          </cell>
          <cell r="BP321" t="str">
            <v>Salario interno pesos</v>
          </cell>
          <cell r="BQ321">
            <v>1750905</v>
          </cell>
          <cell r="BR321" t="str">
            <v>000000000000002</v>
          </cell>
          <cell r="BS321" t="str">
            <v>COMPAÑÍA DE ALIMENTOS COLOMBIANOS CALCO S.A</v>
          </cell>
          <cell r="BT321" t="str">
            <v>000000000047470</v>
          </cell>
          <cell r="BU321" t="str">
            <v>PUNTOS DE VENTA</v>
          </cell>
          <cell r="BV321" t="str">
            <v>000000000047620</v>
          </cell>
          <cell r="BW321" t="str">
            <v>AUXILIAR DE RESTAURANTE</v>
          </cell>
          <cell r="BX321" t="str">
            <v>000000000048006</v>
          </cell>
          <cell r="BY321" t="str">
            <v>AUXILIAR DE RESTAURANTE</v>
          </cell>
          <cell r="BZ321" t="str">
            <v>ingridmosquera19@gmail.com</v>
          </cell>
          <cell r="CA321" t="str">
            <v>220 - JORNADA MENSUAL 220 HORAS</v>
          </cell>
          <cell r="CB321" t="str">
            <v>Ley 50</v>
          </cell>
          <cell r="CC321" t="str">
            <v>1 - Indefinido</v>
          </cell>
          <cell r="CD321" t="str">
            <v>APORTA</v>
          </cell>
          <cell r="CE321" t="str">
            <v>APORTA</v>
          </cell>
          <cell r="CF321" t="str">
            <v>APORTA</v>
          </cell>
          <cell r="CG321">
            <v>2.4359999999999999</v>
          </cell>
          <cell r="CH321" t="str">
            <v>SIN AUXILIO</v>
          </cell>
          <cell r="CI321" t="str">
            <v>SIN AUXILIO</v>
          </cell>
          <cell r="CJ321" t="str">
            <v>SIN AUXILIO</v>
          </cell>
          <cell r="CK321" t="str">
            <v>Sueldo fijo</v>
          </cell>
          <cell r="CL321" t="str">
            <v>Dependiente</v>
          </cell>
          <cell r="CM321" t="str">
            <v>No aplica</v>
          </cell>
          <cell r="CN321" t="str">
            <v>S</v>
          </cell>
          <cell r="CQ321" t="str">
            <v>220</v>
          </cell>
          <cell r="CR321" t="str">
            <v>Tiempo Completo 220</v>
          </cell>
          <cell r="CS321" t="str">
            <v>31</v>
          </cell>
          <cell r="CT321" t="str">
            <v>000000000047488</v>
          </cell>
          <cell r="CU321" t="str">
            <v>HELADERÍA SANTAFÉ</v>
          </cell>
          <cell r="CW321" t="str">
            <v>000</v>
          </cell>
          <cell r="CX321" t="str">
            <v>MOSQUERA AGUALIMPIA INGRID ALEXANDRA</v>
          </cell>
        </row>
        <row r="322">
          <cell r="A322">
            <v>1017212079</v>
          </cell>
          <cell r="B322" t="str">
            <v>MARIA</v>
          </cell>
          <cell r="C322" t="str">
            <v>JOSE</v>
          </cell>
          <cell r="D322" t="str">
            <v>TORRES</v>
          </cell>
          <cell r="E322" t="str">
            <v>LOPEZ</v>
          </cell>
          <cell r="F322">
            <v>35696</v>
          </cell>
          <cell r="G322" t="str">
            <v>169 - COLOMBIA</v>
          </cell>
          <cell r="H322" t="str">
            <v>27 - CHOCO</v>
          </cell>
          <cell r="I322" t="str">
            <v>NOVITA</v>
          </cell>
          <cell r="J322" t="str">
            <v>CR 07 58 06 INT 203</v>
          </cell>
          <cell r="K322" t="str">
            <v>Caicedo</v>
          </cell>
          <cell r="L322" t="str">
            <v>3161674573</v>
          </cell>
          <cell r="M322" t="str">
            <v>CO</v>
          </cell>
          <cell r="N322" t="str">
            <v>BANCOLOMBIA</v>
          </cell>
          <cell r="O322" t="str">
            <v>58025382968</v>
          </cell>
          <cell r="P322" t="str">
            <v>AHORRO</v>
          </cell>
          <cell r="Q322" t="str">
            <v>CÉDULA DE CIUDADANÍA</v>
          </cell>
          <cell r="R322">
            <v>1017212079</v>
          </cell>
          <cell r="S322" t="str">
            <v>MEDELLIN</v>
          </cell>
          <cell r="U322" t="str">
            <v>05 - ANTIOQUIA</v>
          </cell>
          <cell r="V322" t="str">
            <v>MEDELLIN</v>
          </cell>
          <cell r="W322" t="str">
            <v>SOLTERO</v>
          </cell>
          <cell r="X322" t="str">
            <v>0</v>
          </cell>
          <cell r="Z322">
            <v>0</v>
          </cell>
          <cell r="AA322" t="str">
            <v>0</v>
          </cell>
          <cell r="AB322" t="str">
            <v>002</v>
          </cell>
          <cell r="AC322" t="str">
            <v>BACHILLERATO</v>
          </cell>
          <cell r="AD322" t="str">
            <v>F</v>
          </cell>
          <cell r="AE322" t="str">
            <v>002</v>
          </cell>
          <cell r="AF322" t="str">
            <v>COMPAÑÍA DE ALIMENTOS COLOMBIANOS CALCO S.A</v>
          </cell>
          <cell r="AG322" t="str">
            <v>52</v>
          </cell>
          <cell r="AH322" t="str">
            <v>VENTAS</v>
          </cell>
          <cell r="AI322" t="str">
            <v>02008003</v>
          </cell>
          <cell r="AJ322" t="str">
            <v>Puntos de Venta</v>
          </cell>
          <cell r="AK322" t="str">
            <v>R15-002</v>
          </cell>
          <cell r="AL322" t="str">
            <v>FLORIDA PARQUE COMERCIAL</v>
          </cell>
          <cell r="AM322" t="str">
            <v>004</v>
          </cell>
          <cell r="AN322" t="str">
            <v>Jueves</v>
          </cell>
          <cell r="AO322" t="str">
            <v>000</v>
          </cell>
          <cell r="AP322" t="str">
            <v>SIN DEFINIR</v>
          </cell>
          <cell r="AQ322" t="str">
            <v>2</v>
          </cell>
          <cell r="AR322">
            <v>45994</v>
          </cell>
          <cell r="AS322" t="str">
            <v>02/09/2026</v>
          </cell>
          <cell r="AU322" t="str">
            <v>A</v>
          </cell>
          <cell r="AW322" t="str">
            <v>EPS010</v>
          </cell>
          <cell r="AX322" t="str">
            <v>EPS SURA (ANTES SUSALUD)</v>
          </cell>
          <cell r="AY322" t="str">
            <v>001</v>
          </cell>
          <cell r="AZ322" t="str">
            <v>230201</v>
          </cell>
          <cell r="BA322" t="str">
            <v>PROTECCIÓN + I. N. G.</v>
          </cell>
          <cell r="BB322" t="str">
            <v>001</v>
          </cell>
          <cell r="BC322" t="str">
            <v>14-28</v>
          </cell>
          <cell r="BD322" t="str">
            <v>ARL SURA</v>
          </cell>
          <cell r="BE322" t="str">
            <v>001</v>
          </cell>
          <cell r="BF322" t="str">
            <v>CCF04</v>
          </cell>
          <cell r="BG322" t="str">
            <v>COMFAMA ANTIOQUIA</v>
          </cell>
          <cell r="BH322" t="str">
            <v>C005</v>
          </cell>
          <cell r="BI322" t="str">
            <v>CESANTÍAS PROTECCIÓN S. A.</v>
          </cell>
          <cell r="BJ322" t="str">
            <v>3561101</v>
          </cell>
          <cell r="BK322" t="str">
            <v>002</v>
          </cell>
          <cell r="BL322" t="str">
            <v>Quincenales</v>
          </cell>
          <cell r="BM322" t="str">
            <v>TABLA</v>
          </cell>
          <cell r="BO322" t="str">
            <v>001</v>
          </cell>
          <cell r="BP322" t="str">
            <v>Salario interno pesos</v>
          </cell>
          <cell r="BQ322">
            <v>1750905</v>
          </cell>
          <cell r="BR322" t="str">
            <v>000000000000002</v>
          </cell>
          <cell r="BS322" t="str">
            <v>COMPAÑÍA DE ALIMENTOS COLOMBIANOS CALCO S.A</v>
          </cell>
          <cell r="BT322" t="str">
            <v>000000000047470</v>
          </cell>
          <cell r="BU322" t="str">
            <v>PUNTOS DE VENTA</v>
          </cell>
          <cell r="BV322" t="str">
            <v>000000000047620</v>
          </cell>
          <cell r="BW322" t="str">
            <v>AUXILIAR DE RESTAURANTE</v>
          </cell>
          <cell r="BX322" t="str">
            <v>000000000064207</v>
          </cell>
          <cell r="BY322" t="str">
            <v>AUXILIAR DE RESTAURANTE</v>
          </cell>
          <cell r="BZ322" t="str">
            <v>lolasofia2322@gmail.com</v>
          </cell>
          <cell r="CA322" t="str">
            <v>220 - JORNADA MENSUAL 220 HORAS</v>
          </cell>
          <cell r="CB322" t="str">
            <v>Ley 50</v>
          </cell>
          <cell r="CC322" t="str">
            <v>2 - Fijo</v>
          </cell>
          <cell r="CD322" t="str">
            <v>APORTA</v>
          </cell>
          <cell r="CE322" t="str">
            <v>APORTA</v>
          </cell>
          <cell r="CF322" t="str">
            <v>APORTA</v>
          </cell>
          <cell r="CG322">
            <v>2.4359999999999999</v>
          </cell>
          <cell r="CH322" t="str">
            <v>SIN AUXILIO</v>
          </cell>
          <cell r="CI322" t="str">
            <v>SIN AUXILIO</v>
          </cell>
          <cell r="CJ322" t="str">
            <v>SIN AUXILIO</v>
          </cell>
          <cell r="CK322" t="str">
            <v>Sueldo fijo</v>
          </cell>
          <cell r="CL322" t="str">
            <v>Dependiente</v>
          </cell>
          <cell r="CM322" t="str">
            <v>No aplica</v>
          </cell>
          <cell r="CN322" t="str">
            <v>S</v>
          </cell>
          <cell r="CQ322" t="str">
            <v>220</v>
          </cell>
          <cell r="CR322" t="str">
            <v>Tiempo Completo 220</v>
          </cell>
          <cell r="CS322" t="str">
            <v>31</v>
          </cell>
          <cell r="CT322" t="str">
            <v>000000000047514</v>
          </cell>
          <cell r="CU322" t="str">
            <v>MAYORCA ETAPA DOS</v>
          </cell>
          <cell r="CW322" t="str">
            <v>000</v>
          </cell>
          <cell r="CX322" t="str">
            <v>TORRES LOPEZ MARIA JOSE</v>
          </cell>
        </row>
        <row r="323">
          <cell r="A323">
            <v>1017213318</v>
          </cell>
          <cell r="B323" t="str">
            <v>KELY</v>
          </cell>
          <cell r="C323" t="str">
            <v>JOHANA</v>
          </cell>
          <cell r="D323" t="str">
            <v>RUIZ</v>
          </cell>
          <cell r="E323" t="str">
            <v>BEDOYA</v>
          </cell>
          <cell r="F323">
            <v>34210</v>
          </cell>
          <cell r="G323" t="str">
            <v>169 - COLOMBIA</v>
          </cell>
          <cell r="H323" t="str">
            <v>05 - ANTIOQUIA</v>
          </cell>
          <cell r="I323" t="str">
            <v>DABEIBA</v>
          </cell>
          <cell r="J323" t="str">
            <v>CL 66 57 A 23</v>
          </cell>
          <cell r="K323" t="str">
            <v>Bello</v>
          </cell>
          <cell r="L323" t="str">
            <v>3016364577</v>
          </cell>
          <cell r="M323" t="str">
            <v>CO</v>
          </cell>
          <cell r="N323" t="str">
            <v>BANCOLOMBIA</v>
          </cell>
          <cell r="O323" t="str">
            <v>51100002575</v>
          </cell>
          <cell r="P323" t="str">
            <v>AHORRO</v>
          </cell>
          <cell r="Q323" t="str">
            <v>CÉDULA DE CIUDADANÍA</v>
          </cell>
          <cell r="R323">
            <v>1017213318</v>
          </cell>
          <cell r="S323" t="str">
            <v>Medellin</v>
          </cell>
          <cell r="U323" t="str">
            <v>05 - ANTIOQUIA</v>
          </cell>
          <cell r="V323" t="str">
            <v>BELLO</v>
          </cell>
          <cell r="W323" t="str">
            <v>SOLTERO</v>
          </cell>
          <cell r="X323" t="str">
            <v>0</v>
          </cell>
          <cell r="Z323">
            <v>0</v>
          </cell>
          <cell r="AA323" t="str">
            <v>0</v>
          </cell>
          <cell r="AB323" t="str">
            <v>002</v>
          </cell>
          <cell r="AC323" t="str">
            <v>BACHILLERATO</v>
          </cell>
          <cell r="AD323" t="str">
            <v>F</v>
          </cell>
          <cell r="AE323" t="str">
            <v>002</v>
          </cell>
          <cell r="AF323" t="str">
            <v>COMPAÑÍA DE ALIMENTOS COLOMBIANOS CALCO S.A</v>
          </cell>
          <cell r="AG323" t="str">
            <v>73</v>
          </cell>
          <cell r="AH323" t="str">
            <v>MANO DE OBRA INDIRECTA</v>
          </cell>
          <cell r="AI323" t="str">
            <v>03010003</v>
          </cell>
          <cell r="AJ323" t="str">
            <v>Cocina y Heladeria principal</v>
          </cell>
          <cell r="AK323" t="str">
            <v>PPP-002</v>
          </cell>
          <cell r="AL323" t="str">
            <v>PLANTA DE PRODUCCIÓN</v>
          </cell>
          <cell r="AM323" t="str">
            <v>007</v>
          </cell>
          <cell r="AN323" t="str">
            <v>Domingo</v>
          </cell>
          <cell r="AO323" t="str">
            <v>000</v>
          </cell>
          <cell r="AP323" t="str">
            <v>SIN DEFINIR</v>
          </cell>
          <cell r="AQ323" t="str">
            <v>1</v>
          </cell>
          <cell r="AR323">
            <v>44120</v>
          </cell>
          <cell r="AU323" t="str">
            <v>A</v>
          </cell>
          <cell r="AW323" t="str">
            <v>EPS010</v>
          </cell>
          <cell r="AX323" t="str">
            <v>EPS SURA (ANTES SUSALUD)</v>
          </cell>
          <cell r="AY323" t="str">
            <v>001</v>
          </cell>
          <cell r="AZ323" t="str">
            <v>230201</v>
          </cell>
          <cell r="BA323" t="str">
            <v>PROTECCIÓN + I. N. G.</v>
          </cell>
          <cell r="BB323" t="str">
            <v>001</v>
          </cell>
          <cell r="BC323" t="str">
            <v>14-28</v>
          </cell>
          <cell r="BD323" t="str">
            <v>ARL SURA</v>
          </cell>
          <cell r="BE323" t="str">
            <v>001</v>
          </cell>
          <cell r="BF323" t="str">
            <v>CCF04</v>
          </cell>
          <cell r="BG323" t="str">
            <v>COMFAMA ANTIOQUIA</v>
          </cell>
          <cell r="BH323" t="str">
            <v>C005</v>
          </cell>
          <cell r="BI323" t="str">
            <v>CESANTÍAS PROTECCIÓN S. A.</v>
          </cell>
          <cell r="BJ323" t="str">
            <v>2108901</v>
          </cell>
          <cell r="BK323" t="str">
            <v>002</v>
          </cell>
          <cell r="BL323" t="str">
            <v>Quincenales</v>
          </cell>
          <cell r="BM323" t="str">
            <v>TABLA</v>
          </cell>
          <cell r="BO323" t="str">
            <v>001</v>
          </cell>
          <cell r="BP323" t="str">
            <v>Salario interno pesos</v>
          </cell>
          <cell r="BQ323">
            <v>1750905</v>
          </cell>
          <cell r="BR323" t="str">
            <v>000000000000002</v>
          </cell>
          <cell r="BS323" t="str">
            <v>COMPAÑÍA DE ALIMENTOS COLOMBIANOS CALCO S.A</v>
          </cell>
          <cell r="BT323" t="str">
            <v>000000000047443</v>
          </cell>
          <cell r="BU323" t="str">
            <v>COCINA PRINCIPAL</v>
          </cell>
          <cell r="BV323" t="str">
            <v>000000000047618</v>
          </cell>
          <cell r="BW323" t="str">
            <v>AUXILIAR DE PRODUCCIÓN</v>
          </cell>
          <cell r="BX323" t="str">
            <v>000000000048315</v>
          </cell>
          <cell r="BY323" t="str">
            <v>AUXILIAR DE PRODUCCIÓN</v>
          </cell>
          <cell r="BZ323" t="str">
            <v>ruizbedoyajohana@gmail.com</v>
          </cell>
          <cell r="CA323" t="str">
            <v>220 - JORNADA MENSUAL 220 HORAS</v>
          </cell>
          <cell r="CB323" t="str">
            <v>Ley 50</v>
          </cell>
          <cell r="CC323" t="str">
            <v>1 - Indefinido</v>
          </cell>
          <cell r="CD323" t="str">
            <v>APORTA</v>
          </cell>
          <cell r="CE323" t="str">
            <v>APORTA</v>
          </cell>
          <cell r="CF323" t="str">
            <v>APORTA</v>
          </cell>
          <cell r="CG323">
            <v>1.044</v>
          </cell>
          <cell r="CH323" t="str">
            <v>SIN AUXILIO</v>
          </cell>
          <cell r="CI323" t="str">
            <v>SIN AUXILIO</v>
          </cell>
          <cell r="CJ323" t="str">
            <v>SIN AUXILIO</v>
          </cell>
          <cell r="CK323" t="str">
            <v>Sueldo fijo</v>
          </cell>
          <cell r="CL323" t="str">
            <v>Dependiente</v>
          </cell>
          <cell r="CM323" t="str">
            <v>No aplica</v>
          </cell>
          <cell r="CN323" t="str">
            <v>S</v>
          </cell>
          <cell r="CQ323" t="str">
            <v>220</v>
          </cell>
          <cell r="CR323" t="str">
            <v>Tiempo Completo 220</v>
          </cell>
          <cell r="CS323" t="str">
            <v>31</v>
          </cell>
          <cell r="CT323" t="str">
            <v>000000000047497</v>
          </cell>
          <cell r="CU323" t="str">
            <v>PRODUCCIÓN</v>
          </cell>
          <cell r="CW323" t="str">
            <v>000</v>
          </cell>
          <cell r="CX323" t="str">
            <v>RUIZ BEDOYA KELY JOHANA</v>
          </cell>
        </row>
        <row r="324">
          <cell r="A324">
            <v>1017216305</v>
          </cell>
          <cell r="B324" t="str">
            <v>MELISA</v>
          </cell>
          <cell r="D324" t="str">
            <v>PALACIOS</v>
          </cell>
          <cell r="E324" t="str">
            <v>ROBLEDO</v>
          </cell>
          <cell r="F324">
            <v>34200</v>
          </cell>
          <cell r="G324" t="str">
            <v>169 - COLOMBIA</v>
          </cell>
          <cell r="H324" t="str">
            <v>27 - CHOCO</v>
          </cell>
          <cell r="I324" t="str">
            <v>ALTO BAUDO</v>
          </cell>
          <cell r="J324" t="str">
            <v>CR 110 38 12</v>
          </cell>
          <cell r="K324" t="str">
            <v>San Javier</v>
          </cell>
          <cell r="L324" t="str">
            <v>3135878133</v>
          </cell>
          <cell r="M324" t="str">
            <v>CO</v>
          </cell>
          <cell r="N324" t="str">
            <v>BANCOLOMBIA</v>
          </cell>
          <cell r="O324" t="str">
            <v>31657408924</v>
          </cell>
          <cell r="P324" t="str">
            <v>AHORRO</v>
          </cell>
          <cell r="Q324" t="str">
            <v>CÉDULA DE CIUDADANÍA</v>
          </cell>
          <cell r="R324">
            <v>1017216305</v>
          </cell>
          <cell r="S324" t="str">
            <v>Medellin</v>
          </cell>
          <cell r="U324" t="str">
            <v>05 - ANTIOQUIA</v>
          </cell>
          <cell r="V324" t="str">
            <v>MEDELLIN</v>
          </cell>
          <cell r="W324" t="str">
            <v>SOLTERO</v>
          </cell>
          <cell r="X324" t="str">
            <v>0</v>
          </cell>
          <cell r="Z324">
            <v>0</v>
          </cell>
          <cell r="AA324" t="str">
            <v>0</v>
          </cell>
          <cell r="AB324" t="str">
            <v>002</v>
          </cell>
          <cell r="AC324" t="str">
            <v>BACHILLERATO</v>
          </cell>
          <cell r="AD324" t="str">
            <v>F</v>
          </cell>
          <cell r="AE324" t="str">
            <v>002</v>
          </cell>
          <cell r="AF324" t="str">
            <v>COMPAÑÍA DE ALIMENTOS COLOMBIANOS CALCO S.A</v>
          </cell>
          <cell r="AG324" t="str">
            <v>52</v>
          </cell>
          <cell r="AH324" t="str">
            <v>VENTAS</v>
          </cell>
          <cell r="AI324" t="str">
            <v>02008003</v>
          </cell>
          <cell r="AJ324" t="str">
            <v>Puntos de Venta</v>
          </cell>
          <cell r="AK324" t="str">
            <v>R25-002</v>
          </cell>
          <cell r="AL324" t="str">
            <v>FLORIDA ETAPA 2</v>
          </cell>
          <cell r="AM324" t="str">
            <v>007</v>
          </cell>
          <cell r="AN324" t="str">
            <v>Domingo</v>
          </cell>
          <cell r="AO324" t="str">
            <v>000</v>
          </cell>
          <cell r="AP324" t="str">
            <v>SIN DEFINIR</v>
          </cell>
          <cell r="AQ324" t="str">
            <v>1</v>
          </cell>
          <cell r="AR324">
            <v>44279</v>
          </cell>
          <cell r="AU324" t="str">
            <v>A</v>
          </cell>
          <cell r="AW324" t="str">
            <v>EPS010</v>
          </cell>
          <cell r="AX324" t="str">
            <v>EPS SURA (ANTES SUSALUD)</v>
          </cell>
          <cell r="AY324" t="str">
            <v>001</v>
          </cell>
          <cell r="AZ324" t="str">
            <v>25-14</v>
          </cell>
          <cell r="BA324" t="str">
            <v>COLPENSIONES</v>
          </cell>
          <cell r="BB324" t="str">
            <v>001</v>
          </cell>
          <cell r="BC324" t="str">
            <v>14-28</v>
          </cell>
          <cell r="BD324" t="str">
            <v>ARL SURA</v>
          </cell>
          <cell r="BE324" t="str">
            <v>001</v>
          </cell>
          <cell r="BF324" t="str">
            <v>CCF04</v>
          </cell>
          <cell r="BG324" t="str">
            <v>COMFAMA ANTIOQUIA</v>
          </cell>
          <cell r="BH324" t="str">
            <v>C005</v>
          </cell>
          <cell r="BI324" t="str">
            <v>CESANTÍAS PROTECCIÓN S. A.</v>
          </cell>
          <cell r="BJ324" t="str">
            <v>3561101</v>
          </cell>
          <cell r="BK324" t="str">
            <v>002</v>
          </cell>
          <cell r="BL324" t="str">
            <v>Quincenales</v>
          </cell>
          <cell r="BM324" t="str">
            <v>TABLA</v>
          </cell>
          <cell r="BO324" t="str">
            <v>001</v>
          </cell>
          <cell r="BP324" t="str">
            <v>Salario interno pesos</v>
          </cell>
          <cell r="BQ324">
            <v>1750905</v>
          </cell>
          <cell r="BR324" t="str">
            <v>000000000000002</v>
          </cell>
          <cell r="BS324" t="str">
            <v>COMPAÑÍA DE ALIMENTOS COLOMBIANOS CALCO S.A</v>
          </cell>
          <cell r="BT324" t="str">
            <v>000000000047470</v>
          </cell>
          <cell r="BU324" t="str">
            <v>PUNTOS DE VENTA</v>
          </cell>
          <cell r="BV324" t="str">
            <v>000000000047620</v>
          </cell>
          <cell r="BW324" t="str">
            <v>AUXILIAR DE RESTAURANTE</v>
          </cell>
          <cell r="BX324" t="str">
            <v>000000000049429</v>
          </cell>
          <cell r="BY324" t="str">
            <v>AUXILIAR DE RESTAURANTE</v>
          </cell>
          <cell r="BZ324" t="str">
            <v>meli.palacios.robledo@gmail.com</v>
          </cell>
          <cell r="CA324" t="str">
            <v>220 - JORNADA MENSUAL 220 HORAS</v>
          </cell>
          <cell r="CB324" t="str">
            <v>Ley 50</v>
          </cell>
          <cell r="CC324" t="str">
            <v>1 - Indefinido</v>
          </cell>
          <cell r="CD324" t="str">
            <v>APORTA</v>
          </cell>
          <cell r="CE324" t="str">
            <v>APORTA</v>
          </cell>
          <cell r="CF324" t="str">
            <v>APORTA</v>
          </cell>
          <cell r="CG324">
            <v>2.4359999999999999</v>
          </cell>
          <cell r="CH324" t="str">
            <v>SIN AUXILIO</v>
          </cell>
          <cell r="CI324" t="str">
            <v>SIN AUXILIO</v>
          </cell>
          <cell r="CJ324" t="str">
            <v>SIN AUXILIO</v>
          </cell>
          <cell r="CK324" t="str">
            <v>Sueldo fijo</v>
          </cell>
          <cell r="CL324" t="str">
            <v>Dependiente</v>
          </cell>
          <cell r="CM324" t="str">
            <v>No aplica</v>
          </cell>
          <cell r="CN324" t="str">
            <v>S</v>
          </cell>
          <cell r="CQ324" t="str">
            <v>220</v>
          </cell>
          <cell r="CR324" t="str">
            <v>Tiempo Completo 220</v>
          </cell>
          <cell r="CS324" t="str">
            <v>31</v>
          </cell>
          <cell r="CT324" t="str">
            <v>000000000047522</v>
          </cell>
          <cell r="CU324" t="str">
            <v>FLORIDA ETAPA 2</v>
          </cell>
          <cell r="CW324" t="str">
            <v>000</v>
          </cell>
          <cell r="CX324" t="str">
            <v xml:space="preserve">PALACIOS ROBLEDO MELISA </v>
          </cell>
        </row>
        <row r="325">
          <cell r="A325">
            <v>1017217537</v>
          </cell>
          <cell r="B325" t="str">
            <v>SANTIAGO</v>
          </cell>
          <cell r="D325" t="str">
            <v>MOLINA</v>
          </cell>
          <cell r="E325" t="str">
            <v>HERNANDEZ</v>
          </cell>
          <cell r="F325">
            <v>34419</v>
          </cell>
          <cell r="G325" t="str">
            <v>169 - COLOMBIA</v>
          </cell>
          <cell r="H325" t="str">
            <v>05 - ANTIOQUIA</v>
          </cell>
          <cell r="I325" t="str">
            <v>MEDELLIN</v>
          </cell>
          <cell r="J325" t="str">
            <v>CR 16 E 46 A 10</v>
          </cell>
          <cell r="K325" t="str">
            <v>Buenos Aires</v>
          </cell>
          <cell r="L325" t="str">
            <v>3105487197</v>
          </cell>
          <cell r="M325" t="str">
            <v>CO</v>
          </cell>
          <cell r="N325" t="str">
            <v>BANCOLOMBIA</v>
          </cell>
          <cell r="O325" t="str">
            <v>25545719331</v>
          </cell>
          <cell r="P325" t="str">
            <v>AHORRO</v>
          </cell>
          <cell r="Q325" t="str">
            <v>CÉDULA DE CIUDADANÍA</v>
          </cell>
          <cell r="R325">
            <v>1017217537</v>
          </cell>
          <cell r="S325" t="str">
            <v>Medellin</v>
          </cell>
          <cell r="U325" t="str">
            <v>05 - ANTIOQUIA</v>
          </cell>
          <cell r="V325" t="str">
            <v>MEDELLIN</v>
          </cell>
          <cell r="W325" t="str">
            <v>SOLTERO</v>
          </cell>
          <cell r="X325" t="str">
            <v>0</v>
          </cell>
          <cell r="Z325">
            <v>0</v>
          </cell>
          <cell r="AA325" t="str">
            <v>0</v>
          </cell>
          <cell r="AB325" t="str">
            <v>003</v>
          </cell>
          <cell r="AC325" t="str">
            <v>TÉCNICO</v>
          </cell>
          <cell r="AD325" t="str">
            <v>M</v>
          </cell>
          <cell r="AE325" t="str">
            <v>002</v>
          </cell>
          <cell r="AF325" t="str">
            <v>COMPAÑÍA DE ALIMENTOS COLOMBIANOS CALCO S.A</v>
          </cell>
          <cell r="AG325" t="str">
            <v>52</v>
          </cell>
          <cell r="AH325" t="str">
            <v>VENTAS</v>
          </cell>
          <cell r="AI325" t="str">
            <v>02008003</v>
          </cell>
          <cell r="AJ325" t="str">
            <v>Puntos de Venta</v>
          </cell>
          <cell r="AK325" t="str">
            <v>R21-002</v>
          </cell>
          <cell r="AL325" t="str">
            <v>ARKADIA</v>
          </cell>
          <cell r="AM325" t="str">
            <v>007</v>
          </cell>
          <cell r="AN325" t="str">
            <v>Domingo</v>
          </cell>
          <cell r="AO325" t="str">
            <v>000</v>
          </cell>
          <cell r="AP325" t="str">
            <v>SIN DEFINIR</v>
          </cell>
          <cell r="AQ325" t="str">
            <v>1</v>
          </cell>
          <cell r="AR325">
            <v>45665</v>
          </cell>
          <cell r="AU325" t="str">
            <v>A</v>
          </cell>
          <cell r="AW325" t="str">
            <v>EPS002</v>
          </cell>
          <cell r="AX325" t="str">
            <v>SALUD TOTAL</v>
          </cell>
          <cell r="AY325" t="str">
            <v>001</v>
          </cell>
          <cell r="AZ325" t="str">
            <v>230301</v>
          </cell>
          <cell r="BA325" t="str">
            <v>PORVENIR</v>
          </cell>
          <cell r="BB325" t="str">
            <v>001</v>
          </cell>
          <cell r="BC325" t="str">
            <v>14-28</v>
          </cell>
          <cell r="BD325" t="str">
            <v>ARL SURA</v>
          </cell>
          <cell r="BE325" t="str">
            <v>001</v>
          </cell>
          <cell r="BF325" t="str">
            <v>CCF04</v>
          </cell>
          <cell r="BG325" t="str">
            <v>COMFAMA ANTIOQUIA</v>
          </cell>
          <cell r="BH325" t="str">
            <v>C005</v>
          </cell>
          <cell r="BI325" t="str">
            <v>CESANTÍAS PROTECCIÓN S. A.</v>
          </cell>
          <cell r="BJ325" t="str">
            <v>3561101</v>
          </cell>
          <cell r="BK325" t="str">
            <v>002</v>
          </cell>
          <cell r="BL325" t="str">
            <v>Quincenales</v>
          </cell>
          <cell r="BM325" t="str">
            <v>TABLA</v>
          </cell>
          <cell r="BO325" t="str">
            <v>001</v>
          </cell>
          <cell r="BP325" t="str">
            <v>Salario interno pesos</v>
          </cell>
          <cell r="BQ325">
            <v>1750905</v>
          </cell>
          <cell r="BR325" t="str">
            <v>000000000000002</v>
          </cell>
          <cell r="BS325" t="str">
            <v>COMPAÑÍA DE ALIMENTOS COLOMBIANOS CALCO S.A</v>
          </cell>
          <cell r="BT325" t="str">
            <v>000000000047470</v>
          </cell>
          <cell r="BU325" t="str">
            <v>PUNTOS DE VENTA</v>
          </cell>
          <cell r="BV325" t="str">
            <v>000000000047620</v>
          </cell>
          <cell r="BW325" t="str">
            <v>AUXILIAR DE RESTAURANTE</v>
          </cell>
          <cell r="BX325" t="str">
            <v>000000000049267</v>
          </cell>
          <cell r="BY325" t="str">
            <v>AUXILIAR DE RESTAURANTE</v>
          </cell>
          <cell r="BZ325" t="str">
            <v>molinasantiago411@gmail.com</v>
          </cell>
          <cell r="CA325" t="str">
            <v>220 - JORNADA MENSUAL 220 HORAS</v>
          </cell>
          <cell r="CB325" t="str">
            <v>Ley 50</v>
          </cell>
          <cell r="CC325" t="str">
            <v>1 - Indefinido</v>
          </cell>
          <cell r="CD325" t="str">
            <v>APORTA</v>
          </cell>
          <cell r="CE325" t="str">
            <v>APORTA</v>
          </cell>
          <cell r="CF325" t="str">
            <v>APORTA</v>
          </cell>
          <cell r="CG325">
            <v>2.4359999999999999</v>
          </cell>
          <cell r="CH325" t="str">
            <v>SIN AUXILIO</v>
          </cell>
          <cell r="CI325" t="str">
            <v>SIN AUXILIO</v>
          </cell>
          <cell r="CJ325" t="str">
            <v>SIN AUXILIO</v>
          </cell>
          <cell r="CK325" t="str">
            <v>Sueldo fijo</v>
          </cell>
          <cell r="CL325" t="str">
            <v>Dependiente</v>
          </cell>
          <cell r="CM325" t="str">
            <v>No aplica</v>
          </cell>
          <cell r="CN325" t="str">
            <v>S</v>
          </cell>
          <cell r="CQ325" t="str">
            <v>220</v>
          </cell>
          <cell r="CR325" t="str">
            <v>Tiempo Completo 220</v>
          </cell>
          <cell r="CS325" t="str">
            <v>31</v>
          </cell>
          <cell r="CT325" t="str">
            <v>000000000047518</v>
          </cell>
          <cell r="CU325" t="str">
            <v>ARKADIA</v>
          </cell>
          <cell r="CW325" t="str">
            <v>000</v>
          </cell>
          <cell r="CX325" t="str">
            <v xml:space="preserve">MOLINA HERNANDEZ SANTIAGO </v>
          </cell>
        </row>
        <row r="326">
          <cell r="A326">
            <v>1017221598</v>
          </cell>
          <cell r="B326" t="str">
            <v>ANGIE</v>
          </cell>
          <cell r="C326" t="str">
            <v>KATHERINE</v>
          </cell>
          <cell r="D326" t="str">
            <v>PORRAS</v>
          </cell>
          <cell r="E326" t="str">
            <v>TABARES</v>
          </cell>
          <cell r="F326">
            <v>34375</v>
          </cell>
          <cell r="G326" t="str">
            <v>169 - COLOMBIA</v>
          </cell>
          <cell r="H326" t="str">
            <v>05 - ANTIOQUIA</v>
          </cell>
          <cell r="I326" t="str">
            <v>MEDELLIN</v>
          </cell>
          <cell r="J326" t="str">
            <v>CR 48 A 108 A 46</v>
          </cell>
          <cell r="K326" t="str">
            <v>Andalucia</v>
          </cell>
          <cell r="L326" t="str">
            <v>3013722294</v>
          </cell>
          <cell r="M326" t="str">
            <v>CO</v>
          </cell>
          <cell r="N326" t="str">
            <v>BANCOLOMBIA</v>
          </cell>
          <cell r="O326" t="str">
            <v>00100000725</v>
          </cell>
          <cell r="P326" t="str">
            <v>AHORRO</v>
          </cell>
          <cell r="Q326" t="str">
            <v>CÉDULA DE CIUDADANÍA</v>
          </cell>
          <cell r="R326">
            <v>1017221598</v>
          </cell>
          <cell r="S326" t="str">
            <v>Medellin</v>
          </cell>
          <cell r="U326" t="str">
            <v>05 - ANTIOQUIA</v>
          </cell>
          <cell r="V326" t="str">
            <v>MEDELLIN</v>
          </cell>
          <cell r="W326" t="str">
            <v>SOLTERO</v>
          </cell>
          <cell r="X326" t="str">
            <v>0</v>
          </cell>
          <cell r="Z326">
            <v>0</v>
          </cell>
          <cell r="AA326" t="str">
            <v>0</v>
          </cell>
          <cell r="AB326" t="str">
            <v>003</v>
          </cell>
          <cell r="AC326" t="str">
            <v>TÉCNICO</v>
          </cell>
          <cell r="AD326" t="str">
            <v>F</v>
          </cell>
          <cell r="AE326" t="str">
            <v>002</v>
          </cell>
          <cell r="AF326" t="str">
            <v>COMPAÑÍA DE ALIMENTOS COLOMBIANOS CALCO S.A</v>
          </cell>
          <cell r="AG326" t="str">
            <v>52</v>
          </cell>
          <cell r="AH326" t="str">
            <v>VENTAS</v>
          </cell>
          <cell r="AI326" t="str">
            <v>02008003</v>
          </cell>
          <cell r="AJ326" t="str">
            <v>Puntos de Venta</v>
          </cell>
          <cell r="AK326" t="str">
            <v>R04-002</v>
          </cell>
          <cell r="AL326" t="str">
            <v>TESORO</v>
          </cell>
          <cell r="AM326" t="str">
            <v>007</v>
          </cell>
          <cell r="AN326" t="str">
            <v>Domingo</v>
          </cell>
          <cell r="AO326" t="str">
            <v>000</v>
          </cell>
          <cell r="AP326" t="str">
            <v>SIN DEFINIR</v>
          </cell>
          <cell r="AQ326" t="str">
            <v>1</v>
          </cell>
          <cell r="AR326">
            <v>45721</v>
          </cell>
          <cell r="AU326" t="str">
            <v>A</v>
          </cell>
          <cell r="AW326" t="str">
            <v>EPS010</v>
          </cell>
          <cell r="AX326" t="str">
            <v>EPS SURA (ANTES SUSALUD)</v>
          </cell>
          <cell r="AY326" t="str">
            <v>001</v>
          </cell>
          <cell r="AZ326" t="str">
            <v>25-14</v>
          </cell>
          <cell r="BA326" t="str">
            <v>COLPENSIONES</v>
          </cell>
          <cell r="BB326" t="str">
            <v>001</v>
          </cell>
          <cell r="BC326" t="str">
            <v>14-28</v>
          </cell>
          <cell r="BD326" t="str">
            <v>ARL SURA</v>
          </cell>
          <cell r="BE326" t="str">
            <v>001</v>
          </cell>
          <cell r="BF326" t="str">
            <v>CCF04</v>
          </cell>
          <cell r="BG326" t="str">
            <v>COMFAMA ANTIOQUIA</v>
          </cell>
          <cell r="BH326" t="str">
            <v>C005</v>
          </cell>
          <cell r="BI326" t="str">
            <v>CESANTÍAS PROTECCIÓN S. A.</v>
          </cell>
          <cell r="BJ326" t="str">
            <v>3561101</v>
          </cell>
          <cell r="BK326" t="str">
            <v>002</v>
          </cell>
          <cell r="BL326" t="str">
            <v>Quincenales</v>
          </cell>
          <cell r="BM326" t="str">
            <v>TABLA</v>
          </cell>
          <cell r="BO326" t="str">
            <v>001</v>
          </cell>
          <cell r="BP326" t="str">
            <v>Salario interno pesos</v>
          </cell>
          <cell r="BQ326">
            <v>1750905</v>
          </cell>
          <cell r="BR326" t="str">
            <v>000000000000002</v>
          </cell>
          <cell r="BS326" t="str">
            <v>COMPAÑÍA DE ALIMENTOS COLOMBIANOS CALCO S.A</v>
          </cell>
          <cell r="BT326" t="str">
            <v>000000000047470</v>
          </cell>
          <cell r="BU326" t="str">
            <v>PUNTOS DE VENTA</v>
          </cell>
          <cell r="BV326" t="str">
            <v>000000000047620</v>
          </cell>
          <cell r="BW326" t="str">
            <v>AUXILIAR DE RESTAURANTE</v>
          </cell>
          <cell r="BX326" t="str">
            <v>000000000048492</v>
          </cell>
          <cell r="BY326" t="str">
            <v>AUXILIAR DE RESTAURANTE</v>
          </cell>
          <cell r="BZ326" t="str">
            <v>porraskat@gmail.com</v>
          </cell>
          <cell r="CA326" t="str">
            <v>220 - JORNADA MENSUAL 220 HORAS</v>
          </cell>
          <cell r="CB326" t="str">
            <v>Ley 50</v>
          </cell>
          <cell r="CC326" t="str">
            <v>1 - Indefinido</v>
          </cell>
          <cell r="CD326" t="str">
            <v>APORTA</v>
          </cell>
          <cell r="CE326" t="str">
            <v>APORTA</v>
          </cell>
          <cell r="CF326" t="str">
            <v>APORTA</v>
          </cell>
          <cell r="CG326">
            <v>2.4359999999999999</v>
          </cell>
          <cell r="CH326" t="str">
            <v>SIN AUXILIO</v>
          </cell>
          <cell r="CI326" t="str">
            <v>SIN AUXILIO</v>
          </cell>
          <cell r="CJ326" t="str">
            <v>SIN AUXILIO</v>
          </cell>
          <cell r="CK326" t="str">
            <v>Sueldo fijo</v>
          </cell>
          <cell r="CL326" t="str">
            <v>Dependiente</v>
          </cell>
          <cell r="CM326" t="str">
            <v>No aplica</v>
          </cell>
          <cell r="CN326" t="str">
            <v>S</v>
          </cell>
          <cell r="CQ326" t="str">
            <v>220</v>
          </cell>
          <cell r="CR326" t="str">
            <v>Tiempo Completo 220</v>
          </cell>
          <cell r="CS326" t="str">
            <v>31</v>
          </cell>
          <cell r="CT326" t="str">
            <v>000000000047501</v>
          </cell>
          <cell r="CU326" t="str">
            <v>TESORO</v>
          </cell>
          <cell r="CW326" t="str">
            <v>000</v>
          </cell>
          <cell r="CX326" t="str">
            <v>PORRAS TABARES ANGIE KATHERINE</v>
          </cell>
        </row>
        <row r="327">
          <cell r="A327">
            <v>1017222762</v>
          </cell>
          <cell r="B327" t="str">
            <v>DANIELA</v>
          </cell>
          <cell r="D327" t="str">
            <v>SOTO</v>
          </cell>
          <cell r="E327" t="str">
            <v>OROZCO</v>
          </cell>
          <cell r="F327">
            <v>34566</v>
          </cell>
          <cell r="G327" t="str">
            <v>169 - COLOMBIA</v>
          </cell>
          <cell r="H327" t="str">
            <v>05 - ANTIOQUIA</v>
          </cell>
          <cell r="I327" t="str">
            <v>MEDELLIN</v>
          </cell>
          <cell r="J327" t="str">
            <v>CL 46 01 B 210 INT 103</v>
          </cell>
          <cell r="K327" t="str">
            <v>Buenos Aires</v>
          </cell>
          <cell r="L327" t="str">
            <v>3046206552</v>
          </cell>
          <cell r="M327" t="str">
            <v>CO</v>
          </cell>
          <cell r="N327" t="str">
            <v>BANCOLOMBIA</v>
          </cell>
          <cell r="O327" t="str">
            <v>43000001153</v>
          </cell>
          <cell r="P327" t="str">
            <v>AHORRO</v>
          </cell>
          <cell r="Q327" t="str">
            <v>CÉDULA DE CIUDADANÍA</v>
          </cell>
          <cell r="R327">
            <v>1017222762</v>
          </cell>
          <cell r="S327" t="str">
            <v>Medellin</v>
          </cell>
          <cell r="U327" t="str">
            <v>05 - ANTIOQUIA</v>
          </cell>
          <cell r="V327" t="str">
            <v>MEDELLIN</v>
          </cell>
          <cell r="W327" t="str">
            <v>SOLTERO</v>
          </cell>
          <cell r="X327" t="str">
            <v>0</v>
          </cell>
          <cell r="Z327">
            <v>0</v>
          </cell>
          <cell r="AA327" t="str">
            <v>0</v>
          </cell>
          <cell r="AB327" t="str">
            <v>002</v>
          </cell>
          <cell r="AC327" t="str">
            <v>BACHILLERATO</v>
          </cell>
          <cell r="AD327" t="str">
            <v>F</v>
          </cell>
          <cell r="AE327" t="str">
            <v>002</v>
          </cell>
          <cell r="AF327" t="str">
            <v>COMPAÑÍA DE ALIMENTOS COLOMBIANOS CALCO S.A</v>
          </cell>
          <cell r="AG327" t="str">
            <v>52</v>
          </cell>
          <cell r="AH327" t="str">
            <v>VENTAS</v>
          </cell>
          <cell r="AI327" t="str">
            <v>02008003</v>
          </cell>
          <cell r="AJ327" t="str">
            <v>Puntos de Venta</v>
          </cell>
          <cell r="AK327" t="str">
            <v>R03-002</v>
          </cell>
          <cell r="AL327" t="str">
            <v>CAMPESTRE</v>
          </cell>
          <cell r="AM327" t="str">
            <v>007</v>
          </cell>
          <cell r="AN327" t="str">
            <v>Domingo</v>
          </cell>
          <cell r="AO327" t="str">
            <v>000</v>
          </cell>
          <cell r="AP327" t="str">
            <v>SIN DEFINIR</v>
          </cell>
          <cell r="AQ327" t="str">
            <v>3</v>
          </cell>
          <cell r="AR327">
            <v>44834</v>
          </cell>
          <cell r="AU327" t="str">
            <v>A</v>
          </cell>
          <cell r="AW327" t="str">
            <v>EPS002</v>
          </cell>
          <cell r="AX327" t="str">
            <v>SALUD TOTAL</v>
          </cell>
          <cell r="AY327" t="str">
            <v>001</v>
          </cell>
          <cell r="AZ327" t="str">
            <v>230301</v>
          </cell>
          <cell r="BA327" t="str">
            <v>PORVENIR</v>
          </cell>
          <cell r="BB327" t="str">
            <v>001</v>
          </cell>
          <cell r="BC327" t="str">
            <v>14-28</v>
          </cell>
          <cell r="BD327" t="str">
            <v>ARL SURA</v>
          </cell>
          <cell r="BE327" t="str">
            <v>001</v>
          </cell>
          <cell r="BF327" t="str">
            <v>CCF04</v>
          </cell>
          <cell r="BG327" t="str">
            <v>COMFAMA ANTIOQUIA</v>
          </cell>
          <cell r="BH327" t="str">
            <v>C004</v>
          </cell>
          <cell r="BI327" t="str">
            <v>CESANTÍAS PORVENIR</v>
          </cell>
          <cell r="BJ327" t="str">
            <v>3561101</v>
          </cell>
          <cell r="BK327" t="str">
            <v>002</v>
          </cell>
          <cell r="BL327" t="str">
            <v>Quincenales</v>
          </cell>
          <cell r="BM327" t="str">
            <v>TABLA</v>
          </cell>
          <cell r="BO327" t="str">
            <v>004</v>
          </cell>
          <cell r="BP327" t="str">
            <v>Salario por horas</v>
          </cell>
          <cell r="BQ327">
            <v>7958.65</v>
          </cell>
          <cell r="BR327" t="str">
            <v>000000000000002</v>
          </cell>
          <cell r="BS327" t="str">
            <v>COMPAÑÍA DE ALIMENTOS COLOMBIANOS CALCO S.A</v>
          </cell>
          <cell r="BT327" t="str">
            <v>000000000047470</v>
          </cell>
          <cell r="BU327" t="str">
            <v>PUNTOS DE VENTA</v>
          </cell>
          <cell r="BV327" t="str">
            <v>000000000047620</v>
          </cell>
          <cell r="BW327" t="str">
            <v>AUXILIAR DE RESTAURANTE</v>
          </cell>
          <cell r="BX327" t="str">
            <v>000000000048450</v>
          </cell>
          <cell r="BY327" t="str">
            <v>AUXILIAR DE RESTAURANTE</v>
          </cell>
          <cell r="BZ327" t="str">
            <v>sotoorozcodaniela94@gmail.com</v>
          </cell>
          <cell r="CA327" t="str">
            <v>1 - JORNADA POR HORAS</v>
          </cell>
          <cell r="CB327" t="str">
            <v>Ley 50</v>
          </cell>
          <cell r="CC327" t="str">
            <v>1 - Indefinido</v>
          </cell>
          <cell r="CD327" t="str">
            <v>APORTA</v>
          </cell>
          <cell r="CE327" t="str">
            <v>APORTA</v>
          </cell>
          <cell r="CF327" t="str">
            <v>APORTA</v>
          </cell>
          <cell r="CG327">
            <v>2.4359999999999999</v>
          </cell>
          <cell r="CH327" t="str">
            <v>SIN AUXILIO</v>
          </cell>
          <cell r="CI327" t="str">
            <v>SIN AUXILIO</v>
          </cell>
          <cell r="CJ327" t="str">
            <v>SIN AUXILIO</v>
          </cell>
          <cell r="CK327" t="str">
            <v>Sueldo variable</v>
          </cell>
          <cell r="CL327" t="str">
            <v>Dependiente</v>
          </cell>
          <cell r="CM327" t="str">
            <v>No aplica</v>
          </cell>
          <cell r="CN327" t="str">
            <v>S</v>
          </cell>
          <cell r="CQ327" t="str">
            <v>FS</v>
          </cell>
          <cell r="CR327" t="str">
            <v>Fines de Semana</v>
          </cell>
          <cell r="CS327" t="str">
            <v>31</v>
          </cell>
          <cell r="CT327" t="str">
            <v>000000000047500</v>
          </cell>
          <cell r="CU327" t="str">
            <v>CAMPESTRE</v>
          </cell>
          <cell r="CW327" t="str">
            <v>000</v>
          </cell>
          <cell r="CX327" t="str">
            <v xml:space="preserve">SOTO OROZCO DANIELA </v>
          </cell>
        </row>
        <row r="328">
          <cell r="A328">
            <v>1017226076</v>
          </cell>
          <cell r="B328" t="str">
            <v>ANA</v>
          </cell>
          <cell r="C328" t="str">
            <v>MARIA</v>
          </cell>
          <cell r="D328" t="str">
            <v>ATEHORTUA</v>
          </cell>
          <cell r="E328" t="str">
            <v>RODRIGUEZ</v>
          </cell>
          <cell r="F328">
            <v>34679</v>
          </cell>
          <cell r="G328" t="str">
            <v>169 - COLOMBIA</v>
          </cell>
          <cell r="H328" t="str">
            <v>05 - ANTIOQUIA</v>
          </cell>
          <cell r="I328" t="str">
            <v>MEDELLIN</v>
          </cell>
          <cell r="J328" t="str">
            <v>CL 94 38 61 INT 107</v>
          </cell>
          <cell r="K328" t="str">
            <v>Manrique</v>
          </cell>
          <cell r="L328" t="str">
            <v>3146485207</v>
          </cell>
          <cell r="M328" t="str">
            <v>CO</v>
          </cell>
          <cell r="N328" t="str">
            <v>BANCOLOMBIA</v>
          </cell>
          <cell r="O328" t="str">
            <v>31094831663</v>
          </cell>
          <cell r="P328" t="str">
            <v>AHORRO</v>
          </cell>
          <cell r="Q328" t="str">
            <v>CÉDULA DE CIUDADANÍA</v>
          </cell>
          <cell r="R328">
            <v>1017226076</v>
          </cell>
          <cell r="S328" t="str">
            <v>Medellin</v>
          </cell>
          <cell r="U328" t="str">
            <v>05 - ANTIOQUIA</v>
          </cell>
          <cell r="V328" t="str">
            <v>MEDELLIN</v>
          </cell>
          <cell r="W328" t="str">
            <v>SOLTERO</v>
          </cell>
          <cell r="X328" t="str">
            <v>0</v>
          </cell>
          <cell r="Z328">
            <v>0</v>
          </cell>
          <cell r="AA328" t="str">
            <v>0</v>
          </cell>
          <cell r="AB328" t="str">
            <v>002</v>
          </cell>
          <cell r="AC328" t="str">
            <v>BACHILLERATO</v>
          </cell>
          <cell r="AD328" t="str">
            <v>F</v>
          </cell>
          <cell r="AE328" t="str">
            <v>002</v>
          </cell>
          <cell r="AF328" t="str">
            <v>COMPAÑÍA DE ALIMENTOS COLOMBIANOS CALCO S.A</v>
          </cell>
          <cell r="AG328" t="str">
            <v>52</v>
          </cell>
          <cell r="AH328" t="str">
            <v>VENTAS</v>
          </cell>
          <cell r="AI328" t="str">
            <v>02005007</v>
          </cell>
          <cell r="AJ328" t="str">
            <v>Diversidad Funcional</v>
          </cell>
          <cell r="AK328" t="str">
            <v>OPR-002</v>
          </cell>
          <cell r="AL328" t="str">
            <v>OPERACIÓN</v>
          </cell>
          <cell r="AM328" t="str">
            <v>007</v>
          </cell>
          <cell r="AN328" t="str">
            <v>Domingo</v>
          </cell>
          <cell r="AO328" t="str">
            <v>000</v>
          </cell>
          <cell r="AP328" t="str">
            <v>SIN DEFINIR</v>
          </cell>
          <cell r="AQ328" t="str">
            <v>1</v>
          </cell>
          <cell r="AR328">
            <v>44121</v>
          </cell>
          <cell r="AU328" t="str">
            <v>A</v>
          </cell>
          <cell r="AW328" t="str">
            <v>EPS010</v>
          </cell>
          <cell r="AX328" t="str">
            <v>EPS SURA (ANTES SUSALUD)</v>
          </cell>
          <cell r="AY328" t="str">
            <v>001</v>
          </cell>
          <cell r="AZ328" t="str">
            <v>230301</v>
          </cell>
          <cell r="BA328" t="str">
            <v>PORVENIR</v>
          </cell>
          <cell r="BB328" t="str">
            <v>001</v>
          </cell>
          <cell r="BC328" t="str">
            <v>14-28</v>
          </cell>
          <cell r="BD328" t="str">
            <v>ARL SURA</v>
          </cell>
          <cell r="BE328" t="str">
            <v>001</v>
          </cell>
          <cell r="BF328" t="str">
            <v>CCF04</v>
          </cell>
          <cell r="BG328" t="str">
            <v>COMFAMA ANTIOQUIA</v>
          </cell>
          <cell r="BH328" t="str">
            <v>C002</v>
          </cell>
          <cell r="BI328" t="str">
            <v>CESANTÍAS FONDO NACIONAL DEL AHORRO</v>
          </cell>
          <cell r="BJ328" t="str">
            <v>3561101</v>
          </cell>
          <cell r="BK328" t="str">
            <v>002</v>
          </cell>
          <cell r="BL328" t="str">
            <v>Quincenales</v>
          </cell>
          <cell r="BM328" t="str">
            <v>TABLA</v>
          </cell>
          <cell r="BO328" t="str">
            <v>001</v>
          </cell>
          <cell r="BP328" t="str">
            <v>Salario interno pesos</v>
          </cell>
          <cell r="BQ328">
            <v>1750905</v>
          </cell>
          <cell r="BR328" t="str">
            <v>000000000000002</v>
          </cell>
          <cell r="BS328" t="str">
            <v>COMPAÑÍA DE ALIMENTOS COLOMBIANOS CALCO S.A</v>
          </cell>
          <cell r="BT328" t="str">
            <v>000000000047470</v>
          </cell>
          <cell r="BU328" t="str">
            <v>PUNTOS DE VENTA</v>
          </cell>
          <cell r="BV328" t="str">
            <v>000000000047620</v>
          </cell>
          <cell r="BW328" t="str">
            <v>AUXILIAR DE RESTAURANTE</v>
          </cell>
          <cell r="BX328" t="str">
            <v>000000000048780</v>
          </cell>
          <cell r="BY328" t="str">
            <v>AUXILIAR DE RESTAURANTE</v>
          </cell>
          <cell r="BZ328" t="str">
            <v>anamariaatehortua1994@gmail.com</v>
          </cell>
          <cell r="CA328" t="str">
            <v>220 - JORNADA MENSUAL 220 HORAS</v>
          </cell>
          <cell r="CB328" t="str">
            <v>Ley 50</v>
          </cell>
          <cell r="CC328" t="str">
            <v>1 - Indefinido</v>
          </cell>
          <cell r="CD328" t="str">
            <v>APORTA</v>
          </cell>
          <cell r="CE328" t="str">
            <v>APORTA</v>
          </cell>
          <cell r="CF328" t="str">
            <v>APORTA</v>
          </cell>
          <cell r="CG328">
            <v>2.4359999999999999</v>
          </cell>
          <cell r="CH328" t="str">
            <v>SIN AUXILIO</v>
          </cell>
          <cell r="CI328" t="str">
            <v>SIN AUXILIO</v>
          </cell>
          <cell r="CJ328" t="str">
            <v>SIN AUXILIO</v>
          </cell>
          <cell r="CK328" t="str">
            <v>Sueldo fijo</v>
          </cell>
          <cell r="CL328" t="str">
            <v>Dependiente</v>
          </cell>
          <cell r="CM328" t="str">
            <v>No aplica</v>
          </cell>
          <cell r="CN328" t="str">
            <v>S</v>
          </cell>
          <cell r="CQ328" t="str">
            <v>220</v>
          </cell>
          <cell r="CR328" t="str">
            <v>Tiempo Completo 220</v>
          </cell>
          <cell r="CS328" t="str">
            <v>31</v>
          </cell>
          <cell r="CT328" t="str">
            <v>000000000047508</v>
          </cell>
          <cell r="CU328" t="str">
            <v>PREMIUM PLAZA</v>
          </cell>
          <cell r="CW328" t="str">
            <v>000</v>
          </cell>
          <cell r="CX328" t="str">
            <v>ATEHORTUA RODRIGUEZ ANA MARIA</v>
          </cell>
        </row>
        <row r="329">
          <cell r="A329">
            <v>1017228569</v>
          </cell>
          <cell r="B329" t="str">
            <v>YULIETH</v>
          </cell>
          <cell r="C329" t="str">
            <v>YULIZA</v>
          </cell>
          <cell r="D329" t="str">
            <v>RIVAS</v>
          </cell>
          <cell r="E329" t="str">
            <v>ASPRILLA</v>
          </cell>
          <cell r="F329">
            <v>34665</v>
          </cell>
          <cell r="G329" t="str">
            <v>169 - COLOMBIA</v>
          </cell>
          <cell r="H329" t="str">
            <v>27 - CHOCO</v>
          </cell>
          <cell r="I329" t="str">
            <v>CONDOTO</v>
          </cell>
          <cell r="J329" t="str">
            <v>CR 18 A 62 113 INT 1106</v>
          </cell>
          <cell r="K329" t="str">
            <v>Enciso</v>
          </cell>
          <cell r="L329" t="str">
            <v>3148071979</v>
          </cell>
          <cell r="M329" t="str">
            <v>CO</v>
          </cell>
          <cell r="N329" t="str">
            <v>BANCOLOMBIA</v>
          </cell>
          <cell r="O329" t="str">
            <v>24500005683</v>
          </cell>
          <cell r="P329" t="str">
            <v>AHORRO</v>
          </cell>
          <cell r="Q329" t="str">
            <v>CÉDULA DE CIUDADANÍA</v>
          </cell>
          <cell r="R329">
            <v>1017228569</v>
          </cell>
          <cell r="S329" t="str">
            <v>Medellin</v>
          </cell>
          <cell r="U329" t="str">
            <v>05 - ANTIOQUIA</v>
          </cell>
          <cell r="V329" t="str">
            <v>MEDELLIN</v>
          </cell>
          <cell r="W329" t="str">
            <v>UNION LIBRE</v>
          </cell>
          <cell r="X329" t="str">
            <v>0</v>
          </cell>
          <cell r="Z329">
            <v>0</v>
          </cell>
          <cell r="AA329" t="str">
            <v>0</v>
          </cell>
          <cell r="AB329" t="str">
            <v>002</v>
          </cell>
          <cell r="AC329" t="str">
            <v>BACHILLERATO</v>
          </cell>
          <cell r="AD329" t="str">
            <v>F</v>
          </cell>
          <cell r="AE329" t="str">
            <v>002</v>
          </cell>
          <cell r="AF329" t="str">
            <v>COMPAÑÍA DE ALIMENTOS COLOMBIANOS CALCO S.A</v>
          </cell>
          <cell r="AG329" t="str">
            <v>52</v>
          </cell>
          <cell r="AH329" t="str">
            <v>VENTAS</v>
          </cell>
          <cell r="AI329" t="str">
            <v>02008003</v>
          </cell>
          <cell r="AJ329" t="str">
            <v>Puntos de Venta</v>
          </cell>
          <cell r="AK329" t="str">
            <v>R11-002</v>
          </cell>
          <cell r="AL329" t="str">
            <v>PREMIUM PLAZA</v>
          </cell>
          <cell r="AM329" t="str">
            <v>007</v>
          </cell>
          <cell r="AN329" t="str">
            <v>Domingo</v>
          </cell>
          <cell r="AO329" t="str">
            <v>000</v>
          </cell>
          <cell r="AP329" t="str">
            <v>SIN DEFINIR</v>
          </cell>
          <cell r="AQ329" t="str">
            <v>1</v>
          </cell>
          <cell r="AR329">
            <v>43334</v>
          </cell>
          <cell r="AU329" t="str">
            <v>A</v>
          </cell>
          <cell r="AW329" t="str">
            <v>EPS002</v>
          </cell>
          <cell r="AX329" t="str">
            <v>SALUD TOTAL</v>
          </cell>
          <cell r="AY329" t="str">
            <v>001</v>
          </cell>
          <cell r="AZ329" t="str">
            <v>230301</v>
          </cell>
          <cell r="BA329" t="str">
            <v>PORVENIR</v>
          </cell>
          <cell r="BB329" t="str">
            <v>001</v>
          </cell>
          <cell r="BC329" t="str">
            <v>14-28</v>
          </cell>
          <cell r="BD329" t="str">
            <v>ARL SURA</v>
          </cell>
          <cell r="BE329" t="str">
            <v>001</v>
          </cell>
          <cell r="BF329" t="str">
            <v>CCF04</v>
          </cell>
          <cell r="BG329" t="str">
            <v>COMFAMA ANTIOQUIA</v>
          </cell>
          <cell r="BH329" t="str">
            <v>C004</v>
          </cell>
          <cell r="BI329" t="str">
            <v>CESANTÍAS PORVENIR</v>
          </cell>
          <cell r="BJ329" t="str">
            <v>3561101</v>
          </cell>
          <cell r="BK329" t="str">
            <v>002</v>
          </cell>
          <cell r="BL329" t="str">
            <v>Quincenales</v>
          </cell>
          <cell r="BM329" t="str">
            <v>TABLA</v>
          </cell>
          <cell r="BO329" t="str">
            <v>001</v>
          </cell>
          <cell r="BP329" t="str">
            <v>Salario interno pesos</v>
          </cell>
          <cell r="BQ329">
            <v>1750905</v>
          </cell>
          <cell r="BR329" t="str">
            <v>000000000000002</v>
          </cell>
          <cell r="BS329" t="str">
            <v>COMPAÑÍA DE ALIMENTOS COLOMBIANOS CALCO S.A</v>
          </cell>
          <cell r="BT329" t="str">
            <v>000000000047470</v>
          </cell>
          <cell r="BU329" t="str">
            <v>PUNTOS DE VENTA</v>
          </cell>
          <cell r="BV329" t="str">
            <v>000000000047620</v>
          </cell>
          <cell r="BW329" t="str">
            <v>AUXILIAR DE RESTAURANTE</v>
          </cell>
          <cell r="BX329" t="str">
            <v>000000000048811</v>
          </cell>
          <cell r="BY329" t="str">
            <v>AUXILIAR DE RESTAURANTE</v>
          </cell>
          <cell r="BZ329" t="str">
            <v>yuliethrivas61@gmail.com</v>
          </cell>
          <cell r="CA329" t="str">
            <v>220 - JORNADA MENSUAL 220 HORAS</v>
          </cell>
          <cell r="CB329" t="str">
            <v>Ley 50</v>
          </cell>
          <cell r="CC329" t="str">
            <v>1 - Indefinido</v>
          </cell>
          <cell r="CD329" t="str">
            <v>APORTA</v>
          </cell>
          <cell r="CE329" t="str">
            <v>APORTA</v>
          </cell>
          <cell r="CF329" t="str">
            <v>APORTA</v>
          </cell>
          <cell r="CG329">
            <v>2.4359999999999999</v>
          </cell>
          <cell r="CH329" t="str">
            <v>SIN AUXILIO</v>
          </cell>
          <cell r="CI329" t="str">
            <v>SIN AUXILIO</v>
          </cell>
          <cell r="CJ329" t="str">
            <v>SIN AUXILIO</v>
          </cell>
          <cell r="CK329" t="str">
            <v>Sueldo fijo</v>
          </cell>
          <cell r="CL329" t="str">
            <v>Dependiente</v>
          </cell>
          <cell r="CM329" t="str">
            <v>No aplica</v>
          </cell>
          <cell r="CN329" t="str">
            <v>S</v>
          </cell>
          <cell r="CQ329" t="str">
            <v>220</v>
          </cell>
          <cell r="CR329" t="str">
            <v>Tiempo Completo 220</v>
          </cell>
          <cell r="CS329" t="str">
            <v>31</v>
          </cell>
          <cell r="CT329" t="str">
            <v>000000000047508</v>
          </cell>
          <cell r="CU329" t="str">
            <v>PREMIUM PLAZA</v>
          </cell>
          <cell r="CW329" t="str">
            <v>000</v>
          </cell>
          <cell r="CX329" t="str">
            <v>RIVAS ASPRILLA YULIETH YULIZA</v>
          </cell>
        </row>
        <row r="330">
          <cell r="A330">
            <v>1017232484</v>
          </cell>
          <cell r="B330" t="str">
            <v>YASLEY</v>
          </cell>
          <cell r="C330" t="str">
            <v>YESID</v>
          </cell>
          <cell r="D330" t="str">
            <v>VARGAS</v>
          </cell>
          <cell r="E330" t="str">
            <v>AGRESOT</v>
          </cell>
          <cell r="F330">
            <v>34850</v>
          </cell>
          <cell r="G330" t="str">
            <v>169 - COLOMBIA</v>
          </cell>
          <cell r="H330" t="str">
            <v>70 - SUCRE</v>
          </cell>
          <cell r="I330" t="str">
            <v>SAN ONOFRE</v>
          </cell>
          <cell r="J330" t="str">
            <v>CL 52 CR 2 C 27</v>
          </cell>
          <cell r="K330" t="str">
            <v>Caicedo</v>
          </cell>
          <cell r="L330" t="str">
            <v>3006674537-0</v>
          </cell>
          <cell r="M330" t="str">
            <v>CO</v>
          </cell>
          <cell r="N330" t="str">
            <v>BANCOLOMBIA</v>
          </cell>
          <cell r="O330" t="str">
            <v>25531470314</v>
          </cell>
          <cell r="P330" t="str">
            <v>AHORRO</v>
          </cell>
          <cell r="Q330" t="str">
            <v>CÉDULA DE CIUDADANÍA</v>
          </cell>
          <cell r="R330">
            <v>1017232484</v>
          </cell>
          <cell r="S330" t="str">
            <v>Medellin</v>
          </cell>
          <cell r="U330" t="str">
            <v>05 - ANTIOQUIA</v>
          </cell>
          <cell r="V330" t="str">
            <v>MEDELLIN</v>
          </cell>
          <cell r="W330" t="str">
            <v>UNION LIBRE</v>
          </cell>
          <cell r="X330" t="str">
            <v>0</v>
          </cell>
          <cell r="Z330">
            <v>0</v>
          </cell>
          <cell r="AA330" t="str">
            <v>0</v>
          </cell>
          <cell r="AB330" t="str">
            <v>002</v>
          </cell>
          <cell r="AC330" t="str">
            <v>BACHILLERATO</v>
          </cell>
          <cell r="AD330" t="str">
            <v>F</v>
          </cell>
          <cell r="AE330" t="str">
            <v>002</v>
          </cell>
          <cell r="AF330" t="str">
            <v>COMPAÑÍA DE ALIMENTOS COLOMBIANOS CALCO S.A</v>
          </cell>
          <cell r="AG330" t="str">
            <v>52</v>
          </cell>
          <cell r="AH330" t="str">
            <v>VENTAS</v>
          </cell>
          <cell r="AI330" t="str">
            <v>02008003</v>
          </cell>
          <cell r="AJ330" t="str">
            <v>Puntos de Venta</v>
          </cell>
          <cell r="AK330" t="str">
            <v>R01-002</v>
          </cell>
          <cell r="AL330" t="str">
            <v>POBLADO</v>
          </cell>
          <cell r="AM330" t="str">
            <v>007</v>
          </cell>
          <cell r="AN330" t="str">
            <v>Domingo</v>
          </cell>
          <cell r="AO330" t="str">
            <v>000</v>
          </cell>
          <cell r="AP330" t="str">
            <v>SIN DEFINIR</v>
          </cell>
          <cell r="AQ330" t="str">
            <v>1</v>
          </cell>
          <cell r="AR330">
            <v>44586</v>
          </cell>
          <cell r="AU330" t="str">
            <v>A</v>
          </cell>
          <cell r="AW330" t="str">
            <v>EPS010</v>
          </cell>
          <cell r="AX330" t="str">
            <v>EPS SURA (ANTES SUSALUD)</v>
          </cell>
          <cell r="AY330" t="str">
            <v>001</v>
          </cell>
          <cell r="AZ330" t="str">
            <v>230301</v>
          </cell>
          <cell r="BA330" t="str">
            <v>PORVENIR</v>
          </cell>
          <cell r="BB330" t="str">
            <v>001</v>
          </cell>
          <cell r="BC330" t="str">
            <v>14-28</v>
          </cell>
          <cell r="BD330" t="str">
            <v>ARL SURA</v>
          </cell>
          <cell r="BE330" t="str">
            <v>001</v>
          </cell>
          <cell r="BF330" t="str">
            <v>CCF04</v>
          </cell>
          <cell r="BG330" t="str">
            <v>COMFAMA ANTIOQUIA</v>
          </cell>
          <cell r="BH330" t="str">
            <v>C004</v>
          </cell>
          <cell r="BI330" t="str">
            <v>CESANTÍAS PORVENIR</v>
          </cell>
          <cell r="BJ330" t="str">
            <v>3561101</v>
          </cell>
          <cell r="BK330" t="str">
            <v>002</v>
          </cell>
          <cell r="BL330" t="str">
            <v>Quincenales</v>
          </cell>
          <cell r="BM330" t="str">
            <v>TABLA</v>
          </cell>
          <cell r="BO330" t="str">
            <v>001</v>
          </cell>
          <cell r="BP330" t="str">
            <v>Salario interno pesos</v>
          </cell>
          <cell r="BQ330">
            <v>1750905</v>
          </cell>
          <cell r="BR330" t="str">
            <v>000000000000002</v>
          </cell>
          <cell r="BS330" t="str">
            <v>COMPAÑÍA DE ALIMENTOS COLOMBIANOS CALCO S.A</v>
          </cell>
          <cell r="BT330" t="str">
            <v>000000000047470</v>
          </cell>
          <cell r="BU330" t="str">
            <v>PUNTOS DE VENTA</v>
          </cell>
          <cell r="BV330" t="str">
            <v>000000000047620</v>
          </cell>
          <cell r="BW330" t="str">
            <v>AUXILIAR DE RESTAURANTE</v>
          </cell>
          <cell r="BX330" t="str">
            <v>000000000048370</v>
          </cell>
          <cell r="BY330" t="str">
            <v>AUXILIAR DE RESTAURANTE</v>
          </cell>
          <cell r="BZ330" t="str">
            <v>vargasyasley@gmail.com</v>
          </cell>
          <cell r="CA330" t="str">
            <v>220 - JORNADA MENSUAL 220 HORAS</v>
          </cell>
          <cell r="CB330" t="str">
            <v>Ley 50</v>
          </cell>
          <cell r="CC330" t="str">
            <v>1 - Indefinido</v>
          </cell>
          <cell r="CD330" t="str">
            <v>APORTA</v>
          </cell>
          <cell r="CE330" t="str">
            <v>APORTA</v>
          </cell>
          <cell r="CF330" t="str">
            <v>APORTA</v>
          </cell>
          <cell r="CG330">
            <v>2.4359999999999999</v>
          </cell>
          <cell r="CH330" t="str">
            <v>SIN AUXILIO</v>
          </cell>
          <cell r="CI330" t="str">
            <v>SIN AUXILIO</v>
          </cell>
          <cell r="CJ330" t="str">
            <v>SIN AUXILIO</v>
          </cell>
          <cell r="CK330" t="str">
            <v>Sueldo fijo</v>
          </cell>
          <cell r="CL330" t="str">
            <v>Dependiente</v>
          </cell>
          <cell r="CM330" t="str">
            <v>No aplica</v>
          </cell>
          <cell r="CN330" t="str">
            <v>S</v>
          </cell>
          <cell r="CQ330" t="str">
            <v>220</v>
          </cell>
          <cell r="CR330" t="str">
            <v>Tiempo Completo 220</v>
          </cell>
          <cell r="CS330" t="str">
            <v>31</v>
          </cell>
          <cell r="CT330" t="str">
            <v>000000000047498</v>
          </cell>
          <cell r="CU330" t="str">
            <v>POBLADO</v>
          </cell>
          <cell r="CW330" t="str">
            <v>000</v>
          </cell>
          <cell r="CX330" t="str">
            <v>VARGAS AGRESOT YASLEY YESID</v>
          </cell>
        </row>
        <row r="331">
          <cell r="A331">
            <v>1017232978</v>
          </cell>
          <cell r="B331" t="str">
            <v>MONICA</v>
          </cell>
          <cell r="C331" t="str">
            <v>MARIA</v>
          </cell>
          <cell r="D331" t="str">
            <v>GALEANO</v>
          </cell>
          <cell r="E331" t="str">
            <v>GOMEZ</v>
          </cell>
          <cell r="F331">
            <v>34799</v>
          </cell>
          <cell r="G331" t="str">
            <v>169 - COLOMBIA</v>
          </cell>
          <cell r="H331" t="str">
            <v>05 - ANTIOQUIA</v>
          </cell>
          <cell r="I331" t="str">
            <v>BELLO</v>
          </cell>
          <cell r="J331" t="str">
            <v>CR 76 B 108 36</v>
          </cell>
          <cell r="K331" t="str">
            <v>Santander</v>
          </cell>
          <cell r="L331" t="str">
            <v>3182372631</v>
          </cell>
          <cell r="M331" t="str">
            <v>CO</v>
          </cell>
          <cell r="N331" t="str">
            <v>BANCOLOMBIA</v>
          </cell>
          <cell r="O331" t="str">
            <v>43000001136</v>
          </cell>
          <cell r="P331" t="str">
            <v>AHORRO</v>
          </cell>
          <cell r="Q331" t="str">
            <v>CÉDULA DE CIUDADANÍA</v>
          </cell>
          <cell r="R331">
            <v>1017232978</v>
          </cell>
          <cell r="S331" t="str">
            <v>Medellin</v>
          </cell>
          <cell r="U331" t="str">
            <v>05 - ANTIOQUIA</v>
          </cell>
          <cell r="V331" t="str">
            <v>MEDELLIN</v>
          </cell>
          <cell r="W331" t="str">
            <v>SOLTERO</v>
          </cell>
          <cell r="X331" t="str">
            <v>0</v>
          </cell>
          <cell r="Z331">
            <v>0</v>
          </cell>
          <cell r="AA331" t="str">
            <v>0</v>
          </cell>
          <cell r="AB331" t="str">
            <v>002</v>
          </cell>
          <cell r="AC331" t="str">
            <v>BACHILLERATO</v>
          </cell>
          <cell r="AD331" t="str">
            <v>F</v>
          </cell>
          <cell r="AE331" t="str">
            <v>002</v>
          </cell>
          <cell r="AF331" t="str">
            <v>COMPAÑÍA DE ALIMENTOS COLOMBIANOS CALCO S.A</v>
          </cell>
          <cell r="AG331" t="str">
            <v>52</v>
          </cell>
          <cell r="AH331" t="str">
            <v>VENTAS</v>
          </cell>
          <cell r="AI331" t="str">
            <v>02008003</v>
          </cell>
          <cell r="AJ331" t="str">
            <v>Puntos de Venta</v>
          </cell>
          <cell r="AK331" t="str">
            <v>R19-002</v>
          </cell>
          <cell r="AL331" t="str">
            <v>MUSEO DE ARTE MODERNO</v>
          </cell>
          <cell r="AM331" t="str">
            <v>007</v>
          </cell>
          <cell r="AN331" t="str">
            <v>Domingo</v>
          </cell>
          <cell r="AO331" t="str">
            <v>000</v>
          </cell>
          <cell r="AP331" t="str">
            <v>SIN DEFINIR</v>
          </cell>
          <cell r="AQ331" t="str">
            <v>1</v>
          </cell>
          <cell r="AR331">
            <v>42236</v>
          </cell>
          <cell r="AU331" t="str">
            <v>A</v>
          </cell>
          <cell r="AW331" t="str">
            <v>EPS010</v>
          </cell>
          <cell r="AX331" t="str">
            <v>EPS SURA (ANTES SUSALUD)</v>
          </cell>
          <cell r="AY331" t="str">
            <v>001</v>
          </cell>
          <cell r="AZ331" t="str">
            <v>230201</v>
          </cell>
          <cell r="BA331" t="str">
            <v>PROTECCIÓN + I. N. G.</v>
          </cell>
          <cell r="BB331" t="str">
            <v>001</v>
          </cell>
          <cell r="BC331" t="str">
            <v>14-28</v>
          </cell>
          <cell r="BD331" t="str">
            <v>ARL SURA</v>
          </cell>
          <cell r="BE331" t="str">
            <v>001</v>
          </cell>
          <cell r="BF331" t="str">
            <v>CCF04</v>
          </cell>
          <cell r="BG331" t="str">
            <v>COMFAMA ANTIOQUIA</v>
          </cell>
          <cell r="BH331" t="str">
            <v>C005</v>
          </cell>
          <cell r="BI331" t="str">
            <v>CESANTÍAS PROTECCIÓN S. A.</v>
          </cell>
          <cell r="BJ331" t="str">
            <v>3561101</v>
          </cell>
          <cell r="BK331" t="str">
            <v>002</v>
          </cell>
          <cell r="BL331" t="str">
            <v>Quincenales</v>
          </cell>
          <cell r="BM331" t="str">
            <v>TABLA</v>
          </cell>
          <cell r="BO331" t="str">
            <v>004</v>
          </cell>
          <cell r="BP331" t="str">
            <v>Salario por horas</v>
          </cell>
          <cell r="BQ331">
            <v>7958.65</v>
          </cell>
          <cell r="BR331" t="str">
            <v>000000000000002</v>
          </cell>
          <cell r="BS331" t="str">
            <v>COMPAÑÍA DE ALIMENTOS COLOMBIANOS CALCO S.A</v>
          </cell>
          <cell r="BT331" t="str">
            <v>000000000047470</v>
          </cell>
          <cell r="BU331" t="str">
            <v>PUNTOS DE VENTA</v>
          </cell>
          <cell r="BV331" t="str">
            <v>000000000047620</v>
          </cell>
          <cell r="BW331" t="str">
            <v>AUXILIAR DE RESTAURANTE</v>
          </cell>
          <cell r="BX331" t="str">
            <v>000000000049134</v>
          </cell>
          <cell r="BY331" t="str">
            <v>AUXILIAR DE RESTAURANTE</v>
          </cell>
          <cell r="BZ331" t="str">
            <v>monicagaleano170@gmail.com</v>
          </cell>
          <cell r="CA331" t="str">
            <v>1 - JORNADA POR HORAS</v>
          </cell>
          <cell r="CB331" t="str">
            <v>Ley 50</v>
          </cell>
          <cell r="CC331" t="str">
            <v>1 - Indefinido</v>
          </cell>
          <cell r="CD331" t="str">
            <v>APORTA</v>
          </cell>
          <cell r="CE331" t="str">
            <v>APORTA</v>
          </cell>
          <cell r="CF331" t="str">
            <v>APORTA</v>
          </cell>
          <cell r="CG331">
            <v>2.4359999999999999</v>
          </cell>
          <cell r="CH331" t="str">
            <v>SIN AUXILIO</v>
          </cell>
          <cell r="CI331" t="str">
            <v>SIN AUXILIO</v>
          </cell>
          <cell r="CJ331" t="str">
            <v>SIN AUXILIO</v>
          </cell>
          <cell r="CK331" t="str">
            <v>Sueldo variable</v>
          </cell>
          <cell r="CL331" t="str">
            <v>Dependiente</v>
          </cell>
          <cell r="CM331" t="str">
            <v>No aplica</v>
          </cell>
          <cell r="CN331" t="str">
            <v>S</v>
          </cell>
          <cell r="CQ331" t="str">
            <v>FS</v>
          </cell>
          <cell r="CR331" t="str">
            <v>Fines de Semana</v>
          </cell>
          <cell r="CS331" t="str">
            <v>31</v>
          </cell>
          <cell r="CT331" t="str">
            <v>000000000047516</v>
          </cell>
          <cell r="CU331" t="str">
            <v>MUSEO DE ARTE MODERNO</v>
          </cell>
          <cell r="CW331" t="str">
            <v>000</v>
          </cell>
          <cell r="CX331" t="str">
            <v>GALEANO GOMEZ MONICA MARIA</v>
          </cell>
        </row>
        <row r="332">
          <cell r="A332">
            <v>1017233933</v>
          </cell>
          <cell r="B332" t="str">
            <v>LUISA</v>
          </cell>
          <cell r="C332" t="str">
            <v>FERNANDA</v>
          </cell>
          <cell r="D332" t="str">
            <v>VILLADA</v>
          </cell>
          <cell r="E332" t="str">
            <v>RODRIGUEZ</v>
          </cell>
          <cell r="F332">
            <v>34910</v>
          </cell>
          <cell r="G332" t="str">
            <v>169 - COLOMBIA</v>
          </cell>
          <cell r="H332" t="str">
            <v>05 - ANTIOQUIA</v>
          </cell>
          <cell r="I332" t="str">
            <v>MEDELLIN</v>
          </cell>
          <cell r="J332" t="str">
            <v>CL 103 65 13</v>
          </cell>
          <cell r="K332" t="str">
            <v>Girardot</v>
          </cell>
          <cell r="L332" t="str">
            <v>3004167726</v>
          </cell>
          <cell r="M332" t="str">
            <v>CO</v>
          </cell>
          <cell r="N332" t="str">
            <v>BANCOLOMBIA</v>
          </cell>
          <cell r="O332" t="str">
            <v>25557403861</v>
          </cell>
          <cell r="P332" t="str">
            <v>AHORRO</v>
          </cell>
          <cell r="Q332" t="str">
            <v>CÉDULA DE CIUDADANÍA</v>
          </cell>
          <cell r="R332">
            <v>1017233933</v>
          </cell>
          <cell r="S332" t="str">
            <v>Medellin</v>
          </cell>
          <cell r="U332" t="str">
            <v>05 - ANTIOQUIA</v>
          </cell>
          <cell r="V332" t="str">
            <v>MEDELLIN</v>
          </cell>
          <cell r="W332" t="str">
            <v>CASADO</v>
          </cell>
          <cell r="X332" t="str">
            <v>0</v>
          </cell>
          <cell r="Z332">
            <v>0</v>
          </cell>
          <cell r="AA332" t="str">
            <v>0</v>
          </cell>
          <cell r="AB332" t="str">
            <v>002</v>
          </cell>
          <cell r="AC332" t="str">
            <v>BACHILLERATO</v>
          </cell>
          <cell r="AD332" t="str">
            <v>F</v>
          </cell>
          <cell r="AE332" t="str">
            <v>002</v>
          </cell>
          <cell r="AF332" t="str">
            <v>COMPAÑÍA DE ALIMENTOS COLOMBIANOS CALCO S.A</v>
          </cell>
          <cell r="AG332" t="str">
            <v>51</v>
          </cell>
          <cell r="AH332" t="str">
            <v xml:space="preserve">ADMINISTRACION  </v>
          </cell>
          <cell r="AI332" t="str">
            <v>01002004</v>
          </cell>
          <cell r="AJ332" t="str">
            <v>Nómina</v>
          </cell>
          <cell r="AK332" t="str">
            <v>ADM-002</v>
          </cell>
          <cell r="AL332" t="str">
            <v>ADMINISTRACIÓN</v>
          </cell>
          <cell r="AM332" t="str">
            <v>007</v>
          </cell>
          <cell r="AN332" t="str">
            <v>Domingo</v>
          </cell>
          <cell r="AO332" t="str">
            <v>000</v>
          </cell>
          <cell r="AP332" t="str">
            <v>SIN DEFINIR</v>
          </cell>
          <cell r="AQ332" t="str">
            <v>2</v>
          </cell>
          <cell r="AR332">
            <v>45439</v>
          </cell>
          <cell r="AU332" t="str">
            <v>A</v>
          </cell>
          <cell r="AW332" t="str">
            <v>EPS002</v>
          </cell>
          <cell r="AX332" t="str">
            <v>SALUD TOTAL</v>
          </cell>
          <cell r="AY332" t="str">
            <v>001</v>
          </cell>
          <cell r="AZ332" t="str">
            <v>230301</v>
          </cell>
          <cell r="BA332" t="str">
            <v>PORVENIR</v>
          </cell>
          <cell r="BB332" t="str">
            <v>001</v>
          </cell>
          <cell r="BC332" t="str">
            <v>14-28</v>
          </cell>
          <cell r="BD332" t="str">
            <v>ARL SURA</v>
          </cell>
          <cell r="BE332" t="str">
            <v>001</v>
          </cell>
          <cell r="BF332" t="str">
            <v>CCF04</v>
          </cell>
          <cell r="BG332" t="str">
            <v>COMFAMA ANTIOQUIA</v>
          </cell>
          <cell r="BH332" t="str">
            <v>C004</v>
          </cell>
          <cell r="BI332" t="str">
            <v>CESANTÍAS PORVENIR</v>
          </cell>
          <cell r="BJ332" t="str">
            <v>1701001</v>
          </cell>
          <cell r="BK332" t="str">
            <v>002</v>
          </cell>
          <cell r="BL332" t="str">
            <v>Quincenales</v>
          </cell>
          <cell r="BM332" t="str">
            <v>TABLA</v>
          </cell>
          <cell r="BO332" t="str">
            <v>001</v>
          </cell>
          <cell r="BP332" t="str">
            <v>Salario interno pesos</v>
          </cell>
          <cell r="BQ332">
            <v>3081000</v>
          </cell>
          <cell r="BR332" t="str">
            <v>000000000000002</v>
          </cell>
          <cell r="BS332" t="str">
            <v>COMPAÑÍA DE ALIMENTOS COLOMBIANOS CALCO S.A</v>
          </cell>
          <cell r="BT332" t="str">
            <v>000000000047466</v>
          </cell>
          <cell r="BU332" t="str">
            <v>NOMINA</v>
          </cell>
          <cell r="BV332" t="str">
            <v>000000000047615</v>
          </cell>
          <cell r="BW332" t="str">
            <v>AUXILIAR DE NOMINA</v>
          </cell>
          <cell r="BX332" t="str">
            <v>000000000047808</v>
          </cell>
          <cell r="BY332" t="str">
            <v>AUXILIAR DE NOMINA</v>
          </cell>
          <cell r="BZ332" t="str">
            <v>luisavillada053@gmail.com</v>
          </cell>
          <cell r="CA332" t="str">
            <v>220 - JORNADA MENSUAL 220 HORAS</v>
          </cell>
          <cell r="CB332" t="str">
            <v>Ley 50</v>
          </cell>
          <cell r="CC332" t="str">
            <v>1 - Indefinido</v>
          </cell>
          <cell r="CD332" t="str">
            <v>APORTA</v>
          </cell>
          <cell r="CE332" t="str">
            <v>APORTA</v>
          </cell>
          <cell r="CF332" t="str">
            <v>APORTA</v>
          </cell>
          <cell r="CG332">
            <v>0.52200000000000002</v>
          </cell>
          <cell r="CH332" t="str">
            <v>SIN AUXILIO</v>
          </cell>
          <cell r="CI332" t="str">
            <v>SIN AUXILIO</v>
          </cell>
          <cell r="CJ332" t="str">
            <v>SIN AUXILIO</v>
          </cell>
          <cell r="CK332" t="str">
            <v>Sueldo fijo</v>
          </cell>
          <cell r="CL332" t="str">
            <v>Dependiente</v>
          </cell>
          <cell r="CM332" t="str">
            <v>No aplica</v>
          </cell>
          <cell r="CN332" t="str">
            <v>N</v>
          </cell>
          <cell r="CQ332" t="str">
            <v>220</v>
          </cell>
          <cell r="CR332" t="str">
            <v>Tiempo Completo 220</v>
          </cell>
          <cell r="CS332" t="str">
            <v>31</v>
          </cell>
          <cell r="CT332" t="str">
            <v>000000000047484</v>
          </cell>
          <cell r="CU332" t="str">
            <v>ADMINISTRACIÓN</v>
          </cell>
          <cell r="CW332" t="str">
            <v>000</v>
          </cell>
          <cell r="CX332" t="str">
            <v>VILLADA RODRIGUEZ LUISA FERNANDA</v>
          </cell>
        </row>
        <row r="333">
          <cell r="A333">
            <v>1017238307</v>
          </cell>
          <cell r="B333" t="str">
            <v>MARIANO</v>
          </cell>
          <cell r="D333" t="str">
            <v>HERNANDEZ</v>
          </cell>
          <cell r="E333" t="str">
            <v>SANCHEZ</v>
          </cell>
          <cell r="F333">
            <v>35312</v>
          </cell>
          <cell r="G333" t="str">
            <v>169 - COLOMBIA</v>
          </cell>
          <cell r="H333" t="str">
            <v>05 - ANTIOQUIA</v>
          </cell>
          <cell r="I333" t="str">
            <v>MEDELLIN</v>
          </cell>
          <cell r="J333" t="str">
            <v>CL 68 A 32 46</v>
          </cell>
          <cell r="K333" t="str">
            <v>Manrique</v>
          </cell>
          <cell r="L333" t="str">
            <v>3216815669</v>
          </cell>
          <cell r="M333" t="str">
            <v>CO</v>
          </cell>
          <cell r="N333" t="str">
            <v>BANCOLOMBIA</v>
          </cell>
          <cell r="O333" t="str">
            <v>25500002198</v>
          </cell>
          <cell r="P333" t="str">
            <v>AHORRO</v>
          </cell>
          <cell r="Q333" t="str">
            <v>CÉDULA DE CIUDADANÍA</v>
          </cell>
          <cell r="R333">
            <v>1017238307</v>
          </cell>
          <cell r="S333" t="str">
            <v>Medellin</v>
          </cell>
          <cell r="U333" t="str">
            <v>05 - ANTIOQUIA</v>
          </cell>
          <cell r="V333" t="str">
            <v>MEDELLIN</v>
          </cell>
          <cell r="W333" t="str">
            <v>SOLTERO</v>
          </cell>
          <cell r="X333" t="str">
            <v>0</v>
          </cell>
          <cell r="Z333">
            <v>0</v>
          </cell>
          <cell r="AA333" t="str">
            <v>0</v>
          </cell>
          <cell r="AB333" t="str">
            <v>002</v>
          </cell>
          <cell r="AC333" t="str">
            <v>BACHILLERATO</v>
          </cell>
          <cell r="AD333" t="str">
            <v>M</v>
          </cell>
          <cell r="AE333" t="str">
            <v>002</v>
          </cell>
          <cell r="AF333" t="str">
            <v>COMPAÑÍA DE ALIMENTOS COLOMBIANOS CALCO S.A</v>
          </cell>
          <cell r="AG333" t="str">
            <v>52</v>
          </cell>
          <cell r="AH333" t="str">
            <v>VENTAS</v>
          </cell>
          <cell r="AI333" t="str">
            <v>02009002</v>
          </cell>
          <cell r="AJ333" t="str">
            <v>Transporte y Distribucion</v>
          </cell>
          <cell r="AK333" t="str">
            <v>LOG-002</v>
          </cell>
          <cell r="AL333" t="str">
            <v>LOGÍSTICA</v>
          </cell>
          <cell r="AM333" t="str">
            <v>007</v>
          </cell>
          <cell r="AN333" t="str">
            <v>Domingo</v>
          </cell>
          <cell r="AO333" t="str">
            <v>000</v>
          </cell>
          <cell r="AP333" t="str">
            <v>SIN DEFINIR</v>
          </cell>
          <cell r="AQ333" t="str">
            <v>4</v>
          </cell>
          <cell r="AR333">
            <v>44181</v>
          </cell>
          <cell r="AU333" t="str">
            <v>A</v>
          </cell>
          <cell r="AW333" t="str">
            <v>EPS010</v>
          </cell>
          <cell r="AX333" t="str">
            <v>EPS SURA (ANTES SUSALUD)</v>
          </cell>
          <cell r="AY333" t="str">
            <v>001</v>
          </cell>
          <cell r="AZ333" t="str">
            <v>230201</v>
          </cell>
          <cell r="BA333" t="str">
            <v>PROTECCIÓN + I. N. G.</v>
          </cell>
          <cell r="BB333" t="str">
            <v>001</v>
          </cell>
          <cell r="BC333" t="str">
            <v>14-28</v>
          </cell>
          <cell r="BD333" t="str">
            <v>ARL SURA</v>
          </cell>
          <cell r="BE333" t="str">
            <v>001</v>
          </cell>
          <cell r="BF333" t="str">
            <v>CCF04</v>
          </cell>
          <cell r="BG333" t="str">
            <v>COMFAMA ANTIOQUIA</v>
          </cell>
          <cell r="BH333" t="str">
            <v>C005</v>
          </cell>
          <cell r="BI333" t="str">
            <v>CESANTÍAS PROTECCIÓN S. A.</v>
          </cell>
          <cell r="BJ333" t="str">
            <v>4492201</v>
          </cell>
          <cell r="BK333" t="str">
            <v>002</v>
          </cell>
          <cell r="BL333" t="str">
            <v>Quincenales</v>
          </cell>
          <cell r="BM333" t="str">
            <v>TABLA</v>
          </cell>
          <cell r="BO333" t="str">
            <v>001</v>
          </cell>
          <cell r="BP333" t="str">
            <v>Salario interno pesos</v>
          </cell>
          <cell r="BQ333">
            <v>2300000</v>
          </cell>
          <cell r="BR333" t="str">
            <v>000000000000002</v>
          </cell>
          <cell r="BS333" t="str">
            <v>COMPAÑÍA DE ALIMENTOS COLOMBIANOS CALCO S.A</v>
          </cell>
          <cell r="BT333" t="str">
            <v>000000000047481</v>
          </cell>
          <cell r="BU333" t="str">
            <v>TRANSPORTE Y DISTRIBUCIÓN</v>
          </cell>
          <cell r="BV333" t="str">
            <v>000000000047684</v>
          </cell>
          <cell r="BW333" t="str">
            <v>ESPECIALISTA TRANSPORTE/CONDUCTOR</v>
          </cell>
          <cell r="BX333" t="str">
            <v>000000000048064</v>
          </cell>
          <cell r="BY333" t="str">
            <v>ESPECIALISTA TRANSPORTE/CONDUCTOR</v>
          </cell>
          <cell r="BZ333" t="str">
            <v>hernandezs1017@gmail.com</v>
          </cell>
          <cell r="CA333" t="str">
            <v>220 - JORNADA MENSUAL 220 HORAS</v>
          </cell>
          <cell r="CB333" t="str">
            <v>Ley 50</v>
          </cell>
          <cell r="CC333" t="str">
            <v>1 - Indefinido</v>
          </cell>
          <cell r="CD333" t="str">
            <v>APORTA</v>
          </cell>
          <cell r="CE333" t="str">
            <v>APORTA</v>
          </cell>
          <cell r="CF333" t="str">
            <v>APORTA</v>
          </cell>
          <cell r="CG333">
            <v>4.3499999999999996</v>
          </cell>
          <cell r="CH333" t="str">
            <v>SIN AUXILIO</v>
          </cell>
          <cell r="CI333" t="str">
            <v>SIN AUXILIO</v>
          </cell>
          <cell r="CJ333" t="str">
            <v>SIN AUXILIO</v>
          </cell>
          <cell r="CK333" t="str">
            <v>Sueldo fijo</v>
          </cell>
          <cell r="CL333" t="str">
            <v>Dependiente</v>
          </cell>
          <cell r="CM333" t="str">
            <v>No aplica</v>
          </cell>
          <cell r="CN333" t="str">
            <v>S</v>
          </cell>
          <cell r="CQ333" t="str">
            <v>220</v>
          </cell>
          <cell r="CR333" t="str">
            <v>Tiempo Completo 220</v>
          </cell>
          <cell r="CS333" t="str">
            <v>31</v>
          </cell>
          <cell r="CT333" t="str">
            <v>000000000047494</v>
          </cell>
          <cell r="CU333" t="str">
            <v>LOGÍSTICA</v>
          </cell>
          <cell r="CW333" t="str">
            <v>000</v>
          </cell>
          <cell r="CX333" t="str">
            <v xml:space="preserve">HERNANDEZ SANCHEZ MARIANO </v>
          </cell>
        </row>
        <row r="334">
          <cell r="A334">
            <v>1017239566</v>
          </cell>
          <cell r="B334" t="str">
            <v>YINETH</v>
          </cell>
          <cell r="C334" t="str">
            <v>SIRLEY</v>
          </cell>
          <cell r="D334" t="str">
            <v>HERNANDEZ</v>
          </cell>
          <cell r="E334" t="str">
            <v>BARRIENTOS</v>
          </cell>
          <cell r="F334">
            <v>35347</v>
          </cell>
          <cell r="G334" t="str">
            <v>169 - COLOMBIA</v>
          </cell>
          <cell r="H334" t="str">
            <v>05 - ANTIOQUIA</v>
          </cell>
          <cell r="I334" t="str">
            <v>AMALFI</v>
          </cell>
          <cell r="J334" t="str">
            <v>cr 54 cl 58 36</v>
          </cell>
          <cell r="K334" t="str">
            <v>Mesa</v>
          </cell>
          <cell r="L334" t="str">
            <v>3234061669</v>
          </cell>
          <cell r="M334" t="str">
            <v>CO</v>
          </cell>
          <cell r="N334" t="str">
            <v>BANCOLOMBIA</v>
          </cell>
          <cell r="O334" t="str">
            <v>24584692061</v>
          </cell>
          <cell r="P334" t="str">
            <v>AHORRO</v>
          </cell>
          <cell r="Q334" t="str">
            <v>CÉDULA DE CIUDADANÍA</v>
          </cell>
          <cell r="R334">
            <v>1017239566</v>
          </cell>
          <cell r="S334" t="str">
            <v>Medellin</v>
          </cell>
          <cell r="U334" t="str">
            <v>05 - ANTIOQUIA</v>
          </cell>
          <cell r="V334" t="str">
            <v>BELLO</v>
          </cell>
          <cell r="W334" t="str">
            <v>SOLTERO</v>
          </cell>
          <cell r="X334" t="str">
            <v>000</v>
          </cell>
          <cell r="Z334">
            <v>1</v>
          </cell>
          <cell r="AA334" t="str">
            <v>1</v>
          </cell>
          <cell r="AB334" t="str">
            <v>002</v>
          </cell>
          <cell r="AC334" t="str">
            <v>BACHILLERATO</v>
          </cell>
          <cell r="AD334" t="str">
            <v>F</v>
          </cell>
          <cell r="AE334" t="str">
            <v>002</v>
          </cell>
          <cell r="AF334" t="str">
            <v>COMPAÑÍA DE ALIMENTOS COLOMBIANOS CALCO S.A</v>
          </cell>
          <cell r="AG334" t="str">
            <v>52</v>
          </cell>
          <cell r="AH334" t="str">
            <v>VENTAS</v>
          </cell>
          <cell r="AI334" t="str">
            <v>02008003</v>
          </cell>
          <cell r="AJ334" t="str">
            <v>Puntos de Venta</v>
          </cell>
          <cell r="AK334" t="str">
            <v>R06-002</v>
          </cell>
          <cell r="AL334" t="str">
            <v>OVIEDO</v>
          </cell>
          <cell r="AM334" t="str">
            <v>003</v>
          </cell>
          <cell r="AN334" t="str">
            <v>Miercoles</v>
          </cell>
          <cell r="AO334" t="str">
            <v>000</v>
          </cell>
          <cell r="AP334" t="str">
            <v>SIN DEFINIR</v>
          </cell>
          <cell r="AQ334" t="str">
            <v>1</v>
          </cell>
          <cell r="AR334">
            <v>46008</v>
          </cell>
          <cell r="AS334" t="str">
            <v>16/09/2026</v>
          </cell>
          <cell r="AU334" t="str">
            <v>A</v>
          </cell>
          <cell r="AW334" t="str">
            <v>EPS002</v>
          </cell>
          <cell r="AX334" t="str">
            <v>SALUD TOTAL</v>
          </cell>
          <cell r="AY334" t="str">
            <v>001</v>
          </cell>
          <cell r="AZ334" t="str">
            <v>230201</v>
          </cell>
          <cell r="BA334" t="str">
            <v>PROTECCIÓN + I. N. G.</v>
          </cell>
          <cell r="BB334" t="str">
            <v>001</v>
          </cell>
          <cell r="BC334" t="str">
            <v>14-28</v>
          </cell>
          <cell r="BD334" t="str">
            <v>ARL SURA</v>
          </cell>
          <cell r="BE334" t="str">
            <v>001</v>
          </cell>
          <cell r="BF334" t="str">
            <v>CCF04</v>
          </cell>
          <cell r="BG334" t="str">
            <v>COMFAMA ANTIOQUIA</v>
          </cell>
          <cell r="BH334" t="str">
            <v>C002</v>
          </cell>
          <cell r="BI334" t="str">
            <v>CESANTÍAS FONDO NACIONAL DEL AHORRO</v>
          </cell>
          <cell r="BJ334" t="str">
            <v>3561101</v>
          </cell>
          <cell r="BK334" t="str">
            <v>002</v>
          </cell>
          <cell r="BL334" t="str">
            <v>Quincenales</v>
          </cell>
          <cell r="BM334" t="str">
            <v>TABLA</v>
          </cell>
          <cell r="BO334" t="str">
            <v>001</v>
          </cell>
          <cell r="BP334" t="str">
            <v>Salario interno pesos</v>
          </cell>
          <cell r="BQ334">
            <v>1750905</v>
          </cell>
          <cell r="BR334" t="str">
            <v>000000000000002</v>
          </cell>
          <cell r="BS334" t="str">
            <v>COMPAÑÍA DE ALIMENTOS COLOMBIANOS CALCO S.A</v>
          </cell>
          <cell r="BT334" t="str">
            <v>000000000047470</v>
          </cell>
          <cell r="BU334" t="str">
            <v>PUNTOS DE VENTA</v>
          </cell>
          <cell r="BV334" t="str">
            <v>000000000047620</v>
          </cell>
          <cell r="BW334" t="str">
            <v>AUXILIAR DE RESTAURANTE</v>
          </cell>
          <cell r="BX334" t="str">
            <v>000000000064624</v>
          </cell>
          <cell r="BY334" t="str">
            <v>AUXILIAR DE RESTAURANTE</v>
          </cell>
          <cell r="BZ334" t="str">
            <v>yinethshb@gmail.com</v>
          </cell>
          <cell r="CA334" t="str">
            <v>220 - JORNADA MENSUAL 220 HORAS</v>
          </cell>
          <cell r="CB334" t="str">
            <v>Ley 50</v>
          </cell>
          <cell r="CC334" t="str">
            <v>2 - Fijo</v>
          </cell>
          <cell r="CD334" t="str">
            <v>APORTA</v>
          </cell>
          <cell r="CE334" t="str">
            <v>APORTA</v>
          </cell>
          <cell r="CF334" t="str">
            <v>APORTA</v>
          </cell>
          <cell r="CG334">
            <v>2.4359999999999999</v>
          </cell>
          <cell r="CH334" t="str">
            <v>SIN AUXILIO</v>
          </cell>
          <cell r="CI334" t="str">
            <v>SIN AUXILIO</v>
          </cell>
          <cell r="CJ334" t="str">
            <v>SIN AUXILIO</v>
          </cell>
          <cell r="CK334" t="str">
            <v>Sueldo fijo</v>
          </cell>
          <cell r="CL334" t="str">
            <v>Dependiente</v>
          </cell>
          <cell r="CM334" t="str">
            <v>No aplica</v>
          </cell>
          <cell r="CN334" t="str">
            <v>S</v>
          </cell>
          <cell r="CQ334" t="str">
            <v>220</v>
          </cell>
          <cell r="CR334" t="str">
            <v>Tiempo Completo 220</v>
          </cell>
          <cell r="CS334" t="str">
            <v>31</v>
          </cell>
          <cell r="CT334" t="str">
            <v>000000000047503</v>
          </cell>
          <cell r="CU334" t="str">
            <v>OVIEDO</v>
          </cell>
          <cell r="CW334" t="str">
            <v>000</v>
          </cell>
          <cell r="CX334" t="str">
            <v>HERNANDEZ BARRIENTOS YINETH SIRLEY</v>
          </cell>
        </row>
        <row r="335">
          <cell r="A335">
            <v>1017244456</v>
          </cell>
          <cell r="B335" t="str">
            <v>CAMILA</v>
          </cell>
          <cell r="C335" t="str">
            <v>ALEJANDRA</v>
          </cell>
          <cell r="D335" t="str">
            <v>JARAMILLO</v>
          </cell>
          <cell r="E335" t="str">
            <v>GIL</v>
          </cell>
          <cell r="F335">
            <v>35450</v>
          </cell>
          <cell r="G335" t="str">
            <v>169 - COLOMBIA</v>
          </cell>
          <cell r="H335" t="str">
            <v>05 - ANTIOQUIA</v>
          </cell>
          <cell r="I335" t="str">
            <v>MEDELLIN</v>
          </cell>
          <cell r="J335" t="str">
            <v>CL 20 C 73 31</v>
          </cell>
          <cell r="K335" t="str">
            <v>Paris</v>
          </cell>
          <cell r="L335" t="str">
            <v>3046093716</v>
          </cell>
          <cell r="M335" t="str">
            <v>CO</v>
          </cell>
          <cell r="N335" t="str">
            <v>BANCOLOMBIA</v>
          </cell>
          <cell r="O335" t="str">
            <v>00215827542</v>
          </cell>
          <cell r="P335" t="str">
            <v>AHORRO</v>
          </cell>
          <cell r="Q335" t="str">
            <v>CÉDULA DE CIUDADANÍA</v>
          </cell>
          <cell r="R335">
            <v>1017244456</v>
          </cell>
          <cell r="S335" t="str">
            <v>Medellin</v>
          </cell>
          <cell r="U335" t="str">
            <v>05 - ANTIOQUIA</v>
          </cell>
          <cell r="V335" t="str">
            <v>BELLO</v>
          </cell>
          <cell r="W335" t="str">
            <v>SOLTERO</v>
          </cell>
          <cell r="X335" t="str">
            <v>0</v>
          </cell>
          <cell r="Z335">
            <v>0</v>
          </cell>
          <cell r="AA335" t="str">
            <v>0</v>
          </cell>
          <cell r="AB335" t="str">
            <v>002</v>
          </cell>
          <cell r="AC335" t="str">
            <v>BACHILLERATO</v>
          </cell>
          <cell r="AD335" t="str">
            <v>F</v>
          </cell>
          <cell r="AE335" t="str">
            <v>002</v>
          </cell>
          <cell r="AF335" t="str">
            <v>COMPAÑÍA DE ALIMENTOS COLOMBIANOS CALCO S.A</v>
          </cell>
          <cell r="AG335" t="str">
            <v>52</v>
          </cell>
          <cell r="AH335" t="str">
            <v>VENTAS</v>
          </cell>
          <cell r="AI335" t="str">
            <v>02008003</v>
          </cell>
          <cell r="AJ335" t="str">
            <v>Puntos de Venta</v>
          </cell>
          <cell r="AK335" t="str">
            <v>R06-002</v>
          </cell>
          <cell r="AL335" t="str">
            <v>OVIEDO</v>
          </cell>
          <cell r="AM335" t="str">
            <v>004</v>
          </cell>
          <cell r="AN335" t="str">
            <v>Jueves</v>
          </cell>
          <cell r="AO335" t="str">
            <v>000</v>
          </cell>
          <cell r="AP335" t="str">
            <v>SIN DEFINIR</v>
          </cell>
          <cell r="AQ335" t="str">
            <v>1</v>
          </cell>
          <cell r="AR335">
            <v>45901</v>
          </cell>
          <cell r="AS335" t="str">
            <v>31/08/2026</v>
          </cell>
          <cell r="AU335" t="str">
            <v>A</v>
          </cell>
          <cell r="AW335" t="str">
            <v>EPS010</v>
          </cell>
          <cell r="AX335" t="str">
            <v>EPS SURA (ANTES SUSALUD)</v>
          </cell>
          <cell r="AY335" t="str">
            <v>001</v>
          </cell>
          <cell r="AZ335" t="str">
            <v>230301</v>
          </cell>
          <cell r="BA335" t="str">
            <v>PORVENIR</v>
          </cell>
          <cell r="BB335" t="str">
            <v>001</v>
          </cell>
          <cell r="BC335" t="str">
            <v>14-28</v>
          </cell>
          <cell r="BD335" t="str">
            <v>ARL SURA</v>
          </cell>
          <cell r="BE335" t="str">
            <v>001</v>
          </cell>
          <cell r="BF335" t="str">
            <v>CCF04</v>
          </cell>
          <cell r="BG335" t="str">
            <v>COMFAMA ANTIOQUIA</v>
          </cell>
          <cell r="BH335" t="str">
            <v>C004</v>
          </cell>
          <cell r="BI335" t="str">
            <v>CESANTÍAS PORVENIR</v>
          </cell>
          <cell r="BJ335" t="str">
            <v>3561101</v>
          </cell>
          <cell r="BK335" t="str">
            <v>002</v>
          </cell>
          <cell r="BL335" t="str">
            <v>Quincenales</v>
          </cell>
          <cell r="BM335" t="str">
            <v>TABLA</v>
          </cell>
          <cell r="BO335" t="str">
            <v>001</v>
          </cell>
          <cell r="BP335" t="str">
            <v>Salario interno pesos</v>
          </cell>
          <cell r="BQ335">
            <v>1750905</v>
          </cell>
          <cell r="BR335" t="str">
            <v>000000000000002</v>
          </cell>
          <cell r="BS335" t="str">
            <v>COMPAÑÍA DE ALIMENTOS COLOMBIANOS CALCO S.A</v>
          </cell>
          <cell r="BT335" t="str">
            <v>000000000047470</v>
          </cell>
          <cell r="BU335" t="str">
            <v>PUNTOS DE VENTA</v>
          </cell>
          <cell r="BV335" t="str">
            <v>000000000047620</v>
          </cell>
          <cell r="BW335" t="str">
            <v>AUXILIAR DE RESTAURANTE</v>
          </cell>
          <cell r="BX335" t="str">
            <v>000000000047963</v>
          </cell>
          <cell r="BY335" t="str">
            <v>AUXILIAR DE RESTAURANTE</v>
          </cell>
          <cell r="BZ335" t="str">
            <v>20.97camila@gmail.com</v>
          </cell>
          <cell r="CA335" t="str">
            <v>220 - JORNADA MENSUAL 220 HORAS</v>
          </cell>
          <cell r="CB335" t="str">
            <v>Ley 50</v>
          </cell>
          <cell r="CC335" t="str">
            <v>2 - Fijo</v>
          </cell>
          <cell r="CD335" t="str">
            <v>APORTA</v>
          </cell>
          <cell r="CE335" t="str">
            <v>APORTA</v>
          </cell>
          <cell r="CF335" t="str">
            <v>APORTA</v>
          </cell>
          <cell r="CG335">
            <v>2.4359999999999999</v>
          </cell>
          <cell r="CH335" t="str">
            <v>SIN AUXILIO</v>
          </cell>
          <cell r="CI335" t="str">
            <v>SIN AUXILIO</v>
          </cell>
          <cell r="CJ335" t="str">
            <v>SIN AUXILIO</v>
          </cell>
          <cell r="CK335" t="str">
            <v>Sueldo fijo</v>
          </cell>
          <cell r="CL335" t="str">
            <v>Dependiente</v>
          </cell>
          <cell r="CM335" t="str">
            <v>No aplica</v>
          </cell>
          <cell r="CN335" t="str">
            <v>S</v>
          </cell>
          <cell r="CQ335" t="str">
            <v>220</v>
          </cell>
          <cell r="CR335" t="str">
            <v>Tiempo Completo 220</v>
          </cell>
          <cell r="CS335" t="str">
            <v>31</v>
          </cell>
          <cell r="CT335" t="str">
            <v>000000000047486</v>
          </cell>
          <cell r="CU335" t="str">
            <v>COCINA OCCIDENTE</v>
          </cell>
          <cell r="CW335" t="str">
            <v>000</v>
          </cell>
          <cell r="CX335" t="str">
            <v>JARAMILLO GIL CAMILA ALEJANDRA</v>
          </cell>
        </row>
        <row r="336">
          <cell r="A336">
            <v>1017247567</v>
          </cell>
          <cell r="B336" t="str">
            <v>MARLON</v>
          </cell>
          <cell r="D336" t="str">
            <v>MAYO</v>
          </cell>
          <cell r="E336" t="str">
            <v>BENITEZ</v>
          </cell>
          <cell r="F336">
            <v>35522</v>
          </cell>
          <cell r="G336" t="str">
            <v>169 - COLOMBIA</v>
          </cell>
          <cell r="H336" t="str">
            <v>05 - ANTIOQUIA</v>
          </cell>
          <cell r="I336" t="str">
            <v>MEDELLIN</v>
          </cell>
          <cell r="J336" t="str">
            <v>CL 59 A CR 22 E 49</v>
          </cell>
          <cell r="K336" t="str">
            <v>Enciso</v>
          </cell>
          <cell r="L336" t="str">
            <v>3154525939</v>
          </cell>
          <cell r="M336" t="str">
            <v>CO</v>
          </cell>
          <cell r="N336" t="str">
            <v>BANCOLOMBIA</v>
          </cell>
          <cell r="O336" t="str">
            <v>25595593762</v>
          </cell>
          <cell r="P336" t="str">
            <v>AHORRO</v>
          </cell>
          <cell r="Q336" t="str">
            <v>CÉDULA DE CIUDADANÍA</v>
          </cell>
          <cell r="R336">
            <v>1017247567</v>
          </cell>
          <cell r="S336" t="str">
            <v>Medellin</v>
          </cell>
          <cell r="U336" t="str">
            <v>05 - ANTIOQUIA</v>
          </cell>
          <cell r="V336" t="str">
            <v>MEDELLIN</v>
          </cell>
          <cell r="W336" t="str">
            <v>SOLTERO</v>
          </cell>
          <cell r="X336" t="str">
            <v>000</v>
          </cell>
          <cell r="Z336">
            <v>1</v>
          </cell>
          <cell r="AA336" t="str">
            <v>1</v>
          </cell>
          <cell r="AB336" t="str">
            <v>004</v>
          </cell>
          <cell r="AC336" t="str">
            <v>TECNOLÓGICO</v>
          </cell>
          <cell r="AD336" t="str">
            <v>M</v>
          </cell>
          <cell r="AE336" t="str">
            <v>002</v>
          </cell>
          <cell r="AF336" t="str">
            <v>COMPAÑÍA DE ALIMENTOS COLOMBIANOS CALCO S.A</v>
          </cell>
          <cell r="AG336" t="str">
            <v>51</v>
          </cell>
          <cell r="AH336" t="str">
            <v xml:space="preserve">ADMINISTRACION  </v>
          </cell>
          <cell r="AI336" t="str">
            <v>01002002</v>
          </cell>
          <cell r="AJ336" t="str">
            <v>Tesorería</v>
          </cell>
          <cell r="AK336" t="str">
            <v>ADM-002</v>
          </cell>
          <cell r="AL336" t="str">
            <v>ADMINISTRACIÓN</v>
          </cell>
          <cell r="AM336" t="str">
            <v>007</v>
          </cell>
          <cell r="AN336" t="str">
            <v>Domingo</v>
          </cell>
          <cell r="AO336" t="str">
            <v>000</v>
          </cell>
          <cell r="AP336" t="str">
            <v>SIN DEFINIR</v>
          </cell>
          <cell r="AQ336" t="str">
            <v>1</v>
          </cell>
          <cell r="AR336">
            <v>46008</v>
          </cell>
          <cell r="AS336" t="str">
            <v>16/09/2026</v>
          </cell>
          <cell r="AU336" t="str">
            <v>A</v>
          </cell>
          <cell r="AW336" t="str">
            <v>EPS010</v>
          </cell>
          <cell r="AX336" t="str">
            <v>EPS SURA (ANTES SUSALUD)</v>
          </cell>
          <cell r="AY336" t="str">
            <v>001</v>
          </cell>
          <cell r="AZ336" t="str">
            <v>230301</v>
          </cell>
          <cell r="BA336" t="str">
            <v>PORVENIR</v>
          </cell>
          <cell r="BB336" t="str">
            <v>001</v>
          </cell>
          <cell r="BC336" t="str">
            <v>14-28</v>
          </cell>
          <cell r="BD336" t="str">
            <v>ARL SURA</v>
          </cell>
          <cell r="BE336" t="str">
            <v>001</v>
          </cell>
          <cell r="BF336" t="str">
            <v>CCF04</v>
          </cell>
          <cell r="BG336" t="str">
            <v>COMFAMA ANTIOQUIA</v>
          </cell>
          <cell r="BH336" t="str">
            <v>C005</v>
          </cell>
          <cell r="BI336" t="str">
            <v>CESANTÍAS PROTECCIÓN S. A.</v>
          </cell>
          <cell r="BJ336" t="str">
            <v>1701001</v>
          </cell>
          <cell r="BK336" t="str">
            <v>002</v>
          </cell>
          <cell r="BL336" t="str">
            <v>Quincenales</v>
          </cell>
          <cell r="BM336" t="str">
            <v>TABLA</v>
          </cell>
          <cell r="BO336" t="str">
            <v>001</v>
          </cell>
          <cell r="BP336" t="str">
            <v>Salario interno pesos</v>
          </cell>
          <cell r="BQ336">
            <v>2102000</v>
          </cell>
          <cell r="BR336" t="str">
            <v>000000000000002</v>
          </cell>
          <cell r="BS336" t="str">
            <v>COMPAÑÍA DE ALIMENTOS COLOMBIANOS CALCO S.A</v>
          </cell>
          <cell r="BT336" t="str">
            <v>000000000047480</v>
          </cell>
          <cell r="BU336" t="str">
            <v>TESORERÍA</v>
          </cell>
          <cell r="BV336" t="str">
            <v>000000000047594</v>
          </cell>
          <cell r="BW336" t="str">
            <v>AUXILIAR DE ARCHIVO</v>
          </cell>
          <cell r="BX336" t="str">
            <v>000000000064602</v>
          </cell>
          <cell r="BY336" t="str">
            <v>AUXILIAR DE ARCHIVO</v>
          </cell>
          <cell r="BZ336" t="str">
            <v>marlonmayo@hotmail.com</v>
          </cell>
          <cell r="CA336" t="str">
            <v>220 - JORNADA MENSUAL 220 HORAS</v>
          </cell>
          <cell r="CB336" t="str">
            <v>Ley 50</v>
          </cell>
          <cell r="CC336" t="str">
            <v>2 - Fijo</v>
          </cell>
          <cell r="CD336" t="str">
            <v>APORTA</v>
          </cell>
          <cell r="CE336" t="str">
            <v>APORTA</v>
          </cell>
          <cell r="CF336" t="str">
            <v>APORTA</v>
          </cell>
          <cell r="CG336">
            <v>0.52200000000000002</v>
          </cell>
          <cell r="CH336" t="str">
            <v>SIN AUXILIO</v>
          </cell>
          <cell r="CI336" t="str">
            <v>SIN AUXILIO</v>
          </cell>
          <cell r="CJ336" t="str">
            <v>SIN AUXILIO</v>
          </cell>
          <cell r="CK336" t="str">
            <v>Sueldo fijo</v>
          </cell>
          <cell r="CL336" t="str">
            <v>Dependiente</v>
          </cell>
          <cell r="CM336" t="str">
            <v>No aplica</v>
          </cell>
          <cell r="CN336" t="str">
            <v>N</v>
          </cell>
          <cell r="CQ336" t="str">
            <v>220</v>
          </cell>
          <cell r="CR336" t="str">
            <v>Tiempo Completo 220</v>
          </cell>
          <cell r="CS336" t="str">
            <v>31</v>
          </cell>
          <cell r="CT336" t="str">
            <v>000000000047484</v>
          </cell>
          <cell r="CU336" t="str">
            <v>ADMINISTRACIÓN</v>
          </cell>
          <cell r="CW336" t="str">
            <v>000</v>
          </cell>
          <cell r="CX336" t="str">
            <v xml:space="preserve">MAYO BENITEZ MARLON </v>
          </cell>
        </row>
        <row r="337">
          <cell r="A337">
            <v>1017254103</v>
          </cell>
          <cell r="B337" t="str">
            <v>CINDY</v>
          </cell>
          <cell r="C337" t="str">
            <v>YULYED</v>
          </cell>
          <cell r="D337" t="str">
            <v>BOLIVAR</v>
          </cell>
          <cell r="E337" t="str">
            <v>GOMEZ</v>
          </cell>
          <cell r="F337">
            <v>35725</v>
          </cell>
          <cell r="G337" t="str">
            <v>169 - COLOMBIA</v>
          </cell>
          <cell r="H337" t="str">
            <v>05 - ANTIOQUIA</v>
          </cell>
          <cell r="I337" t="str">
            <v>MEDELLIN</v>
          </cell>
          <cell r="J337" t="str">
            <v>CL 31 107 A 357</v>
          </cell>
          <cell r="K337" t="str">
            <v>BELEN AGUAS FRI</v>
          </cell>
          <cell r="L337" t="str">
            <v>3247664153</v>
          </cell>
          <cell r="M337" t="str">
            <v>CO</v>
          </cell>
          <cell r="N337" t="str">
            <v>BANCOLOMBIA</v>
          </cell>
          <cell r="O337" t="str">
            <v>61400002402</v>
          </cell>
          <cell r="P337" t="str">
            <v>AHORRO</v>
          </cell>
          <cell r="Q337" t="str">
            <v>CÉDULA DE CIUDADANÍA</v>
          </cell>
          <cell r="R337">
            <v>1017254103</v>
          </cell>
          <cell r="S337" t="str">
            <v>Medellin</v>
          </cell>
          <cell r="U337" t="str">
            <v>05 - ANTIOQUIA</v>
          </cell>
          <cell r="V337" t="str">
            <v>MEDELLIN</v>
          </cell>
          <cell r="W337" t="str">
            <v>SOLTERO</v>
          </cell>
          <cell r="X337" t="str">
            <v>0</v>
          </cell>
          <cell r="Z337">
            <v>0</v>
          </cell>
          <cell r="AA337" t="str">
            <v>0</v>
          </cell>
          <cell r="AB337" t="str">
            <v>001</v>
          </cell>
          <cell r="AC337" t="str">
            <v>PRIMARIA</v>
          </cell>
          <cell r="AD337" t="str">
            <v>F</v>
          </cell>
          <cell r="AE337" t="str">
            <v>002</v>
          </cell>
          <cell r="AF337" t="str">
            <v>COMPAÑÍA DE ALIMENTOS COLOMBIANOS CALCO S.A</v>
          </cell>
          <cell r="AG337" t="str">
            <v>52</v>
          </cell>
          <cell r="AH337" t="str">
            <v>VENTAS</v>
          </cell>
          <cell r="AI337" t="str">
            <v>02008003</v>
          </cell>
          <cell r="AJ337" t="str">
            <v>Puntos de Venta</v>
          </cell>
          <cell r="AK337" t="str">
            <v>R04-002</v>
          </cell>
          <cell r="AL337" t="str">
            <v>TESORO</v>
          </cell>
          <cell r="AM337" t="str">
            <v>007</v>
          </cell>
          <cell r="AN337" t="str">
            <v>Domingo</v>
          </cell>
          <cell r="AO337" t="str">
            <v>000</v>
          </cell>
          <cell r="AP337" t="str">
            <v>SIN DEFINIR</v>
          </cell>
          <cell r="AQ337" t="str">
            <v>1</v>
          </cell>
          <cell r="AR337">
            <v>45462</v>
          </cell>
          <cell r="AU337" t="str">
            <v>A</v>
          </cell>
          <cell r="AW337" t="str">
            <v>EPS037</v>
          </cell>
          <cell r="AX337" t="str">
            <v>NUEVA E.P.S.</v>
          </cell>
          <cell r="AY337" t="str">
            <v>001</v>
          </cell>
          <cell r="AZ337" t="str">
            <v>230301</v>
          </cell>
          <cell r="BA337" t="str">
            <v>PORVENIR</v>
          </cell>
          <cell r="BB337" t="str">
            <v>001</v>
          </cell>
          <cell r="BC337" t="str">
            <v>14-28</v>
          </cell>
          <cell r="BD337" t="str">
            <v>ARL SURA</v>
          </cell>
          <cell r="BE337" t="str">
            <v>001</v>
          </cell>
          <cell r="BF337" t="str">
            <v>CCF04</v>
          </cell>
          <cell r="BG337" t="str">
            <v>COMFAMA ANTIOQUIA</v>
          </cell>
          <cell r="BH337" t="str">
            <v>C004</v>
          </cell>
          <cell r="BI337" t="str">
            <v>CESANTÍAS PORVENIR</v>
          </cell>
          <cell r="BJ337" t="str">
            <v>3561101</v>
          </cell>
          <cell r="BK337" t="str">
            <v>002</v>
          </cell>
          <cell r="BL337" t="str">
            <v>Quincenales</v>
          </cell>
          <cell r="BM337" t="str">
            <v>TABLA</v>
          </cell>
          <cell r="BO337" t="str">
            <v>001</v>
          </cell>
          <cell r="BP337" t="str">
            <v>Salario interno pesos</v>
          </cell>
          <cell r="BQ337">
            <v>1750905</v>
          </cell>
          <cell r="BR337" t="str">
            <v>000000000000002</v>
          </cell>
          <cell r="BS337" t="str">
            <v>COMPAÑÍA DE ALIMENTOS COLOMBIANOS CALCO S.A</v>
          </cell>
          <cell r="BT337" t="str">
            <v>000000000047470</v>
          </cell>
          <cell r="BU337" t="str">
            <v>PUNTOS DE VENTA</v>
          </cell>
          <cell r="BV337" t="str">
            <v>000000000047620</v>
          </cell>
          <cell r="BW337" t="str">
            <v>AUXILIAR DE RESTAURANTE</v>
          </cell>
          <cell r="BX337" t="str">
            <v>000000000047969</v>
          </cell>
          <cell r="BY337" t="str">
            <v>AUXILIAR DE RESTAURANTE</v>
          </cell>
          <cell r="BZ337" t="str">
            <v>cindyyuliedb@gmail.com</v>
          </cell>
          <cell r="CA337" t="str">
            <v>220 - JORNADA MENSUAL 220 HORAS</v>
          </cell>
          <cell r="CB337" t="str">
            <v>Ley 50</v>
          </cell>
          <cell r="CC337" t="str">
            <v>1 - Indefinido</v>
          </cell>
          <cell r="CD337" t="str">
            <v>APORTA</v>
          </cell>
          <cell r="CE337" t="str">
            <v>APORTA</v>
          </cell>
          <cell r="CF337" t="str">
            <v>APORTA</v>
          </cell>
          <cell r="CG337">
            <v>2.4359999999999999</v>
          </cell>
          <cell r="CH337" t="str">
            <v>SIN AUXILIO</v>
          </cell>
          <cell r="CI337" t="str">
            <v>SIN AUXILIO</v>
          </cell>
          <cell r="CJ337" t="str">
            <v>SIN AUXILIO</v>
          </cell>
          <cell r="CK337" t="str">
            <v>Sueldo fijo</v>
          </cell>
          <cell r="CL337" t="str">
            <v>Dependiente</v>
          </cell>
          <cell r="CM337" t="str">
            <v>No aplica</v>
          </cell>
          <cell r="CN337" t="str">
            <v>S</v>
          </cell>
          <cell r="CQ337" t="str">
            <v>220</v>
          </cell>
          <cell r="CR337" t="str">
            <v>Tiempo Completo 220</v>
          </cell>
          <cell r="CS337" t="str">
            <v>31</v>
          </cell>
          <cell r="CT337" t="str">
            <v>000000000047486</v>
          </cell>
          <cell r="CU337" t="str">
            <v>COCINA OCCIDENTE</v>
          </cell>
          <cell r="CW337" t="str">
            <v>000</v>
          </cell>
          <cell r="CX337" t="str">
            <v>BOLIVAR GOMEZ CINDY YULYED</v>
          </cell>
        </row>
        <row r="338">
          <cell r="A338">
            <v>1017254129</v>
          </cell>
          <cell r="B338" t="str">
            <v>SOLANLLY</v>
          </cell>
          <cell r="D338" t="str">
            <v>BECERRA</v>
          </cell>
          <cell r="E338" t="str">
            <v>MARTINEZ</v>
          </cell>
          <cell r="F338">
            <v>35749</v>
          </cell>
          <cell r="G338" t="str">
            <v>169 - COLOMBIA</v>
          </cell>
          <cell r="H338" t="str">
            <v>05 - ANTIOQUIA</v>
          </cell>
          <cell r="I338" t="str">
            <v>MEDELLIN</v>
          </cell>
          <cell r="J338" t="str">
            <v>CR 45 B 65 28</v>
          </cell>
          <cell r="K338" t="str">
            <v>VILLA HERMOSA</v>
          </cell>
          <cell r="L338" t="str">
            <v>3002136368</v>
          </cell>
          <cell r="M338" t="str">
            <v>CO</v>
          </cell>
          <cell r="N338" t="str">
            <v>BANCOLOMBIA</v>
          </cell>
          <cell r="O338" t="str">
            <v>91290154931</v>
          </cell>
          <cell r="P338" t="str">
            <v>AHORRO</v>
          </cell>
          <cell r="Q338" t="str">
            <v>CÉDULA DE CIUDADANÍA</v>
          </cell>
          <cell r="R338">
            <v>1017254129</v>
          </cell>
          <cell r="S338" t="str">
            <v>MEDELLIN</v>
          </cell>
          <cell r="U338" t="str">
            <v>05 - ANTIOQUIA</v>
          </cell>
          <cell r="V338" t="str">
            <v>MEDELLIN</v>
          </cell>
          <cell r="W338" t="str">
            <v>SOLTERO</v>
          </cell>
          <cell r="AB338" t="str">
            <v>003</v>
          </cell>
          <cell r="AC338" t="str">
            <v>TÉCNICO</v>
          </cell>
          <cell r="AD338" t="str">
            <v>F</v>
          </cell>
          <cell r="AE338" t="str">
            <v>002</v>
          </cell>
          <cell r="AF338" t="str">
            <v>COMPAÑÍA DE ALIMENTOS COLOMBIANOS CALCO S.A</v>
          </cell>
          <cell r="AG338" t="str">
            <v>52</v>
          </cell>
          <cell r="AH338" t="str">
            <v>VENTAS</v>
          </cell>
          <cell r="AI338" t="str">
            <v>02008003</v>
          </cell>
          <cell r="AJ338" t="str">
            <v>Puntos de Venta</v>
          </cell>
          <cell r="AK338" t="str">
            <v>R03-002</v>
          </cell>
          <cell r="AL338" t="str">
            <v>CAMPESTRE</v>
          </cell>
          <cell r="AM338" t="str">
            <v>003</v>
          </cell>
          <cell r="AN338" t="str">
            <v>Miercoles</v>
          </cell>
          <cell r="AO338" t="str">
            <v>000</v>
          </cell>
          <cell r="AP338" t="str">
            <v>SIN DEFINIR</v>
          </cell>
          <cell r="AQ338" t="str">
            <v>1</v>
          </cell>
          <cell r="AR338">
            <v>46038</v>
          </cell>
          <cell r="AS338" t="str">
            <v>15/07/2026</v>
          </cell>
          <cell r="AU338" t="str">
            <v>A</v>
          </cell>
          <cell r="AW338" t="str">
            <v>EPS010</v>
          </cell>
          <cell r="AX338" t="str">
            <v>EPS SURA (ANTES SUSALUD)</v>
          </cell>
          <cell r="AY338" t="str">
            <v>001</v>
          </cell>
          <cell r="AZ338" t="str">
            <v>230301</v>
          </cell>
          <cell r="BA338" t="str">
            <v>PORVENIR</v>
          </cell>
          <cell r="BB338" t="str">
            <v>001</v>
          </cell>
          <cell r="BC338" t="str">
            <v>14-28</v>
          </cell>
          <cell r="BD338" t="str">
            <v>ARL SURA</v>
          </cell>
          <cell r="BE338" t="str">
            <v>001</v>
          </cell>
          <cell r="BF338" t="str">
            <v>CCF04</v>
          </cell>
          <cell r="BG338" t="str">
            <v>COMFAMA ANTIOQUIA</v>
          </cell>
          <cell r="BH338" t="str">
            <v>C004</v>
          </cell>
          <cell r="BI338" t="str">
            <v>CESANTÍAS PORVENIR</v>
          </cell>
          <cell r="BJ338" t="str">
            <v>3561101</v>
          </cell>
          <cell r="BK338" t="str">
            <v>002</v>
          </cell>
          <cell r="BL338" t="str">
            <v>Quincenales</v>
          </cell>
          <cell r="BM338" t="str">
            <v>TABLA</v>
          </cell>
          <cell r="BO338" t="str">
            <v>001</v>
          </cell>
          <cell r="BP338" t="str">
            <v>Salario interno pesos</v>
          </cell>
          <cell r="BQ338">
            <v>1750905</v>
          </cell>
          <cell r="BR338" t="str">
            <v>000000000000002</v>
          </cell>
          <cell r="BS338" t="str">
            <v>COMPAÑÍA DE ALIMENTOS COLOMBIANOS CALCO S.A</v>
          </cell>
          <cell r="BT338" t="str">
            <v>000000000047457</v>
          </cell>
          <cell r="BU338" t="str">
            <v>ENTRENAMIENTO</v>
          </cell>
          <cell r="BV338" t="str">
            <v>000000000000316</v>
          </cell>
          <cell r="BW338" t="str">
            <v>AUXILIAR DE PUNTO DE VENTA</v>
          </cell>
          <cell r="BX338" t="str">
            <v>000000000065129</v>
          </cell>
          <cell r="BY338" t="str">
            <v>AUXILIAR DE RESTAURANTE</v>
          </cell>
          <cell r="BZ338" t="str">
            <v>solm76726@gmail.com</v>
          </cell>
          <cell r="CA338" t="str">
            <v>220 - JORNADA MENSUAL 220 HORAS</v>
          </cell>
          <cell r="CB338" t="str">
            <v>Ley 50</v>
          </cell>
          <cell r="CC338" t="str">
            <v>2 - Fijo</v>
          </cell>
          <cell r="CD338" t="str">
            <v>APORTA</v>
          </cell>
          <cell r="CE338" t="str">
            <v>APORTA</v>
          </cell>
          <cell r="CF338" t="str">
            <v>APORTA</v>
          </cell>
          <cell r="CG338">
            <v>2.4359999999999999</v>
          </cell>
          <cell r="CH338" t="str">
            <v>SIN AUXILIO</v>
          </cell>
          <cell r="CI338" t="str">
            <v>LA DIFERENCIA</v>
          </cell>
          <cell r="CJ338" t="str">
            <v>LA DIFERENCIA</v>
          </cell>
          <cell r="CK338" t="str">
            <v>Sueldo fijo</v>
          </cell>
          <cell r="CL338" t="str">
            <v>Dependiente</v>
          </cell>
          <cell r="CM338" t="str">
            <v>No aplica</v>
          </cell>
          <cell r="CN338" t="str">
            <v>S</v>
          </cell>
          <cell r="CQ338" t="str">
            <v>220</v>
          </cell>
          <cell r="CR338" t="str">
            <v>Tiempo Completo 220</v>
          </cell>
          <cell r="CS338" t="str">
            <v>31</v>
          </cell>
          <cell r="CT338" t="str">
            <v>000000000047489</v>
          </cell>
          <cell r="CU338" t="str">
            <v>HELADERÍA MOLINOS</v>
          </cell>
          <cell r="CW338" t="str">
            <v>000</v>
          </cell>
          <cell r="CX338" t="str">
            <v xml:space="preserve">BECERRA MARTINEZ SOLANLLY </v>
          </cell>
        </row>
        <row r="339">
          <cell r="A339">
            <v>1017254189</v>
          </cell>
          <cell r="B339" t="str">
            <v>MARCELA</v>
          </cell>
          <cell r="D339" t="str">
            <v>HINESTROZA</v>
          </cell>
          <cell r="E339" t="str">
            <v>PALACIOS</v>
          </cell>
          <cell r="F339">
            <v>35582</v>
          </cell>
          <cell r="G339" t="str">
            <v>169 - COLOMBIA</v>
          </cell>
          <cell r="H339" t="str">
            <v>05 - ANTIOQUIA</v>
          </cell>
          <cell r="I339" t="str">
            <v>MEDELLIN</v>
          </cell>
          <cell r="J339" t="str">
            <v>KM 7 ANTIGUA VIA GUARNE</v>
          </cell>
          <cell r="K339" t="str">
            <v>1</v>
          </cell>
          <cell r="L339" t="str">
            <v>3044489669-0</v>
          </cell>
          <cell r="M339" t="str">
            <v>CO</v>
          </cell>
          <cell r="N339" t="str">
            <v>BANCOLOMBIA</v>
          </cell>
          <cell r="O339" t="str">
            <v>61691022802</v>
          </cell>
          <cell r="P339" t="str">
            <v>AHORRO</v>
          </cell>
          <cell r="Q339" t="str">
            <v>CÉDULA DE CIUDADANÍA</v>
          </cell>
          <cell r="R339">
            <v>1017254189</v>
          </cell>
          <cell r="S339" t="str">
            <v>Medellin</v>
          </cell>
          <cell r="U339" t="str">
            <v>05 - ANTIOQUIA</v>
          </cell>
          <cell r="V339" t="str">
            <v>BELLO</v>
          </cell>
          <cell r="W339" t="str">
            <v>SOLTERO</v>
          </cell>
          <cell r="X339" t="str">
            <v>0</v>
          </cell>
          <cell r="Z339">
            <v>0</v>
          </cell>
          <cell r="AA339" t="str">
            <v>0</v>
          </cell>
          <cell r="AB339" t="str">
            <v>002</v>
          </cell>
          <cell r="AC339" t="str">
            <v>BACHILLERATO</v>
          </cell>
          <cell r="AD339" t="str">
            <v>F</v>
          </cell>
          <cell r="AE339" t="str">
            <v>002</v>
          </cell>
          <cell r="AF339" t="str">
            <v>COMPAÑÍA DE ALIMENTOS COLOMBIANOS CALCO S.A</v>
          </cell>
          <cell r="AG339" t="str">
            <v>52</v>
          </cell>
          <cell r="AH339" t="str">
            <v>VENTAS</v>
          </cell>
          <cell r="AI339" t="str">
            <v>02008003</v>
          </cell>
          <cell r="AJ339" t="str">
            <v>Puntos de Venta</v>
          </cell>
          <cell r="AK339" t="str">
            <v>R19-002</v>
          </cell>
          <cell r="AL339" t="str">
            <v>MUSEO DE ARTE MODERNO</v>
          </cell>
          <cell r="AM339" t="str">
            <v>003</v>
          </cell>
          <cell r="AN339" t="str">
            <v>Miercoles</v>
          </cell>
          <cell r="AO339" t="str">
            <v>000</v>
          </cell>
          <cell r="AP339" t="str">
            <v>SIN DEFINIR</v>
          </cell>
          <cell r="AQ339" t="str">
            <v>2</v>
          </cell>
          <cell r="AR339">
            <v>45922</v>
          </cell>
          <cell r="AS339" t="str">
            <v>21/09/2026</v>
          </cell>
          <cell r="AU339" t="str">
            <v>A</v>
          </cell>
          <cell r="AW339" t="str">
            <v>EPS040</v>
          </cell>
          <cell r="AX339" t="str">
            <v>SAVIA SALUD EPS</v>
          </cell>
          <cell r="AY339" t="str">
            <v>001</v>
          </cell>
          <cell r="AZ339" t="str">
            <v>230201</v>
          </cell>
          <cell r="BA339" t="str">
            <v>PROTECCIÓN + I. N. G.</v>
          </cell>
          <cell r="BB339" t="str">
            <v>001</v>
          </cell>
          <cell r="BC339" t="str">
            <v>14-28</v>
          </cell>
          <cell r="BD339" t="str">
            <v>ARL SURA</v>
          </cell>
          <cell r="BE339" t="str">
            <v>001</v>
          </cell>
          <cell r="BF339" t="str">
            <v>CCF04</v>
          </cell>
          <cell r="BG339" t="str">
            <v>COMFAMA ANTIOQUIA</v>
          </cell>
          <cell r="BH339" t="str">
            <v>C005</v>
          </cell>
          <cell r="BI339" t="str">
            <v>CESANTÍAS PROTECCIÓN S. A.</v>
          </cell>
          <cell r="BJ339" t="str">
            <v>3561101</v>
          </cell>
          <cell r="BK339" t="str">
            <v>002</v>
          </cell>
          <cell r="BL339" t="str">
            <v>Quincenales</v>
          </cell>
          <cell r="BM339" t="str">
            <v>TABLA</v>
          </cell>
          <cell r="BO339" t="str">
            <v>001</v>
          </cell>
          <cell r="BP339" t="str">
            <v>Salario interno pesos</v>
          </cell>
          <cell r="BQ339">
            <v>1750905</v>
          </cell>
          <cell r="BR339" t="str">
            <v>000000000000002</v>
          </cell>
          <cell r="BS339" t="str">
            <v>COMPAÑÍA DE ALIMENTOS COLOMBIANOS CALCO S.A</v>
          </cell>
          <cell r="BT339" t="str">
            <v>000000000047470</v>
          </cell>
          <cell r="BU339" t="str">
            <v>PUNTOS DE VENTA</v>
          </cell>
          <cell r="BV339" t="str">
            <v>000000000047620</v>
          </cell>
          <cell r="BW339" t="str">
            <v>AUXILIAR DE RESTAURANTE</v>
          </cell>
          <cell r="BX339" t="str">
            <v>000000000049125</v>
          </cell>
          <cell r="BY339" t="str">
            <v>AUXILIAR DE RESTAURANTE</v>
          </cell>
          <cell r="BZ339" t="str">
            <v>hinestrozapalacios97@gmail.com</v>
          </cell>
          <cell r="CA339" t="str">
            <v>220 - JORNADA MENSUAL 220 HORAS</v>
          </cell>
          <cell r="CB339" t="str">
            <v>Ley 50</v>
          </cell>
          <cell r="CC339" t="str">
            <v>2 - Fijo</v>
          </cell>
          <cell r="CD339" t="str">
            <v>APORTA</v>
          </cell>
          <cell r="CE339" t="str">
            <v>APORTA</v>
          </cell>
          <cell r="CF339" t="str">
            <v>APORTA</v>
          </cell>
          <cell r="CG339">
            <v>2.4359999999999999</v>
          </cell>
          <cell r="CH339" t="str">
            <v>SIN AUXILIO</v>
          </cell>
          <cell r="CI339" t="str">
            <v>SIN AUXILIO</v>
          </cell>
          <cell r="CJ339" t="str">
            <v>SIN AUXILIO</v>
          </cell>
          <cell r="CK339" t="str">
            <v>Sueldo fijo</v>
          </cell>
          <cell r="CL339" t="str">
            <v>Dependiente</v>
          </cell>
          <cell r="CM339" t="str">
            <v>No aplica</v>
          </cell>
          <cell r="CN339" t="str">
            <v>S</v>
          </cell>
          <cell r="CQ339" t="str">
            <v>220</v>
          </cell>
          <cell r="CR339" t="str">
            <v>Tiempo Completo 220</v>
          </cell>
          <cell r="CS339" t="str">
            <v>31</v>
          </cell>
          <cell r="CT339" t="str">
            <v>000000000047516</v>
          </cell>
          <cell r="CU339" t="str">
            <v>MUSEO DE ARTE MODERNO</v>
          </cell>
          <cell r="CW339" t="str">
            <v>000</v>
          </cell>
          <cell r="CX339" t="str">
            <v xml:space="preserve">HINESTROZA PALACIOS MARCELA </v>
          </cell>
        </row>
        <row r="340">
          <cell r="A340">
            <v>1017257467</v>
          </cell>
          <cell r="B340" t="str">
            <v>ANDERSON</v>
          </cell>
          <cell r="C340" t="str">
            <v>ALEXIS</v>
          </cell>
          <cell r="D340" t="str">
            <v>RUIZ</v>
          </cell>
          <cell r="E340" t="str">
            <v>BEDOYA</v>
          </cell>
          <cell r="F340">
            <v>35793</v>
          </cell>
          <cell r="G340" t="str">
            <v>169 - COLOMBIA</v>
          </cell>
          <cell r="H340" t="str">
            <v>05 - ANTIOQUIA</v>
          </cell>
          <cell r="I340" t="str">
            <v>MEDELLIN</v>
          </cell>
          <cell r="J340" t="str">
            <v>CL 71 A 29 40</v>
          </cell>
          <cell r="K340" t="str">
            <v>Manrique</v>
          </cell>
          <cell r="L340" t="str">
            <v>3241869863</v>
          </cell>
          <cell r="M340" t="str">
            <v>CO</v>
          </cell>
          <cell r="N340" t="str">
            <v>BANCOLOMBIA</v>
          </cell>
          <cell r="O340" t="str">
            <v>60943836607</v>
          </cell>
          <cell r="P340" t="str">
            <v>AHORRO</v>
          </cell>
          <cell r="Q340" t="str">
            <v>CÉDULA DE CIUDADANÍA</v>
          </cell>
          <cell r="R340">
            <v>1017257467</v>
          </cell>
          <cell r="S340" t="str">
            <v>Medellin</v>
          </cell>
          <cell r="U340" t="str">
            <v>05 - ANTIOQUIA</v>
          </cell>
          <cell r="V340" t="str">
            <v>MEDELLIN</v>
          </cell>
          <cell r="W340" t="str">
            <v>SOLTERO</v>
          </cell>
          <cell r="X340" t="str">
            <v>0</v>
          </cell>
          <cell r="Z340">
            <v>0</v>
          </cell>
          <cell r="AA340" t="str">
            <v>0</v>
          </cell>
          <cell r="AB340" t="str">
            <v>002</v>
          </cell>
          <cell r="AC340" t="str">
            <v>BACHILLERATO</v>
          </cell>
          <cell r="AD340" t="str">
            <v>M</v>
          </cell>
          <cell r="AE340" t="str">
            <v>002</v>
          </cell>
          <cell r="AF340" t="str">
            <v>COMPAÑÍA DE ALIMENTOS COLOMBIANOS CALCO S.A</v>
          </cell>
          <cell r="AG340" t="str">
            <v>52</v>
          </cell>
          <cell r="AH340" t="str">
            <v>VENTAS</v>
          </cell>
          <cell r="AI340" t="str">
            <v>02008003</v>
          </cell>
          <cell r="AJ340" t="str">
            <v>Puntos de Venta</v>
          </cell>
          <cell r="AK340" t="str">
            <v>R25-002</v>
          </cell>
          <cell r="AL340" t="str">
            <v>FLORIDA ETAPA 2</v>
          </cell>
          <cell r="AM340" t="str">
            <v>007</v>
          </cell>
          <cell r="AN340" t="str">
            <v>Domingo</v>
          </cell>
          <cell r="AO340" t="str">
            <v>000</v>
          </cell>
          <cell r="AP340" t="str">
            <v>SIN DEFINIR</v>
          </cell>
          <cell r="AQ340" t="str">
            <v>2</v>
          </cell>
          <cell r="AR340">
            <v>45273</v>
          </cell>
          <cell r="AU340" t="str">
            <v>A</v>
          </cell>
          <cell r="AW340" t="str">
            <v>EPS010</v>
          </cell>
          <cell r="AX340" t="str">
            <v>EPS SURA (ANTES SUSALUD)</v>
          </cell>
          <cell r="AY340" t="str">
            <v>001</v>
          </cell>
          <cell r="AZ340" t="str">
            <v>230201</v>
          </cell>
          <cell r="BA340" t="str">
            <v>PROTECCIÓN + I. N. G.</v>
          </cell>
          <cell r="BB340" t="str">
            <v>001</v>
          </cell>
          <cell r="BC340" t="str">
            <v>14-28</v>
          </cell>
          <cell r="BD340" t="str">
            <v>ARL SURA</v>
          </cell>
          <cell r="BE340" t="str">
            <v>001</v>
          </cell>
          <cell r="BF340" t="str">
            <v>CCF04</v>
          </cell>
          <cell r="BG340" t="str">
            <v>COMFAMA ANTIOQUIA</v>
          </cell>
          <cell r="BH340" t="str">
            <v>C005</v>
          </cell>
          <cell r="BI340" t="str">
            <v>CESANTÍAS PROTECCIÓN S. A.</v>
          </cell>
          <cell r="BJ340" t="str">
            <v>3561101</v>
          </cell>
          <cell r="BK340" t="str">
            <v>002</v>
          </cell>
          <cell r="BL340" t="str">
            <v>Quincenales</v>
          </cell>
          <cell r="BM340" t="str">
            <v>TABLA</v>
          </cell>
          <cell r="BO340" t="str">
            <v>001</v>
          </cell>
          <cell r="BP340" t="str">
            <v>Salario interno pesos</v>
          </cell>
          <cell r="BQ340">
            <v>1750905</v>
          </cell>
          <cell r="BR340" t="str">
            <v>000000000000002</v>
          </cell>
          <cell r="BS340" t="str">
            <v>COMPAÑÍA DE ALIMENTOS COLOMBIANOS CALCO S.A</v>
          </cell>
          <cell r="BT340" t="str">
            <v>000000000047470</v>
          </cell>
          <cell r="BU340" t="str">
            <v>PUNTOS DE VENTA</v>
          </cell>
          <cell r="BV340" t="str">
            <v>000000000047620</v>
          </cell>
          <cell r="BW340" t="str">
            <v>AUXILIAR DE RESTAURANTE</v>
          </cell>
          <cell r="BX340" t="str">
            <v>000000000049435</v>
          </cell>
          <cell r="BY340" t="str">
            <v>AUXILIAR DE RESTAURANTE</v>
          </cell>
          <cell r="BZ340" t="str">
            <v>andersonalexisruizbedoya@gmail.com</v>
          </cell>
          <cell r="CA340" t="str">
            <v>220 - JORNADA MENSUAL 220 HORAS</v>
          </cell>
          <cell r="CB340" t="str">
            <v>Ley 50</v>
          </cell>
          <cell r="CC340" t="str">
            <v>1 - Indefinido</v>
          </cell>
          <cell r="CD340" t="str">
            <v>APORTA</v>
          </cell>
          <cell r="CE340" t="str">
            <v>APORTA</v>
          </cell>
          <cell r="CF340" t="str">
            <v>APORTA</v>
          </cell>
          <cell r="CG340">
            <v>2.4359999999999999</v>
          </cell>
          <cell r="CH340" t="str">
            <v>SIN AUXILIO</v>
          </cell>
          <cell r="CI340" t="str">
            <v>SIN AUXILIO</v>
          </cell>
          <cell r="CJ340" t="str">
            <v>SIN AUXILIO</v>
          </cell>
          <cell r="CK340" t="str">
            <v>Sueldo fijo</v>
          </cell>
          <cell r="CL340" t="str">
            <v>Dependiente</v>
          </cell>
          <cell r="CM340" t="str">
            <v>No aplica</v>
          </cell>
          <cell r="CN340" t="str">
            <v>S</v>
          </cell>
          <cell r="CQ340" t="str">
            <v>220</v>
          </cell>
          <cell r="CR340" t="str">
            <v>Tiempo Completo 220</v>
          </cell>
          <cell r="CS340" t="str">
            <v>31</v>
          </cell>
          <cell r="CT340" t="str">
            <v>000000000047522</v>
          </cell>
          <cell r="CU340" t="str">
            <v>FLORIDA ETAPA 2</v>
          </cell>
          <cell r="CW340" t="str">
            <v>000</v>
          </cell>
          <cell r="CX340" t="str">
            <v>RUIZ BEDOYA ANDERSON ALEXIS</v>
          </cell>
        </row>
        <row r="341">
          <cell r="A341">
            <v>1017262606</v>
          </cell>
          <cell r="B341" t="str">
            <v>CAROLINA</v>
          </cell>
          <cell r="D341" t="str">
            <v>GALEANO</v>
          </cell>
          <cell r="E341" t="str">
            <v>MEJIA</v>
          </cell>
          <cell r="F341">
            <v>36004</v>
          </cell>
          <cell r="G341" t="str">
            <v>169 - COLOMBIA</v>
          </cell>
          <cell r="H341" t="str">
            <v>05 - ANTIOQUIA</v>
          </cell>
          <cell r="I341" t="str">
            <v>MEDELLIN</v>
          </cell>
          <cell r="J341" t="str">
            <v>CR 49 82 15</v>
          </cell>
          <cell r="K341" t="str">
            <v>CAMPO VALDES</v>
          </cell>
          <cell r="L341" t="str">
            <v>3007371666</v>
          </cell>
          <cell r="M341" t="str">
            <v>CO</v>
          </cell>
          <cell r="N341" t="str">
            <v>BANCOLOMBIA</v>
          </cell>
          <cell r="O341" t="str">
            <v>00200020092</v>
          </cell>
          <cell r="P341" t="str">
            <v>AHORRO</v>
          </cell>
          <cell r="Q341" t="str">
            <v>CÉDULA DE CIUDADANÍA</v>
          </cell>
          <cell r="R341">
            <v>1017262606</v>
          </cell>
          <cell r="S341" t="str">
            <v>Medellin</v>
          </cell>
          <cell r="U341" t="str">
            <v>05 - ANTIOQUIA</v>
          </cell>
          <cell r="V341" t="str">
            <v>MEDELLIN</v>
          </cell>
          <cell r="W341" t="str">
            <v>UNION LIBRE</v>
          </cell>
          <cell r="X341" t="str">
            <v>0</v>
          </cell>
          <cell r="Z341">
            <v>0</v>
          </cell>
          <cell r="AA341" t="str">
            <v>0</v>
          </cell>
          <cell r="AB341" t="str">
            <v>002</v>
          </cell>
          <cell r="AC341" t="str">
            <v>BACHILLERATO</v>
          </cell>
          <cell r="AD341" t="str">
            <v>F</v>
          </cell>
          <cell r="AE341" t="str">
            <v>002</v>
          </cell>
          <cell r="AF341" t="str">
            <v>COMPAÑÍA DE ALIMENTOS COLOMBIANOS CALCO S.A</v>
          </cell>
          <cell r="AG341" t="str">
            <v>52</v>
          </cell>
          <cell r="AH341" t="str">
            <v>VENTAS</v>
          </cell>
          <cell r="AI341" t="str">
            <v>02008003</v>
          </cell>
          <cell r="AJ341" t="str">
            <v>Puntos de Venta</v>
          </cell>
          <cell r="AK341" t="str">
            <v>R01-002</v>
          </cell>
          <cell r="AL341" t="str">
            <v>POBLADO</v>
          </cell>
          <cell r="AM341" t="str">
            <v>002</v>
          </cell>
          <cell r="AN341" t="str">
            <v>Martes</v>
          </cell>
          <cell r="AO341" t="str">
            <v>000</v>
          </cell>
          <cell r="AP341" t="str">
            <v>SIN DEFINIR</v>
          </cell>
          <cell r="AQ341" t="str">
            <v>1</v>
          </cell>
          <cell r="AR341">
            <v>45924</v>
          </cell>
          <cell r="AS341" t="str">
            <v>23/09/2026</v>
          </cell>
          <cell r="AU341" t="str">
            <v>A</v>
          </cell>
          <cell r="AW341" t="str">
            <v>EPS010</v>
          </cell>
          <cell r="AX341" t="str">
            <v>EPS SURA (ANTES SUSALUD)</v>
          </cell>
          <cell r="AY341" t="str">
            <v>001</v>
          </cell>
          <cell r="AZ341" t="str">
            <v>230301</v>
          </cell>
          <cell r="BA341" t="str">
            <v>PORVENIR</v>
          </cell>
          <cell r="BB341" t="str">
            <v>001</v>
          </cell>
          <cell r="BC341" t="str">
            <v>14-28</v>
          </cell>
          <cell r="BD341" t="str">
            <v>ARL SURA</v>
          </cell>
          <cell r="BE341" t="str">
            <v>001</v>
          </cell>
          <cell r="BF341" t="str">
            <v>CCF04</v>
          </cell>
          <cell r="BG341" t="str">
            <v>COMFAMA ANTIOQUIA</v>
          </cell>
          <cell r="BH341" t="str">
            <v>C004</v>
          </cell>
          <cell r="BI341" t="str">
            <v>CESANTÍAS PORVENIR</v>
          </cell>
          <cell r="BJ341" t="str">
            <v>3561101</v>
          </cell>
          <cell r="BK341" t="str">
            <v>002</v>
          </cell>
          <cell r="BL341" t="str">
            <v>Quincenales</v>
          </cell>
          <cell r="BM341" t="str">
            <v>TABLA</v>
          </cell>
          <cell r="BO341" t="str">
            <v>001</v>
          </cell>
          <cell r="BP341" t="str">
            <v>Salario interno pesos</v>
          </cell>
          <cell r="BQ341">
            <v>1750905</v>
          </cell>
          <cell r="BR341" t="str">
            <v>000000000000002</v>
          </cell>
          <cell r="BS341" t="str">
            <v>COMPAÑÍA DE ALIMENTOS COLOMBIANOS CALCO S.A</v>
          </cell>
          <cell r="BT341" t="str">
            <v>000000000047470</v>
          </cell>
          <cell r="BU341" t="str">
            <v>PUNTOS DE VENTA</v>
          </cell>
          <cell r="BV341" t="str">
            <v>000000000047620</v>
          </cell>
          <cell r="BW341" t="str">
            <v>AUXILIAR DE RESTAURANTE</v>
          </cell>
          <cell r="BX341" t="str">
            <v>000000000048331</v>
          </cell>
          <cell r="BY341" t="str">
            <v>AUXILIAR DE RESTAURANTE</v>
          </cell>
          <cell r="BZ341" t="str">
            <v>carogaleano8@gmail.com</v>
          </cell>
          <cell r="CA341" t="str">
            <v>220 - JORNADA MENSUAL 220 HORAS</v>
          </cell>
          <cell r="CB341" t="str">
            <v>Ley 50</v>
          </cell>
          <cell r="CC341" t="str">
            <v>2 - Fijo</v>
          </cell>
          <cell r="CD341" t="str">
            <v>APORTA</v>
          </cell>
          <cell r="CE341" t="str">
            <v>APORTA</v>
          </cell>
          <cell r="CF341" t="str">
            <v>APORTA</v>
          </cell>
          <cell r="CG341">
            <v>2.4359999999999999</v>
          </cell>
          <cell r="CH341" t="str">
            <v>SIN AUXILIO</v>
          </cell>
          <cell r="CI341" t="str">
            <v>SIN AUXILIO</v>
          </cell>
          <cell r="CJ341" t="str">
            <v>SIN AUXILIO</v>
          </cell>
          <cell r="CK341" t="str">
            <v>Sueldo fijo</v>
          </cell>
          <cell r="CL341" t="str">
            <v>Dependiente</v>
          </cell>
          <cell r="CM341" t="str">
            <v>No aplica</v>
          </cell>
          <cell r="CN341" t="str">
            <v>S</v>
          </cell>
          <cell r="CQ341" t="str">
            <v>220</v>
          </cell>
          <cell r="CR341" t="str">
            <v>Tiempo Completo 220</v>
          </cell>
          <cell r="CS341" t="str">
            <v>31</v>
          </cell>
          <cell r="CT341" t="str">
            <v>000000000047498</v>
          </cell>
          <cell r="CU341" t="str">
            <v>POBLADO</v>
          </cell>
          <cell r="CW341" t="str">
            <v>000</v>
          </cell>
          <cell r="CX341" t="str">
            <v xml:space="preserve">GALEANO MEJIA CAROLINA </v>
          </cell>
        </row>
        <row r="342">
          <cell r="A342">
            <v>1017265975</v>
          </cell>
          <cell r="B342" t="str">
            <v>JHONNI</v>
          </cell>
          <cell r="C342" t="str">
            <v>ALEXANDRE</v>
          </cell>
          <cell r="D342" t="str">
            <v>CASAS</v>
          </cell>
          <cell r="E342" t="str">
            <v>CORDOBA</v>
          </cell>
          <cell r="F342">
            <v>36052</v>
          </cell>
          <cell r="G342" t="str">
            <v>169 - COLOMBIA</v>
          </cell>
          <cell r="H342" t="str">
            <v>05 - ANTIOQUIA</v>
          </cell>
          <cell r="I342" t="str">
            <v>ITAGUI</v>
          </cell>
          <cell r="J342" t="str">
            <v>CR 90 C 15 115</v>
          </cell>
          <cell r="K342" t="str">
            <v>BELEN ALTAVISTA</v>
          </cell>
          <cell r="L342" t="str">
            <v>3008787027-0</v>
          </cell>
          <cell r="M342" t="str">
            <v>CO</v>
          </cell>
          <cell r="N342" t="str">
            <v>BANCOLOMBIA</v>
          </cell>
          <cell r="O342" t="str">
            <v>26700016616</v>
          </cell>
          <cell r="P342" t="str">
            <v>AHORRO</v>
          </cell>
          <cell r="Q342" t="str">
            <v>CÉDULA DE CIUDADANÍA</v>
          </cell>
          <cell r="R342">
            <v>1017265975</v>
          </cell>
          <cell r="S342" t="str">
            <v>Medellin</v>
          </cell>
          <cell r="U342" t="str">
            <v>05 - ANTIOQUIA</v>
          </cell>
          <cell r="V342" t="str">
            <v>MEDELLIN</v>
          </cell>
          <cell r="W342" t="str">
            <v>SOLTERO</v>
          </cell>
          <cell r="X342" t="str">
            <v>0</v>
          </cell>
          <cell r="Z342">
            <v>0</v>
          </cell>
          <cell r="AA342" t="str">
            <v>0</v>
          </cell>
          <cell r="AB342" t="str">
            <v>002</v>
          </cell>
          <cell r="AC342" t="str">
            <v>BACHILLERATO</v>
          </cell>
          <cell r="AD342" t="str">
            <v>M</v>
          </cell>
          <cell r="AE342" t="str">
            <v>002</v>
          </cell>
          <cell r="AF342" t="str">
            <v>COMPAÑÍA DE ALIMENTOS COLOMBIANOS CALCO S.A</v>
          </cell>
          <cell r="AG342" t="str">
            <v>52</v>
          </cell>
          <cell r="AH342" t="str">
            <v>VENTAS</v>
          </cell>
          <cell r="AI342" t="str">
            <v>02008003</v>
          </cell>
          <cell r="AJ342" t="str">
            <v>Puntos de Venta</v>
          </cell>
          <cell r="AK342" t="str">
            <v>R21-002</v>
          </cell>
          <cell r="AL342" t="str">
            <v>ARKADIA</v>
          </cell>
          <cell r="AM342" t="str">
            <v>007</v>
          </cell>
          <cell r="AN342" t="str">
            <v>Domingo</v>
          </cell>
          <cell r="AO342" t="str">
            <v>000</v>
          </cell>
          <cell r="AP342" t="str">
            <v>SIN DEFINIR</v>
          </cell>
          <cell r="AQ342" t="str">
            <v>2</v>
          </cell>
          <cell r="AR342">
            <v>44784</v>
          </cell>
          <cell r="AU342" t="str">
            <v>A</v>
          </cell>
          <cell r="AW342" t="str">
            <v>EPS002</v>
          </cell>
          <cell r="AX342" t="str">
            <v>SALUD TOTAL</v>
          </cell>
          <cell r="AY342" t="str">
            <v>001</v>
          </cell>
          <cell r="AZ342" t="str">
            <v>230201</v>
          </cell>
          <cell r="BA342" t="str">
            <v>PROTECCIÓN + I. N. G.</v>
          </cell>
          <cell r="BB342" t="str">
            <v>001</v>
          </cell>
          <cell r="BC342" t="str">
            <v>14-28</v>
          </cell>
          <cell r="BD342" t="str">
            <v>ARL SURA</v>
          </cell>
          <cell r="BE342" t="str">
            <v>001</v>
          </cell>
          <cell r="BF342" t="str">
            <v>CCF04</v>
          </cell>
          <cell r="BG342" t="str">
            <v>COMFAMA ANTIOQUIA</v>
          </cell>
          <cell r="BH342" t="str">
            <v>C005</v>
          </cell>
          <cell r="BI342" t="str">
            <v>CESANTÍAS PROTECCIÓN S. A.</v>
          </cell>
          <cell r="BJ342" t="str">
            <v>3561101</v>
          </cell>
          <cell r="BK342" t="str">
            <v>002</v>
          </cell>
          <cell r="BL342" t="str">
            <v>Quincenales</v>
          </cell>
          <cell r="BM342" t="str">
            <v>TABLA</v>
          </cell>
          <cell r="BO342" t="str">
            <v>001</v>
          </cell>
          <cell r="BP342" t="str">
            <v>Salario interno pesos</v>
          </cell>
          <cell r="BQ342">
            <v>1750905</v>
          </cell>
          <cell r="BR342" t="str">
            <v>000000000000002</v>
          </cell>
          <cell r="BS342" t="str">
            <v>COMPAÑÍA DE ALIMENTOS COLOMBIANOS CALCO S.A</v>
          </cell>
          <cell r="BT342" t="str">
            <v>000000000047470</v>
          </cell>
          <cell r="BU342" t="str">
            <v>PUNTOS DE VENTA</v>
          </cell>
          <cell r="BV342" t="str">
            <v>000000000047620</v>
          </cell>
          <cell r="BW342" t="str">
            <v>AUXILIAR DE RESTAURANTE</v>
          </cell>
          <cell r="BX342" t="str">
            <v>000000000049088</v>
          </cell>
          <cell r="BY342" t="str">
            <v>AUXILIAR DE RESTAURANTE</v>
          </cell>
          <cell r="BZ342" t="str">
            <v>jhonnicasas33@gmail.com</v>
          </cell>
          <cell r="CA342" t="str">
            <v>220 - JORNADA MENSUAL 220 HORAS</v>
          </cell>
          <cell r="CB342" t="str">
            <v>Ley 50</v>
          </cell>
          <cell r="CC342" t="str">
            <v>1 - Indefinido</v>
          </cell>
          <cell r="CD342" t="str">
            <v>APORTA</v>
          </cell>
          <cell r="CE342" t="str">
            <v>APORTA</v>
          </cell>
          <cell r="CF342" t="str">
            <v>APORTA</v>
          </cell>
          <cell r="CG342">
            <v>2.4359999999999999</v>
          </cell>
          <cell r="CH342" t="str">
            <v>SIN AUXILIO</v>
          </cell>
          <cell r="CI342" t="str">
            <v>SIN AUXILIO</v>
          </cell>
          <cell r="CJ342" t="str">
            <v>SIN AUXILIO</v>
          </cell>
          <cell r="CK342" t="str">
            <v>Sueldo fijo</v>
          </cell>
          <cell r="CL342" t="str">
            <v>Dependiente</v>
          </cell>
          <cell r="CM342" t="str">
            <v>No aplica</v>
          </cell>
          <cell r="CN342" t="str">
            <v>S</v>
          </cell>
          <cell r="CQ342" t="str">
            <v>220</v>
          </cell>
          <cell r="CR342" t="str">
            <v>Tiempo Completo 220</v>
          </cell>
          <cell r="CS342" t="str">
            <v>31</v>
          </cell>
          <cell r="CT342" t="str">
            <v>000000000047515</v>
          </cell>
          <cell r="CU342" t="str">
            <v>ONE PLAZA</v>
          </cell>
          <cell r="CW342" t="str">
            <v>000</v>
          </cell>
          <cell r="CX342" t="str">
            <v>CASAS CORDOBA JHONNI ALEXANDRE</v>
          </cell>
        </row>
        <row r="343">
          <cell r="A343">
            <v>1017277165</v>
          </cell>
          <cell r="B343" t="str">
            <v>DANIELA</v>
          </cell>
          <cell r="C343" t="str">
            <v>VALENTINA</v>
          </cell>
          <cell r="D343" t="str">
            <v>RODRIGUEZ</v>
          </cell>
          <cell r="E343" t="str">
            <v>FERNANDEZ</v>
          </cell>
          <cell r="F343">
            <v>38562</v>
          </cell>
          <cell r="G343" t="str">
            <v>VENEZUELA</v>
          </cell>
          <cell r="H343" t="str">
            <v>2 - CARACAS</v>
          </cell>
          <cell r="I343" t="str">
            <v>CARACAS</v>
          </cell>
          <cell r="J343" t="str">
            <v>CL 79 BB 96 77</v>
          </cell>
          <cell r="K343" t="str">
            <v>Robledo</v>
          </cell>
          <cell r="L343" t="str">
            <v>3001009872</v>
          </cell>
          <cell r="M343" t="str">
            <v>CO</v>
          </cell>
          <cell r="N343" t="str">
            <v>BANCOLOMBIA</v>
          </cell>
          <cell r="O343" t="str">
            <v>25500007201</v>
          </cell>
          <cell r="P343" t="str">
            <v>AHORRO</v>
          </cell>
          <cell r="Q343" t="str">
            <v>CÉDULA DE CIUDADANÍA</v>
          </cell>
          <cell r="R343">
            <v>1017277165</v>
          </cell>
          <cell r="S343" t="str">
            <v>Medellin</v>
          </cell>
          <cell r="U343" t="str">
            <v>05 - ANTIOQUIA</v>
          </cell>
          <cell r="V343" t="str">
            <v>MEDELLIN</v>
          </cell>
          <cell r="W343" t="str">
            <v>SOLTERO</v>
          </cell>
          <cell r="X343" t="str">
            <v>0</v>
          </cell>
          <cell r="Z343">
            <v>0</v>
          </cell>
          <cell r="AA343" t="str">
            <v>0</v>
          </cell>
          <cell r="AB343" t="str">
            <v>002</v>
          </cell>
          <cell r="AC343" t="str">
            <v>BACHILLERATO</v>
          </cell>
          <cell r="AD343" t="str">
            <v>F</v>
          </cell>
          <cell r="AE343" t="str">
            <v>002</v>
          </cell>
          <cell r="AF343" t="str">
            <v>COMPAÑÍA DE ALIMENTOS COLOMBIANOS CALCO S.A</v>
          </cell>
          <cell r="AG343" t="str">
            <v>52</v>
          </cell>
          <cell r="AH343" t="str">
            <v>VENTAS</v>
          </cell>
          <cell r="AI343" t="str">
            <v>02008003</v>
          </cell>
          <cell r="AJ343" t="str">
            <v>Puntos de Venta</v>
          </cell>
          <cell r="AK343" t="str">
            <v>R07-002</v>
          </cell>
          <cell r="AL343" t="str">
            <v>LAURELES</v>
          </cell>
          <cell r="AM343" t="str">
            <v>003</v>
          </cell>
          <cell r="AN343" t="str">
            <v>Miercoles</v>
          </cell>
          <cell r="AO343" t="str">
            <v>000</v>
          </cell>
          <cell r="AP343" t="str">
            <v>SIN DEFINIR</v>
          </cell>
          <cell r="AQ343" t="str">
            <v>1</v>
          </cell>
          <cell r="AR343">
            <v>45329</v>
          </cell>
          <cell r="AU343" t="str">
            <v>A</v>
          </cell>
          <cell r="AW343" t="str">
            <v>EPS010</v>
          </cell>
          <cell r="AX343" t="str">
            <v>EPS SURA (ANTES SUSALUD)</v>
          </cell>
          <cell r="AY343" t="str">
            <v>001</v>
          </cell>
          <cell r="AZ343" t="str">
            <v>230201</v>
          </cell>
          <cell r="BA343" t="str">
            <v>PROTECCIÓN + I. N. G.</v>
          </cell>
          <cell r="BB343" t="str">
            <v>001</v>
          </cell>
          <cell r="BC343" t="str">
            <v>14-28</v>
          </cell>
          <cell r="BD343" t="str">
            <v>ARL SURA</v>
          </cell>
          <cell r="BE343" t="str">
            <v>001</v>
          </cell>
          <cell r="BF343" t="str">
            <v>CCF04</v>
          </cell>
          <cell r="BG343" t="str">
            <v>COMFAMA ANTIOQUIA</v>
          </cell>
          <cell r="BH343" t="str">
            <v>C005</v>
          </cell>
          <cell r="BI343" t="str">
            <v>CESANTÍAS PROTECCIÓN S. A.</v>
          </cell>
          <cell r="BJ343" t="str">
            <v>3561101</v>
          </cell>
          <cell r="BK343" t="str">
            <v>002</v>
          </cell>
          <cell r="BL343" t="str">
            <v>Quincenales</v>
          </cell>
          <cell r="BM343" t="str">
            <v>TABLA</v>
          </cell>
          <cell r="BO343" t="str">
            <v>004</v>
          </cell>
          <cell r="BP343" t="str">
            <v>Salario por horas</v>
          </cell>
          <cell r="BQ343">
            <v>7959</v>
          </cell>
          <cell r="BR343" t="str">
            <v>000000000000002</v>
          </cell>
          <cell r="BS343" t="str">
            <v>COMPAÑÍA DE ALIMENTOS COLOMBIANOS CALCO S.A</v>
          </cell>
          <cell r="BT343" t="str">
            <v>000000000047470</v>
          </cell>
          <cell r="BU343" t="str">
            <v>PUNTOS DE VENTA</v>
          </cell>
          <cell r="BV343" t="str">
            <v>000000000047620</v>
          </cell>
          <cell r="BW343" t="str">
            <v>AUXILIAR DE RESTAURANTE</v>
          </cell>
          <cell r="BX343" t="str">
            <v>000000000048593</v>
          </cell>
          <cell r="BY343" t="str">
            <v>AUXILIAR DE RESTAURANTE</v>
          </cell>
          <cell r="BZ343" t="str">
            <v>valentinafer7y7@gmail.com</v>
          </cell>
          <cell r="CA343" t="str">
            <v>1 - JORNADA POR HORAS</v>
          </cell>
          <cell r="CB343" t="str">
            <v>Ley 50</v>
          </cell>
          <cell r="CC343" t="str">
            <v>1 - Indefinido</v>
          </cell>
          <cell r="CD343" t="str">
            <v>APORTA</v>
          </cell>
          <cell r="CE343" t="str">
            <v>APORTA</v>
          </cell>
          <cell r="CF343" t="str">
            <v>APORTA</v>
          </cell>
          <cell r="CG343">
            <v>2.4359999999999999</v>
          </cell>
          <cell r="CH343" t="str">
            <v>SIN AUXILIO</v>
          </cell>
          <cell r="CI343" t="str">
            <v>SIN AUXILIO</v>
          </cell>
          <cell r="CJ343" t="str">
            <v>SIN AUXILIO</v>
          </cell>
          <cell r="CK343" t="str">
            <v>Sueldo variable</v>
          </cell>
          <cell r="CL343" t="str">
            <v>Dependiente</v>
          </cell>
          <cell r="CM343" t="str">
            <v>No aplica</v>
          </cell>
          <cell r="CN343" t="str">
            <v>S</v>
          </cell>
          <cell r="CQ343" t="str">
            <v>FS</v>
          </cell>
          <cell r="CR343" t="str">
            <v>Fines de Semana</v>
          </cell>
          <cell r="CS343" t="str">
            <v>31</v>
          </cell>
          <cell r="CT343" t="str">
            <v>000000000047503</v>
          </cell>
          <cell r="CU343" t="str">
            <v>OVIEDO</v>
          </cell>
          <cell r="CW343" t="str">
            <v>000</v>
          </cell>
          <cell r="CX343" t="str">
            <v>RODRIGUEZ FERNANDEZ DANIELA VALENTINA</v>
          </cell>
        </row>
        <row r="344">
          <cell r="A344">
            <v>1018230323</v>
          </cell>
          <cell r="B344" t="str">
            <v>MANUELA</v>
          </cell>
          <cell r="C344" t="str">
            <v>ALEJANDRA</v>
          </cell>
          <cell r="D344" t="str">
            <v>GUARIN</v>
          </cell>
          <cell r="E344" t="str">
            <v>MORALES</v>
          </cell>
          <cell r="F344">
            <v>38585</v>
          </cell>
          <cell r="G344" t="str">
            <v>169 - COLOMBIA</v>
          </cell>
          <cell r="H344" t="str">
            <v>05 - ANTIOQUIA</v>
          </cell>
          <cell r="I344" t="str">
            <v>MEDELLIN</v>
          </cell>
          <cell r="J344" t="str">
            <v>CL 49 B CL 121 37</v>
          </cell>
          <cell r="K344" t="str">
            <v>POPULAR # 2</v>
          </cell>
          <cell r="L344" t="str">
            <v>3135142930</v>
          </cell>
          <cell r="M344" t="str">
            <v>CO</v>
          </cell>
          <cell r="N344" t="str">
            <v>BANCOLOMBIA</v>
          </cell>
          <cell r="O344" t="str">
            <v>91202946173</v>
          </cell>
          <cell r="P344" t="str">
            <v>AHORRO</v>
          </cell>
          <cell r="Q344" t="str">
            <v>CÉDULA DE CIUDADANÍA</v>
          </cell>
          <cell r="R344">
            <v>1018230323</v>
          </cell>
          <cell r="S344" t="str">
            <v>ALEJANDRIA</v>
          </cell>
          <cell r="U344" t="str">
            <v>05 - ANTIOQUIA</v>
          </cell>
          <cell r="V344" t="str">
            <v>MEDELLIN</v>
          </cell>
          <cell r="W344" t="str">
            <v>SOLTERO</v>
          </cell>
          <cell r="AB344" t="str">
            <v>002</v>
          </cell>
          <cell r="AC344" t="str">
            <v>BACHILLERATO</v>
          </cell>
          <cell r="AD344" t="str">
            <v>F</v>
          </cell>
          <cell r="AE344" t="str">
            <v>002</v>
          </cell>
          <cell r="AF344" t="str">
            <v>COMPAÑÍA DE ALIMENTOS COLOMBIANOS CALCO S.A</v>
          </cell>
          <cell r="AG344" t="str">
            <v>52</v>
          </cell>
          <cell r="AH344" t="str">
            <v>VENTAS</v>
          </cell>
          <cell r="AI344" t="str">
            <v>02005009</v>
          </cell>
          <cell r="AJ344" t="str">
            <v>Entrenamiento</v>
          </cell>
          <cell r="AK344" t="str">
            <v>C01-002</v>
          </cell>
          <cell r="AL344" t="str">
            <v>COCINA DOMICILIOS</v>
          </cell>
          <cell r="AM344" t="str">
            <v>004</v>
          </cell>
          <cell r="AN344" t="str">
            <v>Jueves</v>
          </cell>
          <cell r="AO344" t="str">
            <v>000</v>
          </cell>
          <cell r="AP344" t="str">
            <v>SIN DEFINIR</v>
          </cell>
          <cell r="AQ344" t="str">
            <v>1</v>
          </cell>
          <cell r="AR344">
            <v>46190</v>
          </cell>
          <cell r="AS344" t="str">
            <v>16/09/2026</v>
          </cell>
          <cell r="AU344" t="str">
            <v>A</v>
          </cell>
          <cell r="AV344" t="str">
            <v>Sin definir</v>
          </cell>
          <cell r="AW344" t="str">
            <v>EPS040</v>
          </cell>
          <cell r="AX344" t="str">
            <v>SAVIA SALUD EPS</v>
          </cell>
          <cell r="AY344" t="str">
            <v>001</v>
          </cell>
          <cell r="AZ344" t="str">
            <v>25-14</v>
          </cell>
          <cell r="BA344" t="str">
            <v>COLPENSIONES</v>
          </cell>
          <cell r="BB344" t="str">
            <v>001</v>
          </cell>
          <cell r="BC344" t="str">
            <v>14-11</v>
          </cell>
          <cell r="BD344" t="str">
            <v>ARL SURA</v>
          </cell>
          <cell r="BE344" t="str">
            <v>001</v>
          </cell>
          <cell r="BF344" t="str">
            <v>CCF04</v>
          </cell>
          <cell r="BG344" t="str">
            <v>COMFAMA ANTIOQUIA</v>
          </cell>
          <cell r="BH344" t="str">
            <v>C005</v>
          </cell>
          <cell r="BI344" t="str">
            <v>CESANTÍAS PROTECCIÓN S. A.</v>
          </cell>
          <cell r="BJ344" t="str">
            <v>3561101</v>
          </cell>
          <cell r="BK344" t="str">
            <v>002</v>
          </cell>
          <cell r="BL344" t="str">
            <v>Quincenales</v>
          </cell>
          <cell r="BM344" t="str">
            <v>TABLA</v>
          </cell>
          <cell r="BO344" t="str">
            <v>001</v>
          </cell>
          <cell r="BP344" t="str">
            <v>Salario interno pesos</v>
          </cell>
          <cell r="BQ344">
            <v>1750905</v>
          </cell>
          <cell r="BR344" t="str">
            <v>000000000000002</v>
          </cell>
          <cell r="BS344" t="str">
            <v>COMPAÑÍA DE ALIMENTOS COLOMBIANOS CALCO S.A</v>
          </cell>
          <cell r="BT344" t="str">
            <v>000000000047470</v>
          </cell>
          <cell r="BU344" t="str">
            <v>PUNTOS DE VENTA</v>
          </cell>
          <cell r="BV344" t="str">
            <v>000000000047620</v>
          </cell>
          <cell r="BW344" t="str">
            <v>AUXILIAR DE RESTAURANTE</v>
          </cell>
          <cell r="BX344" t="str">
            <v>000000000068259</v>
          </cell>
          <cell r="BY344" t="str">
            <v>AUXILIAR RESTAURANTE</v>
          </cell>
          <cell r="BZ344" t="str">
            <v>alejandraguarin2005@gmail.com</v>
          </cell>
          <cell r="CA344" t="str">
            <v>220 - JORNADA MENSUAL 220 HORAS</v>
          </cell>
          <cell r="CB344" t="str">
            <v>Ley 50</v>
          </cell>
          <cell r="CC344" t="str">
            <v>2 - Fijo</v>
          </cell>
          <cell r="CD344" t="str">
            <v>APORTA</v>
          </cell>
          <cell r="CE344" t="str">
            <v>APORTA</v>
          </cell>
          <cell r="CF344" t="str">
            <v>APORTA</v>
          </cell>
          <cell r="CG344">
            <v>2.4359999999999999</v>
          </cell>
          <cell r="CH344" t="str">
            <v>LA DIFERENCIA</v>
          </cell>
          <cell r="CI344" t="str">
            <v>LA DIFERENCIA</v>
          </cell>
          <cell r="CJ344" t="str">
            <v>LA DIFERENCIA</v>
          </cell>
          <cell r="CK344" t="str">
            <v>Sueldo fijo</v>
          </cell>
          <cell r="CL344" t="str">
            <v>Dependiente</v>
          </cell>
          <cell r="CM344" t="str">
            <v>No aplica</v>
          </cell>
          <cell r="CN344" t="str">
            <v>S</v>
          </cell>
          <cell r="CP344" t="str">
            <v>52</v>
          </cell>
          <cell r="CQ344" t="str">
            <v>220</v>
          </cell>
          <cell r="CR344" t="str">
            <v>Tiempo Completo 220</v>
          </cell>
          <cell r="CS344" t="str">
            <v>31</v>
          </cell>
          <cell r="CT344" t="str">
            <v>000000000047485</v>
          </cell>
          <cell r="CU344" t="str">
            <v>COCINA ENVIGADO</v>
          </cell>
          <cell r="CW344" t="str">
            <v>000</v>
          </cell>
          <cell r="CX344" t="str">
            <v>GUARIN MORALES MANUELA ALEJANDRA</v>
          </cell>
        </row>
        <row r="345">
          <cell r="A345">
            <v>1018236662</v>
          </cell>
          <cell r="B345" t="str">
            <v>YOSELIN</v>
          </cell>
          <cell r="D345" t="str">
            <v>GIRALDO</v>
          </cell>
          <cell r="E345" t="str">
            <v>BORJA</v>
          </cell>
          <cell r="F345">
            <v>39170</v>
          </cell>
          <cell r="G345" t="str">
            <v>169 - COLOMBIA</v>
          </cell>
          <cell r="H345" t="str">
            <v>05 - ANTIOQUIA</v>
          </cell>
          <cell r="I345" t="str">
            <v>MEDELLIN</v>
          </cell>
          <cell r="J345" t="str">
            <v>CR 23 B CL 8413 182 INT 190</v>
          </cell>
          <cell r="K345" t="str">
            <v>CARPINELO</v>
          </cell>
          <cell r="L345" t="str">
            <v>3015752658</v>
          </cell>
          <cell r="M345" t="str">
            <v>CO</v>
          </cell>
          <cell r="N345" t="str">
            <v>BANCOLOMBIA</v>
          </cell>
          <cell r="O345" t="str">
            <v>00196771026</v>
          </cell>
          <cell r="P345" t="str">
            <v>AHORRO</v>
          </cell>
          <cell r="Q345" t="str">
            <v>CÉDULA DE CIUDADANÍA</v>
          </cell>
          <cell r="R345">
            <v>1018236662</v>
          </cell>
          <cell r="S345" t="str">
            <v>CANASGORDAS</v>
          </cell>
          <cell r="U345" t="str">
            <v>05 - ANTIOQUIA</v>
          </cell>
          <cell r="V345" t="str">
            <v>MEDELLIN</v>
          </cell>
          <cell r="W345" t="str">
            <v>SOLTERO</v>
          </cell>
          <cell r="AB345" t="str">
            <v>002</v>
          </cell>
          <cell r="AC345" t="str">
            <v>BACHILLERATO</v>
          </cell>
          <cell r="AD345" t="str">
            <v>F</v>
          </cell>
          <cell r="AE345" t="str">
            <v>002</v>
          </cell>
          <cell r="AF345" t="str">
            <v>COMPAÑÍA DE ALIMENTOS COLOMBIANOS CALCO S.A</v>
          </cell>
          <cell r="AG345" t="str">
            <v>52</v>
          </cell>
          <cell r="AH345" t="str">
            <v>VENTAS</v>
          </cell>
          <cell r="AI345" t="str">
            <v>02008003</v>
          </cell>
          <cell r="AJ345" t="str">
            <v>Puntos de Venta</v>
          </cell>
          <cell r="AK345" t="str">
            <v>R22-002</v>
          </cell>
          <cell r="AL345" t="str">
            <v>LEMONT</v>
          </cell>
          <cell r="AM345" t="str">
            <v>003</v>
          </cell>
          <cell r="AN345" t="str">
            <v>Miercoles</v>
          </cell>
          <cell r="AO345" t="str">
            <v>000</v>
          </cell>
          <cell r="AP345" t="str">
            <v>SIN DEFINIR</v>
          </cell>
          <cell r="AQ345" t="str">
            <v>1</v>
          </cell>
          <cell r="AR345">
            <v>46043</v>
          </cell>
          <cell r="AS345" t="str">
            <v>20/07/2026</v>
          </cell>
          <cell r="AU345" t="str">
            <v>A</v>
          </cell>
          <cell r="AW345" t="str">
            <v>EPS037</v>
          </cell>
          <cell r="AX345" t="str">
            <v>NUEVA E.P.S.</v>
          </cell>
          <cell r="AY345" t="str">
            <v>001</v>
          </cell>
          <cell r="AZ345" t="str">
            <v>25-14</v>
          </cell>
          <cell r="BA345" t="str">
            <v>COLPENSIONES</v>
          </cell>
          <cell r="BB345" t="str">
            <v>001</v>
          </cell>
          <cell r="BC345" t="str">
            <v>14-28</v>
          </cell>
          <cell r="BD345" t="str">
            <v>ARL SURA</v>
          </cell>
          <cell r="BE345" t="str">
            <v>001</v>
          </cell>
          <cell r="BF345" t="str">
            <v>CCF04</v>
          </cell>
          <cell r="BG345" t="str">
            <v>COMFAMA ANTIOQUIA</v>
          </cell>
          <cell r="BH345" t="str">
            <v>C001</v>
          </cell>
          <cell r="BI345" t="str">
            <v>CESANTÍAS COLFONDOS</v>
          </cell>
          <cell r="BJ345" t="str">
            <v>3561101</v>
          </cell>
          <cell r="BK345" t="str">
            <v>002</v>
          </cell>
          <cell r="BL345" t="str">
            <v>Quincenales</v>
          </cell>
          <cell r="BM345" t="str">
            <v>TABLA</v>
          </cell>
          <cell r="BO345" t="str">
            <v>001</v>
          </cell>
          <cell r="BP345" t="str">
            <v>Salario interno pesos</v>
          </cell>
          <cell r="BQ345">
            <v>1750905</v>
          </cell>
          <cell r="BR345" t="str">
            <v>000000000000002</v>
          </cell>
          <cell r="BS345" t="str">
            <v>COMPAÑÍA DE ALIMENTOS COLOMBIANOS CALCO S.A</v>
          </cell>
          <cell r="BT345" t="str">
            <v>000000000047457</v>
          </cell>
          <cell r="BU345" t="str">
            <v>ENTRENAMIENTO</v>
          </cell>
          <cell r="BV345" t="str">
            <v>000000000000316</v>
          </cell>
          <cell r="BW345" t="str">
            <v>AUXILIAR DE PUNTO DE VENTA</v>
          </cell>
          <cell r="BX345" t="str">
            <v>000000000065142</v>
          </cell>
          <cell r="BY345" t="str">
            <v>AUXILIAR DE RESTAURANTE</v>
          </cell>
          <cell r="BZ345" t="str">
            <v>taniamartinezcaraballo@gmail.com</v>
          </cell>
          <cell r="CA345" t="str">
            <v>220 - JORNADA MENSUAL 220 HORAS</v>
          </cell>
          <cell r="CB345" t="str">
            <v>Ley 50</v>
          </cell>
          <cell r="CC345" t="str">
            <v>2 - Fijo</v>
          </cell>
          <cell r="CD345" t="str">
            <v>APORTA</v>
          </cell>
          <cell r="CE345" t="str">
            <v>APORTA</v>
          </cell>
          <cell r="CF345" t="str">
            <v>APORTA</v>
          </cell>
          <cell r="CG345">
            <v>2.4359999999999999</v>
          </cell>
          <cell r="CH345" t="str">
            <v>SIN AUXILIO</v>
          </cell>
          <cell r="CI345" t="str">
            <v>LA DIFERENCIA</v>
          </cell>
          <cell r="CJ345" t="str">
            <v>LA DIFERENCIA</v>
          </cell>
          <cell r="CK345" t="str">
            <v>Sueldo fijo</v>
          </cell>
          <cell r="CL345" t="str">
            <v>Dependiente</v>
          </cell>
          <cell r="CM345" t="str">
            <v>No aplica</v>
          </cell>
          <cell r="CN345" t="str">
            <v>S</v>
          </cell>
          <cell r="CQ345" t="str">
            <v>220</v>
          </cell>
          <cell r="CR345" t="str">
            <v>Tiempo Completo 220</v>
          </cell>
          <cell r="CS345" t="str">
            <v>31</v>
          </cell>
          <cell r="CT345" t="str">
            <v>000000000047500</v>
          </cell>
          <cell r="CU345" t="str">
            <v>CAMPESTRE</v>
          </cell>
          <cell r="CW345" t="str">
            <v>000</v>
          </cell>
          <cell r="CX345" t="str">
            <v xml:space="preserve">GIRALDO BORJA YOSELIN </v>
          </cell>
        </row>
        <row r="346">
          <cell r="A346">
            <v>1018342575</v>
          </cell>
          <cell r="B346" t="str">
            <v>NIYIREY</v>
          </cell>
          <cell r="D346" t="str">
            <v>GARCIA</v>
          </cell>
          <cell r="E346" t="str">
            <v>PATINO</v>
          </cell>
          <cell r="F346">
            <v>38185</v>
          </cell>
          <cell r="G346" t="str">
            <v>169 - COLOMBIA</v>
          </cell>
          <cell r="H346" t="str">
            <v>05 - ANTIOQUIA</v>
          </cell>
          <cell r="I346" t="str">
            <v>AMALFI</v>
          </cell>
          <cell r="J346" t="str">
            <v>CR 118 66 36</v>
          </cell>
          <cell r="K346" t="str">
            <v>San Javier</v>
          </cell>
          <cell r="L346" t="str">
            <v>3207801667</v>
          </cell>
          <cell r="M346" t="str">
            <v>CO</v>
          </cell>
          <cell r="N346" t="str">
            <v>BANCOLOMBIA</v>
          </cell>
          <cell r="O346" t="str">
            <v>25566680176</v>
          </cell>
          <cell r="P346" t="str">
            <v>AHORRO</v>
          </cell>
          <cell r="Q346" t="str">
            <v>CÉDULA DE CIUDADANÍA</v>
          </cell>
          <cell r="R346">
            <v>1018342575</v>
          </cell>
          <cell r="S346" t="str">
            <v>Amalfi</v>
          </cell>
          <cell r="U346" t="str">
            <v>05 - ANTIOQUIA</v>
          </cell>
          <cell r="V346" t="str">
            <v>MEDELLIN</v>
          </cell>
          <cell r="W346" t="str">
            <v>SOLTERO</v>
          </cell>
          <cell r="X346" t="str">
            <v>0</v>
          </cell>
          <cell r="Z346">
            <v>0</v>
          </cell>
          <cell r="AA346" t="str">
            <v>0</v>
          </cell>
          <cell r="AB346" t="str">
            <v>002</v>
          </cell>
          <cell r="AC346" t="str">
            <v>BACHILLERATO</v>
          </cell>
          <cell r="AD346" t="str">
            <v>F</v>
          </cell>
          <cell r="AE346" t="str">
            <v>002</v>
          </cell>
          <cell r="AF346" t="str">
            <v>COMPAÑÍA DE ALIMENTOS COLOMBIANOS CALCO S.A</v>
          </cell>
          <cell r="AG346" t="str">
            <v>52</v>
          </cell>
          <cell r="AH346" t="str">
            <v>VENTAS</v>
          </cell>
          <cell r="AI346" t="str">
            <v>02008003</v>
          </cell>
          <cell r="AJ346" t="str">
            <v>Puntos de Venta</v>
          </cell>
          <cell r="AK346" t="str">
            <v>R07-002</v>
          </cell>
          <cell r="AL346" t="str">
            <v>LAURELES</v>
          </cell>
          <cell r="AM346" t="str">
            <v>007</v>
          </cell>
          <cell r="AN346" t="str">
            <v>Domingo</v>
          </cell>
          <cell r="AO346" t="str">
            <v>000</v>
          </cell>
          <cell r="AP346" t="str">
            <v>SIN DEFINIR</v>
          </cell>
          <cell r="AQ346" t="str">
            <v>1</v>
          </cell>
          <cell r="AR346">
            <v>45407</v>
          </cell>
          <cell r="AU346" t="str">
            <v>A</v>
          </cell>
          <cell r="AW346" t="str">
            <v>EPS042</v>
          </cell>
          <cell r="AX346" t="str">
            <v xml:space="preserve">COOSALUD ENTIDAD PROMOTORA DE SALUD SA </v>
          </cell>
          <cell r="AY346" t="str">
            <v>001</v>
          </cell>
          <cell r="AZ346" t="str">
            <v>230301</v>
          </cell>
          <cell r="BA346" t="str">
            <v>PORVENIR</v>
          </cell>
          <cell r="BB346" t="str">
            <v>001</v>
          </cell>
          <cell r="BC346" t="str">
            <v>14-28</v>
          </cell>
          <cell r="BD346" t="str">
            <v>ARL SURA</v>
          </cell>
          <cell r="BE346" t="str">
            <v>001</v>
          </cell>
          <cell r="BF346" t="str">
            <v>CCF04</v>
          </cell>
          <cell r="BG346" t="str">
            <v>COMFAMA ANTIOQUIA</v>
          </cell>
          <cell r="BH346" t="str">
            <v>C004</v>
          </cell>
          <cell r="BI346" t="str">
            <v>CESANTÍAS PORVENIR</v>
          </cell>
          <cell r="BJ346" t="str">
            <v>3561101</v>
          </cell>
          <cell r="BK346" t="str">
            <v>002</v>
          </cell>
          <cell r="BL346" t="str">
            <v>Quincenales</v>
          </cell>
          <cell r="BM346" t="str">
            <v>TABLA</v>
          </cell>
          <cell r="BO346" t="str">
            <v>001</v>
          </cell>
          <cell r="BP346" t="str">
            <v>Salario interno pesos</v>
          </cell>
          <cell r="BQ346">
            <v>1750905</v>
          </cell>
          <cell r="BR346" t="str">
            <v>000000000000002</v>
          </cell>
          <cell r="BS346" t="str">
            <v>COMPAÑÍA DE ALIMENTOS COLOMBIANOS CALCO S.A</v>
          </cell>
          <cell r="BT346" t="str">
            <v>000000000047470</v>
          </cell>
          <cell r="BU346" t="str">
            <v>PUNTOS DE VENTA</v>
          </cell>
          <cell r="BV346" t="str">
            <v>000000000047620</v>
          </cell>
          <cell r="BW346" t="str">
            <v>AUXILIAR DE RESTAURANTE</v>
          </cell>
          <cell r="BX346" t="str">
            <v>000000000048619</v>
          </cell>
          <cell r="BY346" t="str">
            <v>AUXILIAR DE RESTAURANTE</v>
          </cell>
          <cell r="BZ346" t="str">
            <v>niyireygarciapatino@gmail.com</v>
          </cell>
          <cell r="CA346" t="str">
            <v>220 - JORNADA MENSUAL 220 HORAS</v>
          </cell>
          <cell r="CB346" t="str">
            <v>Ley 50</v>
          </cell>
          <cell r="CC346" t="str">
            <v>1 - Indefinido</v>
          </cell>
          <cell r="CD346" t="str">
            <v>APORTA</v>
          </cell>
          <cell r="CE346" t="str">
            <v>APORTA</v>
          </cell>
          <cell r="CF346" t="str">
            <v>APORTA</v>
          </cell>
          <cell r="CG346">
            <v>2.4359999999999999</v>
          </cell>
          <cell r="CH346" t="str">
            <v>SIN AUXILIO</v>
          </cell>
          <cell r="CI346" t="str">
            <v>SIN AUXILIO</v>
          </cell>
          <cell r="CJ346" t="str">
            <v>SIN AUXILIO</v>
          </cell>
          <cell r="CK346" t="str">
            <v>Sueldo fijo</v>
          </cell>
          <cell r="CL346" t="str">
            <v>Dependiente</v>
          </cell>
          <cell r="CM346" t="str">
            <v>No aplica</v>
          </cell>
          <cell r="CN346" t="str">
            <v>S</v>
          </cell>
          <cell r="CQ346" t="str">
            <v>220</v>
          </cell>
          <cell r="CR346" t="str">
            <v>Tiempo Completo 220</v>
          </cell>
          <cell r="CS346" t="str">
            <v>31</v>
          </cell>
          <cell r="CT346" t="str">
            <v>000000000047504</v>
          </cell>
          <cell r="CU346" t="str">
            <v>LAURELES</v>
          </cell>
          <cell r="CW346" t="str">
            <v>000</v>
          </cell>
          <cell r="CX346" t="str">
            <v xml:space="preserve">GARCIA PATINO NIYIREY </v>
          </cell>
        </row>
        <row r="347">
          <cell r="A347">
            <v>1018342828</v>
          </cell>
          <cell r="B347" t="str">
            <v>QUERLY</v>
          </cell>
          <cell r="C347" t="str">
            <v>PAMELA</v>
          </cell>
          <cell r="D347" t="str">
            <v>HENAO</v>
          </cell>
          <cell r="E347" t="str">
            <v>JARAMILLO</v>
          </cell>
          <cell r="F347">
            <v>31815</v>
          </cell>
          <cell r="G347" t="str">
            <v>169 - COLOMBIA</v>
          </cell>
          <cell r="J347" t="str">
            <v>CR 69 79 25 INT 201</v>
          </cell>
          <cell r="K347" t="str">
            <v>Robledo</v>
          </cell>
          <cell r="L347" t="str">
            <v>3117931970</v>
          </cell>
          <cell r="M347" t="str">
            <v>CO</v>
          </cell>
          <cell r="N347" t="str">
            <v>BANCOLOMBIA</v>
          </cell>
          <cell r="O347" t="str">
            <v>25527244032</v>
          </cell>
          <cell r="P347" t="str">
            <v>AHORRO</v>
          </cell>
          <cell r="Q347" t="str">
            <v>CÉDULA DE CIUDADANÍA</v>
          </cell>
          <cell r="R347">
            <v>1018342828</v>
          </cell>
          <cell r="S347" t="str">
            <v>Amalfi</v>
          </cell>
          <cell r="U347" t="str">
            <v>05 - ANTIOQUIA</v>
          </cell>
          <cell r="V347" t="str">
            <v>MEDELLIN</v>
          </cell>
          <cell r="W347" t="str">
            <v>UNION LIBRE</v>
          </cell>
          <cell r="X347" t="str">
            <v>0</v>
          </cell>
          <cell r="Z347">
            <v>0</v>
          </cell>
          <cell r="AA347" t="str">
            <v>0</v>
          </cell>
          <cell r="AB347" t="str">
            <v>005</v>
          </cell>
          <cell r="AC347" t="str">
            <v>UNIVERSITARIO</v>
          </cell>
          <cell r="AD347" t="str">
            <v>F</v>
          </cell>
          <cell r="AE347" t="str">
            <v>002</v>
          </cell>
          <cell r="AF347" t="str">
            <v>COMPAÑÍA DE ALIMENTOS COLOMBIANOS CALCO S.A</v>
          </cell>
          <cell r="AG347" t="str">
            <v>51</v>
          </cell>
          <cell r="AH347" t="str">
            <v xml:space="preserve">ADMINISTRACION  </v>
          </cell>
          <cell r="AI347" t="str">
            <v>01005005</v>
          </cell>
          <cell r="AJ347" t="str">
            <v>Formación y Desarrollo</v>
          </cell>
          <cell r="AK347" t="str">
            <v>ADM-002</v>
          </cell>
          <cell r="AL347" t="str">
            <v>ADMINISTRACIÓN</v>
          </cell>
          <cell r="AM347" t="str">
            <v>007</v>
          </cell>
          <cell r="AN347" t="str">
            <v>Domingo</v>
          </cell>
          <cell r="AO347" t="str">
            <v>000</v>
          </cell>
          <cell r="AP347" t="str">
            <v>SIN DEFINIR</v>
          </cell>
          <cell r="AQ347" t="str">
            <v>2</v>
          </cell>
          <cell r="AR347">
            <v>44911</v>
          </cell>
          <cell r="AU347" t="str">
            <v>A</v>
          </cell>
          <cell r="AW347" t="str">
            <v>EPS010</v>
          </cell>
          <cell r="AX347" t="str">
            <v>EPS SURA (ANTES SUSALUD)</v>
          </cell>
          <cell r="AY347" t="str">
            <v>001</v>
          </cell>
          <cell r="AZ347" t="str">
            <v>230201</v>
          </cell>
          <cell r="BA347" t="str">
            <v>PROTECCIÓN + I. N. G.</v>
          </cell>
          <cell r="BB347" t="str">
            <v>001</v>
          </cell>
          <cell r="BC347" t="str">
            <v>14-28</v>
          </cell>
          <cell r="BD347" t="str">
            <v>ARL SURA</v>
          </cell>
          <cell r="BE347" t="str">
            <v>001</v>
          </cell>
          <cell r="BF347" t="str">
            <v>CCF04</v>
          </cell>
          <cell r="BG347" t="str">
            <v>COMFAMA ANTIOQUIA</v>
          </cell>
          <cell r="BH347" t="str">
            <v>C005</v>
          </cell>
          <cell r="BI347" t="str">
            <v>CESANTÍAS PROTECCIÓN S. A.</v>
          </cell>
          <cell r="BJ347" t="str">
            <v>1701001</v>
          </cell>
          <cell r="BK347" t="str">
            <v>002</v>
          </cell>
          <cell r="BL347" t="str">
            <v>Quincenales</v>
          </cell>
          <cell r="BM347" t="str">
            <v>TABLA</v>
          </cell>
          <cell r="BO347" t="str">
            <v>001</v>
          </cell>
          <cell r="BP347" t="str">
            <v>Salario interno pesos</v>
          </cell>
          <cell r="BQ347">
            <v>3443000</v>
          </cell>
          <cell r="BR347" t="str">
            <v>000000000000002</v>
          </cell>
          <cell r="BS347" t="str">
            <v>COMPAÑÍA DE ALIMENTOS COLOMBIANOS CALCO S.A</v>
          </cell>
          <cell r="BT347" t="str">
            <v>000000000047445</v>
          </cell>
          <cell r="BU347" t="str">
            <v>COMUNICARTE</v>
          </cell>
          <cell r="BV347" t="str">
            <v>000000000065680</v>
          </cell>
          <cell r="BW347" t="str">
            <v>ANALISTA JUNIOR DE TRANSFORMARTE</v>
          </cell>
          <cell r="BX347" t="str">
            <v>000000000065708</v>
          </cell>
          <cell r="BY347" t="str">
            <v>ANALISTA JUNIOR DE TRANSFORMARTE</v>
          </cell>
          <cell r="BZ347" t="str">
            <v>querlypamela@gmail.com</v>
          </cell>
          <cell r="CA347" t="str">
            <v>220 - JORNADA MENSUAL 220 HORAS</v>
          </cell>
          <cell r="CB347" t="str">
            <v>Ley 50</v>
          </cell>
          <cell r="CC347" t="str">
            <v>1 - Indefinido</v>
          </cell>
          <cell r="CD347" t="str">
            <v>APORTA</v>
          </cell>
          <cell r="CE347" t="str">
            <v>APORTA</v>
          </cell>
          <cell r="CF347" t="str">
            <v>APORTA</v>
          </cell>
          <cell r="CG347">
            <v>0.52200000000000002</v>
          </cell>
          <cell r="CH347" t="str">
            <v>SIN AUXILIO</v>
          </cell>
          <cell r="CI347" t="str">
            <v>SIN AUXILIO</v>
          </cell>
          <cell r="CJ347" t="str">
            <v>SIN AUXILIO</v>
          </cell>
          <cell r="CK347" t="str">
            <v>Sueldo fijo</v>
          </cell>
          <cell r="CL347" t="str">
            <v>Dependiente</v>
          </cell>
          <cell r="CM347" t="str">
            <v>No aplica</v>
          </cell>
          <cell r="CN347" t="str">
            <v>N</v>
          </cell>
          <cell r="CQ347" t="str">
            <v>220</v>
          </cell>
          <cell r="CR347" t="str">
            <v>Tiempo Completo 220</v>
          </cell>
          <cell r="CS347" t="str">
            <v>31</v>
          </cell>
          <cell r="CT347" t="str">
            <v>000000000047484</v>
          </cell>
          <cell r="CU347" t="str">
            <v>ADMINISTRACIÓN</v>
          </cell>
          <cell r="CW347" t="str">
            <v>000</v>
          </cell>
          <cell r="CX347" t="str">
            <v>HENAO JARAMILLO QUERLY PAMELA</v>
          </cell>
        </row>
        <row r="348">
          <cell r="A348">
            <v>1018343931</v>
          </cell>
          <cell r="B348" t="str">
            <v>VIVIANA</v>
          </cell>
          <cell r="D348" t="str">
            <v>VASQUEZ</v>
          </cell>
          <cell r="E348" t="str">
            <v>RUIZ</v>
          </cell>
          <cell r="F348">
            <v>31746</v>
          </cell>
          <cell r="G348" t="str">
            <v>169 - COLOMBIA</v>
          </cell>
          <cell r="H348" t="str">
            <v>05 - ANTIOQUIA</v>
          </cell>
          <cell r="I348" t="str">
            <v>MEDELLIN</v>
          </cell>
          <cell r="J348" t="str">
            <v>CL 18 C 88 A 42</v>
          </cell>
          <cell r="K348" t="str">
            <v>Belen</v>
          </cell>
          <cell r="L348" t="str">
            <v>3003934802</v>
          </cell>
          <cell r="M348" t="str">
            <v>CO</v>
          </cell>
          <cell r="N348" t="str">
            <v>BANCOLOMBIA</v>
          </cell>
          <cell r="O348" t="str">
            <v>724962505</v>
          </cell>
          <cell r="P348" t="str">
            <v>AHORRO</v>
          </cell>
          <cell r="Q348" t="str">
            <v>CÉDULA DE CIUDADANÍA</v>
          </cell>
          <cell r="R348">
            <v>1018343931</v>
          </cell>
          <cell r="S348" t="str">
            <v>Amalfi</v>
          </cell>
          <cell r="U348" t="str">
            <v>05 - ANTIOQUIA</v>
          </cell>
          <cell r="V348" t="str">
            <v>MEDELLIN</v>
          </cell>
          <cell r="W348" t="str">
            <v>UNION LIBRE</v>
          </cell>
          <cell r="X348" t="str">
            <v>0</v>
          </cell>
          <cell r="Z348">
            <v>0</v>
          </cell>
          <cell r="AA348" t="str">
            <v>0</v>
          </cell>
          <cell r="AB348" t="str">
            <v>002</v>
          </cell>
          <cell r="AC348" t="str">
            <v>BACHILLERATO</v>
          </cell>
          <cell r="AD348" t="str">
            <v>F</v>
          </cell>
          <cell r="AE348" t="str">
            <v>002</v>
          </cell>
          <cell r="AF348" t="str">
            <v>COMPAÑÍA DE ALIMENTOS COLOMBIANOS CALCO S.A</v>
          </cell>
          <cell r="AG348" t="str">
            <v>52</v>
          </cell>
          <cell r="AH348" t="str">
            <v>VENTAS</v>
          </cell>
          <cell r="AI348" t="str">
            <v>02008003</v>
          </cell>
          <cell r="AJ348" t="str">
            <v>Puntos de Venta</v>
          </cell>
          <cell r="AK348" t="str">
            <v>R11-002</v>
          </cell>
          <cell r="AL348" t="str">
            <v>PREMIUM PLAZA</v>
          </cell>
          <cell r="AM348" t="str">
            <v>007</v>
          </cell>
          <cell r="AN348" t="str">
            <v>Domingo</v>
          </cell>
          <cell r="AO348" t="str">
            <v>000</v>
          </cell>
          <cell r="AP348" t="str">
            <v>SIN DEFINIR</v>
          </cell>
          <cell r="AQ348" t="str">
            <v>1</v>
          </cell>
          <cell r="AR348">
            <v>44293</v>
          </cell>
          <cell r="AU348" t="str">
            <v>A</v>
          </cell>
          <cell r="AW348" t="str">
            <v>EPS010</v>
          </cell>
          <cell r="AX348" t="str">
            <v>EPS SURA (ANTES SUSALUD)</v>
          </cell>
          <cell r="AY348" t="str">
            <v>001</v>
          </cell>
          <cell r="AZ348" t="str">
            <v>230201</v>
          </cell>
          <cell r="BA348" t="str">
            <v>PROTECCIÓN + I. N. G.</v>
          </cell>
          <cell r="BB348" t="str">
            <v>001</v>
          </cell>
          <cell r="BC348" t="str">
            <v>14-28</v>
          </cell>
          <cell r="BD348" t="str">
            <v>ARL SURA</v>
          </cell>
          <cell r="BE348" t="str">
            <v>001</v>
          </cell>
          <cell r="BF348" t="str">
            <v>CCF04</v>
          </cell>
          <cell r="BG348" t="str">
            <v>COMFAMA ANTIOQUIA</v>
          </cell>
          <cell r="BH348" t="str">
            <v>C005</v>
          </cell>
          <cell r="BI348" t="str">
            <v>CESANTÍAS PROTECCIÓN S. A.</v>
          </cell>
          <cell r="BJ348" t="str">
            <v>3561101</v>
          </cell>
          <cell r="BK348" t="str">
            <v>002</v>
          </cell>
          <cell r="BL348" t="str">
            <v>Quincenales</v>
          </cell>
          <cell r="BM348" t="str">
            <v>TABLA</v>
          </cell>
          <cell r="BO348" t="str">
            <v>001</v>
          </cell>
          <cell r="BP348" t="str">
            <v>Salario interno pesos</v>
          </cell>
          <cell r="BQ348">
            <v>1750905</v>
          </cell>
          <cell r="BR348" t="str">
            <v>000000000000002</v>
          </cell>
          <cell r="BS348" t="str">
            <v>COMPAÑÍA DE ALIMENTOS COLOMBIANOS CALCO S.A</v>
          </cell>
          <cell r="BT348" t="str">
            <v>000000000047470</v>
          </cell>
          <cell r="BU348" t="str">
            <v>PUNTOS DE VENTA</v>
          </cell>
          <cell r="BV348" t="str">
            <v>000000000047620</v>
          </cell>
          <cell r="BW348" t="str">
            <v>AUXILIAR DE RESTAURANTE</v>
          </cell>
          <cell r="BX348" t="str">
            <v>000000000048814</v>
          </cell>
          <cell r="BY348" t="str">
            <v>AUXILIAR DE RESTAURANTE</v>
          </cell>
          <cell r="BZ348" t="str">
            <v>vivi86vasquez@gmail.com</v>
          </cell>
          <cell r="CA348" t="str">
            <v>220 - JORNADA MENSUAL 220 HORAS</v>
          </cell>
          <cell r="CB348" t="str">
            <v>Ley 50</v>
          </cell>
          <cell r="CC348" t="str">
            <v>1 - Indefinido</v>
          </cell>
          <cell r="CD348" t="str">
            <v>APORTA</v>
          </cell>
          <cell r="CE348" t="str">
            <v>APORTA</v>
          </cell>
          <cell r="CF348" t="str">
            <v>APORTA</v>
          </cell>
          <cell r="CG348">
            <v>2.4359999999999999</v>
          </cell>
          <cell r="CH348" t="str">
            <v>SIN AUXILIO</v>
          </cell>
          <cell r="CI348" t="str">
            <v>SIN AUXILIO</v>
          </cell>
          <cell r="CJ348" t="str">
            <v>SIN AUXILIO</v>
          </cell>
          <cell r="CK348" t="str">
            <v>Sueldo fijo</v>
          </cell>
          <cell r="CL348" t="str">
            <v>Dependiente</v>
          </cell>
          <cell r="CM348" t="str">
            <v>No aplica</v>
          </cell>
          <cell r="CN348" t="str">
            <v>S</v>
          </cell>
          <cell r="CQ348" t="str">
            <v>220</v>
          </cell>
          <cell r="CR348" t="str">
            <v>Tiempo Completo 220</v>
          </cell>
          <cell r="CS348" t="str">
            <v>31</v>
          </cell>
          <cell r="CT348" t="str">
            <v>000000000047508</v>
          </cell>
          <cell r="CU348" t="str">
            <v>PREMIUM PLAZA</v>
          </cell>
          <cell r="CW348" t="str">
            <v>000</v>
          </cell>
          <cell r="CX348" t="str">
            <v xml:space="preserve">VASQUEZ RUIZ VIVIANA </v>
          </cell>
        </row>
        <row r="349">
          <cell r="A349">
            <v>1018348202</v>
          </cell>
          <cell r="B349" t="str">
            <v>GEIDY</v>
          </cell>
          <cell r="C349" t="str">
            <v>MILENA</v>
          </cell>
          <cell r="D349" t="str">
            <v>LONDONO</v>
          </cell>
          <cell r="E349" t="str">
            <v>GOMEZ</v>
          </cell>
          <cell r="F349">
            <v>34134</v>
          </cell>
          <cell r="G349" t="str">
            <v>169 - COLOMBIA</v>
          </cell>
          <cell r="H349" t="str">
            <v>05 - ANTIOQUIA</v>
          </cell>
          <cell r="I349" t="str">
            <v>AMALFI</v>
          </cell>
          <cell r="J349" t="str">
            <v>CR 6 B 13 AD 15 2DO PISO</v>
          </cell>
          <cell r="K349" t="str">
            <v>Ciudadela De</v>
          </cell>
          <cell r="L349" t="str">
            <v>3213185414</v>
          </cell>
          <cell r="M349" t="str">
            <v>CO</v>
          </cell>
          <cell r="N349" t="str">
            <v>BANCOLOMBIA</v>
          </cell>
          <cell r="O349" t="str">
            <v>02387583036</v>
          </cell>
          <cell r="P349" t="str">
            <v>AHORRO</v>
          </cell>
          <cell r="Q349" t="str">
            <v>CÉDULA DE CIUDADANÍA</v>
          </cell>
          <cell r="R349">
            <v>1018348202</v>
          </cell>
          <cell r="S349" t="str">
            <v>Amalfi</v>
          </cell>
          <cell r="U349" t="str">
            <v>05 - ANTIOQUIA</v>
          </cell>
          <cell r="V349" t="str">
            <v>LA CEJA</v>
          </cell>
          <cell r="W349" t="str">
            <v>SOLTERO</v>
          </cell>
          <cell r="X349" t="str">
            <v>000</v>
          </cell>
          <cell r="Z349">
            <v>1</v>
          </cell>
          <cell r="AA349" t="str">
            <v>1</v>
          </cell>
          <cell r="AB349" t="str">
            <v>003</v>
          </cell>
          <cell r="AC349" t="str">
            <v>TÉCNICO</v>
          </cell>
          <cell r="AD349" t="str">
            <v>F</v>
          </cell>
          <cell r="AE349" t="str">
            <v>002</v>
          </cell>
          <cell r="AF349" t="str">
            <v>COMPAÑÍA DE ALIMENTOS COLOMBIANOS CALCO S.A</v>
          </cell>
          <cell r="AG349" t="str">
            <v>52</v>
          </cell>
          <cell r="AH349" t="str">
            <v>VENTAS</v>
          </cell>
          <cell r="AI349" t="str">
            <v>02008003</v>
          </cell>
          <cell r="AJ349" t="str">
            <v>Puntos de Venta</v>
          </cell>
          <cell r="AK349" t="str">
            <v>R13-002</v>
          </cell>
          <cell r="AL349" t="str">
            <v>SAN NICOLAS</v>
          </cell>
          <cell r="AM349" t="str">
            <v>002</v>
          </cell>
          <cell r="AN349" t="str">
            <v>Martes</v>
          </cell>
          <cell r="AO349" t="str">
            <v>000</v>
          </cell>
          <cell r="AP349" t="str">
            <v>SIN DEFINIR</v>
          </cell>
          <cell r="AQ349" t="str">
            <v>1</v>
          </cell>
          <cell r="AR349">
            <v>46015</v>
          </cell>
          <cell r="AS349" t="str">
            <v>23/09/2026</v>
          </cell>
          <cell r="AU349" t="str">
            <v>A</v>
          </cell>
          <cell r="AW349" t="str">
            <v>EPS010</v>
          </cell>
          <cell r="AX349" t="str">
            <v>EPS SURA (ANTES SUSALUD)</v>
          </cell>
          <cell r="AY349" t="str">
            <v>001</v>
          </cell>
          <cell r="AZ349" t="str">
            <v>230201</v>
          </cell>
          <cell r="BA349" t="str">
            <v>PROTECCIÓN + I. N. G.</v>
          </cell>
          <cell r="BB349" t="str">
            <v>001</v>
          </cell>
          <cell r="BC349" t="str">
            <v>14-28</v>
          </cell>
          <cell r="BD349" t="str">
            <v>ARL SURA</v>
          </cell>
          <cell r="BE349" t="str">
            <v>001</v>
          </cell>
          <cell r="BF349" t="str">
            <v>CCF04</v>
          </cell>
          <cell r="BG349" t="str">
            <v>COMFAMA ANTIOQUIA</v>
          </cell>
          <cell r="BH349" t="str">
            <v>C005</v>
          </cell>
          <cell r="BI349" t="str">
            <v>CESANTÍAS PROTECCIÓN S. A.</v>
          </cell>
          <cell r="BJ349" t="str">
            <v>3561101</v>
          </cell>
          <cell r="BK349" t="str">
            <v>002</v>
          </cell>
          <cell r="BL349" t="str">
            <v>Quincenales</v>
          </cell>
          <cell r="BM349" t="str">
            <v>TABLA</v>
          </cell>
          <cell r="BO349" t="str">
            <v>001</v>
          </cell>
          <cell r="BP349" t="str">
            <v>Salario interno pesos</v>
          </cell>
          <cell r="BQ349">
            <v>1750905</v>
          </cell>
          <cell r="BR349" t="str">
            <v>000000000000002</v>
          </cell>
          <cell r="BS349" t="str">
            <v>COMPAÑÍA DE ALIMENTOS COLOMBIANOS CALCO S.A</v>
          </cell>
          <cell r="BT349" t="str">
            <v>000000000047470</v>
          </cell>
          <cell r="BU349" t="str">
            <v>PUNTOS DE VENTA</v>
          </cell>
          <cell r="BV349" t="str">
            <v>000000000047620</v>
          </cell>
          <cell r="BW349" t="str">
            <v>AUXILIAR DE RESTAURANTE</v>
          </cell>
          <cell r="BX349" t="str">
            <v>000000000064631</v>
          </cell>
          <cell r="BY349" t="str">
            <v>AUXILIAR DE RESTAURANTE</v>
          </cell>
          <cell r="BZ349" t="str">
            <v>geidylon@gmail.com</v>
          </cell>
          <cell r="CA349" t="str">
            <v>220 - JORNADA MENSUAL 220 HORAS</v>
          </cell>
          <cell r="CB349" t="str">
            <v>Ley 50</v>
          </cell>
          <cell r="CC349" t="str">
            <v>2 - Fijo</v>
          </cell>
          <cell r="CD349" t="str">
            <v>APORTA</v>
          </cell>
          <cell r="CE349" t="str">
            <v>APORTA</v>
          </cell>
          <cell r="CF349" t="str">
            <v>APORTA</v>
          </cell>
          <cell r="CG349">
            <v>2.4359999999999999</v>
          </cell>
          <cell r="CH349" t="str">
            <v>SIN AUXILIO</v>
          </cell>
          <cell r="CI349" t="str">
            <v>SIN AUXILIO</v>
          </cell>
          <cell r="CJ349" t="str">
            <v>SIN AUXILIO</v>
          </cell>
          <cell r="CK349" t="str">
            <v>Sueldo fijo</v>
          </cell>
          <cell r="CL349" t="str">
            <v>Dependiente</v>
          </cell>
          <cell r="CM349" t="str">
            <v>No aplica</v>
          </cell>
          <cell r="CN349" t="str">
            <v>S</v>
          </cell>
          <cell r="CQ349" t="str">
            <v>220</v>
          </cell>
          <cell r="CR349" t="str">
            <v>Tiempo Completo 220</v>
          </cell>
          <cell r="CS349" t="str">
            <v>31</v>
          </cell>
          <cell r="CT349" t="str">
            <v>000000000047510</v>
          </cell>
          <cell r="CU349" t="str">
            <v>SAN NICOLAS</v>
          </cell>
          <cell r="CW349" t="str">
            <v>000</v>
          </cell>
          <cell r="CX349" t="str">
            <v>LONDONO GOMEZ GEIDY MILENA</v>
          </cell>
        </row>
        <row r="350">
          <cell r="A350">
            <v>1018349871</v>
          </cell>
          <cell r="B350" t="str">
            <v>LUZ</v>
          </cell>
          <cell r="C350" t="str">
            <v>INES</v>
          </cell>
          <cell r="D350" t="str">
            <v>GARZON</v>
          </cell>
          <cell r="E350" t="str">
            <v>CONTRERAS</v>
          </cell>
          <cell r="F350">
            <v>35016</v>
          </cell>
          <cell r="G350" t="str">
            <v>169 - COLOMBIA</v>
          </cell>
          <cell r="H350" t="str">
            <v>05 - ANTIOQUIA</v>
          </cell>
          <cell r="I350" t="str">
            <v>ANDES</v>
          </cell>
          <cell r="J350" t="str">
            <v>CR 47 CC 43 7</v>
          </cell>
          <cell r="K350" t="str">
            <v>SANTA ANA</v>
          </cell>
          <cell r="L350" t="str">
            <v>3206304298</v>
          </cell>
          <cell r="M350" t="str">
            <v>CO</v>
          </cell>
          <cell r="N350" t="str">
            <v>BANCOLOMBIA</v>
          </cell>
          <cell r="O350" t="str">
            <v>25500007913</v>
          </cell>
          <cell r="P350" t="str">
            <v>AHORRO</v>
          </cell>
          <cell r="Q350" t="str">
            <v>CÉDULA DE CIUDADANÍA</v>
          </cell>
          <cell r="R350">
            <v>1018349871</v>
          </cell>
          <cell r="S350" t="str">
            <v>AMALFI</v>
          </cell>
          <cell r="U350" t="str">
            <v>05 - ANTIOQUIA</v>
          </cell>
          <cell r="V350" t="str">
            <v>RIONEGRO</v>
          </cell>
          <cell r="W350" t="str">
            <v>SOLTERO</v>
          </cell>
          <cell r="X350" t="str">
            <v>0</v>
          </cell>
          <cell r="Z350">
            <v>0</v>
          </cell>
          <cell r="AA350" t="str">
            <v>0</v>
          </cell>
          <cell r="AB350" t="str">
            <v>002</v>
          </cell>
          <cell r="AC350" t="str">
            <v>BACHILLERATO</v>
          </cell>
          <cell r="AD350" t="str">
            <v>F</v>
          </cell>
          <cell r="AE350" t="str">
            <v>002</v>
          </cell>
          <cell r="AF350" t="str">
            <v>COMPAÑÍA DE ALIMENTOS COLOMBIANOS CALCO S.A</v>
          </cell>
          <cell r="AG350" t="str">
            <v>52</v>
          </cell>
          <cell r="AH350" t="str">
            <v>VENTAS</v>
          </cell>
          <cell r="AI350" t="str">
            <v>02008003</v>
          </cell>
          <cell r="AJ350" t="str">
            <v>Puntos de Venta</v>
          </cell>
          <cell r="AK350" t="str">
            <v>R10-002</v>
          </cell>
          <cell r="AL350" t="str">
            <v>LLANOGRANDE</v>
          </cell>
          <cell r="AM350" t="str">
            <v>002</v>
          </cell>
          <cell r="AN350" t="str">
            <v>Martes</v>
          </cell>
          <cell r="AO350" t="str">
            <v>000</v>
          </cell>
          <cell r="AP350" t="str">
            <v>SIN DEFINIR</v>
          </cell>
          <cell r="AQ350" t="str">
            <v>2</v>
          </cell>
          <cell r="AR350">
            <v>46134</v>
          </cell>
          <cell r="AS350" t="str">
            <v>21/07/2026</v>
          </cell>
          <cell r="AU350" t="str">
            <v>A</v>
          </cell>
          <cell r="AW350" t="str">
            <v>EPS040</v>
          </cell>
          <cell r="AX350" t="str">
            <v>SAVIA SALUD EPS</v>
          </cell>
          <cell r="AY350" t="str">
            <v>001</v>
          </cell>
          <cell r="AZ350" t="str">
            <v>230301</v>
          </cell>
          <cell r="BA350" t="str">
            <v>PORVENIR</v>
          </cell>
          <cell r="BB350" t="str">
            <v>001</v>
          </cell>
          <cell r="BC350" t="str">
            <v>14-28</v>
          </cell>
          <cell r="BD350" t="str">
            <v>ARL SURA</v>
          </cell>
          <cell r="BE350" t="str">
            <v>001</v>
          </cell>
          <cell r="BF350" t="str">
            <v>CCF04</v>
          </cell>
          <cell r="BG350" t="str">
            <v>COMFAMA ANTIOQUIA</v>
          </cell>
          <cell r="BH350" t="str">
            <v>C004</v>
          </cell>
          <cell r="BI350" t="str">
            <v>CESANTÍAS PORVENIR</v>
          </cell>
          <cell r="BJ350" t="str">
            <v>3561101</v>
          </cell>
          <cell r="BK350" t="str">
            <v>002</v>
          </cell>
          <cell r="BL350" t="str">
            <v>Quincenales</v>
          </cell>
          <cell r="BM350" t="str">
            <v>TABLA</v>
          </cell>
          <cell r="BO350" t="str">
            <v>001</v>
          </cell>
          <cell r="BP350" t="str">
            <v>Salario interno pesos</v>
          </cell>
          <cell r="BQ350">
            <v>1750905</v>
          </cell>
          <cell r="BR350" t="str">
            <v>000000000000002</v>
          </cell>
          <cell r="BS350" t="str">
            <v>COMPAÑÍA DE ALIMENTOS COLOMBIANOS CALCO S.A</v>
          </cell>
          <cell r="BT350" t="str">
            <v>000000000047470</v>
          </cell>
          <cell r="BU350" t="str">
            <v>PUNTOS DE VENTA</v>
          </cell>
          <cell r="BV350" t="str">
            <v>000000000047620</v>
          </cell>
          <cell r="BW350" t="str">
            <v>AUXILIAR DE RESTAURANTE</v>
          </cell>
          <cell r="BX350" t="str">
            <v>000000000067161</v>
          </cell>
          <cell r="BY350" t="str">
            <v>AUXILIAR DE RESTAURANTE</v>
          </cell>
          <cell r="BZ350" t="str">
            <v>luzinesgarzonb@gmail.com</v>
          </cell>
          <cell r="CA350" t="str">
            <v>220 - JORNADA MENSUAL 220 HORAS</v>
          </cell>
          <cell r="CB350" t="str">
            <v>Ley 50</v>
          </cell>
          <cell r="CC350" t="str">
            <v>2 - Fijo</v>
          </cell>
          <cell r="CD350" t="str">
            <v>APORTA</v>
          </cell>
          <cell r="CE350" t="str">
            <v>APORTA</v>
          </cell>
          <cell r="CF350" t="str">
            <v>APORTA</v>
          </cell>
          <cell r="CG350">
            <v>2.4359999999999999</v>
          </cell>
          <cell r="CH350" t="str">
            <v>LA DIFERENCIA</v>
          </cell>
          <cell r="CI350" t="str">
            <v>LA DIFERENCIA</v>
          </cell>
          <cell r="CJ350" t="str">
            <v>LA DIFERENCIA</v>
          </cell>
          <cell r="CK350" t="str">
            <v>Sueldo fijo</v>
          </cell>
          <cell r="CL350" t="str">
            <v>Dependiente</v>
          </cell>
          <cell r="CM350" t="str">
            <v>No aplica</v>
          </cell>
          <cell r="CN350" t="str">
            <v>S</v>
          </cell>
          <cell r="CQ350" t="str">
            <v>220</v>
          </cell>
          <cell r="CR350" t="str">
            <v>Tiempo Completo 220</v>
          </cell>
          <cell r="CS350" t="str">
            <v>31</v>
          </cell>
          <cell r="CT350" t="str">
            <v>000000000047507</v>
          </cell>
          <cell r="CU350" t="str">
            <v>LLANOGRANDE</v>
          </cell>
          <cell r="CW350" t="str">
            <v>000</v>
          </cell>
          <cell r="CX350" t="str">
            <v>GARZON CONTRERAS LUZ INES</v>
          </cell>
        </row>
        <row r="351">
          <cell r="A351">
            <v>1018498683</v>
          </cell>
          <cell r="B351" t="str">
            <v>SOR</v>
          </cell>
          <cell r="C351" t="str">
            <v>EDY</v>
          </cell>
          <cell r="D351" t="str">
            <v>GRANDA</v>
          </cell>
          <cell r="E351" t="str">
            <v>GONZALEZ</v>
          </cell>
          <cell r="F351">
            <v>35707</v>
          </cell>
          <cell r="G351" t="str">
            <v>169 - COLOMBIA</v>
          </cell>
          <cell r="H351" t="str">
            <v>05 - ANTIOQUIA</v>
          </cell>
          <cell r="I351" t="str">
            <v>SAN ANDRES</v>
          </cell>
          <cell r="J351" t="str">
            <v>CR 62 56 22</v>
          </cell>
          <cell r="K351" t="str">
            <v>Villa Nueva</v>
          </cell>
          <cell r="L351" t="str">
            <v>3124538554</v>
          </cell>
          <cell r="M351" t="str">
            <v>CO</v>
          </cell>
          <cell r="N351" t="str">
            <v>BANCOLOMBIA</v>
          </cell>
          <cell r="O351" t="str">
            <v>25524882054</v>
          </cell>
          <cell r="P351" t="str">
            <v>AHORRO</v>
          </cell>
          <cell r="Q351" t="str">
            <v>CÉDULA DE CIUDADANÍA</v>
          </cell>
          <cell r="R351">
            <v>1018498683</v>
          </cell>
          <cell r="S351" t="str">
            <v>Bogota</v>
          </cell>
          <cell r="U351" t="str">
            <v>05 - ANTIOQUIA</v>
          </cell>
          <cell r="V351" t="str">
            <v>COPACABANA</v>
          </cell>
          <cell r="W351" t="str">
            <v>SOLTERO</v>
          </cell>
          <cell r="X351" t="str">
            <v>0</v>
          </cell>
          <cell r="Z351">
            <v>0</v>
          </cell>
          <cell r="AA351" t="str">
            <v>0</v>
          </cell>
          <cell r="AB351" t="str">
            <v>002</v>
          </cell>
          <cell r="AC351" t="str">
            <v>BACHILLERATO</v>
          </cell>
          <cell r="AD351" t="str">
            <v>F</v>
          </cell>
          <cell r="AE351" t="str">
            <v>002</v>
          </cell>
          <cell r="AF351" t="str">
            <v>COMPAÑÍA DE ALIMENTOS COLOMBIANOS CALCO S.A</v>
          </cell>
          <cell r="AG351" t="str">
            <v>52</v>
          </cell>
          <cell r="AH351" t="str">
            <v>VENTAS</v>
          </cell>
          <cell r="AI351" t="str">
            <v>02008002</v>
          </cell>
          <cell r="AJ351" t="str">
            <v>Dirección Operativa</v>
          </cell>
          <cell r="AK351" t="str">
            <v>OPR-002</v>
          </cell>
          <cell r="AL351" t="str">
            <v>OPERACIÓN</v>
          </cell>
          <cell r="AM351" t="str">
            <v>007</v>
          </cell>
          <cell r="AN351" t="str">
            <v>Domingo</v>
          </cell>
          <cell r="AO351" t="str">
            <v>000</v>
          </cell>
          <cell r="AP351" t="str">
            <v>SIN DEFINIR</v>
          </cell>
          <cell r="AQ351" t="str">
            <v>1</v>
          </cell>
          <cell r="AR351">
            <v>43036</v>
          </cell>
          <cell r="AU351" t="str">
            <v>A</v>
          </cell>
          <cell r="AW351" t="str">
            <v>EPS010</v>
          </cell>
          <cell r="AX351" t="str">
            <v>EPS SURA (ANTES SUSALUD)</v>
          </cell>
          <cell r="AY351" t="str">
            <v>001</v>
          </cell>
          <cell r="AZ351" t="str">
            <v>230201</v>
          </cell>
          <cell r="BA351" t="str">
            <v>PROTECCIÓN + I. N. G.</v>
          </cell>
          <cell r="BB351" t="str">
            <v>001</v>
          </cell>
          <cell r="BC351" t="str">
            <v>14-28</v>
          </cell>
          <cell r="BD351" t="str">
            <v>ARL SURA</v>
          </cell>
          <cell r="BE351" t="str">
            <v>001</v>
          </cell>
          <cell r="BF351" t="str">
            <v>CCF04</v>
          </cell>
          <cell r="BG351" t="str">
            <v>COMFAMA ANTIOQUIA</v>
          </cell>
          <cell r="BH351" t="str">
            <v>C005</v>
          </cell>
          <cell r="BI351" t="str">
            <v>CESANTÍAS PROTECCIÓN S. A.</v>
          </cell>
          <cell r="BJ351" t="str">
            <v>3561101</v>
          </cell>
          <cell r="BK351" t="str">
            <v>002</v>
          </cell>
          <cell r="BL351" t="str">
            <v>Quincenales</v>
          </cell>
          <cell r="BM351" t="str">
            <v>TABLA</v>
          </cell>
          <cell r="BO351" t="str">
            <v>001</v>
          </cell>
          <cell r="BP351" t="str">
            <v>Salario interno pesos</v>
          </cell>
          <cell r="BQ351">
            <v>12000000</v>
          </cell>
          <cell r="BR351" t="str">
            <v>000000000000002</v>
          </cell>
          <cell r="BS351" t="str">
            <v>COMPAÑÍA DE ALIMENTOS COLOMBIANOS CALCO S.A</v>
          </cell>
          <cell r="BT351" t="str">
            <v>000000000047454</v>
          </cell>
          <cell r="BU351" t="str">
            <v>DIRECCIÓN OPERATIVA</v>
          </cell>
          <cell r="BV351" t="str">
            <v>000000000047732</v>
          </cell>
          <cell r="BW351" t="str">
            <v>LIDER DE OPERACIONES PUNTO DE VENTA</v>
          </cell>
          <cell r="BX351" t="str">
            <v>000000000048159</v>
          </cell>
          <cell r="BY351" t="str">
            <v>LIDER DE OPERACIONES PUNTO DE VENTA</v>
          </cell>
          <cell r="BZ351" t="str">
            <v>sore.gg18@hotmail.com</v>
          </cell>
          <cell r="CA351" t="str">
            <v>220 - JORNADA MENSUAL 220 HORAS</v>
          </cell>
          <cell r="CB351" t="str">
            <v>Ley 50</v>
          </cell>
          <cell r="CC351" t="str">
            <v>1 - Indefinido</v>
          </cell>
          <cell r="CD351" t="str">
            <v>APORTA</v>
          </cell>
          <cell r="CE351" t="str">
            <v>APORTA</v>
          </cell>
          <cell r="CF351" t="str">
            <v>APORTA</v>
          </cell>
          <cell r="CG351">
            <v>2.4359999999999999</v>
          </cell>
          <cell r="CH351" t="str">
            <v>SIN AUXILIO</v>
          </cell>
          <cell r="CI351" t="str">
            <v>SIN AUXILIO</v>
          </cell>
          <cell r="CJ351" t="str">
            <v>SIN AUXILIO</v>
          </cell>
          <cell r="CK351" t="str">
            <v>Sueldo fijo</v>
          </cell>
          <cell r="CL351" t="str">
            <v>Dependiente</v>
          </cell>
          <cell r="CM351" t="str">
            <v>No aplica</v>
          </cell>
          <cell r="CN351" t="str">
            <v>N</v>
          </cell>
          <cell r="CQ351" t="str">
            <v>220</v>
          </cell>
          <cell r="CR351" t="str">
            <v>Tiempo Completo 220</v>
          </cell>
          <cell r="CS351" t="str">
            <v>31</v>
          </cell>
          <cell r="CT351" t="str">
            <v>000000000047495</v>
          </cell>
          <cell r="CU351" t="str">
            <v>OPERACIÓN</v>
          </cell>
          <cell r="CW351" t="str">
            <v>000</v>
          </cell>
          <cell r="CX351" t="str">
            <v>GRANDA GONZALEZ SOR EDY</v>
          </cell>
        </row>
        <row r="352">
          <cell r="A352">
            <v>1019019253</v>
          </cell>
          <cell r="B352" t="str">
            <v>ANGELA</v>
          </cell>
          <cell r="C352" t="str">
            <v>CONSTANZA</v>
          </cell>
          <cell r="D352" t="str">
            <v>TORRES</v>
          </cell>
          <cell r="E352" t="str">
            <v>CANGREJO</v>
          </cell>
          <cell r="F352">
            <v>32080</v>
          </cell>
          <cell r="G352" t="str">
            <v>169 - COLOMBIA</v>
          </cell>
          <cell r="H352" t="str">
            <v>41 - HUILA</v>
          </cell>
          <cell r="I352" t="str">
            <v>COLOMBIA</v>
          </cell>
          <cell r="J352" t="str">
            <v>CR 43 49 44 INT 407</v>
          </cell>
          <cell r="K352" t="str">
            <v>Centro</v>
          </cell>
          <cell r="L352" t="str">
            <v>3134687869</v>
          </cell>
          <cell r="M352" t="str">
            <v>CO</v>
          </cell>
          <cell r="N352" t="str">
            <v>BANCOLOMBIA</v>
          </cell>
          <cell r="O352" t="str">
            <v>62044405364</v>
          </cell>
          <cell r="P352" t="str">
            <v>AHORRO</v>
          </cell>
          <cell r="Q352" t="str">
            <v>CÉDULA DE CIUDADANÍA</v>
          </cell>
          <cell r="R352">
            <v>1019019253</v>
          </cell>
          <cell r="S352" t="str">
            <v>Bogota</v>
          </cell>
          <cell r="U352" t="str">
            <v>05 - ANTIOQUIA</v>
          </cell>
          <cell r="V352" t="str">
            <v>MEDELLIN</v>
          </cell>
          <cell r="W352" t="str">
            <v>SOLTERO</v>
          </cell>
          <cell r="X352" t="str">
            <v>0</v>
          </cell>
          <cell r="AA352" t="str">
            <v>0</v>
          </cell>
          <cell r="AB352" t="str">
            <v>005</v>
          </cell>
          <cell r="AC352" t="str">
            <v>UNIVERSITARIO</v>
          </cell>
          <cell r="AD352" t="str">
            <v>F</v>
          </cell>
          <cell r="AE352" t="str">
            <v>002</v>
          </cell>
          <cell r="AF352" t="str">
            <v>COMPAÑÍA DE ALIMENTOS COLOMBIANOS CALCO S.A</v>
          </cell>
          <cell r="AG352" t="str">
            <v>52</v>
          </cell>
          <cell r="AH352" t="str">
            <v>VENTAS</v>
          </cell>
          <cell r="AI352" t="str">
            <v>02008003</v>
          </cell>
          <cell r="AJ352" t="str">
            <v>Puntos de Venta</v>
          </cell>
          <cell r="AK352" t="str">
            <v>R21-002</v>
          </cell>
          <cell r="AL352" t="str">
            <v>ARKADIA</v>
          </cell>
          <cell r="AM352" t="str">
            <v>007</v>
          </cell>
          <cell r="AN352" t="str">
            <v>Domingo</v>
          </cell>
          <cell r="AO352" t="str">
            <v>000</v>
          </cell>
          <cell r="AP352" t="str">
            <v>SIN DEFINIR</v>
          </cell>
          <cell r="AQ352" t="str">
            <v>2</v>
          </cell>
          <cell r="AR352">
            <v>44245</v>
          </cell>
          <cell r="AU352" t="str">
            <v>A</v>
          </cell>
          <cell r="AW352" t="str">
            <v>EPS005</v>
          </cell>
          <cell r="AX352" t="str">
            <v>SANITAS</v>
          </cell>
          <cell r="AY352" t="str">
            <v>001</v>
          </cell>
          <cell r="AZ352" t="str">
            <v>230301</v>
          </cell>
          <cell r="BA352" t="str">
            <v>PORVENIR</v>
          </cell>
          <cell r="BB352" t="str">
            <v>001</v>
          </cell>
          <cell r="BC352" t="str">
            <v>14-28</v>
          </cell>
          <cell r="BD352" t="str">
            <v>ARL SURA</v>
          </cell>
          <cell r="BE352" t="str">
            <v>001</v>
          </cell>
          <cell r="BF352" t="str">
            <v>CCF04</v>
          </cell>
          <cell r="BG352" t="str">
            <v>COMFAMA ANTIOQUIA</v>
          </cell>
          <cell r="BH352" t="str">
            <v>C005</v>
          </cell>
          <cell r="BI352" t="str">
            <v>CESANTÍAS PROTECCIÓN S. A.</v>
          </cell>
          <cell r="BJ352" t="str">
            <v>3561101</v>
          </cell>
          <cell r="BK352" t="str">
            <v>002</v>
          </cell>
          <cell r="BL352" t="str">
            <v>Quincenales</v>
          </cell>
          <cell r="BM352" t="str">
            <v>TABLA</v>
          </cell>
          <cell r="BO352" t="str">
            <v>001</v>
          </cell>
          <cell r="BP352" t="str">
            <v>Salario interno pesos</v>
          </cell>
          <cell r="BQ352">
            <v>7940000</v>
          </cell>
          <cell r="BR352" t="str">
            <v>000000000000002</v>
          </cell>
          <cell r="BS352" t="str">
            <v>COMPAÑÍA DE ALIMENTOS COLOMBIANOS CALCO S.A</v>
          </cell>
          <cell r="BT352" t="str">
            <v>000000000047470</v>
          </cell>
          <cell r="BU352" t="str">
            <v>PUNTOS DE VENTA</v>
          </cell>
          <cell r="BV352" t="str">
            <v>000000000047688</v>
          </cell>
          <cell r="BW352" t="str">
            <v>GERENTE PUNTO DE VENTA</v>
          </cell>
          <cell r="BX352" t="str">
            <v>000000000049283</v>
          </cell>
          <cell r="BY352" t="str">
            <v>GERENTE PUNTO DE VENTA</v>
          </cell>
          <cell r="BZ352" t="str">
            <v>ancotoca@gmail.com</v>
          </cell>
          <cell r="CA352" t="str">
            <v>220 - JORNADA MENSUAL 220 HORAS</v>
          </cell>
          <cell r="CB352" t="str">
            <v>Ley 50</v>
          </cell>
          <cell r="CC352" t="str">
            <v>1 - Indefinido</v>
          </cell>
          <cell r="CD352" t="str">
            <v>APORTA</v>
          </cell>
          <cell r="CE352" t="str">
            <v>APORTA</v>
          </cell>
          <cell r="CF352" t="str">
            <v>APORTA</v>
          </cell>
          <cell r="CG352">
            <v>2.4359999999999999</v>
          </cell>
          <cell r="CH352" t="str">
            <v>SIN AUXILIO</v>
          </cell>
          <cell r="CI352" t="str">
            <v>SIN AUXILIO</v>
          </cell>
          <cell r="CJ352" t="str">
            <v>SIN AUXILIO</v>
          </cell>
          <cell r="CK352" t="str">
            <v>Sueldo fijo</v>
          </cell>
          <cell r="CL352" t="str">
            <v>Dependiente</v>
          </cell>
          <cell r="CM352" t="str">
            <v>No aplica</v>
          </cell>
          <cell r="CN352" t="str">
            <v>N</v>
          </cell>
          <cell r="CQ352" t="str">
            <v>220</v>
          </cell>
          <cell r="CR352" t="str">
            <v>Tiempo Completo 220</v>
          </cell>
          <cell r="CS352" t="str">
            <v>31</v>
          </cell>
          <cell r="CT352" t="str">
            <v>000000000047518</v>
          </cell>
          <cell r="CU352" t="str">
            <v>ARKADIA</v>
          </cell>
          <cell r="CW352" t="str">
            <v>000</v>
          </cell>
          <cell r="CX352" t="str">
            <v>TORRES CANGREJO ANGELA CONSTANZA</v>
          </cell>
        </row>
        <row r="353">
          <cell r="A353">
            <v>1019066207</v>
          </cell>
          <cell r="B353" t="str">
            <v>KATIA</v>
          </cell>
          <cell r="C353" t="str">
            <v>ISABEL</v>
          </cell>
          <cell r="D353" t="str">
            <v>MONTERROSA</v>
          </cell>
          <cell r="E353" t="str">
            <v>VARGAS</v>
          </cell>
          <cell r="F353">
            <v>33204</v>
          </cell>
          <cell r="G353" t="str">
            <v>169 - COLOMBIA</v>
          </cell>
          <cell r="H353" t="str">
            <v>23 - CORDOBA</v>
          </cell>
          <cell r="I353" t="str">
            <v>AYAPEL</v>
          </cell>
          <cell r="J353" t="str">
            <v>CR 91 22 A 85</v>
          </cell>
          <cell r="K353" t="str">
            <v>SANTO DOMINGO</v>
          </cell>
          <cell r="L353" t="str">
            <v>3213689103</v>
          </cell>
          <cell r="M353" t="str">
            <v>CO</v>
          </cell>
          <cell r="N353" t="str">
            <v>BANCOLOMBIA</v>
          </cell>
          <cell r="O353" t="str">
            <v>16795572256</v>
          </cell>
          <cell r="P353" t="str">
            <v>AHORRO</v>
          </cell>
          <cell r="Q353" t="str">
            <v>CÉDULA DE CIUDADANÍA</v>
          </cell>
          <cell r="R353">
            <v>1019066207</v>
          </cell>
          <cell r="S353" t="str">
            <v>BOGOTA</v>
          </cell>
          <cell r="U353" t="str">
            <v>05 - ANTIOQUIA</v>
          </cell>
          <cell r="V353" t="str">
            <v>MEDELLIN</v>
          </cell>
          <cell r="W353" t="str">
            <v>SOLTERO</v>
          </cell>
          <cell r="AB353" t="str">
            <v>002</v>
          </cell>
          <cell r="AC353" t="str">
            <v>BACHILLERATO</v>
          </cell>
          <cell r="AD353" t="str">
            <v>F</v>
          </cell>
          <cell r="AE353" t="str">
            <v>002</v>
          </cell>
          <cell r="AF353" t="str">
            <v>COMPAÑÍA DE ALIMENTOS COLOMBIANOS CALCO S.A</v>
          </cell>
          <cell r="AG353" t="str">
            <v>52</v>
          </cell>
          <cell r="AH353" t="str">
            <v>VENTAS</v>
          </cell>
          <cell r="AI353" t="str">
            <v>02008003</v>
          </cell>
          <cell r="AJ353" t="str">
            <v>Puntos de Venta</v>
          </cell>
          <cell r="AK353" t="str">
            <v>R19-002</v>
          </cell>
          <cell r="AL353" t="str">
            <v>MUSEO DE ARTE MODERNO</v>
          </cell>
          <cell r="AM353" t="str">
            <v>003</v>
          </cell>
          <cell r="AN353" t="str">
            <v>Miercoles</v>
          </cell>
          <cell r="AO353" t="str">
            <v>000</v>
          </cell>
          <cell r="AP353" t="str">
            <v>SIN DEFINIR</v>
          </cell>
          <cell r="AQ353" t="str">
            <v>1</v>
          </cell>
          <cell r="AR353">
            <v>46071</v>
          </cell>
          <cell r="AS353" t="str">
            <v>17/08/2026</v>
          </cell>
          <cell r="AU353" t="str">
            <v>A</v>
          </cell>
          <cell r="AW353" t="str">
            <v>EPS002</v>
          </cell>
          <cell r="AX353" t="str">
            <v>SALUD TOTAL</v>
          </cell>
          <cell r="AY353" t="str">
            <v>001</v>
          </cell>
          <cell r="AZ353" t="str">
            <v>230201</v>
          </cell>
          <cell r="BA353" t="str">
            <v>PROTECCIÓN + I. N. G.</v>
          </cell>
          <cell r="BB353" t="str">
            <v>001</v>
          </cell>
          <cell r="BC353" t="str">
            <v>14-28</v>
          </cell>
          <cell r="BD353" t="str">
            <v>ARL SURA</v>
          </cell>
          <cell r="BE353" t="str">
            <v>001</v>
          </cell>
          <cell r="BF353" t="str">
            <v>CCF04</v>
          </cell>
          <cell r="BG353" t="str">
            <v>COMFAMA ANTIOQUIA</v>
          </cell>
          <cell r="BH353" t="str">
            <v>C005</v>
          </cell>
          <cell r="BI353" t="str">
            <v>CESANTÍAS PROTECCIÓN S. A.</v>
          </cell>
          <cell r="BJ353" t="str">
            <v>3561101</v>
          </cell>
          <cell r="BK353" t="str">
            <v>002</v>
          </cell>
          <cell r="BL353" t="str">
            <v>Quincenales</v>
          </cell>
          <cell r="BM353" t="str">
            <v>TABLA</v>
          </cell>
          <cell r="BO353" t="str">
            <v>001</v>
          </cell>
          <cell r="BP353" t="str">
            <v>Salario interno pesos</v>
          </cell>
          <cell r="BQ353">
            <v>1750905</v>
          </cell>
          <cell r="BR353" t="str">
            <v>000000000000002</v>
          </cell>
          <cell r="BS353" t="str">
            <v>COMPAÑÍA DE ALIMENTOS COLOMBIANOS CALCO S.A</v>
          </cell>
          <cell r="BT353" t="str">
            <v>000000000047457</v>
          </cell>
          <cell r="BU353" t="str">
            <v>ENTRENAMIENTO</v>
          </cell>
          <cell r="BV353" t="str">
            <v>000000000047620</v>
          </cell>
          <cell r="BW353" t="str">
            <v>AUXILIAR DE RESTAURANTE</v>
          </cell>
          <cell r="BX353" t="str">
            <v>000000000065726</v>
          </cell>
          <cell r="BY353" t="str">
            <v>AUXILIAR DE RESTAURANTE</v>
          </cell>
          <cell r="BZ353" t="str">
            <v>kaymonte27@hotmail.com</v>
          </cell>
          <cell r="CA353" t="str">
            <v>220 - JORNADA MENSUAL 220 HORAS</v>
          </cell>
          <cell r="CB353" t="str">
            <v>Ley 50</v>
          </cell>
          <cell r="CC353" t="str">
            <v>2 - Fijo</v>
          </cell>
          <cell r="CD353" t="str">
            <v>APORTA</v>
          </cell>
          <cell r="CE353" t="str">
            <v>APORTA</v>
          </cell>
          <cell r="CF353" t="str">
            <v>APORTA</v>
          </cell>
          <cell r="CG353">
            <v>2.4359999999999999</v>
          </cell>
          <cell r="CH353" t="str">
            <v>SIN AUXILIO</v>
          </cell>
          <cell r="CI353" t="str">
            <v>LA DIFERENCIA</v>
          </cell>
          <cell r="CJ353" t="str">
            <v>LA DIFERENCIA</v>
          </cell>
          <cell r="CK353" t="str">
            <v>Sueldo fijo</v>
          </cell>
          <cell r="CL353" t="str">
            <v>Dependiente</v>
          </cell>
          <cell r="CM353" t="str">
            <v>No aplica</v>
          </cell>
          <cell r="CN353" t="str">
            <v>S</v>
          </cell>
          <cell r="CQ353" t="str">
            <v>220</v>
          </cell>
          <cell r="CR353" t="str">
            <v>Tiempo Completo 220</v>
          </cell>
          <cell r="CS353" t="str">
            <v>31</v>
          </cell>
          <cell r="CT353" t="str">
            <v>000000000047516</v>
          </cell>
          <cell r="CU353" t="str">
            <v>MUSEO DE ARTE MODERNO</v>
          </cell>
          <cell r="CW353" t="str">
            <v>000</v>
          </cell>
          <cell r="CX353" t="str">
            <v>MONTERROSA VARGAS KATIA ISABEL</v>
          </cell>
        </row>
        <row r="354">
          <cell r="A354">
            <v>1019071030</v>
          </cell>
          <cell r="B354" t="str">
            <v>YARLEIDY</v>
          </cell>
          <cell r="D354" t="str">
            <v>SANCHEZ</v>
          </cell>
          <cell r="E354" t="str">
            <v>PALACIO</v>
          </cell>
          <cell r="F354">
            <v>33417</v>
          </cell>
          <cell r="G354" t="str">
            <v>169 - COLOMBIA</v>
          </cell>
          <cell r="H354" t="str">
            <v>05 - ANTIOQUIA</v>
          </cell>
          <cell r="I354" t="str">
            <v>VIGIA DEL FUERTE</v>
          </cell>
          <cell r="J354" t="str">
            <v>CL 58 A 36 17</v>
          </cell>
          <cell r="K354" t="str">
            <v>Caicedo</v>
          </cell>
          <cell r="L354" t="str">
            <v>3234687632</v>
          </cell>
          <cell r="M354" t="str">
            <v>CO</v>
          </cell>
          <cell r="N354" t="str">
            <v>BANCOLOMBIA</v>
          </cell>
          <cell r="O354" t="str">
            <v>27500007726</v>
          </cell>
          <cell r="P354" t="str">
            <v>AHORRO</v>
          </cell>
          <cell r="Q354" t="str">
            <v>CÉDULA DE CIUDADANÍA</v>
          </cell>
          <cell r="R354">
            <v>1019071030</v>
          </cell>
          <cell r="S354" t="str">
            <v>Bogota</v>
          </cell>
          <cell r="U354" t="str">
            <v>05 - ANTIOQUIA</v>
          </cell>
          <cell r="V354" t="str">
            <v>MEDELLIN</v>
          </cell>
          <cell r="W354" t="str">
            <v>SOLTERO</v>
          </cell>
          <cell r="X354" t="str">
            <v>0</v>
          </cell>
          <cell r="Z354">
            <v>0</v>
          </cell>
          <cell r="AA354" t="str">
            <v>0</v>
          </cell>
          <cell r="AB354" t="str">
            <v>002</v>
          </cell>
          <cell r="AC354" t="str">
            <v>BACHILLERATO</v>
          </cell>
          <cell r="AD354" t="str">
            <v>F</v>
          </cell>
          <cell r="AE354" t="str">
            <v>002</v>
          </cell>
          <cell r="AF354" t="str">
            <v>COMPAÑÍA DE ALIMENTOS COLOMBIANOS CALCO S.A</v>
          </cell>
          <cell r="AG354" t="str">
            <v>52</v>
          </cell>
          <cell r="AH354" t="str">
            <v>VENTAS</v>
          </cell>
          <cell r="AI354" t="str">
            <v>02008003</v>
          </cell>
          <cell r="AJ354" t="str">
            <v>Puntos de Venta</v>
          </cell>
          <cell r="AK354" t="str">
            <v>R20-002</v>
          </cell>
          <cell r="AL354" t="str">
            <v>VIVA ENVIGADO</v>
          </cell>
          <cell r="AM354" t="str">
            <v>007</v>
          </cell>
          <cell r="AN354" t="str">
            <v>Domingo</v>
          </cell>
          <cell r="AO354" t="str">
            <v>000</v>
          </cell>
          <cell r="AP354" t="str">
            <v>SIN DEFINIR</v>
          </cell>
          <cell r="AQ354" t="str">
            <v>1</v>
          </cell>
          <cell r="AR354">
            <v>45852</v>
          </cell>
          <cell r="AS354" t="str">
            <v>13/07/2026</v>
          </cell>
          <cell r="AU354" t="str">
            <v>A</v>
          </cell>
          <cell r="AW354" t="str">
            <v>EPS002</v>
          </cell>
          <cell r="AX354" t="str">
            <v>SALUD TOTAL</v>
          </cell>
          <cell r="AY354" t="str">
            <v>001</v>
          </cell>
          <cell r="AZ354" t="str">
            <v>230201</v>
          </cell>
          <cell r="BA354" t="str">
            <v>PROTECCIÓN + I. N. G.</v>
          </cell>
          <cell r="BB354" t="str">
            <v>001</v>
          </cell>
          <cell r="BC354" t="str">
            <v>14-28</v>
          </cell>
          <cell r="BD354" t="str">
            <v>ARL SURA</v>
          </cell>
          <cell r="BE354" t="str">
            <v>001</v>
          </cell>
          <cell r="BF354" t="str">
            <v>CCF04</v>
          </cell>
          <cell r="BG354" t="str">
            <v>COMFAMA ANTIOQUIA</v>
          </cell>
          <cell r="BH354" t="str">
            <v>C005</v>
          </cell>
          <cell r="BI354" t="str">
            <v>CESANTÍAS PROTECCIÓN S. A.</v>
          </cell>
          <cell r="BJ354" t="str">
            <v>3561101</v>
          </cell>
          <cell r="BK354" t="str">
            <v>002</v>
          </cell>
          <cell r="BL354" t="str">
            <v>Quincenales</v>
          </cell>
          <cell r="BM354" t="str">
            <v>TABLA</v>
          </cell>
          <cell r="BO354" t="str">
            <v>001</v>
          </cell>
          <cell r="BP354" t="str">
            <v>Salario interno pesos</v>
          </cell>
          <cell r="BQ354">
            <v>1750905</v>
          </cell>
          <cell r="BR354" t="str">
            <v>000000000000002</v>
          </cell>
          <cell r="BS354" t="str">
            <v>COMPAÑÍA DE ALIMENTOS COLOMBIANOS CALCO S.A</v>
          </cell>
          <cell r="BT354" t="str">
            <v>000000000047470</v>
          </cell>
          <cell r="BU354" t="str">
            <v>PUNTOS DE VENTA</v>
          </cell>
          <cell r="BV354" t="str">
            <v>000000000047620</v>
          </cell>
          <cell r="BW354" t="str">
            <v>AUXILIAR DE RESTAURANTE</v>
          </cell>
          <cell r="BX354" t="str">
            <v>000000000049223</v>
          </cell>
          <cell r="BY354" t="str">
            <v>AUXILIAR DE RESTAURANTE</v>
          </cell>
          <cell r="BZ354" t="str">
            <v>yarledy894@gmail.com</v>
          </cell>
          <cell r="CA354" t="str">
            <v>220 - JORNADA MENSUAL 220 HORAS</v>
          </cell>
          <cell r="CB354" t="str">
            <v>Ley 50</v>
          </cell>
          <cell r="CC354" t="str">
            <v>2 - Fijo</v>
          </cell>
          <cell r="CD354" t="str">
            <v>APORTA</v>
          </cell>
          <cell r="CE354" t="str">
            <v>APORTA</v>
          </cell>
          <cell r="CF354" t="str">
            <v>APORTA</v>
          </cell>
          <cell r="CG354">
            <v>2.4359999999999999</v>
          </cell>
          <cell r="CH354" t="str">
            <v>SIN AUXILIO</v>
          </cell>
          <cell r="CI354" t="str">
            <v>SIN AUXILIO</v>
          </cell>
          <cell r="CJ354" t="str">
            <v>SIN AUXILIO</v>
          </cell>
          <cell r="CK354" t="str">
            <v>Sueldo fijo</v>
          </cell>
          <cell r="CL354" t="str">
            <v>Dependiente</v>
          </cell>
          <cell r="CM354" t="str">
            <v>No aplica</v>
          </cell>
          <cell r="CN354" t="str">
            <v>S</v>
          </cell>
          <cell r="CQ354" t="str">
            <v>220</v>
          </cell>
          <cell r="CR354" t="str">
            <v>Tiempo Completo 220</v>
          </cell>
          <cell r="CS354" t="str">
            <v>31</v>
          </cell>
          <cell r="CT354" t="str">
            <v>000000000047517</v>
          </cell>
          <cell r="CU354" t="str">
            <v>VIVA ENVIGADO</v>
          </cell>
          <cell r="CW354" t="str">
            <v>000</v>
          </cell>
          <cell r="CX354" t="str">
            <v xml:space="preserve">SANCHEZ PALACIO YARLEIDY </v>
          </cell>
        </row>
        <row r="355">
          <cell r="A355">
            <v>1019072617</v>
          </cell>
          <cell r="B355" t="str">
            <v>DIANA</v>
          </cell>
          <cell r="C355" t="str">
            <v>MARCELA</v>
          </cell>
          <cell r="D355" t="str">
            <v>ARBOLEDA</v>
          </cell>
          <cell r="E355" t="str">
            <v>HURTADO</v>
          </cell>
          <cell r="F355">
            <v>33703</v>
          </cell>
          <cell r="G355" t="str">
            <v>169 - COLOMBIA</v>
          </cell>
          <cell r="H355" t="str">
            <v>11 - BOGOTA</v>
          </cell>
          <cell r="I355" t="str">
            <v>BOGOTÁ D.C.</v>
          </cell>
          <cell r="J355" t="str">
            <v>CL 40 42 110</v>
          </cell>
          <cell r="K355" t="str">
            <v>Las Palmas</v>
          </cell>
          <cell r="L355" t="str">
            <v>3052221150</v>
          </cell>
          <cell r="M355" t="str">
            <v>CO</v>
          </cell>
          <cell r="N355" t="str">
            <v>BANCOLOMBIA</v>
          </cell>
          <cell r="O355" t="str">
            <v>36200000929</v>
          </cell>
          <cell r="P355" t="str">
            <v>AHORRO</v>
          </cell>
          <cell r="Q355" t="str">
            <v>CÉDULA DE CIUDADANÍA</v>
          </cell>
          <cell r="R355">
            <v>1019072617</v>
          </cell>
          <cell r="S355" t="str">
            <v>San Fe De Bogota</v>
          </cell>
          <cell r="U355" t="str">
            <v>05 - ANTIOQUIA</v>
          </cell>
          <cell r="V355" t="str">
            <v>MEDELLIN</v>
          </cell>
          <cell r="W355" t="str">
            <v>SOLTERO</v>
          </cell>
          <cell r="X355" t="str">
            <v>0</v>
          </cell>
          <cell r="Z355">
            <v>0</v>
          </cell>
          <cell r="AA355" t="str">
            <v>0</v>
          </cell>
          <cell r="AB355" t="str">
            <v>002</v>
          </cell>
          <cell r="AC355" t="str">
            <v>BACHILLERATO</v>
          </cell>
          <cell r="AD355" t="str">
            <v>F</v>
          </cell>
          <cell r="AE355" t="str">
            <v>002</v>
          </cell>
          <cell r="AF355" t="str">
            <v>COMPAÑÍA DE ALIMENTOS COLOMBIANOS CALCO S.A</v>
          </cell>
          <cell r="AG355" t="str">
            <v>52</v>
          </cell>
          <cell r="AH355" t="str">
            <v>VENTAS</v>
          </cell>
          <cell r="AI355" t="str">
            <v>02008003</v>
          </cell>
          <cell r="AJ355" t="str">
            <v>Puntos de Venta</v>
          </cell>
          <cell r="AK355" t="str">
            <v>R07-002</v>
          </cell>
          <cell r="AL355" t="str">
            <v>LAURELES</v>
          </cell>
          <cell r="AM355" t="str">
            <v>007</v>
          </cell>
          <cell r="AN355" t="str">
            <v>Domingo</v>
          </cell>
          <cell r="AO355" t="str">
            <v>000</v>
          </cell>
          <cell r="AP355" t="str">
            <v>SIN DEFINIR</v>
          </cell>
          <cell r="AQ355" t="str">
            <v>2</v>
          </cell>
          <cell r="AR355">
            <v>43127</v>
          </cell>
          <cell r="AU355" t="str">
            <v>A</v>
          </cell>
          <cell r="AW355" t="str">
            <v>EPS010</v>
          </cell>
          <cell r="AX355" t="str">
            <v>EPS SURA (ANTES SUSALUD)</v>
          </cell>
          <cell r="AY355" t="str">
            <v>001</v>
          </cell>
          <cell r="AZ355" t="str">
            <v>230301</v>
          </cell>
          <cell r="BA355" t="str">
            <v>PORVENIR</v>
          </cell>
          <cell r="BB355" t="str">
            <v>001</v>
          </cell>
          <cell r="BC355" t="str">
            <v>14-28</v>
          </cell>
          <cell r="BD355" t="str">
            <v>ARL SURA</v>
          </cell>
          <cell r="BE355" t="str">
            <v>001</v>
          </cell>
          <cell r="BF355" t="str">
            <v>CCF04</v>
          </cell>
          <cell r="BG355" t="str">
            <v>COMFAMA ANTIOQUIA</v>
          </cell>
          <cell r="BH355" t="str">
            <v>C005</v>
          </cell>
          <cell r="BI355" t="str">
            <v>CESANTÍAS PROTECCIÓN S. A.</v>
          </cell>
          <cell r="BJ355" t="str">
            <v>3561101</v>
          </cell>
          <cell r="BK355" t="str">
            <v>002</v>
          </cell>
          <cell r="BL355" t="str">
            <v>Quincenales</v>
          </cell>
          <cell r="BM355" t="str">
            <v>TABLA</v>
          </cell>
          <cell r="BO355" t="str">
            <v>004</v>
          </cell>
          <cell r="BP355" t="str">
            <v>Salario por horas</v>
          </cell>
          <cell r="BQ355">
            <v>7958.65</v>
          </cell>
          <cell r="BR355" t="str">
            <v>000000000000002</v>
          </cell>
          <cell r="BS355" t="str">
            <v>COMPAÑÍA DE ALIMENTOS COLOMBIANOS CALCO S.A</v>
          </cell>
          <cell r="BT355" t="str">
            <v>000000000047470</v>
          </cell>
          <cell r="BU355" t="str">
            <v>PUNTOS DE VENTA</v>
          </cell>
          <cell r="BV355" t="str">
            <v>000000000047620</v>
          </cell>
          <cell r="BW355" t="str">
            <v>AUXILIAR DE RESTAURANTE</v>
          </cell>
          <cell r="BX355" t="str">
            <v>000000000048608</v>
          </cell>
          <cell r="BY355" t="str">
            <v>AUXILIAR DE RESTAURANTE</v>
          </cell>
          <cell r="BZ355" t="str">
            <v>da3513013@hotmail.com</v>
          </cell>
          <cell r="CA355" t="str">
            <v>1 - JORNADA POR HORAS</v>
          </cell>
          <cell r="CB355" t="str">
            <v>Ley 50</v>
          </cell>
          <cell r="CC355" t="str">
            <v>1 - Indefinido</v>
          </cell>
          <cell r="CD355" t="str">
            <v>APORTA</v>
          </cell>
          <cell r="CE355" t="str">
            <v>APORTA</v>
          </cell>
          <cell r="CF355" t="str">
            <v>APORTA</v>
          </cell>
          <cell r="CG355">
            <v>2.4359999999999999</v>
          </cell>
          <cell r="CH355" t="str">
            <v>SIN AUXILIO</v>
          </cell>
          <cell r="CI355" t="str">
            <v>SIN AUXILIO</v>
          </cell>
          <cell r="CJ355" t="str">
            <v>SIN AUXILIO</v>
          </cell>
          <cell r="CK355" t="str">
            <v>Sueldo variable</v>
          </cell>
          <cell r="CL355" t="str">
            <v>Dependiente</v>
          </cell>
          <cell r="CM355" t="str">
            <v>No aplica</v>
          </cell>
          <cell r="CN355" t="str">
            <v>S</v>
          </cell>
          <cell r="CQ355" t="str">
            <v>FS</v>
          </cell>
          <cell r="CR355" t="str">
            <v>Fines de Semana</v>
          </cell>
          <cell r="CS355" t="str">
            <v>31</v>
          </cell>
          <cell r="CT355" t="str">
            <v>000000000047504</v>
          </cell>
          <cell r="CU355" t="str">
            <v>LAURELES</v>
          </cell>
          <cell r="CW355" t="str">
            <v>000</v>
          </cell>
          <cell r="CX355" t="str">
            <v>ARBOLEDA HURTADO DIANA MARCELA</v>
          </cell>
        </row>
        <row r="356">
          <cell r="A356">
            <v>1019079620</v>
          </cell>
          <cell r="B356" t="str">
            <v>KEINER</v>
          </cell>
          <cell r="C356" t="str">
            <v>DAVID</v>
          </cell>
          <cell r="D356" t="str">
            <v>FIGUEROA</v>
          </cell>
          <cell r="E356" t="str">
            <v>MARTINEZ</v>
          </cell>
          <cell r="F356">
            <v>34012</v>
          </cell>
          <cell r="G356" t="str">
            <v>169 - COLOMBIA</v>
          </cell>
          <cell r="H356" t="str">
            <v>20 - CESAR</v>
          </cell>
          <cell r="I356" t="str">
            <v>AGUSTIN CODAZZI</v>
          </cell>
          <cell r="J356" t="str">
            <v>CR 70 104 46</v>
          </cell>
          <cell r="K356" t="str">
            <v>Pedregal</v>
          </cell>
          <cell r="L356" t="str">
            <v>3223535381</v>
          </cell>
          <cell r="M356" t="str">
            <v>CO</v>
          </cell>
          <cell r="N356" t="str">
            <v>BANCOLOMBIA</v>
          </cell>
          <cell r="O356" t="str">
            <v>34200005115</v>
          </cell>
          <cell r="P356" t="str">
            <v>AHORRO</v>
          </cell>
          <cell r="Q356" t="str">
            <v>CÉDULA DE CIUDADANÍA</v>
          </cell>
          <cell r="R356">
            <v>1019079620</v>
          </cell>
          <cell r="S356" t="str">
            <v>Bogota</v>
          </cell>
          <cell r="U356" t="str">
            <v>05 - ANTIOQUIA</v>
          </cell>
          <cell r="V356" t="str">
            <v>MEDELLIN</v>
          </cell>
          <cell r="W356" t="str">
            <v>UNION LIBRE</v>
          </cell>
          <cell r="X356" t="str">
            <v>0</v>
          </cell>
          <cell r="AA356" t="str">
            <v>0</v>
          </cell>
          <cell r="AB356" t="str">
            <v>002</v>
          </cell>
          <cell r="AC356" t="str">
            <v>BACHILLERATO</v>
          </cell>
          <cell r="AD356" t="str">
            <v>M</v>
          </cell>
          <cell r="AE356" t="str">
            <v>002</v>
          </cell>
          <cell r="AF356" t="str">
            <v>COMPAÑÍA DE ALIMENTOS COLOMBIANOS CALCO S.A</v>
          </cell>
          <cell r="AG356" t="str">
            <v>73</v>
          </cell>
          <cell r="AH356" t="str">
            <v>MANO DE OBRA INDIRECTA</v>
          </cell>
          <cell r="AI356" t="str">
            <v>03010003</v>
          </cell>
          <cell r="AJ356" t="str">
            <v>Cocina y Heladeria principal</v>
          </cell>
          <cell r="AK356" t="str">
            <v>PPH-002</v>
          </cell>
          <cell r="AL356" t="str">
            <v>PLANTA DE HELADOS</v>
          </cell>
          <cell r="AM356" t="str">
            <v>007</v>
          </cell>
          <cell r="AN356" t="str">
            <v>Domingo</v>
          </cell>
          <cell r="AO356" t="str">
            <v>000</v>
          </cell>
          <cell r="AP356" t="str">
            <v>SIN DEFINIR</v>
          </cell>
          <cell r="AQ356" t="str">
            <v>2</v>
          </cell>
          <cell r="AR356">
            <v>45357</v>
          </cell>
          <cell r="AU356" t="str">
            <v>A</v>
          </cell>
          <cell r="AW356" t="str">
            <v>EPS005</v>
          </cell>
          <cell r="AX356" t="str">
            <v>SANITAS</v>
          </cell>
          <cell r="AY356" t="str">
            <v>001</v>
          </cell>
          <cell r="AZ356" t="str">
            <v>230301</v>
          </cell>
          <cell r="BA356" t="str">
            <v>PORVENIR</v>
          </cell>
          <cell r="BB356" t="str">
            <v>001</v>
          </cell>
          <cell r="BC356" t="str">
            <v>14-28</v>
          </cell>
          <cell r="BD356" t="str">
            <v>ARL SURA</v>
          </cell>
          <cell r="BE356" t="str">
            <v>001</v>
          </cell>
          <cell r="BF356" t="str">
            <v>CCF04</v>
          </cell>
          <cell r="BG356" t="str">
            <v>COMFAMA ANTIOQUIA</v>
          </cell>
          <cell r="BH356" t="str">
            <v>C005</v>
          </cell>
          <cell r="BI356" t="str">
            <v>CESANTÍAS PROTECCIÓN S. A.</v>
          </cell>
          <cell r="BJ356" t="str">
            <v>2108901</v>
          </cell>
          <cell r="BK356" t="str">
            <v>002</v>
          </cell>
          <cell r="BL356" t="str">
            <v>Quincenales</v>
          </cell>
          <cell r="BM356" t="str">
            <v>TABLA</v>
          </cell>
          <cell r="BO356" t="str">
            <v>001</v>
          </cell>
          <cell r="BP356" t="str">
            <v>Salario interno pesos</v>
          </cell>
          <cell r="BQ356">
            <v>1750905</v>
          </cell>
          <cell r="BR356" t="str">
            <v>000000000000002</v>
          </cell>
          <cell r="BS356" t="str">
            <v>COMPAÑÍA DE ALIMENTOS COLOMBIANOS CALCO S.A</v>
          </cell>
          <cell r="BT356" t="str">
            <v>000000000047443</v>
          </cell>
          <cell r="BU356" t="str">
            <v>COCINA PRINCIPAL</v>
          </cell>
          <cell r="BV356" t="str">
            <v>000000000047618</v>
          </cell>
          <cell r="BW356" t="str">
            <v>AUXILIAR DE PRODUCCIÓN</v>
          </cell>
          <cell r="BX356" t="str">
            <v>000000000048222</v>
          </cell>
          <cell r="BY356" t="str">
            <v>AUXILIAR DE PRODUCCIÓN</v>
          </cell>
          <cell r="BZ356" t="str">
            <v>keinerfigueroa05@gmail.com</v>
          </cell>
          <cell r="CA356" t="str">
            <v>220 - JORNADA MENSUAL 220 HORAS</v>
          </cell>
          <cell r="CB356" t="str">
            <v>Ley 50</v>
          </cell>
          <cell r="CC356" t="str">
            <v>1 - Indefinido</v>
          </cell>
          <cell r="CD356" t="str">
            <v>APORTA</v>
          </cell>
          <cell r="CE356" t="str">
            <v>APORTA</v>
          </cell>
          <cell r="CF356" t="str">
            <v>APORTA</v>
          </cell>
          <cell r="CG356">
            <v>1.044</v>
          </cell>
          <cell r="CH356" t="str">
            <v>SIN AUXILIO</v>
          </cell>
          <cell r="CI356" t="str">
            <v>SIN AUXILIO</v>
          </cell>
          <cell r="CJ356" t="str">
            <v>SIN AUXILIO</v>
          </cell>
          <cell r="CK356" t="str">
            <v>Sueldo fijo</v>
          </cell>
          <cell r="CL356" t="str">
            <v>Dependiente</v>
          </cell>
          <cell r="CM356" t="str">
            <v>No aplica</v>
          </cell>
          <cell r="CN356" t="str">
            <v>S</v>
          </cell>
          <cell r="CQ356" t="str">
            <v>220</v>
          </cell>
          <cell r="CR356" t="str">
            <v>Tiempo Completo 220</v>
          </cell>
          <cell r="CS356" t="str">
            <v>31</v>
          </cell>
          <cell r="CT356" t="str">
            <v>000000000047496</v>
          </cell>
          <cell r="CU356" t="str">
            <v>PLANTA DE HELADOS</v>
          </cell>
          <cell r="CW356" t="str">
            <v>000</v>
          </cell>
          <cell r="CX356" t="str">
            <v>FIGUEROA MARTINEZ KEINER DAVID</v>
          </cell>
        </row>
        <row r="357">
          <cell r="A357">
            <v>1019115430</v>
          </cell>
          <cell r="B357" t="str">
            <v>JOHANA</v>
          </cell>
          <cell r="C357" t="str">
            <v>ALEJANDRA</v>
          </cell>
          <cell r="D357" t="str">
            <v>DIAZ</v>
          </cell>
          <cell r="E357" t="str">
            <v>RESTREPO</v>
          </cell>
          <cell r="F357">
            <v>35025</v>
          </cell>
          <cell r="G357" t="str">
            <v>169 - COLOMBIA</v>
          </cell>
          <cell r="H357" t="str">
            <v>11 - BOGOTA</v>
          </cell>
          <cell r="I357" t="str">
            <v>BOGOTÁ D.C.</v>
          </cell>
          <cell r="J357" t="str">
            <v>CR 50 C 99 15</v>
          </cell>
          <cell r="K357" t="str">
            <v>MORAVIA</v>
          </cell>
          <cell r="L357" t="str">
            <v>3022114560</v>
          </cell>
          <cell r="M357" t="str">
            <v>CO</v>
          </cell>
          <cell r="N357" t="str">
            <v>BANCOLOMBIA</v>
          </cell>
          <cell r="O357" t="str">
            <v>36600057418</v>
          </cell>
          <cell r="P357" t="str">
            <v>AHORRO</v>
          </cell>
          <cell r="Q357" t="str">
            <v>CÉDULA DE CIUDADANÍA</v>
          </cell>
          <cell r="R357">
            <v>1019115430</v>
          </cell>
          <cell r="S357" t="str">
            <v>BOGOTA</v>
          </cell>
          <cell r="U357" t="str">
            <v>05 - ANTIOQUIA</v>
          </cell>
          <cell r="V357" t="str">
            <v>MEDELLIN</v>
          </cell>
          <cell r="W357" t="str">
            <v>UNION LIBRE</v>
          </cell>
          <cell r="AB357" t="str">
            <v>003</v>
          </cell>
          <cell r="AC357" t="str">
            <v>TÉCNICO</v>
          </cell>
          <cell r="AD357" t="str">
            <v>F</v>
          </cell>
          <cell r="AE357" t="str">
            <v>002</v>
          </cell>
          <cell r="AF357" t="str">
            <v>COMPAÑÍA DE ALIMENTOS COLOMBIANOS CALCO S.A</v>
          </cell>
          <cell r="AG357" t="str">
            <v>52</v>
          </cell>
          <cell r="AH357" t="str">
            <v>VENTAS</v>
          </cell>
          <cell r="AI357" t="str">
            <v>02008003</v>
          </cell>
          <cell r="AJ357" t="str">
            <v>Puntos de Venta</v>
          </cell>
          <cell r="AK357" t="str">
            <v>R03-002</v>
          </cell>
          <cell r="AL357" t="str">
            <v>CAMPESTRE</v>
          </cell>
          <cell r="AM357" t="str">
            <v>002</v>
          </cell>
          <cell r="AN357" t="str">
            <v>Martes</v>
          </cell>
          <cell r="AO357" t="str">
            <v>000</v>
          </cell>
          <cell r="AP357" t="str">
            <v>SIN DEFINIR</v>
          </cell>
          <cell r="AQ357" t="str">
            <v>1</v>
          </cell>
          <cell r="AR357">
            <v>46132</v>
          </cell>
          <cell r="AS357" t="str">
            <v>19/07/2026</v>
          </cell>
          <cell r="AU357" t="str">
            <v>A</v>
          </cell>
          <cell r="AW357" t="str">
            <v>EPS010</v>
          </cell>
          <cell r="AX357" t="str">
            <v>EPS SURA (ANTES SUSALUD)</v>
          </cell>
          <cell r="AY357" t="str">
            <v>001</v>
          </cell>
          <cell r="AZ357" t="str">
            <v>230301</v>
          </cell>
          <cell r="BA357" t="str">
            <v>PORVENIR</v>
          </cell>
          <cell r="BB357" t="str">
            <v>001</v>
          </cell>
          <cell r="BC357" t="str">
            <v>14-28</v>
          </cell>
          <cell r="BD357" t="str">
            <v>ARL SURA</v>
          </cell>
          <cell r="BE357" t="str">
            <v>001</v>
          </cell>
          <cell r="BF357" t="str">
            <v>CCF04</v>
          </cell>
          <cell r="BG357" t="str">
            <v>COMFAMA ANTIOQUIA</v>
          </cell>
          <cell r="BH357" t="str">
            <v>C004</v>
          </cell>
          <cell r="BI357" t="str">
            <v>CESANTÍAS PORVENIR</v>
          </cell>
          <cell r="BJ357" t="str">
            <v>3561101</v>
          </cell>
          <cell r="BK357" t="str">
            <v>002</v>
          </cell>
          <cell r="BL357" t="str">
            <v>Quincenales</v>
          </cell>
          <cell r="BM357" t="str">
            <v>TABLA</v>
          </cell>
          <cell r="BO357" t="str">
            <v>001</v>
          </cell>
          <cell r="BP357" t="str">
            <v>Salario interno pesos</v>
          </cell>
          <cell r="BQ357">
            <v>1750905</v>
          </cell>
          <cell r="BR357" t="str">
            <v>000000000000002</v>
          </cell>
          <cell r="BS357" t="str">
            <v>COMPAÑÍA DE ALIMENTOS COLOMBIANOS CALCO S.A</v>
          </cell>
          <cell r="BT357" t="str">
            <v>000000000047470</v>
          </cell>
          <cell r="BU357" t="str">
            <v>PUNTOS DE VENTA</v>
          </cell>
          <cell r="BV357" t="str">
            <v>000000000047620</v>
          </cell>
          <cell r="BW357" t="str">
            <v>AUXILIAR DE RESTAURANTE</v>
          </cell>
          <cell r="BX357" t="str">
            <v>000000000067155</v>
          </cell>
          <cell r="BY357" t="str">
            <v>AUXILIAR DE RESTAURANTE</v>
          </cell>
          <cell r="BZ357" t="str">
            <v>jaleja668@gmail.com</v>
          </cell>
          <cell r="CA357" t="str">
            <v>220 - JORNADA MENSUAL 220 HORAS</v>
          </cell>
          <cell r="CB357" t="str">
            <v>Ley 50</v>
          </cell>
          <cell r="CC357" t="str">
            <v>2 - Fijo</v>
          </cell>
          <cell r="CD357" t="str">
            <v>APORTA</v>
          </cell>
          <cell r="CE357" t="str">
            <v>APORTA</v>
          </cell>
          <cell r="CF357" t="str">
            <v>APORTA</v>
          </cell>
          <cell r="CG357">
            <v>2.4359999999999999</v>
          </cell>
          <cell r="CH357" t="str">
            <v>LA DIFERENCIA</v>
          </cell>
          <cell r="CI357" t="str">
            <v>LA DIFERENCIA</v>
          </cell>
          <cell r="CJ357" t="str">
            <v>LA DIFERENCIA</v>
          </cell>
          <cell r="CK357" t="str">
            <v>Sueldo fijo</v>
          </cell>
          <cell r="CL357" t="str">
            <v>Dependiente</v>
          </cell>
          <cell r="CM357" t="str">
            <v>No aplica</v>
          </cell>
          <cell r="CN357" t="str">
            <v>S</v>
          </cell>
          <cell r="CQ357" t="str">
            <v>220</v>
          </cell>
          <cell r="CR357" t="str">
            <v>Tiempo Completo 220</v>
          </cell>
          <cell r="CS357" t="str">
            <v>31</v>
          </cell>
          <cell r="CT357" t="str">
            <v>000000000047500</v>
          </cell>
          <cell r="CU357" t="str">
            <v>CAMPESTRE</v>
          </cell>
          <cell r="CW357" t="str">
            <v>000</v>
          </cell>
          <cell r="CX357" t="str">
            <v>DIAZ RESTREPO JOHANA ALEJANDRA</v>
          </cell>
        </row>
        <row r="358">
          <cell r="A358">
            <v>1019125281</v>
          </cell>
          <cell r="B358" t="str">
            <v>MERCY</v>
          </cell>
          <cell r="C358" t="str">
            <v>YULIETH</v>
          </cell>
          <cell r="D358" t="str">
            <v>RENTERIA</v>
          </cell>
          <cell r="E358" t="str">
            <v>PALACIOS</v>
          </cell>
          <cell r="F358">
            <v>35365</v>
          </cell>
          <cell r="G358" t="str">
            <v>169 - COLOMBIA</v>
          </cell>
          <cell r="H358" t="str">
            <v>27 - CHOCO</v>
          </cell>
          <cell r="I358" t="str">
            <v>QUIBDO</v>
          </cell>
          <cell r="J358" t="str">
            <v>CL 706 A 95 156</v>
          </cell>
          <cell r="K358" t="str">
            <v>ROBLEDO</v>
          </cell>
          <cell r="L358" t="str">
            <v>3212575813</v>
          </cell>
          <cell r="M358" t="str">
            <v>CO</v>
          </cell>
          <cell r="N358" t="str">
            <v>BANCOLOMBIA</v>
          </cell>
          <cell r="O358" t="str">
            <v>00400001808</v>
          </cell>
          <cell r="P358" t="str">
            <v>AHORRO</v>
          </cell>
          <cell r="Q358" t="str">
            <v>CÉDULA DE CIUDADANÍA</v>
          </cell>
          <cell r="R358">
            <v>1019125281</v>
          </cell>
          <cell r="S358" t="str">
            <v>BOGOTA</v>
          </cell>
          <cell r="U358" t="str">
            <v>05 - ANTIOQUIA</v>
          </cell>
          <cell r="V358" t="str">
            <v>MEDELLIN</v>
          </cell>
          <cell r="W358" t="str">
            <v>SOLTERO</v>
          </cell>
          <cell r="AB358" t="str">
            <v>002</v>
          </cell>
          <cell r="AC358" t="str">
            <v>BACHILLERATO</v>
          </cell>
          <cell r="AD358" t="str">
            <v>F</v>
          </cell>
          <cell r="AE358" t="str">
            <v>002</v>
          </cell>
          <cell r="AF358" t="str">
            <v>COMPAÑÍA DE ALIMENTOS COLOMBIANOS CALCO S.A</v>
          </cell>
          <cell r="AG358" t="str">
            <v>52</v>
          </cell>
          <cell r="AH358" t="str">
            <v>VENTAS</v>
          </cell>
          <cell r="AI358" t="str">
            <v>02008003</v>
          </cell>
          <cell r="AJ358" t="str">
            <v>Puntos de Venta</v>
          </cell>
          <cell r="AK358" t="str">
            <v>R12-002</v>
          </cell>
          <cell r="AL358" t="str">
            <v>SANTAFE</v>
          </cell>
          <cell r="AM358" t="str">
            <v>002</v>
          </cell>
          <cell r="AN358" t="str">
            <v>Martes</v>
          </cell>
          <cell r="AO358" t="str">
            <v>000</v>
          </cell>
          <cell r="AP358" t="str">
            <v>SIN DEFINIR</v>
          </cell>
          <cell r="AQ358" t="str">
            <v>1</v>
          </cell>
          <cell r="AR358">
            <v>46049</v>
          </cell>
          <cell r="AS358" t="str">
            <v>26/07/2026</v>
          </cell>
          <cell r="AU358" t="str">
            <v>A</v>
          </cell>
          <cell r="AW358" t="str">
            <v>EPS002</v>
          </cell>
          <cell r="AX358" t="str">
            <v>SALUD TOTAL</v>
          </cell>
          <cell r="AY358" t="str">
            <v>001</v>
          </cell>
          <cell r="AZ358" t="str">
            <v>230301</v>
          </cell>
          <cell r="BA358" t="str">
            <v>PORVENIR</v>
          </cell>
          <cell r="BB358" t="str">
            <v>001</v>
          </cell>
          <cell r="BC358" t="str">
            <v>14-28</v>
          </cell>
          <cell r="BD358" t="str">
            <v>ARL SURA</v>
          </cell>
          <cell r="BE358" t="str">
            <v>001</v>
          </cell>
          <cell r="BF358" t="str">
            <v>CCF04</v>
          </cell>
          <cell r="BG358" t="str">
            <v>COMFAMA ANTIOQUIA</v>
          </cell>
          <cell r="BH358" t="str">
            <v>C004</v>
          </cell>
          <cell r="BI358" t="str">
            <v>CESANTÍAS PORVENIR</v>
          </cell>
          <cell r="BJ358" t="str">
            <v>3561101</v>
          </cell>
          <cell r="BK358" t="str">
            <v>002</v>
          </cell>
          <cell r="BL358" t="str">
            <v>Quincenales</v>
          </cell>
          <cell r="BM358" t="str">
            <v>TABLA</v>
          </cell>
          <cell r="BO358" t="str">
            <v>001</v>
          </cell>
          <cell r="BP358" t="str">
            <v>Salario interno pesos</v>
          </cell>
          <cell r="BQ358">
            <v>1750905</v>
          </cell>
          <cell r="BR358" t="str">
            <v>000000000000002</v>
          </cell>
          <cell r="BS358" t="str">
            <v>COMPAÑÍA DE ALIMENTOS COLOMBIANOS CALCO S.A</v>
          </cell>
          <cell r="BT358" t="str">
            <v>000000000047457</v>
          </cell>
          <cell r="BU358" t="str">
            <v>ENTRENAMIENTO</v>
          </cell>
          <cell r="BV358" t="str">
            <v>000000000000316</v>
          </cell>
          <cell r="BW358" t="str">
            <v>AUXILIAR DE PUNTO DE VENTA</v>
          </cell>
          <cell r="BX358" t="str">
            <v>000000000065200</v>
          </cell>
          <cell r="BY358" t="str">
            <v>AUXILIAR DE RESTAURANTE</v>
          </cell>
          <cell r="BZ358" t="str">
            <v>myrp.1027@gmail.com</v>
          </cell>
          <cell r="CA358" t="str">
            <v>220 - JORNADA MENSUAL 220 HORAS</v>
          </cell>
          <cell r="CB358" t="str">
            <v>Ley 50</v>
          </cell>
          <cell r="CC358" t="str">
            <v>2 - Fijo</v>
          </cell>
          <cell r="CD358" t="str">
            <v>APORTA</v>
          </cell>
          <cell r="CE358" t="str">
            <v>APORTA</v>
          </cell>
          <cell r="CF358" t="str">
            <v>APORTA</v>
          </cell>
          <cell r="CG358">
            <v>2.4359999999999999</v>
          </cell>
          <cell r="CH358" t="str">
            <v>SIN AUXILIO</v>
          </cell>
          <cell r="CI358" t="str">
            <v>LA DIFERENCIA</v>
          </cell>
          <cell r="CJ358" t="str">
            <v>LA DIFERENCIA</v>
          </cell>
          <cell r="CK358" t="str">
            <v>Sueldo fijo</v>
          </cell>
          <cell r="CL358" t="str">
            <v>Dependiente</v>
          </cell>
          <cell r="CM358" t="str">
            <v>No aplica</v>
          </cell>
          <cell r="CN358" t="str">
            <v>S</v>
          </cell>
          <cell r="CQ358" t="str">
            <v>220</v>
          </cell>
          <cell r="CR358" t="str">
            <v>Tiempo Completo 220</v>
          </cell>
          <cell r="CS358" t="str">
            <v>31</v>
          </cell>
          <cell r="CT358" t="str">
            <v>000000000047509</v>
          </cell>
          <cell r="CU358" t="str">
            <v>SANTAFÉ</v>
          </cell>
          <cell r="CW358" t="str">
            <v>000</v>
          </cell>
          <cell r="CX358" t="str">
            <v>RENTERIA PALACIOS MERCY YULIETH</v>
          </cell>
        </row>
        <row r="359">
          <cell r="A359">
            <v>1020103051</v>
          </cell>
          <cell r="B359" t="str">
            <v>STID</v>
          </cell>
          <cell r="C359" t="str">
            <v>ALEJANDRO</v>
          </cell>
          <cell r="D359" t="str">
            <v>LOPEZ</v>
          </cell>
          <cell r="E359" t="str">
            <v>ARISTIZABAL</v>
          </cell>
          <cell r="F359">
            <v>37844</v>
          </cell>
          <cell r="G359" t="str">
            <v>169 - COLOMBIA</v>
          </cell>
          <cell r="H359" t="str">
            <v>05 - ANTIOQUIA</v>
          </cell>
          <cell r="I359" t="str">
            <v>MEDELLIN</v>
          </cell>
          <cell r="J359" t="str">
            <v>CR 70 95 20</v>
          </cell>
          <cell r="K359" t="str">
            <v>Castilla</v>
          </cell>
          <cell r="L359" t="str">
            <v>3002999316</v>
          </cell>
          <cell r="M359" t="str">
            <v>CO</v>
          </cell>
          <cell r="N359" t="str">
            <v>BANCOLOMBIA</v>
          </cell>
          <cell r="O359" t="str">
            <v>25555132690</v>
          </cell>
          <cell r="P359" t="str">
            <v>AHORRO</v>
          </cell>
          <cell r="Q359" t="str">
            <v>CÉDULA DE CIUDADANÍA</v>
          </cell>
          <cell r="R359">
            <v>1020103051</v>
          </cell>
          <cell r="S359" t="str">
            <v>Caldas</v>
          </cell>
          <cell r="U359" t="str">
            <v>05 - ANTIOQUIA</v>
          </cell>
          <cell r="V359" t="str">
            <v>MEDELLIN</v>
          </cell>
          <cell r="W359" t="str">
            <v>SOLTERO</v>
          </cell>
          <cell r="X359" t="str">
            <v>0</v>
          </cell>
          <cell r="Z359">
            <v>0</v>
          </cell>
          <cell r="AA359" t="str">
            <v>0</v>
          </cell>
          <cell r="AB359" t="str">
            <v>002</v>
          </cell>
          <cell r="AC359" t="str">
            <v>BACHILLERATO</v>
          </cell>
          <cell r="AD359" t="str">
            <v>M</v>
          </cell>
          <cell r="AE359" t="str">
            <v>002</v>
          </cell>
          <cell r="AF359" t="str">
            <v>COMPAÑÍA DE ALIMENTOS COLOMBIANOS CALCO S.A</v>
          </cell>
          <cell r="AG359" t="str">
            <v>52</v>
          </cell>
          <cell r="AH359" t="str">
            <v>VENTAS</v>
          </cell>
          <cell r="AI359" t="str">
            <v>02008003</v>
          </cell>
          <cell r="AJ359" t="str">
            <v>Puntos de Venta</v>
          </cell>
          <cell r="AK359" t="str">
            <v>R15-002</v>
          </cell>
          <cell r="AL359" t="str">
            <v>FLORIDA PARQUE COMERCIAL</v>
          </cell>
          <cell r="AM359" t="str">
            <v>007</v>
          </cell>
          <cell r="AN359" t="str">
            <v>Domingo</v>
          </cell>
          <cell r="AO359" t="str">
            <v>000</v>
          </cell>
          <cell r="AP359" t="str">
            <v>SIN DEFINIR</v>
          </cell>
          <cell r="AQ359" t="str">
            <v>1</v>
          </cell>
          <cell r="AR359">
            <v>45126</v>
          </cell>
          <cell r="AU359" t="str">
            <v>A</v>
          </cell>
          <cell r="AW359" t="str">
            <v>EPS002</v>
          </cell>
          <cell r="AX359" t="str">
            <v>SALUD TOTAL</v>
          </cell>
          <cell r="AY359" t="str">
            <v>001</v>
          </cell>
          <cell r="AZ359" t="str">
            <v>230301</v>
          </cell>
          <cell r="BA359" t="str">
            <v>PORVENIR</v>
          </cell>
          <cell r="BB359" t="str">
            <v>001</v>
          </cell>
          <cell r="BC359" t="str">
            <v>14-28</v>
          </cell>
          <cell r="BD359" t="str">
            <v>ARL SURA</v>
          </cell>
          <cell r="BE359" t="str">
            <v>001</v>
          </cell>
          <cell r="BF359" t="str">
            <v>CCF04</v>
          </cell>
          <cell r="BG359" t="str">
            <v>COMFAMA ANTIOQUIA</v>
          </cell>
          <cell r="BH359" t="str">
            <v>C004</v>
          </cell>
          <cell r="BI359" t="str">
            <v>CESANTÍAS PORVENIR</v>
          </cell>
          <cell r="BJ359" t="str">
            <v>3561101</v>
          </cell>
          <cell r="BK359" t="str">
            <v>002</v>
          </cell>
          <cell r="BL359" t="str">
            <v>Quincenales</v>
          </cell>
          <cell r="BM359" t="str">
            <v>TABLA</v>
          </cell>
          <cell r="BO359" t="str">
            <v>004</v>
          </cell>
          <cell r="BP359" t="str">
            <v>Salario por horas</v>
          </cell>
          <cell r="BQ359">
            <v>7959</v>
          </cell>
          <cell r="BR359" t="str">
            <v>000000000000002</v>
          </cell>
          <cell r="BS359" t="str">
            <v>COMPAÑÍA DE ALIMENTOS COLOMBIANOS CALCO S.A</v>
          </cell>
          <cell r="BT359" t="str">
            <v>000000000047456</v>
          </cell>
          <cell r="BU359" t="str">
            <v>DOMICILIOS</v>
          </cell>
          <cell r="BV359" t="str">
            <v>000000000047677</v>
          </cell>
          <cell r="BW359" t="str">
            <v>DOMICILIARIA</v>
          </cell>
          <cell r="BX359" t="str">
            <v>000000000047980</v>
          </cell>
          <cell r="BY359" t="str">
            <v>DOMICILIARIA</v>
          </cell>
          <cell r="BZ359" t="str">
            <v>alopezaristizabal@gmail.com</v>
          </cell>
          <cell r="CA359" t="str">
            <v>1 - JORNADA POR HORAS</v>
          </cell>
          <cell r="CB359" t="str">
            <v>Ley 50</v>
          </cell>
          <cell r="CC359" t="str">
            <v>1 - Indefinido</v>
          </cell>
          <cell r="CD359" t="str">
            <v>APORTA</v>
          </cell>
          <cell r="CE359" t="str">
            <v>APORTA</v>
          </cell>
          <cell r="CF359" t="str">
            <v>APORTA</v>
          </cell>
          <cell r="CG359">
            <v>2.4359999999999999</v>
          </cell>
          <cell r="CH359" t="str">
            <v>SIN AUXILIO</v>
          </cell>
          <cell r="CI359" t="str">
            <v>SIN AUXILIO</v>
          </cell>
          <cell r="CJ359" t="str">
            <v>SIN AUXILIO</v>
          </cell>
          <cell r="CK359" t="str">
            <v>Sueldo variable</v>
          </cell>
          <cell r="CL359" t="str">
            <v>Dependiente</v>
          </cell>
          <cell r="CM359" t="str">
            <v>No aplica</v>
          </cell>
          <cell r="CN359" t="str">
            <v>S</v>
          </cell>
          <cell r="CQ359" t="str">
            <v>FS</v>
          </cell>
          <cell r="CR359" t="str">
            <v>Fines de Semana</v>
          </cell>
          <cell r="CS359" t="str">
            <v>31</v>
          </cell>
          <cell r="CT359" t="str">
            <v>000000000047486</v>
          </cell>
          <cell r="CU359" t="str">
            <v>COCINA OCCIDENTE</v>
          </cell>
          <cell r="CW359" t="str">
            <v>000</v>
          </cell>
          <cell r="CX359" t="str">
            <v>LOPEZ ARISTIZABAL STID ALEJANDRO</v>
          </cell>
        </row>
        <row r="360">
          <cell r="A360">
            <v>1020111434</v>
          </cell>
          <cell r="B360" t="str">
            <v>ANDRES</v>
          </cell>
          <cell r="C360" t="str">
            <v>FELIPE</v>
          </cell>
          <cell r="D360" t="str">
            <v>MACHADO</v>
          </cell>
          <cell r="E360" t="str">
            <v>DORIA</v>
          </cell>
          <cell r="F360">
            <v>39027</v>
          </cell>
          <cell r="G360" t="str">
            <v>169 - COLOMBIA</v>
          </cell>
          <cell r="H360" t="str">
            <v>05 - ANTIOQUIA</v>
          </cell>
          <cell r="I360" t="str">
            <v>MEDELLIN</v>
          </cell>
          <cell r="J360" t="str">
            <v>CL 35 AA 35 D 12</v>
          </cell>
          <cell r="K360" t="str">
            <v>EL SALVADOR</v>
          </cell>
          <cell r="L360" t="str">
            <v>3214612059</v>
          </cell>
          <cell r="M360" t="str">
            <v>CO</v>
          </cell>
          <cell r="N360" t="str">
            <v>BANCOLOMBIA</v>
          </cell>
          <cell r="O360" t="str">
            <v>25500063991</v>
          </cell>
          <cell r="P360" t="str">
            <v>AHORRO</v>
          </cell>
          <cell r="Q360" t="str">
            <v>CÉDULA DE CIUDADANÍA</v>
          </cell>
          <cell r="R360">
            <v>1020111434</v>
          </cell>
          <cell r="S360" t="str">
            <v>MEDELLIN</v>
          </cell>
          <cell r="U360" t="str">
            <v>05 - ANTIOQUIA</v>
          </cell>
          <cell r="V360" t="str">
            <v>MEDELLIN</v>
          </cell>
          <cell r="W360" t="str">
            <v>SOLTERO</v>
          </cell>
          <cell r="AB360" t="str">
            <v>002</v>
          </cell>
          <cell r="AC360" t="str">
            <v>BACHILLERATO</v>
          </cell>
          <cell r="AD360" t="str">
            <v>M</v>
          </cell>
          <cell r="AE360" t="str">
            <v>002</v>
          </cell>
          <cell r="AF360" t="str">
            <v>COMPAÑÍA DE ALIMENTOS COLOMBIANOS CALCO S.A</v>
          </cell>
          <cell r="AG360" t="str">
            <v>51</v>
          </cell>
          <cell r="AH360" t="str">
            <v xml:space="preserve">ADMINISTRACION  </v>
          </cell>
          <cell r="AI360" t="str">
            <v>01005008</v>
          </cell>
          <cell r="AJ360" t="str">
            <v>Sena</v>
          </cell>
          <cell r="AK360" t="str">
            <v>ADM-002</v>
          </cell>
          <cell r="AL360" t="str">
            <v>ADMINISTRACIÓN</v>
          </cell>
          <cell r="AM360" t="str">
            <v>007</v>
          </cell>
          <cell r="AN360" t="str">
            <v>Domingo</v>
          </cell>
          <cell r="AO360" t="str">
            <v>000</v>
          </cell>
          <cell r="AP360" t="str">
            <v>SIN DEFINIR</v>
          </cell>
          <cell r="AQ360" t="str">
            <v>1</v>
          </cell>
          <cell r="AR360">
            <v>46174</v>
          </cell>
          <cell r="AS360" t="str">
            <v>10/05/2027</v>
          </cell>
          <cell r="AU360" t="str">
            <v>A</v>
          </cell>
          <cell r="AV360" t="str">
            <v>Sin definir</v>
          </cell>
          <cell r="AW360" t="str">
            <v>EPS010</v>
          </cell>
          <cell r="AX360" t="str">
            <v>EPS SURA (ANTES SUSALUD)</v>
          </cell>
          <cell r="AY360" t="str">
            <v>001</v>
          </cell>
          <cell r="AZ360" t="str">
            <v>000</v>
          </cell>
          <cell r="BA360" t="str">
            <v>SIN DEFINIR</v>
          </cell>
          <cell r="BB360" t="str">
            <v>001</v>
          </cell>
          <cell r="BC360" t="str">
            <v>14-11</v>
          </cell>
          <cell r="BD360" t="str">
            <v>ARL SURA</v>
          </cell>
          <cell r="BE360" t="str">
            <v>001</v>
          </cell>
          <cell r="BF360" t="str">
            <v>000</v>
          </cell>
          <cell r="BG360" t="str">
            <v>SIN DEFINIR</v>
          </cell>
          <cell r="BH360" t="str">
            <v>C005</v>
          </cell>
          <cell r="BI360" t="str">
            <v>CESANTÍAS PROTECCIÓN S. A.</v>
          </cell>
          <cell r="BJ360" t="str">
            <v>1701001</v>
          </cell>
          <cell r="BK360" t="str">
            <v>002</v>
          </cell>
          <cell r="BL360" t="str">
            <v>Quincenales</v>
          </cell>
          <cell r="BM360" t="str">
            <v>TABLA</v>
          </cell>
          <cell r="BO360" t="str">
            <v>003</v>
          </cell>
          <cell r="BP360" t="str">
            <v>Apoyo y sostenimiento</v>
          </cell>
          <cell r="BQ360">
            <v>1313179</v>
          </cell>
          <cell r="BR360" t="str">
            <v>000000000000002</v>
          </cell>
          <cell r="BS360" t="str">
            <v>COMPAÑÍA DE ALIMENTOS COLOMBIANOS CALCO S.A</v>
          </cell>
          <cell r="BT360" t="str">
            <v>000000000047473</v>
          </cell>
          <cell r="BU360" t="str">
            <v>SENA</v>
          </cell>
          <cell r="BV360" t="str">
            <v>000000000047584</v>
          </cell>
          <cell r="BW360" t="str">
            <v>APRENDIZ</v>
          </cell>
          <cell r="BX360" t="str">
            <v>000000000067917</v>
          </cell>
          <cell r="BY360" t="str">
            <v>APRENDIZ</v>
          </cell>
          <cell r="BZ360" t="str">
            <v>machadoandres444@gmail.com</v>
          </cell>
          <cell r="CA360" t="str">
            <v>220 - JORNADA MENSUAL 220 HORAS</v>
          </cell>
          <cell r="CB360" t="str">
            <v>Aprendizaje SENA</v>
          </cell>
          <cell r="CC360" t="str">
            <v>4 - SENA lectivo</v>
          </cell>
          <cell r="CD360" t="str">
            <v>APORTA</v>
          </cell>
          <cell r="CE360" t="str">
            <v>NO APORTA</v>
          </cell>
          <cell r="CF360" t="str">
            <v>APORTA</v>
          </cell>
          <cell r="CG360">
            <v>0.52200000000000002</v>
          </cell>
          <cell r="CH360" t="str">
            <v>DEPENDE EMPLEADOR</v>
          </cell>
          <cell r="CI360" t="str">
            <v>SIN AUXILIO</v>
          </cell>
          <cell r="CJ360" t="str">
            <v>SIN AUXILIO</v>
          </cell>
          <cell r="CK360" t="str">
            <v>Sueldo variable</v>
          </cell>
          <cell r="CL360" t="str">
            <v>Aprendices del SENA en etapa lectiva</v>
          </cell>
          <cell r="CM360" t="str">
            <v>No aplica</v>
          </cell>
          <cell r="CN360" t="str">
            <v>N</v>
          </cell>
          <cell r="CP360" t="str">
            <v>51</v>
          </cell>
          <cell r="CQ360" t="str">
            <v>220</v>
          </cell>
          <cell r="CR360" t="str">
            <v>Tiempo Completo 220</v>
          </cell>
          <cell r="CS360" t="str">
            <v>31</v>
          </cell>
          <cell r="CT360" t="str">
            <v>000000000047484</v>
          </cell>
          <cell r="CU360" t="str">
            <v>ADMINISTRACIÓN</v>
          </cell>
          <cell r="CW360" t="str">
            <v>000</v>
          </cell>
          <cell r="CX360" t="str">
            <v>MACHADO DORIA ANDRES FELIPE</v>
          </cell>
        </row>
        <row r="361">
          <cell r="A361">
            <v>1020395488</v>
          </cell>
          <cell r="B361" t="str">
            <v>VIVIANA</v>
          </cell>
          <cell r="C361" t="str">
            <v>VIRNEY</v>
          </cell>
          <cell r="D361" t="str">
            <v>ARTEAGA</v>
          </cell>
          <cell r="E361" t="str">
            <v>VIDAL</v>
          </cell>
          <cell r="F361">
            <v>31471</v>
          </cell>
          <cell r="G361" t="str">
            <v>169 - COLOMBIA</v>
          </cell>
          <cell r="H361" t="str">
            <v>23 - CORDOBA</v>
          </cell>
          <cell r="I361" t="str">
            <v>MONTERIA</v>
          </cell>
          <cell r="J361" t="str">
            <v>CL 03 B 79 39</v>
          </cell>
          <cell r="K361" t="str">
            <v>BELEN RINCON</v>
          </cell>
          <cell r="L361" t="str">
            <v>3014054125</v>
          </cell>
          <cell r="M361" t="str">
            <v>CO</v>
          </cell>
          <cell r="N361" t="str">
            <v>BANCOLOMBIA</v>
          </cell>
          <cell r="O361" t="str">
            <v>51169356657</v>
          </cell>
          <cell r="P361" t="str">
            <v>AHORRO</v>
          </cell>
          <cell r="Q361" t="str">
            <v>CÉDULA DE CIUDADANÍA</v>
          </cell>
          <cell r="R361">
            <v>1020395488</v>
          </cell>
          <cell r="S361" t="str">
            <v>Bello</v>
          </cell>
          <cell r="U361" t="str">
            <v>05 - ANTIOQUIA</v>
          </cell>
          <cell r="V361" t="str">
            <v>MEDELLIN</v>
          </cell>
          <cell r="W361" t="str">
            <v>SOLTERO</v>
          </cell>
          <cell r="X361" t="str">
            <v>0</v>
          </cell>
          <cell r="Z361">
            <v>0</v>
          </cell>
          <cell r="AA361" t="str">
            <v>0</v>
          </cell>
          <cell r="AB361" t="str">
            <v>003</v>
          </cell>
          <cell r="AC361" t="str">
            <v>TÉCNICO</v>
          </cell>
          <cell r="AD361" t="str">
            <v>F</v>
          </cell>
          <cell r="AE361" t="str">
            <v>002</v>
          </cell>
          <cell r="AF361" t="str">
            <v>COMPAÑÍA DE ALIMENTOS COLOMBIANOS CALCO S.A</v>
          </cell>
          <cell r="AG361" t="str">
            <v>52</v>
          </cell>
          <cell r="AH361" t="str">
            <v>VENTAS</v>
          </cell>
          <cell r="AI361" t="str">
            <v>02008003</v>
          </cell>
          <cell r="AJ361" t="str">
            <v>Puntos de Venta</v>
          </cell>
          <cell r="AK361" t="str">
            <v>R22-002</v>
          </cell>
          <cell r="AL361" t="str">
            <v>LEMONT</v>
          </cell>
          <cell r="AM361" t="str">
            <v>007</v>
          </cell>
          <cell r="AN361" t="str">
            <v>Domingo</v>
          </cell>
          <cell r="AO361" t="str">
            <v>000</v>
          </cell>
          <cell r="AP361" t="str">
            <v>SIN DEFINIR</v>
          </cell>
          <cell r="AQ361" t="str">
            <v>1</v>
          </cell>
          <cell r="AR361">
            <v>45477</v>
          </cell>
          <cell r="AS361" t="str">
            <v>03/07/2026</v>
          </cell>
          <cell r="AU361" t="str">
            <v>A</v>
          </cell>
          <cell r="AW361" t="str">
            <v>EPS010</v>
          </cell>
          <cell r="AX361" t="str">
            <v>EPS SURA (ANTES SUSALUD)</v>
          </cell>
          <cell r="AY361" t="str">
            <v>001</v>
          </cell>
          <cell r="AZ361" t="str">
            <v>230301</v>
          </cell>
          <cell r="BA361" t="str">
            <v>PORVENIR</v>
          </cell>
          <cell r="BB361" t="str">
            <v>001</v>
          </cell>
          <cell r="BC361" t="str">
            <v>14-28</v>
          </cell>
          <cell r="BD361" t="str">
            <v>ARL SURA</v>
          </cell>
          <cell r="BE361" t="str">
            <v>001</v>
          </cell>
          <cell r="BF361" t="str">
            <v>CCF04</v>
          </cell>
          <cell r="BG361" t="str">
            <v>COMFAMA ANTIOQUIA</v>
          </cell>
          <cell r="BH361" t="str">
            <v>C004</v>
          </cell>
          <cell r="BI361" t="str">
            <v>CESANTÍAS PORVENIR</v>
          </cell>
          <cell r="BJ361" t="str">
            <v>3561101</v>
          </cell>
          <cell r="BK361" t="str">
            <v>002</v>
          </cell>
          <cell r="BL361" t="str">
            <v>Quincenales</v>
          </cell>
          <cell r="BM361" t="str">
            <v>TABLA</v>
          </cell>
          <cell r="BO361" t="str">
            <v>001</v>
          </cell>
          <cell r="BP361" t="str">
            <v>Salario interno pesos</v>
          </cell>
          <cell r="BQ361">
            <v>1750905</v>
          </cell>
          <cell r="BR361" t="str">
            <v>000000000000002</v>
          </cell>
          <cell r="BS361" t="str">
            <v>COMPAÑÍA DE ALIMENTOS COLOMBIANOS CALCO S.A</v>
          </cell>
          <cell r="BT361" t="str">
            <v>000000000047470</v>
          </cell>
          <cell r="BU361" t="str">
            <v>PUNTOS DE VENTA</v>
          </cell>
          <cell r="BV361" t="str">
            <v>000000000047620</v>
          </cell>
          <cell r="BW361" t="str">
            <v>AUXILIAR DE RESTAURANTE</v>
          </cell>
          <cell r="BX361" t="str">
            <v>000000000049291</v>
          </cell>
          <cell r="BY361" t="str">
            <v>AUXILIAR DE RESTAURANTE</v>
          </cell>
          <cell r="BZ361" t="str">
            <v>arteagavidalviviana@gmail.com</v>
          </cell>
          <cell r="CA361" t="str">
            <v>220 - JORNADA MENSUAL 220 HORAS</v>
          </cell>
          <cell r="CB361" t="str">
            <v>Ley 50</v>
          </cell>
          <cell r="CC361" t="str">
            <v>2 - Fijo</v>
          </cell>
          <cell r="CD361" t="str">
            <v>APORTA</v>
          </cell>
          <cell r="CE361" t="str">
            <v>APORTA</v>
          </cell>
          <cell r="CF361" t="str">
            <v>APORTA</v>
          </cell>
          <cell r="CG361">
            <v>2.4359999999999999</v>
          </cell>
          <cell r="CH361" t="str">
            <v>SIN AUXILIO</v>
          </cell>
          <cell r="CI361" t="str">
            <v>SIN AUXILIO</v>
          </cell>
          <cell r="CJ361" t="str">
            <v>SIN AUXILIO</v>
          </cell>
          <cell r="CK361" t="str">
            <v>Sueldo fijo</v>
          </cell>
          <cell r="CL361" t="str">
            <v>Dependiente</v>
          </cell>
          <cell r="CM361" t="str">
            <v>No aplica</v>
          </cell>
          <cell r="CN361" t="str">
            <v>S</v>
          </cell>
          <cell r="CQ361" t="str">
            <v>220</v>
          </cell>
          <cell r="CR361" t="str">
            <v>Tiempo Completo 220</v>
          </cell>
          <cell r="CS361" t="str">
            <v>31</v>
          </cell>
          <cell r="CT361" t="str">
            <v>000000000047519</v>
          </cell>
          <cell r="CU361" t="str">
            <v>LEMONT</v>
          </cell>
          <cell r="CW361" t="str">
            <v>000</v>
          </cell>
          <cell r="CX361" t="str">
            <v>ARTEAGA VIDAL VIVIANA VIRNEY</v>
          </cell>
        </row>
        <row r="362">
          <cell r="A362">
            <v>1020398892</v>
          </cell>
          <cell r="B362" t="str">
            <v>LUZ</v>
          </cell>
          <cell r="C362" t="str">
            <v>DENY</v>
          </cell>
          <cell r="D362" t="str">
            <v>RIVERA</v>
          </cell>
          <cell r="E362" t="str">
            <v>OSORIO</v>
          </cell>
          <cell r="F362">
            <v>31659</v>
          </cell>
          <cell r="G362" t="str">
            <v>169 - COLOMBIA</v>
          </cell>
          <cell r="H362" t="str">
            <v>05 - ANTIOQUIA</v>
          </cell>
          <cell r="I362" t="str">
            <v>ANDES</v>
          </cell>
          <cell r="J362" t="str">
            <v>DG 58 48 59</v>
          </cell>
          <cell r="K362" t="str">
            <v>Niquia Camacol</v>
          </cell>
          <cell r="L362" t="str">
            <v>3015169470</v>
          </cell>
          <cell r="M362" t="str">
            <v>CO</v>
          </cell>
          <cell r="N362" t="str">
            <v>BANCOLOMBIA</v>
          </cell>
          <cell r="O362" t="str">
            <v>25532223761</v>
          </cell>
          <cell r="P362" t="str">
            <v>AHORRO</v>
          </cell>
          <cell r="Q362" t="str">
            <v>CÉDULA DE CIUDADANÍA</v>
          </cell>
          <cell r="R362">
            <v>1020398892</v>
          </cell>
          <cell r="S362" t="str">
            <v>Bello</v>
          </cell>
          <cell r="U362" t="str">
            <v>05 - ANTIOQUIA</v>
          </cell>
          <cell r="V362" t="str">
            <v>BELLO</v>
          </cell>
          <cell r="W362" t="str">
            <v>SOLTERO</v>
          </cell>
          <cell r="X362" t="str">
            <v>0</v>
          </cell>
          <cell r="Z362">
            <v>0</v>
          </cell>
          <cell r="AA362" t="str">
            <v>0</v>
          </cell>
          <cell r="AB362" t="str">
            <v>001</v>
          </cell>
          <cell r="AC362" t="str">
            <v>PRIMARIA</v>
          </cell>
          <cell r="AD362" t="str">
            <v>F</v>
          </cell>
          <cell r="AE362" t="str">
            <v>002</v>
          </cell>
          <cell r="AF362" t="str">
            <v>COMPAÑÍA DE ALIMENTOS COLOMBIANOS CALCO S.A</v>
          </cell>
          <cell r="AG362" t="str">
            <v>52</v>
          </cell>
          <cell r="AH362" t="str">
            <v>VENTAS</v>
          </cell>
          <cell r="AI362" t="str">
            <v>02008003</v>
          </cell>
          <cell r="AJ362" t="str">
            <v>Puntos de Venta</v>
          </cell>
          <cell r="AK362" t="str">
            <v>R15-002</v>
          </cell>
          <cell r="AL362" t="str">
            <v>FLORIDA PARQUE COMERCIAL</v>
          </cell>
          <cell r="AM362" t="str">
            <v>007</v>
          </cell>
          <cell r="AN362" t="str">
            <v>Domingo</v>
          </cell>
          <cell r="AO362" t="str">
            <v>000</v>
          </cell>
          <cell r="AP362" t="str">
            <v>SIN DEFINIR</v>
          </cell>
          <cell r="AQ362" t="str">
            <v>1</v>
          </cell>
          <cell r="AR362">
            <v>44600</v>
          </cell>
          <cell r="AU362" t="str">
            <v>A</v>
          </cell>
          <cell r="AW362" t="str">
            <v>EPS010</v>
          </cell>
          <cell r="AX362" t="str">
            <v>EPS SURA (ANTES SUSALUD)</v>
          </cell>
          <cell r="AY362" t="str">
            <v>001</v>
          </cell>
          <cell r="AZ362" t="str">
            <v>230201</v>
          </cell>
          <cell r="BA362" t="str">
            <v>PROTECCIÓN + I. N. G.</v>
          </cell>
          <cell r="BB362" t="str">
            <v>001</v>
          </cell>
          <cell r="BC362" t="str">
            <v>14-28</v>
          </cell>
          <cell r="BD362" t="str">
            <v>ARL SURA</v>
          </cell>
          <cell r="BE362" t="str">
            <v>001</v>
          </cell>
          <cell r="BF362" t="str">
            <v>CCF04</v>
          </cell>
          <cell r="BG362" t="str">
            <v>COMFAMA ANTIOQUIA</v>
          </cell>
          <cell r="BH362" t="str">
            <v>C005</v>
          </cell>
          <cell r="BI362" t="str">
            <v>CESANTÍAS PROTECCIÓN S. A.</v>
          </cell>
          <cell r="BJ362" t="str">
            <v>3561101</v>
          </cell>
          <cell r="BK362" t="str">
            <v>002</v>
          </cell>
          <cell r="BL362" t="str">
            <v>Quincenales</v>
          </cell>
          <cell r="BM362" t="str">
            <v>TABLA</v>
          </cell>
          <cell r="BO362" t="str">
            <v>001</v>
          </cell>
          <cell r="BP362" t="str">
            <v>Salario interno pesos</v>
          </cell>
          <cell r="BQ362">
            <v>1750905</v>
          </cell>
          <cell r="BR362" t="str">
            <v>000000000000002</v>
          </cell>
          <cell r="BS362" t="str">
            <v>COMPAÑÍA DE ALIMENTOS COLOMBIANOS CALCO S.A</v>
          </cell>
          <cell r="BT362" t="str">
            <v>000000000047470</v>
          </cell>
          <cell r="BU362" t="str">
            <v>PUNTOS DE VENTA</v>
          </cell>
          <cell r="BV362" t="str">
            <v>000000000047620</v>
          </cell>
          <cell r="BW362" t="str">
            <v>AUXILIAR DE RESTAURANTE</v>
          </cell>
          <cell r="BX362" t="str">
            <v>000000000048994</v>
          </cell>
          <cell r="BY362" t="str">
            <v>AUXILIAR DE RESTAURANTE</v>
          </cell>
          <cell r="BZ362" t="str">
            <v>luzdenyriveraosorio@gmail.com</v>
          </cell>
          <cell r="CA362" t="str">
            <v>220 - JORNADA MENSUAL 220 HORAS</v>
          </cell>
          <cell r="CB362" t="str">
            <v>Ley 50</v>
          </cell>
          <cell r="CC362" t="str">
            <v>1 - Indefinido</v>
          </cell>
          <cell r="CD362" t="str">
            <v>APORTA</v>
          </cell>
          <cell r="CE362" t="str">
            <v>APORTA</v>
          </cell>
          <cell r="CF362" t="str">
            <v>APORTA</v>
          </cell>
          <cell r="CG362">
            <v>2.4359999999999999</v>
          </cell>
          <cell r="CH362" t="str">
            <v>SIN AUXILIO</v>
          </cell>
          <cell r="CI362" t="str">
            <v>SIN AUXILIO</v>
          </cell>
          <cell r="CJ362" t="str">
            <v>SIN AUXILIO</v>
          </cell>
          <cell r="CK362" t="str">
            <v>Sueldo fijo</v>
          </cell>
          <cell r="CL362" t="str">
            <v>Dependiente</v>
          </cell>
          <cell r="CM362" t="str">
            <v>No aplica</v>
          </cell>
          <cell r="CN362" t="str">
            <v>S</v>
          </cell>
          <cell r="CQ362" t="str">
            <v>220</v>
          </cell>
          <cell r="CR362" t="str">
            <v>Tiempo Completo 220</v>
          </cell>
          <cell r="CS362" t="str">
            <v>31</v>
          </cell>
          <cell r="CT362" t="str">
            <v>000000000047512</v>
          </cell>
          <cell r="CU362" t="str">
            <v>FLORIDA PARQUE COMERCIAL</v>
          </cell>
          <cell r="CW362" t="str">
            <v>000</v>
          </cell>
          <cell r="CX362" t="str">
            <v>RIVERA OSORIO LUZ DENY</v>
          </cell>
        </row>
        <row r="363">
          <cell r="A363">
            <v>1020399626</v>
          </cell>
          <cell r="B363" t="str">
            <v>ANGELA</v>
          </cell>
          <cell r="C363" t="str">
            <v>MARIA</v>
          </cell>
          <cell r="D363" t="str">
            <v>JARAMILLO</v>
          </cell>
          <cell r="E363" t="str">
            <v>OSPINA</v>
          </cell>
          <cell r="F363">
            <v>31685</v>
          </cell>
          <cell r="G363" t="str">
            <v>169 - COLOMBIA</v>
          </cell>
          <cell r="H363" t="str">
            <v>05 - ANTIOQUIA</v>
          </cell>
          <cell r="I363" t="str">
            <v>MEDELLIN</v>
          </cell>
          <cell r="J363" t="str">
            <v>CL 52 44 78 APTO 302</v>
          </cell>
          <cell r="K363" t="str">
            <v>Paris</v>
          </cell>
          <cell r="L363" t="str">
            <v>3106496961</v>
          </cell>
          <cell r="M363" t="str">
            <v>CO</v>
          </cell>
          <cell r="N363" t="str">
            <v>BANCOLOMBIA</v>
          </cell>
          <cell r="O363" t="str">
            <v>58025389997</v>
          </cell>
          <cell r="P363" t="str">
            <v>AHORRO</v>
          </cell>
          <cell r="Q363" t="str">
            <v>CÉDULA DE CIUDADANÍA</v>
          </cell>
          <cell r="R363">
            <v>1020399626</v>
          </cell>
          <cell r="S363" t="str">
            <v>Bello</v>
          </cell>
          <cell r="U363" t="str">
            <v>05 - ANTIOQUIA</v>
          </cell>
          <cell r="V363" t="str">
            <v>BELLO</v>
          </cell>
          <cell r="W363" t="str">
            <v>SOLTERO</v>
          </cell>
          <cell r="X363" t="str">
            <v>0</v>
          </cell>
          <cell r="Z363">
            <v>0</v>
          </cell>
          <cell r="AA363" t="str">
            <v>0</v>
          </cell>
          <cell r="AB363" t="str">
            <v>003</v>
          </cell>
          <cell r="AC363" t="str">
            <v>TÉCNICO</v>
          </cell>
          <cell r="AD363" t="str">
            <v>F</v>
          </cell>
          <cell r="AE363" t="str">
            <v>002</v>
          </cell>
          <cell r="AF363" t="str">
            <v>COMPAÑÍA DE ALIMENTOS COLOMBIANOS CALCO S.A</v>
          </cell>
          <cell r="AG363" t="str">
            <v>52</v>
          </cell>
          <cell r="AH363" t="str">
            <v>VENTAS</v>
          </cell>
          <cell r="AI363" t="str">
            <v>02008004</v>
          </cell>
          <cell r="AJ363" t="str">
            <v>Personal Volante Puntos de Venta</v>
          </cell>
          <cell r="AK363" t="str">
            <v>OPR-002</v>
          </cell>
          <cell r="AL363" t="str">
            <v>OPERACIÓN</v>
          </cell>
          <cell r="AM363" t="str">
            <v>007</v>
          </cell>
          <cell r="AN363" t="str">
            <v>Domingo</v>
          </cell>
          <cell r="AO363" t="str">
            <v>000</v>
          </cell>
          <cell r="AP363" t="str">
            <v>SIN DEFINIR</v>
          </cell>
          <cell r="AQ363" t="str">
            <v>1</v>
          </cell>
          <cell r="AR363">
            <v>42902</v>
          </cell>
          <cell r="AU363" t="str">
            <v>A</v>
          </cell>
          <cell r="AW363" t="str">
            <v>EPS010</v>
          </cell>
          <cell r="AX363" t="str">
            <v>EPS SURA (ANTES SUSALUD)</v>
          </cell>
          <cell r="AY363" t="str">
            <v>001</v>
          </cell>
          <cell r="AZ363" t="str">
            <v>230201</v>
          </cell>
          <cell r="BA363" t="str">
            <v>PROTECCIÓN + I. N. G.</v>
          </cell>
          <cell r="BB363" t="str">
            <v>001</v>
          </cell>
          <cell r="BC363" t="str">
            <v>14-28</v>
          </cell>
          <cell r="BD363" t="str">
            <v>ARL SURA</v>
          </cell>
          <cell r="BE363" t="str">
            <v>001</v>
          </cell>
          <cell r="BF363" t="str">
            <v>CCF04</v>
          </cell>
          <cell r="BG363" t="str">
            <v>COMFAMA ANTIOQUIA</v>
          </cell>
          <cell r="BH363" t="str">
            <v>C005</v>
          </cell>
          <cell r="BI363" t="str">
            <v>CESANTÍAS PROTECCIÓN S. A.</v>
          </cell>
          <cell r="BJ363" t="str">
            <v>3561101</v>
          </cell>
          <cell r="BK363" t="str">
            <v>002</v>
          </cell>
          <cell r="BL363" t="str">
            <v>Quincenales</v>
          </cell>
          <cell r="BM363" t="str">
            <v>TABLA</v>
          </cell>
          <cell r="BO363" t="str">
            <v>001</v>
          </cell>
          <cell r="BP363" t="str">
            <v>Salario interno pesos</v>
          </cell>
          <cell r="BQ363">
            <v>1750905</v>
          </cell>
          <cell r="BR363" t="str">
            <v>000000000000002</v>
          </cell>
          <cell r="BS363" t="str">
            <v>COMPAÑÍA DE ALIMENTOS COLOMBIANOS CALCO S.A</v>
          </cell>
          <cell r="BT363" t="str">
            <v>000000000047470</v>
          </cell>
          <cell r="BU363" t="str">
            <v>PUNTOS DE VENTA</v>
          </cell>
          <cell r="BV363" t="str">
            <v>000000000047620</v>
          </cell>
          <cell r="BW363" t="str">
            <v>AUXILIAR DE RESTAURANTE</v>
          </cell>
          <cell r="BX363" t="str">
            <v>000000000048175</v>
          </cell>
          <cell r="BY363" t="str">
            <v>AUXILIAR DE RESTAURANTE</v>
          </cell>
          <cell r="BZ363" t="str">
            <v>angelajarao@gmail.com</v>
          </cell>
          <cell r="CA363" t="str">
            <v>220 - JORNADA MENSUAL 220 HORAS</v>
          </cell>
          <cell r="CB363" t="str">
            <v>Ley 50</v>
          </cell>
          <cell r="CC363" t="str">
            <v>1 - Indefinido</v>
          </cell>
          <cell r="CD363" t="str">
            <v>APORTA</v>
          </cell>
          <cell r="CE363" t="str">
            <v>APORTA</v>
          </cell>
          <cell r="CF363" t="str">
            <v>APORTA</v>
          </cell>
          <cell r="CG363">
            <v>2.4359999999999999</v>
          </cell>
          <cell r="CH363" t="str">
            <v>SIN AUXILIO</v>
          </cell>
          <cell r="CI363" t="str">
            <v>SIN AUXILIO</v>
          </cell>
          <cell r="CJ363" t="str">
            <v>SIN AUXILIO</v>
          </cell>
          <cell r="CK363" t="str">
            <v>Sueldo fijo</v>
          </cell>
          <cell r="CL363" t="str">
            <v>Dependiente</v>
          </cell>
          <cell r="CM363" t="str">
            <v>No aplica</v>
          </cell>
          <cell r="CN363" t="str">
            <v>S</v>
          </cell>
          <cell r="CQ363" t="str">
            <v>220</v>
          </cell>
          <cell r="CR363" t="str">
            <v>Tiempo Completo 220</v>
          </cell>
          <cell r="CS363" t="str">
            <v>31</v>
          </cell>
          <cell r="CT363" t="str">
            <v>000000000047495</v>
          </cell>
          <cell r="CU363" t="str">
            <v>OPERACIÓN</v>
          </cell>
          <cell r="CW363" t="str">
            <v>000</v>
          </cell>
          <cell r="CX363" t="str">
            <v>JARAMILLO OSPINA ANGELA MARIA</v>
          </cell>
        </row>
        <row r="364">
          <cell r="A364">
            <v>1020399677</v>
          </cell>
          <cell r="B364" t="str">
            <v>MARIA</v>
          </cell>
          <cell r="D364" t="str">
            <v>JARAMILLO</v>
          </cell>
          <cell r="E364" t="str">
            <v>ANGELA</v>
          </cell>
          <cell r="F364">
            <v>31595</v>
          </cell>
          <cell r="G364" t="str">
            <v>169 - COLOMBIA</v>
          </cell>
          <cell r="H364" t="str">
            <v>05 - ANTIOQUIA</v>
          </cell>
          <cell r="I364" t="str">
            <v>ANDES</v>
          </cell>
          <cell r="J364" t="str">
            <v>DG 67 45 B 21</v>
          </cell>
          <cell r="K364" t="str">
            <v>Niquia Camacol</v>
          </cell>
          <cell r="L364" t="str">
            <v>3235292668</v>
          </cell>
          <cell r="M364" t="str">
            <v>CO</v>
          </cell>
          <cell r="N364" t="str">
            <v>BANCOLOMBIA</v>
          </cell>
          <cell r="O364" t="str">
            <v>25300004273</v>
          </cell>
          <cell r="P364" t="str">
            <v>AHORRO</v>
          </cell>
          <cell r="Q364" t="str">
            <v>CÉDULA DE CIUDADANÍA</v>
          </cell>
          <cell r="R364">
            <v>1020399677</v>
          </cell>
          <cell r="S364" t="str">
            <v>Bello</v>
          </cell>
          <cell r="U364" t="str">
            <v>05 - ANTIOQUIA</v>
          </cell>
          <cell r="V364" t="str">
            <v>BELLO</v>
          </cell>
          <cell r="W364" t="str">
            <v>SOLTERO</v>
          </cell>
          <cell r="X364" t="str">
            <v>0</v>
          </cell>
          <cell r="Z364">
            <v>0</v>
          </cell>
          <cell r="AA364" t="str">
            <v>0</v>
          </cell>
          <cell r="AB364" t="str">
            <v>002</v>
          </cell>
          <cell r="AC364" t="str">
            <v>BACHILLERATO</v>
          </cell>
          <cell r="AD364" t="str">
            <v>F</v>
          </cell>
          <cell r="AE364" t="str">
            <v>002</v>
          </cell>
          <cell r="AF364" t="str">
            <v>COMPAÑÍA DE ALIMENTOS COLOMBIANOS CALCO S.A</v>
          </cell>
          <cell r="AG364" t="str">
            <v>52</v>
          </cell>
          <cell r="AH364" t="str">
            <v>VENTAS</v>
          </cell>
          <cell r="AI364" t="str">
            <v>02005007</v>
          </cell>
          <cell r="AJ364" t="str">
            <v>Diversidad Funcional</v>
          </cell>
          <cell r="AK364" t="str">
            <v>OPR-002</v>
          </cell>
          <cell r="AL364" t="str">
            <v>OPERACIÓN</v>
          </cell>
          <cell r="AM364" t="str">
            <v>001</v>
          </cell>
          <cell r="AN364" t="str">
            <v>Lunes</v>
          </cell>
          <cell r="AO364" t="str">
            <v>000</v>
          </cell>
          <cell r="AP364" t="str">
            <v>SIN DEFINIR</v>
          </cell>
          <cell r="AQ364" t="str">
            <v>1</v>
          </cell>
          <cell r="AR364">
            <v>43367</v>
          </cell>
          <cell r="AU364" t="str">
            <v>A</v>
          </cell>
          <cell r="AW364" t="str">
            <v>EPS010</v>
          </cell>
          <cell r="AX364" t="str">
            <v>EPS SURA (ANTES SUSALUD)</v>
          </cell>
          <cell r="AY364" t="str">
            <v>001</v>
          </cell>
          <cell r="AZ364" t="str">
            <v>230301</v>
          </cell>
          <cell r="BA364" t="str">
            <v>PORVENIR</v>
          </cell>
          <cell r="BB364" t="str">
            <v>001</v>
          </cell>
          <cell r="BC364" t="str">
            <v>14-28</v>
          </cell>
          <cell r="BD364" t="str">
            <v>ARL SURA</v>
          </cell>
          <cell r="BE364" t="str">
            <v>001</v>
          </cell>
          <cell r="BF364" t="str">
            <v>CCF04</v>
          </cell>
          <cell r="BG364" t="str">
            <v>COMFAMA ANTIOQUIA</v>
          </cell>
          <cell r="BH364" t="str">
            <v>C005</v>
          </cell>
          <cell r="BI364" t="str">
            <v>CESANTÍAS PROTECCIÓN S. A.</v>
          </cell>
          <cell r="BJ364" t="str">
            <v>3561101</v>
          </cell>
          <cell r="BK364" t="str">
            <v>002</v>
          </cell>
          <cell r="BL364" t="str">
            <v>Quincenales</v>
          </cell>
          <cell r="BM364" t="str">
            <v>TABLA</v>
          </cell>
          <cell r="BO364" t="str">
            <v>001</v>
          </cell>
          <cell r="BP364" t="str">
            <v>Salario interno pesos</v>
          </cell>
          <cell r="BQ364">
            <v>1750905</v>
          </cell>
          <cell r="BR364" t="str">
            <v>000000000000002</v>
          </cell>
          <cell r="BS364" t="str">
            <v>COMPAÑÍA DE ALIMENTOS COLOMBIANOS CALCO S.A</v>
          </cell>
          <cell r="BT364" t="str">
            <v>000000000047470</v>
          </cell>
          <cell r="BU364" t="str">
            <v>PUNTOS DE VENTA</v>
          </cell>
          <cell r="BV364" t="str">
            <v>000000000047620</v>
          </cell>
          <cell r="BW364" t="str">
            <v>AUXILIAR DE RESTAURANTE</v>
          </cell>
          <cell r="BX364" t="str">
            <v>000000000048138</v>
          </cell>
          <cell r="BY364" t="str">
            <v>AUXILIAR DE RESTAURANTE</v>
          </cell>
          <cell r="BZ364" t="str">
            <v>angelamariajaramillo88@gmail.com</v>
          </cell>
          <cell r="CA364" t="str">
            <v>220 - JORNADA MENSUAL 220 HORAS</v>
          </cell>
          <cell r="CB364" t="str">
            <v>Ley 50</v>
          </cell>
          <cell r="CC364" t="str">
            <v>1 - Indefinido</v>
          </cell>
          <cell r="CD364" t="str">
            <v>APORTA</v>
          </cell>
          <cell r="CE364" t="str">
            <v>APORTA</v>
          </cell>
          <cell r="CF364" t="str">
            <v>APORTA</v>
          </cell>
          <cell r="CG364">
            <v>2.4359999999999999</v>
          </cell>
          <cell r="CH364" t="str">
            <v>SIN AUXILIO</v>
          </cell>
          <cell r="CI364" t="str">
            <v>SIN AUXILIO</v>
          </cell>
          <cell r="CJ364" t="str">
            <v>SIN AUXILIO</v>
          </cell>
          <cell r="CK364" t="str">
            <v>Sueldo fijo</v>
          </cell>
          <cell r="CL364" t="str">
            <v>Dependiente</v>
          </cell>
          <cell r="CM364" t="str">
            <v>No aplica</v>
          </cell>
          <cell r="CN364" t="str">
            <v>S</v>
          </cell>
          <cell r="CQ364" t="str">
            <v>220</v>
          </cell>
          <cell r="CR364" t="str">
            <v>Tiempo Completo 220</v>
          </cell>
          <cell r="CS364" t="str">
            <v>31</v>
          </cell>
          <cell r="CT364" t="str">
            <v>000000000047495</v>
          </cell>
          <cell r="CU364" t="str">
            <v>OPERACIÓN</v>
          </cell>
          <cell r="CW364" t="str">
            <v>000</v>
          </cell>
          <cell r="CX364" t="str">
            <v xml:space="preserve">JARAMILLO ANGELA MARIA </v>
          </cell>
        </row>
        <row r="365">
          <cell r="A365">
            <v>1020399965</v>
          </cell>
          <cell r="B365" t="str">
            <v>JUAN</v>
          </cell>
          <cell r="C365" t="str">
            <v>CARLOS</v>
          </cell>
          <cell r="D365" t="str">
            <v>OCHOA</v>
          </cell>
          <cell r="E365" t="str">
            <v>URIBE</v>
          </cell>
          <cell r="F365">
            <v>31655</v>
          </cell>
          <cell r="G365" t="str">
            <v>169 - COLOMBIA</v>
          </cell>
          <cell r="H365" t="str">
            <v>66 - RISARALDA</v>
          </cell>
          <cell r="I365" t="str">
            <v>MARSELLA</v>
          </cell>
          <cell r="J365" t="str">
            <v>CR 47 B 76 D SUR 44</v>
          </cell>
          <cell r="K365" t="str">
            <v>Calle Larga</v>
          </cell>
          <cell r="L365" t="str">
            <v>3122946077</v>
          </cell>
          <cell r="M365" t="str">
            <v>CO</v>
          </cell>
          <cell r="N365" t="str">
            <v>BANCOLOMBIA</v>
          </cell>
          <cell r="O365" t="str">
            <v>25500002204</v>
          </cell>
          <cell r="P365" t="str">
            <v>AHORRO</v>
          </cell>
          <cell r="Q365" t="str">
            <v>CÉDULA DE CIUDADANÍA</v>
          </cell>
          <cell r="R365">
            <v>1020399965</v>
          </cell>
          <cell r="S365" t="str">
            <v>Bello</v>
          </cell>
          <cell r="U365" t="str">
            <v>05 - ANTIOQUIA</v>
          </cell>
          <cell r="V365" t="str">
            <v>SABANETA</v>
          </cell>
          <cell r="W365" t="str">
            <v>UNION LIBRE</v>
          </cell>
          <cell r="X365" t="str">
            <v>0</v>
          </cell>
          <cell r="Z365">
            <v>0</v>
          </cell>
          <cell r="AA365" t="str">
            <v>0</v>
          </cell>
          <cell r="AB365" t="str">
            <v>002</v>
          </cell>
          <cell r="AC365" t="str">
            <v>BACHILLERATO</v>
          </cell>
          <cell r="AD365" t="str">
            <v>M</v>
          </cell>
          <cell r="AE365" t="str">
            <v>002</v>
          </cell>
          <cell r="AF365" t="str">
            <v>COMPAÑÍA DE ALIMENTOS COLOMBIANOS CALCO S.A</v>
          </cell>
          <cell r="AG365" t="str">
            <v>52</v>
          </cell>
          <cell r="AH365" t="str">
            <v>VENTAS</v>
          </cell>
          <cell r="AI365" t="str">
            <v>02009002</v>
          </cell>
          <cell r="AJ365" t="str">
            <v>Transporte y Distribucion</v>
          </cell>
          <cell r="AK365" t="str">
            <v>LOG-002</v>
          </cell>
          <cell r="AL365" t="str">
            <v>LOGÍSTICA</v>
          </cell>
          <cell r="AM365" t="str">
            <v>007</v>
          </cell>
          <cell r="AN365" t="str">
            <v>Domingo</v>
          </cell>
          <cell r="AO365" t="str">
            <v>000</v>
          </cell>
          <cell r="AP365" t="str">
            <v>SIN DEFINIR</v>
          </cell>
          <cell r="AQ365" t="str">
            <v>1</v>
          </cell>
          <cell r="AR365">
            <v>41099</v>
          </cell>
          <cell r="AU365" t="str">
            <v>A</v>
          </cell>
          <cell r="AW365" t="str">
            <v>EPS010</v>
          </cell>
          <cell r="AX365" t="str">
            <v>EPS SURA (ANTES SUSALUD)</v>
          </cell>
          <cell r="AY365" t="str">
            <v>001</v>
          </cell>
          <cell r="AZ365" t="str">
            <v>230201</v>
          </cell>
          <cell r="BA365" t="str">
            <v>PROTECCIÓN + I. N. G.</v>
          </cell>
          <cell r="BB365" t="str">
            <v>001</v>
          </cell>
          <cell r="BC365" t="str">
            <v>14-28</v>
          </cell>
          <cell r="BD365" t="str">
            <v>ARL SURA</v>
          </cell>
          <cell r="BE365" t="str">
            <v>001</v>
          </cell>
          <cell r="BF365" t="str">
            <v>CCF04</v>
          </cell>
          <cell r="BG365" t="str">
            <v>COMFAMA ANTIOQUIA</v>
          </cell>
          <cell r="BH365" t="str">
            <v>C005</v>
          </cell>
          <cell r="BI365" t="str">
            <v>CESANTÍAS PROTECCIÓN S. A.</v>
          </cell>
          <cell r="BJ365" t="str">
            <v>2521001</v>
          </cell>
          <cell r="BK365" t="str">
            <v>002</v>
          </cell>
          <cell r="BL365" t="str">
            <v>Quincenales</v>
          </cell>
          <cell r="BM365" t="str">
            <v>TABLA</v>
          </cell>
          <cell r="BO365" t="str">
            <v>001</v>
          </cell>
          <cell r="BP365" t="str">
            <v>Salario interno pesos</v>
          </cell>
          <cell r="BQ365">
            <v>6500000</v>
          </cell>
          <cell r="BR365" t="str">
            <v>000000000000002</v>
          </cell>
          <cell r="BS365" t="str">
            <v>COMPAÑÍA DE ALIMENTOS COLOMBIANOS CALCO S.A</v>
          </cell>
          <cell r="BT365" t="str">
            <v>000000000047481</v>
          </cell>
          <cell r="BU365" t="str">
            <v>TRANSPORTE Y DISTRIBUCIÓN</v>
          </cell>
          <cell r="BV365" t="str">
            <v>000000000047725</v>
          </cell>
          <cell r="BW365" t="str">
            <v>LÍDER DE DESPACHOS Y DISTRIBUCIÓN</v>
          </cell>
          <cell r="BX365" t="str">
            <v>000000000048082</v>
          </cell>
          <cell r="BY365" t="str">
            <v>LÍDER DE DESPACHOS Y DISTRIBUCIÓN</v>
          </cell>
          <cell r="BZ365" t="str">
            <v>juan.ochoa@crepesywaffles.com</v>
          </cell>
          <cell r="CA365" t="str">
            <v>220 - JORNADA MENSUAL 220 HORAS</v>
          </cell>
          <cell r="CB365" t="str">
            <v>Ley 50</v>
          </cell>
          <cell r="CC365" t="str">
            <v>1 - Indefinido</v>
          </cell>
          <cell r="CD365" t="str">
            <v>APORTA</v>
          </cell>
          <cell r="CE365" t="str">
            <v>APORTA</v>
          </cell>
          <cell r="CF365" t="str">
            <v>APORTA</v>
          </cell>
          <cell r="CG365">
            <v>1.044</v>
          </cell>
          <cell r="CH365" t="str">
            <v>SIN AUXILIO</v>
          </cell>
          <cell r="CI365" t="str">
            <v>SIN AUXILIO</v>
          </cell>
          <cell r="CJ365" t="str">
            <v>SIN AUXILIO</v>
          </cell>
          <cell r="CK365" t="str">
            <v>Sueldo fijo</v>
          </cell>
          <cell r="CL365" t="str">
            <v>Dependiente</v>
          </cell>
          <cell r="CM365" t="str">
            <v>No aplica</v>
          </cell>
          <cell r="CN365" t="str">
            <v>N</v>
          </cell>
          <cell r="CQ365" t="str">
            <v>220</v>
          </cell>
          <cell r="CR365" t="str">
            <v>Tiempo Completo 220</v>
          </cell>
          <cell r="CS365" t="str">
            <v>31</v>
          </cell>
          <cell r="CT365" t="str">
            <v>000000000047494</v>
          </cell>
          <cell r="CU365" t="str">
            <v>LOGÍSTICA</v>
          </cell>
          <cell r="CW365" t="str">
            <v>000</v>
          </cell>
          <cell r="CX365" t="str">
            <v>OCHOA URIBE JUAN CARLOS</v>
          </cell>
        </row>
        <row r="366">
          <cell r="A366">
            <v>1020401026</v>
          </cell>
          <cell r="B366" t="str">
            <v>VIVIANA</v>
          </cell>
          <cell r="D366" t="str">
            <v>GUTIERREZ</v>
          </cell>
          <cell r="E366" t="str">
            <v>CAICEDO</v>
          </cell>
          <cell r="F366">
            <v>31003</v>
          </cell>
          <cell r="G366" t="str">
            <v>169 - COLOMBIA</v>
          </cell>
          <cell r="H366" t="str">
            <v>05 - ANTIOQUIA</v>
          </cell>
          <cell r="I366" t="str">
            <v>MEDELLIN</v>
          </cell>
          <cell r="J366" t="str">
            <v>CR 79 A 89 B 132</v>
          </cell>
          <cell r="K366" t="str">
            <v>Robledo Kennedy</v>
          </cell>
          <cell r="L366" t="str">
            <v>3142640030</v>
          </cell>
          <cell r="M366" t="str">
            <v>CO</v>
          </cell>
          <cell r="N366" t="str">
            <v>BANCOLOMBIA</v>
          </cell>
          <cell r="O366" t="str">
            <v>24524963821</v>
          </cell>
          <cell r="P366" t="str">
            <v>AHORRO</v>
          </cell>
          <cell r="Q366" t="str">
            <v>CÉDULA DE CIUDADANÍA</v>
          </cell>
          <cell r="R366">
            <v>1020401026</v>
          </cell>
          <cell r="S366" t="str">
            <v>Bello</v>
          </cell>
          <cell r="U366" t="str">
            <v>05 - ANTIOQUIA</v>
          </cell>
          <cell r="V366" t="str">
            <v>MEDELLIN</v>
          </cell>
          <cell r="W366" t="str">
            <v>SOLTERO</v>
          </cell>
          <cell r="X366" t="str">
            <v>0</v>
          </cell>
          <cell r="Z366">
            <v>0</v>
          </cell>
          <cell r="AA366" t="str">
            <v>0</v>
          </cell>
          <cell r="AB366" t="str">
            <v>002</v>
          </cell>
          <cell r="AC366" t="str">
            <v>BACHILLERATO</v>
          </cell>
          <cell r="AD366" t="str">
            <v>F</v>
          </cell>
          <cell r="AE366" t="str">
            <v>002</v>
          </cell>
          <cell r="AF366" t="str">
            <v>COMPAÑÍA DE ALIMENTOS COLOMBIANOS CALCO S.A</v>
          </cell>
          <cell r="AG366" t="str">
            <v>52</v>
          </cell>
          <cell r="AH366" t="str">
            <v>VENTAS</v>
          </cell>
          <cell r="AI366" t="str">
            <v>02008003</v>
          </cell>
          <cell r="AJ366" t="str">
            <v>Puntos de Venta</v>
          </cell>
          <cell r="AK366" t="str">
            <v>R21-002</v>
          </cell>
          <cell r="AL366" t="str">
            <v>ARKADIA</v>
          </cell>
          <cell r="AM366" t="str">
            <v>007</v>
          </cell>
          <cell r="AN366" t="str">
            <v>Domingo</v>
          </cell>
          <cell r="AO366" t="str">
            <v>000</v>
          </cell>
          <cell r="AP366" t="str">
            <v>SIN DEFINIR</v>
          </cell>
          <cell r="AQ366" t="str">
            <v>1</v>
          </cell>
          <cell r="AR366">
            <v>42634</v>
          </cell>
          <cell r="AU366" t="str">
            <v>A</v>
          </cell>
          <cell r="AW366" t="str">
            <v>EPS010</v>
          </cell>
          <cell r="AX366" t="str">
            <v>EPS SURA (ANTES SUSALUD)</v>
          </cell>
          <cell r="AY366" t="str">
            <v>001</v>
          </cell>
          <cell r="AZ366" t="str">
            <v>230201</v>
          </cell>
          <cell r="BA366" t="str">
            <v>PROTECCIÓN + I. N. G.</v>
          </cell>
          <cell r="BB366" t="str">
            <v>001</v>
          </cell>
          <cell r="BC366" t="str">
            <v>14-28</v>
          </cell>
          <cell r="BD366" t="str">
            <v>ARL SURA</v>
          </cell>
          <cell r="BE366" t="str">
            <v>001</v>
          </cell>
          <cell r="BF366" t="str">
            <v>CCF04</v>
          </cell>
          <cell r="BG366" t="str">
            <v>COMFAMA ANTIOQUIA</v>
          </cell>
          <cell r="BH366" t="str">
            <v>C004</v>
          </cell>
          <cell r="BI366" t="str">
            <v>CESANTÍAS PORVENIR</v>
          </cell>
          <cell r="BJ366" t="str">
            <v>3561101</v>
          </cell>
          <cell r="BK366" t="str">
            <v>002</v>
          </cell>
          <cell r="BL366" t="str">
            <v>Quincenales</v>
          </cell>
          <cell r="BM366" t="str">
            <v>TABLA</v>
          </cell>
          <cell r="BO366" t="str">
            <v>001</v>
          </cell>
          <cell r="BP366" t="str">
            <v>Salario interno pesos</v>
          </cell>
          <cell r="BQ366">
            <v>1750905</v>
          </cell>
          <cell r="BR366" t="str">
            <v>000000000000002</v>
          </cell>
          <cell r="BS366" t="str">
            <v>COMPAÑÍA DE ALIMENTOS COLOMBIANOS CALCO S.A</v>
          </cell>
          <cell r="BT366" t="str">
            <v>000000000047470</v>
          </cell>
          <cell r="BU366" t="str">
            <v>PUNTOS DE VENTA</v>
          </cell>
          <cell r="BV366" t="str">
            <v>000000000047620</v>
          </cell>
          <cell r="BW366" t="str">
            <v>AUXILIAR DE RESTAURANTE</v>
          </cell>
          <cell r="BX366" t="str">
            <v>000000000049252</v>
          </cell>
          <cell r="BY366" t="str">
            <v>AUXILIAR DE RESTAURANTE</v>
          </cell>
          <cell r="BZ366" t="str">
            <v>viviguti0675@gmail.com</v>
          </cell>
          <cell r="CA366" t="str">
            <v>220 - JORNADA MENSUAL 220 HORAS</v>
          </cell>
          <cell r="CB366" t="str">
            <v>Ley 50</v>
          </cell>
          <cell r="CC366" t="str">
            <v>1 - Indefinido</v>
          </cell>
          <cell r="CD366" t="str">
            <v>APORTA</v>
          </cell>
          <cell r="CE366" t="str">
            <v>APORTA</v>
          </cell>
          <cell r="CF366" t="str">
            <v>APORTA</v>
          </cell>
          <cell r="CG366">
            <v>2.4359999999999999</v>
          </cell>
          <cell r="CH366" t="str">
            <v>SIN AUXILIO</v>
          </cell>
          <cell r="CI366" t="str">
            <v>SIN AUXILIO</v>
          </cell>
          <cell r="CJ366" t="str">
            <v>SIN AUXILIO</v>
          </cell>
          <cell r="CK366" t="str">
            <v>Sueldo fijo</v>
          </cell>
          <cell r="CL366" t="str">
            <v>Dependiente</v>
          </cell>
          <cell r="CM366" t="str">
            <v>No aplica</v>
          </cell>
          <cell r="CN366" t="str">
            <v>S</v>
          </cell>
          <cell r="CQ366" t="str">
            <v>220</v>
          </cell>
          <cell r="CR366" t="str">
            <v>Tiempo Completo 220</v>
          </cell>
          <cell r="CS366" t="str">
            <v>31</v>
          </cell>
          <cell r="CT366" t="str">
            <v>000000000047518</v>
          </cell>
          <cell r="CU366" t="str">
            <v>ARKADIA</v>
          </cell>
          <cell r="CW366" t="str">
            <v>000</v>
          </cell>
          <cell r="CX366" t="str">
            <v xml:space="preserve">GUTIERREZ CAICEDO VIVIANA </v>
          </cell>
        </row>
        <row r="367">
          <cell r="A367">
            <v>1020403753</v>
          </cell>
          <cell r="B367" t="str">
            <v>MARGARITA</v>
          </cell>
          <cell r="C367" t="str">
            <v>LILIANA</v>
          </cell>
          <cell r="D367" t="str">
            <v>BOTERO</v>
          </cell>
          <cell r="E367" t="str">
            <v>ALVAREZ</v>
          </cell>
          <cell r="F367">
            <v>30920</v>
          </cell>
          <cell r="G367" t="str">
            <v>169 - COLOMBIA</v>
          </cell>
          <cell r="H367" t="str">
            <v>05 - ANTIOQUIA</v>
          </cell>
          <cell r="I367" t="str">
            <v>MEDELLIN</v>
          </cell>
          <cell r="J367" t="str">
            <v>CL 82 50E 11 INT 202</v>
          </cell>
          <cell r="K367" t="str">
            <v>CAMPO VALDES</v>
          </cell>
          <cell r="L367" t="str">
            <v>3008330266</v>
          </cell>
          <cell r="M367" t="str">
            <v>CO</v>
          </cell>
          <cell r="N367" t="str">
            <v>BANCOLOMBIA</v>
          </cell>
          <cell r="O367" t="str">
            <v>24505067211</v>
          </cell>
          <cell r="P367" t="str">
            <v>AHORRO</v>
          </cell>
          <cell r="Q367" t="str">
            <v>CÉDULA DE CIUDADANÍA</v>
          </cell>
          <cell r="R367">
            <v>1020403753</v>
          </cell>
          <cell r="S367" t="str">
            <v>Bello</v>
          </cell>
          <cell r="U367" t="str">
            <v>05 - ANTIOQUIA</v>
          </cell>
          <cell r="V367" t="str">
            <v>MEDELLIN</v>
          </cell>
          <cell r="W367" t="str">
            <v>CASADO</v>
          </cell>
          <cell r="X367" t="str">
            <v>0</v>
          </cell>
          <cell r="Z367">
            <v>0</v>
          </cell>
          <cell r="AA367" t="str">
            <v>0</v>
          </cell>
          <cell r="AB367" t="str">
            <v>002</v>
          </cell>
          <cell r="AC367" t="str">
            <v>BACHILLERATO</v>
          </cell>
          <cell r="AD367" t="str">
            <v>F</v>
          </cell>
          <cell r="AE367" t="str">
            <v>002</v>
          </cell>
          <cell r="AF367" t="str">
            <v>COMPAÑÍA DE ALIMENTOS COLOMBIANOS CALCO S.A</v>
          </cell>
          <cell r="AG367" t="str">
            <v>52</v>
          </cell>
          <cell r="AH367" t="str">
            <v>VENTAS</v>
          </cell>
          <cell r="AI367" t="str">
            <v>02005007</v>
          </cell>
          <cell r="AJ367" t="str">
            <v>Diversidad Funcional</v>
          </cell>
          <cell r="AK367" t="str">
            <v>OPR-002</v>
          </cell>
          <cell r="AL367" t="str">
            <v>OPERACIÓN</v>
          </cell>
          <cell r="AM367" t="str">
            <v>007</v>
          </cell>
          <cell r="AN367" t="str">
            <v>Domingo</v>
          </cell>
          <cell r="AO367" t="str">
            <v>000</v>
          </cell>
          <cell r="AP367" t="str">
            <v>SIN DEFINIR</v>
          </cell>
          <cell r="AQ367" t="str">
            <v>1</v>
          </cell>
          <cell r="AR367">
            <v>45091</v>
          </cell>
          <cell r="AU367" t="str">
            <v>A</v>
          </cell>
          <cell r="AW367" t="str">
            <v>EPS010</v>
          </cell>
          <cell r="AX367" t="str">
            <v>EPS SURA (ANTES SUSALUD)</v>
          </cell>
          <cell r="AY367" t="str">
            <v>001</v>
          </cell>
          <cell r="AZ367" t="str">
            <v>230201</v>
          </cell>
          <cell r="BA367" t="str">
            <v>PROTECCIÓN + I. N. G.</v>
          </cell>
          <cell r="BB367" t="str">
            <v>001</v>
          </cell>
          <cell r="BC367" t="str">
            <v>14-28</v>
          </cell>
          <cell r="BD367" t="str">
            <v>ARL SURA</v>
          </cell>
          <cell r="BE367" t="str">
            <v>001</v>
          </cell>
          <cell r="BF367" t="str">
            <v>CCF04</v>
          </cell>
          <cell r="BG367" t="str">
            <v>COMFAMA ANTIOQUIA</v>
          </cell>
          <cell r="BH367" t="str">
            <v>C005</v>
          </cell>
          <cell r="BI367" t="str">
            <v>CESANTÍAS PROTECCIÓN S. A.</v>
          </cell>
          <cell r="BJ367" t="str">
            <v>3561101</v>
          </cell>
          <cell r="BK367" t="str">
            <v>002</v>
          </cell>
          <cell r="BL367" t="str">
            <v>Quincenales</v>
          </cell>
          <cell r="BM367" t="str">
            <v>TABLA</v>
          </cell>
          <cell r="BO367" t="str">
            <v>001</v>
          </cell>
          <cell r="BP367" t="str">
            <v>Salario interno pesos</v>
          </cell>
          <cell r="BQ367">
            <v>1750905</v>
          </cell>
          <cell r="BR367" t="str">
            <v>000000000000002</v>
          </cell>
          <cell r="BS367" t="str">
            <v>COMPAÑÍA DE ALIMENTOS COLOMBIANOS CALCO S.A</v>
          </cell>
          <cell r="BT367" t="str">
            <v>000000000047470</v>
          </cell>
          <cell r="BU367" t="str">
            <v>PUNTOS DE VENTA</v>
          </cell>
          <cell r="BV367" t="str">
            <v>000000000047620</v>
          </cell>
          <cell r="BW367" t="str">
            <v>AUXILIAR DE RESTAURANTE</v>
          </cell>
          <cell r="BX367" t="str">
            <v>000000000048136</v>
          </cell>
          <cell r="BY367" t="str">
            <v>AUXILIAR DE RESTAURANTE</v>
          </cell>
          <cell r="BZ367" t="str">
            <v>michocarmona@hotmail.com</v>
          </cell>
          <cell r="CA367" t="str">
            <v>220 - JORNADA MENSUAL 220 HORAS</v>
          </cell>
          <cell r="CB367" t="str">
            <v>Ley 50</v>
          </cell>
          <cell r="CC367" t="str">
            <v>1 - Indefinido</v>
          </cell>
          <cell r="CD367" t="str">
            <v>APORTA</v>
          </cell>
          <cell r="CE367" t="str">
            <v>APORTA</v>
          </cell>
          <cell r="CF367" t="str">
            <v>APORTA</v>
          </cell>
          <cell r="CG367">
            <v>2.4359999999999999</v>
          </cell>
          <cell r="CH367" t="str">
            <v>SIN AUXILIO</v>
          </cell>
          <cell r="CI367" t="str">
            <v>SIN AUXILIO</v>
          </cell>
          <cell r="CJ367" t="str">
            <v>SIN AUXILIO</v>
          </cell>
          <cell r="CK367" t="str">
            <v>Sueldo fijo</v>
          </cell>
          <cell r="CL367" t="str">
            <v>Dependiente</v>
          </cell>
          <cell r="CM367" t="str">
            <v>No aplica</v>
          </cell>
          <cell r="CN367" t="str">
            <v>S</v>
          </cell>
          <cell r="CQ367" t="str">
            <v>220</v>
          </cell>
          <cell r="CR367" t="str">
            <v>Tiempo Completo 220</v>
          </cell>
          <cell r="CS367" t="str">
            <v>31</v>
          </cell>
          <cell r="CT367" t="str">
            <v>000000000047495</v>
          </cell>
          <cell r="CU367" t="str">
            <v>OPERACIÓN</v>
          </cell>
          <cell r="CW367" t="str">
            <v>000</v>
          </cell>
          <cell r="CX367" t="str">
            <v>BOTERO ALVAREZ MARGARITA LILIANA</v>
          </cell>
        </row>
        <row r="368">
          <cell r="A368">
            <v>1020412481</v>
          </cell>
          <cell r="B368" t="str">
            <v>ALEJANDRA</v>
          </cell>
          <cell r="D368" t="str">
            <v>ALVAREZ</v>
          </cell>
          <cell r="E368" t="str">
            <v>ALVAREZ</v>
          </cell>
          <cell r="F368">
            <v>32215</v>
          </cell>
          <cell r="G368" t="str">
            <v>169 - COLOMBIA</v>
          </cell>
          <cell r="H368" t="str">
            <v>05 - ANTIOQUIA</v>
          </cell>
          <cell r="I368" t="str">
            <v>MEDELLIN</v>
          </cell>
          <cell r="J368" t="str">
            <v>AV 48 D 62 19 INT 301</v>
          </cell>
          <cell r="K368" t="str">
            <v>Niquia Camacol</v>
          </cell>
          <cell r="L368" t="str">
            <v>3138170948</v>
          </cell>
          <cell r="M368" t="str">
            <v>CO</v>
          </cell>
          <cell r="N368" t="str">
            <v>BANCOLOMBIA</v>
          </cell>
          <cell r="O368" t="str">
            <v>31115071320</v>
          </cell>
          <cell r="P368" t="str">
            <v>AHORRO</v>
          </cell>
          <cell r="Q368" t="str">
            <v>CÉDULA DE CIUDADANÍA</v>
          </cell>
          <cell r="R368">
            <v>1020412481</v>
          </cell>
          <cell r="S368" t="str">
            <v>Bello</v>
          </cell>
          <cell r="U368" t="str">
            <v>05 - ANTIOQUIA</v>
          </cell>
          <cell r="V368" t="str">
            <v>BELLO</v>
          </cell>
          <cell r="W368" t="str">
            <v>CASADO</v>
          </cell>
          <cell r="X368" t="str">
            <v>0</v>
          </cell>
          <cell r="Z368">
            <v>0</v>
          </cell>
          <cell r="AA368" t="str">
            <v>0</v>
          </cell>
          <cell r="AB368" t="str">
            <v>005</v>
          </cell>
          <cell r="AC368" t="str">
            <v>UNIVERSITARIO</v>
          </cell>
          <cell r="AD368" t="str">
            <v>F</v>
          </cell>
          <cell r="AE368" t="str">
            <v>002</v>
          </cell>
          <cell r="AF368" t="str">
            <v>COMPAÑÍA DE ALIMENTOS COLOMBIANOS CALCO S.A</v>
          </cell>
          <cell r="AG368" t="str">
            <v>51</v>
          </cell>
          <cell r="AH368" t="str">
            <v xml:space="preserve">ADMINISTRACION  </v>
          </cell>
          <cell r="AI368" t="str">
            <v>01005012</v>
          </cell>
          <cell r="AJ368" t="str">
            <v>Vinculos y Relaciones Personales</v>
          </cell>
          <cell r="AK368" t="str">
            <v>ADM-002</v>
          </cell>
          <cell r="AL368" t="str">
            <v>ADMINISTRACIÓN</v>
          </cell>
          <cell r="AM368" t="str">
            <v>007</v>
          </cell>
          <cell r="AN368" t="str">
            <v>Domingo</v>
          </cell>
          <cell r="AO368" t="str">
            <v>000</v>
          </cell>
          <cell r="AP368" t="str">
            <v>SIN DEFINIR</v>
          </cell>
          <cell r="AQ368" t="str">
            <v>1</v>
          </cell>
          <cell r="AR368">
            <v>45418</v>
          </cell>
          <cell r="AU368" t="str">
            <v>A</v>
          </cell>
          <cell r="AW368" t="str">
            <v>EPS010</v>
          </cell>
          <cell r="AX368" t="str">
            <v>EPS SURA (ANTES SUSALUD)</v>
          </cell>
          <cell r="AY368" t="str">
            <v>001</v>
          </cell>
          <cell r="AZ368" t="str">
            <v>230201</v>
          </cell>
          <cell r="BA368" t="str">
            <v>PROTECCIÓN + I. N. G.</v>
          </cell>
          <cell r="BB368" t="str">
            <v>001</v>
          </cell>
          <cell r="BC368" t="str">
            <v>14-28</v>
          </cell>
          <cell r="BD368" t="str">
            <v>ARL SURA</v>
          </cell>
          <cell r="BE368" t="str">
            <v>001</v>
          </cell>
          <cell r="BF368" t="str">
            <v>CCF04</v>
          </cell>
          <cell r="BG368" t="str">
            <v>COMFAMA ANTIOQUIA</v>
          </cell>
          <cell r="BH368" t="str">
            <v>C005</v>
          </cell>
          <cell r="BI368" t="str">
            <v>CESANTÍAS PROTECCIÓN S. A.</v>
          </cell>
          <cell r="BJ368" t="str">
            <v>1701001</v>
          </cell>
          <cell r="BK368" t="str">
            <v>002</v>
          </cell>
          <cell r="BL368" t="str">
            <v>Quincenales</v>
          </cell>
          <cell r="BM368" t="str">
            <v>TABLA</v>
          </cell>
          <cell r="BO368" t="str">
            <v>001</v>
          </cell>
          <cell r="BP368" t="str">
            <v>Salario interno pesos</v>
          </cell>
          <cell r="BQ368">
            <v>3613000</v>
          </cell>
          <cell r="BR368" t="str">
            <v>000000000000002</v>
          </cell>
          <cell r="BS368" t="str">
            <v>COMPAÑÍA DE ALIMENTOS COLOMBIANOS CALCO S.A</v>
          </cell>
          <cell r="BT368" t="str">
            <v>000000000047449</v>
          </cell>
          <cell r="BU368" t="str">
            <v>DESARROLLO HUMANO</v>
          </cell>
          <cell r="BV368" t="str">
            <v>000000000047556</v>
          </cell>
          <cell r="BW368" t="str">
            <v>ANALISTA DE VÍNCULOS Y RELACIONES HUMANA</v>
          </cell>
          <cell r="BX368" t="str">
            <v>000000000047892</v>
          </cell>
          <cell r="BY368" t="str">
            <v>ANALISTA DE VÍNCULOS Y RELACIONES HUMANA</v>
          </cell>
          <cell r="BZ368" t="str">
            <v>alenco12@hotmail.com</v>
          </cell>
          <cell r="CA368" t="str">
            <v>220 - JORNADA MENSUAL 220 HORAS</v>
          </cell>
          <cell r="CB368" t="str">
            <v>Ley 50</v>
          </cell>
          <cell r="CC368" t="str">
            <v>1 - Indefinido</v>
          </cell>
          <cell r="CD368" t="str">
            <v>APORTA</v>
          </cell>
          <cell r="CE368" t="str">
            <v>APORTA</v>
          </cell>
          <cell r="CF368" t="str">
            <v>APORTA</v>
          </cell>
          <cell r="CG368">
            <v>0.52200000000000002</v>
          </cell>
          <cell r="CH368" t="str">
            <v>SIN AUXILIO</v>
          </cell>
          <cell r="CI368" t="str">
            <v>SIN AUXILIO</v>
          </cell>
          <cell r="CJ368" t="str">
            <v>SIN AUXILIO</v>
          </cell>
          <cell r="CK368" t="str">
            <v>Sueldo fijo</v>
          </cell>
          <cell r="CL368" t="str">
            <v>Dependiente</v>
          </cell>
          <cell r="CM368" t="str">
            <v>No aplica</v>
          </cell>
          <cell r="CN368" t="str">
            <v>N</v>
          </cell>
          <cell r="CQ368" t="str">
            <v>220</v>
          </cell>
          <cell r="CR368" t="str">
            <v>Tiempo Completo 220</v>
          </cell>
          <cell r="CS368" t="str">
            <v>31</v>
          </cell>
          <cell r="CT368" t="str">
            <v>000000000047484</v>
          </cell>
          <cell r="CU368" t="str">
            <v>ADMINISTRACIÓN</v>
          </cell>
          <cell r="CW368" t="str">
            <v>000</v>
          </cell>
          <cell r="CX368" t="str">
            <v xml:space="preserve">ALVAREZ ALVAREZ ALEJANDRA </v>
          </cell>
        </row>
        <row r="369">
          <cell r="A369">
            <v>1020413066</v>
          </cell>
          <cell r="B369" t="str">
            <v>ERIKA</v>
          </cell>
          <cell r="C369" t="str">
            <v>PATRICIA</v>
          </cell>
          <cell r="D369" t="str">
            <v>OSPINA</v>
          </cell>
          <cell r="E369" t="str">
            <v>OSORNO</v>
          </cell>
          <cell r="F369">
            <v>32017</v>
          </cell>
          <cell r="G369" t="str">
            <v>169 - COLOMBIA</v>
          </cell>
          <cell r="H369" t="str">
            <v>05 - ANTIOQUIA</v>
          </cell>
          <cell r="I369" t="str">
            <v>MEDELLIN</v>
          </cell>
          <cell r="J369" t="str">
            <v>CR 63 A 77 20</v>
          </cell>
          <cell r="K369" t="str">
            <v>1</v>
          </cell>
          <cell r="L369" t="str">
            <v>3235976993</v>
          </cell>
          <cell r="M369" t="str">
            <v>CO</v>
          </cell>
          <cell r="N369" t="str">
            <v>BANCOLOMBIA</v>
          </cell>
          <cell r="O369" t="str">
            <v>25325327289</v>
          </cell>
          <cell r="P369" t="str">
            <v>AHORRO</v>
          </cell>
          <cell r="Q369" t="str">
            <v>CÉDULA DE CIUDADANÍA</v>
          </cell>
          <cell r="R369">
            <v>1020413066</v>
          </cell>
          <cell r="S369" t="str">
            <v>Bello</v>
          </cell>
          <cell r="U369" t="str">
            <v>05 - ANTIOQUIA</v>
          </cell>
          <cell r="V369" t="str">
            <v>BELLO</v>
          </cell>
          <cell r="W369" t="str">
            <v>SOLTERO</v>
          </cell>
          <cell r="X369" t="str">
            <v>0</v>
          </cell>
          <cell r="Z369">
            <v>0</v>
          </cell>
          <cell r="AA369" t="str">
            <v>0</v>
          </cell>
          <cell r="AB369" t="str">
            <v>001</v>
          </cell>
          <cell r="AC369" t="str">
            <v>PRIMARIA</v>
          </cell>
          <cell r="AD369" t="str">
            <v>F</v>
          </cell>
          <cell r="AE369" t="str">
            <v>002</v>
          </cell>
          <cell r="AF369" t="str">
            <v>COMPAÑÍA DE ALIMENTOS COLOMBIANOS CALCO S.A</v>
          </cell>
          <cell r="AG369" t="str">
            <v>52</v>
          </cell>
          <cell r="AH369" t="str">
            <v>VENTAS</v>
          </cell>
          <cell r="AI369" t="str">
            <v>02005007</v>
          </cell>
          <cell r="AJ369" t="str">
            <v>Diversidad Funcional</v>
          </cell>
          <cell r="AK369" t="str">
            <v>OPR-002</v>
          </cell>
          <cell r="AL369" t="str">
            <v>OPERACIÓN</v>
          </cell>
          <cell r="AM369" t="str">
            <v>007</v>
          </cell>
          <cell r="AN369" t="str">
            <v>Domingo</v>
          </cell>
          <cell r="AO369" t="str">
            <v>000</v>
          </cell>
          <cell r="AP369" t="str">
            <v>SIN DEFINIR</v>
          </cell>
          <cell r="AQ369" t="str">
            <v>2</v>
          </cell>
          <cell r="AR369">
            <v>44271</v>
          </cell>
          <cell r="AU369" t="str">
            <v>A</v>
          </cell>
          <cell r="AW369" t="str">
            <v>EPS010</v>
          </cell>
          <cell r="AX369" t="str">
            <v>EPS SURA (ANTES SUSALUD)</v>
          </cell>
          <cell r="AY369" t="str">
            <v>001</v>
          </cell>
          <cell r="AZ369" t="str">
            <v>230201</v>
          </cell>
          <cell r="BA369" t="str">
            <v>PROTECCIÓN + I. N. G.</v>
          </cell>
          <cell r="BB369" t="str">
            <v>001</v>
          </cell>
          <cell r="BC369" t="str">
            <v>14-28</v>
          </cell>
          <cell r="BD369" t="str">
            <v>ARL SURA</v>
          </cell>
          <cell r="BE369" t="str">
            <v>001</v>
          </cell>
          <cell r="BF369" t="str">
            <v>CCF04</v>
          </cell>
          <cell r="BG369" t="str">
            <v>COMFAMA ANTIOQUIA</v>
          </cell>
          <cell r="BH369" t="str">
            <v>C005</v>
          </cell>
          <cell r="BI369" t="str">
            <v>CESANTÍAS PROTECCIÓN S. A.</v>
          </cell>
          <cell r="BJ369" t="str">
            <v>2108901</v>
          </cell>
          <cell r="BK369" t="str">
            <v>002</v>
          </cell>
          <cell r="BL369" t="str">
            <v>Quincenales</v>
          </cell>
          <cell r="BM369" t="str">
            <v>TABLA</v>
          </cell>
          <cell r="BO369" t="str">
            <v>004</v>
          </cell>
          <cell r="BP369" t="str">
            <v>Salario por horas</v>
          </cell>
          <cell r="BQ369">
            <v>7959</v>
          </cell>
          <cell r="BR369" t="str">
            <v>000000000000002</v>
          </cell>
          <cell r="BS369" t="str">
            <v>COMPAÑÍA DE ALIMENTOS COLOMBIANOS CALCO S.A</v>
          </cell>
          <cell r="BT369" t="str">
            <v>000000000047470</v>
          </cell>
          <cell r="BU369" t="str">
            <v>PUNTOS DE VENTA</v>
          </cell>
          <cell r="BV369" t="str">
            <v>000000000047620</v>
          </cell>
          <cell r="BW369" t="str">
            <v>AUXILIAR DE RESTAURANTE</v>
          </cell>
          <cell r="BX369" t="str">
            <v>000000000048232</v>
          </cell>
          <cell r="BY369" t="str">
            <v>AUXILIAR DE RESTAURANTE</v>
          </cell>
          <cell r="BZ369" t="str">
            <v>erika0828123@hotmail.com</v>
          </cell>
          <cell r="CA369" t="str">
            <v>1 - JORNADA POR HORAS</v>
          </cell>
          <cell r="CB369" t="str">
            <v>Ley 50</v>
          </cell>
          <cell r="CC369" t="str">
            <v>1 - Indefinido</v>
          </cell>
          <cell r="CD369" t="str">
            <v>APORTA</v>
          </cell>
          <cell r="CE369" t="str">
            <v>APORTA</v>
          </cell>
          <cell r="CF369" t="str">
            <v>APORTA</v>
          </cell>
          <cell r="CG369">
            <v>1.044</v>
          </cell>
          <cell r="CH369" t="str">
            <v>SIN AUXILIO</v>
          </cell>
          <cell r="CI369" t="str">
            <v>SIN AUXILIO</v>
          </cell>
          <cell r="CJ369" t="str">
            <v>SIN AUXILIO</v>
          </cell>
          <cell r="CK369" t="str">
            <v>Sueldo variable</v>
          </cell>
          <cell r="CL369" t="str">
            <v>Dependiente</v>
          </cell>
          <cell r="CM369" t="str">
            <v>No aplica</v>
          </cell>
          <cell r="CN369" t="str">
            <v>S</v>
          </cell>
          <cell r="CQ369" t="str">
            <v>FS</v>
          </cell>
          <cell r="CR369" t="str">
            <v>Fines de Semana</v>
          </cell>
          <cell r="CS369" t="str">
            <v>31</v>
          </cell>
          <cell r="CT369" t="str">
            <v>000000000067560</v>
          </cell>
          <cell r="CU369" t="str">
            <v>PUNTOS DE VENTA</v>
          </cell>
          <cell r="CW369" t="str">
            <v>000</v>
          </cell>
          <cell r="CX369" t="str">
            <v>OSPINA OSORNO ERIKA PATRICIA</v>
          </cell>
        </row>
        <row r="370">
          <cell r="A370">
            <v>1020416019</v>
          </cell>
          <cell r="B370" t="str">
            <v>LEVINTON</v>
          </cell>
          <cell r="C370" t="str">
            <v>ANIBAL</v>
          </cell>
          <cell r="D370" t="str">
            <v>LOPERA</v>
          </cell>
          <cell r="E370" t="str">
            <v>RODRIGUEZ</v>
          </cell>
          <cell r="F370">
            <v>32201</v>
          </cell>
          <cell r="G370" t="str">
            <v>169 - COLOMBIA</v>
          </cell>
          <cell r="H370" t="str">
            <v>05 - ANTIOQUIA</v>
          </cell>
          <cell r="I370" t="str">
            <v>MEDELLIN</v>
          </cell>
          <cell r="J370" t="str">
            <v>CR 65 54A28</v>
          </cell>
          <cell r="K370" t="str">
            <v>Porvenir</v>
          </cell>
          <cell r="L370" t="str">
            <v>3118146124_</v>
          </cell>
          <cell r="M370" t="str">
            <v>CO</v>
          </cell>
          <cell r="N370" t="str">
            <v>BANCOLOMBIA</v>
          </cell>
          <cell r="O370" t="str">
            <v>25500002252</v>
          </cell>
          <cell r="P370" t="str">
            <v>AHORRO</v>
          </cell>
          <cell r="Q370" t="str">
            <v>CÉDULA DE CIUDADANÍA</v>
          </cell>
          <cell r="R370">
            <v>1020416019</v>
          </cell>
          <cell r="S370" t="str">
            <v>Bello</v>
          </cell>
          <cell r="U370" t="str">
            <v>05 - ANTIOQUIA</v>
          </cell>
          <cell r="V370" t="str">
            <v>BELLO</v>
          </cell>
          <cell r="W370" t="str">
            <v>SOLTERO</v>
          </cell>
          <cell r="X370" t="str">
            <v>0</v>
          </cell>
          <cell r="Z370">
            <v>0</v>
          </cell>
          <cell r="AA370" t="str">
            <v>0</v>
          </cell>
          <cell r="AB370" t="str">
            <v>004</v>
          </cell>
          <cell r="AC370" t="str">
            <v>TECNOLÓGICO</v>
          </cell>
          <cell r="AD370" t="str">
            <v>M</v>
          </cell>
          <cell r="AE370" t="str">
            <v>002</v>
          </cell>
          <cell r="AF370" t="str">
            <v>COMPAÑÍA DE ALIMENTOS COLOMBIANOS CALCO S.A</v>
          </cell>
          <cell r="AG370" t="str">
            <v>73</v>
          </cell>
          <cell r="AH370" t="str">
            <v>MANO DE OBRA INDIRECTA</v>
          </cell>
          <cell r="AI370" t="str">
            <v>03010003</v>
          </cell>
          <cell r="AJ370" t="str">
            <v>Cocina y Heladeria principal</v>
          </cell>
          <cell r="AK370" t="str">
            <v>PPP-002</v>
          </cell>
          <cell r="AL370" t="str">
            <v>PLANTA DE PRODUCCIÓN</v>
          </cell>
          <cell r="AM370" t="str">
            <v>007</v>
          </cell>
          <cell r="AN370" t="str">
            <v>Domingo</v>
          </cell>
          <cell r="AO370" t="str">
            <v>000</v>
          </cell>
          <cell r="AP370" t="str">
            <v>SIN DEFINIR</v>
          </cell>
          <cell r="AQ370" t="str">
            <v>2</v>
          </cell>
          <cell r="AR370">
            <v>41027</v>
          </cell>
          <cell r="AU370" t="str">
            <v>A</v>
          </cell>
          <cell r="AW370" t="str">
            <v>EPS010</v>
          </cell>
          <cell r="AX370" t="str">
            <v>EPS SURA (ANTES SUSALUD)</v>
          </cell>
          <cell r="AY370" t="str">
            <v>001</v>
          </cell>
          <cell r="AZ370" t="str">
            <v>230201</v>
          </cell>
          <cell r="BA370" t="str">
            <v>PROTECCIÓN + I. N. G.</v>
          </cell>
          <cell r="BB370" t="str">
            <v>001</v>
          </cell>
          <cell r="BC370" t="str">
            <v>14-28</v>
          </cell>
          <cell r="BD370" t="str">
            <v>ARL SURA</v>
          </cell>
          <cell r="BE370" t="str">
            <v>001</v>
          </cell>
          <cell r="BF370" t="str">
            <v>CCF04</v>
          </cell>
          <cell r="BG370" t="str">
            <v>COMFAMA ANTIOQUIA</v>
          </cell>
          <cell r="BH370" t="str">
            <v>C005</v>
          </cell>
          <cell r="BI370" t="str">
            <v>CESANTÍAS PROTECCIÓN S. A.</v>
          </cell>
          <cell r="BJ370" t="str">
            <v>2108901</v>
          </cell>
          <cell r="BK370" t="str">
            <v>002</v>
          </cell>
          <cell r="BL370" t="str">
            <v>Quincenales</v>
          </cell>
          <cell r="BM370" t="str">
            <v>TABLA</v>
          </cell>
          <cell r="BO370" t="str">
            <v>001</v>
          </cell>
          <cell r="BP370" t="str">
            <v>Salario interno pesos</v>
          </cell>
          <cell r="BQ370">
            <v>1750905</v>
          </cell>
          <cell r="BR370" t="str">
            <v>000000000000002</v>
          </cell>
          <cell r="BS370" t="str">
            <v>COMPAÑÍA DE ALIMENTOS COLOMBIANOS CALCO S.A</v>
          </cell>
          <cell r="BT370" t="str">
            <v>000000000047443</v>
          </cell>
          <cell r="BU370" t="str">
            <v>COCINA PRINCIPAL</v>
          </cell>
          <cell r="BV370" t="str">
            <v>000000000047618</v>
          </cell>
          <cell r="BW370" t="str">
            <v>AUXILIAR DE PRODUCCIÓN</v>
          </cell>
          <cell r="BX370" t="str">
            <v>000000000048281</v>
          </cell>
          <cell r="BY370" t="str">
            <v>AUXILIAR DE PRODUCCIÓN</v>
          </cell>
          <cell r="BZ370" t="str">
            <v>levinton01@gmail.com</v>
          </cell>
          <cell r="CA370" t="str">
            <v>220 - JORNADA MENSUAL 220 HORAS</v>
          </cell>
          <cell r="CB370" t="str">
            <v>Ley 50</v>
          </cell>
          <cell r="CC370" t="str">
            <v>1 - Indefinido</v>
          </cell>
          <cell r="CD370" t="str">
            <v>APORTA</v>
          </cell>
          <cell r="CE370" t="str">
            <v>APORTA</v>
          </cell>
          <cell r="CF370" t="str">
            <v>APORTA</v>
          </cell>
          <cell r="CG370">
            <v>1.044</v>
          </cell>
          <cell r="CH370" t="str">
            <v>SIN AUXILIO</v>
          </cell>
          <cell r="CI370" t="str">
            <v>SIN AUXILIO</v>
          </cell>
          <cell r="CJ370" t="str">
            <v>SIN AUXILIO</v>
          </cell>
          <cell r="CK370" t="str">
            <v>Sueldo fijo</v>
          </cell>
          <cell r="CL370" t="str">
            <v>Dependiente</v>
          </cell>
          <cell r="CM370" t="str">
            <v>No aplica</v>
          </cell>
          <cell r="CN370" t="str">
            <v>S</v>
          </cell>
          <cell r="CQ370" t="str">
            <v>220</v>
          </cell>
          <cell r="CR370" t="str">
            <v>Tiempo Completo 220</v>
          </cell>
          <cell r="CS370" t="str">
            <v>31</v>
          </cell>
          <cell r="CT370" t="str">
            <v>000000000047497</v>
          </cell>
          <cell r="CU370" t="str">
            <v>PRODUCCIÓN</v>
          </cell>
          <cell r="CW370" t="str">
            <v>000</v>
          </cell>
          <cell r="CX370" t="str">
            <v>LOPERA RODRIGUEZ LEVINTON ANIBAL</v>
          </cell>
        </row>
        <row r="371">
          <cell r="A371">
            <v>1020416363</v>
          </cell>
          <cell r="B371" t="str">
            <v>CAROLINA</v>
          </cell>
          <cell r="D371" t="str">
            <v>ARBOLEDA</v>
          </cell>
          <cell r="E371" t="str">
            <v>ROJAS</v>
          </cell>
          <cell r="F371">
            <v>32409</v>
          </cell>
          <cell r="G371" t="str">
            <v>169 - COLOMBIA</v>
          </cell>
          <cell r="H371" t="str">
            <v>05 - ANTIOQUIA</v>
          </cell>
          <cell r="I371" t="str">
            <v>MEDELLIN</v>
          </cell>
          <cell r="J371" t="str">
            <v>AV 42 B 51 51 T 3 APTO 1718</v>
          </cell>
          <cell r="K371" t="str">
            <v>Niquia</v>
          </cell>
          <cell r="L371" t="str">
            <v>3155484547</v>
          </cell>
          <cell r="M371" t="str">
            <v>CO</v>
          </cell>
          <cell r="N371" t="str">
            <v>BANCOLOMBIA</v>
          </cell>
          <cell r="O371" t="str">
            <v>31332727721</v>
          </cell>
          <cell r="P371" t="str">
            <v>AHORRO</v>
          </cell>
          <cell r="Q371" t="str">
            <v>CÉDULA DE CIUDADANÍA</v>
          </cell>
          <cell r="R371">
            <v>1020416363</v>
          </cell>
          <cell r="S371" t="str">
            <v>Bello</v>
          </cell>
          <cell r="U371" t="str">
            <v>05 - ANTIOQUIA</v>
          </cell>
          <cell r="V371" t="str">
            <v>BELLO</v>
          </cell>
          <cell r="W371" t="str">
            <v>CASADO</v>
          </cell>
          <cell r="X371" t="str">
            <v>0</v>
          </cell>
          <cell r="Z371">
            <v>0</v>
          </cell>
          <cell r="AA371" t="str">
            <v>0</v>
          </cell>
          <cell r="AB371" t="str">
            <v>005</v>
          </cell>
          <cell r="AC371" t="str">
            <v>UNIVERSITARIO</v>
          </cell>
          <cell r="AD371" t="str">
            <v>F</v>
          </cell>
          <cell r="AE371" t="str">
            <v>002</v>
          </cell>
          <cell r="AF371" t="str">
            <v>COMPAÑÍA DE ALIMENTOS COLOMBIANOS CALCO S.A</v>
          </cell>
          <cell r="AG371" t="str">
            <v>51</v>
          </cell>
          <cell r="AH371" t="str">
            <v xml:space="preserve">ADMINISTRACION  </v>
          </cell>
          <cell r="AI371" t="str">
            <v>01004006</v>
          </cell>
          <cell r="AJ371" t="str">
            <v>Gestión de Activos Fijos</v>
          </cell>
          <cell r="AK371" t="str">
            <v>ADM-002</v>
          </cell>
          <cell r="AL371" t="str">
            <v>ADMINISTRACIÓN</v>
          </cell>
          <cell r="AM371" t="str">
            <v>007</v>
          </cell>
          <cell r="AN371" t="str">
            <v>Domingo</v>
          </cell>
          <cell r="AO371" t="str">
            <v>000</v>
          </cell>
          <cell r="AP371" t="str">
            <v>SIN DEFINIR</v>
          </cell>
          <cell r="AQ371" t="str">
            <v>1</v>
          </cell>
          <cell r="AR371">
            <v>45349</v>
          </cell>
          <cell r="AU371" t="str">
            <v>A</v>
          </cell>
          <cell r="AW371" t="str">
            <v>EPS010</v>
          </cell>
          <cell r="AX371" t="str">
            <v>EPS SURA (ANTES SUSALUD)</v>
          </cell>
          <cell r="AY371" t="str">
            <v>001</v>
          </cell>
          <cell r="AZ371" t="str">
            <v>25-14</v>
          </cell>
          <cell r="BA371" t="str">
            <v>COLPENSIONES</v>
          </cell>
          <cell r="BB371" t="str">
            <v>001</v>
          </cell>
          <cell r="BC371" t="str">
            <v>14-28</v>
          </cell>
          <cell r="BD371" t="str">
            <v>ARL SURA</v>
          </cell>
          <cell r="BE371" t="str">
            <v>001</v>
          </cell>
          <cell r="BF371" t="str">
            <v>CCF04</v>
          </cell>
          <cell r="BG371" t="str">
            <v>COMFAMA ANTIOQUIA</v>
          </cell>
          <cell r="BH371" t="str">
            <v>C005</v>
          </cell>
          <cell r="BI371" t="str">
            <v>CESANTÍAS PROTECCIÓN S. A.</v>
          </cell>
          <cell r="BJ371" t="str">
            <v>1701001</v>
          </cell>
          <cell r="BK371" t="str">
            <v>002</v>
          </cell>
          <cell r="BL371" t="str">
            <v>Quincenales</v>
          </cell>
          <cell r="BM371" t="str">
            <v>TABLA</v>
          </cell>
          <cell r="BO371" t="str">
            <v>001</v>
          </cell>
          <cell r="BP371" t="str">
            <v>Salario interno pesos</v>
          </cell>
          <cell r="BQ371">
            <v>6500000</v>
          </cell>
          <cell r="BR371" t="str">
            <v>000000000000002</v>
          </cell>
          <cell r="BS371" t="str">
            <v>COMPAÑÍA DE ALIMENTOS COLOMBIANOS CALCO S.A</v>
          </cell>
          <cell r="BT371" t="str">
            <v>000000000047480</v>
          </cell>
          <cell r="BU371" t="str">
            <v>TESORERÍA</v>
          </cell>
          <cell r="BV371" t="str">
            <v>000000000066521</v>
          </cell>
          <cell r="BW371" t="str">
            <v>LIDER DE ACTIVOS FIJOS</v>
          </cell>
          <cell r="BX371" t="str">
            <v>000000000066526</v>
          </cell>
          <cell r="BY371" t="str">
            <v>LIDER DE ACTIVOS FIJOS</v>
          </cell>
          <cell r="BZ371" t="str">
            <v>caroarbolrojas@gmail.com</v>
          </cell>
          <cell r="CA371" t="str">
            <v>220 - JORNADA MENSUAL 220 HORAS</v>
          </cell>
          <cell r="CB371" t="str">
            <v>Ley 50</v>
          </cell>
          <cell r="CC371" t="str">
            <v>1 - Indefinido</v>
          </cell>
          <cell r="CD371" t="str">
            <v>APORTA</v>
          </cell>
          <cell r="CE371" t="str">
            <v>APORTA</v>
          </cell>
          <cell r="CF371" t="str">
            <v>APORTA</v>
          </cell>
          <cell r="CG371">
            <v>0.52200000000000002</v>
          </cell>
          <cell r="CH371" t="str">
            <v>SIN AUXILIO</v>
          </cell>
          <cell r="CI371" t="str">
            <v>SIN AUXILIO</v>
          </cell>
          <cell r="CJ371" t="str">
            <v>SIN AUXILIO</v>
          </cell>
          <cell r="CK371" t="str">
            <v>Sueldo fijo</v>
          </cell>
          <cell r="CL371" t="str">
            <v>Dependiente</v>
          </cell>
          <cell r="CM371" t="str">
            <v>No aplica</v>
          </cell>
          <cell r="CN371" t="str">
            <v>N</v>
          </cell>
          <cell r="CQ371" t="str">
            <v>220</v>
          </cell>
          <cell r="CR371" t="str">
            <v>Tiempo Completo 220</v>
          </cell>
          <cell r="CS371" t="str">
            <v>31</v>
          </cell>
          <cell r="CT371" t="str">
            <v>000000000047484</v>
          </cell>
          <cell r="CU371" t="str">
            <v>ADMINISTRACIÓN</v>
          </cell>
          <cell r="CW371" t="str">
            <v>000</v>
          </cell>
          <cell r="CX371" t="str">
            <v xml:space="preserve">ARBOLEDA ROJAS CAROLINA </v>
          </cell>
        </row>
        <row r="372">
          <cell r="A372">
            <v>1020416420</v>
          </cell>
          <cell r="B372" t="str">
            <v>PAOLA</v>
          </cell>
          <cell r="C372" t="str">
            <v>ANDREA</v>
          </cell>
          <cell r="D372" t="str">
            <v>SANCHEZ</v>
          </cell>
          <cell r="E372" t="str">
            <v>GOMEZ</v>
          </cell>
          <cell r="F372">
            <v>32328</v>
          </cell>
          <cell r="G372" t="str">
            <v>169 - COLOMBIA</v>
          </cell>
          <cell r="H372" t="str">
            <v>05 - ANTIOQUIA</v>
          </cell>
          <cell r="I372" t="str">
            <v>SALGAR</v>
          </cell>
          <cell r="J372" t="str">
            <v>CL 66 65 26 APTO 201</v>
          </cell>
          <cell r="K372" t="str">
            <v>1</v>
          </cell>
          <cell r="L372" t="str">
            <v>3042690017</v>
          </cell>
          <cell r="M372" t="str">
            <v>CO</v>
          </cell>
          <cell r="N372" t="str">
            <v>BANCOLOMBIA</v>
          </cell>
          <cell r="O372" t="str">
            <v>500002246</v>
          </cell>
          <cell r="P372" t="str">
            <v>AHORRO</v>
          </cell>
          <cell r="Q372" t="str">
            <v>CÉDULA DE CIUDADANÍA</v>
          </cell>
          <cell r="R372">
            <v>1020416420</v>
          </cell>
          <cell r="S372" t="str">
            <v>Bello</v>
          </cell>
          <cell r="U372" t="str">
            <v>05 - ANTIOQUIA</v>
          </cell>
          <cell r="V372" t="str">
            <v>BELLO</v>
          </cell>
          <cell r="W372" t="str">
            <v>SOLTERO</v>
          </cell>
          <cell r="X372" t="str">
            <v>0</v>
          </cell>
          <cell r="Z372">
            <v>0</v>
          </cell>
          <cell r="AA372" t="str">
            <v>0</v>
          </cell>
          <cell r="AB372" t="str">
            <v>002</v>
          </cell>
          <cell r="AC372" t="str">
            <v>BACHILLERATO</v>
          </cell>
          <cell r="AD372" t="str">
            <v>F</v>
          </cell>
          <cell r="AE372" t="str">
            <v>002</v>
          </cell>
          <cell r="AF372" t="str">
            <v>COMPAÑÍA DE ALIMENTOS COLOMBIANOS CALCO S.A</v>
          </cell>
          <cell r="AG372" t="str">
            <v>52</v>
          </cell>
          <cell r="AH372" t="str">
            <v>VENTAS</v>
          </cell>
          <cell r="AI372" t="str">
            <v>02008003</v>
          </cell>
          <cell r="AJ372" t="str">
            <v>Puntos de Venta</v>
          </cell>
          <cell r="AK372" t="str">
            <v>R02-002</v>
          </cell>
          <cell r="AL372" t="str">
            <v>UNICENTRO</v>
          </cell>
          <cell r="AM372" t="str">
            <v>007</v>
          </cell>
          <cell r="AN372" t="str">
            <v>Domingo</v>
          </cell>
          <cell r="AO372" t="str">
            <v>000</v>
          </cell>
          <cell r="AP372" t="str">
            <v>SIN DEFINIR</v>
          </cell>
          <cell r="AQ372" t="str">
            <v>1</v>
          </cell>
          <cell r="AR372">
            <v>42843</v>
          </cell>
          <cell r="AU372" t="str">
            <v>A</v>
          </cell>
          <cell r="AW372" t="str">
            <v>EPS010</v>
          </cell>
          <cell r="AX372" t="str">
            <v>EPS SURA (ANTES SUSALUD)</v>
          </cell>
          <cell r="AY372" t="str">
            <v>001</v>
          </cell>
          <cell r="AZ372" t="str">
            <v>230201</v>
          </cell>
          <cell r="BA372" t="str">
            <v>PROTECCIÓN + I. N. G.</v>
          </cell>
          <cell r="BB372" t="str">
            <v>001</v>
          </cell>
          <cell r="BC372" t="str">
            <v>14-28</v>
          </cell>
          <cell r="BD372" t="str">
            <v>ARL SURA</v>
          </cell>
          <cell r="BE372" t="str">
            <v>001</v>
          </cell>
          <cell r="BF372" t="str">
            <v>CCF04</v>
          </cell>
          <cell r="BG372" t="str">
            <v>COMFAMA ANTIOQUIA</v>
          </cell>
          <cell r="BH372" t="str">
            <v>C005</v>
          </cell>
          <cell r="BI372" t="str">
            <v>CESANTÍAS PROTECCIÓN S. A.</v>
          </cell>
          <cell r="BJ372" t="str">
            <v>3561101</v>
          </cell>
          <cell r="BK372" t="str">
            <v>002</v>
          </cell>
          <cell r="BL372" t="str">
            <v>Quincenales</v>
          </cell>
          <cell r="BM372" t="str">
            <v>TABLA</v>
          </cell>
          <cell r="BO372" t="str">
            <v>001</v>
          </cell>
          <cell r="BP372" t="str">
            <v>Salario interno pesos</v>
          </cell>
          <cell r="BQ372">
            <v>1750905</v>
          </cell>
          <cell r="BR372" t="str">
            <v>000000000000002</v>
          </cell>
          <cell r="BS372" t="str">
            <v>COMPAÑÍA DE ALIMENTOS COLOMBIANOS CALCO S.A</v>
          </cell>
          <cell r="BT372" t="str">
            <v>000000000047470</v>
          </cell>
          <cell r="BU372" t="str">
            <v>PUNTOS DE VENTA</v>
          </cell>
          <cell r="BV372" t="str">
            <v>000000000047620</v>
          </cell>
          <cell r="BW372" t="str">
            <v>AUXILIAR DE RESTAURANTE</v>
          </cell>
          <cell r="BX372" t="str">
            <v>000000000048408</v>
          </cell>
          <cell r="BY372" t="str">
            <v>AUXILIAR DE RESTAURANTE</v>
          </cell>
          <cell r="BZ372" t="str">
            <v>paolaandreagomez7@gmail.com</v>
          </cell>
          <cell r="CA372" t="str">
            <v>220 - JORNADA MENSUAL 220 HORAS</v>
          </cell>
          <cell r="CB372" t="str">
            <v>Ley 50</v>
          </cell>
          <cell r="CC372" t="str">
            <v>1 - Indefinido</v>
          </cell>
          <cell r="CD372" t="str">
            <v>APORTA</v>
          </cell>
          <cell r="CE372" t="str">
            <v>APORTA</v>
          </cell>
          <cell r="CF372" t="str">
            <v>APORTA</v>
          </cell>
          <cell r="CG372">
            <v>2.4359999999999999</v>
          </cell>
          <cell r="CH372" t="str">
            <v>SIN AUXILIO</v>
          </cell>
          <cell r="CI372" t="str">
            <v>SIN AUXILIO</v>
          </cell>
          <cell r="CJ372" t="str">
            <v>SIN AUXILIO</v>
          </cell>
          <cell r="CK372" t="str">
            <v>Sueldo fijo</v>
          </cell>
          <cell r="CL372" t="str">
            <v>Dependiente</v>
          </cell>
          <cell r="CM372" t="str">
            <v>No aplica</v>
          </cell>
          <cell r="CN372" t="str">
            <v>S</v>
          </cell>
          <cell r="CQ372" t="str">
            <v>220</v>
          </cell>
          <cell r="CR372" t="str">
            <v>Tiempo Completo 220</v>
          </cell>
          <cell r="CS372" t="str">
            <v>31</v>
          </cell>
          <cell r="CT372" t="str">
            <v>000000000047499</v>
          </cell>
          <cell r="CU372" t="str">
            <v>UNICENTRO</v>
          </cell>
          <cell r="CW372" t="str">
            <v>000</v>
          </cell>
          <cell r="CX372" t="str">
            <v>SANCHEZ GOMEZ PAOLA ANDREA</v>
          </cell>
        </row>
        <row r="373">
          <cell r="A373">
            <v>1020416579</v>
          </cell>
          <cell r="B373" t="str">
            <v>CRISTINA</v>
          </cell>
          <cell r="D373" t="str">
            <v>TABORDA</v>
          </cell>
          <cell r="E373" t="str">
            <v>CARVAJAL</v>
          </cell>
          <cell r="F373">
            <v>35808</v>
          </cell>
          <cell r="G373" t="str">
            <v>169 - COLOMBIA</v>
          </cell>
          <cell r="H373" t="str">
            <v>05 - ANTIOQUIA</v>
          </cell>
          <cell r="I373" t="str">
            <v>MEDELLIN</v>
          </cell>
          <cell r="J373" t="str">
            <v>CR 60 52 76 INT 148</v>
          </cell>
          <cell r="K373" t="str">
            <v>Quebrada Arriba</v>
          </cell>
          <cell r="L373" t="str">
            <v>3116372470</v>
          </cell>
          <cell r="M373" t="str">
            <v>CO</v>
          </cell>
          <cell r="N373" t="str">
            <v>BANCOLOMBIA</v>
          </cell>
          <cell r="O373" t="str">
            <v>41200002059</v>
          </cell>
          <cell r="P373" t="str">
            <v>AHORRO</v>
          </cell>
          <cell r="Q373" t="str">
            <v>CÉDULA DE CIUDADANÍA</v>
          </cell>
          <cell r="R373">
            <v>1020416579</v>
          </cell>
          <cell r="S373" t="str">
            <v>Bello</v>
          </cell>
          <cell r="U373" t="str">
            <v>05 - ANTIOQUIA</v>
          </cell>
          <cell r="V373" t="str">
            <v>RIONEGRO</v>
          </cell>
          <cell r="W373" t="str">
            <v>CASADO</v>
          </cell>
          <cell r="X373" t="str">
            <v>0</v>
          </cell>
          <cell r="Z373">
            <v>0</v>
          </cell>
          <cell r="AA373" t="str">
            <v>0</v>
          </cell>
          <cell r="AB373" t="str">
            <v>002</v>
          </cell>
          <cell r="AC373" t="str">
            <v>BACHILLERATO</v>
          </cell>
          <cell r="AD373" t="str">
            <v>F</v>
          </cell>
          <cell r="AE373" t="str">
            <v>002</v>
          </cell>
          <cell r="AF373" t="str">
            <v>COMPAÑÍA DE ALIMENTOS COLOMBIANOS CALCO S.A</v>
          </cell>
          <cell r="AG373" t="str">
            <v>52</v>
          </cell>
          <cell r="AH373" t="str">
            <v>VENTAS</v>
          </cell>
          <cell r="AI373" t="str">
            <v>02008003</v>
          </cell>
          <cell r="AJ373" t="str">
            <v>Puntos de Venta</v>
          </cell>
          <cell r="AK373" t="str">
            <v>R13-002</v>
          </cell>
          <cell r="AL373" t="str">
            <v>SAN NICOLAS</v>
          </cell>
          <cell r="AM373" t="str">
            <v>007</v>
          </cell>
          <cell r="AN373" t="str">
            <v>Domingo</v>
          </cell>
          <cell r="AO373" t="str">
            <v>000</v>
          </cell>
          <cell r="AP373" t="str">
            <v>SIN DEFINIR</v>
          </cell>
          <cell r="AQ373" t="str">
            <v>2</v>
          </cell>
          <cell r="AR373">
            <v>45709</v>
          </cell>
          <cell r="AU373" t="str">
            <v>A</v>
          </cell>
          <cell r="AW373" t="str">
            <v>EPS010</v>
          </cell>
          <cell r="AX373" t="str">
            <v>EPS SURA (ANTES SUSALUD)</v>
          </cell>
          <cell r="AY373" t="str">
            <v>001</v>
          </cell>
          <cell r="AZ373" t="str">
            <v>230301</v>
          </cell>
          <cell r="BA373" t="str">
            <v>PORVENIR</v>
          </cell>
          <cell r="BB373" t="str">
            <v>001</v>
          </cell>
          <cell r="BC373" t="str">
            <v>14-28</v>
          </cell>
          <cell r="BD373" t="str">
            <v>ARL SURA</v>
          </cell>
          <cell r="BE373" t="str">
            <v>001</v>
          </cell>
          <cell r="BF373" t="str">
            <v>CCF04</v>
          </cell>
          <cell r="BG373" t="str">
            <v>COMFAMA ANTIOQUIA</v>
          </cell>
          <cell r="BH373" t="str">
            <v>C004</v>
          </cell>
          <cell r="BI373" t="str">
            <v>CESANTÍAS PORVENIR</v>
          </cell>
          <cell r="BJ373" t="str">
            <v>3561101</v>
          </cell>
          <cell r="BK373" t="str">
            <v>002</v>
          </cell>
          <cell r="BL373" t="str">
            <v>Quincenales</v>
          </cell>
          <cell r="BM373" t="str">
            <v>TABLA</v>
          </cell>
          <cell r="BO373" t="str">
            <v>001</v>
          </cell>
          <cell r="BP373" t="str">
            <v>Salario interno pesos</v>
          </cell>
          <cell r="BQ373">
            <v>1750905</v>
          </cell>
          <cell r="BR373" t="str">
            <v>000000000000002</v>
          </cell>
          <cell r="BS373" t="str">
            <v>COMPAÑÍA DE ALIMENTOS COLOMBIANOS CALCO S.A</v>
          </cell>
          <cell r="BT373" t="str">
            <v>000000000047470</v>
          </cell>
          <cell r="BU373" t="str">
            <v>PUNTOS DE VENTA</v>
          </cell>
          <cell r="BV373" t="str">
            <v>000000000047620</v>
          </cell>
          <cell r="BW373" t="str">
            <v>AUXILIAR DE RESTAURANTE</v>
          </cell>
          <cell r="BX373" t="str">
            <v>000000000048905</v>
          </cell>
          <cell r="BY373" t="str">
            <v>AUXILIAR DE RESTAURANTE</v>
          </cell>
          <cell r="BZ373" t="str">
            <v>josema0429@gmail.com</v>
          </cell>
          <cell r="CA373" t="str">
            <v>220 - JORNADA MENSUAL 220 HORAS</v>
          </cell>
          <cell r="CB373" t="str">
            <v>Ley 50</v>
          </cell>
          <cell r="CC373" t="str">
            <v>1 - Indefinido</v>
          </cell>
          <cell r="CD373" t="str">
            <v>APORTA</v>
          </cell>
          <cell r="CE373" t="str">
            <v>APORTA</v>
          </cell>
          <cell r="CF373" t="str">
            <v>APORTA</v>
          </cell>
          <cell r="CG373">
            <v>2.4359999999999999</v>
          </cell>
          <cell r="CH373" t="str">
            <v>SIN AUXILIO</v>
          </cell>
          <cell r="CI373" t="str">
            <v>SIN AUXILIO</v>
          </cell>
          <cell r="CJ373" t="str">
            <v>SIN AUXILIO</v>
          </cell>
          <cell r="CK373" t="str">
            <v>Sueldo fijo</v>
          </cell>
          <cell r="CL373" t="str">
            <v>Dependiente</v>
          </cell>
          <cell r="CM373" t="str">
            <v>No aplica</v>
          </cell>
          <cell r="CN373" t="str">
            <v>S</v>
          </cell>
          <cell r="CQ373" t="str">
            <v>220</v>
          </cell>
          <cell r="CR373" t="str">
            <v>Tiempo Completo 220</v>
          </cell>
          <cell r="CS373" t="str">
            <v>31</v>
          </cell>
          <cell r="CT373" t="str">
            <v>000000000047510</v>
          </cell>
          <cell r="CU373" t="str">
            <v>SAN NICOLAS</v>
          </cell>
          <cell r="CW373" t="str">
            <v>000</v>
          </cell>
          <cell r="CX373" t="str">
            <v xml:space="preserve">TABORDA CARVAJAL CRISTINA </v>
          </cell>
        </row>
        <row r="374">
          <cell r="A374">
            <v>1020421125</v>
          </cell>
          <cell r="B374" t="str">
            <v>NANCY</v>
          </cell>
          <cell r="C374" t="str">
            <v>MARITZA</v>
          </cell>
          <cell r="D374" t="str">
            <v>OCHOA</v>
          </cell>
          <cell r="E374" t="str">
            <v>HERNANDEZ</v>
          </cell>
          <cell r="F374">
            <v>32633</v>
          </cell>
          <cell r="G374" t="str">
            <v>169 - COLOMBIA</v>
          </cell>
          <cell r="H374" t="str">
            <v>05 - ANTIOQUIA</v>
          </cell>
          <cell r="I374" t="str">
            <v>MEDELLIN</v>
          </cell>
          <cell r="J374" t="str">
            <v>CL 62 63 26</v>
          </cell>
          <cell r="K374" t="str">
            <v>PLAYA RICA</v>
          </cell>
          <cell r="L374" t="str">
            <v>3002820796</v>
          </cell>
          <cell r="M374" t="str">
            <v>CO</v>
          </cell>
          <cell r="N374" t="str">
            <v>BANCOLOMBIA</v>
          </cell>
          <cell r="O374" t="str">
            <v>23025094221</v>
          </cell>
          <cell r="P374" t="str">
            <v>AHORRO</v>
          </cell>
          <cell r="Q374" t="str">
            <v>CÉDULA DE CIUDADANÍA</v>
          </cell>
          <cell r="R374">
            <v>1020421125</v>
          </cell>
          <cell r="S374" t="str">
            <v>BELLO</v>
          </cell>
          <cell r="U374" t="str">
            <v>05 - ANTIOQUIA</v>
          </cell>
          <cell r="V374" t="str">
            <v>BELLO</v>
          </cell>
          <cell r="W374" t="str">
            <v>SOLTERO</v>
          </cell>
          <cell r="AB374" t="str">
            <v>003</v>
          </cell>
          <cell r="AC374" t="str">
            <v>TÉCNICO</v>
          </cell>
          <cell r="AD374" t="str">
            <v>F</v>
          </cell>
          <cell r="AE374" t="str">
            <v>002</v>
          </cell>
          <cell r="AF374" t="str">
            <v>COMPAÑÍA DE ALIMENTOS COLOMBIANOS CALCO S.A</v>
          </cell>
          <cell r="AG374" t="str">
            <v>51</v>
          </cell>
          <cell r="AH374" t="str">
            <v xml:space="preserve">ADMINISTRACION  </v>
          </cell>
          <cell r="AI374" t="str">
            <v>01005008</v>
          </cell>
          <cell r="AJ374" t="str">
            <v>Sena</v>
          </cell>
          <cell r="AK374" t="str">
            <v>ADM-002</v>
          </cell>
          <cell r="AL374" t="str">
            <v>ADMINISTRACIÓN</v>
          </cell>
          <cell r="AM374" t="str">
            <v>007</v>
          </cell>
          <cell r="AN374" t="str">
            <v>Domingo</v>
          </cell>
          <cell r="AO374" t="str">
            <v>000</v>
          </cell>
          <cell r="AP374" t="str">
            <v>SIN DEFINIR</v>
          </cell>
          <cell r="AQ374" t="str">
            <v>1</v>
          </cell>
          <cell r="AR374">
            <v>46174</v>
          </cell>
          <cell r="AS374" t="str">
            <v>08/10/2027</v>
          </cell>
          <cell r="AU374" t="str">
            <v>A</v>
          </cell>
          <cell r="AV374" t="str">
            <v>Sin definir</v>
          </cell>
          <cell r="AW374" t="str">
            <v>EPS010</v>
          </cell>
          <cell r="AX374" t="str">
            <v>EPS SURA (ANTES SUSALUD)</v>
          </cell>
          <cell r="AY374" t="str">
            <v>001</v>
          </cell>
          <cell r="AZ374" t="str">
            <v>000</v>
          </cell>
          <cell r="BA374" t="str">
            <v>SIN DEFINIR</v>
          </cell>
          <cell r="BB374" t="str">
            <v>001</v>
          </cell>
          <cell r="BC374" t="str">
            <v>14-11</v>
          </cell>
          <cell r="BD374" t="str">
            <v>ARL SURA</v>
          </cell>
          <cell r="BE374" t="str">
            <v>001</v>
          </cell>
          <cell r="BF374" t="str">
            <v>000</v>
          </cell>
          <cell r="BG374" t="str">
            <v>SIN DEFINIR</v>
          </cell>
          <cell r="BH374" t="str">
            <v>C005</v>
          </cell>
          <cell r="BI374" t="str">
            <v>CESANTÍAS PROTECCIÓN S. A.</v>
          </cell>
          <cell r="BJ374" t="str">
            <v>1701001</v>
          </cell>
          <cell r="BK374" t="str">
            <v>002</v>
          </cell>
          <cell r="BL374" t="str">
            <v>Quincenales</v>
          </cell>
          <cell r="BM374" t="str">
            <v>TABLA</v>
          </cell>
          <cell r="BO374" t="str">
            <v>003</v>
          </cell>
          <cell r="BP374" t="str">
            <v>Apoyo y sostenimiento</v>
          </cell>
          <cell r="BQ374">
            <v>1313179</v>
          </cell>
          <cell r="BR374" t="str">
            <v>000000000000002</v>
          </cell>
          <cell r="BS374" t="str">
            <v>COMPAÑÍA DE ALIMENTOS COLOMBIANOS CALCO S.A</v>
          </cell>
          <cell r="BT374" t="str">
            <v>000000000047473</v>
          </cell>
          <cell r="BU374" t="str">
            <v>SENA</v>
          </cell>
          <cell r="BV374" t="str">
            <v>000000000047584</v>
          </cell>
          <cell r="BW374" t="str">
            <v>APRENDIZ</v>
          </cell>
          <cell r="BX374" t="str">
            <v>000000000067919</v>
          </cell>
          <cell r="BY374" t="str">
            <v>APRENDIZ</v>
          </cell>
          <cell r="BZ374" t="str">
            <v>nancy0589@hotmail.com</v>
          </cell>
          <cell r="CA374" t="str">
            <v>220 - JORNADA MENSUAL 220 HORAS</v>
          </cell>
          <cell r="CB374" t="str">
            <v>Aprendizaje SENA</v>
          </cell>
          <cell r="CC374" t="str">
            <v>4 - SENA lectivo</v>
          </cell>
          <cell r="CD374" t="str">
            <v>APORTA</v>
          </cell>
          <cell r="CE374" t="str">
            <v>NO APORTA</v>
          </cell>
          <cell r="CF374" t="str">
            <v>APORTA</v>
          </cell>
          <cell r="CG374">
            <v>0.52200000000000002</v>
          </cell>
          <cell r="CH374" t="str">
            <v>DEPENDE EMPLEADOR</v>
          </cell>
          <cell r="CI374" t="str">
            <v>SIN AUXILIO</v>
          </cell>
          <cell r="CJ374" t="str">
            <v>SIN AUXILIO</v>
          </cell>
          <cell r="CK374" t="str">
            <v>Sueldo variable</v>
          </cell>
          <cell r="CL374" t="str">
            <v>Aprendices del SENA en etapa lectiva</v>
          </cell>
          <cell r="CM374" t="str">
            <v>No aplica</v>
          </cell>
          <cell r="CN374" t="str">
            <v>N</v>
          </cell>
          <cell r="CP374" t="str">
            <v>51</v>
          </cell>
          <cell r="CQ374" t="str">
            <v>220</v>
          </cell>
          <cell r="CR374" t="str">
            <v>Tiempo Completo 220</v>
          </cell>
          <cell r="CS374" t="str">
            <v>31</v>
          </cell>
          <cell r="CT374" t="str">
            <v>000000000047484</v>
          </cell>
          <cell r="CU374" t="str">
            <v>ADMINISTRACIÓN</v>
          </cell>
          <cell r="CW374" t="str">
            <v>000</v>
          </cell>
          <cell r="CX374" t="str">
            <v>OCHOA HERNANDEZ NANCY MARITZA</v>
          </cell>
        </row>
        <row r="375">
          <cell r="A375">
            <v>1020424375</v>
          </cell>
          <cell r="B375" t="str">
            <v>OLGA</v>
          </cell>
          <cell r="C375" t="str">
            <v>LUCIA</v>
          </cell>
          <cell r="D375" t="str">
            <v>CARMONA</v>
          </cell>
          <cell r="E375" t="str">
            <v>OSORIO</v>
          </cell>
          <cell r="F375">
            <v>32712</v>
          </cell>
          <cell r="G375" t="str">
            <v>169 - COLOMBIA</v>
          </cell>
          <cell r="H375" t="str">
            <v>54 - N. SANTANDER</v>
          </cell>
          <cell r="I375" t="str">
            <v>CUCUTA</v>
          </cell>
          <cell r="J375" t="str">
            <v>CR 34 75 SUR 17</v>
          </cell>
          <cell r="K375" t="str">
            <v>La Doctora</v>
          </cell>
          <cell r="L375" t="str">
            <v>3177415581</v>
          </cell>
          <cell r="M375" t="str">
            <v>CO</v>
          </cell>
          <cell r="N375" t="str">
            <v>BANCOLOMBIA</v>
          </cell>
          <cell r="O375" t="str">
            <v>37900001987</v>
          </cell>
          <cell r="P375" t="str">
            <v>AHORRO</v>
          </cell>
          <cell r="Q375" t="str">
            <v>CÉDULA DE CIUDADANÍA</v>
          </cell>
          <cell r="R375">
            <v>1020424375</v>
          </cell>
          <cell r="S375" t="str">
            <v>Bello</v>
          </cell>
          <cell r="U375" t="str">
            <v>05 - ANTIOQUIA</v>
          </cell>
          <cell r="V375" t="str">
            <v>SABANETA</v>
          </cell>
          <cell r="W375" t="str">
            <v>SOLTERO</v>
          </cell>
          <cell r="X375" t="str">
            <v>0</v>
          </cell>
          <cell r="Z375">
            <v>0</v>
          </cell>
          <cell r="AA375" t="str">
            <v>0</v>
          </cell>
          <cell r="AB375" t="str">
            <v>002</v>
          </cell>
          <cell r="AC375" t="str">
            <v>BACHILLERATO</v>
          </cell>
          <cell r="AD375" t="str">
            <v>F</v>
          </cell>
          <cell r="AE375" t="str">
            <v>002</v>
          </cell>
          <cell r="AF375" t="str">
            <v>COMPAÑÍA DE ALIMENTOS COLOMBIANOS CALCO S.A</v>
          </cell>
          <cell r="AG375" t="str">
            <v>52</v>
          </cell>
          <cell r="AH375" t="str">
            <v>VENTAS</v>
          </cell>
          <cell r="AI375" t="str">
            <v>02008003</v>
          </cell>
          <cell r="AJ375" t="str">
            <v>Puntos de Venta</v>
          </cell>
          <cell r="AK375" t="str">
            <v>R09-002</v>
          </cell>
          <cell r="AL375" t="str">
            <v>MAYORCA</v>
          </cell>
          <cell r="AM375" t="str">
            <v>007</v>
          </cell>
          <cell r="AN375" t="str">
            <v>Domingo</v>
          </cell>
          <cell r="AO375" t="str">
            <v>000</v>
          </cell>
          <cell r="AP375" t="str">
            <v>SIN DEFINIR</v>
          </cell>
          <cell r="AQ375" t="str">
            <v>1</v>
          </cell>
          <cell r="AR375">
            <v>44158</v>
          </cell>
          <cell r="AU375" t="str">
            <v>A</v>
          </cell>
          <cell r="AW375" t="str">
            <v>EPS010</v>
          </cell>
          <cell r="AX375" t="str">
            <v>EPS SURA (ANTES SUSALUD)</v>
          </cell>
          <cell r="AY375" t="str">
            <v>001</v>
          </cell>
          <cell r="AZ375" t="str">
            <v>230201</v>
          </cell>
          <cell r="BA375" t="str">
            <v>PROTECCIÓN + I. N. G.</v>
          </cell>
          <cell r="BB375" t="str">
            <v>001</v>
          </cell>
          <cell r="BC375" t="str">
            <v>14-28</v>
          </cell>
          <cell r="BD375" t="str">
            <v>ARL SURA</v>
          </cell>
          <cell r="BE375" t="str">
            <v>001</v>
          </cell>
          <cell r="BF375" t="str">
            <v>CCF04</v>
          </cell>
          <cell r="BG375" t="str">
            <v>COMFAMA ANTIOQUIA</v>
          </cell>
          <cell r="BH375" t="str">
            <v>C005</v>
          </cell>
          <cell r="BI375" t="str">
            <v>CESANTÍAS PROTECCIÓN S. A.</v>
          </cell>
          <cell r="BJ375" t="str">
            <v>3561101</v>
          </cell>
          <cell r="BK375" t="str">
            <v>002</v>
          </cell>
          <cell r="BL375" t="str">
            <v>Quincenales</v>
          </cell>
          <cell r="BM375" t="str">
            <v>TABLA</v>
          </cell>
          <cell r="BO375" t="str">
            <v>001</v>
          </cell>
          <cell r="BP375" t="str">
            <v>Salario interno pesos</v>
          </cell>
          <cell r="BQ375">
            <v>1750905</v>
          </cell>
          <cell r="BR375" t="str">
            <v>000000000000002</v>
          </cell>
          <cell r="BS375" t="str">
            <v>COMPAÑÍA DE ALIMENTOS COLOMBIANOS CALCO S.A</v>
          </cell>
          <cell r="BT375" t="str">
            <v>000000000047470</v>
          </cell>
          <cell r="BU375" t="str">
            <v>PUNTOS DE VENTA</v>
          </cell>
          <cell r="BV375" t="str">
            <v>000000000047620</v>
          </cell>
          <cell r="BW375" t="str">
            <v>AUXILIAR DE RESTAURANTE</v>
          </cell>
          <cell r="BX375" t="str">
            <v>000000000048698</v>
          </cell>
          <cell r="BY375" t="str">
            <v>AUXILIAR DE RESTAURANTE</v>
          </cell>
          <cell r="BZ375" t="str">
            <v>carmonaolga802@gmail.com</v>
          </cell>
          <cell r="CA375" t="str">
            <v>220 - JORNADA MENSUAL 220 HORAS</v>
          </cell>
          <cell r="CB375" t="str">
            <v>Ley 50</v>
          </cell>
          <cell r="CC375" t="str">
            <v>1 - Indefinido</v>
          </cell>
          <cell r="CD375" t="str">
            <v>APORTA</v>
          </cell>
          <cell r="CE375" t="str">
            <v>APORTA</v>
          </cell>
          <cell r="CF375" t="str">
            <v>APORTA</v>
          </cell>
          <cell r="CG375">
            <v>2.4359999999999999</v>
          </cell>
          <cell r="CH375" t="str">
            <v>SIN AUXILIO</v>
          </cell>
          <cell r="CI375" t="str">
            <v>SIN AUXILIO</v>
          </cell>
          <cell r="CJ375" t="str">
            <v>SIN AUXILIO</v>
          </cell>
          <cell r="CK375" t="str">
            <v>Sueldo fijo</v>
          </cell>
          <cell r="CL375" t="str">
            <v>Dependiente</v>
          </cell>
          <cell r="CM375" t="str">
            <v>No aplica</v>
          </cell>
          <cell r="CN375" t="str">
            <v>S</v>
          </cell>
          <cell r="CQ375" t="str">
            <v>220</v>
          </cell>
          <cell r="CR375" t="str">
            <v>Tiempo Completo 220</v>
          </cell>
          <cell r="CS375" t="str">
            <v>31</v>
          </cell>
          <cell r="CT375" t="str">
            <v>000000000047506</v>
          </cell>
          <cell r="CU375" t="str">
            <v>MAYORCA</v>
          </cell>
          <cell r="CW375" t="str">
            <v>000</v>
          </cell>
          <cell r="CX375" t="str">
            <v>CARMONA OSORIO OLGA LUCIA</v>
          </cell>
        </row>
        <row r="376">
          <cell r="A376">
            <v>1020428745</v>
          </cell>
          <cell r="B376" t="str">
            <v>LEIDY</v>
          </cell>
          <cell r="C376" t="str">
            <v>YOHANA</v>
          </cell>
          <cell r="D376" t="str">
            <v>LOPEZ</v>
          </cell>
          <cell r="E376" t="str">
            <v>QUINTERO</v>
          </cell>
          <cell r="F376">
            <v>32915</v>
          </cell>
          <cell r="G376" t="str">
            <v>169 - COLOMBIA</v>
          </cell>
          <cell r="H376" t="str">
            <v>05 - ANTIOQUIA</v>
          </cell>
          <cell r="I376" t="str">
            <v>MEDELLIN</v>
          </cell>
          <cell r="J376" t="str">
            <v>DG 42 DC 35 A 09</v>
          </cell>
          <cell r="K376" t="str">
            <v>La Camila</v>
          </cell>
          <cell r="L376" t="str">
            <v>3108191841</v>
          </cell>
          <cell r="M376" t="str">
            <v>CO</v>
          </cell>
          <cell r="N376" t="str">
            <v>BANCOLOMBIA</v>
          </cell>
          <cell r="O376" t="str">
            <v>31116771856</v>
          </cell>
          <cell r="P376" t="str">
            <v>AHORRO</v>
          </cell>
          <cell r="Q376" t="str">
            <v>CÉDULA DE CIUDADANÍA</v>
          </cell>
          <cell r="R376">
            <v>1020428745</v>
          </cell>
          <cell r="S376" t="str">
            <v>Bello</v>
          </cell>
          <cell r="U376" t="str">
            <v>05 - ANTIOQUIA</v>
          </cell>
          <cell r="V376" t="str">
            <v>BELLO</v>
          </cell>
          <cell r="W376" t="str">
            <v>UNION LIBRE</v>
          </cell>
          <cell r="X376" t="str">
            <v>0</v>
          </cell>
          <cell r="Z376">
            <v>0</v>
          </cell>
          <cell r="AA376" t="str">
            <v>0</v>
          </cell>
          <cell r="AB376" t="str">
            <v>002</v>
          </cell>
          <cell r="AC376" t="str">
            <v>BACHILLERATO</v>
          </cell>
          <cell r="AD376" t="str">
            <v>F</v>
          </cell>
          <cell r="AE376" t="str">
            <v>002</v>
          </cell>
          <cell r="AF376" t="str">
            <v>COMPAÑÍA DE ALIMENTOS COLOMBIANOS CALCO S.A</v>
          </cell>
          <cell r="AG376" t="str">
            <v>52</v>
          </cell>
          <cell r="AH376" t="str">
            <v>VENTAS</v>
          </cell>
          <cell r="AI376" t="str">
            <v>02008003</v>
          </cell>
          <cell r="AJ376" t="str">
            <v>Puntos de Venta</v>
          </cell>
          <cell r="AK376" t="str">
            <v>R14-002</v>
          </cell>
          <cell r="AL376" t="str">
            <v>PUERTA DEL NORTE</v>
          </cell>
          <cell r="AM376" t="str">
            <v>007</v>
          </cell>
          <cell r="AN376" t="str">
            <v>Domingo</v>
          </cell>
          <cell r="AO376" t="str">
            <v>000</v>
          </cell>
          <cell r="AP376" t="str">
            <v>SIN DEFINIR</v>
          </cell>
          <cell r="AQ376" t="str">
            <v>1</v>
          </cell>
          <cell r="AR376">
            <v>45449</v>
          </cell>
          <cell r="AU376" t="str">
            <v>A</v>
          </cell>
          <cell r="AW376" t="str">
            <v>EPS010</v>
          </cell>
          <cell r="AX376" t="str">
            <v>EPS SURA (ANTES SUSALUD)</v>
          </cell>
          <cell r="AY376" t="str">
            <v>001</v>
          </cell>
          <cell r="AZ376" t="str">
            <v>230201</v>
          </cell>
          <cell r="BA376" t="str">
            <v>PROTECCIÓN + I. N. G.</v>
          </cell>
          <cell r="BB376" t="str">
            <v>001</v>
          </cell>
          <cell r="BC376" t="str">
            <v>14-28</v>
          </cell>
          <cell r="BD376" t="str">
            <v>ARL SURA</v>
          </cell>
          <cell r="BE376" t="str">
            <v>001</v>
          </cell>
          <cell r="BF376" t="str">
            <v>CCF04</v>
          </cell>
          <cell r="BG376" t="str">
            <v>COMFAMA ANTIOQUIA</v>
          </cell>
          <cell r="BH376" t="str">
            <v>C005</v>
          </cell>
          <cell r="BI376" t="str">
            <v>CESANTÍAS PROTECCIÓN S. A.</v>
          </cell>
          <cell r="BJ376" t="str">
            <v>3561101</v>
          </cell>
          <cell r="BK376" t="str">
            <v>002</v>
          </cell>
          <cell r="BL376" t="str">
            <v>Quincenales</v>
          </cell>
          <cell r="BM376" t="str">
            <v>TABLA</v>
          </cell>
          <cell r="BO376" t="str">
            <v>001</v>
          </cell>
          <cell r="BP376" t="str">
            <v>Salario interno pesos</v>
          </cell>
          <cell r="BQ376">
            <v>1750905</v>
          </cell>
          <cell r="BR376" t="str">
            <v>000000000000002</v>
          </cell>
          <cell r="BS376" t="str">
            <v>COMPAÑÍA DE ALIMENTOS COLOMBIANOS CALCO S.A</v>
          </cell>
          <cell r="BT376" t="str">
            <v>000000000047470</v>
          </cell>
          <cell r="BU376" t="str">
            <v>PUNTOS DE VENTA</v>
          </cell>
          <cell r="BV376" t="str">
            <v>000000000047620</v>
          </cell>
          <cell r="BW376" t="str">
            <v>AUXILIAR DE RESTAURANTE</v>
          </cell>
          <cell r="BX376" t="str">
            <v>000000000048939</v>
          </cell>
          <cell r="BY376" t="str">
            <v>AUXILIAR DE RESTAURANTE</v>
          </cell>
          <cell r="BZ376" t="str">
            <v>leilop90@hotmail.com</v>
          </cell>
          <cell r="CA376" t="str">
            <v>220 - JORNADA MENSUAL 220 HORAS</v>
          </cell>
          <cell r="CB376" t="str">
            <v>Ley 50</v>
          </cell>
          <cell r="CC376" t="str">
            <v>1 - Indefinido</v>
          </cell>
          <cell r="CD376" t="str">
            <v>APORTA</v>
          </cell>
          <cell r="CE376" t="str">
            <v>APORTA</v>
          </cell>
          <cell r="CF376" t="str">
            <v>APORTA</v>
          </cell>
          <cell r="CG376">
            <v>2.4359999999999999</v>
          </cell>
          <cell r="CH376" t="str">
            <v>SIN AUXILIO</v>
          </cell>
          <cell r="CI376" t="str">
            <v>SIN AUXILIO</v>
          </cell>
          <cell r="CJ376" t="str">
            <v>SIN AUXILIO</v>
          </cell>
          <cell r="CK376" t="str">
            <v>Sueldo fijo</v>
          </cell>
          <cell r="CL376" t="str">
            <v>Dependiente</v>
          </cell>
          <cell r="CM376" t="str">
            <v>No aplica</v>
          </cell>
          <cell r="CN376" t="str">
            <v>S</v>
          </cell>
          <cell r="CQ376" t="str">
            <v>220</v>
          </cell>
          <cell r="CR376" t="str">
            <v>Tiempo Completo 220</v>
          </cell>
          <cell r="CS376" t="str">
            <v>31</v>
          </cell>
          <cell r="CT376" t="str">
            <v>000000000047511</v>
          </cell>
          <cell r="CU376" t="str">
            <v>PUERTA DEL NORTE</v>
          </cell>
          <cell r="CW376" t="str">
            <v>000</v>
          </cell>
          <cell r="CX376" t="str">
            <v>LOPEZ QUINTERO LEIDY YOHANA</v>
          </cell>
        </row>
        <row r="377">
          <cell r="A377">
            <v>1020429083</v>
          </cell>
          <cell r="B377" t="str">
            <v>MARIA</v>
          </cell>
          <cell r="C377" t="str">
            <v>MAGDALENA</v>
          </cell>
          <cell r="D377" t="str">
            <v>ACEVEDO</v>
          </cell>
          <cell r="E377" t="str">
            <v>CHAVES</v>
          </cell>
          <cell r="F377">
            <v>32868</v>
          </cell>
          <cell r="G377" t="str">
            <v>169 - COLOMBIA</v>
          </cell>
          <cell r="H377" t="str">
            <v>05 - ANTIOQUIA</v>
          </cell>
          <cell r="I377" t="str">
            <v>MEDELLIN</v>
          </cell>
          <cell r="J377" t="str">
            <v>CR 59 58 44</v>
          </cell>
          <cell r="K377" t="str">
            <v>Pachelly</v>
          </cell>
          <cell r="L377" t="str">
            <v>3007495741</v>
          </cell>
          <cell r="M377" t="str">
            <v>CO</v>
          </cell>
          <cell r="N377" t="str">
            <v>BANCOLOMBIA</v>
          </cell>
          <cell r="O377" t="str">
            <v>51122217624</v>
          </cell>
          <cell r="P377" t="str">
            <v>AHORRO</v>
          </cell>
          <cell r="Q377" t="str">
            <v>CÉDULA DE CIUDADANÍA</v>
          </cell>
          <cell r="R377">
            <v>1020429083</v>
          </cell>
          <cell r="S377" t="str">
            <v>Bello</v>
          </cell>
          <cell r="U377" t="str">
            <v>05 - ANTIOQUIA</v>
          </cell>
          <cell r="V377" t="str">
            <v>BELLO</v>
          </cell>
          <cell r="W377" t="str">
            <v>UNION LIBRE</v>
          </cell>
          <cell r="X377" t="str">
            <v>0</v>
          </cell>
          <cell r="Z377">
            <v>0</v>
          </cell>
          <cell r="AA377" t="str">
            <v>0</v>
          </cell>
          <cell r="AB377" t="str">
            <v>002</v>
          </cell>
          <cell r="AC377" t="str">
            <v>BACHILLERATO</v>
          </cell>
          <cell r="AD377" t="str">
            <v>F</v>
          </cell>
          <cell r="AE377" t="str">
            <v>002</v>
          </cell>
          <cell r="AF377" t="str">
            <v>COMPAÑÍA DE ALIMENTOS COLOMBIANOS CALCO S.A</v>
          </cell>
          <cell r="AG377" t="str">
            <v>52</v>
          </cell>
          <cell r="AH377" t="str">
            <v>VENTAS</v>
          </cell>
          <cell r="AI377" t="str">
            <v>02008003</v>
          </cell>
          <cell r="AJ377" t="str">
            <v>Puntos de Venta</v>
          </cell>
          <cell r="AK377" t="str">
            <v>R14-002</v>
          </cell>
          <cell r="AL377" t="str">
            <v>PUERTA DEL NORTE</v>
          </cell>
          <cell r="AM377" t="str">
            <v>007</v>
          </cell>
          <cell r="AN377" t="str">
            <v>Domingo</v>
          </cell>
          <cell r="AO377" t="str">
            <v>000</v>
          </cell>
          <cell r="AP377" t="str">
            <v>SIN DEFINIR</v>
          </cell>
          <cell r="AQ377" t="str">
            <v>1</v>
          </cell>
          <cell r="AR377">
            <v>45323</v>
          </cell>
          <cell r="AU377" t="str">
            <v>A</v>
          </cell>
          <cell r="AW377" t="str">
            <v>EPS010</v>
          </cell>
          <cell r="AX377" t="str">
            <v>EPS SURA (ANTES SUSALUD)</v>
          </cell>
          <cell r="AY377" t="str">
            <v>001</v>
          </cell>
          <cell r="AZ377" t="str">
            <v>25-14</v>
          </cell>
          <cell r="BA377" t="str">
            <v>COLPENSIONES</v>
          </cell>
          <cell r="BB377" t="str">
            <v>001</v>
          </cell>
          <cell r="BC377" t="str">
            <v>14-28</v>
          </cell>
          <cell r="BD377" t="str">
            <v>ARL SURA</v>
          </cell>
          <cell r="BE377" t="str">
            <v>001</v>
          </cell>
          <cell r="BF377" t="str">
            <v>CCF04</v>
          </cell>
          <cell r="BG377" t="str">
            <v>COMFAMA ANTIOQUIA</v>
          </cell>
          <cell r="BH377" t="str">
            <v>C005</v>
          </cell>
          <cell r="BI377" t="str">
            <v>CESANTÍAS PROTECCIÓN S. A.</v>
          </cell>
          <cell r="BJ377" t="str">
            <v>3561101</v>
          </cell>
          <cell r="BK377" t="str">
            <v>002</v>
          </cell>
          <cell r="BL377" t="str">
            <v>Quincenales</v>
          </cell>
          <cell r="BM377" t="str">
            <v>TABLA</v>
          </cell>
          <cell r="BO377" t="str">
            <v>001</v>
          </cell>
          <cell r="BP377" t="str">
            <v>Salario interno pesos</v>
          </cell>
          <cell r="BQ377">
            <v>1750905</v>
          </cell>
          <cell r="BR377" t="str">
            <v>000000000000002</v>
          </cell>
          <cell r="BS377" t="str">
            <v>COMPAÑÍA DE ALIMENTOS COLOMBIANOS CALCO S.A</v>
          </cell>
          <cell r="BT377" t="str">
            <v>000000000047470</v>
          </cell>
          <cell r="BU377" t="str">
            <v>PUNTOS DE VENTA</v>
          </cell>
          <cell r="BV377" t="str">
            <v>000000000047620</v>
          </cell>
          <cell r="BW377" t="str">
            <v>AUXILIAR DE RESTAURANTE</v>
          </cell>
          <cell r="BX377" t="str">
            <v>000000000048917</v>
          </cell>
          <cell r="BY377" t="str">
            <v>AUXILIAR DE RESTAURANTE</v>
          </cell>
          <cell r="BZ377" t="str">
            <v>mariamagdalenaacevedochaves@gmail.com</v>
          </cell>
          <cell r="CA377" t="str">
            <v>220 - JORNADA MENSUAL 220 HORAS</v>
          </cell>
          <cell r="CB377" t="str">
            <v>Ley 50</v>
          </cell>
          <cell r="CC377" t="str">
            <v>1 - Indefinido</v>
          </cell>
          <cell r="CD377" t="str">
            <v>APORTA</v>
          </cell>
          <cell r="CE377" t="str">
            <v>APORTA</v>
          </cell>
          <cell r="CF377" t="str">
            <v>APORTA</v>
          </cell>
          <cell r="CG377">
            <v>2.4359999999999999</v>
          </cell>
          <cell r="CH377" t="str">
            <v>SIN AUXILIO</v>
          </cell>
          <cell r="CI377" t="str">
            <v>SIN AUXILIO</v>
          </cell>
          <cell r="CJ377" t="str">
            <v>SIN AUXILIO</v>
          </cell>
          <cell r="CK377" t="str">
            <v>Sueldo fijo</v>
          </cell>
          <cell r="CL377" t="str">
            <v>Dependiente</v>
          </cell>
          <cell r="CM377" t="str">
            <v>No aplica</v>
          </cell>
          <cell r="CN377" t="str">
            <v>S</v>
          </cell>
          <cell r="CQ377" t="str">
            <v>220</v>
          </cell>
          <cell r="CR377" t="str">
            <v>Tiempo Completo 220</v>
          </cell>
          <cell r="CS377" t="str">
            <v>31</v>
          </cell>
          <cell r="CT377" t="str">
            <v>000000000047511</v>
          </cell>
          <cell r="CU377" t="str">
            <v>PUERTA DEL NORTE</v>
          </cell>
          <cell r="CW377" t="str">
            <v>000</v>
          </cell>
          <cell r="CX377" t="str">
            <v>ACEVEDO CHAVES MARIA MAGDALENA</v>
          </cell>
        </row>
        <row r="378">
          <cell r="A378">
            <v>1020434304</v>
          </cell>
          <cell r="B378" t="str">
            <v>LIZMAR</v>
          </cell>
          <cell r="C378" t="str">
            <v>DAYANA</v>
          </cell>
          <cell r="D378" t="str">
            <v>SANCHEZ</v>
          </cell>
          <cell r="E378" t="str">
            <v>PRECIADO</v>
          </cell>
          <cell r="F378">
            <v>33122</v>
          </cell>
          <cell r="G378" t="str">
            <v>169 - COLOMBIA</v>
          </cell>
          <cell r="H378" t="str">
            <v>05 - ANTIOQUIA</v>
          </cell>
          <cell r="I378" t="str">
            <v>MEDELLIN</v>
          </cell>
          <cell r="J378" t="str">
            <v>CL 45 33 76 INT 301</v>
          </cell>
          <cell r="K378" t="str">
            <v>BUENOS AIRES</v>
          </cell>
          <cell r="L378" t="str">
            <v>3003541629</v>
          </cell>
          <cell r="M378" t="str">
            <v>CO</v>
          </cell>
          <cell r="N378" t="str">
            <v>BANCOLOMBIA</v>
          </cell>
          <cell r="O378" t="str">
            <v>31147901511</v>
          </cell>
          <cell r="P378" t="str">
            <v>AHORRO</v>
          </cell>
          <cell r="Q378" t="str">
            <v>CÉDULA DE CIUDADANÍA</v>
          </cell>
          <cell r="R378">
            <v>1020434304</v>
          </cell>
          <cell r="S378" t="str">
            <v>BELLO</v>
          </cell>
          <cell r="U378" t="str">
            <v>05 - ANTIOQUIA</v>
          </cell>
          <cell r="V378" t="str">
            <v>MEDELLIN</v>
          </cell>
          <cell r="W378" t="str">
            <v>SOLTERO</v>
          </cell>
          <cell r="AB378" t="str">
            <v>001</v>
          </cell>
          <cell r="AC378" t="str">
            <v>PRIMARIA</v>
          </cell>
          <cell r="AD378" t="str">
            <v>F</v>
          </cell>
          <cell r="AE378" t="str">
            <v>002</v>
          </cell>
          <cell r="AF378" t="str">
            <v>COMPAÑÍA DE ALIMENTOS COLOMBIANOS CALCO S.A</v>
          </cell>
          <cell r="AG378" t="str">
            <v>52</v>
          </cell>
          <cell r="AH378" t="str">
            <v>VENTAS</v>
          </cell>
          <cell r="AI378" t="str">
            <v>02008003</v>
          </cell>
          <cell r="AJ378" t="str">
            <v>Puntos de Venta</v>
          </cell>
          <cell r="AK378" t="str">
            <v>C02-002</v>
          </cell>
          <cell r="AL378" t="str">
            <v>COCINA OCCIDENTE</v>
          </cell>
          <cell r="AM378" t="str">
            <v>004</v>
          </cell>
          <cell r="AN378" t="str">
            <v>Jueves</v>
          </cell>
          <cell r="AO378" t="str">
            <v>000</v>
          </cell>
          <cell r="AP378" t="str">
            <v>SIN DEFINIR</v>
          </cell>
          <cell r="AQ378" t="str">
            <v>1</v>
          </cell>
          <cell r="AR378">
            <v>46062</v>
          </cell>
          <cell r="AS378" t="str">
            <v>08/08/2026</v>
          </cell>
          <cell r="AU378" t="str">
            <v>A</v>
          </cell>
          <cell r="AW378" t="str">
            <v>EPS010</v>
          </cell>
          <cell r="AX378" t="str">
            <v>EPS SURA (ANTES SUSALUD)</v>
          </cell>
          <cell r="AY378" t="str">
            <v>001</v>
          </cell>
          <cell r="AZ378" t="str">
            <v>230301</v>
          </cell>
          <cell r="BA378" t="str">
            <v>PORVENIR</v>
          </cell>
          <cell r="BB378" t="str">
            <v>001</v>
          </cell>
          <cell r="BC378" t="str">
            <v>14-28</v>
          </cell>
          <cell r="BD378" t="str">
            <v>ARL SURA</v>
          </cell>
          <cell r="BE378" t="str">
            <v>001</v>
          </cell>
          <cell r="BF378" t="str">
            <v>CCF04</v>
          </cell>
          <cell r="BG378" t="str">
            <v>COMFAMA ANTIOQUIA</v>
          </cell>
          <cell r="BH378" t="str">
            <v>C004</v>
          </cell>
          <cell r="BI378" t="str">
            <v>CESANTÍAS PORVENIR</v>
          </cell>
          <cell r="BJ378" t="str">
            <v>3561101</v>
          </cell>
          <cell r="BK378" t="str">
            <v>002</v>
          </cell>
          <cell r="BL378" t="str">
            <v>Quincenales</v>
          </cell>
          <cell r="BM378" t="str">
            <v>TABLA</v>
          </cell>
          <cell r="BO378" t="str">
            <v>001</v>
          </cell>
          <cell r="BP378" t="str">
            <v>Salario interno pesos</v>
          </cell>
          <cell r="BQ378">
            <v>1750905</v>
          </cell>
          <cell r="BR378" t="str">
            <v>000000000000002</v>
          </cell>
          <cell r="BS378" t="str">
            <v>COMPAÑÍA DE ALIMENTOS COLOMBIANOS CALCO S.A</v>
          </cell>
          <cell r="BT378" t="str">
            <v>000000000047457</v>
          </cell>
          <cell r="BU378" t="str">
            <v>ENTRENAMIENTO</v>
          </cell>
          <cell r="BV378" t="str">
            <v>000000000047677</v>
          </cell>
          <cell r="BW378" t="str">
            <v>DOMICILIARIA</v>
          </cell>
          <cell r="BX378" t="str">
            <v>000000000065449</v>
          </cell>
          <cell r="BY378" t="str">
            <v>DOMICILIARIA</v>
          </cell>
          <cell r="BZ378" t="str">
            <v>lizmardayana3691@outlook.com</v>
          </cell>
          <cell r="CA378" t="str">
            <v>220 - JORNADA MENSUAL 220 HORAS</v>
          </cell>
          <cell r="CB378" t="str">
            <v>Ley 50</v>
          </cell>
          <cell r="CC378" t="str">
            <v>2 - Fijo</v>
          </cell>
          <cell r="CD378" t="str">
            <v>APORTA</v>
          </cell>
          <cell r="CE378" t="str">
            <v>APORTA</v>
          </cell>
          <cell r="CF378" t="str">
            <v>APORTA</v>
          </cell>
          <cell r="CG378">
            <v>2.4359999999999999</v>
          </cell>
          <cell r="CH378" t="str">
            <v>SIN AUXILIO</v>
          </cell>
          <cell r="CI378" t="str">
            <v>LA DIFERENCIA</v>
          </cell>
          <cell r="CJ378" t="str">
            <v>LA DIFERENCIA</v>
          </cell>
          <cell r="CK378" t="str">
            <v>Sueldo fijo</v>
          </cell>
          <cell r="CL378" t="str">
            <v>Dependiente</v>
          </cell>
          <cell r="CM378" t="str">
            <v>No aplica</v>
          </cell>
          <cell r="CN378" t="str">
            <v>S</v>
          </cell>
          <cell r="CQ378" t="str">
            <v>220</v>
          </cell>
          <cell r="CR378" t="str">
            <v>Tiempo Completo 220</v>
          </cell>
          <cell r="CS378" t="str">
            <v>31</v>
          </cell>
          <cell r="CT378" t="str">
            <v>000000000047495</v>
          </cell>
          <cell r="CU378" t="str">
            <v>OPERACIÓN</v>
          </cell>
          <cell r="CW378" t="str">
            <v>000</v>
          </cell>
          <cell r="CX378" t="str">
            <v>SANCHEZ PRECIADO LIZMAR DAYANA</v>
          </cell>
        </row>
        <row r="379">
          <cell r="A379">
            <v>1020437152</v>
          </cell>
          <cell r="B379" t="str">
            <v>NORMA</v>
          </cell>
          <cell r="C379" t="str">
            <v>YULIETH</v>
          </cell>
          <cell r="D379" t="str">
            <v>GAVIRIA</v>
          </cell>
          <cell r="E379" t="str">
            <v>GRANADA</v>
          </cell>
          <cell r="F379">
            <v>32953</v>
          </cell>
          <cell r="G379" t="str">
            <v>169 - COLOMBIA</v>
          </cell>
          <cell r="H379" t="str">
            <v>05 - ANTIOQUIA</v>
          </cell>
          <cell r="I379" t="str">
            <v>MEDELLIN</v>
          </cell>
          <cell r="J379" t="str">
            <v>AV 48 C 65 84</v>
          </cell>
          <cell r="K379" t="str">
            <v>Niquia</v>
          </cell>
          <cell r="L379" t="str">
            <v>3022850845</v>
          </cell>
          <cell r="M379" t="str">
            <v>CO</v>
          </cell>
          <cell r="N379" t="str">
            <v>BANCOLOMBIA</v>
          </cell>
          <cell r="O379" t="str">
            <v>25325340331</v>
          </cell>
          <cell r="P379" t="str">
            <v>AHORRO</v>
          </cell>
          <cell r="Q379" t="str">
            <v>CÉDULA DE CIUDADANÍA</v>
          </cell>
          <cell r="R379">
            <v>1020437152</v>
          </cell>
          <cell r="S379" t="str">
            <v>Bello</v>
          </cell>
          <cell r="U379" t="str">
            <v>05 - ANTIOQUIA</v>
          </cell>
          <cell r="V379" t="str">
            <v>BELLO</v>
          </cell>
          <cell r="W379" t="str">
            <v>UNION LIBRE</v>
          </cell>
          <cell r="X379" t="str">
            <v>0</v>
          </cell>
          <cell r="Z379">
            <v>0</v>
          </cell>
          <cell r="AA379" t="str">
            <v>0</v>
          </cell>
          <cell r="AB379" t="str">
            <v>002</v>
          </cell>
          <cell r="AC379" t="str">
            <v>BACHILLERATO</v>
          </cell>
          <cell r="AD379" t="str">
            <v>F</v>
          </cell>
          <cell r="AE379" t="str">
            <v>002</v>
          </cell>
          <cell r="AF379" t="str">
            <v>COMPAÑÍA DE ALIMENTOS COLOMBIANOS CALCO S.A</v>
          </cell>
          <cell r="AG379" t="str">
            <v>52</v>
          </cell>
          <cell r="AH379" t="str">
            <v>VENTAS</v>
          </cell>
          <cell r="AI379" t="str">
            <v>02008003</v>
          </cell>
          <cell r="AJ379" t="str">
            <v>Puntos de Venta</v>
          </cell>
          <cell r="AK379" t="str">
            <v>R14-002</v>
          </cell>
          <cell r="AL379" t="str">
            <v>PUERTA DEL NORTE</v>
          </cell>
          <cell r="AM379" t="str">
            <v>002</v>
          </cell>
          <cell r="AN379" t="str">
            <v>Martes</v>
          </cell>
          <cell r="AO379" t="str">
            <v>000</v>
          </cell>
          <cell r="AP379" t="str">
            <v>SIN DEFINIR</v>
          </cell>
          <cell r="AQ379" t="str">
            <v>3</v>
          </cell>
          <cell r="AR379">
            <v>45946</v>
          </cell>
          <cell r="AS379" t="str">
            <v>15/07/2026</v>
          </cell>
          <cell r="AU379" t="str">
            <v>A</v>
          </cell>
          <cell r="AW379" t="str">
            <v>EPS010</v>
          </cell>
          <cell r="AX379" t="str">
            <v>EPS SURA (ANTES SUSALUD)</v>
          </cell>
          <cell r="AY379" t="str">
            <v>001</v>
          </cell>
          <cell r="AZ379" t="str">
            <v>230201</v>
          </cell>
          <cell r="BA379" t="str">
            <v>PROTECCIÓN + I. N. G.</v>
          </cell>
          <cell r="BB379" t="str">
            <v>001</v>
          </cell>
          <cell r="BC379" t="str">
            <v>14-28</v>
          </cell>
          <cell r="BD379" t="str">
            <v>ARL SURA</v>
          </cell>
          <cell r="BE379" t="str">
            <v>001</v>
          </cell>
          <cell r="BF379" t="str">
            <v>CCF04</v>
          </cell>
          <cell r="BG379" t="str">
            <v>COMFAMA ANTIOQUIA</v>
          </cell>
          <cell r="BH379" t="str">
            <v>C005</v>
          </cell>
          <cell r="BI379" t="str">
            <v>CESANTÍAS PROTECCIÓN S. A.</v>
          </cell>
          <cell r="BJ379" t="str">
            <v>3561101</v>
          </cell>
          <cell r="BK379" t="str">
            <v>002</v>
          </cell>
          <cell r="BL379" t="str">
            <v>Quincenales</v>
          </cell>
          <cell r="BM379" t="str">
            <v>TABLA</v>
          </cell>
          <cell r="BO379" t="str">
            <v>001</v>
          </cell>
          <cell r="BP379" t="str">
            <v>Salario interno pesos</v>
          </cell>
          <cell r="BQ379">
            <v>1750905</v>
          </cell>
          <cell r="BR379" t="str">
            <v>000000000000002</v>
          </cell>
          <cell r="BS379" t="str">
            <v>COMPAÑÍA DE ALIMENTOS COLOMBIANOS CALCO S.A</v>
          </cell>
          <cell r="BT379" t="str">
            <v>000000000047470</v>
          </cell>
          <cell r="BU379" t="str">
            <v>PUNTOS DE VENTA</v>
          </cell>
          <cell r="BV379" t="str">
            <v>000000000047620</v>
          </cell>
          <cell r="BW379" t="str">
            <v>AUXILIAR DE RESTAURANTE</v>
          </cell>
          <cell r="BX379" t="str">
            <v>000000000048914</v>
          </cell>
          <cell r="BY379" t="str">
            <v>AUXILIAR DE RESTAURANTE</v>
          </cell>
          <cell r="BZ379" t="str">
            <v>yuliethgaviria0390@gmail.com</v>
          </cell>
          <cell r="CA379" t="str">
            <v>220 - JORNADA MENSUAL 220 HORAS</v>
          </cell>
          <cell r="CB379" t="str">
            <v>Ley 50</v>
          </cell>
          <cell r="CC379" t="str">
            <v>2 - Fijo</v>
          </cell>
          <cell r="CD379" t="str">
            <v>APORTA</v>
          </cell>
          <cell r="CE379" t="str">
            <v>APORTA</v>
          </cell>
          <cell r="CF379" t="str">
            <v>APORTA</v>
          </cell>
          <cell r="CG379">
            <v>2.4359999999999999</v>
          </cell>
          <cell r="CH379" t="str">
            <v>SIN AUXILIO</v>
          </cell>
          <cell r="CI379" t="str">
            <v>SIN AUXILIO</v>
          </cell>
          <cell r="CJ379" t="str">
            <v>SIN AUXILIO</v>
          </cell>
          <cell r="CK379" t="str">
            <v>Sueldo fijo</v>
          </cell>
          <cell r="CL379" t="str">
            <v>Dependiente</v>
          </cell>
          <cell r="CM379" t="str">
            <v>No aplica</v>
          </cell>
          <cell r="CN379" t="str">
            <v>S</v>
          </cell>
          <cell r="CQ379" t="str">
            <v>220</v>
          </cell>
          <cell r="CR379" t="str">
            <v>Tiempo Completo 220</v>
          </cell>
          <cell r="CS379" t="str">
            <v>31</v>
          </cell>
          <cell r="CT379" t="str">
            <v>000000000047511</v>
          </cell>
          <cell r="CU379" t="str">
            <v>PUERTA DEL NORTE</v>
          </cell>
          <cell r="CW379" t="str">
            <v>000</v>
          </cell>
          <cell r="CX379" t="str">
            <v>GAVIRIA GRANADA NORMA YULIETH</v>
          </cell>
        </row>
        <row r="380">
          <cell r="A380">
            <v>1020438127</v>
          </cell>
          <cell r="B380" t="str">
            <v>LICETH</v>
          </cell>
          <cell r="C380" t="str">
            <v>ELENA</v>
          </cell>
          <cell r="D380" t="str">
            <v>ARIAS</v>
          </cell>
          <cell r="E380" t="str">
            <v>MACHADO</v>
          </cell>
          <cell r="F380">
            <v>33022</v>
          </cell>
          <cell r="G380" t="str">
            <v>169 - COLOMBIA</v>
          </cell>
          <cell r="H380" t="str">
            <v>27 - CHOCO</v>
          </cell>
          <cell r="I380" t="str">
            <v>LLORO</v>
          </cell>
          <cell r="J380" t="str">
            <v>CL 54 CR 2 90 INT 160</v>
          </cell>
          <cell r="K380" t="str">
            <v>Caicedo</v>
          </cell>
          <cell r="L380" t="str">
            <v>3104901602</v>
          </cell>
          <cell r="M380" t="str">
            <v>CO</v>
          </cell>
          <cell r="N380" t="str">
            <v>BANCOLOMBIA</v>
          </cell>
          <cell r="O380" t="str">
            <v>25552346672</v>
          </cell>
          <cell r="P380" t="str">
            <v>AHORRO</v>
          </cell>
          <cell r="Q380" t="str">
            <v>CÉDULA DE CIUDADANÍA</v>
          </cell>
          <cell r="R380">
            <v>1020438127</v>
          </cell>
          <cell r="S380" t="str">
            <v>Bello</v>
          </cell>
          <cell r="U380" t="str">
            <v>05 - ANTIOQUIA</v>
          </cell>
          <cell r="V380" t="str">
            <v>MEDELLIN</v>
          </cell>
          <cell r="W380" t="str">
            <v>UNION LIBRE</v>
          </cell>
          <cell r="X380" t="str">
            <v>0</v>
          </cell>
          <cell r="Z380">
            <v>0</v>
          </cell>
          <cell r="AA380" t="str">
            <v>0</v>
          </cell>
          <cell r="AB380" t="str">
            <v>002</v>
          </cell>
          <cell r="AC380" t="str">
            <v>BACHILLERATO</v>
          </cell>
          <cell r="AD380" t="str">
            <v>F</v>
          </cell>
          <cell r="AE380" t="str">
            <v>002</v>
          </cell>
          <cell r="AF380" t="str">
            <v>COMPAÑÍA DE ALIMENTOS COLOMBIANOS CALCO S.A</v>
          </cell>
          <cell r="AG380" t="str">
            <v>52</v>
          </cell>
          <cell r="AH380" t="str">
            <v>VENTAS</v>
          </cell>
          <cell r="AI380" t="str">
            <v>02008003</v>
          </cell>
          <cell r="AJ380" t="str">
            <v>Puntos de Venta</v>
          </cell>
          <cell r="AK380" t="str">
            <v>H01-002</v>
          </cell>
          <cell r="AL380" t="str">
            <v>H. TESORO</v>
          </cell>
          <cell r="AM380" t="str">
            <v>002</v>
          </cell>
          <cell r="AN380" t="str">
            <v>Martes</v>
          </cell>
          <cell r="AO380" t="str">
            <v>000</v>
          </cell>
          <cell r="AP380" t="str">
            <v>SIN DEFINIR</v>
          </cell>
          <cell r="AQ380" t="str">
            <v>2</v>
          </cell>
          <cell r="AR380">
            <v>45929</v>
          </cell>
          <cell r="AS380" t="str">
            <v>28/09/2026</v>
          </cell>
          <cell r="AU380" t="str">
            <v>A</v>
          </cell>
          <cell r="AW380" t="str">
            <v>EPS037</v>
          </cell>
          <cell r="AX380" t="str">
            <v>NUEVA E.P.S.</v>
          </cell>
          <cell r="AY380" t="str">
            <v>001</v>
          </cell>
          <cell r="AZ380" t="str">
            <v>230301</v>
          </cell>
          <cell r="BA380" t="str">
            <v>PORVENIR</v>
          </cell>
          <cell r="BB380" t="str">
            <v>001</v>
          </cell>
          <cell r="BC380" t="str">
            <v>14-28</v>
          </cell>
          <cell r="BD380" t="str">
            <v>ARL SURA</v>
          </cell>
          <cell r="BE380" t="str">
            <v>001</v>
          </cell>
          <cell r="BF380" t="str">
            <v>CCF04</v>
          </cell>
          <cell r="BG380" t="str">
            <v>COMFAMA ANTIOQUIA</v>
          </cell>
          <cell r="BH380" t="str">
            <v>C004</v>
          </cell>
          <cell r="BI380" t="str">
            <v>CESANTÍAS PORVENIR</v>
          </cell>
          <cell r="BJ380" t="str">
            <v>3561101</v>
          </cell>
          <cell r="BK380" t="str">
            <v>002</v>
          </cell>
          <cell r="BL380" t="str">
            <v>Quincenales</v>
          </cell>
          <cell r="BM380" t="str">
            <v>TABLA</v>
          </cell>
          <cell r="BO380" t="str">
            <v>001</v>
          </cell>
          <cell r="BP380" t="str">
            <v>Salario interno pesos</v>
          </cell>
          <cell r="BQ380">
            <v>1750905</v>
          </cell>
          <cell r="BR380" t="str">
            <v>000000000000002</v>
          </cell>
          <cell r="BS380" t="str">
            <v>COMPAÑÍA DE ALIMENTOS COLOMBIANOS CALCO S.A</v>
          </cell>
          <cell r="BT380" t="str">
            <v>000000000047470</v>
          </cell>
          <cell r="BU380" t="str">
            <v>PUNTOS DE VENTA</v>
          </cell>
          <cell r="BV380" t="str">
            <v>000000000047620</v>
          </cell>
          <cell r="BW380" t="str">
            <v>AUXILIAR DE RESTAURANTE</v>
          </cell>
          <cell r="BX380" t="str">
            <v>000000000048023</v>
          </cell>
          <cell r="BY380" t="str">
            <v>AUXILIAR DE RESTAURANTE</v>
          </cell>
          <cell r="BZ380" t="str">
            <v>lizzitaflow@hotmail.com</v>
          </cell>
          <cell r="CA380" t="str">
            <v>220 - JORNADA MENSUAL 220 HORAS</v>
          </cell>
          <cell r="CB380" t="str">
            <v>Ley 50</v>
          </cell>
          <cell r="CC380" t="str">
            <v>2 - Fijo</v>
          </cell>
          <cell r="CD380" t="str">
            <v>APORTA</v>
          </cell>
          <cell r="CE380" t="str">
            <v>APORTA</v>
          </cell>
          <cell r="CF380" t="str">
            <v>APORTA</v>
          </cell>
          <cell r="CG380">
            <v>2.4359999999999999</v>
          </cell>
          <cell r="CH380" t="str">
            <v>SIN AUXILIO</v>
          </cell>
          <cell r="CI380" t="str">
            <v>SIN AUXILIO</v>
          </cell>
          <cell r="CJ380" t="str">
            <v>SIN AUXILIO</v>
          </cell>
          <cell r="CK380" t="str">
            <v>Sueldo fijo</v>
          </cell>
          <cell r="CL380" t="str">
            <v>Dependiente</v>
          </cell>
          <cell r="CM380" t="str">
            <v>No aplica</v>
          </cell>
          <cell r="CN380" t="str">
            <v>S</v>
          </cell>
          <cell r="CQ380" t="str">
            <v>220</v>
          </cell>
          <cell r="CR380" t="str">
            <v>Tiempo Completo 220</v>
          </cell>
          <cell r="CS380" t="str">
            <v>31</v>
          </cell>
          <cell r="CT380" t="str">
            <v>000000000047491</v>
          </cell>
          <cell r="CU380" t="str">
            <v>HELADERÍA UNICENTRO</v>
          </cell>
          <cell r="CW380" t="str">
            <v>000</v>
          </cell>
          <cell r="CX380" t="str">
            <v>ARIAS MACHADO LICETH ELENA</v>
          </cell>
        </row>
        <row r="381">
          <cell r="A381">
            <v>1020438237</v>
          </cell>
          <cell r="B381" t="str">
            <v>KATHERINE</v>
          </cell>
          <cell r="D381" t="str">
            <v>PEREZ</v>
          </cell>
          <cell r="E381" t="str">
            <v>PINEDA</v>
          </cell>
          <cell r="F381">
            <v>33230</v>
          </cell>
          <cell r="G381" t="str">
            <v>169 - COLOMBIA</v>
          </cell>
          <cell r="H381" t="str">
            <v>05 - ANTIOQUIA</v>
          </cell>
          <cell r="I381" t="str">
            <v>MEDELLIN</v>
          </cell>
          <cell r="J381" t="str">
            <v>AV 26 51 81</v>
          </cell>
          <cell r="K381" t="str">
            <v>NIQUIA</v>
          </cell>
          <cell r="L381" t="str">
            <v>3007277806</v>
          </cell>
          <cell r="M381" t="str">
            <v>CO</v>
          </cell>
          <cell r="N381" t="str">
            <v>BANCOLOMBIA</v>
          </cell>
          <cell r="O381" t="str">
            <v>51193793740</v>
          </cell>
          <cell r="P381" t="str">
            <v>AHORRO</v>
          </cell>
          <cell r="Q381" t="str">
            <v>CÉDULA DE CIUDADANÍA</v>
          </cell>
          <cell r="R381">
            <v>1020438237</v>
          </cell>
          <cell r="S381" t="str">
            <v>BELLO</v>
          </cell>
          <cell r="U381" t="str">
            <v>05 - ANTIOQUIA</v>
          </cell>
          <cell r="V381" t="str">
            <v>BELLO</v>
          </cell>
          <cell r="W381" t="str">
            <v>CASADO</v>
          </cell>
          <cell r="AB381" t="str">
            <v>004</v>
          </cell>
          <cell r="AC381" t="str">
            <v>TECNOLÓGICO</v>
          </cell>
          <cell r="AD381" t="str">
            <v>F</v>
          </cell>
          <cell r="AE381" t="str">
            <v>002</v>
          </cell>
          <cell r="AF381" t="str">
            <v>COMPAÑÍA DE ALIMENTOS COLOMBIANOS CALCO S.A</v>
          </cell>
          <cell r="AG381" t="str">
            <v>51</v>
          </cell>
          <cell r="AH381" t="str">
            <v xml:space="preserve">ADMINISTRACION  </v>
          </cell>
          <cell r="AI381" t="str">
            <v>01005004</v>
          </cell>
          <cell r="AJ381" t="str">
            <v>Selección</v>
          </cell>
          <cell r="AK381" t="str">
            <v>ADM-002</v>
          </cell>
          <cell r="AL381" t="str">
            <v>ADMINISTRACIÓN</v>
          </cell>
          <cell r="AM381" t="str">
            <v>007</v>
          </cell>
          <cell r="AN381" t="str">
            <v>Domingo</v>
          </cell>
          <cell r="AO381" t="str">
            <v>000</v>
          </cell>
          <cell r="AP381" t="str">
            <v>SIN DEFINIR</v>
          </cell>
          <cell r="AQ381" t="str">
            <v>1</v>
          </cell>
          <cell r="AR381">
            <v>46167</v>
          </cell>
          <cell r="AS381" t="str">
            <v>24/08/2026</v>
          </cell>
          <cell r="AU381" t="str">
            <v>A</v>
          </cell>
          <cell r="AW381" t="str">
            <v>EPS010</v>
          </cell>
          <cell r="AX381" t="str">
            <v>EPS SURA (ANTES SUSALUD)</v>
          </cell>
          <cell r="AY381" t="str">
            <v>001</v>
          </cell>
          <cell r="AZ381" t="str">
            <v>230301</v>
          </cell>
          <cell r="BA381" t="str">
            <v>PORVENIR</v>
          </cell>
          <cell r="BB381" t="str">
            <v>001</v>
          </cell>
          <cell r="BC381" t="str">
            <v>14-11</v>
          </cell>
          <cell r="BD381" t="str">
            <v>ARL SURA</v>
          </cell>
          <cell r="BE381" t="str">
            <v>001</v>
          </cell>
          <cell r="BF381" t="str">
            <v>CCF04</v>
          </cell>
          <cell r="BG381" t="str">
            <v>COMFAMA ANTIOQUIA</v>
          </cell>
          <cell r="BH381" t="str">
            <v>C005</v>
          </cell>
          <cell r="BI381" t="str">
            <v>CESANTÍAS PROTECCIÓN S. A.</v>
          </cell>
          <cell r="BJ381" t="str">
            <v>1701001</v>
          </cell>
          <cell r="BK381" t="str">
            <v>002</v>
          </cell>
          <cell r="BL381" t="str">
            <v>Quincenales</v>
          </cell>
          <cell r="BM381" t="str">
            <v>TABLA</v>
          </cell>
          <cell r="BO381" t="str">
            <v>001</v>
          </cell>
          <cell r="BP381" t="str">
            <v>Salario interno pesos</v>
          </cell>
          <cell r="BQ381">
            <v>2838000</v>
          </cell>
          <cell r="BR381" t="str">
            <v>000000000000002</v>
          </cell>
          <cell r="BS381" t="str">
            <v>COMPAÑÍA DE ALIMENTOS COLOMBIANOS CALCO S.A</v>
          </cell>
          <cell r="BT381" t="str">
            <v>000000000047472</v>
          </cell>
          <cell r="BU381" t="str">
            <v>SELECCIÓN</v>
          </cell>
          <cell r="BV381" t="str">
            <v>000000000047621</v>
          </cell>
          <cell r="BW381" t="str">
            <v>AUXILIAR DE SELECCIÓN</v>
          </cell>
          <cell r="BX381" t="str">
            <v>000000000067770</v>
          </cell>
          <cell r="BY381" t="str">
            <v>AUXILIAR DE SELECCIÃ“N</v>
          </cell>
          <cell r="BZ381" t="str">
            <v>katepepi@hotmail.com</v>
          </cell>
          <cell r="CA381" t="str">
            <v>220 - JORNADA MENSUAL 220 HORAS</v>
          </cell>
          <cell r="CB381" t="str">
            <v>Ley 50</v>
          </cell>
          <cell r="CC381" t="str">
            <v>2 - Fijo</v>
          </cell>
          <cell r="CD381" t="str">
            <v>APORTA</v>
          </cell>
          <cell r="CE381" t="str">
            <v>APORTA</v>
          </cell>
          <cell r="CF381" t="str">
            <v>APORTA</v>
          </cell>
          <cell r="CG381">
            <v>0.52200000000000002</v>
          </cell>
          <cell r="CH381" t="str">
            <v>LA DIFERENCIA</v>
          </cell>
          <cell r="CI381" t="str">
            <v>LA DIFERENCIA</v>
          </cell>
          <cell r="CJ381" t="str">
            <v>LA DIFERENCIA</v>
          </cell>
          <cell r="CK381" t="str">
            <v>Sueldo fijo</v>
          </cell>
          <cell r="CL381" t="str">
            <v>Dependiente</v>
          </cell>
          <cell r="CM381" t="str">
            <v>No aplica</v>
          </cell>
          <cell r="CN381" t="str">
            <v>N</v>
          </cell>
          <cell r="CQ381" t="str">
            <v>220</v>
          </cell>
          <cell r="CR381" t="str">
            <v>Tiempo Completo 220</v>
          </cell>
          <cell r="CS381" t="str">
            <v>31</v>
          </cell>
          <cell r="CT381" t="str">
            <v>000000000047484</v>
          </cell>
          <cell r="CU381" t="str">
            <v>ADMINISTRACIÓN</v>
          </cell>
          <cell r="CW381" t="str">
            <v>000</v>
          </cell>
          <cell r="CX381" t="str">
            <v xml:space="preserve">PEREZ PINEDA KATHERINE </v>
          </cell>
        </row>
        <row r="382">
          <cell r="A382">
            <v>1020438744</v>
          </cell>
          <cell r="B382" t="str">
            <v>JORGE</v>
          </cell>
          <cell r="C382" t="str">
            <v>ELIAS</v>
          </cell>
          <cell r="D382" t="str">
            <v>USUGA</v>
          </cell>
          <cell r="E382" t="str">
            <v>HIGUITA</v>
          </cell>
          <cell r="F382">
            <v>33259</v>
          </cell>
          <cell r="G382" t="str">
            <v>169 - COLOMBIA</v>
          </cell>
          <cell r="H382" t="str">
            <v>05 - ANTIOQUIA</v>
          </cell>
          <cell r="I382" t="str">
            <v>DABEIBA</v>
          </cell>
          <cell r="J382" t="str">
            <v>CR 33 A 42 44</v>
          </cell>
          <cell r="K382" t="str">
            <v>Buenos Aires</v>
          </cell>
          <cell r="L382" t="str">
            <v>3206950536</v>
          </cell>
          <cell r="M382" t="str">
            <v>CO</v>
          </cell>
          <cell r="N382" t="str">
            <v>BANCOLOMBIA</v>
          </cell>
          <cell r="O382" t="str">
            <v>00241862526</v>
          </cell>
          <cell r="P382" t="str">
            <v>AHORRO</v>
          </cell>
          <cell r="Q382" t="str">
            <v>CÉDULA DE CIUDADANÍA</v>
          </cell>
          <cell r="R382">
            <v>1020438744</v>
          </cell>
          <cell r="S382" t="str">
            <v>Bello</v>
          </cell>
          <cell r="U382" t="str">
            <v>05 - ANTIOQUIA</v>
          </cell>
          <cell r="V382" t="str">
            <v>MEDELLIN</v>
          </cell>
          <cell r="W382" t="str">
            <v>UNION LIBRE</v>
          </cell>
          <cell r="X382" t="str">
            <v>0</v>
          </cell>
          <cell r="Z382">
            <v>0</v>
          </cell>
          <cell r="AA382" t="str">
            <v>0</v>
          </cell>
          <cell r="AB382" t="str">
            <v>002</v>
          </cell>
          <cell r="AC382" t="str">
            <v>BACHILLERATO</v>
          </cell>
          <cell r="AD382" t="str">
            <v>M</v>
          </cell>
          <cell r="AE382" t="str">
            <v>002</v>
          </cell>
          <cell r="AF382" t="str">
            <v>COMPAÑÍA DE ALIMENTOS COLOMBIANOS CALCO S.A</v>
          </cell>
          <cell r="AG382" t="str">
            <v>52</v>
          </cell>
          <cell r="AH382" t="str">
            <v>VENTAS</v>
          </cell>
          <cell r="AI382" t="str">
            <v>02008003</v>
          </cell>
          <cell r="AJ382" t="str">
            <v>Puntos de Venta</v>
          </cell>
          <cell r="AK382" t="str">
            <v>R01-002</v>
          </cell>
          <cell r="AL382" t="str">
            <v>POBLADO</v>
          </cell>
          <cell r="AM382" t="str">
            <v>007</v>
          </cell>
          <cell r="AN382" t="str">
            <v>Domingo</v>
          </cell>
          <cell r="AO382" t="str">
            <v>000</v>
          </cell>
          <cell r="AP382" t="str">
            <v>SIN DEFINIR</v>
          </cell>
          <cell r="AQ382" t="str">
            <v>1</v>
          </cell>
          <cell r="AR382">
            <v>45770</v>
          </cell>
          <cell r="AU382" t="str">
            <v>A</v>
          </cell>
          <cell r="AW382" t="str">
            <v>EPS010</v>
          </cell>
          <cell r="AX382" t="str">
            <v>EPS SURA (ANTES SUSALUD)</v>
          </cell>
          <cell r="AY382" t="str">
            <v>001</v>
          </cell>
          <cell r="AZ382" t="str">
            <v>230201</v>
          </cell>
          <cell r="BA382" t="str">
            <v>PROTECCIÓN + I. N. G.</v>
          </cell>
          <cell r="BB382" t="str">
            <v>001</v>
          </cell>
          <cell r="BC382" t="str">
            <v>14-28</v>
          </cell>
          <cell r="BD382" t="str">
            <v>ARL SURA</v>
          </cell>
          <cell r="BE382" t="str">
            <v>001</v>
          </cell>
          <cell r="BF382" t="str">
            <v>CCF04</v>
          </cell>
          <cell r="BG382" t="str">
            <v>COMFAMA ANTIOQUIA</v>
          </cell>
          <cell r="BH382" t="str">
            <v>C002</v>
          </cell>
          <cell r="BI382" t="str">
            <v>CESANTÍAS FONDO NACIONAL DEL AHORRO</v>
          </cell>
          <cell r="BJ382" t="str">
            <v>3561101</v>
          </cell>
          <cell r="BK382" t="str">
            <v>002</v>
          </cell>
          <cell r="BL382" t="str">
            <v>Quincenales</v>
          </cell>
          <cell r="BM382" t="str">
            <v>TABLA</v>
          </cell>
          <cell r="BO382" t="str">
            <v>001</v>
          </cell>
          <cell r="BP382" t="str">
            <v>Salario interno pesos</v>
          </cell>
          <cell r="BQ382">
            <v>1750905</v>
          </cell>
          <cell r="BR382" t="str">
            <v>000000000000002</v>
          </cell>
          <cell r="BS382" t="str">
            <v>COMPAÑÍA DE ALIMENTOS COLOMBIANOS CALCO S.A</v>
          </cell>
          <cell r="BT382" t="str">
            <v>000000000047456</v>
          </cell>
          <cell r="BU382" t="str">
            <v>DOMICILIOS</v>
          </cell>
          <cell r="BV382" t="str">
            <v>000000000047677</v>
          </cell>
          <cell r="BW382" t="str">
            <v>DOMICILIARIA</v>
          </cell>
          <cell r="BX382" t="str">
            <v>000000000048367</v>
          </cell>
          <cell r="BY382" t="str">
            <v>DOMICILIARIA</v>
          </cell>
          <cell r="BZ382" t="str">
            <v>jorgeususga132@gmail.com</v>
          </cell>
          <cell r="CA382" t="str">
            <v>220 - JORNADA MENSUAL 220 HORAS</v>
          </cell>
          <cell r="CB382" t="str">
            <v>Ley 50</v>
          </cell>
          <cell r="CC382" t="str">
            <v>1 - Indefinido</v>
          </cell>
          <cell r="CD382" t="str">
            <v>APORTA</v>
          </cell>
          <cell r="CE382" t="str">
            <v>APORTA</v>
          </cell>
          <cell r="CF382" t="str">
            <v>APORTA</v>
          </cell>
          <cell r="CG382">
            <v>2.4359999999999999</v>
          </cell>
          <cell r="CH382" t="str">
            <v>SIN AUXILIO</v>
          </cell>
          <cell r="CI382" t="str">
            <v>SIN AUXILIO</v>
          </cell>
          <cell r="CJ382" t="str">
            <v>SIN AUXILIO</v>
          </cell>
          <cell r="CK382" t="str">
            <v>Sueldo fijo</v>
          </cell>
          <cell r="CL382" t="str">
            <v>Dependiente</v>
          </cell>
          <cell r="CM382" t="str">
            <v>No aplica</v>
          </cell>
          <cell r="CN382" t="str">
            <v>S</v>
          </cell>
          <cell r="CQ382" t="str">
            <v>220</v>
          </cell>
          <cell r="CR382" t="str">
            <v>Tiempo Completo 220</v>
          </cell>
          <cell r="CS382" t="str">
            <v>31</v>
          </cell>
          <cell r="CT382" t="str">
            <v>000000000047498</v>
          </cell>
          <cell r="CU382" t="str">
            <v>POBLADO</v>
          </cell>
          <cell r="CW382" t="str">
            <v>000</v>
          </cell>
          <cell r="CX382" t="str">
            <v>USUGA HIGUITA JORGE ELIAS</v>
          </cell>
        </row>
        <row r="383">
          <cell r="A383">
            <v>1020441517</v>
          </cell>
          <cell r="B383" t="str">
            <v>MARIBEL</v>
          </cell>
          <cell r="D383" t="str">
            <v>BORJA</v>
          </cell>
          <cell r="F383">
            <v>33364</v>
          </cell>
          <cell r="G383" t="str">
            <v>169 - COLOMBIA</v>
          </cell>
          <cell r="H383" t="str">
            <v>05 - ANTIOQUIA</v>
          </cell>
          <cell r="I383" t="str">
            <v>FRONTINO</v>
          </cell>
          <cell r="J383" t="str">
            <v>CL 105 AA CR 50 B 25 INT 202</v>
          </cell>
          <cell r="K383" t="str">
            <v>Villaniza</v>
          </cell>
          <cell r="L383" t="str">
            <v>3217312887</v>
          </cell>
          <cell r="M383" t="str">
            <v>CO</v>
          </cell>
          <cell r="N383" t="str">
            <v>BANCOLOMBIA</v>
          </cell>
          <cell r="O383" t="str">
            <v>26700000494</v>
          </cell>
          <cell r="P383" t="str">
            <v>AHORRO</v>
          </cell>
          <cell r="Q383" t="str">
            <v>CÉDULA DE CIUDADANÍA</v>
          </cell>
          <cell r="R383">
            <v>1020441517</v>
          </cell>
          <cell r="S383" t="str">
            <v>Bello</v>
          </cell>
          <cell r="U383" t="str">
            <v>05 - ANTIOQUIA</v>
          </cell>
          <cell r="V383" t="str">
            <v>MEDELLIN</v>
          </cell>
          <cell r="W383" t="str">
            <v>SOLTERO</v>
          </cell>
          <cell r="X383" t="str">
            <v>0</v>
          </cell>
          <cell r="Z383">
            <v>0</v>
          </cell>
          <cell r="AA383" t="str">
            <v>0</v>
          </cell>
          <cell r="AB383" t="str">
            <v>002</v>
          </cell>
          <cell r="AC383" t="str">
            <v>BACHILLERATO</v>
          </cell>
          <cell r="AD383" t="str">
            <v>F</v>
          </cell>
          <cell r="AE383" t="str">
            <v>002</v>
          </cell>
          <cell r="AF383" t="str">
            <v>COMPAÑÍA DE ALIMENTOS COLOMBIANOS CALCO S.A</v>
          </cell>
          <cell r="AG383" t="str">
            <v>52</v>
          </cell>
          <cell r="AH383" t="str">
            <v>VENTAS</v>
          </cell>
          <cell r="AI383" t="str">
            <v>02008003</v>
          </cell>
          <cell r="AJ383" t="str">
            <v>Puntos de Venta</v>
          </cell>
          <cell r="AK383" t="str">
            <v>C02-002</v>
          </cell>
          <cell r="AL383" t="str">
            <v>COCINA OCCIDENTE</v>
          </cell>
          <cell r="AM383" t="str">
            <v>007</v>
          </cell>
          <cell r="AN383" t="str">
            <v>Domingo</v>
          </cell>
          <cell r="AO383" t="str">
            <v>000</v>
          </cell>
          <cell r="AP383" t="str">
            <v>SIN DEFINIR</v>
          </cell>
          <cell r="AQ383" t="str">
            <v>1</v>
          </cell>
          <cell r="AR383">
            <v>43150</v>
          </cell>
          <cell r="AU383" t="str">
            <v>A</v>
          </cell>
          <cell r="AW383" t="str">
            <v>EPS010</v>
          </cell>
          <cell r="AX383" t="str">
            <v>EPS SURA (ANTES SUSALUD)</v>
          </cell>
          <cell r="AY383" t="str">
            <v>001</v>
          </cell>
          <cell r="AZ383" t="str">
            <v>230201</v>
          </cell>
          <cell r="BA383" t="str">
            <v>PROTECCIÓN + I. N. G.</v>
          </cell>
          <cell r="BB383" t="str">
            <v>001</v>
          </cell>
          <cell r="BC383" t="str">
            <v>14-28</v>
          </cell>
          <cell r="BD383" t="str">
            <v>ARL SURA</v>
          </cell>
          <cell r="BE383" t="str">
            <v>001</v>
          </cell>
          <cell r="BF383" t="str">
            <v>CCF04</v>
          </cell>
          <cell r="BG383" t="str">
            <v>COMFAMA ANTIOQUIA</v>
          </cell>
          <cell r="BH383" t="str">
            <v>C005</v>
          </cell>
          <cell r="BI383" t="str">
            <v>CESANTÍAS PROTECCIÓN S. A.</v>
          </cell>
          <cell r="BJ383" t="str">
            <v>3561101</v>
          </cell>
          <cell r="BK383" t="str">
            <v>002</v>
          </cell>
          <cell r="BL383" t="str">
            <v>Quincenales</v>
          </cell>
          <cell r="BM383" t="str">
            <v>TABLA</v>
          </cell>
          <cell r="BO383" t="str">
            <v>001</v>
          </cell>
          <cell r="BP383" t="str">
            <v>Salario interno pesos</v>
          </cell>
          <cell r="BQ383">
            <v>4532000</v>
          </cell>
          <cell r="BR383" t="str">
            <v>000000000000002</v>
          </cell>
          <cell r="BS383" t="str">
            <v>COMPAÑÍA DE ALIMENTOS COLOMBIANOS CALCO S.A</v>
          </cell>
          <cell r="BT383" t="str">
            <v>000000000047470</v>
          </cell>
          <cell r="BU383" t="str">
            <v>PUNTOS DE VENTA</v>
          </cell>
          <cell r="BV383" t="str">
            <v>000000000047526</v>
          </cell>
          <cell r="BW383" t="str">
            <v>ADMINISTRADORA PUNTO DE VENTA</v>
          </cell>
          <cell r="BX383" t="str">
            <v>000000000047935</v>
          </cell>
          <cell r="BY383" t="str">
            <v>ADMINISTRADORA PUNTO DE VENTA</v>
          </cell>
          <cell r="BZ383" t="str">
            <v>borjamaribel2@gmail.com</v>
          </cell>
          <cell r="CA383" t="str">
            <v>220 - JORNADA MENSUAL 220 HORAS</v>
          </cell>
          <cell r="CB383" t="str">
            <v>Ley 50</v>
          </cell>
          <cell r="CC383" t="str">
            <v>1 - Indefinido</v>
          </cell>
          <cell r="CD383" t="str">
            <v>APORTA</v>
          </cell>
          <cell r="CE383" t="str">
            <v>APORTA</v>
          </cell>
          <cell r="CF383" t="str">
            <v>APORTA</v>
          </cell>
          <cell r="CG383">
            <v>2.4359999999999999</v>
          </cell>
          <cell r="CH383" t="str">
            <v>SIN AUXILIO</v>
          </cell>
          <cell r="CI383" t="str">
            <v>SIN AUXILIO</v>
          </cell>
          <cell r="CJ383" t="str">
            <v>SIN AUXILIO</v>
          </cell>
          <cell r="CK383" t="str">
            <v>Sueldo fijo</v>
          </cell>
          <cell r="CL383" t="str">
            <v>Dependiente</v>
          </cell>
          <cell r="CM383" t="str">
            <v>No aplica</v>
          </cell>
          <cell r="CN383" t="str">
            <v>N</v>
          </cell>
          <cell r="CQ383" t="str">
            <v>220</v>
          </cell>
          <cell r="CR383" t="str">
            <v>Tiempo Completo 220</v>
          </cell>
          <cell r="CS383" t="str">
            <v>31</v>
          </cell>
          <cell r="CT383" t="str">
            <v>000000000047485</v>
          </cell>
          <cell r="CU383" t="str">
            <v>COCINA ENVIGADO</v>
          </cell>
          <cell r="CW383" t="str">
            <v>000</v>
          </cell>
          <cell r="CX383" t="str">
            <v xml:space="preserve">BORJA  MARIBEL </v>
          </cell>
        </row>
        <row r="384">
          <cell r="A384">
            <v>1020444523</v>
          </cell>
          <cell r="B384" t="str">
            <v>FAUDITH</v>
          </cell>
          <cell r="D384" t="str">
            <v>LOBO</v>
          </cell>
          <cell r="E384" t="str">
            <v>PEREZ</v>
          </cell>
          <cell r="F384">
            <v>33427</v>
          </cell>
          <cell r="G384" t="str">
            <v>169 - COLOMBIA</v>
          </cell>
          <cell r="H384" t="str">
            <v>23 - CORDOBA</v>
          </cell>
          <cell r="I384" t="str">
            <v>TIERRALTA</v>
          </cell>
          <cell r="J384" t="str">
            <v>CL 64 BA 104 53 AP 104</v>
          </cell>
          <cell r="K384" t="str">
            <v>Robledo</v>
          </cell>
          <cell r="L384" t="str">
            <v>3152513653-0</v>
          </cell>
          <cell r="M384" t="str">
            <v>CO</v>
          </cell>
          <cell r="N384" t="str">
            <v>BANCOLOMBIA</v>
          </cell>
          <cell r="O384" t="str">
            <v>66600019326</v>
          </cell>
          <cell r="P384" t="str">
            <v>AHORRO</v>
          </cell>
          <cell r="Q384" t="str">
            <v>CÉDULA DE CIUDADANÍA</v>
          </cell>
          <cell r="R384">
            <v>1020444523</v>
          </cell>
          <cell r="S384" t="str">
            <v>Bello</v>
          </cell>
          <cell r="U384" t="str">
            <v>05 - ANTIOQUIA</v>
          </cell>
          <cell r="V384" t="str">
            <v>MEDELLIN</v>
          </cell>
          <cell r="W384" t="str">
            <v>DIVORCIADO</v>
          </cell>
          <cell r="X384" t="str">
            <v>0</v>
          </cell>
          <cell r="AA384" t="str">
            <v>0</v>
          </cell>
          <cell r="AB384" t="str">
            <v>002</v>
          </cell>
          <cell r="AC384" t="str">
            <v>BACHILLERATO</v>
          </cell>
          <cell r="AD384" t="str">
            <v>F</v>
          </cell>
          <cell r="AE384" t="str">
            <v>002</v>
          </cell>
          <cell r="AF384" t="str">
            <v>COMPAÑÍA DE ALIMENTOS COLOMBIANOS CALCO S.A</v>
          </cell>
          <cell r="AG384" t="str">
            <v>52</v>
          </cell>
          <cell r="AH384" t="str">
            <v>VENTAS</v>
          </cell>
          <cell r="AI384" t="str">
            <v>02008003</v>
          </cell>
          <cell r="AJ384" t="str">
            <v>Puntos de Venta</v>
          </cell>
          <cell r="AK384" t="str">
            <v>R08-002</v>
          </cell>
          <cell r="AL384" t="str">
            <v>MOLINOS</v>
          </cell>
          <cell r="AM384" t="str">
            <v>007</v>
          </cell>
          <cell r="AN384" t="str">
            <v>Domingo</v>
          </cell>
          <cell r="AO384" t="str">
            <v>000</v>
          </cell>
          <cell r="AP384" t="str">
            <v>SIN DEFINIR</v>
          </cell>
          <cell r="AQ384" t="str">
            <v>2</v>
          </cell>
          <cell r="AR384">
            <v>44582</v>
          </cell>
          <cell r="AU384" t="str">
            <v>A</v>
          </cell>
          <cell r="AW384" t="str">
            <v>EPS010</v>
          </cell>
          <cell r="AX384" t="str">
            <v>EPS SURA (ANTES SUSALUD)</v>
          </cell>
          <cell r="AY384" t="str">
            <v>001</v>
          </cell>
          <cell r="AZ384" t="str">
            <v>231001</v>
          </cell>
          <cell r="BA384" t="str">
            <v>COLFONDOS</v>
          </cell>
          <cell r="BB384" t="str">
            <v>001</v>
          </cell>
          <cell r="BC384" t="str">
            <v>14-28</v>
          </cell>
          <cell r="BD384" t="str">
            <v>ARL SURA</v>
          </cell>
          <cell r="BE384" t="str">
            <v>001</v>
          </cell>
          <cell r="BF384" t="str">
            <v>CCF04</v>
          </cell>
          <cell r="BG384" t="str">
            <v>COMFAMA ANTIOQUIA</v>
          </cell>
          <cell r="BH384" t="str">
            <v>C005</v>
          </cell>
          <cell r="BI384" t="str">
            <v>CESANTÍAS PROTECCIÓN S. A.</v>
          </cell>
          <cell r="BJ384" t="str">
            <v>3561101</v>
          </cell>
          <cell r="BK384" t="str">
            <v>002</v>
          </cell>
          <cell r="BL384" t="str">
            <v>Quincenales</v>
          </cell>
          <cell r="BM384" t="str">
            <v>TABLA</v>
          </cell>
          <cell r="BO384" t="str">
            <v>001</v>
          </cell>
          <cell r="BP384" t="str">
            <v>Salario interno pesos</v>
          </cell>
          <cell r="BQ384">
            <v>1750905</v>
          </cell>
          <cell r="BR384" t="str">
            <v>000000000000002</v>
          </cell>
          <cell r="BS384" t="str">
            <v>COMPAÑÍA DE ALIMENTOS COLOMBIANOS CALCO S.A</v>
          </cell>
          <cell r="BT384" t="str">
            <v>000000000047470</v>
          </cell>
          <cell r="BU384" t="str">
            <v>PUNTOS DE VENTA</v>
          </cell>
          <cell r="BV384" t="str">
            <v>000000000047620</v>
          </cell>
          <cell r="BW384" t="str">
            <v>AUXILIAR DE RESTAURANTE</v>
          </cell>
          <cell r="BX384" t="str">
            <v>000000000048672</v>
          </cell>
          <cell r="BY384" t="str">
            <v>AUXILIAR DE RESTAURANTE</v>
          </cell>
          <cell r="BZ384" t="str">
            <v>faulop08@gmail.com</v>
          </cell>
          <cell r="CA384" t="str">
            <v>220 - JORNADA MENSUAL 220 HORAS</v>
          </cell>
          <cell r="CB384" t="str">
            <v>Ley 50</v>
          </cell>
          <cell r="CC384" t="str">
            <v>1 - Indefinido</v>
          </cell>
          <cell r="CD384" t="str">
            <v>APORTA</v>
          </cell>
          <cell r="CE384" t="str">
            <v>APORTA</v>
          </cell>
          <cell r="CF384" t="str">
            <v>APORTA</v>
          </cell>
          <cell r="CG384">
            <v>2.4359999999999999</v>
          </cell>
          <cell r="CH384" t="str">
            <v>SIN AUXILIO</v>
          </cell>
          <cell r="CI384" t="str">
            <v>SIN AUXILIO</v>
          </cell>
          <cell r="CJ384" t="str">
            <v>SIN AUXILIO</v>
          </cell>
          <cell r="CK384" t="str">
            <v>Sueldo fijo</v>
          </cell>
          <cell r="CL384" t="str">
            <v>Dependiente</v>
          </cell>
          <cell r="CM384" t="str">
            <v>No aplica</v>
          </cell>
          <cell r="CN384" t="str">
            <v>S</v>
          </cell>
          <cell r="CQ384" t="str">
            <v>220</v>
          </cell>
          <cell r="CR384" t="str">
            <v>Tiempo Completo 220</v>
          </cell>
          <cell r="CS384" t="str">
            <v>31</v>
          </cell>
          <cell r="CT384" t="str">
            <v>000000000047505</v>
          </cell>
          <cell r="CU384" t="str">
            <v>MOLINOS</v>
          </cell>
          <cell r="CW384" t="str">
            <v>000</v>
          </cell>
          <cell r="CX384" t="str">
            <v xml:space="preserve">LOBO PEREZ FAUDITH </v>
          </cell>
        </row>
        <row r="385">
          <cell r="A385">
            <v>1020448605</v>
          </cell>
          <cell r="B385" t="str">
            <v>JESSICA</v>
          </cell>
          <cell r="D385" t="str">
            <v>ESTRADA</v>
          </cell>
          <cell r="E385" t="str">
            <v>LOAIZA</v>
          </cell>
          <cell r="F385">
            <v>33783</v>
          </cell>
          <cell r="G385" t="str">
            <v>169 - COLOMBIA</v>
          </cell>
          <cell r="H385" t="str">
            <v>05 - ANTIOQUIA</v>
          </cell>
          <cell r="I385" t="str">
            <v>MEDELLIN</v>
          </cell>
          <cell r="J385" t="str">
            <v>CL 101 B 38 08</v>
          </cell>
          <cell r="K385" t="str">
            <v>San Pablo</v>
          </cell>
          <cell r="L385" t="str">
            <v>3218757081</v>
          </cell>
          <cell r="M385" t="str">
            <v>CO</v>
          </cell>
          <cell r="N385" t="str">
            <v>BANCOLOMBIA</v>
          </cell>
          <cell r="O385" t="str">
            <v>43000001169</v>
          </cell>
          <cell r="P385" t="str">
            <v>AHORRO</v>
          </cell>
          <cell r="Q385" t="str">
            <v>CÉDULA DE CIUDADANÍA</v>
          </cell>
          <cell r="R385">
            <v>1020448605</v>
          </cell>
          <cell r="S385" t="str">
            <v>Bello</v>
          </cell>
          <cell r="U385" t="str">
            <v>05 - ANTIOQUIA</v>
          </cell>
          <cell r="V385" t="str">
            <v>MEDELLIN</v>
          </cell>
          <cell r="W385" t="str">
            <v>SOLTERO</v>
          </cell>
          <cell r="X385" t="str">
            <v>0</v>
          </cell>
          <cell r="Z385">
            <v>0</v>
          </cell>
          <cell r="AA385" t="str">
            <v>0</v>
          </cell>
          <cell r="AB385" t="str">
            <v>002</v>
          </cell>
          <cell r="AC385" t="str">
            <v>BACHILLERATO</v>
          </cell>
          <cell r="AD385" t="str">
            <v>F</v>
          </cell>
          <cell r="AE385" t="str">
            <v>002</v>
          </cell>
          <cell r="AF385" t="str">
            <v>COMPAÑÍA DE ALIMENTOS COLOMBIANOS CALCO S.A</v>
          </cell>
          <cell r="AG385" t="str">
            <v>52</v>
          </cell>
          <cell r="AH385" t="str">
            <v>VENTAS</v>
          </cell>
          <cell r="AI385" t="str">
            <v>02008010</v>
          </cell>
          <cell r="AJ385" t="str">
            <v>DOMICILIOS</v>
          </cell>
          <cell r="AK385" t="str">
            <v>OPR-002</v>
          </cell>
          <cell r="AL385" t="str">
            <v>OPERACIÓN</v>
          </cell>
          <cell r="AM385" t="str">
            <v>007</v>
          </cell>
          <cell r="AN385" t="str">
            <v>Domingo</v>
          </cell>
          <cell r="AO385" t="str">
            <v>000</v>
          </cell>
          <cell r="AP385" t="str">
            <v>SIN DEFINIR</v>
          </cell>
          <cell r="AQ385" t="str">
            <v>2</v>
          </cell>
          <cell r="AR385">
            <v>44239</v>
          </cell>
          <cell r="AU385" t="str">
            <v>A</v>
          </cell>
          <cell r="AW385" t="str">
            <v>EPS010</v>
          </cell>
          <cell r="AX385" t="str">
            <v>EPS SURA (ANTES SUSALUD)</v>
          </cell>
          <cell r="AY385" t="str">
            <v>001</v>
          </cell>
          <cell r="AZ385" t="str">
            <v>230201</v>
          </cell>
          <cell r="BA385" t="str">
            <v>PROTECCIÓN + I. N. G.</v>
          </cell>
          <cell r="BB385" t="str">
            <v>001</v>
          </cell>
          <cell r="BC385" t="str">
            <v>14-28</v>
          </cell>
          <cell r="BD385" t="str">
            <v>ARL SURA</v>
          </cell>
          <cell r="BE385" t="str">
            <v>001</v>
          </cell>
          <cell r="BF385" t="str">
            <v>CCF04</v>
          </cell>
          <cell r="BG385" t="str">
            <v>COMFAMA ANTIOQUIA</v>
          </cell>
          <cell r="BH385" t="str">
            <v>C005</v>
          </cell>
          <cell r="BI385" t="str">
            <v>CESANTÍAS PROTECCIÓN S. A.</v>
          </cell>
          <cell r="BJ385" t="str">
            <v>3561101</v>
          </cell>
          <cell r="BK385" t="str">
            <v>002</v>
          </cell>
          <cell r="BL385" t="str">
            <v>Quincenales</v>
          </cell>
          <cell r="BM385" t="str">
            <v>TABLA</v>
          </cell>
          <cell r="BO385" t="str">
            <v>001</v>
          </cell>
          <cell r="BP385" t="str">
            <v>Salario interno pesos</v>
          </cell>
          <cell r="BQ385">
            <v>1750905</v>
          </cell>
          <cell r="BR385" t="str">
            <v>000000000000002</v>
          </cell>
          <cell r="BS385" t="str">
            <v>COMPAÑÍA DE ALIMENTOS COLOMBIANOS CALCO S.A</v>
          </cell>
          <cell r="BT385" t="str">
            <v>000000000047470</v>
          </cell>
          <cell r="BU385" t="str">
            <v>PUNTOS DE VENTA</v>
          </cell>
          <cell r="BV385" t="str">
            <v>000000000047620</v>
          </cell>
          <cell r="BW385" t="str">
            <v>AUXILIAR DE RESTAURANTE</v>
          </cell>
          <cell r="BX385" t="str">
            <v>000000000048208</v>
          </cell>
          <cell r="BY385" t="str">
            <v>AUXILIAR DE RESTAURANTE</v>
          </cell>
          <cell r="BZ385" t="str">
            <v>estradaloaizajessica47@gmail.com</v>
          </cell>
          <cell r="CA385" t="str">
            <v>220 - JORNADA MENSUAL 220 HORAS</v>
          </cell>
          <cell r="CB385" t="str">
            <v>Ley 50</v>
          </cell>
          <cell r="CC385" t="str">
            <v>1 - Indefinido</v>
          </cell>
          <cell r="CD385" t="str">
            <v>APORTA</v>
          </cell>
          <cell r="CE385" t="str">
            <v>APORTA</v>
          </cell>
          <cell r="CF385" t="str">
            <v>APORTA</v>
          </cell>
          <cell r="CG385">
            <v>2.4359999999999999</v>
          </cell>
          <cell r="CH385" t="str">
            <v>SIN AUXILIO</v>
          </cell>
          <cell r="CI385" t="str">
            <v>SIN AUXILIO</v>
          </cell>
          <cell r="CJ385" t="str">
            <v>SIN AUXILIO</v>
          </cell>
          <cell r="CK385" t="str">
            <v>Sueldo fijo</v>
          </cell>
          <cell r="CL385" t="str">
            <v>Dependiente</v>
          </cell>
          <cell r="CM385" t="str">
            <v>No aplica</v>
          </cell>
          <cell r="CN385" t="str">
            <v>S</v>
          </cell>
          <cell r="CQ385" t="str">
            <v>220</v>
          </cell>
          <cell r="CR385" t="str">
            <v>Tiempo Completo 220</v>
          </cell>
          <cell r="CS385" t="str">
            <v>31</v>
          </cell>
          <cell r="CT385" t="str">
            <v>000000000047495</v>
          </cell>
          <cell r="CU385" t="str">
            <v>OPERACIÓN</v>
          </cell>
          <cell r="CW385" t="str">
            <v>000</v>
          </cell>
          <cell r="CX385" t="str">
            <v xml:space="preserve">ESTRADA LOAIZA JESSICA </v>
          </cell>
        </row>
        <row r="386">
          <cell r="A386">
            <v>1020451731</v>
          </cell>
          <cell r="B386" t="str">
            <v>LEIDY</v>
          </cell>
          <cell r="C386" t="str">
            <v>BIVIANA</v>
          </cell>
          <cell r="D386" t="str">
            <v>MARIN</v>
          </cell>
          <cell r="E386" t="str">
            <v>GIRALDO</v>
          </cell>
          <cell r="F386">
            <v>33717</v>
          </cell>
          <cell r="G386" t="str">
            <v>169 - COLOMBIA</v>
          </cell>
          <cell r="H386" t="str">
            <v>05 - ANTIOQUIA</v>
          </cell>
          <cell r="I386" t="str">
            <v>MEDELLIN</v>
          </cell>
          <cell r="J386" t="str">
            <v>CL 55 46 15 APTO 301</v>
          </cell>
          <cell r="K386" t="str">
            <v>Prado</v>
          </cell>
          <cell r="L386" t="str">
            <v>3003380677</v>
          </cell>
          <cell r="M386" t="str">
            <v>CO</v>
          </cell>
          <cell r="N386" t="str">
            <v>BANCOLOMBIA</v>
          </cell>
          <cell r="O386" t="str">
            <v>25500003657</v>
          </cell>
          <cell r="P386" t="str">
            <v>AHORRO</v>
          </cell>
          <cell r="Q386" t="str">
            <v>CÉDULA DE CIUDADANÍA</v>
          </cell>
          <cell r="R386">
            <v>1020451731</v>
          </cell>
          <cell r="S386" t="str">
            <v>Bello</v>
          </cell>
          <cell r="U386" t="str">
            <v>05 - ANTIOQUIA</v>
          </cell>
          <cell r="V386" t="str">
            <v>BELLO</v>
          </cell>
          <cell r="W386" t="str">
            <v>SOLTERO</v>
          </cell>
          <cell r="X386" t="str">
            <v>000</v>
          </cell>
          <cell r="Z386">
            <v>0</v>
          </cell>
          <cell r="AA386" t="str">
            <v>0</v>
          </cell>
          <cell r="AB386" t="str">
            <v>002</v>
          </cell>
          <cell r="AC386" t="str">
            <v>BACHILLERATO</v>
          </cell>
          <cell r="AD386" t="str">
            <v>F</v>
          </cell>
          <cell r="AE386" t="str">
            <v>002</v>
          </cell>
          <cell r="AF386" t="str">
            <v>COMPAÑÍA DE ALIMENTOS COLOMBIANOS CALCO S.A</v>
          </cell>
          <cell r="AG386" t="str">
            <v>52</v>
          </cell>
          <cell r="AH386" t="str">
            <v>VENTAS</v>
          </cell>
          <cell r="AI386" t="str">
            <v>02008003</v>
          </cell>
          <cell r="AJ386" t="str">
            <v>Puntos de Venta</v>
          </cell>
          <cell r="AK386" t="str">
            <v>R12-002</v>
          </cell>
          <cell r="AL386" t="str">
            <v>SANTAFE</v>
          </cell>
          <cell r="AM386" t="str">
            <v>004</v>
          </cell>
          <cell r="AN386" t="str">
            <v>Jueves</v>
          </cell>
          <cell r="AO386" t="str">
            <v>000</v>
          </cell>
          <cell r="AP386" t="str">
            <v>SIN DEFINIR</v>
          </cell>
          <cell r="AQ386" t="str">
            <v>2</v>
          </cell>
          <cell r="AR386">
            <v>45981</v>
          </cell>
          <cell r="AS386" t="str">
            <v>19/08/2026</v>
          </cell>
          <cell r="AU386" t="str">
            <v>A</v>
          </cell>
          <cell r="AW386" t="str">
            <v>EPS010</v>
          </cell>
          <cell r="AX386" t="str">
            <v>EPS SURA (ANTES SUSALUD)</v>
          </cell>
          <cell r="AY386" t="str">
            <v>001</v>
          </cell>
          <cell r="AZ386" t="str">
            <v>230301</v>
          </cell>
          <cell r="BA386" t="str">
            <v>PORVENIR</v>
          </cell>
          <cell r="BB386" t="str">
            <v>001</v>
          </cell>
          <cell r="BC386" t="str">
            <v>14-28</v>
          </cell>
          <cell r="BD386" t="str">
            <v>ARL SURA</v>
          </cell>
          <cell r="BE386" t="str">
            <v>001</v>
          </cell>
          <cell r="BF386" t="str">
            <v>CCF04</v>
          </cell>
          <cell r="BG386" t="str">
            <v>COMFAMA ANTIOQUIA</v>
          </cell>
          <cell r="BH386" t="str">
            <v>C004</v>
          </cell>
          <cell r="BI386" t="str">
            <v>CESANTÍAS PORVENIR</v>
          </cell>
          <cell r="BJ386" t="str">
            <v>3561101</v>
          </cell>
          <cell r="BK386" t="str">
            <v>002</v>
          </cell>
          <cell r="BL386" t="str">
            <v>Quincenales</v>
          </cell>
          <cell r="BM386" t="str">
            <v>TABLA</v>
          </cell>
          <cell r="BO386" t="str">
            <v>001</v>
          </cell>
          <cell r="BP386" t="str">
            <v>Salario interno pesos</v>
          </cell>
          <cell r="BQ386">
            <v>1750905</v>
          </cell>
          <cell r="BR386" t="str">
            <v>000000000000002</v>
          </cell>
          <cell r="BS386" t="str">
            <v>COMPAÑÍA DE ALIMENTOS COLOMBIANOS CALCO S.A</v>
          </cell>
          <cell r="BT386" t="str">
            <v>000000000047470</v>
          </cell>
          <cell r="BU386" t="str">
            <v>PUNTOS DE VENTA</v>
          </cell>
          <cell r="BV386" t="str">
            <v>000000000047620</v>
          </cell>
          <cell r="BW386" t="str">
            <v>AUXILIAR DE RESTAURANTE</v>
          </cell>
          <cell r="BX386" t="str">
            <v>000000000064039</v>
          </cell>
          <cell r="BY386" t="str">
            <v>AUXILIAR DE RESTAURANTE</v>
          </cell>
          <cell r="BZ386" t="str">
            <v>lm7551099@gmail.com</v>
          </cell>
          <cell r="CA386" t="str">
            <v>220 - JORNADA MENSUAL 220 HORAS</v>
          </cell>
          <cell r="CB386" t="str">
            <v>Ley 50</v>
          </cell>
          <cell r="CC386" t="str">
            <v>2 - Fijo</v>
          </cell>
          <cell r="CD386" t="str">
            <v>APORTA</v>
          </cell>
          <cell r="CE386" t="str">
            <v>APORTA</v>
          </cell>
          <cell r="CF386" t="str">
            <v>APORTA</v>
          </cell>
          <cell r="CG386">
            <v>2.4359999999999999</v>
          </cell>
          <cell r="CH386" t="str">
            <v>SIN AUXILIO</v>
          </cell>
          <cell r="CI386" t="str">
            <v>SIN AUXILIO</v>
          </cell>
          <cell r="CJ386" t="str">
            <v>SIN AUXILIO</v>
          </cell>
          <cell r="CK386" t="str">
            <v>Sueldo fijo</v>
          </cell>
          <cell r="CL386" t="str">
            <v>Dependiente</v>
          </cell>
          <cell r="CM386" t="str">
            <v>No aplica</v>
          </cell>
          <cell r="CN386" t="str">
            <v>S</v>
          </cell>
          <cell r="CQ386" t="str">
            <v>220</v>
          </cell>
          <cell r="CR386" t="str">
            <v>Tiempo Completo 220</v>
          </cell>
          <cell r="CS386" t="str">
            <v>31</v>
          </cell>
          <cell r="CT386" t="str">
            <v>000000000047509</v>
          </cell>
          <cell r="CU386" t="str">
            <v>SANTAFÉ</v>
          </cell>
          <cell r="CW386" t="str">
            <v>000</v>
          </cell>
          <cell r="CX386" t="str">
            <v>MARIN GIRALDO LEIDY BIVIANA</v>
          </cell>
        </row>
        <row r="387">
          <cell r="A387">
            <v>1020454207</v>
          </cell>
          <cell r="B387" t="str">
            <v>NATALIA</v>
          </cell>
          <cell r="D387" t="str">
            <v>MARTINEZ</v>
          </cell>
          <cell r="E387" t="str">
            <v>MONTOYA</v>
          </cell>
          <cell r="F387">
            <v>34099</v>
          </cell>
          <cell r="G387" t="str">
            <v>169 - COLOMBIA</v>
          </cell>
          <cell r="H387" t="str">
            <v>05 - ANTIOQUIA</v>
          </cell>
          <cell r="I387" t="str">
            <v>MEDELLIN</v>
          </cell>
          <cell r="J387" t="str">
            <v>CL 111 CR 42 E 24</v>
          </cell>
          <cell r="K387" t="str">
            <v>Popular 1</v>
          </cell>
          <cell r="L387" t="str">
            <v>3168058018</v>
          </cell>
          <cell r="M387" t="str">
            <v>CO</v>
          </cell>
          <cell r="N387" t="str">
            <v>BANCOLOMBIA</v>
          </cell>
          <cell r="O387" t="str">
            <v>25550099635</v>
          </cell>
          <cell r="P387" t="str">
            <v>AHORRO</v>
          </cell>
          <cell r="Q387" t="str">
            <v>CÉDULA DE CIUDADANÍA</v>
          </cell>
          <cell r="R387">
            <v>1020454207</v>
          </cell>
          <cell r="S387" t="str">
            <v>Bello</v>
          </cell>
          <cell r="U387" t="str">
            <v>05 - ANTIOQUIA</v>
          </cell>
          <cell r="V387" t="str">
            <v>MEDELLIN</v>
          </cell>
          <cell r="W387" t="str">
            <v>SOLTERO</v>
          </cell>
          <cell r="X387" t="str">
            <v>000</v>
          </cell>
          <cell r="Z387">
            <v>0</v>
          </cell>
          <cell r="AA387" t="str">
            <v>0</v>
          </cell>
          <cell r="AB387" t="str">
            <v>003</v>
          </cell>
          <cell r="AC387" t="str">
            <v>TÉCNICO</v>
          </cell>
          <cell r="AD387" t="str">
            <v>F</v>
          </cell>
          <cell r="AE387" t="str">
            <v>002</v>
          </cell>
          <cell r="AF387" t="str">
            <v>COMPAÑÍA DE ALIMENTOS COLOMBIANOS CALCO S.A</v>
          </cell>
          <cell r="AG387" t="str">
            <v>52</v>
          </cell>
          <cell r="AH387" t="str">
            <v>VENTAS</v>
          </cell>
          <cell r="AI387" t="str">
            <v>02008003</v>
          </cell>
          <cell r="AJ387" t="str">
            <v>Puntos de Venta</v>
          </cell>
          <cell r="AK387" t="str">
            <v>R03-002</v>
          </cell>
          <cell r="AL387" t="str">
            <v>CAMPESTRE</v>
          </cell>
          <cell r="AM387" t="str">
            <v>002</v>
          </cell>
          <cell r="AN387" t="str">
            <v>Martes</v>
          </cell>
          <cell r="AO387" t="str">
            <v>000</v>
          </cell>
          <cell r="AP387" t="str">
            <v>SIN DEFINIR</v>
          </cell>
          <cell r="AQ387" t="str">
            <v>2</v>
          </cell>
          <cell r="AR387">
            <v>45989</v>
          </cell>
          <cell r="AS387" t="str">
            <v>27/08/2026</v>
          </cell>
          <cell r="AU387" t="str">
            <v>A</v>
          </cell>
          <cell r="AW387" t="str">
            <v>EPS010</v>
          </cell>
          <cell r="AX387" t="str">
            <v>EPS SURA (ANTES SUSALUD)</v>
          </cell>
          <cell r="AY387" t="str">
            <v>001</v>
          </cell>
          <cell r="AZ387" t="str">
            <v>25-14</v>
          </cell>
          <cell r="BA387" t="str">
            <v>COLPENSIONES</v>
          </cell>
          <cell r="BB387" t="str">
            <v>001</v>
          </cell>
          <cell r="BC387" t="str">
            <v>14-28</v>
          </cell>
          <cell r="BD387" t="str">
            <v>ARL SURA</v>
          </cell>
          <cell r="BE387" t="str">
            <v>001</v>
          </cell>
          <cell r="BF387" t="str">
            <v>CCF04</v>
          </cell>
          <cell r="BG387" t="str">
            <v>COMFAMA ANTIOQUIA</v>
          </cell>
          <cell r="BH387" t="str">
            <v>C005</v>
          </cell>
          <cell r="BI387" t="str">
            <v>CESANTÍAS PROTECCIÓN S. A.</v>
          </cell>
          <cell r="BJ387" t="str">
            <v>3561101</v>
          </cell>
          <cell r="BK387" t="str">
            <v>002</v>
          </cell>
          <cell r="BL387" t="str">
            <v>Quincenales</v>
          </cell>
          <cell r="BM387" t="str">
            <v>TABLA</v>
          </cell>
          <cell r="BO387" t="str">
            <v>001</v>
          </cell>
          <cell r="BP387" t="str">
            <v>Salario interno pesos</v>
          </cell>
          <cell r="BQ387">
            <v>1750905</v>
          </cell>
          <cell r="BR387" t="str">
            <v>000000000000002</v>
          </cell>
          <cell r="BS387" t="str">
            <v>COMPAÑÍA DE ALIMENTOS COLOMBIANOS CALCO S.A</v>
          </cell>
          <cell r="BT387" t="str">
            <v>000000000047470</v>
          </cell>
          <cell r="BU387" t="str">
            <v>PUNTOS DE VENTA</v>
          </cell>
          <cell r="BV387" t="str">
            <v>000000000047620</v>
          </cell>
          <cell r="BW387" t="str">
            <v>AUXILIAR DE RESTAURANTE</v>
          </cell>
          <cell r="BX387" t="str">
            <v>000000000064016</v>
          </cell>
          <cell r="BY387" t="str">
            <v>AUXILIAR DE RESTAURANTE</v>
          </cell>
          <cell r="BZ387" t="str">
            <v>natalia.martinez.1726@gmail.com</v>
          </cell>
          <cell r="CA387" t="str">
            <v>220 - JORNADA MENSUAL 220 HORAS</v>
          </cell>
          <cell r="CB387" t="str">
            <v>Ley 50</v>
          </cell>
          <cell r="CC387" t="str">
            <v>2 - Fijo</v>
          </cell>
          <cell r="CD387" t="str">
            <v>APORTA</v>
          </cell>
          <cell r="CE387" t="str">
            <v>APORTA</v>
          </cell>
          <cell r="CF387" t="str">
            <v>APORTA</v>
          </cell>
          <cell r="CG387">
            <v>2.4359999999999999</v>
          </cell>
          <cell r="CH387" t="str">
            <v>SIN AUXILIO</v>
          </cell>
          <cell r="CI387" t="str">
            <v>SIN AUXILIO</v>
          </cell>
          <cell r="CJ387" t="str">
            <v>SIN AUXILIO</v>
          </cell>
          <cell r="CK387" t="str">
            <v>Sueldo fijo</v>
          </cell>
          <cell r="CL387" t="str">
            <v>Dependiente</v>
          </cell>
          <cell r="CM387" t="str">
            <v>No aplica</v>
          </cell>
          <cell r="CN387" t="str">
            <v>S</v>
          </cell>
          <cell r="CQ387" t="str">
            <v>220</v>
          </cell>
          <cell r="CR387" t="str">
            <v>Tiempo Completo 220</v>
          </cell>
          <cell r="CS387" t="str">
            <v>31</v>
          </cell>
          <cell r="CT387" t="str">
            <v>000000000047500</v>
          </cell>
          <cell r="CU387" t="str">
            <v>CAMPESTRE</v>
          </cell>
          <cell r="CW387" t="str">
            <v>000</v>
          </cell>
          <cell r="CX387" t="str">
            <v xml:space="preserve">MARTINEZ MONTOYA NATALIA </v>
          </cell>
        </row>
        <row r="388">
          <cell r="A388">
            <v>1020460020</v>
          </cell>
          <cell r="B388" t="str">
            <v>CRISTIAN</v>
          </cell>
          <cell r="C388" t="str">
            <v>CAMILO</v>
          </cell>
          <cell r="D388" t="str">
            <v>VASQUEZ</v>
          </cell>
          <cell r="E388" t="str">
            <v>MONCADA</v>
          </cell>
          <cell r="F388">
            <v>34456</v>
          </cell>
          <cell r="G388" t="str">
            <v>169 - COLOMBIA</v>
          </cell>
          <cell r="H388" t="str">
            <v>05 - ANTIOQUIA</v>
          </cell>
          <cell r="I388" t="str">
            <v>BETULIA</v>
          </cell>
          <cell r="J388" t="str">
            <v>CL 95 70 25</v>
          </cell>
          <cell r="K388" t="str">
            <v>Castilla</v>
          </cell>
          <cell r="L388" t="str">
            <v>3146027070</v>
          </cell>
          <cell r="M388" t="str">
            <v>CO</v>
          </cell>
          <cell r="N388" t="str">
            <v>BANCOLOMBIA</v>
          </cell>
          <cell r="O388" t="str">
            <v>00200006013</v>
          </cell>
          <cell r="P388" t="str">
            <v>AHORRO</v>
          </cell>
          <cell r="Q388" t="str">
            <v>CÉDULA DE CIUDADANÍA</v>
          </cell>
          <cell r="R388">
            <v>1020460020</v>
          </cell>
          <cell r="S388" t="str">
            <v>Bello</v>
          </cell>
          <cell r="U388" t="str">
            <v>05 - ANTIOQUIA</v>
          </cell>
          <cell r="V388" t="str">
            <v>MEDELLIN</v>
          </cell>
          <cell r="W388" t="str">
            <v>SOLTERO</v>
          </cell>
          <cell r="X388" t="str">
            <v>0</v>
          </cell>
          <cell r="Z388">
            <v>0</v>
          </cell>
          <cell r="AA388" t="str">
            <v>0</v>
          </cell>
          <cell r="AB388" t="str">
            <v>002</v>
          </cell>
          <cell r="AC388" t="str">
            <v>BACHILLERATO</v>
          </cell>
          <cell r="AD388" t="str">
            <v>M</v>
          </cell>
          <cell r="AE388" t="str">
            <v>002</v>
          </cell>
          <cell r="AF388" t="str">
            <v>COMPAÑÍA DE ALIMENTOS COLOMBIANOS CALCO S.A</v>
          </cell>
          <cell r="AG388" t="str">
            <v>52</v>
          </cell>
          <cell r="AH388" t="str">
            <v>VENTAS</v>
          </cell>
          <cell r="AI388" t="str">
            <v>02008003</v>
          </cell>
          <cell r="AJ388" t="str">
            <v>Puntos de Venta</v>
          </cell>
          <cell r="AK388" t="str">
            <v>C02-002</v>
          </cell>
          <cell r="AL388" t="str">
            <v>COCINA OCCIDENTE</v>
          </cell>
          <cell r="AM388" t="str">
            <v>007</v>
          </cell>
          <cell r="AN388" t="str">
            <v>Domingo</v>
          </cell>
          <cell r="AO388" t="str">
            <v>000</v>
          </cell>
          <cell r="AP388" t="str">
            <v>SIN DEFINIR</v>
          </cell>
          <cell r="AQ388" t="str">
            <v>1</v>
          </cell>
          <cell r="AR388">
            <v>45091</v>
          </cell>
          <cell r="AU388" t="str">
            <v>A</v>
          </cell>
          <cell r="AW388" t="str">
            <v>EPS010</v>
          </cell>
          <cell r="AX388" t="str">
            <v>EPS SURA (ANTES SUSALUD)</v>
          </cell>
          <cell r="AY388" t="str">
            <v>001</v>
          </cell>
          <cell r="AZ388" t="str">
            <v>230201</v>
          </cell>
          <cell r="BA388" t="str">
            <v>PROTECCIÓN + I. N. G.</v>
          </cell>
          <cell r="BB388" t="str">
            <v>001</v>
          </cell>
          <cell r="BC388" t="str">
            <v>14-28</v>
          </cell>
          <cell r="BD388" t="str">
            <v>ARL SURA</v>
          </cell>
          <cell r="BE388" t="str">
            <v>001</v>
          </cell>
          <cell r="BF388" t="str">
            <v>CCF04</v>
          </cell>
          <cell r="BG388" t="str">
            <v>COMFAMA ANTIOQUIA</v>
          </cell>
          <cell r="BH388" t="str">
            <v>C005</v>
          </cell>
          <cell r="BI388" t="str">
            <v>CESANTÍAS PROTECCIÓN S. A.</v>
          </cell>
          <cell r="BJ388" t="str">
            <v>3561101</v>
          </cell>
          <cell r="BK388" t="str">
            <v>002</v>
          </cell>
          <cell r="BL388" t="str">
            <v>Quincenales</v>
          </cell>
          <cell r="BM388" t="str">
            <v>TABLA</v>
          </cell>
          <cell r="BO388" t="str">
            <v>001</v>
          </cell>
          <cell r="BP388" t="str">
            <v>Salario interno pesos</v>
          </cell>
          <cell r="BQ388">
            <v>1750905</v>
          </cell>
          <cell r="BR388" t="str">
            <v>000000000000002</v>
          </cell>
          <cell r="BS388" t="str">
            <v>COMPAÑÍA DE ALIMENTOS COLOMBIANOS CALCO S.A</v>
          </cell>
          <cell r="BT388" t="str">
            <v>000000000047456</v>
          </cell>
          <cell r="BU388" t="str">
            <v>DOMICILIOS</v>
          </cell>
          <cell r="BV388" t="str">
            <v>000000000047677</v>
          </cell>
          <cell r="BW388" t="str">
            <v>DOMICILIARIA</v>
          </cell>
          <cell r="BX388" t="str">
            <v>000000000047992</v>
          </cell>
          <cell r="BY388" t="str">
            <v>DOMICILIARIA</v>
          </cell>
          <cell r="BZ388" t="str">
            <v>cv6729001@gmail.com</v>
          </cell>
          <cell r="CA388" t="str">
            <v>220 - JORNADA MENSUAL 220 HORAS</v>
          </cell>
          <cell r="CB388" t="str">
            <v>Ley 50</v>
          </cell>
          <cell r="CC388" t="str">
            <v>1 - Indefinido</v>
          </cell>
          <cell r="CD388" t="str">
            <v>APORTA</v>
          </cell>
          <cell r="CE388" t="str">
            <v>APORTA</v>
          </cell>
          <cell r="CF388" t="str">
            <v>APORTA</v>
          </cell>
          <cell r="CG388">
            <v>2.4359999999999999</v>
          </cell>
          <cell r="CH388" t="str">
            <v>SIN AUXILIO</v>
          </cell>
          <cell r="CI388" t="str">
            <v>SIN AUXILIO</v>
          </cell>
          <cell r="CJ388" t="str">
            <v>SIN AUXILIO</v>
          </cell>
          <cell r="CK388" t="str">
            <v>Sueldo fijo</v>
          </cell>
          <cell r="CL388" t="str">
            <v>Dependiente</v>
          </cell>
          <cell r="CM388" t="str">
            <v>No aplica</v>
          </cell>
          <cell r="CN388" t="str">
            <v>S</v>
          </cell>
          <cell r="CQ388" t="str">
            <v>220</v>
          </cell>
          <cell r="CR388" t="str">
            <v>Tiempo Completo 220</v>
          </cell>
          <cell r="CS388" t="str">
            <v>31</v>
          </cell>
          <cell r="CT388" t="str">
            <v>000000000047486</v>
          </cell>
          <cell r="CU388" t="str">
            <v>COCINA OCCIDENTE</v>
          </cell>
          <cell r="CW388" t="str">
            <v>000</v>
          </cell>
          <cell r="CX388" t="str">
            <v>VASQUEZ MONCADA CRISTIAN CAMILO</v>
          </cell>
        </row>
        <row r="389">
          <cell r="A389">
            <v>1020466462</v>
          </cell>
          <cell r="B389" t="str">
            <v>YENI</v>
          </cell>
          <cell r="C389" t="str">
            <v>YULIETH</v>
          </cell>
          <cell r="D389" t="str">
            <v>LORA</v>
          </cell>
          <cell r="E389" t="str">
            <v>GARCIA</v>
          </cell>
          <cell r="F389">
            <v>34609</v>
          </cell>
          <cell r="G389" t="str">
            <v>169 - COLOMBIA</v>
          </cell>
          <cell r="H389" t="str">
            <v>76 - VALLE DEL CAUCA</v>
          </cell>
          <cell r="I389" t="str">
            <v>BOLIVAR</v>
          </cell>
          <cell r="J389" t="str">
            <v>CL 108 B 28 C 04</v>
          </cell>
          <cell r="K389" t="str">
            <v>Santo Domingo</v>
          </cell>
          <cell r="L389" t="str">
            <v>3205943135</v>
          </cell>
          <cell r="M389" t="str">
            <v>CO</v>
          </cell>
          <cell r="N389" t="str">
            <v>BANCOLOMBIA</v>
          </cell>
          <cell r="O389" t="str">
            <v>25550997099</v>
          </cell>
          <cell r="P389" t="str">
            <v>AHORRO</v>
          </cell>
          <cell r="Q389" t="str">
            <v>CÉDULA DE CIUDADANÍA</v>
          </cell>
          <cell r="R389">
            <v>1020466462</v>
          </cell>
          <cell r="S389" t="str">
            <v>Bello</v>
          </cell>
          <cell r="U389" t="str">
            <v>05 - ANTIOQUIA</v>
          </cell>
          <cell r="V389" t="str">
            <v>MEDELLIN</v>
          </cell>
          <cell r="W389" t="str">
            <v>SOLTERO</v>
          </cell>
          <cell r="X389" t="str">
            <v>0</v>
          </cell>
          <cell r="Z389">
            <v>0</v>
          </cell>
          <cell r="AA389" t="str">
            <v>0</v>
          </cell>
          <cell r="AB389" t="str">
            <v>002</v>
          </cell>
          <cell r="AC389" t="str">
            <v>BACHILLERATO</v>
          </cell>
          <cell r="AD389" t="str">
            <v>F</v>
          </cell>
          <cell r="AE389" t="str">
            <v>002</v>
          </cell>
          <cell r="AF389" t="str">
            <v>COMPAÑÍA DE ALIMENTOS COLOMBIANOS CALCO S.A</v>
          </cell>
          <cell r="AG389" t="str">
            <v>52</v>
          </cell>
          <cell r="AH389" t="str">
            <v>VENTAS</v>
          </cell>
          <cell r="AI389" t="str">
            <v>02008003</v>
          </cell>
          <cell r="AJ389" t="str">
            <v>Puntos de Venta</v>
          </cell>
          <cell r="AK389" t="str">
            <v>R15-002</v>
          </cell>
          <cell r="AL389" t="str">
            <v>FLORIDA PARQUE COMERCIAL</v>
          </cell>
          <cell r="AM389" t="str">
            <v>007</v>
          </cell>
          <cell r="AN389" t="str">
            <v>Domingo</v>
          </cell>
          <cell r="AO389" t="str">
            <v>000</v>
          </cell>
          <cell r="AP389" t="str">
            <v>SIN DEFINIR</v>
          </cell>
          <cell r="AQ389" t="str">
            <v>1</v>
          </cell>
          <cell r="AR389">
            <v>45021</v>
          </cell>
          <cell r="AU389" t="str">
            <v>A</v>
          </cell>
          <cell r="AW389" t="str">
            <v>EPS010</v>
          </cell>
          <cell r="AX389" t="str">
            <v>EPS SURA (ANTES SUSALUD)</v>
          </cell>
          <cell r="AY389" t="str">
            <v>001</v>
          </cell>
          <cell r="AZ389" t="str">
            <v>230301</v>
          </cell>
          <cell r="BA389" t="str">
            <v>PORVENIR</v>
          </cell>
          <cell r="BB389" t="str">
            <v>001</v>
          </cell>
          <cell r="BC389" t="str">
            <v>14-28</v>
          </cell>
          <cell r="BD389" t="str">
            <v>ARL SURA</v>
          </cell>
          <cell r="BE389" t="str">
            <v>001</v>
          </cell>
          <cell r="BF389" t="str">
            <v>CCF04</v>
          </cell>
          <cell r="BG389" t="str">
            <v>COMFAMA ANTIOQUIA</v>
          </cell>
          <cell r="BH389" t="str">
            <v>C004</v>
          </cell>
          <cell r="BI389" t="str">
            <v>CESANTÍAS PORVENIR</v>
          </cell>
          <cell r="BJ389" t="str">
            <v>3561101</v>
          </cell>
          <cell r="BK389" t="str">
            <v>002</v>
          </cell>
          <cell r="BL389" t="str">
            <v>Quincenales</v>
          </cell>
          <cell r="BM389" t="str">
            <v>TABLA</v>
          </cell>
          <cell r="BO389" t="str">
            <v>001</v>
          </cell>
          <cell r="BP389" t="str">
            <v>Salario interno pesos</v>
          </cell>
          <cell r="BQ389">
            <v>1750905</v>
          </cell>
          <cell r="BR389" t="str">
            <v>000000000000002</v>
          </cell>
          <cell r="BS389" t="str">
            <v>COMPAÑÍA DE ALIMENTOS COLOMBIANOS CALCO S.A</v>
          </cell>
          <cell r="BT389" t="str">
            <v>000000000047470</v>
          </cell>
          <cell r="BU389" t="str">
            <v>PUNTOS DE VENTA</v>
          </cell>
          <cell r="BV389" t="str">
            <v>000000000047620</v>
          </cell>
          <cell r="BW389" t="str">
            <v>AUXILIAR DE RESTAURANTE</v>
          </cell>
          <cell r="BX389" t="str">
            <v>000000000048977</v>
          </cell>
          <cell r="BY389" t="str">
            <v>AUXILIAR DE RESTAURANTE</v>
          </cell>
          <cell r="BZ389" t="str">
            <v>yenijulieth2218@hotmail.com</v>
          </cell>
          <cell r="CA389" t="str">
            <v>220 - JORNADA MENSUAL 220 HORAS</v>
          </cell>
          <cell r="CB389" t="str">
            <v>Ley 50</v>
          </cell>
          <cell r="CC389" t="str">
            <v>1 - Indefinido</v>
          </cell>
          <cell r="CD389" t="str">
            <v>APORTA</v>
          </cell>
          <cell r="CE389" t="str">
            <v>APORTA</v>
          </cell>
          <cell r="CF389" t="str">
            <v>APORTA</v>
          </cell>
          <cell r="CG389">
            <v>2.4359999999999999</v>
          </cell>
          <cell r="CH389" t="str">
            <v>SIN AUXILIO</v>
          </cell>
          <cell r="CI389" t="str">
            <v>SIN AUXILIO</v>
          </cell>
          <cell r="CJ389" t="str">
            <v>SIN AUXILIO</v>
          </cell>
          <cell r="CK389" t="str">
            <v>Sueldo fijo</v>
          </cell>
          <cell r="CL389" t="str">
            <v>Dependiente</v>
          </cell>
          <cell r="CM389" t="str">
            <v>No aplica</v>
          </cell>
          <cell r="CN389" t="str">
            <v>S</v>
          </cell>
          <cell r="CQ389" t="str">
            <v>220</v>
          </cell>
          <cell r="CR389" t="str">
            <v>Tiempo Completo 220</v>
          </cell>
          <cell r="CS389" t="str">
            <v>31</v>
          </cell>
          <cell r="CT389" t="str">
            <v>000000000047512</v>
          </cell>
          <cell r="CU389" t="str">
            <v>FLORIDA PARQUE COMERCIAL</v>
          </cell>
          <cell r="CW389" t="str">
            <v>000</v>
          </cell>
          <cell r="CX389" t="str">
            <v>LORA GARCIA YENI YULIETH</v>
          </cell>
        </row>
        <row r="390">
          <cell r="A390">
            <v>1020473172</v>
          </cell>
          <cell r="B390" t="str">
            <v>ANA</v>
          </cell>
          <cell r="C390" t="str">
            <v>MILENA</v>
          </cell>
          <cell r="D390" t="str">
            <v>RENGIFO</v>
          </cell>
          <cell r="E390" t="str">
            <v>URANGO</v>
          </cell>
          <cell r="F390">
            <v>35024</v>
          </cell>
          <cell r="G390" t="str">
            <v>169 - COLOMBIA</v>
          </cell>
          <cell r="H390" t="str">
            <v>27 - CHOCO</v>
          </cell>
          <cell r="I390" t="str">
            <v>QUIBDO</v>
          </cell>
          <cell r="J390" t="str">
            <v>CL 42 38C 19</v>
          </cell>
          <cell r="K390" t="str">
            <v>Salvador</v>
          </cell>
          <cell r="L390" t="str">
            <v>3215923697_</v>
          </cell>
          <cell r="M390" t="str">
            <v>CO</v>
          </cell>
          <cell r="N390" t="str">
            <v>BANCOLOMBIA</v>
          </cell>
          <cell r="O390" t="str">
            <v>25550986992</v>
          </cell>
          <cell r="P390" t="str">
            <v>AHORRO</v>
          </cell>
          <cell r="Q390" t="str">
            <v>CÉDULA DE CIUDADANÍA</v>
          </cell>
          <cell r="R390">
            <v>1020473172</v>
          </cell>
          <cell r="S390" t="str">
            <v>Bello</v>
          </cell>
          <cell r="U390" t="str">
            <v>05 - ANTIOQUIA</v>
          </cell>
          <cell r="V390" t="str">
            <v>MEDELLIN</v>
          </cell>
          <cell r="W390" t="str">
            <v>UNION LIBRE</v>
          </cell>
          <cell r="X390" t="str">
            <v>0</v>
          </cell>
          <cell r="Z390">
            <v>0</v>
          </cell>
          <cell r="AA390" t="str">
            <v>0</v>
          </cell>
          <cell r="AB390" t="str">
            <v>001</v>
          </cell>
          <cell r="AC390" t="str">
            <v>PRIMARIA</v>
          </cell>
          <cell r="AD390" t="str">
            <v>F</v>
          </cell>
          <cell r="AE390" t="str">
            <v>002</v>
          </cell>
          <cell r="AF390" t="str">
            <v>COMPAÑÍA DE ALIMENTOS COLOMBIANOS CALCO S.A</v>
          </cell>
          <cell r="AG390" t="str">
            <v>52</v>
          </cell>
          <cell r="AH390" t="str">
            <v>VENTAS</v>
          </cell>
          <cell r="AI390" t="str">
            <v>02008003</v>
          </cell>
          <cell r="AJ390" t="str">
            <v>Puntos de Venta</v>
          </cell>
          <cell r="AK390" t="str">
            <v>R16-002</v>
          </cell>
          <cell r="AL390" t="str">
            <v>PALMA GRANDE</v>
          </cell>
          <cell r="AM390" t="str">
            <v>007</v>
          </cell>
          <cell r="AN390" t="str">
            <v>Domingo</v>
          </cell>
          <cell r="AO390" t="str">
            <v>000</v>
          </cell>
          <cell r="AP390" t="str">
            <v>SIN DEFINIR</v>
          </cell>
          <cell r="AQ390" t="str">
            <v>2</v>
          </cell>
          <cell r="AR390">
            <v>45021</v>
          </cell>
          <cell r="AU390" t="str">
            <v>A</v>
          </cell>
          <cell r="AW390" t="str">
            <v>EPS010</v>
          </cell>
          <cell r="AX390" t="str">
            <v>EPS SURA (ANTES SUSALUD)</v>
          </cell>
          <cell r="AY390" t="str">
            <v>001</v>
          </cell>
          <cell r="AZ390" t="str">
            <v>230201</v>
          </cell>
          <cell r="BA390" t="str">
            <v>PROTECCIÓN + I. N. G.</v>
          </cell>
          <cell r="BB390" t="str">
            <v>001</v>
          </cell>
          <cell r="BC390" t="str">
            <v>14-28</v>
          </cell>
          <cell r="BD390" t="str">
            <v>ARL SURA</v>
          </cell>
          <cell r="BE390" t="str">
            <v>001</v>
          </cell>
          <cell r="BF390" t="str">
            <v>CCF04</v>
          </cell>
          <cell r="BG390" t="str">
            <v>COMFAMA ANTIOQUIA</v>
          </cell>
          <cell r="BH390" t="str">
            <v>C005</v>
          </cell>
          <cell r="BI390" t="str">
            <v>CESANTÍAS PROTECCIÓN S. A.</v>
          </cell>
          <cell r="BJ390" t="str">
            <v>3561101</v>
          </cell>
          <cell r="BK390" t="str">
            <v>002</v>
          </cell>
          <cell r="BL390" t="str">
            <v>Quincenales</v>
          </cell>
          <cell r="BM390" t="str">
            <v>TABLA</v>
          </cell>
          <cell r="BO390" t="str">
            <v>001</v>
          </cell>
          <cell r="BP390" t="str">
            <v>Salario interno pesos</v>
          </cell>
          <cell r="BQ390">
            <v>1750905</v>
          </cell>
          <cell r="BR390" t="str">
            <v>000000000000002</v>
          </cell>
          <cell r="BS390" t="str">
            <v>COMPAÑÍA DE ALIMENTOS COLOMBIANOS CALCO S.A</v>
          </cell>
          <cell r="BT390" t="str">
            <v>000000000047470</v>
          </cell>
          <cell r="BU390" t="str">
            <v>PUNTOS DE VENTA</v>
          </cell>
          <cell r="BV390" t="str">
            <v>000000000047620</v>
          </cell>
          <cell r="BW390" t="str">
            <v>AUXILIAR DE RESTAURANTE</v>
          </cell>
          <cell r="BX390" t="str">
            <v>000000000049031</v>
          </cell>
          <cell r="BY390" t="str">
            <v>AUXILIAR DE RESTAURANTE</v>
          </cell>
          <cell r="BZ390" t="str">
            <v>anamilenaurangoz990@gmail.com</v>
          </cell>
          <cell r="CA390" t="str">
            <v>220 - JORNADA MENSUAL 220 HORAS</v>
          </cell>
          <cell r="CB390" t="str">
            <v>Ley 50</v>
          </cell>
          <cell r="CC390" t="str">
            <v>1 - Indefinido</v>
          </cell>
          <cell r="CD390" t="str">
            <v>APORTA</v>
          </cell>
          <cell r="CE390" t="str">
            <v>APORTA</v>
          </cell>
          <cell r="CF390" t="str">
            <v>APORTA</v>
          </cell>
          <cell r="CG390">
            <v>2.4359999999999999</v>
          </cell>
          <cell r="CH390" t="str">
            <v>SIN AUXILIO</v>
          </cell>
          <cell r="CI390" t="str">
            <v>SIN AUXILIO</v>
          </cell>
          <cell r="CJ390" t="str">
            <v>SIN AUXILIO</v>
          </cell>
          <cell r="CK390" t="str">
            <v>Sueldo fijo</v>
          </cell>
          <cell r="CL390" t="str">
            <v>Dependiente</v>
          </cell>
          <cell r="CM390" t="str">
            <v>No aplica</v>
          </cell>
          <cell r="CN390" t="str">
            <v>S</v>
          </cell>
          <cell r="CQ390" t="str">
            <v>220</v>
          </cell>
          <cell r="CR390" t="str">
            <v>Tiempo Completo 220</v>
          </cell>
          <cell r="CS390" t="str">
            <v>31</v>
          </cell>
          <cell r="CT390" t="str">
            <v>000000000047513</v>
          </cell>
          <cell r="CU390" t="str">
            <v>PALMA GRANDE</v>
          </cell>
          <cell r="CW390" t="str">
            <v>000</v>
          </cell>
          <cell r="CX390" t="str">
            <v>RENGIFO URANGO ANA MILENA</v>
          </cell>
        </row>
        <row r="391">
          <cell r="A391">
            <v>1020477472</v>
          </cell>
          <cell r="B391" t="str">
            <v>CATALINA</v>
          </cell>
          <cell r="D391" t="str">
            <v>BEDOYA</v>
          </cell>
          <cell r="E391" t="str">
            <v>LOAIZA</v>
          </cell>
          <cell r="F391">
            <v>35445</v>
          </cell>
          <cell r="G391" t="str">
            <v>169 - COLOMBIA</v>
          </cell>
          <cell r="H391" t="str">
            <v>05 - ANTIOQUIA</v>
          </cell>
          <cell r="I391" t="str">
            <v>BELLO</v>
          </cell>
          <cell r="J391" t="str">
            <v>CR 59 62 33</v>
          </cell>
          <cell r="K391" t="str">
            <v>BUENOS AIRES</v>
          </cell>
          <cell r="L391" t="str">
            <v>3226068471</v>
          </cell>
          <cell r="M391" t="str">
            <v>CO</v>
          </cell>
          <cell r="N391" t="str">
            <v>BANCOLOMBIA</v>
          </cell>
          <cell r="O391" t="str">
            <v>51194781567</v>
          </cell>
          <cell r="P391" t="str">
            <v>AHORRO</v>
          </cell>
          <cell r="Q391" t="str">
            <v>CÉDULA DE CIUDADANÍA</v>
          </cell>
          <cell r="R391">
            <v>1020477472</v>
          </cell>
          <cell r="S391" t="str">
            <v>BELLO</v>
          </cell>
          <cell r="U391" t="str">
            <v>05 - ANTIOQUIA</v>
          </cell>
          <cell r="V391" t="str">
            <v>BELLO</v>
          </cell>
          <cell r="W391" t="str">
            <v>SOLTERO</v>
          </cell>
          <cell r="AB391" t="str">
            <v>005</v>
          </cell>
          <cell r="AC391" t="str">
            <v>UNIVERSITARIO</v>
          </cell>
          <cell r="AD391" t="str">
            <v>F</v>
          </cell>
          <cell r="AE391" t="str">
            <v>002</v>
          </cell>
          <cell r="AF391" t="str">
            <v>COMPAÑÍA DE ALIMENTOS COLOMBIANOS CALCO S.A</v>
          </cell>
          <cell r="AG391" t="str">
            <v>51</v>
          </cell>
          <cell r="AH391" t="str">
            <v xml:space="preserve">ADMINISTRACION  </v>
          </cell>
          <cell r="AI391" t="str">
            <v>01002006</v>
          </cell>
          <cell r="AJ391" t="str">
            <v>Costos</v>
          </cell>
          <cell r="AK391" t="str">
            <v>ADM-002</v>
          </cell>
          <cell r="AL391" t="str">
            <v>ADMINISTRACIÓN</v>
          </cell>
          <cell r="AM391" t="str">
            <v>007</v>
          </cell>
          <cell r="AN391" t="str">
            <v>Domingo</v>
          </cell>
          <cell r="AO391" t="str">
            <v>000</v>
          </cell>
          <cell r="AP391" t="str">
            <v>SIN DEFINIR</v>
          </cell>
          <cell r="AQ391" t="str">
            <v>1</v>
          </cell>
          <cell r="AR391">
            <v>46085</v>
          </cell>
          <cell r="AS391" t="str">
            <v>03/09/2026</v>
          </cell>
          <cell r="AU391" t="str">
            <v>A</v>
          </cell>
          <cell r="AW391" t="str">
            <v>EPS010</v>
          </cell>
          <cell r="AX391" t="str">
            <v>EPS SURA (ANTES SUSALUD)</v>
          </cell>
          <cell r="AY391" t="str">
            <v>001</v>
          </cell>
          <cell r="AZ391" t="str">
            <v>230301</v>
          </cell>
          <cell r="BA391" t="str">
            <v>PORVENIR</v>
          </cell>
          <cell r="BB391" t="str">
            <v>001</v>
          </cell>
          <cell r="BC391" t="str">
            <v>14-28</v>
          </cell>
          <cell r="BD391" t="str">
            <v>ARL SURA</v>
          </cell>
          <cell r="BE391" t="str">
            <v>001</v>
          </cell>
          <cell r="BF391" t="str">
            <v>CCF04</v>
          </cell>
          <cell r="BG391" t="str">
            <v>COMFAMA ANTIOQUIA</v>
          </cell>
          <cell r="BH391" t="str">
            <v>C005</v>
          </cell>
          <cell r="BI391" t="str">
            <v>CESANTÍAS PROTECCIÓN S. A.</v>
          </cell>
          <cell r="BJ391" t="str">
            <v>1701001</v>
          </cell>
          <cell r="BK391" t="str">
            <v>002</v>
          </cell>
          <cell r="BL391" t="str">
            <v>Quincenales</v>
          </cell>
          <cell r="BM391" t="str">
            <v>TABLA</v>
          </cell>
          <cell r="BO391" t="str">
            <v>001</v>
          </cell>
          <cell r="BP391" t="str">
            <v>Salario interno pesos</v>
          </cell>
          <cell r="BQ391">
            <v>3739000</v>
          </cell>
          <cell r="BR391" t="str">
            <v>000000000000002</v>
          </cell>
          <cell r="BS391" t="str">
            <v>COMPAÑÍA DE ALIMENTOS COLOMBIANOS CALCO S.A</v>
          </cell>
          <cell r="BT391" t="str">
            <v>000000000047448</v>
          </cell>
          <cell r="BU391" t="str">
            <v>COSTOS</v>
          </cell>
          <cell r="BV391" t="str">
            <v>000000000047538</v>
          </cell>
          <cell r="BW391" t="str">
            <v>ANALISTA DE FACTURACIÓN</v>
          </cell>
          <cell r="BX391" t="str">
            <v>000000000066106</v>
          </cell>
          <cell r="BY391" t="str">
            <v>ANALISTA DE FACTURACION</v>
          </cell>
          <cell r="BZ391" t="str">
            <v>cata.bedoya@hotmail.com</v>
          </cell>
          <cell r="CA391" t="str">
            <v>220 - JORNADA MENSUAL 220 HORAS</v>
          </cell>
          <cell r="CB391" t="str">
            <v>Ley 50</v>
          </cell>
          <cell r="CC391" t="str">
            <v>2 - Fijo</v>
          </cell>
          <cell r="CD391" t="str">
            <v>APORTA</v>
          </cell>
          <cell r="CE391" t="str">
            <v>APORTA</v>
          </cell>
          <cell r="CF391" t="str">
            <v>APORTA</v>
          </cell>
          <cell r="CG391">
            <v>0.52200000000000002</v>
          </cell>
          <cell r="CH391" t="str">
            <v>LA DIFERENCIA</v>
          </cell>
          <cell r="CI391" t="str">
            <v>LA DIFERENCIA</v>
          </cell>
          <cell r="CJ391" t="str">
            <v>LA DIFERENCIA</v>
          </cell>
          <cell r="CK391" t="str">
            <v>Sueldo fijo</v>
          </cell>
          <cell r="CL391" t="str">
            <v>Dependiente</v>
          </cell>
          <cell r="CM391" t="str">
            <v>No aplica</v>
          </cell>
          <cell r="CN391" t="str">
            <v>N</v>
          </cell>
          <cell r="CQ391" t="str">
            <v>220</v>
          </cell>
          <cell r="CR391" t="str">
            <v>Tiempo Completo 220</v>
          </cell>
          <cell r="CS391" t="str">
            <v>31</v>
          </cell>
          <cell r="CT391" t="str">
            <v>000000000047484</v>
          </cell>
          <cell r="CU391" t="str">
            <v>ADMINISTRACIÓN</v>
          </cell>
          <cell r="CW391" t="str">
            <v>000</v>
          </cell>
          <cell r="CX391" t="str">
            <v xml:space="preserve">BEDOYA LOAIZA CATALINA </v>
          </cell>
        </row>
        <row r="392">
          <cell r="A392">
            <v>1020477727</v>
          </cell>
          <cell r="B392" t="str">
            <v>LEDYS</v>
          </cell>
          <cell r="C392" t="str">
            <v>JUDITH</v>
          </cell>
          <cell r="D392" t="str">
            <v>CORDOBA</v>
          </cell>
          <cell r="E392" t="str">
            <v>OLIER</v>
          </cell>
          <cell r="F392">
            <v>35401</v>
          </cell>
          <cell r="G392" t="str">
            <v>169 - COLOMBIA</v>
          </cell>
          <cell r="H392" t="str">
            <v>05 - ANTIOQUIA</v>
          </cell>
          <cell r="I392" t="str">
            <v>TURBO</v>
          </cell>
          <cell r="J392" t="str">
            <v>CR 51 C 118 15</v>
          </cell>
          <cell r="K392" t="str">
            <v>PLAYON</v>
          </cell>
          <cell r="L392" t="str">
            <v>3146679442</v>
          </cell>
          <cell r="M392" t="str">
            <v>CO</v>
          </cell>
          <cell r="N392" t="str">
            <v>BANCOLOMBIA</v>
          </cell>
          <cell r="O392" t="str">
            <v>91297129509</v>
          </cell>
          <cell r="P392" t="str">
            <v>AHORRO</v>
          </cell>
          <cell r="Q392" t="str">
            <v>CÉDULA DE CIUDADANÍA</v>
          </cell>
          <cell r="R392">
            <v>1020477727</v>
          </cell>
          <cell r="S392" t="str">
            <v>BELLO</v>
          </cell>
          <cell r="U392" t="str">
            <v>05 - ANTIOQUIA</v>
          </cell>
          <cell r="V392" t="str">
            <v>MEDELLIN</v>
          </cell>
          <cell r="W392" t="str">
            <v>SOLTERO</v>
          </cell>
          <cell r="AB392" t="str">
            <v>003</v>
          </cell>
          <cell r="AC392" t="str">
            <v>TÉCNICO</v>
          </cell>
          <cell r="AD392" t="str">
            <v>F</v>
          </cell>
          <cell r="AE392" t="str">
            <v>002</v>
          </cell>
          <cell r="AF392" t="str">
            <v>COMPAÑÍA DE ALIMENTOS COLOMBIANOS CALCO S.A</v>
          </cell>
          <cell r="AG392" t="str">
            <v>52</v>
          </cell>
          <cell r="AH392" t="str">
            <v>VENTAS</v>
          </cell>
          <cell r="AI392" t="str">
            <v>02008003</v>
          </cell>
          <cell r="AJ392" t="str">
            <v>Puntos de Venta</v>
          </cell>
          <cell r="AK392" t="str">
            <v>R20-002</v>
          </cell>
          <cell r="AL392" t="str">
            <v>VIVA ENVIGADO</v>
          </cell>
          <cell r="AM392" t="str">
            <v>002</v>
          </cell>
          <cell r="AN392" t="str">
            <v>Martes</v>
          </cell>
          <cell r="AO392" t="str">
            <v>000</v>
          </cell>
          <cell r="AP392" t="str">
            <v>SIN DEFINIR</v>
          </cell>
          <cell r="AQ392" t="str">
            <v>1</v>
          </cell>
          <cell r="AR392">
            <v>46120</v>
          </cell>
          <cell r="AS392" t="str">
            <v>07/07/2026</v>
          </cell>
          <cell r="AU392" t="str">
            <v>A</v>
          </cell>
          <cell r="AW392" t="str">
            <v>EPS010</v>
          </cell>
          <cell r="AX392" t="str">
            <v>EPS SURA (ANTES SUSALUD)</v>
          </cell>
          <cell r="AY392" t="str">
            <v>001</v>
          </cell>
          <cell r="AZ392" t="str">
            <v>230301</v>
          </cell>
          <cell r="BA392" t="str">
            <v>PORVENIR</v>
          </cell>
          <cell r="BB392" t="str">
            <v>001</v>
          </cell>
          <cell r="BC392" t="str">
            <v>14-28</v>
          </cell>
          <cell r="BD392" t="str">
            <v>ARL SURA</v>
          </cell>
          <cell r="BE392" t="str">
            <v>001</v>
          </cell>
          <cell r="BF392" t="str">
            <v>CCF04</v>
          </cell>
          <cell r="BG392" t="str">
            <v>COMFAMA ANTIOQUIA</v>
          </cell>
          <cell r="BH392" t="str">
            <v>C004</v>
          </cell>
          <cell r="BI392" t="str">
            <v>CESANTÍAS PORVENIR</v>
          </cell>
          <cell r="BJ392" t="str">
            <v>3561101</v>
          </cell>
          <cell r="BK392" t="str">
            <v>002</v>
          </cell>
          <cell r="BL392" t="str">
            <v>Quincenales</v>
          </cell>
          <cell r="BM392" t="str">
            <v>TABLA</v>
          </cell>
          <cell r="BO392" t="str">
            <v>001</v>
          </cell>
          <cell r="BP392" t="str">
            <v>Salario interno pesos</v>
          </cell>
          <cell r="BQ392">
            <v>1750905</v>
          </cell>
          <cell r="BR392" t="str">
            <v>000000000000002</v>
          </cell>
          <cell r="BS392" t="str">
            <v>COMPAÑÍA DE ALIMENTOS COLOMBIANOS CALCO S.A</v>
          </cell>
          <cell r="BT392" t="str">
            <v>000000000047470</v>
          </cell>
          <cell r="BU392" t="str">
            <v>PUNTOS DE VENTA</v>
          </cell>
          <cell r="BV392" t="str">
            <v>000000000047620</v>
          </cell>
          <cell r="BW392" t="str">
            <v>AUXILIAR DE RESTAURANTE</v>
          </cell>
          <cell r="BX392" t="str">
            <v>000000000066863</v>
          </cell>
          <cell r="BY392" t="str">
            <v>AUXILIAR DE RESTAURANTE</v>
          </cell>
          <cell r="BZ392" t="str">
            <v>muella9602@gmail.com</v>
          </cell>
          <cell r="CA392" t="str">
            <v>220 - JORNADA MENSUAL 220 HORAS</v>
          </cell>
          <cell r="CB392" t="str">
            <v>Ley 50</v>
          </cell>
          <cell r="CC392" t="str">
            <v>2 - Fijo</v>
          </cell>
          <cell r="CD392" t="str">
            <v>APORTA</v>
          </cell>
          <cell r="CE392" t="str">
            <v>APORTA</v>
          </cell>
          <cell r="CF392" t="str">
            <v>APORTA</v>
          </cell>
          <cell r="CG392">
            <v>2.4359999999999999</v>
          </cell>
          <cell r="CH392" t="str">
            <v>SIN AUXILIO</v>
          </cell>
          <cell r="CI392" t="str">
            <v>SIN AUXILIO</v>
          </cell>
          <cell r="CJ392" t="str">
            <v>SIN AUXILIO</v>
          </cell>
          <cell r="CK392" t="str">
            <v>Sueldo fijo</v>
          </cell>
          <cell r="CL392" t="str">
            <v>Dependiente</v>
          </cell>
          <cell r="CM392" t="str">
            <v>No aplica</v>
          </cell>
          <cell r="CN392" t="str">
            <v>S</v>
          </cell>
          <cell r="CQ392" t="str">
            <v>220</v>
          </cell>
          <cell r="CR392" t="str">
            <v>Tiempo Completo 220</v>
          </cell>
          <cell r="CS392" t="str">
            <v>31</v>
          </cell>
          <cell r="CT392" t="str">
            <v>000000000047517</v>
          </cell>
          <cell r="CU392" t="str">
            <v>VIVA ENVIGADO</v>
          </cell>
          <cell r="CW392" t="str">
            <v>000</v>
          </cell>
          <cell r="CX392" t="str">
            <v>CORDOBA OLIER LEDYS JUDITH</v>
          </cell>
        </row>
        <row r="393">
          <cell r="A393">
            <v>1020478792</v>
          </cell>
          <cell r="B393" t="str">
            <v>DEIBY</v>
          </cell>
          <cell r="C393" t="str">
            <v>ALEXANDER</v>
          </cell>
          <cell r="D393" t="str">
            <v>HINESTROSA</v>
          </cell>
          <cell r="E393" t="str">
            <v>PARRA</v>
          </cell>
          <cell r="F393">
            <v>34897</v>
          </cell>
          <cell r="G393" t="str">
            <v>169 - COLOMBIA</v>
          </cell>
          <cell r="H393" t="str">
            <v>05 - ANTIOQUIA</v>
          </cell>
          <cell r="I393" t="str">
            <v>BELLO</v>
          </cell>
          <cell r="J393" t="str">
            <v>AV 48 E 65 83</v>
          </cell>
          <cell r="K393" t="str">
            <v>Niquia Camacol</v>
          </cell>
          <cell r="L393" t="str">
            <v>3146265196</v>
          </cell>
          <cell r="M393" t="str">
            <v>CO</v>
          </cell>
          <cell r="N393" t="str">
            <v>BANCOLOMBIA</v>
          </cell>
          <cell r="O393" t="str">
            <v>25552165554</v>
          </cell>
          <cell r="P393" t="str">
            <v>AHORRO</v>
          </cell>
          <cell r="Q393" t="str">
            <v>CÉDULA DE CIUDADANÍA</v>
          </cell>
          <cell r="R393">
            <v>1020478792</v>
          </cell>
          <cell r="S393" t="str">
            <v>Bello</v>
          </cell>
          <cell r="U393" t="str">
            <v>05 - ANTIOQUIA</v>
          </cell>
          <cell r="V393" t="str">
            <v>BELLO</v>
          </cell>
          <cell r="W393" t="str">
            <v>SOLTERO</v>
          </cell>
          <cell r="X393" t="str">
            <v>0</v>
          </cell>
          <cell r="Z393">
            <v>0</v>
          </cell>
          <cell r="AA393" t="str">
            <v>0</v>
          </cell>
          <cell r="AB393" t="str">
            <v>001</v>
          </cell>
          <cell r="AC393" t="str">
            <v>PRIMARIA</v>
          </cell>
          <cell r="AD393" t="str">
            <v>M</v>
          </cell>
          <cell r="AE393" t="str">
            <v>002</v>
          </cell>
          <cell r="AF393" t="str">
            <v>COMPAÑÍA DE ALIMENTOS COLOMBIANOS CALCO S.A</v>
          </cell>
          <cell r="AG393" t="str">
            <v>52</v>
          </cell>
          <cell r="AH393" t="str">
            <v>VENTAS</v>
          </cell>
          <cell r="AI393" t="str">
            <v>02008003</v>
          </cell>
          <cell r="AJ393" t="str">
            <v>Puntos de Venta</v>
          </cell>
          <cell r="AK393" t="str">
            <v>R14-002</v>
          </cell>
          <cell r="AL393" t="str">
            <v>PUERTA DEL NORTE</v>
          </cell>
          <cell r="AM393" t="str">
            <v>007</v>
          </cell>
          <cell r="AN393" t="str">
            <v>Domingo</v>
          </cell>
          <cell r="AO393" t="str">
            <v>000</v>
          </cell>
          <cell r="AP393" t="str">
            <v>SIN DEFINIR</v>
          </cell>
          <cell r="AQ393" t="str">
            <v>2</v>
          </cell>
          <cell r="AR393">
            <v>45050</v>
          </cell>
          <cell r="AU393" t="str">
            <v>A</v>
          </cell>
          <cell r="AW393" t="str">
            <v>EPS010</v>
          </cell>
          <cell r="AX393" t="str">
            <v>EPS SURA (ANTES SUSALUD)</v>
          </cell>
          <cell r="AY393" t="str">
            <v>001</v>
          </cell>
          <cell r="AZ393" t="str">
            <v>230201</v>
          </cell>
          <cell r="BA393" t="str">
            <v>PROTECCIÓN + I. N. G.</v>
          </cell>
          <cell r="BB393" t="str">
            <v>001</v>
          </cell>
          <cell r="BC393" t="str">
            <v>14-28</v>
          </cell>
          <cell r="BD393" t="str">
            <v>ARL SURA</v>
          </cell>
          <cell r="BE393" t="str">
            <v>001</v>
          </cell>
          <cell r="BF393" t="str">
            <v>CCF04</v>
          </cell>
          <cell r="BG393" t="str">
            <v>COMFAMA ANTIOQUIA</v>
          </cell>
          <cell r="BH393" t="str">
            <v>C005</v>
          </cell>
          <cell r="BI393" t="str">
            <v>CESANTÍAS PROTECCIÓN S. A.</v>
          </cell>
          <cell r="BJ393" t="str">
            <v>3561101</v>
          </cell>
          <cell r="BK393" t="str">
            <v>002</v>
          </cell>
          <cell r="BL393" t="str">
            <v>Quincenales</v>
          </cell>
          <cell r="BM393" t="str">
            <v>TABLA</v>
          </cell>
          <cell r="BO393" t="str">
            <v>001</v>
          </cell>
          <cell r="BP393" t="str">
            <v>Salario interno pesos</v>
          </cell>
          <cell r="BQ393">
            <v>1750905</v>
          </cell>
          <cell r="BR393" t="str">
            <v>000000000000002</v>
          </cell>
          <cell r="BS393" t="str">
            <v>COMPAÑÍA DE ALIMENTOS COLOMBIANOS CALCO S.A</v>
          </cell>
          <cell r="BT393" t="str">
            <v>000000000047470</v>
          </cell>
          <cell r="BU393" t="str">
            <v>PUNTOS DE VENTA</v>
          </cell>
          <cell r="BV393" t="str">
            <v>000000000047620</v>
          </cell>
          <cell r="BW393" t="str">
            <v>AUXILIAR DE RESTAURANTE</v>
          </cell>
          <cell r="BX393" t="str">
            <v>000000000048936</v>
          </cell>
          <cell r="BY393" t="str">
            <v>AUXILIAR DE RESTAURANTE</v>
          </cell>
          <cell r="BZ393" t="str">
            <v>deibyhinestroza55@gmail.com</v>
          </cell>
          <cell r="CA393" t="str">
            <v>220 - JORNADA MENSUAL 220 HORAS</v>
          </cell>
          <cell r="CB393" t="str">
            <v>Ley 50</v>
          </cell>
          <cell r="CC393" t="str">
            <v>1 - Indefinido</v>
          </cell>
          <cell r="CD393" t="str">
            <v>APORTA</v>
          </cell>
          <cell r="CE393" t="str">
            <v>APORTA</v>
          </cell>
          <cell r="CF393" t="str">
            <v>APORTA</v>
          </cell>
          <cell r="CG393">
            <v>2.4359999999999999</v>
          </cell>
          <cell r="CH393" t="str">
            <v>SIN AUXILIO</v>
          </cell>
          <cell r="CI393" t="str">
            <v>SIN AUXILIO</v>
          </cell>
          <cell r="CJ393" t="str">
            <v>SIN AUXILIO</v>
          </cell>
          <cell r="CK393" t="str">
            <v>Sueldo fijo</v>
          </cell>
          <cell r="CL393" t="str">
            <v>Dependiente</v>
          </cell>
          <cell r="CM393" t="str">
            <v>No aplica</v>
          </cell>
          <cell r="CN393" t="str">
            <v>S</v>
          </cell>
          <cell r="CQ393" t="str">
            <v>220</v>
          </cell>
          <cell r="CR393" t="str">
            <v>Tiempo Completo 220</v>
          </cell>
          <cell r="CS393" t="str">
            <v>31</v>
          </cell>
          <cell r="CT393" t="str">
            <v>000000000047511</v>
          </cell>
          <cell r="CU393" t="str">
            <v>PUERTA DEL NORTE</v>
          </cell>
          <cell r="CW393" t="str">
            <v>000</v>
          </cell>
          <cell r="CX393" t="str">
            <v>HINESTROSA PARRA DEIBY ALEXANDER</v>
          </cell>
        </row>
        <row r="394">
          <cell r="A394">
            <v>1020480261</v>
          </cell>
          <cell r="B394" t="str">
            <v>YULIANA</v>
          </cell>
          <cell r="D394" t="str">
            <v>ALVARAN</v>
          </cell>
          <cell r="E394" t="str">
            <v>MISAS</v>
          </cell>
          <cell r="F394">
            <v>35565</v>
          </cell>
          <cell r="G394" t="str">
            <v>169 - COLOMBIA</v>
          </cell>
          <cell r="H394" t="str">
            <v>05 - ANTIOQUIA</v>
          </cell>
          <cell r="I394" t="str">
            <v>MEDELLIN</v>
          </cell>
          <cell r="J394" t="str">
            <v>CL 94 35 A 23</v>
          </cell>
          <cell r="K394" t="str">
            <v>Manrique</v>
          </cell>
          <cell r="L394" t="str">
            <v>3013542787</v>
          </cell>
          <cell r="M394" t="str">
            <v>CO</v>
          </cell>
          <cell r="N394" t="str">
            <v>BANCOLOMBIA</v>
          </cell>
          <cell r="O394" t="str">
            <v>61743249002</v>
          </cell>
          <cell r="P394" t="str">
            <v>AHORRO</v>
          </cell>
          <cell r="Q394" t="str">
            <v>CÉDULA DE CIUDADANÍA</v>
          </cell>
          <cell r="R394">
            <v>1020480261</v>
          </cell>
          <cell r="S394" t="str">
            <v>Bello</v>
          </cell>
          <cell r="U394" t="str">
            <v>05 - ANTIOQUIA</v>
          </cell>
          <cell r="V394" t="str">
            <v>MEDELLIN</v>
          </cell>
          <cell r="W394" t="str">
            <v>SOLTERO</v>
          </cell>
          <cell r="X394" t="str">
            <v>0</v>
          </cell>
          <cell r="Z394">
            <v>0</v>
          </cell>
          <cell r="AA394" t="str">
            <v>0</v>
          </cell>
          <cell r="AB394" t="str">
            <v>003</v>
          </cell>
          <cell r="AC394" t="str">
            <v>TÉCNICO</v>
          </cell>
          <cell r="AD394" t="str">
            <v>F</v>
          </cell>
          <cell r="AE394" t="str">
            <v>002</v>
          </cell>
          <cell r="AF394" t="str">
            <v>COMPAÑÍA DE ALIMENTOS COLOMBIANOS CALCO S.A</v>
          </cell>
          <cell r="AG394" t="str">
            <v>52</v>
          </cell>
          <cell r="AH394" t="str">
            <v>VENTAS</v>
          </cell>
          <cell r="AI394" t="str">
            <v>02008003</v>
          </cell>
          <cell r="AJ394" t="str">
            <v>Puntos de Venta</v>
          </cell>
          <cell r="AK394" t="str">
            <v>H05-002</v>
          </cell>
          <cell r="AL394" t="str">
            <v>H. FLORIDA PARQUE COMERCIAL</v>
          </cell>
          <cell r="AM394" t="str">
            <v>003</v>
          </cell>
          <cell r="AN394" t="str">
            <v>Miercoles</v>
          </cell>
          <cell r="AO394" t="str">
            <v>000</v>
          </cell>
          <cell r="AP394" t="str">
            <v>SIN DEFINIR</v>
          </cell>
          <cell r="AQ394" t="str">
            <v>1</v>
          </cell>
          <cell r="AR394">
            <v>45929</v>
          </cell>
          <cell r="AS394" t="str">
            <v>28/09/2026</v>
          </cell>
          <cell r="AU394" t="str">
            <v>A</v>
          </cell>
          <cell r="AW394" t="str">
            <v>EPS010</v>
          </cell>
          <cell r="AX394" t="str">
            <v>EPS SURA (ANTES SUSALUD)</v>
          </cell>
          <cell r="AY394" t="str">
            <v>001</v>
          </cell>
          <cell r="AZ394" t="str">
            <v>230301</v>
          </cell>
          <cell r="BA394" t="str">
            <v>PORVENIR</v>
          </cell>
          <cell r="BB394" t="str">
            <v>001</v>
          </cell>
          <cell r="BC394" t="str">
            <v>14-28</v>
          </cell>
          <cell r="BD394" t="str">
            <v>ARL SURA</v>
          </cell>
          <cell r="BE394" t="str">
            <v>001</v>
          </cell>
          <cell r="BF394" t="str">
            <v>CCF04</v>
          </cell>
          <cell r="BG394" t="str">
            <v>COMFAMA ANTIOQUIA</v>
          </cell>
          <cell r="BH394" t="str">
            <v>C004</v>
          </cell>
          <cell r="BI394" t="str">
            <v>CESANTÍAS PORVENIR</v>
          </cell>
          <cell r="BJ394" t="str">
            <v>3561101</v>
          </cell>
          <cell r="BK394" t="str">
            <v>002</v>
          </cell>
          <cell r="BL394" t="str">
            <v>Quincenales</v>
          </cell>
          <cell r="BM394" t="str">
            <v>TABLA</v>
          </cell>
          <cell r="BO394" t="str">
            <v>001</v>
          </cell>
          <cell r="BP394" t="str">
            <v>Salario interno pesos</v>
          </cell>
          <cell r="BQ394">
            <v>1750905</v>
          </cell>
          <cell r="BR394" t="str">
            <v>000000000000002</v>
          </cell>
          <cell r="BS394" t="str">
            <v>COMPAÑÍA DE ALIMENTOS COLOMBIANOS CALCO S.A</v>
          </cell>
          <cell r="BT394" t="str">
            <v>000000000047470</v>
          </cell>
          <cell r="BU394" t="str">
            <v>PUNTOS DE VENTA</v>
          </cell>
          <cell r="BV394" t="str">
            <v>000000000047620</v>
          </cell>
          <cell r="BW394" t="str">
            <v>AUXILIAR DE RESTAURANTE</v>
          </cell>
          <cell r="BX394" t="str">
            <v>000000000047996</v>
          </cell>
          <cell r="BY394" t="str">
            <v>AUXILIAR DE RESTAURANTE</v>
          </cell>
          <cell r="BZ394" t="str">
            <v>lucianasucerquia35@gmail.com</v>
          </cell>
          <cell r="CA394" t="str">
            <v>220 - JORNADA MENSUAL 220 HORAS</v>
          </cell>
          <cell r="CB394" t="str">
            <v>Ley 50</v>
          </cell>
          <cell r="CC394" t="str">
            <v>2 - Fijo</v>
          </cell>
          <cell r="CD394" t="str">
            <v>APORTA</v>
          </cell>
          <cell r="CE394" t="str">
            <v>APORTA</v>
          </cell>
          <cell r="CF394" t="str">
            <v>APORTA</v>
          </cell>
          <cell r="CG394">
            <v>2.4359999999999999</v>
          </cell>
          <cell r="CH394" t="str">
            <v>SIN AUXILIO</v>
          </cell>
          <cell r="CI394" t="str">
            <v>SIN AUXILIO</v>
          </cell>
          <cell r="CJ394" t="str">
            <v>SIN AUXILIO</v>
          </cell>
          <cell r="CK394" t="str">
            <v>Sueldo fijo</v>
          </cell>
          <cell r="CL394" t="str">
            <v>Dependiente</v>
          </cell>
          <cell r="CM394" t="str">
            <v>No aplica</v>
          </cell>
          <cell r="CN394" t="str">
            <v>S</v>
          </cell>
          <cell r="CQ394" t="str">
            <v>220</v>
          </cell>
          <cell r="CR394" t="str">
            <v>Tiempo Completo 220</v>
          </cell>
          <cell r="CS394" t="str">
            <v>31</v>
          </cell>
          <cell r="CT394" t="str">
            <v>000000000047487</v>
          </cell>
          <cell r="CU394" t="str">
            <v>HELADERÍA TESORO</v>
          </cell>
          <cell r="CW394" t="str">
            <v>000</v>
          </cell>
          <cell r="CX394" t="str">
            <v xml:space="preserve">ALVARAN MISAS YULIANA </v>
          </cell>
        </row>
        <row r="395">
          <cell r="A395">
            <v>1020481956</v>
          </cell>
          <cell r="B395" t="str">
            <v>SANYI</v>
          </cell>
          <cell r="C395" t="str">
            <v>JOHANA</v>
          </cell>
          <cell r="D395" t="str">
            <v>MUNOZ</v>
          </cell>
          <cell r="E395" t="str">
            <v>BOTERO</v>
          </cell>
          <cell r="F395">
            <v>35685</v>
          </cell>
          <cell r="G395" t="str">
            <v>169 - COLOMBIA</v>
          </cell>
          <cell r="H395" t="str">
            <v>05 - ANTIOQUIA</v>
          </cell>
          <cell r="I395" t="str">
            <v>MEDELLIN</v>
          </cell>
          <cell r="J395" t="str">
            <v>CL 101 CR 50 CH 159</v>
          </cell>
          <cell r="K395" t="str">
            <v>SANTA CRUZ</v>
          </cell>
          <cell r="L395" t="str">
            <v>3002637852</v>
          </cell>
          <cell r="M395" t="str">
            <v>CO</v>
          </cell>
          <cell r="N395" t="str">
            <v>BANCOLOMBIA</v>
          </cell>
          <cell r="O395" t="str">
            <v>00170855272</v>
          </cell>
          <cell r="P395" t="str">
            <v>AHORRO</v>
          </cell>
          <cell r="Q395" t="str">
            <v>CÉDULA DE CIUDADANÍA</v>
          </cell>
          <cell r="R395">
            <v>1020481956</v>
          </cell>
          <cell r="S395" t="str">
            <v>BELLO</v>
          </cell>
          <cell r="U395" t="str">
            <v>05 - ANTIOQUIA</v>
          </cell>
          <cell r="V395" t="str">
            <v>MEDELLIN</v>
          </cell>
          <cell r="W395" t="str">
            <v>SOLTERO</v>
          </cell>
          <cell r="AB395" t="str">
            <v>002</v>
          </cell>
          <cell r="AC395" t="str">
            <v>BACHILLERATO</v>
          </cell>
          <cell r="AD395" t="str">
            <v>F</v>
          </cell>
          <cell r="AE395" t="str">
            <v>002</v>
          </cell>
          <cell r="AF395" t="str">
            <v>COMPAÑÍA DE ALIMENTOS COLOMBIANOS CALCO S.A</v>
          </cell>
          <cell r="AG395" t="str">
            <v>52</v>
          </cell>
          <cell r="AH395" t="str">
            <v>VENTAS</v>
          </cell>
          <cell r="AI395" t="str">
            <v>02008003</v>
          </cell>
          <cell r="AJ395" t="str">
            <v>Puntos de Venta</v>
          </cell>
          <cell r="AK395" t="str">
            <v>R03-002</v>
          </cell>
          <cell r="AL395" t="str">
            <v>CAMPESTRE</v>
          </cell>
          <cell r="AM395" t="str">
            <v>002</v>
          </cell>
          <cell r="AN395" t="str">
            <v>Martes</v>
          </cell>
          <cell r="AO395" t="str">
            <v>000</v>
          </cell>
          <cell r="AP395" t="str">
            <v>SIN DEFINIR</v>
          </cell>
          <cell r="AQ395" t="str">
            <v>1</v>
          </cell>
          <cell r="AR395">
            <v>46120</v>
          </cell>
          <cell r="AS395" t="str">
            <v>07/07/2026</v>
          </cell>
          <cell r="AU395" t="str">
            <v>A</v>
          </cell>
          <cell r="AW395" t="str">
            <v>EPS010</v>
          </cell>
          <cell r="AX395" t="str">
            <v>EPS SURA (ANTES SUSALUD)</v>
          </cell>
          <cell r="AY395" t="str">
            <v>001</v>
          </cell>
          <cell r="AZ395" t="str">
            <v>230201</v>
          </cell>
          <cell r="BA395" t="str">
            <v>PROTECCIÓN + I. N. G.</v>
          </cell>
          <cell r="BB395" t="str">
            <v>001</v>
          </cell>
          <cell r="BC395" t="str">
            <v>14-28</v>
          </cell>
          <cell r="BD395" t="str">
            <v>ARL SURA</v>
          </cell>
          <cell r="BE395" t="str">
            <v>001</v>
          </cell>
          <cell r="BF395" t="str">
            <v>CCF04</v>
          </cell>
          <cell r="BG395" t="str">
            <v>COMFAMA ANTIOQUIA</v>
          </cell>
          <cell r="BH395" t="str">
            <v>C005</v>
          </cell>
          <cell r="BI395" t="str">
            <v>CESANTÍAS PROTECCIÓN S. A.</v>
          </cell>
          <cell r="BJ395" t="str">
            <v>3561101</v>
          </cell>
          <cell r="BK395" t="str">
            <v>002</v>
          </cell>
          <cell r="BL395" t="str">
            <v>Quincenales</v>
          </cell>
          <cell r="BM395" t="str">
            <v>TABLA</v>
          </cell>
          <cell r="BO395" t="str">
            <v>001</v>
          </cell>
          <cell r="BP395" t="str">
            <v>Salario interno pesos</v>
          </cell>
          <cell r="BQ395">
            <v>1750905</v>
          </cell>
          <cell r="BR395" t="str">
            <v>000000000000002</v>
          </cell>
          <cell r="BS395" t="str">
            <v>COMPAÑÍA DE ALIMENTOS COLOMBIANOS CALCO S.A</v>
          </cell>
          <cell r="BT395" t="str">
            <v>000000000047470</v>
          </cell>
          <cell r="BU395" t="str">
            <v>PUNTOS DE VENTA</v>
          </cell>
          <cell r="BV395" t="str">
            <v>000000000047620</v>
          </cell>
          <cell r="BW395" t="str">
            <v>AUXILIAR DE RESTAURANTE</v>
          </cell>
          <cell r="BX395" t="str">
            <v>000000000066852</v>
          </cell>
          <cell r="BY395" t="str">
            <v>AUXILIAR DE RESTAURANTE</v>
          </cell>
          <cell r="BZ395" t="str">
            <v>sanyijohanamunoz@gmail.com</v>
          </cell>
          <cell r="CA395" t="str">
            <v>220 - JORNADA MENSUAL 220 HORAS</v>
          </cell>
          <cell r="CB395" t="str">
            <v>Ley 50</v>
          </cell>
          <cell r="CC395" t="str">
            <v>2 - Fijo</v>
          </cell>
          <cell r="CD395" t="str">
            <v>APORTA</v>
          </cell>
          <cell r="CE395" t="str">
            <v>APORTA</v>
          </cell>
          <cell r="CF395" t="str">
            <v>APORTA</v>
          </cell>
          <cell r="CG395">
            <v>2.4359999999999999</v>
          </cell>
          <cell r="CH395" t="str">
            <v>SIN AUXILIO</v>
          </cell>
          <cell r="CI395" t="str">
            <v>SIN AUXILIO</v>
          </cell>
          <cell r="CJ395" t="str">
            <v>SIN AUXILIO</v>
          </cell>
          <cell r="CK395" t="str">
            <v>Sueldo fijo</v>
          </cell>
          <cell r="CL395" t="str">
            <v>Dependiente</v>
          </cell>
          <cell r="CM395" t="str">
            <v>No aplica</v>
          </cell>
          <cell r="CN395" t="str">
            <v>S</v>
          </cell>
          <cell r="CQ395" t="str">
            <v>220</v>
          </cell>
          <cell r="CR395" t="str">
            <v>Tiempo Completo 220</v>
          </cell>
          <cell r="CS395" t="str">
            <v>31</v>
          </cell>
          <cell r="CT395" t="str">
            <v>000000000047503</v>
          </cell>
          <cell r="CU395" t="str">
            <v>OVIEDO</v>
          </cell>
          <cell r="CW395" t="str">
            <v>000</v>
          </cell>
          <cell r="CX395" t="str">
            <v>MUNOZ BOTERO SANYI JOHANA</v>
          </cell>
        </row>
        <row r="396">
          <cell r="A396">
            <v>1020482912</v>
          </cell>
          <cell r="B396" t="str">
            <v>ANGIE</v>
          </cell>
          <cell r="C396" t="str">
            <v>JOHANA</v>
          </cell>
          <cell r="D396" t="str">
            <v>YEPES</v>
          </cell>
          <cell r="E396" t="str">
            <v>USUGA</v>
          </cell>
          <cell r="F396">
            <v>35788</v>
          </cell>
          <cell r="G396" t="str">
            <v>169 - COLOMBIA</v>
          </cell>
          <cell r="H396" t="str">
            <v>05 - ANTIOQUIA</v>
          </cell>
          <cell r="I396" t="str">
            <v>BELLO</v>
          </cell>
          <cell r="J396" t="str">
            <v>CR 40 21 62</v>
          </cell>
          <cell r="K396" t="str">
            <v>Santa Rita</v>
          </cell>
          <cell r="L396" t="str">
            <v>3207463870</v>
          </cell>
          <cell r="M396" t="str">
            <v>CO</v>
          </cell>
          <cell r="N396" t="str">
            <v>BANCOLOMBIA</v>
          </cell>
          <cell r="O396" t="str">
            <v>00230783403</v>
          </cell>
          <cell r="P396" t="str">
            <v>AHORRO</v>
          </cell>
          <cell r="Q396" t="str">
            <v>CÉDULA DE CIUDADANÍA</v>
          </cell>
          <cell r="R396">
            <v>1020482912</v>
          </cell>
          <cell r="S396" t="str">
            <v>Bello</v>
          </cell>
          <cell r="U396" t="str">
            <v>05 - ANTIOQUIA</v>
          </cell>
          <cell r="V396" t="str">
            <v>BELLO</v>
          </cell>
          <cell r="W396" t="str">
            <v>SOLTERO</v>
          </cell>
          <cell r="X396" t="str">
            <v>0</v>
          </cell>
          <cell r="Z396">
            <v>0</v>
          </cell>
          <cell r="AA396" t="str">
            <v>0</v>
          </cell>
          <cell r="AB396" t="str">
            <v>002</v>
          </cell>
          <cell r="AC396" t="str">
            <v>BACHILLERATO</v>
          </cell>
          <cell r="AD396" t="str">
            <v>F</v>
          </cell>
          <cell r="AE396" t="str">
            <v>002</v>
          </cell>
          <cell r="AF396" t="str">
            <v>COMPAÑÍA DE ALIMENTOS COLOMBIANOS CALCO S.A</v>
          </cell>
          <cell r="AG396" t="str">
            <v>52</v>
          </cell>
          <cell r="AH396" t="str">
            <v>VENTAS</v>
          </cell>
          <cell r="AI396" t="str">
            <v>02008003</v>
          </cell>
          <cell r="AJ396" t="str">
            <v>Puntos de Venta</v>
          </cell>
          <cell r="AK396" t="str">
            <v>R25-002</v>
          </cell>
          <cell r="AL396" t="str">
            <v>FLORIDA ETAPA 2</v>
          </cell>
          <cell r="AM396" t="str">
            <v>007</v>
          </cell>
          <cell r="AN396" t="str">
            <v>Domingo</v>
          </cell>
          <cell r="AO396" t="str">
            <v>000</v>
          </cell>
          <cell r="AP396" t="str">
            <v>SIN DEFINIR</v>
          </cell>
          <cell r="AQ396" t="str">
            <v>1</v>
          </cell>
          <cell r="AR396">
            <v>44735</v>
          </cell>
          <cell r="AU396" t="str">
            <v>A</v>
          </cell>
          <cell r="AW396" t="str">
            <v>EPS010</v>
          </cell>
          <cell r="AX396" t="str">
            <v>EPS SURA (ANTES SUSALUD)</v>
          </cell>
          <cell r="AY396" t="str">
            <v>001</v>
          </cell>
          <cell r="AZ396" t="str">
            <v>230201</v>
          </cell>
          <cell r="BA396" t="str">
            <v>PROTECCIÓN + I. N. G.</v>
          </cell>
          <cell r="BB396" t="str">
            <v>001</v>
          </cell>
          <cell r="BC396" t="str">
            <v>14-28</v>
          </cell>
          <cell r="BD396" t="str">
            <v>ARL SURA</v>
          </cell>
          <cell r="BE396" t="str">
            <v>001</v>
          </cell>
          <cell r="BF396" t="str">
            <v>CCF04</v>
          </cell>
          <cell r="BG396" t="str">
            <v>COMFAMA ANTIOQUIA</v>
          </cell>
          <cell r="BH396" t="str">
            <v>C005</v>
          </cell>
          <cell r="BI396" t="str">
            <v>CESANTÍAS PROTECCIÓN S. A.</v>
          </cell>
          <cell r="BJ396" t="str">
            <v>3561101</v>
          </cell>
          <cell r="BK396" t="str">
            <v>002</v>
          </cell>
          <cell r="BL396" t="str">
            <v>Quincenales</v>
          </cell>
          <cell r="BM396" t="str">
            <v>TABLA</v>
          </cell>
          <cell r="BO396" t="str">
            <v>001</v>
          </cell>
          <cell r="BP396" t="str">
            <v>Salario interno pesos</v>
          </cell>
          <cell r="BQ396">
            <v>1750905</v>
          </cell>
          <cell r="BR396" t="str">
            <v>000000000000002</v>
          </cell>
          <cell r="BS396" t="str">
            <v>COMPAÑÍA DE ALIMENTOS COLOMBIANOS CALCO S.A</v>
          </cell>
          <cell r="BT396" t="str">
            <v>000000000047470</v>
          </cell>
          <cell r="BU396" t="str">
            <v>PUNTOS DE VENTA</v>
          </cell>
          <cell r="BV396" t="str">
            <v>000000000047620</v>
          </cell>
          <cell r="BW396" t="str">
            <v>AUXILIAR DE RESTAURANTE</v>
          </cell>
          <cell r="BX396" t="str">
            <v>000000000049439</v>
          </cell>
          <cell r="BY396" t="str">
            <v>AUXILIAR DE RESTAURANTE</v>
          </cell>
          <cell r="BZ396" t="str">
            <v>yepesangie17@gmail.com</v>
          </cell>
          <cell r="CA396" t="str">
            <v>220 - JORNADA MENSUAL 220 HORAS</v>
          </cell>
          <cell r="CB396" t="str">
            <v>Ley 50</v>
          </cell>
          <cell r="CC396" t="str">
            <v>1 - Indefinido</v>
          </cell>
          <cell r="CD396" t="str">
            <v>APORTA</v>
          </cell>
          <cell r="CE396" t="str">
            <v>APORTA</v>
          </cell>
          <cell r="CF396" t="str">
            <v>APORTA</v>
          </cell>
          <cell r="CG396">
            <v>2.4359999999999999</v>
          </cell>
          <cell r="CH396" t="str">
            <v>SIN AUXILIO</v>
          </cell>
          <cell r="CI396" t="str">
            <v>SIN AUXILIO</v>
          </cell>
          <cell r="CJ396" t="str">
            <v>SIN AUXILIO</v>
          </cell>
          <cell r="CK396" t="str">
            <v>Sueldo fijo</v>
          </cell>
          <cell r="CL396" t="str">
            <v>Dependiente</v>
          </cell>
          <cell r="CM396" t="str">
            <v>No aplica</v>
          </cell>
          <cell r="CN396" t="str">
            <v>S</v>
          </cell>
          <cell r="CQ396" t="str">
            <v>220</v>
          </cell>
          <cell r="CR396" t="str">
            <v>Tiempo Completo 220</v>
          </cell>
          <cell r="CS396" t="str">
            <v>31</v>
          </cell>
          <cell r="CT396" t="str">
            <v>000000000047522</v>
          </cell>
          <cell r="CU396" t="str">
            <v>FLORIDA ETAPA 2</v>
          </cell>
          <cell r="CW396" t="str">
            <v>000</v>
          </cell>
          <cell r="CX396" t="str">
            <v>YEPES USUGA ANGIE JOHANA</v>
          </cell>
        </row>
        <row r="397">
          <cell r="A397">
            <v>1020483519</v>
          </cell>
          <cell r="B397" t="str">
            <v>MARLYN</v>
          </cell>
          <cell r="C397" t="str">
            <v>MANUELA</v>
          </cell>
          <cell r="D397" t="str">
            <v>MONTOYA</v>
          </cell>
          <cell r="E397" t="str">
            <v>GOMEZ</v>
          </cell>
          <cell r="F397">
            <v>35821</v>
          </cell>
          <cell r="G397" t="str">
            <v>169 - COLOMBIA</v>
          </cell>
          <cell r="H397" t="str">
            <v>05 - ANTIOQUIA</v>
          </cell>
          <cell r="I397" t="str">
            <v>MEDELLIN</v>
          </cell>
          <cell r="J397" t="str">
            <v>CR 44 A 86 18</v>
          </cell>
          <cell r="K397" t="str">
            <v>Manrique</v>
          </cell>
          <cell r="L397" t="str">
            <v>3245720334</v>
          </cell>
          <cell r="M397" t="str">
            <v>CO</v>
          </cell>
          <cell r="N397" t="str">
            <v>BANCOLOMBIA</v>
          </cell>
          <cell r="O397" t="str">
            <v>27456153742</v>
          </cell>
          <cell r="P397" t="str">
            <v>AHORRO</v>
          </cell>
          <cell r="Q397" t="str">
            <v>CÉDULA DE CIUDADANÍA</v>
          </cell>
          <cell r="R397">
            <v>1020483519</v>
          </cell>
          <cell r="S397" t="str">
            <v>Bello</v>
          </cell>
          <cell r="U397" t="str">
            <v>05 - ANTIOQUIA</v>
          </cell>
          <cell r="V397" t="str">
            <v>MEDELLIN</v>
          </cell>
          <cell r="W397" t="str">
            <v>SOLTERO</v>
          </cell>
          <cell r="X397" t="str">
            <v>0</v>
          </cell>
          <cell r="Z397">
            <v>0</v>
          </cell>
          <cell r="AA397" t="str">
            <v>0</v>
          </cell>
          <cell r="AB397" t="str">
            <v>002</v>
          </cell>
          <cell r="AC397" t="str">
            <v>BACHILLERATO</v>
          </cell>
          <cell r="AD397" t="str">
            <v>F</v>
          </cell>
          <cell r="AE397" t="str">
            <v>002</v>
          </cell>
          <cell r="AF397" t="str">
            <v>COMPAÑÍA DE ALIMENTOS COLOMBIANOS CALCO S.A</v>
          </cell>
          <cell r="AG397" t="str">
            <v>52</v>
          </cell>
          <cell r="AH397" t="str">
            <v>VENTAS</v>
          </cell>
          <cell r="AI397" t="str">
            <v>02008003</v>
          </cell>
          <cell r="AJ397" t="str">
            <v>Puntos de Venta</v>
          </cell>
          <cell r="AK397" t="str">
            <v>R04-002</v>
          </cell>
          <cell r="AL397" t="str">
            <v>TESORO</v>
          </cell>
          <cell r="AM397" t="str">
            <v>007</v>
          </cell>
          <cell r="AN397" t="str">
            <v>Domingo</v>
          </cell>
          <cell r="AO397" t="str">
            <v>000</v>
          </cell>
          <cell r="AP397" t="str">
            <v>SIN DEFINIR</v>
          </cell>
          <cell r="AQ397" t="str">
            <v>2</v>
          </cell>
          <cell r="AR397">
            <v>45545</v>
          </cell>
          <cell r="AS397" t="str">
            <v>09/09/2026</v>
          </cell>
          <cell r="AU397" t="str">
            <v>A</v>
          </cell>
          <cell r="AW397" t="str">
            <v>EPS010</v>
          </cell>
          <cell r="AX397" t="str">
            <v>EPS SURA (ANTES SUSALUD)</v>
          </cell>
          <cell r="AY397" t="str">
            <v>001</v>
          </cell>
          <cell r="AZ397" t="str">
            <v>230201</v>
          </cell>
          <cell r="BA397" t="str">
            <v>PROTECCIÓN + I. N. G.</v>
          </cell>
          <cell r="BB397" t="str">
            <v>001</v>
          </cell>
          <cell r="BC397" t="str">
            <v>14-28</v>
          </cell>
          <cell r="BD397" t="str">
            <v>ARL SURA</v>
          </cell>
          <cell r="BE397" t="str">
            <v>001</v>
          </cell>
          <cell r="BF397" t="str">
            <v>CCF04</v>
          </cell>
          <cell r="BG397" t="str">
            <v>COMFAMA ANTIOQUIA</v>
          </cell>
          <cell r="BH397" t="str">
            <v>C005</v>
          </cell>
          <cell r="BI397" t="str">
            <v>CESANTÍAS PROTECCIÓN S. A.</v>
          </cell>
          <cell r="BJ397" t="str">
            <v>3561101</v>
          </cell>
          <cell r="BK397" t="str">
            <v>002</v>
          </cell>
          <cell r="BL397" t="str">
            <v>Quincenales</v>
          </cell>
          <cell r="BM397" t="str">
            <v>TABLA</v>
          </cell>
          <cell r="BO397" t="str">
            <v>001</v>
          </cell>
          <cell r="BP397" t="str">
            <v>Salario interno pesos</v>
          </cell>
          <cell r="BQ397">
            <v>1750905</v>
          </cell>
          <cell r="BR397" t="str">
            <v>000000000000002</v>
          </cell>
          <cell r="BS397" t="str">
            <v>COMPAÑÍA DE ALIMENTOS COLOMBIANOS CALCO S.A</v>
          </cell>
          <cell r="BT397" t="str">
            <v>000000000047470</v>
          </cell>
          <cell r="BU397" t="str">
            <v>PUNTOS DE VENTA</v>
          </cell>
          <cell r="BV397" t="str">
            <v>000000000047620</v>
          </cell>
          <cell r="BW397" t="str">
            <v>AUXILIAR DE RESTAURANTE</v>
          </cell>
          <cell r="BX397" t="str">
            <v>000000000048480</v>
          </cell>
          <cell r="BY397" t="str">
            <v>AUXILIAR DE RESTAURANTE</v>
          </cell>
          <cell r="BZ397" t="str">
            <v>manu1126gomez@gmail.com</v>
          </cell>
          <cell r="CA397" t="str">
            <v>220 - JORNADA MENSUAL 220 HORAS</v>
          </cell>
          <cell r="CB397" t="str">
            <v>Ley 50</v>
          </cell>
          <cell r="CC397" t="str">
            <v>2 - Fijo</v>
          </cell>
          <cell r="CD397" t="str">
            <v>APORTA</v>
          </cell>
          <cell r="CE397" t="str">
            <v>APORTA</v>
          </cell>
          <cell r="CF397" t="str">
            <v>APORTA</v>
          </cell>
          <cell r="CG397">
            <v>2.4359999999999999</v>
          </cell>
          <cell r="CH397" t="str">
            <v>SIN AUXILIO</v>
          </cell>
          <cell r="CI397" t="str">
            <v>SIN AUXILIO</v>
          </cell>
          <cell r="CJ397" t="str">
            <v>SIN AUXILIO</v>
          </cell>
          <cell r="CK397" t="str">
            <v>Sueldo fijo</v>
          </cell>
          <cell r="CL397" t="str">
            <v>Dependiente</v>
          </cell>
          <cell r="CM397" t="str">
            <v>No aplica</v>
          </cell>
          <cell r="CN397" t="str">
            <v>S</v>
          </cell>
          <cell r="CQ397" t="str">
            <v>220</v>
          </cell>
          <cell r="CR397" t="str">
            <v>Tiempo Completo 220</v>
          </cell>
          <cell r="CS397" t="str">
            <v>31</v>
          </cell>
          <cell r="CT397" t="str">
            <v>000000000047501</v>
          </cell>
          <cell r="CU397" t="str">
            <v>TESORO</v>
          </cell>
          <cell r="CW397" t="str">
            <v>000</v>
          </cell>
          <cell r="CX397" t="str">
            <v>MONTOYA GOMEZ MARLYN MANUELA</v>
          </cell>
        </row>
        <row r="398">
          <cell r="A398">
            <v>1020484007</v>
          </cell>
          <cell r="B398" t="str">
            <v>KEDWIN</v>
          </cell>
          <cell r="D398" t="str">
            <v>CANAS</v>
          </cell>
          <cell r="E398" t="str">
            <v>PEREZ</v>
          </cell>
          <cell r="F398">
            <v>32194</v>
          </cell>
          <cell r="G398" t="str">
            <v>169 - COLOMBIA</v>
          </cell>
          <cell r="H398" t="str">
            <v>05 - ANTIOQUIA</v>
          </cell>
          <cell r="I398" t="str">
            <v>MEDELLIN</v>
          </cell>
          <cell r="J398" t="str">
            <v>CR 49 B 107 203 INT 170</v>
          </cell>
          <cell r="K398" t="str">
            <v>Andalucia</v>
          </cell>
          <cell r="L398" t="str">
            <v>3236410290</v>
          </cell>
          <cell r="M398" t="str">
            <v>CO</v>
          </cell>
          <cell r="N398" t="str">
            <v>BANCOLOMBIA</v>
          </cell>
          <cell r="O398" t="str">
            <v>00985591521</v>
          </cell>
          <cell r="P398" t="str">
            <v>AHORRO</v>
          </cell>
          <cell r="Q398" t="str">
            <v>CÉDULA DE CIUDADANÍA</v>
          </cell>
          <cell r="R398">
            <v>1020484007</v>
          </cell>
          <cell r="S398" t="str">
            <v>Bello</v>
          </cell>
          <cell r="U398" t="str">
            <v>05 - ANTIOQUIA</v>
          </cell>
          <cell r="V398" t="str">
            <v>MEDELLIN</v>
          </cell>
          <cell r="W398" t="str">
            <v>UNION LIBRE</v>
          </cell>
          <cell r="X398" t="str">
            <v>0</v>
          </cell>
          <cell r="Z398">
            <v>0</v>
          </cell>
          <cell r="AA398" t="str">
            <v>0</v>
          </cell>
          <cell r="AB398" t="str">
            <v>002</v>
          </cell>
          <cell r="AC398" t="str">
            <v>BACHILLERATO</v>
          </cell>
          <cell r="AD398" t="str">
            <v>M</v>
          </cell>
          <cell r="AE398" t="str">
            <v>002</v>
          </cell>
          <cell r="AF398" t="str">
            <v>COMPAÑÍA DE ALIMENTOS COLOMBIANOS CALCO S.A</v>
          </cell>
          <cell r="AG398" t="str">
            <v>52</v>
          </cell>
          <cell r="AH398" t="str">
            <v>VENTAS</v>
          </cell>
          <cell r="AI398" t="str">
            <v>02009003</v>
          </cell>
          <cell r="AJ398" t="str">
            <v>Almacen No Perecederos</v>
          </cell>
          <cell r="AK398" t="str">
            <v>LOG-002</v>
          </cell>
          <cell r="AL398" t="str">
            <v>LOGÍSTICA</v>
          </cell>
          <cell r="AM398" t="str">
            <v>007</v>
          </cell>
          <cell r="AN398" t="str">
            <v>Domingo</v>
          </cell>
          <cell r="AO398" t="str">
            <v>000</v>
          </cell>
          <cell r="AP398" t="str">
            <v>SIN DEFINIR</v>
          </cell>
          <cell r="AQ398" t="str">
            <v>1</v>
          </cell>
          <cell r="AR398">
            <v>45742</v>
          </cell>
          <cell r="AU398" t="str">
            <v>A</v>
          </cell>
          <cell r="AW398" t="str">
            <v>EPS010</v>
          </cell>
          <cell r="AX398" t="str">
            <v>EPS SURA (ANTES SUSALUD)</v>
          </cell>
          <cell r="AY398" t="str">
            <v>001</v>
          </cell>
          <cell r="AZ398" t="str">
            <v>230201</v>
          </cell>
          <cell r="BA398" t="str">
            <v>PROTECCIÓN + I. N. G.</v>
          </cell>
          <cell r="BB398" t="str">
            <v>001</v>
          </cell>
          <cell r="BC398" t="str">
            <v>14-28</v>
          </cell>
          <cell r="BD398" t="str">
            <v>ARL SURA</v>
          </cell>
          <cell r="BE398" t="str">
            <v>001</v>
          </cell>
          <cell r="BF398" t="str">
            <v>CCF04</v>
          </cell>
          <cell r="BG398" t="str">
            <v>COMFAMA ANTIOQUIA</v>
          </cell>
          <cell r="BH398" t="str">
            <v>C005</v>
          </cell>
          <cell r="BI398" t="str">
            <v>CESANTÍAS PROTECCIÓN S. A.</v>
          </cell>
          <cell r="BJ398" t="str">
            <v>2521001</v>
          </cell>
          <cell r="BK398" t="str">
            <v>002</v>
          </cell>
          <cell r="BL398" t="str">
            <v>Quincenales</v>
          </cell>
          <cell r="BM398" t="str">
            <v>TABLA</v>
          </cell>
          <cell r="BO398" t="str">
            <v>001</v>
          </cell>
          <cell r="BP398" t="str">
            <v>Salario interno pesos</v>
          </cell>
          <cell r="BQ398">
            <v>1750905</v>
          </cell>
          <cell r="BR398" t="str">
            <v>000000000000002</v>
          </cell>
          <cell r="BS398" t="str">
            <v>COMPAÑÍA DE ALIMENTOS COLOMBIANOS CALCO S.A</v>
          </cell>
          <cell r="BT398" t="str">
            <v>000000000047439</v>
          </cell>
          <cell r="BU398" t="str">
            <v>ALMACÉN PERECEDEROS</v>
          </cell>
          <cell r="BV398" t="str">
            <v>000000000047632</v>
          </cell>
          <cell r="BW398" t="str">
            <v>AUXILIAR LOGÍSTICO OPERATIVO</v>
          </cell>
          <cell r="BX398" t="str">
            <v>000000000048101</v>
          </cell>
          <cell r="BY398" t="str">
            <v>AUXILIAR LOGÍSTICO OPERATIVO</v>
          </cell>
          <cell r="BZ398" t="str">
            <v>kedwin980221@gmail.com</v>
          </cell>
          <cell r="CA398" t="str">
            <v>220 - JORNADA MENSUAL 220 HORAS</v>
          </cell>
          <cell r="CB398" t="str">
            <v>Ley 50</v>
          </cell>
          <cell r="CC398" t="str">
            <v>1 - Indefinido</v>
          </cell>
          <cell r="CD398" t="str">
            <v>APORTA</v>
          </cell>
          <cell r="CE398" t="str">
            <v>APORTA</v>
          </cell>
          <cell r="CF398" t="str">
            <v>APORTA</v>
          </cell>
          <cell r="CG398">
            <v>1.044</v>
          </cell>
          <cell r="CH398" t="str">
            <v>SIN AUXILIO</v>
          </cell>
          <cell r="CI398" t="str">
            <v>SIN AUXILIO</v>
          </cell>
          <cell r="CJ398" t="str">
            <v>SIN AUXILIO</v>
          </cell>
          <cell r="CK398" t="str">
            <v>Sueldo fijo</v>
          </cell>
          <cell r="CL398" t="str">
            <v>Dependiente</v>
          </cell>
          <cell r="CM398" t="str">
            <v>No aplica</v>
          </cell>
          <cell r="CN398" t="str">
            <v>S</v>
          </cell>
          <cell r="CQ398" t="str">
            <v>220</v>
          </cell>
          <cell r="CR398" t="str">
            <v>Tiempo Completo 220</v>
          </cell>
          <cell r="CS398" t="str">
            <v>31</v>
          </cell>
          <cell r="CT398" t="str">
            <v>000000000047494</v>
          </cell>
          <cell r="CU398" t="str">
            <v>LOGÍSTICA</v>
          </cell>
          <cell r="CW398" t="str">
            <v>000</v>
          </cell>
          <cell r="CX398" t="str">
            <v xml:space="preserve">CANAS PEREZ KEDWIN </v>
          </cell>
        </row>
        <row r="399">
          <cell r="A399">
            <v>1020484771</v>
          </cell>
          <cell r="B399" t="str">
            <v>MARIA</v>
          </cell>
          <cell r="C399" t="str">
            <v>ALEJANDRA</v>
          </cell>
          <cell r="D399" t="str">
            <v>GIRALDO</v>
          </cell>
          <cell r="E399" t="str">
            <v>ZAPATA</v>
          </cell>
          <cell r="F399">
            <v>35871</v>
          </cell>
          <cell r="G399" t="str">
            <v>169 - COLOMBIA</v>
          </cell>
          <cell r="H399" t="str">
            <v>05 - ANTIOQUIA</v>
          </cell>
          <cell r="I399" t="str">
            <v>COPACABANA</v>
          </cell>
          <cell r="J399" t="str">
            <v>CR 54 C 63 B 67</v>
          </cell>
          <cell r="K399" t="str">
            <v>Mirador</v>
          </cell>
          <cell r="L399" t="str">
            <v>3217910122</v>
          </cell>
          <cell r="M399" t="str">
            <v>CO</v>
          </cell>
          <cell r="N399" t="str">
            <v>BANCOLOMBIA</v>
          </cell>
          <cell r="O399" t="str">
            <v>24562067309</v>
          </cell>
          <cell r="P399" t="str">
            <v>AHORRO</v>
          </cell>
          <cell r="Q399" t="str">
            <v>CÉDULA DE CIUDADANÍA</v>
          </cell>
          <cell r="R399">
            <v>1020484771</v>
          </cell>
          <cell r="S399" t="str">
            <v>Bello</v>
          </cell>
          <cell r="U399" t="str">
            <v>05 - ANTIOQUIA</v>
          </cell>
          <cell r="V399" t="str">
            <v>BELLO</v>
          </cell>
          <cell r="W399" t="str">
            <v>SOLTERO</v>
          </cell>
          <cell r="X399" t="str">
            <v>0</v>
          </cell>
          <cell r="Z399">
            <v>0</v>
          </cell>
          <cell r="AA399" t="str">
            <v>0</v>
          </cell>
          <cell r="AB399" t="str">
            <v>003</v>
          </cell>
          <cell r="AC399" t="str">
            <v>TÉCNICO</v>
          </cell>
          <cell r="AD399" t="str">
            <v>F</v>
          </cell>
          <cell r="AE399" t="str">
            <v>002</v>
          </cell>
          <cell r="AF399" t="str">
            <v>COMPAÑÍA DE ALIMENTOS COLOMBIANOS CALCO S.A</v>
          </cell>
          <cell r="AG399" t="str">
            <v>52</v>
          </cell>
          <cell r="AH399" t="str">
            <v>VENTAS</v>
          </cell>
          <cell r="AI399" t="str">
            <v>02008003</v>
          </cell>
          <cell r="AJ399" t="str">
            <v>Puntos de Venta</v>
          </cell>
          <cell r="AK399" t="str">
            <v>R05-002</v>
          </cell>
          <cell r="AL399" t="str">
            <v>SAN DIEGO</v>
          </cell>
          <cell r="AM399" t="str">
            <v>007</v>
          </cell>
          <cell r="AN399" t="str">
            <v>Domingo</v>
          </cell>
          <cell r="AO399" t="str">
            <v>000</v>
          </cell>
          <cell r="AP399" t="str">
            <v>SIN DEFINIR</v>
          </cell>
          <cell r="AQ399" t="str">
            <v>1</v>
          </cell>
          <cell r="AR399">
            <v>44616</v>
          </cell>
          <cell r="AU399" t="str">
            <v>A</v>
          </cell>
          <cell r="AW399" t="str">
            <v>EPS010</v>
          </cell>
          <cell r="AX399" t="str">
            <v>EPS SURA (ANTES SUSALUD)</v>
          </cell>
          <cell r="AY399" t="str">
            <v>001</v>
          </cell>
          <cell r="AZ399" t="str">
            <v>230201</v>
          </cell>
          <cell r="BA399" t="str">
            <v>PROTECCIÓN + I. N. G.</v>
          </cell>
          <cell r="BB399" t="str">
            <v>001</v>
          </cell>
          <cell r="BC399" t="str">
            <v>14-28</v>
          </cell>
          <cell r="BD399" t="str">
            <v>ARL SURA</v>
          </cell>
          <cell r="BE399" t="str">
            <v>001</v>
          </cell>
          <cell r="BF399" t="str">
            <v>CCF04</v>
          </cell>
          <cell r="BG399" t="str">
            <v>COMFAMA ANTIOQUIA</v>
          </cell>
          <cell r="BH399" t="str">
            <v>C005</v>
          </cell>
          <cell r="BI399" t="str">
            <v>CESANTÍAS PROTECCIÓN S. A.</v>
          </cell>
          <cell r="BJ399" t="str">
            <v>3561101</v>
          </cell>
          <cell r="BK399" t="str">
            <v>002</v>
          </cell>
          <cell r="BL399" t="str">
            <v>Quincenales</v>
          </cell>
          <cell r="BM399" t="str">
            <v>TABLA</v>
          </cell>
          <cell r="BO399" t="str">
            <v>001</v>
          </cell>
          <cell r="BP399" t="str">
            <v>Salario interno pesos</v>
          </cell>
          <cell r="BQ399">
            <v>1750905</v>
          </cell>
          <cell r="BR399" t="str">
            <v>000000000000002</v>
          </cell>
          <cell r="BS399" t="str">
            <v>COMPAÑÍA DE ALIMENTOS COLOMBIANOS CALCO S.A</v>
          </cell>
          <cell r="BT399" t="str">
            <v>000000000047470</v>
          </cell>
          <cell r="BU399" t="str">
            <v>PUNTOS DE VENTA</v>
          </cell>
          <cell r="BV399" t="str">
            <v>000000000047620</v>
          </cell>
          <cell r="BW399" t="str">
            <v>AUXILIAR DE RESTAURANTE</v>
          </cell>
          <cell r="BX399" t="str">
            <v>000000000048522</v>
          </cell>
          <cell r="BY399" t="str">
            <v>AUXILIAR DE RESTAURANTE</v>
          </cell>
          <cell r="BZ399" t="str">
            <v>alejandra22172016@gmail.com</v>
          </cell>
          <cell r="CA399" t="str">
            <v>220 - JORNADA MENSUAL 220 HORAS</v>
          </cell>
          <cell r="CB399" t="str">
            <v>Ley 50</v>
          </cell>
          <cell r="CC399" t="str">
            <v>1 - Indefinido</v>
          </cell>
          <cell r="CD399" t="str">
            <v>APORTA</v>
          </cell>
          <cell r="CE399" t="str">
            <v>APORTA</v>
          </cell>
          <cell r="CF399" t="str">
            <v>APORTA</v>
          </cell>
          <cell r="CG399">
            <v>2.4359999999999999</v>
          </cell>
          <cell r="CH399" t="str">
            <v>SIN AUXILIO</v>
          </cell>
          <cell r="CI399" t="str">
            <v>SIN AUXILIO</v>
          </cell>
          <cell r="CJ399" t="str">
            <v>SIN AUXILIO</v>
          </cell>
          <cell r="CK399" t="str">
            <v>Sueldo fijo</v>
          </cell>
          <cell r="CL399" t="str">
            <v>Dependiente</v>
          </cell>
          <cell r="CM399" t="str">
            <v>No aplica</v>
          </cell>
          <cell r="CN399" t="str">
            <v>S</v>
          </cell>
          <cell r="CQ399" t="str">
            <v>220</v>
          </cell>
          <cell r="CR399" t="str">
            <v>Tiempo Completo 220</v>
          </cell>
          <cell r="CS399" t="str">
            <v>31</v>
          </cell>
          <cell r="CT399" t="str">
            <v>000000000047502</v>
          </cell>
          <cell r="CU399" t="str">
            <v>SAN DIEGO</v>
          </cell>
          <cell r="CW399" t="str">
            <v>000</v>
          </cell>
          <cell r="CX399" t="str">
            <v>GIRALDO ZAPATA MARIA ALEJANDRA</v>
          </cell>
        </row>
        <row r="400">
          <cell r="A400">
            <v>1020487238</v>
          </cell>
          <cell r="B400" t="str">
            <v>RONALD</v>
          </cell>
          <cell r="C400" t="str">
            <v>ANDRES</v>
          </cell>
          <cell r="D400" t="str">
            <v>MONTOYA</v>
          </cell>
          <cell r="E400" t="str">
            <v>PAMPLONA</v>
          </cell>
          <cell r="F400">
            <v>36038</v>
          </cell>
          <cell r="G400" t="str">
            <v>169 - COLOMBIA</v>
          </cell>
          <cell r="H400" t="str">
            <v>05 - ANTIOQUIA</v>
          </cell>
          <cell r="I400" t="str">
            <v>MEDELLIN</v>
          </cell>
          <cell r="J400" t="str">
            <v>CL 94 49 46</v>
          </cell>
          <cell r="K400" t="str">
            <v>Aranjuez</v>
          </cell>
          <cell r="L400" t="str">
            <v>3245314978</v>
          </cell>
          <cell r="M400" t="str">
            <v>CO</v>
          </cell>
          <cell r="N400" t="str">
            <v>BANCOLOMBIA</v>
          </cell>
          <cell r="O400" t="str">
            <v>34753262603</v>
          </cell>
          <cell r="P400" t="str">
            <v>AHORRO</v>
          </cell>
          <cell r="Q400" t="str">
            <v>CÉDULA DE CIUDADANÍA</v>
          </cell>
          <cell r="R400">
            <v>1020487238</v>
          </cell>
          <cell r="S400" t="str">
            <v>Bello</v>
          </cell>
          <cell r="U400" t="str">
            <v>05 - ANTIOQUIA</v>
          </cell>
          <cell r="V400" t="str">
            <v>MEDELLIN</v>
          </cell>
          <cell r="W400" t="str">
            <v>SOLTERO</v>
          </cell>
          <cell r="X400" t="str">
            <v>0</v>
          </cell>
          <cell r="Z400">
            <v>0</v>
          </cell>
          <cell r="AA400" t="str">
            <v>0</v>
          </cell>
          <cell r="AB400" t="str">
            <v>002</v>
          </cell>
          <cell r="AC400" t="str">
            <v>BACHILLERATO</v>
          </cell>
          <cell r="AD400" t="str">
            <v>M</v>
          </cell>
          <cell r="AE400" t="str">
            <v>002</v>
          </cell>
          <cell r="AF400" t="str">
            <v>COMPAÑÍA DE ALIMENTOS COLOMBIANOS CALCO S.A</v>
          </cell>
          <cell r="AG400" t="str">
            <v>52</v>
          </cell>
          <cell r="AH400" t="str">
            <v>VENTAS</v>
          </cell>
          <cell r="AI400" t="str">
            <v>02009002</v>
          </cell>
          <cell r="AJ400" t="str">
            <v>Transporte y Distribucion</v>
          </cell>
          <cell r="AK400" t="str">
            <v>LOG-002</v>
          </cell>
          <cell r="AL400" t="str">
            <v>LOGÍSTICA</v>
          </cell>
          <cell r="AM400" t="str">
            <v>007</v>
          </cell>
          <cell r="AN400" t="str">
            <v>Domingo</v>
          </cell>
          <cell r="AO400" t="str">
            <v>000</v>
          </cell>
          <cell r="AP400" t="str">
            <v>SIN DEFINIR</v>
          </cell>
          <cell r="AQ400" t="str">
            <v>2</v>
          </cell>
          <cell r="AR400">
            <v>45399</v>
          </cell>
          <cell r="AU400" t="str">
            <v>A</v>
          </cell>
          <cell r="AW400" t="str">
            <v>EPS010</v>
          </cell>
          <cell r="AX400" t="str">
            <v>EPS SURA (ANTES SUSALUD)</v>
          </cell>
          <cell r="AY400" t="str">
            <v>001</v>
          </cell>
          <cell r="AZ400" t="str">
            <v>230301</v>
          </cell>
          <cell r="BA400" t="str">
            <v>PORVENIR</v>
          </cell>
          <cell r="BB400" t="str">
            <v>001</v>
          </cell>
          <cell r="BC400" t="str">
            <v>14-28</v>
          </cell>
          <cell r="BD400" t="str">
            <v>ARL SURA</v>
          </cell>
          <cell r="BE400" t="str">
            <v>001</v>
          </cell>
          <cell r="BF400" t="str">
            <v>CCF04</v>
          </cell>
          <cell r="BG400" t="str">
            <v>COMFAMA ANTIOQUIA</v>
          </cell>
          <cell r="BH400" t="str">
            <v>C004</v>
          </cell>
          <cell r="BI400" t="str">
            <v>CESANTÍAS PORVENIR</v>
          </cell>
          <cell r="BJ400" t="str">
            <v>4492201</v>
          </cell>
          <cell r="BK400" t="str">
            <v>002</v>
          </cell>
          <cell r="BL400" t="str">
            <v>Quincenales</v>
          </cell>
          <cell r="BM400" t="str">
            <v>TABLA</v>
          </cell>
          <cell r="BO400" t="str">
            <v>001</v>
          </cell>
          <cell r="BP400" t="str">
            <v>Salario interno pesos</v>
          </cell>
          <cell r="BQ400">
            <v>1750905</v>
          </cell>
          <cell r="BR400" t="str">
            <v>000000000000002</v>
          </cell>
          <cell r="BS400" t="str">
            <v>COMPAÑÍA DE ALIMENTOS COLOMBIANOS CALCO S.A</v>
          </cell>
          <cell r="BT400" t="str">
            <v>000000000047481</v>
          </cell>
          <cell r="BU400" t="str">
            <v>TRANSPORTE Y DISTRIBUCIÓN</v>
          </cell>
          <cell r="BV400" t="str">
            <v>000000000047681</v>
          </cell>
          <cell r="BW400" t="str">
            <v>ESPECIALISTA DE TRANSPORTE/AUXILIAR</v>
          </cell>
          <cell r="BX400" t="str">
            <v>000000000048075</v>
          </cell>
          <cell r="BY400" t="str">
            <v>ESPECIALISTA DE TRANSPORTE/AUXILIAR</v>
          </cell>
          <cell r="BZ400" t="str">
            <v>ronaldmpamplona98@gmail.com</v>
          </cell>
          <cell r="CA400" t="str">
            <v>220 - JORNADA MENSUAL 220 HORAS</v>
          </cell>
          <cell r="CB400" t="str">
            <v>Ley 50</v>
          </cell>
          <cell r="CC400" t="str">
            <v>1 - Indefinido</v>
          </cell>
          <cell r="CD400" t="str">
            <v>APORTA</v>
          </cell>
          <cell r="CE400" t="str">
            <v>APORTA</v>
          </cell>
          <cell r="CF400" t="str">
            <v>APORTA</v>
          </cell>
          <cell r="CG400">
            <v>4.3499999999999996</v>
          </cell>
          <cell r="CH400" t="str">
            <v>SIN AUXILIO</v>
          </cell>
          <cell r="CI400" t="str">
            <v>SIN AUXILIO</v>
          </cell>
          <cell r="CJ400" t="str">
            <v>SIN AUXILIO</v>
          </cell>
          <cell r="CK400" t="str">
            <v>Sueldo fijo</v>
          </cell>
          <cell r="CL400" t="str">
            <v>Dependiente</v>
          </cell>
          <cell r="CM400" t="str">
            <v>No aplica</v>
          </cell>
          <cell r="CN400" t="str">
            <v>S</v>
          </cell>
          <cell r="CQ400" t="str">
            <v>220</v>
          </cell>
          <cell r="CR400" t="str">
            <v>Tiempo Completo 220</v>
          </cell>
          <cell r="CS400" t="str">
            <v>31</v>
          </cell>
          <cell r="CT400" t="str">
            <v>000000000047494</v>
          </cell>
          <cell r="CU400" t="str">
            <v>LOGÍSTICA</v>
          </cell>
          <cell r="CW400" t="str">
            <v>000</v>
          </cell>
          <cell r="CX400" t="str">
            <v>MONTOYA PAMPLONA RONALD ANDRES</v>
          </cell>
        </row>
        <row r="401">
          <cell r="A401">
            <v>1020491854</v>
          </cell>
          <cell r="B401" t="str">
            <v>VERONICA</v>
          </cell>
          <cell r="D401" t="str">
            <v>QUINTO</v>
          </cell>
          <cell r="E401" t="str">
            <v>QUINTO</v>
          </cell>
          <cell r="F401">
            <v>36261</v>
          </cell>
          <cell r="G401" t="str">
            <v>169 - COLOMBIA</v>
          </cell>
          <cell r="H401" t="str">
            <v>05 - ANTIOQUIA</v>
          </cell>
          <cell r="I401" t="str">
            <v>MEDELLIN</v>
          </cell>
          <cell r="J401" t="str">
            <v>CR 81 26 06</v>
          </cell>
          <cell r="K401" t="str">
            <v>Paris</v>
          </cell>
          <cell r="L401" t="str">
            <v>3122961750-0</v>
          </cell>
          <cell r="M401" t="str">
            <v>CO</v>
          </cell>
          <cell r="N401" t="str">
            <v>BANCOLOMBIA</v>
          </cell>
          <cell r="O401" t="str">
            <v>02105657989</v>
          </cell>
          <cell r="P401" t="str">
            <v>AHORRO</v>
          </cell>
          <cell r="Q401" t="str">
            <v>CÉDULA DE CIUDADANÍA</v>
          </cell>
          <cell r="R401">
            <v>1020491854</v>
          </cell>
          <cell r="S401" t="str">
            <v>Bello</v>
          </cell>
          <cell r="U401" t="str">
            <v>05 - ANTIOQUIA</v>
          </cell>
          <cell r="V401" t="str">
            <v>BELLO</v>
          </cell>
          <cell r="W401" t="str">
            <v>SOLTERO</v>
          </cell>
          <cell r="X401" t="str">
            <v>0</v>
          </cell>
          <cell r="Z401">
            <v>0</v>
          </cell>
          <cell r="AA401" t="str">
            <v>0</v>
          </cell>
          <cell r="AB401" t="str">
            <v>003</v>
          </cell>
          <cell r="AC401" t="str">
            <v>TÉCNICO</v>
          </cell>
          <cell r="AD401" t="str">
            <v>F</v>
          </cell>
          <cell r="AE401" t="str">
            <v>002</v>
          </cell>
          <cell r="AF401" t="str">
            <v>COMPAÑÍA DE ALIMENTOS COLOMBIANOS CALCO S.A</v>
          </cell>
          <cell r="AG401" t="str">
            <v>52</v>
          </cell>
          <cell r="AH401" t="str">
            <v>VENTAS</v>
          </cell>
          <cell r="AI401" t="str">
            <v>02008003</v>
          </cell>
          <cell r="AJ401" t="str">
            <v>Puntos de Venta</v>
          </cell>
          <cell r="AK401" t="str">
            <v>R14-002</v>
          </cell>
          <cell r="AL401" t="str">
            <v>PUERTA DEL NORTE</v>
          </cell>
          <cell r="AM401" t="str">
            <v>007</v>
          </cell>
          <cell r="AN401" t="str">
            <v>Domingo</v>
          </cell>
          <cell r="AO401" t="str">
            <v>000</v>
          </cell>
          <cell r="AP401" t="str">
            <v>SIN DEFINIR</v>
          </cell>
          <cell r="AQ401" t="str">
            <v>2</v>
          </cell>
          <cell r="AR401">
            <v>45630</v>
          </cell>
          <cell r="AS401" t="str">
            <v>03/12/2026</v>
          </cell>
          <cell r="AU401" t="str">
            <v>A</v>
          </cell>
          <cell r="AW401" t="str">
            <v>EPS010</v>
          </cell>
          <cell r="AX401" t="str">
            <v>EPS SURA (ANTES SUSALUD)</v>
          </cell>
          <cell r="AY401" t="str">
            <v>001</v>
          </cell>
          <cell r="AZ401" t="str">
            <v>230301</v>
          </cell>
          <cell r="BA401" t="str">
            <v>PORVENIR</v>
          </cell>
          <cell r="BB401" t="str">
            <v>001</v>
          </cell>
          <cell r="BC401" t="str">
            <v>14-28</v>
          </cell>
          <cell r="BD401" t="str">
            <v>ARL SURA</v>
          </cell>
          <cell r="BE401" t="str">
            <v>001</v>
          </cell>
          <cell r="BF401" t="str">
            <v>CCF04</v>
          </cell>
          <cell r="BG401" t="str">
            <v>COMFAMA ANTIOQUIA</v>
          </cell>
          <cell r="BH401" t="str">
            <v>C005</v>
          </cell>
          <cell r="BI401" t="str">
            <v>CESANTÍAS PROTECCIÓN S. A.</v>
          </cell>
          <cell r="BJ401" t="str">
            <v>3561101</v>
          </cell>
          <cell r="BK401" t="str">
            <v>002</v>
          </cell>
          <cell r="BL401" t="str">
            <v>Quincenales</v>
          </cell>
          <cell r="BM401" t="str">
            <v>TABLA</v>
          </cell>
          <cell r="BO401" t="str">
            <v>001</v>
          </cell>
          <cell r="BP401" t="str">
            <v>Salario interno pesos</v>
          </cell>
          <cell r="BQ401">
            <v>1750905</v>
          </cell>
          <cell r="BR401" t="str">
            <v>000000000000002</v>
          </cell>
          <cell r="BS401" t="str">
            <v>COMPAÑÍA DE ALIMENTOS COLOMBIANOS CALCO S.A</v>
          </cell>
          <cell r="BT401" t="str">
            <v>000000000047470</v>
          </cell>
          <cell r="BU401" t="str">
            <v>PUNTOS DE VENTA</v>
          </cell>
          <cell r="BV401" t="str">
            <v>000000000047620</v>
          </cell>
          <cell r="BW401" t="str">
            <v>AUXILIAR DE RESTAURANTE</v>
          </cell>
          <cell r="BX401" t="str">
            <v>000000000048951</v>
          </cell>
          <cell r="BY401" t="str">
            <v>AUXILIAR DE RESTAURANTE</v>
          </cell>
          <cell r="BZ401" t="str">
            <v>veronicaquintoquinto@gmail.com</v>
          </cell>
          <cell r="CA401" t="str">
            <v>220 - JORNADA MENSUAL 220 HORAS</v>
          </cell>
          <cell r="CB401" t="str">
            <v>Ley 50</v>
          </cell>
          <cell r="CC401" t="str">
            <v>2 - Fijo</v>
          </cell>
          <cell r="CD401" t="str">
            <v>APORTA</v>
          </cell>
          <cell r="CE401" t="str">
            <v>APORTA</v>
          </cell>
          <cell r="CF401" t="str">
            <v>APORTA</v>
          </cell>
          <cell r="CG401">
            <v>2.4359999999999999</v>
          </cell>
          <cell r="CH401" t="str">
            <v>SIN AUXILIO</v>
          </cell>
          <cell r="CI401" t="str">
            <v>SIN AUXILIO</v>
          </cell>
          <cell r="CJ401" t="str">
            <v>SIN AUXILIO</v>
          </cell>
          <cell r="CK401" t="str">
            <v>Sueldo fijo</v>
          </cell>
          <cell r="CL401" t="str">
            <v>Dependiente</v>
          </cell>
          <cell r="CM401" t="str">
            <v>No aplica</v>
          </cell>
          <cell r="CN401" t="str">
            <v>S</v>
          </cell>
          <cell r="CQ401" t="str">
            <v>220</v>
          </cell>
          <cell r="CR401" t="str">
            <v>Tiempo Completo 220</v>
          </cell>
          <cell r="CS401" t="str">
            <v>31</v>
          </cell>
          <cell r="CT401" t="str">
            <v>000000000047511</v>
          </cell>
          <cell r="CU401" t="str">
            <v>PUERTA DEL NORTE</v>
          </cell>
          <cell r="CW401" t="str">
            <v>000</v>
          </cell>
          <cell r="CX401" t="str">
            <v xml:space="preserve">QUINTO QUINTO VERONICA </v>
          </cell>
        </row>
        <row r="402">
          <cell r="A402">
            <v>1020493196</v>
          </cell>
          <cell r="B402" t="str">
            <v>MARIA</v>
          </cell>
          <cell r="C402" t="str">
            <v>FERNANDA</v>
          </cell>
          <cell r="D402" t="str">
            <v>CARDONA</v>
          </cell>
          <cell r="E402" t="str">
            <v>CANTERO</v>
          </cell>
          <cell r="F402">
            <v>36328</v>
          </cell>
          <cell r="G402" t="str">
            <v>169 - COLOMBIA</v>
          </cell>
          <cell r="H402" t="str">
            <v>05 - ANTIOQUIA</v>
          </cell>
          <cell r="I402" t="str">
            <v>MEDELLIN</v>
          </cell>
          <cell r="J402" t="str">
            <v>CR 33 C 34 32</v>
          </cell>
          <cell r="K402" t="str">
            <v>El Salvador</v>
          </cell>
          <cell r="L402" t="str">
            <v>3245410493</v>
          </cell>
          <cell r="M402" t="str">
            <v>CO</v>
          </cell>
          <cell r="N402" t="str">
            <v>BANCOLOMBIA</v>
          </cell>
          <cell r="O402" t="str">
            <v>25573958511</v>
          </cell>
          <cell r="P402" t="str">
            <v>AHORRO</v>
          </cell>
          <cell r="Q402" t="str">
            <v>CÉDULA DE CIUDADANÍA</v>
          </cell>
          <cell r="R402">
            <v>1020493196</v>
          </cell>
          <cell r="S402" t="str">
            <v>Bello</v>
          </cell>
          <cell r="U402" t="str">
            <v>05 - ANTIOQUIA</v>
          </cell>
          <cell r="V402" t="str">
            <v>MEDELLIN</v>
          </cell>
          <cell r="W402" t="str">
            <v>UNION LIBRE</v>
          </cell>
          <cell r="X402" t="str">
            <v>0</v>
          </cell>
          <cell r="Z402">
            <v>0</v>
          </cell>
          <cell r="AA402" t="str">
            <v>0</v>
          </cell>
          <cell r="AB402" t="str">
            <v>002</v>
          </cell>
          <cell r="AC402" t="str">
            <v>BACHILLERATO</v>
          </cell>
          <cell r="AD402" t="str">
            <v>F</v>
          </cell>
          <cell r="AE402" t="str">
            <v>002</v>
          </cell>
          <cell r="AF402" t="str">
            <v>COMPAÑÍA DE ALIMENTOS COLOMBIANOS CALCO S.A</v>
          </cell>
          <cell r="AG402" t="str">
            <v>52</v>
          </cell>
          <cell r="AH402" t="str">
            <v>VENTAS</v>
          </cell>
          <cell r="AI402" t="str">
            <v>02008003</v>
          </cell>
          <cell r="AJ402" t="str">
            <v>Puntos de Venta</v>
          </cell>
          <cell r="AK402" t="str">
            <v>R04-002</v>
          </cell>
          <cell r="AL402" t="str">
            <v>TESORO</v>
          </cell>
          <cell r="AM402" t="str">
            <v>007</v>
          </cell>
          <cell r="AN402" t="str">
            <v>Domingo</v>
          </cell>
          <cell r="AO402" t="str">
            <v>000</v>
          </cell>
          <cell r="AP402" t="str">
            <v>SIN DEFINIR</v>
          </cell>
          <cell r="AQ402" t="str">
            <v>1</v>
          </cell>
          <cell r="AR402">
            <v>45594</v>
          </cell>
          <cell r="AS402" t="str">
            <v>28/10/2026</v>
          </cell>
          <cell r="AU402" t="str">
            <v>A</v>
          </cell>
          <cell r="AW402" t="str">
            <v>EPS010</v>
          </cell>
          <cell r="AX402" t="str">
            <v>EPS SURA (ANTES SUSALUD)</v>
          </cell>
          <cell r="AY402" t="str">
            <v>001</v>
          </cell>
          <cell r="AZ402" t="str">
            <v>230301</v>
          </cell>
          <cell r="BA402" t="str">
            <v>PORVENIR</v>
          </cell>
          <cell r="BB402" t="str">
            <v>001</v>
          </cell>
          <cell r="BC402" t="str">
            <v>14-28</v>
          </cell>
          <cell r="BD402" t="str">
            <v>ARL SURA</v>
          </cell>
          <cell r="BE402" t="str">
            <v>001</v>
          </cell>
          <cell r="BF402" t="str">
            <v>CCF04</v>
          </cell>
          <cell r="BG402" t="str">
            <v>COMFAMA ANTIOQUIA</v>
          </cell>
          <cell r="BH402" t="str">
            <v>C004</v>
          </cell>
          <cell r="BI402" t="str">
            <v>CESANTÍAS PORVENIR</v>
          </cell>
          <cell r="BJ402" t="str">
            <v>3561101</v>
          </cell>
          <cell r="BK402" t="str">
            <v>002</v>
          </cell>
          <cell r="BL402" t="str">
            <v>Quincenales</v>
          </cell>
          <cell r="BM402" t="str">
            <v>TABLA</v>
          </cell>
          <cell r="BO402" t="str">
            <v>001</v>
          </cell>
          <cell r="BP402" t="str">
            <v>Salario interno pesos</v>
          </cell>
          <cell r="BQ402">
            <v>1750905</v>
          </cell>
          <cell r="BR402" t="str">
            <v>000000000000002</v>
          </cell>
          <cell r="BS402" t="str">
            <v>COMPAÑÍA DE ALIMENTOS COLOMBIANOS CALCO S.A</v>
          </cell>
          <cell r="BT402" t="str">
            <v>000000000047470</v>
          </cell>
          <cell r="BU402" t="str">
            <v>PUNTOS DE VENTA</v>
          </cell>
          <cell r="BV402" t="str">
            <v>000000000047620</v>
          </cell>
          <cell r="BW402" t="str">
            <v>AUXILIAR DE RESTAURANTE</v>
          </cell>
          <cell r="BX402" t="str">
            <v>000000000048466</v>
          </cell>
          <cell r="BY402" t="str">
            <v>AUXILIAR DE RESTAURANTE</v>
          </cell>
          <cell r="BZ402" t="str">
            <v>mariafernandacardonacantero@gmail.com</v>
          </cell>
          <cell r="CA402" t="str">
            <v>220 - JORNADA MENSUAL 220 HORAS</v>
          </cell>
          <cell r="CB402" t="str">
            <v>Ley 50</v>
          </cell>
          <cell r="CC402" t="str">
            <v>2 - Fijo</v>
          </cell>
          <cell r="CD402" t="str">
            <v>APORTA</v>
          </cell>
          <cell r="CE402" t="str">
            <v>APORTA</v>
          </cell>
          <cell r="CF402" t="str">
            <v>APORTA</v>
          </cell>
          <cell r="CG402">
            <v>2.4359999999999999</v>
          </cell>
          <cell r="CH402" t="str">
            <v>SIN AUXILIO</v>
          </cell>
          <cell r="CI402" t="str">
            <v>SIN AUXILIO</v>
          </cell>
          <cell r="CJ402" t="str">
            <v>SIN AUXILIO</v>
          </cell>
          <cell r="CK402" t="str">
            <v>Sueldo fijo</v>
          </cell>
          <cell r="CL402" t="str">
            <v>Dependiente</v>
          </cell>
          <cell r="CM402" t="str">
            <v>No aplica</v>
          </cell>
          <cell r="CN402" t="str">
            <v>S</v>
          </cell>
          <cell r="CQ402" t="str">
            <v>220</v>
          </cell>
          <cell r="CR402" t="str">
            <v>Tiempo Completo 220</v>
          </cell>
          <cell r="CS402" t="str">
            <v>31</v>
          </cell>
          <cell r="CT402" t="str">
            <v>000000000047501</v>
          </cell>
          <cell r="CU402" t="str">
            <v>TESORO</v>
          </cell>
          <cell r="CW402" t="str">
            <v>000</v>
          </cell>
          <cell r="CX402" t="str">
            <v>CARDONA CANTERO MARIA FERNANDA</v>
          </cell>
        </row>
        <row r="403">
          <cell r="A403">
            <v>1020498939</v>
          </cell>
          <cell r="B403" t="str">
            <v>PAULA</v>
          </cell>
          <cell r="C403" t="str">
            <v>ANDREA</v>
          </cell>
          <cell r="D403" t="str">
            <v>RIOS</v>
          </cell>
          <cell r="E403" t="str">
            <v>NAVARRO</v>
          </cell>
          <cell r="F403">
            <v>36823</v>
          </cell>
          <cell r="G403" t="str">
            <v>VENEZUELA</v>
          </cell>
          <cell r="H403" t="str">
            <v>2 - CARACAS</v>
          </cell>
          <cell r="I403" t="str">
            <v>CARACAS</v>
          </cell>
          <cell r="J403" t="str">
            <v>CR 58 32 26</v>
          </cell>
          <cell r="K403" t="str">
            <v>Las Cabanas</v>
          </cell>
          <cell r="L403" t="str">
            <v>3044676834</v>
          </cell>
          <cell r="M403" t="str">
            <v>CO</v>
          </cell>
          <cell r="N403" t="str">
            <v>BANCOLOMBIA</v>
          </cell>
          <cell r="O403" t="str">
            <v>43025205449</v>
          </cell>
          <cell r="P403" t="str">
            <v>AHORRO</v>
          </cell>
          <cell r="Q403" t="str">
            <v>CÉDULA DE CIUDADANÍA</v>
          </cell>
          <cell r="R403">
            <v>1020498939</v>
          </cell>
          <cell r="S403" t="str">
            <v>Bello</v>
          </cell>
          <cell r="U403" t="str">
            <v>05 - ANTIOQUIA</v>
          </cell>
          <cell r="V403" t="str">
            <v>BELLO</v>
          </cell>
          <cell r="W403" t="str">
            <v>SOLTERO</v>
          </cell>
          <cell r="X403" t="str">
            <v>0</v>
          </cell>
          <cell r="Z403">
            <v>0</v>
          </cell>
          <cell r="AA403" t="str">
            <v>0</v>
          </cell>
          <cell r="AB403" t="str">
            <v>002</v>
          </cell>
          <cell r="AC403" t="str">
            <v>BACHILLERATO</v>
          </cell>
          <cell r="AD403" t="str">
            <v>F</v>
          </cell>
          <cell r="AE403" t="str">
            <v>002</v>
          </cell>
          <cell r="AF403" t="str">
            <v>COMPAÑÍA DE ALIMENTOS COLOMBIANOS CALCO S.A</v>
          </cell>
          <cell r="AG403" t="str">
            <v>52</v>
          </cell>
          <cell r="AH403" t="str">
            <v>VENTAS</v>
          </cell>
          <cell r="AI403" t="str">
            <v>02008003</v>
          </cell>
          <cell r="AJ403" t="str">
            <v>Puntos de Venta</v>
          </cell>
          <cell r="AK403" t="str">
            <v>R23-002</v>
          </cell>
          <cell r="AL403" t="str">
            <v>PLAZA FABRICATO</v>
          </cell>
          <cell r="AM403" t="str">
            <v>007</v>
          </cell>
          <cell r="AN403" t="str">
            <v>Domingo</v>
          </cell>
          <cell r="AO403" t="str">
            <v>000</v>
          </cell>
          <cell r="AP403" t="str">
            <v>SIN DEFINIR</v>
          </cell>
          <cell r="AQ403" t="str">
            <v>1</v>
          </cell>
          <cell r="AR403">
            <v>44132</v>
          </cell>
          <cell r="AU403" t="str">
            <v>A</v>
          </cell>
          <cell r="AW403" t="str">
            <v>EPS010</v>
          </cell>
          <cell r="AX403" t="str">
            <v>EPS SURA (ANTES SUSALUD)</v>
          </cell>
          <cell r="AY403" t="str">
            <v>001</v>
          </cell>
          <cell r="AZ403" t="str">
            <v>230201</v>
          </cell>
          <cell r="BA403" t="str">
            <v>PROTECCIÓN + I. N. G.</v>
          </cell>
          <cell r="BB403" t="str">
            <v>001</v>
          </cell>
          <cell r="BC403" t="str">
            <v>14-28</v>
          </cell>
          <cell r="BD403" t="str">
            <v>ARL SURA</v>
          </cell>
          <cell r="BE403" t="str">
            <v>001</v>
          </cell>
          <cell r="BF403" t="str">
            <v>CCF04</v>
          </cell>
          <cell r="BG403" t="str">
            <v>COMFAMA ANTIOQUIA</v>
          </cell>
          <cell r="BH403" t="str">
            <v>C005</v>
          </cell>
          <cell r="BI403" t="str">
            <v>CESANTÍAS PROTECCIÓN S. A.</v>
          </cell>
          <cell r="BJ403" t="str">
            <v>3561101</v>
          </cell>
          <cell r="BK403" t="str">
            <v>002</v>
          </cell>
          <cell r="BL403" t="str">
            <v>Quincenales</v>
          </cell>
          <cell r="BM403" t="str">
            <v>TABLA</v>
          </cell>
          <cell r="BO403" t="str">
            <v>001</v>
          </cell>
          <cell r="BP403" t="str">
            <v>Salario interno pesos</v>
          </cell>
          <cell r="BQ403">
            <v>1750905</v>
          </cell>
          <cell r="BR403" t="str">
            <v>000000000000002</v>
          </cell>
          <cell r="BS403" t="str">
            <v>COMPAÑÍA DE ALIMENTOS COLOMBIANOS CALCO S.A</v>
          </cell>
          <cell r="BT403" t="str">
            <v>000000000047470</v>
          </cell>
          <cell r="BU403" t="str">
            <v>PUNTOS DE VENTA</v>
          </cell>
          <cell r="BV403" t="str">
            <v>000000000047620</v>
          </cell>
          <cell r="BW403" t="str">
            <v>AUXILIAR DE RESTAURANTE</v>
          </cell>
          <cell r="BX403" t="str">
            <v>000000000049356</v>
          </cell>
          <cell r="BY403" t="str">
            <v>AUXILIAR DE RESTAURANTE</v>
          </cell>
          <cell r="BZ403" t="str">
            <v>paularios851@gmail.com</v>
          </cell>
          <cell r="CA403" t="str">
            <v>220 - JORNADA MENSUAL 220 HORAS</v>
          </cell>
          <cell r="CB403" t="str">
            <v>Ley 50</v>
          </cell>
          <cell r="CC403" t="str">
            <v>1 - Indefinido</v>
          </cell>
          <cell r="CD403" t="str">
            <v>APORTA</v>
          </cell>
          <cell r="CE403" t="str">
            <v>APORTA</v>
          </cell>
          <cell r="CF403" t="str">
            <v>APORTA</v>
          </cell>
          <cell r="CG403">
            <v>2.4359999999999999</v>
          </cell>
          <cell r="CH403" t="str">
            <v>SIN AUXILIO</v>
          </cell>
          <cell r="CI403" t="str">
            <v>SIN AUXILIO</v>
          </cell>
          <cell r="CJ403" t="str">
            <v>SIN AUXILIO</v>
          </cell>
          <cell r="CK403" t="str">
            <v>Sueldo fijo</v>
          </cell>
          <cell r="CL403" t="str">
            <v>Dependiente</v>
          </cell>
          <cell r="CM403" t="str">
            <v>No aplica</v>
          </cell>
          <cell r="CN403" t="str">
            <v>S</v>
          </cell>
          <cell r="CQ403" t="str">
            <v>220</v>
          </cell>
          <cell r="CR403" t="str">
            <v>Tiempo Completo 220</v>
          </cell>
          <cell r="CS403" t="str">
            <v>31</v>
          </cell>
          <cell r="CT403" t="str">
            <v>000000000047520</v>
          </cell>
          <cell r="CU403" t="str">
            <v>PLAZA FABRICATO</v>
          </cell>
          <cell r="CW403" t="str">
            <v>000</v>
          </cell>
          <cell r="CX403" t="str">
            <v>RIOS NAVARRO PAULA ANDREA</v>
          </cell>
        </row>
        <row r="404">
          <cell r="A404">
            <v>1020788478</v>
          </cell>
          <cell r="B404" t="str">
            <v>YULY</v>
          </cell>
          <cell r="C404" t="str">
            <v>PAOLA</v>
          </cell>
          <cell r="D404" t="str">
            <v>MARTINEZ</v>
          </cell>
          <cell r="E404" t="str">
            <v>CARO</v>
          </cell>
          <cell r="F404">
            <v>34323</v>
          </cell>
          <cell r="G404" t="str">
            <v>169 - COLOMBIA</v>
          </cell>
          <cell r="H404" t="str">
            <v>11 - BOGOTA</v>
          </cell>
          <cell r="I404" t="str">
            <v>BOGOTÁ D.C.</v>
          </cell>
          <cell r="J404" t="str">
            <v>CR 24 D 39 45</v>
          </cell>
          <cell r="K404" t="str">
            <v>Buenos Aires</v>
          </cell>
          <cell r="L404" t="str">
            <v>3102824257</v>
          </cell>
          <cell r="M404" t="str">
            <v>CO</v>
          </cell>
          <cell r="N404" t="str">
            <v>BANCOLOMBIA</v>
          </cell>
          <cell r="O404" t="str">
            <v>25586907606</v>
          </cell>
          <cell r="P404" t="str">
            <v>AHORRO</v>
          </cell>
          <cell r="Q404" t="str">
            <v>CÉDULA DE CIUDADANÍA</v>
          </cell>
          <cell r="R404">
            <v>1020788478</v>
          </cell>
          <cell r="S404" t="str">
            <v>Bogota</v>
          </cell>
          <cell r="U404" t="str">
            <v>05 - ANTIOQUIA</v>
          </cell>
          <cell r="V404" t="str">
            <v>MEDELLIN</v>
          </cell>
          <cell r="W404" t="str">
            <v>UNION LIBRE</v>
          </cell>
          <cell r="X404" t="str">
            <v>0</v>
          </cell>
          <cell r="Z404">
            <v>0</v>
          </cell>
          <cell r="AA404" t="str">
            <v>0</v>
          </cell>
          <cell r="AB404" t="str">
            <v>003</v>
          </cell>
          <cell r="AC404" t="str">
            <v>TÉCNICO</v>
          </cell>
          <cell r="AD404" t="str">
            <v>F</v>
          </cell>
          <cell r="AE404" t="str">
            <v>002</v>
          </cell>
          <cell r="AF404" t="str">
            <v>COMPAÑÍA DE ALIMENTOS COLOMBIANOS CALCO S.A</v>
          </cell>
          <cell r="AG404" t="str">
            <v>52</v>
          </cell>
          <cell r="AH404" t="str">
            <v>VENTAS</v>
          </cell>
          <cell r="AI404" t="str">
            <v>02008004</v>
          </cell>
          <cell r="AJ404" t="str">
            <v>Personal Volante Puntos de Venta</v>
          </cell>
          <cell r="AK404" t="str">
            <v>OPR-002</v>
          </cell>
          <cell r="AL404" t="str">
            <v>OPERACIÓN</v>
          </cell>
          <cell r="AM404" t="str">
            <v>007</v>
          </cell>
          <cell r="AN404" t="str">
            <v>Domingo</v>
          </cell>
          <cell r="AO404" t="str">
            <v>000</v>
          </cell>
          <cell r="AP404" t="str">
            <v>SIN DEFINIR</v>
          </cell>
          <cell r="AQ404" t="str">
            <v>1</v>
          </cell>
          <cell r="AR404">
            <v>45840</v>
          </cell>
          <cell r="AS404" t="str">
            <v>01/07/2026</v>
          </cell>
          <cell r="AU404" t="str">
            <v>A</v>
          </cell>
          <cell r="AW404" t="str">
            <v>EPS037</v>
          </cell>
          <cell r="AX404" t="str">
            <v>NUEVA E.P.S.</v>
          </cell>
          <cell r="AY404" t="str">
            <v>001</v>
          </cell>
          <cell r="AZ404" t="str">
            <v>230201</v>
          </cell>
          <cell r="BA404" t="str">
            <v>PROTECCIÓN + I. N. G.</v>
          </cell>
          <cell r="BB404" t="str">
            <v>001</v>
          </cell>
          <cell r="BC404" t="str">
            <v>14-28</v>
          </cell>
          <cell r="BD404" t="str">
            <v>ARL SURA</v>
          </cell>
          <cell r="BE404" t="str">
            <v>001</v>
          </cell>
          <cell r="BF404" t="str">
            <v>CCF04</v>
          </cell>
          <cell r="BG404" t="str">
            <v>COMFAMA ANTIOQUIA</v>
          </cell>
          <cell r="BH404" t="str">
            <v>C005</v>
          </cell>
          <cell r="BI404" t="str">
            <v>CESANTÍAS PROTECCIÓN S. A.</v>
          </cell>
          <cell r="BJ404" t="str">
            <v>3561101</v>
          </cell>
          <cell r="BK404" t="str">
            <v>002</v>
          </cell>
          <cell r="BL404" t="str">
            <v>Quincenales</v>
          </cell>
          <cell r="BM404" t="str">
            <v>TABLA</v>
          </cell>
          <cell r="BO404" t="str">
            <v>001</v>
          </cell>
          <cell r="BP404" t="str">
            <v>Salario interno pesos</v>
          </cell>
          <cell r="BQ404">
            <v>4532000</v>
          </cell>
          <cell r="BR404" t="str">
            <v>000000000000002</v>
          </cell>
          <cell r="BS404" t="str">
            <v>COMPAÑÍA DE ALIMENTOS COLOMBIANOS CALCO S.A</v>
          </cell>
          <cell r="BT404" t="str">
            <v>000000000047470</v>
          </cell>
          <cell r="BU404" t="str">
            <v>PUNTOS DE VENTA</v>
          </cell>
          <cell r="BV404" t="str">
            <v>000000000047526</v>
          </cell>
          <cell r="BW404" t="str">
            <v>ADMINISTRADORA PUNTO DE VENTA</v>
          </cell>
          <cell r="BX404" t="str">
            <v>000000000048177</v>
          </cell>
          <cell r="BY404" t="str">
            <v>ADMINISTRADORA PUNTO DE VENTA</v>
          </cell>
          <cell r="BZ404" t="str">
            <v>ypmc123@gmail.com</v>
          </cell>
          <cell r="CA404" t="str">
            <v>220 - JORNADA MENSUAL 220 HORAS</v>
          </cell>
          <cell r="CB404" t="str">
            <v>Ley 50</v>
          </cell>
          <cell r="CC404" t="str">
            <v>2 - Fijo</v>
          </cell>
          <cell r="CD404" t="str">
            <v>APORTA</v>
          </cell>
          <cell r="CE404" t="str">
            <v>APORTA</v>
          </cell>
          <cell r="CF404" t="str">
            <v>APORTA</v>
          </cell>
          <cell r="CG404">
            <v>2.4359999999999999</v>
          </cell>
          <cell r="CH404" t="str">
            <v>SIN AUXILIO</v>
          </cell>
          <cell r="CI404" t="str">
            <v>SIN AUXILIO</v>
          </cell>
          <cell r="CJ404" t="str">
            <v>SIN AUXILIO</v>
          </cell>
          <cell r="CK404" t="str">
            <v>Sueldo fijo</v>
          </cell>
          <cell r="CL404" t="str">
            <v>Dependiente</v>
          </cell>
          <cell r="CM404" t="str">
            <v>No aplica</v>
          </cell>
          <cell r="CN404" t="str">
            <v>N</v>
          </cell>
          <cell r="CQ404" t="str">
            <v>220</v>
          </cell>
          <cell r="CR404" t="str">
            <v>Tiempo Completo 220</v>
          </cell>
          <cell r="CS404" t="str">
            <v>31</v>
          </cell>
          <cell r="CT404" t="str">
            <v>000000000047495</v>
          </cell>
          <cell r="CU404" t="str">
            <v>OPERACIÓN</v>
          </cell>
          <cell r="CW404" t="str">
            <v>000</v>
          </cell>
          <cell r="CX404" t="str">
            <v>MARTINEZ CARO YULY PAOLA</v>
          </cell>
        </row>
        <row r="405">
          <cell r="A405">
            <v>1020807842</v>
          </cell>
          <cell r="B405" t="str">
            <v>HENNIE</v>
          </cell>
          <cell r="C405" t="str">
            <v>GEOWANA</v>
          </cell>
          <cell r="D405" t="str">
            <v>MENDOZA</v>
          </cell>
          <cell r="E405" t="str">
            <v>PEREZ</v>
          </cell>
          <cell r="F405">
            <v>34929</v>
          </cell>
          <cell r="G405" t="str">
            <v>169 - COLOMBIA</v>
          </cell>
          <cell r="H405" t="str">
            <v>11 - BOGOTA</v>
          </cell>
          <cell r="I405" t="str">
            <v>BOGOTÁ D.C.</v>
          </cell>
          <cell r="J405" t="str">
            <v>CR 55A 89A 43</v>
          </cell>
          <cell r="K405" t="str">
            <v>Aranjuez</v>
          </cell>
          <cell r="L405" t="str">
            <v>3027214481</v>
          </cell>
          <cell r="M405" t="str">
            <v>CO</v>
          </cell>
          <cell r="N405" t="str">
            <v>BANCOLOMBIA</v>
          </cell>
          <cell r="O405" t="str">
            <v>60147707251</v>
          </cell>
          <cell r="P405" t="str">
            <v>AHORRO</v>
          </cell>
          <cell r="Q405" t="str">
            <v>CÉDULA DE CIUDADANÍA</v>
          </cell>
          <cell r="R405">
            <v>1020807842</v>
          </cell>
          <cell r="S405" t="str">
            <v>Bogota</v>
          </cell>
          <cell r="U405" t="str">
            <v>05 - ANTIOQUIA</v>
          </cell>
          <cell r="V405" t="str">
            <v>MEDELLIN</v>
          </cell>
          <cell r="W405" t="str">
            <v>SOLTERO</v>
          </cell>
          <cell r="X405" t="str">
            <v>0</v>
          </cell>
          <cell r="Z405">
            <v>0</v>
          </cell>
          <cell r="AA405" t="str">
            <v>0</v>
          </cell>
          <cell r="AB405" t="str">
            <v>005</v>
          </cell>
          <cell r="AC405" t="str">
            <v>UNIVERSITARIO</v>
          </cell>
          <cell r="AD405" t="str">
            <v>F</v>
          </cell>
          <cell r="AE405" t="str">
            <v>002</v>
          </cell>
          <cell r="AF405" t="str">
            <v>COMPAÑÍA DE ALIMENTOS COLOMBIANOS CALCO S.A</v>
          </cell>
          <cell r="AG405" t="str">
            <v>52</v>
          </cell>
          <cell r="AH405" t="str">
            <v>VENTAS</v>
          </cell>
          <cell r="AI405" t="str">
            <v>02008003</v>
          </cell>
          <cell r="AJ405" t="str">
            <v>Puntos de Venta</v>
          </cell>
          <cell r="AK405" t="str">
            <v>R01-002</v>
          </cell>
          <cell r="AL405" t="str">
            <v>POBLADO</v>
          </cell>
          <cell r="AM405" t="str">
            <v>007</v>
          </cell>
          <cell r="AN405" t="str">
            <v>Domingo</v>
          </cell>
          <cell r="AO405" t="str">
            <v>000</v>
          </cell>
          <cell r="AP405" t="str">
            <v>SIN DEFINIR</v>
          </cell>
          <cell r="AQ405" t="str">
            <v>1</v>
          </cell>
          <cell r="AR405">
            <v>45329</v>
          </cell>
          <cell r="AU405" t="str">
            <v>A</v>
          </cell>
          <cell r="AW405" t="str">
            <v>EPS005</v>
          </cell>
          <cell r="AX405" t="str">
            <v>SANITAS</v>
          </cell>
          <cell r="AY405" t="str">
            <v>001</v>
          </cell>
          <cell r="AZ405" t="str">
            <v>230301</v>
          </cell>
          <cell r="BA405" t="str">
            <v>PORVENIR</v>
          </cell>
          <cell r="BB405" t="str">
            <v>001</v>
          </cell>
          <cell r="BC405" t="str">
            <v>14-28</v>
          </cell>
          <cell r="BD405" t="str">
            <v>ARL SURA</v>
          </cell>
          <cell r="BE405" t="str">
            <v>001</v>
          </cell>
          <cell r="BF405" t="str">
            <v>CCF04</v>
          </cell>
          <cell r="BG405" t="str">
            <v>COMFAMA ANTIOQUIA</v>
          </cell>
          <cell r="BH405" t="str">
            <v>C004</v>
          </cell>
          <cell r="BI405" t="str">
            <v>CESANTÍAS PORVENIR</v>
          </cell>
          <cell r="BJ405" t="str">
            <v>3561101</v>
          </cell>
          <cell r="BK405" t="str">
            <v>002</v>
          </cell>
          <cell r="BL405" t="str">
            <v>Quincenales</v>
          </cell>
          <cell r="BM405" t="str">
            <v>TABLA</v>
          </cell>
          <cell r="BO405" t="str">
            <v>001</v>
          </cell>
          <cell r="BP405" t="str">
            <v>Salario interno pesos</v>
          </cell>
          <cell r="BQ405">
            <v>1750905</v>
          </cell>
          <cell r="BR405" t="str">
            <v>000000000000002</v>
          </cell>
          <cell r="BS405" t="str">
            <v>COMPAÑÍA DE ALIMENTOS COLOMBIANOS CALCO S.A</v>
          </cell>
          <cell r="BT405" t="str">
            <v>000000000047470</v>
          </cell>
          <cell r="BU405" t="str">
            <v>PUNTOS DE VENTA</v>
          </cell>
          <cell r="BV405" t="str">
            <v>000000000047620</v>
          </cell>
          <cell r="BW405" t="str">
            <v>AUXILIAR DE RESTAURANTE</v>
          </cell>
          <cell r="BX405" t="str">
            <v>000000000047949</v>
          </cell>
          <cell r="BY405" t="str">
            <v>AUXILIAR DE RESTAURANTE</v>
          </cell>
          <cell r="BZ405" t="str">
            <v>geowanamendoza@gmail.com</v>
          </cell>
          <cell r="CA405" t="str">
            <v>220 - JORNADA MENSUAL 220 HORAS</v>
          </cell>
          <cell r="CB405" t="str">
            <v>Ley 50</v>
          </cell>
          <cell r="CC405" t="str">
            <v>1 - Indefinido</v>
          </cell>
          <cell r="CD405" t="str">
            <v>APORTA</v>
          </cell>
          <cell r="CE405" t="str">
            <v>APORTA</v>
          </cell>
          <cell r="CF405" t="str">
            <v>APORTA</v>
          </cell>
          <cell r="CG405">
            <v>2.4359999999999999</v>
          </cell>
          <cell r="CH405" t="str">
            <v>SIN AUXILIO</v>
          </cell>
          <cell r="CI405" t="str">
            <v>SIN AUXILIO</v>
          </cell>
          <cell r="CJ405" t="str">
            <v>SIN AUXILIO</v>
          </cell>
          <cell r="CK405" t="str">
            <v>Sueldo fijo</v>
          </cell>
          <cell r="CL405" t="str">
            <v>Dependiente</v>
          </cell>
          <cell r="CM405" t="str">
            <v>No aplica</v>
          </cell>
          <cell r="CN405" t="str">
            <v>S</v>
          </cell>
          <cell r="CQ405" t="str">
            <v>220</v>
          </cell>
          <cell r="CR405" t="str">
            <v>Tiempo Completo 220</v>
          </cell>
          <cell r="CS405" t="str">
            <v>31</v>
          </cell>
          <cell r="CT405" t="str">
            <v>000000000047485</v>
          </cell>
          <cell r="CU405" t="str">
            <v>COCINA ENVIGADO</v>
          </cell>
          <cell r="CW405" t="str">
            <v>000</v>
          </cell>
          <cell r="CX405" t="str">
            <v>MENDOZA PEREZ HENNIE GEOWANA</v>
          </cell>
        </row>
        <row r="406">
          <cell r="A406">
            <v>1020832125</v>
          </cell>
          <cell r="B406" t="str">
            <v>JENNY</v>
          </cell>
          <cell r="C406" t="str">
            <v>ALEJANDRA</v>
          </cell>
          <cell r="D406" t="str">
            <v>PEREZ</v>
          </cell>
          <cell r="E406" t="str">
            <v>GONZALEZ</v>
          </cell>
          <cell r="F406">
            <v>35785</v>
          </cell>
          <cell r="G406" t="str">
            <v>169 - COLOMBIA</v>
          </cell>
          <cell r="H406" t="str">
            <v>15 - BOYACA</v>
          </cell>
          <cell r="I406" t="str">
            <v>PUERTO BOYACA</v>
          </cell>
          <cell r="J406" t="str">
            <v>CL 52 59 71</v>
          </cell>
          <cell r="K406" t="str">
            <v>QUEBRADA ARRIBA</v>
          </cell>
          <cell r="L406" t="str">
            <v>3122303730</v>
          </cell>
          <cell r="M406" t="str">
            <v>CO</v>
          </cell>
          <cell r="N406" t="str">
            <v>BANCOLOMBIA</v>
          </cell>
          <cell r="O406" t="str">
            <v>41298998066</v>
          </cell>
          <cell r="P406" t="str">
            <v>AHORRO</v>
          </cell>
          <cell r="Q406" t="str">
            <v>CÉDULA DE CIUDADANÍA</v>
          </cell>
          <cell r="R406">
            <v>1020832125</v>
          </cell>
          <cell r="S406" t="str">
            <v>BOGOTA</v>
          </cell>
          <cell r="U406" t="str">
            <v>05 - ANTIOQUIA</v>
          </cell>
          <cell r="V406" t="str">
            <v>RIONEGRO</v>
          </cell>
          <cell r="W406" t="str">
            <v>SOLTERO</v>
          </cell>
          <cell r="AB406" t="str">
            <v>002</v>
          </cell>
          <cell r="AC406" t="str">
            <v>BACHILLERATO</v>
          </cell>
          <cell r="AD406" t="str">
            <v>F</v>
          </cell>
          <cell r="AE406" t="str">
            <v>002</v>
          </cell>
          <cell r="AF406" t="str">
            <v>COMPAÑÍA DE ALIMENTOS COLOMBIANOS CALCO S.A</v>
          </cell>
          <cell r="AG406" t="str">
            <v>52</v>
          </cell>
          <cell r="AH406" t="str">
            <v>VENTAS</v>
          </cell>
          <cell r="AI406" t="str">
            <v>02008009</v>
          </cell>
          <cell r="AJ406" t="str">
            <v>Heladerías</v>
          </cell>
          <cell r="AK406" t="str">
            <v>H04-002</v>
          </cell>
          <cell r="AL406" t="str">
            <v>H. MOLINOS</v>
          </cell>
          <cell r="AM406" t="str">
            <v>003</v>
          </cell>
          <cell r="AN406" t="str">
            <v>Miercoles</v>
          </cell>
          <cell r="AO406" t="str">
            <v>000</v>
          </cell>
          <cell r="AP406" t="str">
            <v>SIN DEFINIR</v>
          </cell>
          <cell r="AQ406" t="str">
            <v>1</v>
          </cell>
          <cell r="AR406">
            <v>46134</v>
          </cell>
          <cell r="AS406" t="str">
            <v>21/07/2026</v>
          </cell>
          <cell r="AU406" t="str">
            <v>A</v>
          </cell>
          <cell r="AW406" t="str">
            <v>EPS037</v>
          </cell>
          <cell r="AX406" t="str">
            <v>NUEVA E.P.S.</v>
          </cell>
          <cell r="AY406" t="str">
            <v>001</v>
          </cell>
          <cell r="AZ406" t="str">
            <v>230201</v>
          </cell>
          <cell r="BA406" t="str">
            <v>PROTECCIÓN + I. N. G.</v>
          </cell>
          <cell r="BB406" t="str">
            <v>001</v>
          </cell>
          <cell r="BC406" t="str">
            <v>14-28</v>
          </cell>
          <cell r="BD406" t="str">
            <v>ARL SURA</v>
          </cell>
          <cell r="BE406" t="str">
            <v>001</v>
          </cell>
          <cell r="BF406" t="str">
            <v>CCF04</v>
          </cell>
          <cell r="BG406" t="str">
            <v>COMFAMA ANTIOQUIA</v>
          </cell>
          <cell r="BH406" t="str">
            <v>C005</v>
          </cell>
          <cell r="BI406" t="str">
            <v>CESANTÍAS PROTECCIÓN S. A.</v>
          </cell>
          <cell r="BJ406" t="str">
            <v>3561101</v>
          </cell>
          <cell r="BK406" t="str">
            <v>002</v>
          </cell>
          <cell r="BL406" t="str">
            <v>Quincenales</v>
          </cell>
          <cell r="BM406" t="str">
            <v>TABLA</v>
          </cell>
          <cell r="BO406" t="str">
            <v>001</v>
          </cell>
          <cell r="BP406" t="str">
            <v>Salario interno pesos</v>
          </cell>
          <cell r="BQ406">
            <v>1750905</v>
          </cell>
          <cell r="BR406" t="str">
            <v>000000000000002</v>
          </cell>
          <cell r="BS406" t="str">
            <v>COMPAÑÍA DE ALIMENTOS COLOMBIANOS CALCO S.A</v>
          </cell>
          <cell r="BT406" t="str">
            <v>000000000047470</v>
          </cell>
          <cell r="BU406" t="str">
            <v>PUNTOS DE VENTA</v>
          </cell>
          <cell r="BV406" t="str">
            <v>000000000047620</v>
          </cell>
          <cell r="BW406" t="str">
            <v>AUXILIAR DE RESTAURANTE</v>
          </cell>
          <cell r="BX406" t="str">
            <v>000000000067165</v>
          </cell>
          <cell r="BY406" t="str">
            <v>AUXILIAR DE RESTAURANTE</v>
          </cell>
          <cell r="BZ406" t="str">
            <v>alejandrasalome856@gmail.com</v>
          </cell>
          <cell r="CA406" t="str">
            <v>220 - JORNADA MENSUAL 220 HORAS</v>
          </cell>
          <cell r="CB406" t="str">
            <v>Ley 50</v>
          </cell>
          <cell r="CC406" t="str">
            <v>2 - Fijo</v>
          </cell>
          <cell r="CD406" t="str">
            <v>APORTA</v>
          </cell>
          <cell r="CE406" t="str">
            <v>APORTA</v>
          </cell>
          <cell r="CF406" t="str">
            <v>APORTA</v>
          </cell>
          <cell r="CG406">
            <v>2.4359999999999999</v>
          </cell>
          <cell r="CH406" t="str">
            <v>LA DIFERENCIA</v>
          </cell>
          <cell r="CI406" t="str">
            <v>LA DIFERENCIA</v>
          </cell>
          <cell r="CJ406" t="str">
            <v>LA DIFERENCIA</v>
          </cell>
          <cell r="CK406" t="str">
            <v>Sueldo fijo</v>
          </cell>
          <cell r="CL406" t="str">
            <v>Dependiente</v>
          </cell>
          <cell r="CM406" t="str">
            <v>No aplica</v>
          </cell>
          <cell r="CN406" t="str">
            <v>S</v>
          </cell>
          <cell r="CQ406" t="str">
            <v>220</v>
          </cell>
          <cell r="CR406" t="str">
            <v>Tiempo Completo 220</v>
          </cell>
          <cell r="CS406" t="str">
            <v>31</v>
          </cell>
          <cell r="CT406" t="str">
            <v>000000000047510</v>
          </cell>
          <cell r="CU406" t="str">
            <v>SAN NICOLAS</v>
          </cell>
          <cell r="CW406" t="str">
            <v>000</v>
          </cell>
          <cell r="CX406" t="str">
            <v>PEREZ GONZALEZ JENNY ALEJANDRA</v>
          </cell>
        </row>
        <row r="407">
          <cell r="A407">
            <v>1021802874</v>
          </cell>
          <cell r="B407" t="str">
            <v>MARIA</v>
          </cell>
          <cell r="C407" t="str">
            <v>FERNANDA</v>
          </cell>
          <cell r="D407" t="str">
            <v>QUINTERO</v>
          </cell>
          <cell r="E407" t="str">
            <v>ZAPATA</v>
          </cell>
          <cell r="F407">
            <v>38133</v>
          </cell>
          <cell r="G407" t="str">
            <v>169 - COLOMBIA</v>
          </cell>
          <cell r="H407" t="str">
            <v>05 - ANTIOQUIA</v>
          </cell>
          <cell r="I407" t="str">
            <v>MEDELLIN</v>
          </cell>
          <cell r="J407" t="str">
            <v>CL 68 A 95 31</v>
          </cell>
          <cell r="K407" t="str">
            <v>Robledo</v>
          </cell>
          <cell r="L407" t="str">
            <v>3243081289</v>
          </cell>
          <cell r="M407" t="str">
            <v>CO</v>
          </cell>
          <cell r="N407" t="str">
            <v>BANCOLOMBIA</v>
          </cell>
          <cell r="O407" t="str">
            <v>25555750636</v>
          </cell>
          <cell r="P407" t="str">
            <v>AHORRO</v>
          </cell>
          <cell r="Q407" t="str">
            <v>CÉDULA DE CIUDADANÍA</v>
          </cell>
          <cell r="R407">
            <v>1021802874</v>
          </cell>
          <cell r="S407" t="str">
            <v>Itagui</v>
          </cell>
          <cell r="U407" t="str">
            <v>05 - ANTIOQUIA</v>
          </cell>
          <cell r="V407" t="str">
            <v>MEDELLIN</v>
          </cell>
          <cell r="W407" t="str">
            <v>SOLTERO</v>
          </cell>
          <cell r="X407" t="str">
            <v>0</v>
          </cell>
          <cell r="Z407">
            <v>0</v>
          </cell>
          <cell r="AA407" t="str">
            <v>0</v>
          </cell>
          <cell r="AB407" t="str">
            <v>002</v>
          </cell>
          <cell r="AC407" t="str">
            <v>BACHILLERATO</v>
          </cell>
          <cell r="AD407" t="str">
            <v>F</v>
          </cell>
          <cell r="AE407" t="str">
            <v>002</v>
          </cell>
          <cell r="AF407" t="str">
            <v>COMPAÑÍA DE ALIMENTOS COLOMBIANOS CALCO S.A</v>
          </cell>
          <cell r="AG407" t="str">
            <v>52</v>
          </cell>
          <cell r="AH407" t="str">
            <v>VENTAS</v>
          </cell>
          <cell r="AI407" t="str">
            <v>02008003</v>
          </cell>
          <cell r="AJ407" t="str">
            <v>Puntos de Venta</v>
          </cell>
          <cell r="AK407" t="str">
            <v>R23-002</v>
          </cell>
          <cell r="AL407" t="str">
            <v>PLAZA FABRICATO</v>
          </cell>
          <cell r="AM407" t="str">
            <v>007</v>
          </cell>
          <cell r="AN407" t="str">
            <v>Domingo</v>
          </cell>
          <cell r="AO407" t="str">
            <v>000</v>
          </cell>
          <cell r="AP407" t="str">
            <v>SIN DEFINIR</v>
          </cell>
          <cell r="AQ407" t="str">
            <v>1</v>
          </cell>
          <cell r="AR407">
            <v>45141</v>
          </cell>
          <cell r="AU407" t="str">
            <v>A</v>
          </cell>
          <cell r="AW407" t="str">
            <v>EPS010</v>
          </cell>
          <cell r="AX407" t="str">
            <v>EPS SURA (ANTES SUSALUD)</v>
          </cell>
          <cell r="AY407" t="str">
            <v>001</v>
          </cell>
          <cell r="AZ407" t="str">
            <v>230201</v>
          </cell>
          <cell r="BA407" t="str">
            <v>PROTECCIÓN + I. N. G.</v>
          </cell>
          <cell r="BB407" t="str">
            <v>001</v>
          </cell>
          <cell r="BC407" t="str">
            <v>14-28</v>
          </cell>
          <cell r="BD407" t="str">
            <v>ARL SURA</v>
          </cell>
          <cell r="BE407" t="str">
            <v>001</v>
          </cell>
          <cell r="BF407" t="str">
            <v>CCF04</v>
          </cell>
          <cell r="BG407" t="str">
            <v>COMFAMA ANTIOQUIA</v>
          </cell>
          <cell r="BH407" t="str">
            <v>C005</v>
          </cell>
          <cell r="BI407" t="str">
            <v>CESANTÍAS PROTECCIÓN S. A.</v>
          </cell>
          <cell r="BJ407" t="str">
            <v>3561101</v>
          </cell>
          <cell r="BK407" t="str">
            <v>002</v>
          </cell>
          <cell r="BL407" t="str">
            <v>Quincenales</v>
          </cell>
          <cell r="BM407" t="str">
            <v>TABLA</v>
          </cell>
          <cell r="BO407" t="str">
            <v>001</v>
          </cell>
          <cell r="BP407" t="str">
            <v>Salario interno pesos</v>
          </cell>
          <cell r="BQ407">
            <v>1750905</v>
          </cell>
          <cell r="BR407" t="str">
            <v>000000000000002</v>
          </cell>
          <cell r="BS407" t="str">
            <v>COMPAÑÍA DE ALIMENTOS COLOMBIANOS CALCO S.A</v>
          </cell>
          <cell r="BT407" t="str">
            <v>000000000047470</v>
          </cell>
          <cell r="BU407" t="str">
            <v>PUNTOS DE VENTA</v>
          </cell>
          <cell r="BV407" t="str">
            <v>000000000047620</v>
          </cell>
          <cell r="BW407" t="str">
            <v>AUXILIAR DE RESTAURANTE</v>
          </cell>
          <cell r="BX407" t="str">
            <v>000000000048547</v>
          </cell>
          <cell r="BY407" t="str">
            <v>AUXILIAR DE RESTAURANTE</v>
          </cell>
          <cell r="BZ407" t="str">
            <v>mariafernandaquinterozapata123@gmail.com</v>
          </cell>
          <cell r="CA407" t="str">
            <v>220 - JORNADA MENSUAL 220 HORAS</v>
          </cell>
          <cell r="CB407" t="str">
            <v>Ley 50</v>
          </cell>
          <cell r="CC407" t="str">
            <v>1 - Indefinido</v>
          </cell>
          <cell r="CD407" t="str">
            <v>APORTA</v>
          </cell>
          <cell r="CE407" t="str">
            <v>APORTA</v>
          </cell>
          <cell r="CF407" t="str">
            <v>APORTA</v>
          </cell>
          <cell r="CG407">
            <v>2.4359999999999999</v>
          </cell>
          <cell r="CH407" t="str">
            <v>SIN AUXILIO</v>
          </cell>
          <cell r="CI407" t="str">
            <v>SIN AUXILIO</v>
          </cell>
          <cell r="CJ407" t="str">
            <v>SIN AUXILIO</v>
          </cell>
          <cell r="CK407" t="str">
            <v>Sueldo fijo</v>
          </cell>
          <cell r="CL407" t="str">
            <v>Dependiente</v>
          </cell>
          <cell r="CM407" t="str">
            <v>No aplica</v>
          </cell>
          <cell r="CN407" t="str">
            <v>S</v>
          </cell>
          <cell r="CQ407" t="str">
            <v>220</v>
          </cell>
          <cell r="CR407" t="str">
            <v>Tiempo Completo 220</v>
          </cell>
          <cell r="CS407" t="str">
            <v>31</v>
          </cell>
          <cell r="CT407" t="str">
            <v>000000000047502</v>
          </cell>
          <cell r="CU407" t="str">
            <v>SAN DIEGO</v>
          </cell>
          <cell r="CW407" t="str">
            <v>000</v>
          </cell>
          <cell r="CX407" t="str">
            <v>QUINTERO ZAPATA MARIA FERNANDA</v>
          </cell>
        </row>
        <row r="408">
          <cell r="A408">
            <v>1021805803</v>
          </cell>
          <cell r="B408" t="str">
            <v>DAHIANA</v>
          </cell>
          <cell r="D408" t="str">
            <v>PUERTA</v>
          </cell>
          <cell r="E408" t="str">
            <v>GIL</v>
          </cell>
          <cell r="F408">
            <v>38520</v>
          </cell>
          <cell r="G408" t="str">
            <v>169 - COLOMBIA</v>
          </cell>
          <cell r="H408" t="str">
            <v>05 - ANTIOQUIA</v>
          </cell>
          <cell r="I408" t="str">
            <v>MEDELLIN</v>
          </cell>
          <cell r="J408" t="str">
            <v>CL 39 E SUR 72 53</v>
          </cell>
          <cell r="K408" t="str">
            <v>SAN ANTONIO DE PRADO</v>
          </cell>
          <cell r="L408" t="str">
            <v>3004639421</v>
          </cell>
          <cell r="M408" t="str">
            <v>CO</v>
          </cell>
          <cell r="N408" t="str">
            <v>BANCOLOMBIA</v>
          </cell>
          <cell r="O408" t="str">
            <v>25500062552</v>
          </cell>
          <cell r="P408" t="str">
            <v>AHORRO</v>
          </cell>
          <cell r="Q408" t="str">
            <v>CÉDULA DE CIUDADANÍA</v>
          </cell>
          <cell r="R408">
            <v>1021805803</v>
          </cell>
          <cell r="S408" t="str">
            <v>MEDELLIN</v>
          </cell>
          <cell r="U408" t="str">
            <v>05 - ANTIOQUIA</v>
          </cell>
          <cell r="V408" t="str">
            <v>MEDELLIN</v>
          </cell>
          <cell r="W408" t="str">
            <v>SOLTERO</v>
          </cell>
          <cell r="AB408" t="str">
            <v>002</v>
          </cell>
          <cell r="AC408" t="str">
            <v>BACHILLERATO</v>
          </cell>
          <cell r="AD408" t="str">
            <v>F</v>
          </cell>
          <cell r="AE408" t="str">
            <v>002</v>
          </cell>
          <cell r="AF408" t="str">
            <v>COMPAÑÍA DE ALIMENTOS COLOMBIANOS CALCO S.A</v>
          </cell>
          <cell r="AG408" t="str">
            <v>52</v>
          </cell>
          <cell r="AH408" t="str">
            <v>VENTAS</v>
          </cell>
          <cell r="AI408" t="str">
            <v>02008003</v>
          </cell>
          <cell r="AJ408" t="str">
            <v>Puntos de Venta</v>
          </cell>
          <cell r="AK408" t="str">
            <v>R26-002</v>
          </cell>
          <cell r="AL408" t="str">
            <v>Claustro de San Ignacio</v>
          </cell>
          <cell r="AM408" t="str">
            <v>003</v>
          </cell>
          <cell r="AN408" t="str">
            <v>Miercoles</v>
          </cell>
          <cell r="AO408" t="str">
            <v>000</v>
          </cell>
          <cell r="AP408" t="str">
            <v>SIN DEFINIR</v>
          </cell>
          <cell r="AQ408" t="str">
            <v>1</v>
          </cell>
          <cell r="AR408">
            <v>46148</v>
          </cell>
          <cell r="AS408" t="str">
            <v>05/08/2026</v>
          </cell>
          <cell r="AU408" t="str">
            <v>A</v>
          </cell>
          <cell r="AW408" t="str">
            <v>EPS010</v>
          </cell>
          <cell r="AX408" t="str">
            <v>EPS SURA (ANTES SUSALUD)</v>
          </cell>
          <cell r="AY408" t="str">
            <v>001</v>
          </cell>
          <cell r="AZ408" t="str">
            <v>25-14</v>
          </cell>
          <cell r="BA408" t="str">
            <v>COLPENSIONES</v>
          </cell>
          <cell r="BB408" t="str">
            <v>001</v>
          </cell>
          <cell r="BC408" t="str">
            <v>14-28</v>
          </cell>
          <cell r="BD408" t="str">
            <v>ARL SURA</v>
          </cell>
          <cell r="BE408" t="str">
            <v>001</v>
          </cell>
          <cell r="BF408" t="str">
            <v>CCF04</v>
          </cell>
          <cell r="BG408" t="str">
            <v>COMFAMA ANTIOQUIA</v>
          </cell>
          <cell r="BH408" t="str">
            <v>C005</v>
          </cell>
          <cell r="BI408" t="str">
            <v>CESANTÍAS PROTECCIÓN S. A.</v>
          </cell>
          <cell r="BJ408" t="str">
            <v>3561101</v>
          </cell>
          <cell r="BK408" t="str">
            <v>002</v>
          </cell>
          <cell r="BL408" t="str">
            <v>Quincenales</v>
          </cell>
          <cell r="BM408" t="str">
            <v>TABLA</v>
          </cell>
          <cell r="BO408" t="str">
            <v>001</v>
          </cell>
          <cell r="BP408" t="str">
            <v>Salario interno pesos</v>
          </cell>
          <cell r="BQ408">
            <v>1750905</v>
          </cell>
          <cell r="BR408" t="str">
            <v>000000000000002</v>
          </cell>
          <cell r="BS408" t="str">
            <v>COMPAÑÍA DE ALIMENTOS COLOMBIANOS CALCO S.A</v>
          </cell>
          <cell r="BT408" t="str">
            <v>000000000047470</v>
          </cell>
          <cell r="BU408" t="str">
            <v>PUNTOS DE VENTA</v>
          </cell>
          <cell r="BV408" t="str">
            <v>000000000047620</v>
          </cell>
          <cell r="BW408" t="str">
            <v>AUXILIAR DE RESTAURANTE</v>
          </cell>
          <cell r="BX408" t="str">
            <v>000000000067443</v>
          </cell>
          <cell r="BY408" t="str">
            <v>AUXILIAR DE RESTAURANTE</v>
          </cell>
          <cell r="BZ408" t="str">
            <v>dahiapuertag@gmail.com</v>
          </cell>
          <cell r="CA408" t="str">
            <v>220 - JORNADA MENSUAL 220 HORAS</v>
          </cell>
          <cell r="CB408" t="str">
            <v>Ley 50</v>
          </cell>
          <cell r="CC408" t="str">
            <v>2 - Fijo</v>
          </cell>
          <cell r="CD408" t="str">
            <v>APORTA</v>
          </cell>
          <cell r="CE408" t="str">
            <v>APORTA</v>
          </cell>
          <cell r="CF408" t="str">
            <v>APORTA</v>
          </cell>
          <cell r="CG408">
            <v>2.4359999999999999</v>
          </cell>
          <cell r="CH408" t="str">
            <v>LA DIFERENCIA</v>
          </cell>
          <cell r="CI408" t="str">
            <v>LA DIFERENCIA</v>
          </cell>
          <cell r="CJ408" t="str">
            <v>LA DIFERENCIA</v>
          </cell>
          <cell r="CK408" t="str">
            <v>Sueldo fijo</v>
          </cell>
          <cell r="CL408" t="str">
            <v>Dependiente</v>
          </cell>
          <cell r="CM408" t="str">
            <v>No aplica</v>
          </cell>
          <cell r="CN408" t="str">
            <v>S</v>
          </cell>
          <cell r="CQ408" t="str">
            <v>220</v>
          </cell>
          <cell r="CR408" t="str">
            <v>Tiempo Completo 220</v>
          </cell>
          <cell r="CS408" t="str">
            <v>31</v>
          </cell>
          <cell r="CT408" t="str">
            <v>000000000067149</v>
          </cell>
          <cell r="CU408" t="str">
            <v>R26-002</v>
          </cell>
          <cell r="CW408" t="str">
            <v>000</v>
          </cell>
          <cell r="CX408" t="str">
            <v xml:space="preserve">PUERTA GIL DAHIANA </v>
          </cell>
        </row>
        <row r="409">
          <cell r="A409">
            <v>1022124288</v>
          </cell>
          <cell r="B409" t="str">
            <v>YESICA</v>
          </cell>
          <cell r="C409" t="str">
            <v>TATIANA</v>
          </cell>
          <cell r="D409" t="str">
            <v>CARMONA</v>
          </cell>
          <cell r="E409" t="str">
            <v>GIRALDO</v>
          </cell>
          <cell r="F409">
            <v>34382</v>
          </cell>
          <cell r="G409" t="str">
            <v>169 - COLOMBIA</v>
          </cell>
          <cell r="H409" t="str">
            <v>05 - ANTIOQUIA</v>
          </cell>
          <cell r="I409" t="str">
            <v>ARGELIA</v>
          </cell>
          <cell r="J409" t="str">
            <v>CR 42 D 108 A 23</v>
          </cell>
          <cell r="K409" t="str">
            <v>Popular 1</v>
          </cell>
          <cell r="L409" t="str">
            <v>3116378943</v>
          </cell>
          <cell r="M409" t="str">
            <v>CO</v>
          </cell>
          <cell r="N409" t="str">
            <v>BANCOLOMBIA</v>
          </cell>
          <cell r="O409" t="str">
            <v>00256415551</v>
          </cell>
          <cell r="P409" t="str">
            <v>AHORRO</v>
          </cell>
          <cell r="Q409" t="str">
            <v>CÉDULA DE CIUDADANÍA</v>
          </cell>
          <cell r="R409">
            <v>1022124288</v>
          </cell>
          <cell r="S409" t="str">
            <v>Argelia</v>
          </cell>
          <cell r="U409" t="str">
            <v>05 - ANTIOQUIA</v>
          </cell>
          <cell r="V409" t="str">
            <v>MEDELLIN</v>
          </cell>
          <cell r="W409" t="str">
            <v>SOLTERO</v>
          </cell>
          <cell r="X409" t="str">
            <v>0</v>
          </cell>
          <cell r="Z409">
            <v>0</v>
          </cell>
          <cell r="AA409" t="str">
            <v>0</v>
          </cell>
          <cell r="AB409" t="str">
            <v>002</v>
          </cell>
          <cell r="AC409" t="str">
            <v>BACHILLERATO</v>
          </cell>
          <cell r="AD409" t="str">
            <v>F</v>
          </cell>
          <cell r="AE409" t="str">
            <v>002</v>
          </cell>
          <cell r="AF409" t="str">
            <v>COMPAÑÍA DE ALIMENTOS COLOMBIANOS CALCO S.A</v>
          </cell>
          <cell r="AG409" t="str">
            <v>52</v>
          </cell>
          <cell r="AH409" t="str">
            <v>VENTAS</v>
          </cell>
          <cell r="AI409" t="str">
            <v>02008003</v>
          </cell>
          <cell r="AJ409" t="str">
            <v>Puntos de Venta</v>
          </cell>
          <cell r="AK409" t="str">
            <v>R22-002</v>
          </cell>
          <cell r="AL409" t="str">
            <v>LEMONT</v>
          </cell>
          <cell r="AM409" t="str">
            <v>007</v>
          </cell>
          <cell r="AN409" t="str">
            <v>Domingo</v>
          </cell>
          <cell r="AO409" t="str">
            <v>000</v>
          </cell>
          <cell r="AP409" t="str">
            <v>SIN DEFINIR</v>
          </cell>
          <cell r="AQ409" t="str">
            <v>1</v>
          </cell>
          <cell r="AR409">
            <v>45407</v>
          </cell>
          <cell r="AU409" t="str">
            <v>A</v>
          </cell>
          <cell r="AW409" t="str">
            <v>EPS002</v>
          </cell>
          <cell r="AX409" t="str">
            <v>SALUD TOTAL</v>
          </cell>
          <cell r="AY409" t="str">
            <v>001</v>
          </cell>
          <cell r="AZ409" t="str">
            <v>230201</v>
          </cell>
          <cell r="BA409" t="str">
            <v>PROTECCIÓN + I. N. G.</v>
          </cell>
          <cell r="BB409" t="str">
            <v>001</v>
          </cell>
          <cell r="BC409" t="str">
            <v>14-28</v>
          </cell>
          <cell r="BD409" t="str">
            <v>ARL SURA</v>
          </cell>
          <cell r="BE409" t="str">
            <v>001</v>
          </cell>
          <cell r="BF409" t="str">
            <v>CCF04</v>
          </cell>
          <cell r="BG409" t="str">
            <v>COMFAMA ANTIOQUIA</v>
          </cell>
          <cell r="BH409" t="str">
            <v>C005</v>
          </cell>
          <cell r="BI409" t="str">
            <v>CESANTÍAS PROTECCIÓN S. A.</v>
          </cell>
          <cell r="BJ409" t="str">
            <v>3561101</v>
          </cell>
          <cell r="BK409" t="str">
            <v>002</v>
          </cell>
          <cell r="BL409" t="str">
            <v>Quincenales</v>
          </cell>
          <cell r="BM409" t="str">
            <v>TABLA</v>
          </cell>
          <cell r="BO409" t="str">
            <v>001</v>
          </cell>
          <cell r="BP409" t="str">
            <v>Salario interno pesos</v>
          </cell>
          <cell r="BQ409">
            <v>1750905</v>
          </cell>
          <cell r="BR409" t="str">
            <v>000000000000002</v>
          </cell>
          <cell r="BS409" t="str">
            <v>COMPAÑÍA DE ALIMENTOS COLOMBIANOS CALCO S.A</v>
          </cell>
          <cell r="BT409" t="str">
            <v>000000000047470</v>
          </cell>
          <cell r="BU409" t="str">
            <v>PUNTOS DE VENTA</v>
          </cell>
          <cell r="BV409" t="str">
            <v>000000000047620</v>
          </cell>
          <cell r="BW409" t="str">
            <v>AUXILIAR DE RESTAURANTE</v>
          </cell>
          <cell r="BX409" t="str">
            <v>000000000049294</v>
          </cell>
          <cell r="BY409" t="str">
            <v>AUXILIAR DE RESTAURANTE</v>
          </cell>
          <cell r="BZ409" t="str">
            <v>yekagiraldo5@gmail.com</v>
          </cell>
          <cell r="CA409" t="str">
            <v>220 - JORNADA MENSUAL 220 HORAS</v>
          </cell>
          <cell r="CB409" t="str">
            <v>Ley 50</v>
          </cell>
          <cell r="CC409" t="str">
            <v>1 - Indefinido</v>
          </cell>
          <cell r="CD409" t="str">
            <v>APORTA</v>
          </cell>
          <cell r="CE409" t="str">
            <v>APORTA</v>
          </cell>
          <cell r="CF409" t="str">
            <v>APORTA</v>
          </cell>
          <cell r="CG409">
            <v>2.4359999999999999</v>
          </cell>
          <cell r="CH409" t="str">
            <v>SIN AUXILIO</v>
          </cell>
          <cell r="CI409" t="str">
            <v>SIN AUXILIO</v>
          </cell>
          <cell r="CJ409" t="str">
            <v>SIN AUXILIO</v>
          </cell>
          <cell r="CK409" t="str">
            <v>Sueldo fijo</v>
          </cell>
          <cell r="CL409" t="str">
            <v>Dependiente</v>
          </cell>
          <cell r="CM409" t="str">
            <v>No aplica</v>
          </cell>
          <cell r="CN409" t="str">
            <v>S</v>
          </cell>
          <cell r="CQ409" t="str">
            <v>220</v>
          </cell>
          <cell r="CR409" t="str">
            <v>Tiempo Completo 220</v>
          </cell>
          <cell r="CS409" t="str">
            <v>31</v>
          </cell>
          <cell r="CT409" t="str">
            <v>000000000047519</v>
          </cell>
          <cell r="CU409" t="str">
            <v>LEMONT</v>
          </cell>
          <cell r="CW409" t="str">
            <v>000</v>
          </cell>
          <cell r="CX409" t="str">
            <v>CARMONA GIRALDO YESICA TATIANA</v>
          </cell>
        </row>
        <row r="410">
          <cell r="A410">
            <v>1022124814</v>
          </cell>
          <cell r="B410" t="str">
            <v>DAIRON</v>
          </cell>
          <cell r="C410" t="str">
            <v>ORLANDO</v>
          </cell>
          <cell r="D410" t="str">
            <v>ARANGO</v>
          </cell>
          <cell r="E410" t="str">
            <v>SANCHEZ</v>
          </cell>
          <cell r="F410">
            <v>35342</v>
          </cell>
          <cell r="G410" t="str">
            <v>169 - COLOMBIA</v>
          </cell>
          <cell r="H410" t="str">
            <v>05 - ANTIOQUIA</v>
          </cell>
          <cell r="I410" t="str">
            <v>ARGELIA</v>
          </cell>
          <cell r="J410" t="str">
            <v>CR 106 C 34 B 43</v>
          </cell>
          <cell r="K410" t="str">
            <v>Belencito</v>
          </cell>
          <cell r="L410" t="str">
            <v>3148469808</v>
          </cell>
          <cell r="M410" t="str">
            <v>CO</v>
          </cell>
          <cell r="N410" t="str">
            <v>BANCOLOMBIA</v>
          </cell>
          <cell r="O410" t="str">
            <v>61314825771</v>
          </cell>
          <cell r="P410" t="str">
            <v>AHORRO</v>
          </cell>
          <cell r="Q410" t="str">
            <v>CÉDULA DE CIUDADANÍA</v>
          </cell>
          <cell r="R410">
            <v>1022124814</v>
          </cell>
          <cell r="S410" t="str">
            <v>Argelia</v>
          </cell>
          <cell r="U410" t="str">
            <v>05 - ANTIOQUIA</v>
          </cell>
          <cell r="V410" t="str">
            <v>MEDELLIN</v>
          </cell>
          <cell r="W410" t="str">
            <v>UNION LIBRE</v>
          </cell>
          <cell r="X410" t="str">
            <v>0</v>
          </cell>
          <cell r="Z410">
            <v>0</v>
          </cell>
          <cell r="AA410" t="str">
            <v>0</v>
          </cell>
          <cell r="AB410" t="str">
            <v>002</v>
          </cell>
          <cell r="AC410" t="str">
            <v>BACHILLERATO</v>
          </cell>
          <cell r="AD410" t="str">
            <v>M</v>
          </cell>
          <cell r="AE410" t="str">
            <v>002</v>
          </cell>
          <cell r="AF410" t="str">
            <v>COMPAÑÍA DE ALIMENTOS COLOMBIANOS CALCO S.A</v>
          </cell>
          <cell r="AG410" t="str">
            <v>52</v>
          </cell>
          <cell r="AH410" t="str">
            <v>VENTAS</v>
          </cell>
          <cell r="AI410" t="str">
            <v>02008003</v>
          </cell>
          <cell r="AJ410" t="str">
            <v>Puntos de Venta</v>
          </cell>
          <cell r="AK410" t="str">
            <v>R15-002</v>
          </cell>
          <cell r="AL410" t="str">
            <v>FLORIDA PARQUE COMERCIAL</v>
          </cell>
          <cell r="AM410" t="str">
            <v>007</v>
          </cell>
          <cell r="AN410" t="str">
            <v>Domingo</v>
          </cell>
          <cell r="AO410" t="str">
            <v>000</v>
          </cell>
          <cell r="AP410" t="str">
            <v>SIN DEFINIR</v>
          </cell>
          <cell r="AQ410" t="str">
            <v>1</v>
          </cell>
          <cell r="AR410">
            <v>45735</v>
          </cell>
          <cell r="AU410" t="str">
            <v>A</v>
          </cell>
          <cell r="AW410" t="str">
            <v>EPS010</v>
          </cell>
          <cell r="AX410" t="str">
            <v>EPS SURA (ANTES SUSALUD)</v>
          </cell>
          <cell r="AY410" t="str">
            <v>001</v>
          </cell>
          <cell r="AZ410" t="str">
            <v>230201</v>
          </cell>
          <cell r="BA410" t="str">
            <v>PROTECCIÓN + I. N. G.</v>
          </cell>
          <cell r="BB410" t="str">
            <v>001</v>
          </cell>
          <cell r="BC410" t="str">
            <v>14-28</v>
          </cell>
          <cell r="BD410" t="str">
            <v>ARL SURA</v>
          </cell>
          <cell r="BE410" t="str">
            <v>001</v>
          </cell>
          <cell r="BF410" t="str">
            <v>CCF04</v>
          </cell>
          <cell r="BG410" t="str">
            <v>COMFAMA ANTIOQUIA</v>
          </cell>
          <cell r="BH410" t="str">
            <v>C005</v>
          </cell>
          <cell r="BI410" t="str">
            <v>CESANTÍAS PROTECCIÓN S. A.</v>
          </cell>
          <cell r="BJ410" t="str">
            <v>3561101</v>
          </cell>
          <cell r="BK410" t="str">
            <v>002</v>
          </cell>
          <cell r="BL410" t="str">
            <v>Quincenales</v>
          </cell>
          <cell r="BM410" t="str">
            <v>TABLA</v>
          </cell>
          <cell r="BO410" t="str">
            <v>001</v>
          </cell>
          <cell r="BP410" t="str">
            <v>Salario interno pesos</v>
          </cell>
          <cell r="BQ410">
            <v>1750905</v>
          </cell>
          <cell r="BR410" t="str">
            <v>000000000000002</v>
          </cell>
          <cell r="BS410" t="str">
            <v>COMPAÑÍA DE ALIMENTOS COLOMBIANOS CALCO S.A</v>
          </cell>
          <cell r="BT410" t="str">
            <v>000000000047456</v>
          </cell>
          <cell r="BU410" t="str">
            <v>DOMICILIOS</v>
          </cell>
          <cell r="BV410" t="str">
            <v>000000000047677</v>
          </cell>
          <cell r="BW410" t="str">
            <v>DOMICILIARIA</v>
          </cell>
          <cell r="BX410" t="str">
            <v>000000000048961</v>
          </cell>
          <cell r="BY410" t="str">
            <v>DOMICILIARIA</v>
          </cell>
          <cell r="BZ410" t="str">
            <v>naironsan@gmail.com</v>
          </cell>
          <cell r="CA410" t="str">
            <v>220 - JORNADA MENSUAL 220 HORAS</v>
          </cell>
          <cell r="CB410" t="str">
            <v>Ley 50</v>
          </cell>
          <cell r="CC410" t="str">
            <v>1 - Indefinido</v>
          </cell>
          <cell r="CD410" t="str">
            <v>APORTA</v>
          </cell>
          <cell r="CE410" t="str">
            <v>APORTA</v>
          </cell>
          <cell r="CF410" t="str">
            <v>APORTA</v>
          </cell>
          <cell r="CG410">
            <v>2.4359999999999999</v>
          </cell>
          <cell r="CH410" t="str">
            <v>SIN AUXILIO</v>
          </cell>
          <cell r="CI410" t="str">
            <v>SIN AUXILIO</v>
          </cell>
          <cell r="CJ410" t="str">
            <v>SIN AUXILIO</v>
          </cell>
          <cell r="CK410" t="str">
            <v>Sueldo fijo</v>
          </cell>
          <cell r="CL410" t="str">
            <v>Dependiente</v>
          </cell>
          <cell r="CM410" t="str">
            <v>No aplica</v>
          </cell>
          <cell r="CN410" t="str">
            <v>S</v>
          </cell>
          <cell r="CQ410" t="str">
            <v>220</v>
          </cell>
          <cell r="CR410" t="str">
            <v>Tiempo Completo 220</v>
          </cell>
          <cell r="CS410" t="str">
            <v>31</v>
          </cell>
          <cell r="CT410" t="str">
            <v>000000000047512</v>
          </cell>
          <cell r="CU410" t="str">
            <v>FLORIDA PARQUE COMERCIAL</v>
          </cell>
          <cell r="CW410" t="str">
            <v>000</v>
          </cell>
          <cell r="CX410" t="str">
            <v>ARANGO SANCHEZ DAIRON ORLANDO</v>
          </cell>
        </row>
        <row r="411">
          <cell r="A411">
            <v>1022145943</v>
          </cell>
          <cell r="B411" t="str">
            <v>ISMAEL</v>
          </cell>
          <cell r="D411" t="str">
            <v>AGUDELO</v>
          </cell>
          <cell r="E411" t="str">
            <v>SIERRA</v>
          </cell>
          <cell r="F411">
            <v>38917</v>
          </cell>
          <cell r="G411" t="str">
            <v>169 - COLOMBIA</v>
          </cell>
          <cell r="H411" t="str">
            <v>05 - ANTIOQUIA</v>
          </cell>
          <cell r="I411" t="str">
            <v>BELLO</v>
          </cell>
          <cell r="J411" t="str">
            <v>CR 65 62 B 37</v>
          </cell>
          <cell r="K411" t="str">
            <v>BELLO</v>
          </cell>
          <cell r="L411" t="str">
            <v>3116760079</v>
          </cell>
          <cell r="M411" t="str">
            <v>CO</v>
          </cell>
          <cell r="N411" t="str">
            <v>BANCOLOMBIA</v>
          </cell>
          <cell r="O411" t="str">
            <v>91277215387</v>
          </cell>
          <cell r="P411" t="str">
            <v>AHORRO</v>
          </cell>
          <cell r="Q411" t="str">
            <v>CÉDULA DE CIUDADANÍA</v>
          </cell>
          <cell r="R411">
            <v>1022145943</v>
          </cell>
          <cell r="S411" t="str">
            <v>BELLO</v>
          </cell>
          <cell r="U411" t="str">
            <v>05 - ANTIOQUIA</v>
          </cell>
          <cell r="V411" t="str">
            <v>BELLO</v>
          </cell>
          <cell r="W411" t="str">
            <v>SOLTERO</v>
          </cell>
          <cell r="AB411" t="str">
            <v>002</v>
          </cell>
          <cell r="AC411" t="str">
            <v>BACHILLERATO</v>
          </cell>
          <cell r="AD411" t="str">
            <v>M</v>
          </cell>
          <cell r="AE411" t="str">
            <v>002</v>
          </cell>
          <cell r="AF411" t="str">
            <v>COMPAÑÍA DE ALIMENTOS COLOMBIANOS CALCO S.A</v>
          </cell>
          <cell r="AG411" t="str">
            <v>52</v>
          </cell>
          <cell r="AH411" t="str">
            <v>VENTAS</v>
          </cell>
          <cell r="AI411" t="str">
            <v>02009004</v>
          </cell>
          <cell r="AJ411" t="str">
            <v>Almacen Perecederos</v>
          </cell>
          <cell r="AK411" t="str">
            <v>LOG-002</v>
          </cell>
          <cell r="AL411" t="str">
            <v>LOGÍSTICA</v>
          </cell>
          <cell r="AM411" t="str">
            <v>004</v>
          </cell>
          <cell r="AN411" t="str">
            <v>Jueves</v>
          </cell>
          <cell r="AO411" t="str">
            <v>000</v>
          </cell>
          <cell r="AP411" t="str">
            <v>SIN DEFINIR</v>
          </cell>
          <cell r="AQ411" t="str">
            <v>1</v>
          </cell>
          <cell r="AR411">
            <v>46129</v>
          </cell>
          <cell r="AS411" t="str">
            <v>16/07/2026</v>
          </cell>
          <cell r="AU411" t="str">
            <v>A</v>
          </cell>
          <cell r="AW411" t="str">
            <v>EPS010</v>
          </cell>
          <cell r="AX411" t="str">
            <v>EPS SURA (ANTES SUSALUD)</v>
          </cell>
          <cell r="AY411" t="str">
            <v>001</v>
          </cell>
          <cell r="AZ411" t="str">
            <v>230301</v>
          </cell>
          <cell r="BA411" t="str">
            <v>PORVENIR</v>
          </cell>
          <cell r="BB411" t="str">
            <v>001</v>
          </cell>
          <cell r="BC411" t="str">
            <v>14-28</v>
          </cell>
          <cell r="BD411" t="str">
            <v>ARL SURA</v>
          </cell>
          <cell r="BE411" t="str">
            <v>001</v>
          </cell>
          <cell r="BF411" t="str">
            <v>CCF04</v>
          </cell>
          <cell r="BG411" t="str">
            <v>COMFAMA ANTIOQUIA</v>
          </cell>
          <cell r="BH411" t="str">
            <v>C004</v>
          </cell>
          <cell r="BI411" t="str">
            <v>CESANTÍAS PORVENIR</v>
          </cell>
          <cell r="BJ411" t="str">
            <v>2521001</v>
          </cell>
          <cell r="BK411" t="str">
            <v>002</v>
          </cell>
          <cell r="BL411" t="str">
            <v>Quincenales</v>
          </cell>
          <cell r="BM411" t="str">
            <v>TABLA</v>
          </cell>
          <cell r="BO411" t="str">
            <v>001</v>
          </cell>
          <cell r="BP411" t="str">
            <v>Salario interno pesos</v>
          </cell>
          <cell r="BQ411">
            <v>1750905</v>
          </cell>
          <cell r="BR411" t="str">
            <v>000000000000002</v>
          </cell>
          <cell r="BS411" t="str">
            <v>COMPAÑÍA DE ALIMENTOS COLOMBIANOS CALCO S.A</v>
          </cell>
          <cell r="BT411" t="str">
            <v>000000000047439</v>
          </cell>
          <cell r="BU411" t="str">
            <v>ALMACÉN PERECEDEROS</v>
          </cell>
          <cell r="BV411" t="str">
            <v>000000000047632</v>
          </cell>
          <cell r="BW411" t="str">
            <v>AUXILIAR LOGÍSTICO OPERATIVO</v>
          </cell>
          <cell r="BX411" t="str">
            <v>000000000067152</v>
          </cell>
          <cell r="BY411" t="str">
            <v>AUXILIAR LOGISTICO OPERATIVO</v>
          </cell>
          <cell r="BZ411" t="str">
            <v>agudeloismael019@gmail.com</v>
          </cell>
          <cell r="CA411" t="str">
            <v>220 - JORNADA MENSUAL 220 HORAS</v>
          </cell>
          <cell r="CB411" t="str">
            <v>Ley 50</v>
          </cell>
          <cell r="CC411" t="str">
            <v>2 - Fijo</v>
          </cell>
          <cell r="CD411" t="str">
            <v>APORTA</v>
          </cell>
          <cell r="CE411" t="str">
            <v>APORTA</v>
          </cell>
          <cell r="CF411" t="str">
            <v>APORTA</v>
          </cell>
          <cell r="CG411">
            <v>1.044</v>
          </cell>
          <cell r="CH411" t="str">
            <v>LA DIFERENCIA</v>
          </cell>
          <cell r="CI411" t="str">
            <v>LA DIFERENCIA</v>
          </cell>
          <cell r="CJ411" t="str">
            <v>LA DIFERENCIA</v>
          </cell>
          <cell r="CK411" t="str">
            <v>Sueldo fijo</v>
          </cell>
          <cell r="CL411" t="str">
            <v>Dependiente</v>
          </cell>
          <cell r="CM411" t="str">
            <v>No aplica</v>
          </cell>
          <cell r="CN411" t="str">
            <v>S</v>
          </cell>
          <cell r="CQ411" t="str">
            <v>220</v>
          </cell>
          <cell r="CR411" t="str">
            <v>Tiempo Completo 220</v>
          </cell>
          <cell r="CS411" t="str">
            <v>31</v>
          </cell>
          <cell r="CT411" t="str">
            <v>000000000047494</v>
          </cell>
          <cell r="CU411" t="str">
            <v>LOGÍSTICA</v>
          </cell>
          <cell r="CW411" t="str">
            <v>000</v>
          </cell>
          <cell r="CX411" t="str">
            <v xml:space="preserve">AGUDELO SIERRA ISMAEL </v>
          </cell>
        </row>
        <row r="412">
          <cell r="A412">
            <v>1023524012</v>
          </cell>
          <cell r="B412" t="str">
            <v>DIEGO</v>
          </cell>
          <cell r="C412" t="str">
            <v>ALEJANDRO</v>
          </cell>
          <cell r="D412" t="str">
            <v>RUEDA</v>
          </cell>
          <cell r="E412" t="str">
            <v>BERMUDEZ</v>
          </cell>
          <cell r="F412">
            <v>38791</v>
          </cell>
          <cell r="G412" t="str">
            <v>169 - COLOMBIA</v>
          </cell>
          <cell r="H412" t="str">
            <v>05 - ANTIOQUIA</v>
          </cell>
          <cell r="I412" t="str">
            <v>MEDELLIN</v>
          </cell>
          <cell r="J412" t="str">
            <v>CR 45 A 44 38 APTO 202</v>
          </cell>
          <cell r="K412" t="str">
            <v>Candelaria</v>
          </cell>
          <cell r="L412" t="str">
            <v>3216074756</v>
          </cell>
          <cell r="M412" t="str">
            <v>CO</v>
          </cell>
          <cell r="N412" t="str">
            <v>BANCOLOMBIA</v>
          </cell>
          <cell r="O412" t="str">
            <v>25595892999</v>
          </cell>
          <cell r="P412" t="str">
            <v>AHORRO</v>
          </cell>
          <cell r="Q412" t="str">
            <v>CÉDULA DE CIUDADANÍA</v>
          </cell>
          <cell r="R412">
            <v>1023524012</v>
          </cell>
          <cell r="S412" t="str">
            <v>Medellin</v>
          </cell>
          <cell r="U412" t="str">
            <v>05 - ANTIOQUIA</v>
          </cell>
          <cell r="V412" t="str">
            <v>MEDELLIN</v>
          </cell>
          <cell r="W412" t="str">
            <v>SOLTERO</v>
          </cell>
          <cell r="X412" t="str">
            <v>000</v>
          </cell>
          <cell r="Z412">
            <v>1</v>
          </cell>
          <cell r="AA412" t="str">
            <v>1</v>
          </cell>
          <cell r="AB412" t="str">
            <v>002</v>
          </cell>
          <cell r="AC412" t="str">
            <v>BACHILLERATO</v>
          </cell>
          <cell r="AD412" t="str">
            <v>M</v>
          </cell>
          <cell r="AE412" t="str">
            <v>002</v>
          </cell>
          <cell r="AF412" t="str">
            <v>COMPAÑÍA DE ALIMENTOS COLOMBIANOS CALCO S.A</v>
          </cell>
          <cell r="AG412" t="str">
            <v>51</v>
          </cell>
          <cell r="AH412" t="str">
            <v xml:space="preserve">ADMINISTRACION  </v>
          </cell>
          <cell r="AI412" t="str">
            <v>01005008</v>
          </cell>
          <cell r="AJ412" t="str">
            <v>Sena</v>
          </cell>
          <cell r="AK412" t="str">
            <v>ADM-002</v>
          </cell>
          <cell r="AL412" t="str">
            <v>ADMINISTRACIÓN</v>
          </cell>
          <cell r="AM412" t="str">
            <v>007</v>
          </cell>
          <cell r="AN412" t="str">
            <v>Domingo</v>
          </cell>
          <cell r="AO412" t="str">
            <v>000</v>
          </cell>
          <cell r="AP412" t="str">
            <v>SIN DEFINIR</v>
          </cell>
          <cell r="AQ412" t="str">
            <v>1</v>
          </cell>
          <cell r="AR412">
            <v>46015</v>
          </cell>
          <cell r="AS412" t="str">
            <v>08/01/2027</v>
          </cell>
          <cell r="AU412" t="str">
            <v>A</v>
          </cell>
          <cell r="AW412" t="str">
            <v>EPS010</v>
          </cell>
          <cell r="AX412" t="str">
            <v>EPS SURA (ANTES SUSALUD)</v>
          </cell>
          <cell r="AY412" t="str">
            <v>001</v>
          </cell>
          <cell r="AZ412" t="str">
            <v>000</v>
          </cell>
          <cell r="BA412" t="str">
            <v>SIN DEFINIR</v>
          </cell>
          <cell r="BB412" t="str">
            <v>001</v>
          </cell>
          <cell r="BC412" t="str">
            <v>14-28</v>
          </cell>
          <cell r="BD412" t="str">
            <v>ARL SURA</v>
          </cell>
          <cell r="BE412" t="str">
            <v>001</v>
          </cell>
          <cell r="BF412" t="str">
            <v>000</v>
          </cell>
          <cell r="BG412" t="str">
            <v>SIN DEFINIR</v>
          </cell>
          <cell r="BH412" t="str">
            <v>000</v>
          </cell>
          <cell r="BI412" t="str">
            <v>SIN DEFINIR</v>
          </cell>
          <cell r="BJ412" t="str">
            <v>1701001</v>
          </cell>
          <cell r="BK412" t="str">
            <v>002</v>
          </cell>
          <cell r="BL412" t="str">
            <v>Quincenales</v>
          </cell>
          <cell r="BM412" t="str">
            <v>TABLA</v>
          </cell>
          <cell r="BO412" t="str">
            <v>003</v>
          </cell>
          <cell r="BP412" t="str">
            <v>Apoyo y sostenimiento</v>
          </cell>
          <cell r="BQ412">
            <v>1313179</v>
          </cell>
          <cell r="BR412" t="str">
            <v>000000000000002</v>
          </cell>
          <cell r="BS412" t="str">
            <v>COMPAÑÍA DE ALIMENTOS COLOMBIANOS CALCO S.A</v>
          </cell>
          <cell r="BT412" t="str">
            <v>000000000047473</v>
          </cell>
          <cell r="BU412" t="str">
            <v>SENA</v>
          </cell>
          <cell r="BV412" t="str">
            <v>000000000047584</v>
          </cell>
          <cell r="BW412" t="str">
            <v>APRENDIZ</v>
          </cell>
          <cell r="BX412" t="str">
            <v>000000000064605</v>
          </cell>
          <cell r="BY412" t="str">
            <v>APRENDIZ</v>
          </cell>
          <cell r="BZ412" t="str">
            <v>alejoruedabermudez@gmail.com</v>
          </cell>
          <cell r="CA412" t="str">
            <v>220 - JORNADA MENSUAL 220 HORAS</v>
          </cell>
          <cell r="CB412" t="str">
            <v>Aprendizaje SENA</v>
          </cell>
          <cell r="CC412" t="str">
            <v>4 - SENA lectivo</v>
          </cell>
          <cell r="CD412" t="str">
            <v>APORTA</v>
          </cell>
          <cell r="CE412" t="str">
            <v>NO APORTA</v>
          </cell>
          <cell r="CF412" t="str">
            <v>APORTA</v>
          </cell>
          <cell r="CG412">
            <v>0.52200000000000002</v>
          </cell>
          <cell r="CH412" t="str">
            <v>DEPENDE EMPLEADOR</v>
          </cell>
          <cell r="CI412" t="str">
            <v>SIN AUXILIO</v>
          </cell>
          <cell r="CJ412" t="str">
            <v>SIN AUXILIO</v>
          </cell>
          <cell r="CK412" t="str">
            <v>Sueldo fijo</v>
          </cell>
          <cell r="CL412" t="str">
            <v>Aprendices del SENA en etapa lectiva</v>
          </cell>
          <cell r="CM412" t="str">
            <v>No aplica</v>
          </cell>
          <cell r="CN412" t="str">
            <v>N</v>
          </cell>
          <cell r="CQ412" t="str">
            <v>220</v>
          </cell>
          <cell r="CR412" t="str">
            <v>Tiempo Completo 220</v>
          </cell>
          <cell r="CS412" t="str">
            <v>31</v>
          </cell>
          <cell r="CT412" t="str">
            <v>000000000047484</v>
          </cell>
          <cell r="CU412" t="str">
            <v>ADMINISTRACIÓN</v>
          </cell>
          <cell r="CW412" t="str">
            <v>000</v>
          </cell>
          <cell r="CX412" t="str">
            <v>RUEDA BERMUDEZ DIEGO ALEJANDRO</v>
          </cell>
        </row>
        <row r="413">
          <cell r="A413">
            <v>1023525988</v>
          </cell>
          <cell r="B413" t="str">
            <v>DAVID</v>
          </cell>
          <cell r="D413" t="str">
            <v>OSORIO</v>
          </cell>
          <cell r="E413" t="str">
            <v>AVENDANO</v>
          </cell>
          <cell r="F413">
            <v>39326</v>
          </cell>
          <cell r="G413" t="str">
            <v>169 - COLOMBIA</v>
          </cell>
          <cell r="H413" t="str">
            <v>05 - ANTIOQUIA</v>
          </cell>
          <cell r="I413" t="str">
            <v>MEDELLIN</v>
          </cell>
          <cell r="J413" t="str">
            <v>CR 105 42 19</v>
          </cell>
          <cell r="K413" t="str">
            <v>SAN JAVIER</v>
          </cell>
          <cell r="L413" t="str">
            <v>3178168005</v>
          </cell>
          <cell r="M413" t="str">
            <v>CO</v>
          </cell>
          <cell r="N413" t="str">
            <v>BANCOLOMBIA</v>
          </cell>
          <cell r="O413" t="str">
            <v>91291340976</v>
          </cell>
          <cell r="P413" t="str">
            <v>AHORRO</v>
          </cell>
          <cell r="Q413" t="str">
            <v>CÉDULA DE CIUDADANÍA</v>
          </cell>
          <cell r="R413">
            <v>1023525988</v>
          </cell>
          <cell r="S413" t="str">
            <v>MEDELLIN</v>
          </cell>
          <cell r="U413" t="str">
            <v>05 - ANTIOQUIA</v>
          </cell>
          <cell r="V413" t="str">
            <v>MEDELLIN</v>
          </cell>
          <cell r="W413" t="str">
            <v>SOLTERO</v>
          </cell>
          <cell r="AB413" t="str">
            <v>003</v>
          </cell>
          <cell r="AC413" t="str">
            <v>TÉCNICO</v>
          </cell>
          <cell r="AD413" t="str">
            <v>M</v>
          </cell>
          <cell r="AE413" t="str">
            <v>002</v>
          </cell>
          <cell r="AF413" t="str">
            <v>COMPAÑÍA DE ALIMENTOS COLOMBIANOS CALCO S.A</v>
          </cell>
          <cell r="AG413" t="str">
            <v>51</v>
          </cell>
          <cell r="AH413" t="str">
            <v xml:space="preserve">ADMINISTRACION  </v>
          </cell>
          <cell r="AI413" t="str">
            <v>01002005</v>
          </cell>
          <cell r="AJ413" t="str">
            <v>Planeación y Análisis Financiero</v>
          </cell>
          <cell r="AK413" t="str">
            <v>ADM-002</v>
          </cell>
          <cell r="AL413" t="str">
            <v>ADMINISTRACIÓN</v>
          </cell>
          <cell r="AM413" t="str">
            <v>007</v>
          </cell>
          <cell r="AN413" t="str">
            <v>Domingo</v>
          </cell>
          <cell r="AO413" t="str">
            <v>000</v>
          </cell>
          <cell r="AP413" t="str">
            <v>SIN DEFINIR</v>
          </cell>
          <cell r="AQ413" t="str">
            <v>1</v>
          </cell>
          <cell r="AR413">
            <v>46085</v>
          </cell>
          <cell r="AS413" t="str">
            <v>03/09/2026</v>
          </cell>
          <cell r="AU413" t="str">
            <v>A</v>
          </cell>
          <cell r="AW413" t="str">
            <v>EPS010</v>
          </cell>
          <cell r="AX413" t="str">
            <v>EPS SURA (ANTES SUSALUD)</v>
          </cell>
          <cell r="AY413" t="str">
            <v>001</v>
          </cell>
          <cell r="AZ413" t="str">
            <v>25-14</v>
          </cell>
          <cell r="BA413" t="str">
            <v>COLPENSIONES</v>
          </cell>
          <cell r="BB413" t="str">
            <v>001</v>
          </cell>
          <cell r="BC413" t="str">
            <v>14-28</v>
          </cell>
          <cell r="BD413" t="str">
            <v>ARL SURA</v>
          </cell>
          <cell r="BE413" t="str">
            <v>001</v>
          </cell>
          <cell r="BF413" t="str">
            <v>CCF04</v>
          </cell>
          <cell r="BG413" t="str">
            <v>COMFAMA ANTIOQUIA</v>
          </cell>
          <cell r="BH413" t="str">
            <v>C005</v>
          </cell>
          <cell r="BI413" t="str">
            <v>CESANTÍAS PROTECCIÓN S. A.</v>
          </cell>
          <cell r="BJ413" t="str">
            <v>1701001</v>
          </cell>
          <cell r="BK413" t="str">
            <v>002</v>
          </cell>
          <cell r="BL413" t="str">
            <v>Quincenales</v>
          </cell>
          <cell r="BM413" t="str">
            <v>TABLA</v>
          </cell>
          <cell r="BO413" t="str">
            <v>001</v>
          </cell>
          <cell r="BP413" t="str">
            <v>Salario interno pesos</v>
          </cell>
          <cell r="BQ413">
            <v>3443000</v>
          </cell>
          <cell r="BR413" t="str">
            <v>000000000000002</v>
          </cell>
          <cell r="BS413" t="str">
            <v>COMPAÑÍA DE ALIMENTOS COLOMBIANOS CALCO S.A</v>
          </cell>
          <cell r="BT413" t="str">
            <v>000000000047469</v>
          </cell>
          <cell r="BU413" t="str">
            <v>PLANEACIÓN Y ANÁLISIS FINANCIERO</v>
          </cell>
          <cell r="BV413" t="str">
            <v>000000000047617</v>
          </cell>
          <cell r="BW413" t="str">
            <v>AUXILIAR DE PLANEACIÓN Y ANÁLISIS FINANCIERO</v>
          </cell>
          <cell r="BX413" t="str">
            <v>000000000066105</v>
          </cell>
          <cell r="BY413" t="str">
            <v>AUXILIAR DE PLANEACION Y ANALISIS FINANCION</v>
          </cell>
          <cell r="BZ413" t="str">
            <v>davidoso7901@gmail.com</v>
          </cell>
          <cell r="CA413" t="str">
            <v>220 - JORNADA MENSUAL 220 HORAS</v>
          </cell>
          <cell r="CB413" t="str">
            <v>Ley 50</v>
          </cell>
          <cell r="CC413" t="str">
            <v>2 - Fijo</v>
          </cell>
          <cell r="CD413" t="str">
            <v>APORTA</v>
          </cell>
          <cell r="CE413" t="str">
            <v>APORTA</v>
          </cell>
          <cell r="CF413" t="str">
            <v>APORTA</v>
          </cell>
          <cell r="CG413">
            <v>0.52200000000000002</v>
          </cell>
          <cell r="CH413" t="str">
            <v>LA DIFERENCIA</v>
          </cell>
          <cell r="CI413" t="str">
            <v>LA DIFERENCIA</v>
          </cell>
          <cell r="CJ413" t="str">
            <v>LA DIFERENCIA</v>
          </cell>
          <cell r="CK413" t="str">
            <v>Sueldo fijo</v>
          </cell>
          <cell r="CL413" t="str">
            <v>Dependiente</v>
          </cell>
          <cell r="CM413" t="str">
            <v>No aplica</v>
          </cell>
          <cell r="CN413" t="str">
            <v>N</v>
          </cell>
          <cell r="CQ413" t="str">
            <v>220</v>
          </cell>
          <cell r="CR413" t="str">
            <v>Tiempo Completo 220</v>
          </cell>
          <cell r="CS413" t="str">
            <v>31</v>
          </cell>
          <cell r="CT413" t="str">
            <v>000000000047484</v>
          </cell>
          <cell r="CU413" t="str">
            <v>ADMINISTRACIÓN</v>
          </cell>
          <cell r="CW413" t="str">
            <v>000</v>
          </cell>
          <cell r="CX413" t="str">
            <v xml:space="preserve">OSORIO AVENDANO DAVID </v>
          </cell>
        </row>
        <row r="414">
          <cell r="A414">
            <v>1023527035</v>
          </cell>
          <cell r="B414" t="str">
            <v>JADE</v>
          </cell>
          <cell r="C414" t="str">
            <v>EMILI</v>
          </cell>
          <cell r="D414" t="str">
            <v>ARIAS</v>
          </cell>
          <cell r="E414" t="str">
            <v>USUGA</v>
          </cell>
          <cell r="F414">
            <v>39579</v>
          </cell>
          <cell r="G414" t="str">
            <v>169 - COLOMBIA</v>
          </cell>
          <cell r="H414" t="str">
            <v>05 - ANTIOQUIA</v>
          </cell>
          <cell r="I414" t="str">
            <v>MEDELLIN</v>
          </cell>
          <cell r="J414" t="str">
            <v>CL 20 F 74 7</v>
          </cell>
          <cell r="K414" t="str">
            <v>PARIS</v>
          </cell>
          <cell r="L414" t="str">
            <v>3013420602</v>
          </cell>
          <cell r="M414" t="str">
            <v>CO</v>
          </cell>
          <cell r="N414" t="str">
            <v>BANCOLOMBIA</v>
          </cell>
          <cell r="O414" t="str">
            <v>25500064024</v>
          </cell>
          <cell r="P414" t="str">
            <v>AHORRO</v>
          </cell>
          <cell r="Q414" t="str">
            <v>CÉDULA DE CIUDADANÍA</v>
          </cell>
          <cell r="R414">
            <v>1023527035</v>
          </cell>
          <cell r="S414" t="str">
            <v>BELLO</v>
          </cell>
          <cell r="U414" t="str">
            <v>05 - ANTIOQUIA</v>
          </cell>
          <cell r="V414" t="str">
            <v>BELLO</v>
          </cell>
          <cell r="W414" t="str">
            <v>SOLTERO</v>
          </cell>
          <cell r="AB414" t="str">
            <v>002</v>
          </cell>
          <cell r="AC414" t="str">
            <v>BACHILLERATO</v>
          </cell>
          <cell r="AD414" t="str">
            <v>F</v>
          </cell>
          <cell r="AE414" t="str">
            <v>002</v>
          </cell>
          <cell r="AF414" t="str">
            <v>COMPAÑÍA DE ALIMENTOS COLOMBIANOS CALCO S.A</v>
          </cell>
          <cell r="AG414" t="str">
            <v>51</v>
          </cell>
          <cell r="AH414" t="str">
            <v xml:space="preserve">ADMINISTRACION  </v>
          </cell>
          <cell r="AI414" t="str">
            <v>01005008</v>
          </cell>
          <cell r="AJ414" t="str">
            <v>Sena</v>
          </cell>
          <cell r="AK414" t="str">
            <v>ADM-002</v>
          </cell>
          <cell r="AL414" t="str">
            <v>ADMINISTRACIÓN</v>
          </cell>
          <cell r="AM414" t="str">
            <v>007</v>
          </cell>
          <cell r="AN414" t="str">
            <v>Domingo</v>
          </cell>
          <cell r="AO414" t="str">
            <v>000</v>
          </cell>
          <cell r="AP414" t="str">
            <v>SIN DEFINIR</v>
          </cell>
          <cell r="AQ414" t="str">
            <v>1</v>
          </cell>
          <cell r="AR414">
            <v>46174</v>
          </cell>
          <cell r="AS414" t="str">
            <v>11/04/2028</v>
          </cell>
          <cell r="AU414" t="str">
            <v>A</v>
          </cell>
          <cell r="AV414" t="str">
            <v>Sin definir</v>
          </cell>
          <cell r="AW414" t="str">
            <v>EPS010</v>
          </cell>
          <cell r="AX414" t="str">
            <v>EPS SURA (ANTES SUSALUD)</v>
          </cell>
          <cell r="AY414" t="str">
            <v>001</v>
          </cell>
          <cell r="AZ414" t="str">
            <v>000</v>
          </cell>
          <cell r="BA414" t="str">
            <v>SIN DEFINIR</v>
          </cell>
          <cell r="BB414" t="str">
            <v>001</v>
          </cell>
          <cell r="BC414" t="str">
            <v>14-11</v>
          </cell>
          <cell r="BD414" t="str">
            <v>ARL SURA</v>
          </cell>
          <cell r="BE414" t="str">
            <v>001</v>
          </cell>
          <cell r="BF414" t="str">
            <v>000</v>
          </cell>
          <cell r="BG414" t="str">
            <v>SIN DEFINIR</v>
          </cell>
          <cell r="BH414" t="str">
            <v>C005</v>
          </cell>
          <cell r="BI414" t="str">
            <v>CESANTÍAS PROTECCIÓN S. A.</v>
          </cell>
          <cell r="BJ414" t="str">
            <v>1701001</v>
          </cell>
          <cell r="BK414" t="str">
            <v>002</v>
          </cell>
          <cell r="BL414" t="str">
            <v>Quincenales</v>
          </cell>
          <cell r="BM414" t="str">
            <v>TABLA</v>
          </cell>
          <cell r="BO414" t="str">
            <v>003</v>
          </cell>
          <cell r="BP414" t="str">
            <v>Apoyo y sostenimiento</v>
          </cell>
          <cell r="BQ414">
            <v>1313179</v>
          </cell>
          <cell r="BR414" t="str">
            <v>000000000000002</v>
          </cell>
          <cell r="BS414" t="str">
            <v>COMPAÑÍA DE ALIMENTOS COLOMBIANOS CALCO S.A</v>
          </cell>
          <cell r="BT414" t="str">
            <v>000000000047473</v>
          </cell>
          <cell r="BU414" t="str">
            <v>SENA</v>
          </cell>
          <cell r="BV414" t="str">
            <v>000000000047584</v>
          </cell>
          <cell r="BW414" t="str">
            <v>APRENDIZ</v>
          </cell>
          <cell r="BX414" t="str">
            <v>000000000067912</v>
          </cell>
          <cell r="BY414" t="str">
            <v>APRENDIZ</v>
          </cell>
          <cell r="BZ414" t="str">
            <v>jadea0127@gmail.com</v>
          </cell>
          <cell r="CA414" t="str">
            <v>220 - JORNADA MENSUAL 220 HORAS</v>
          </cell>
          <cell r="CB414" t="str">
            <v>Aprendizaje SENA</v>
          </cell>
          <cell r="CC414" t="str">
            <v>4 - SENA lectivo</v>
          </cell>
          <cell r="CD414" t="str">
            <v>APORTA</v>
          </cell>
          <cell r="CE414" t="str">
            <v>NO APORTA</v>
          </cell>
          <cell r="CF414" t="str">
            <v>APORTA</v>
          </cell>
          <cell r="CG414">
            <v>0.52200000000000002</v>
          </cell>
          <cell r="CH414" t="str">
            <v>DEPENDE EMPLEADOR</v>
          </cell>
          <cell r="CI414" t="str">
            <v>SIN AUXILIO</v>
          </cell>
          <cell r="CJ414" t="str">
            <v>SIN AUXILIO</v>
          </cell>
          <cell r="CK414" t="str">
            <v>Sueldo variable</v>
          </cell>
          <cell r="CL414" t="str">
            <v>Aprendices del SENA en etapa lectiva</v>
          </cell>
          <cell r="CM414" t="str">
            <v>No aplica</v>
          </cell>
          <cell r="CN414" t="str">
            <v>N</v>
          </cell>
          <cell r="CP414" t="str">
            <v>51</v>
          </cell>
          <cell r="CQ414" t="str">
            <v>220</v>
          </cell>
          <cell r="CR414" t="str">
            <v>Tiempo Completo 220</v>
          </cell>
          <cell r="CS414" t="str">
            <v>31</v>
          </cell>
          <cell r="CT414" t="str">
            <v>000000000047484</v>
          </cell>
          <cell r="CU414" t="str">
            <v>ADMINISTRACIÓN</v>
          </cell>
          <cell r="CW414" t="str">
            <v>000</v>
          </cell>
          <cell r="CX414" t="str">
            <v>ARIAS USUGA JADE EMILI</v>
          </cell>
        </row>
        <row r="415">
          <cell r="A415">
            <v>1023624117</v>
          </cell>
          <cell r="B415" t="str">
            <v>MATEO</v>
          </cell>
          <cell r="D415" t="str">
            <v>RODRIGUEZ</v>
          </cell>
          <cell r="E415" t="str">
            <v>MEJIA</v>
          </cell>
          <cell r="F415">
            <v>38173</v>
          </cell>
          <cell r="G415" t="str">
            <v>169 - COLOMBIA</v>
          </cell>
          <cell r="H415" t="str">
            <v>05 - ANTIOQUIA</v>
          </cell>
          <cell r="I415" t="str">
            <v>MEDELLIN</v>
          </cell>
          <cell r="J415" t="str">
            <v>CL 70 GA 95 116 TORRE 32</v>
          </cell>
          <cell r="K415" t="str">
            <v>Robledo</v>
          </cell>
          <cell r="L415" t="str">
            <v>3246607524</v>
          </cell>
          <cell r="M415" t="str">
            <v>CO</v>
          </cell>
          <cell r="N415" t="str">
            <v>BANCOLOMBIA</v>
          </cell>
          <cell r="O415" t="str">
            <v>51100006837</v>
          </cell>
          <cell r="P415" t="str">
            <v>AHORRO</v>
          </cell>
          <cell r="Q415" t="str">
            <v>CÉDULA DE CIUDADANÍA</v>
          </cell>
          <cell r="R415">
            <v>1023624117</v>
          </cell>
          <cell r="S415" t="str">
            <v>Medellin</v>
          </cell>
          <cell r="U415" t="str">
            <v>05 - ANTIOQUIA</v>
          </cell>
          <cell r="V415" t="str">
            <v>MEDELLIN</v>
          </cell>
          <cell r="W415" t="str">
            <v>SOLTERO</v>
          </cell>
          <cell r="X415" t="str">
            <v>0</v>
          </cell>
          <cell r="Z415">
            <v>0</v>
          </cell>
          <cell r="AA415" t="str">
            <v>0</v>
          </cell>
          <cell r="AB415" t="str">
            <v>002</v>
          </cell>
          <cell r="AC415" t="str">
            <v>BACHILLERATO</v>
          </cell>
          <cell r="AD415" t="str">
            <v>M</v>
          </cell>
          <cell r="AE415" t="str">
            <v>002</v>
          </cell>
          <cell r="AF415" t="str">
            <v>COMPAÑÍA DE ALIMENTOS COLOMBIANOS CALCO S.A</v>
          </cell>
          <cell r="AG415" t="str">
            <v>51</v>
          </cell>
          <cell r="AH415" t="str">
            <v xml:space="preserve">ADMINISTRACION  </v>
          </cell>
          <cell r="AI415" t="str">
            <v>01004006</v>
          </cell>
          <cell r="AJ415" t="str">
            <v>Gestión de Activos Fijos</v>
          </cell>
          <cell r="AK415" t="str">
            <v>ADM-002</v>
          </cell>
          <cell r="AL415" t="str">
            <v>ADMINISTRACIÓN</v>
          </cell>
          <cell r="AM415" t="str">
            <v>007</v>
          </cell>
          <cell r="AN415" t="str">
            <v>Domingo</v>
          </cell>
          <cell r="AO415" t="str">
            <v>000</v>
          </cell>
          <cell r="AP415" t="str">
            <v>SIN DEFINIR</v>
          </cell>
          <cell r="AQ415" t="str">
            <v>2</v>
          </cell>
          <cell r="AR415">
            <v>45698</v>
          </cell>
          <cell r="AU415" t="str">
            <v>A</v>
          </cell>
          <cell r="AW415" t="str">
            <v>EPS010</v>
          </cell>
          <cell r="AX415" t="str">
            <v>EPS SURA (ANTES SUSALUD)</v>
          </cell>
          <cell r="AY415" t="str">
            <v>001</v>
          </cell>
          <cell r="AZ415" t="str">
            <v>230301</v>
          </cell>
          <cell r="BA415" t="str">
            <v>PORVENIR</v>
          </cell>
          <cell r="BB415" t="str">
            <v>001</v>
          </cell>
          <cell r="BC415" t="str">
            <v>14-28</v>
          </cell>
          <cell r="BD415" t="str">
            <v>ARL SURA</v>
          </cell>
          <cell r="BE415" t="str">
            <v>001</v>
          </cell>
          <cell r="BF415" t="str">
            <v>CCF04</v>
          </cell>
          <cell r="BG415" t="str">
            <v>COMFAMA ANTIOQUIA</v>
          </cell>
          <cell r="BH415" t="str">
            <v>C004</v>
          </cell>
          <cell r="BI415" t="str">
            <v>CESANTÍAS PORVENIR</v>
          </cell>
          <cell r="BJ415" t="str">
            <v>3331201</v>
          </cell>
          <cell r="BK415" t="str">
            <v>002</v>
          </cell>
          <cell r="BL415" t="str">
            <v>Quincenales</v>
          </cell>
          <cell r="BM415" t="str">
            <v>TABLA</v>
          </cell>
          <cell r="BO415" t="str">
            <v>001</v>
          </cell>
          <cell r="BP415" t="str">
            <v>Salario interno pesos</v>
          </cell>
          <cell r="BQ415">
            <v>2838000</v>
          </cell>
          <cell r="BR415" t="str">
            <v>000000000000002</v>
          </cell>
          <cell r="BS415" t="str">
            <v>COMPAÑÍA DE ALIMENTOS COLOMBIANOS CALCO S.A</v>
          </cell>
          <cell r="BT415" t="str">
            <v>000000000047465</v>
          </cell>
          <cell r="BU415" t="str">
            <v>MANTENIMIENTO Y OBRAS</v>
          </cell>
          <cell r="BV415" t="str">
            <v>000000000065577</v>
          </cell>
          <cell r="BW415" t="str">
            <v>AUXILIAR DE ACTIVOS FIJOS</v>
          </cell>
          <cell r="BX415" t="str">
            <v>000000000047831</v>
          </cell>
          <cell r="BY415" t="str">
            <v>AUXILIAR DE ACTIVOS FIJOS</v>
          </cell>
          <cell r="BZ415" t="str">
            <v>rodriguezmejiamateo77@gmail.com</v>
          </cell>
          <cell r="CA415" t="str">
            <v>220 - JORNADA MENSUAL 220 HORAS</v>
          </cell>
          <cell r="CB415" t="str">
            <v>Ley 50</v>
          </cell>
          <cell r="CC415" t="str">
            <v>1 - Indefinido</v>
          </cell>
          <cell r="CD415" t="str">
            <v>APORTA</v>
          </cell>
          <cell r="CE415" t="str">
            <v>APORTA</v>
          </cell>
          <cell r="CF415" t="str">
            <v>APORTA</v>
          </cell>
          <cell r="CG415">
            <v>2.4359999999999999</v>
          </cell>
          <cell r="CH415" t="str">
            <v>SIN AUXILIO</v>
          </cell>
          <cell r="CI415" t="str">
            <v>SIN AUXILIO</v>
          </cell>
          <cell r="CJ415" t="str">
            <v>SIN AUXILIO</v>
          </cell>
          <cell r="CK415" t="str">
            <v>Sueldo fijo</v>
          </cell>
          <cell r="CL415" t="str">
            <v>Dependiente</v>
          </cell>
          <cell r="CM415" t="str">
            <v>No aplica</v>
          </cell>
          <cell r="CN415" t="str">
            <v>N</v>
          </cell>
          <cell r="CQ415" t="str">
            <v>220</v>
          </cell>
          <cell r="CR415" t="str">
            <v>Tiempo Completo 220</v>
          </cell>
          <cell r="CS415" t="str">
            <v>31</v>
          </cell>
          <cell r="CT415" t="str">
            <v>000000000047484</v>
          </cell>
          <cell r="CU415" t="str">
            <v>ADMINISTRACIÓN</v>
          </cell>
          <cell r="CW415" t="str">
            <v>000</v>
          </cell>
          <cell r="CX415" t="str">
            <v xml:space="preserve">RODRIGUEZ MEJIA MATEO </v>
          </cell>
        </row>
        <row r="416">
          <cell r="A416">
            <v>1023626809</v>
          </cell>
          <cell r="B416" t="str">
            <v>LAURA</v>
          </cell>
          <cell r="C416" t="str">
            <v>VANESSA</v>
          </cell>
          <cell r="D416" t="str">
            <v>BENITEZ</v>
          </cell>
          <cell r="E416" t="str">
            <v>RAMIREZ</v>
          </cell>
          <cell r="F416">
            <v>38549</v>
          </cell>
          <cell r="G416" t="str">
            <v>169 - COLOMBIA</v>
          </cell>
          <cell r="H416" t="str">
            <v>05 - ANTIOQUIA</v>
          </cell>
          <cell r="I416" t="str">
            <v>MEDELLIN</v>
          </cell>
          <cell r="J416" t="str">
            <v>CR 40 86 A 25</v>
          </cell>
          <cell r="K416" t="str">
            <v>GRANJAS</v>
          </cell>
          <cell r="L416" t="str">
            <v>3017001520</v>
          </cell>
          <cell r="M416" t="str">
            <v>CO</v>
          </cell>
          <cell r="N416" t="str">
            <v>BANCOLOMBIA</v>
          </cell>
          <cell r="O416" t="str">
            <v>25500009808</v>
          </cell>
          <cell r="P416" t="str">
            <v>AHORRO</v>
          </cell>
          <cell r="Q416" t="str">
            <v>CÉDULA DE CIUDADANÍA</v>
          </cell>
          <cell r="R416">
            <v>1023626809</v>
          </cell>
          <cell r="S416" t="str">
            <v>MEDELLIN</v>
          </cell>
          <cell r="U416" t="str">
            <v>05 - ANTIOQUIA</v>
          </cell>
          <cell r="V416" t="str">
            <v>MEDELLIN</v>
          </cell>
          <cell r="W416" t="str">
            <v>SOLTERO</v>
          </cell>
          <cell r="AB416" t="str">
            <v>002</v>
          </cell>
          <cell r="AC416" t="str">
            <v>BACHILLERATO</v>
          </cell>
          <cell r="AD416" t="str">
            <v>F</v>
          </cell>
          <cell r="AE416" t="str">
            <v>002</v>
          </cell>
          <cell r="AF416" t="str">
            <v>COMPAÑÍA DE ALIMENTOS COLOMBIANOS CALCO S.A</v>
          </cell>
          <cell r="AG416" t="str">
            <v>51</v>
          </cell>
          <cell r="AH416" t="str">
            <v xml:space="preserve">ADMINISTRACION  </v>
          </cell>
          <cell r="AI416" t="str">
            <v>01005008</v>
          </cell>
          <cell r="AJ416" t="str">
            <v>Sena</v>
          </cell>
          <cell r="AK416" t="str">
            <v>ADM-002</v>
          </cell>
          <cell r="AL416" t="str">
            <v>ADMINISTRACIÓN</v>
          </cell>
          <cell r="AM416" t="str">
            <v>007</v>
          </cell>
          <cell r="AN416" t="str">
            <v>Domingo</v>
          </cell>
          <cell r="AO416" t="str">
            <v>000</v>
          </cell>
          <cell r="AP416" t="str">
            <v>SIN DEFINIR</v>
          </cell>
          <cell r="AQ416" t="str">
            <v>1</v>
          </cell>
          <cell r="AR416">
            <v>46174</v>
          </cell>
          <cell r="AS416" t="str">
            <v>10/05/2027</v>
          </cell>
          <cell r="AU416" t="str">
            <v>A</v>
          </cell>
          <cell r="AV416" t="str">
            <v>Sin definir</v>
          </cell>
          <cell r="AW416" t="str">
            <v>EPS010</v>
          </cell>
          <cell r="AX416" t="str">
            <v>EPS SURA (ANTES SUSALUD)</v>
          </cell>
          <cell r="AY416" t="str">
            <v>001</v>
          </cell>
          <cell r="AZ416" t="str">
            <v>000</v>
          </cell>
          <cell r="BA416" t="str">
            <v>SIN DEFINIR</v>
          </cell>
          <cell r="BB416" t="str">
            <v>001</v>
          </cell>
          <cell r="BC416" t="str">
            <v>14-11</v>
          </cell>
          <cell r="BD416" t="str">
            <v>ARL SURA</v>
          </cell>
          <cell r="BE416" t="str">
            <v>001</v>
          </cell>
          <cell r="BF416" t="str">
            <v>000</v>
          </cell>
          <cell r="BG416" t="str">
            <v>SIN DEFINIR</v>
          </cell>
          <cell r="BH416" t="str">
            <v>C005</v>
          </cell>
          <cell r="BI416" t="str">
            <v>CESANTÍAS PROTECCIÓN S. A.</v>
          </cell>
          <cell r="BJ416" t="str">
            <v>1701001</v>
          </cell>
          <cell r="BK416" t="str">
            <v>002</v>
          </cell>
          <cell r="BL416" t="str">
            <v>Quincenales</v>
          </cell>
          <cell r="BM416" t="str">
            <v>TABLA</v>
          </cell>
          <cell r="BO416" t="str">
            <v>003</v>
          </cell>
          <cell r="BP416" t="str">
            <v>Apoyo y sostenimiento</v>
          </cell>
          <cell r="BQ416">
            <v>1313179</v>
          </cell>
          <cell r="BR416" t="str">
            <v>000000000000002</v>
          </cell>
          <cell r="BS416" t="str">
            <v>COMPAÑÍA DE ALIMENTOS COLOMBIANOS CALCO S.A</v>
          </cell>
          <cell r="BT416" t="str">
            <v>000000000047473</v>
          </cell>
          <cell r="BU416" t="str">
            <v>SENA</v>
          </cell>
          <cell r="BV416" t="str">
            <v>000000000047584</v>
          </cell>
          <cell r="BW416" t="str">
            <v>APRENDIZ</v>
          </cell>
          <cell r="BX416" t="str">
            <v>000000000067914</v>
          </cell>
          <cell r="BY416" t="str">
            <v>APRENDIZ</v>
          </cell>
          <cell r="BZ416" t="str">
            <v>laubenitezr0616@gmail.com</v>
          </cell>
          <cell r="CA416" t="str">
            <v>220 - JORNADA MENSUAL 220 HORAS</v>
          </cell>
          <cell r="CB416" t="str">
            <v>Aprendizaje SENA</v>
          </cell>
          <cell r="CC416" t="str">
            <v>4 - SENA lectivo</v>
          </cell>
          <cell r="CD416" t="str">
            <v>APORTA</v>
          </cell>
          <cell r="CE416" t="str">
            <v>NO APORTA</v>
          </cell>
          <cell r="CF416" t="str">
            <v>APORTA</v>
          </cell>
          <cell r="CG416">
            <v>0.52200000000000002</v>
          </cell>
          <cell r="CH416" t="str">
            <v>DEPENDE EMPLEADOR</v>
          </cell>
          <cell r="CI416" t="str">
            <v>SIN AUXILIO</v>
          </cell>
          <cell r="CJ416" t="str">
            <v>SIN AUXILIO</v>
          </cell>
          <cell r="CK416" t="str">
            <v>Sueldo variable</v>
          </cell>
          <cell r="CL416" t="str">
            <v>Aprendices del SENA en etapa lectiva</v>
          </cell>
          <cell r="CM416" t="str">
            <v>No aplica</v>
          </cell>
          <cell r="CN416" t="str">
            <v>N</v>
          </cell>
          <cell r="CP416" t="str">
            <v>51</v>
          </cell>
          <cell r="CQ416" t="str">
            <v>220</v>
          </cell>
          <cell r="CR416" t="str">
            <v>Tiempo Completo 220</v>
          </cell>
          <cell r="CS416" t="str">
            <v>31</v>
          </cell>
          <cell r="CT416" t="str">
            <v>000000000047484</v>
          </cell>
          <cell r="CU416" t="str">
            <v>ADMINISTRACIÓN</v>
          </cell>
          <cell r="CW416" t="str">
            <v>000</v>
          </cell>
          <cell r="CX416" t="str">
            <v>BENITEZ RAMIREZ LAURA VANESSA</v>
          </cell>
        </row>
        <row r="417">
          <cell r="A417">
            <v>1023749072</v>
          </cell>
          <cell r="B417" t="str">
            <v>ERICA</v>
          </cell>
          <cell r="C417" t="str">
            <v>MILENA</v>
          </cell>
          <cell r="D417" t="str">
            <v>MORENO</v>
          </cell>
          <cell r="E417" t="str">
            <v>ROJAS</v>
          </cell>
          <cell r="F417">
            <v>33016</v>
          </cell>
          <cell r="G417" t="str">
            <v>169 - COLOMBIA</v>
          </cell>
          <cell r="H417" t="str">
            <v>05 - ANTIOQUIA</v>
          </cell>
          <cell r="I417" t="str">
            <v>BETULIA</v>
          </cell>
          <cell r="J417" t="str">
            <v>AV 46 B 65 135</v>
          </cell>
          <cell r="K417" t="str">
            <v>Camacol</v>
          </cell>
          <cell r="L417" t="str">
            <v>3014458930</v>
          </cell>
          <cell r="M417" t="str">
            <v>CO</v>
          </cell>
          <cell r="N417" t="str">
            <v>BANCOLOMBIA</v>
          </cell>
          <cell r="O417" t="str">
            <v>25391413994</v>
          </cell>
          <cell r="P417" t="str">
            <v>AHORRO</v>
          </cell>
          <cell r="Q417" t="str">
            <v>CÉDULA DE CIUDADANÍA</v>
          </cell>
          <cell r="R417">
            <v>1023749072</v>
          </cell>
          <cell r="S417" t="str">
            <v>Anza</v>
          </cell>
          <cell r="U417" t="str">
            <v>05 - ANTIOQUIA</v>
          </cell>
          <cell r="V417" t="str">
            <v>BELLO</v>
          </cell>
          <cell r="W417" t="str">
            <v>CASADO</v>
          </cell>
          <cell r="X417" t="str">
            <v>0</v>
          </cell>
          <cell r="Z417">
            <v>0</v>
          </cell>
          <cell r="AA417" t="str">
            <v>0</v>
          </cell>
          <cell r="AB417" t="str">
            <v>002</v>
          </cell>
          <cell r="AC417" t="str">
            <v>BACHILLERATO</v>
          </cell>
          <cell r="AD417" t="str">
            <v>F</v>
          </cell>
          <cell r="AE417" t="str">
            <v>002</v>
          </cell>
          <cell r="AF417" t="str">
            <v>COMPAÑÍA DE ALIMENTOS COLOMBIANOS CALCO S.A</v>
          </cell>
          <cell r="AG417" t="str">
            <v>52</v>
          </cell>
          <cell r="AH417" t="str">
            <v>VENTAS</v>
          </cell>
          <cell r="AI417" t="str">
            <v>02008003</v>
          </cell>
          <cell r="AJ417" t="str">
            <v>Puntos de Venta</v>
          </cell>
          <cell r="AK417" t="str">
            <v>R03-002</v>
          </cell>
          <cell r="AL417" t="str">
            <v>CAMPESTRE</v>
          </cell>
          <cell r="AM417" t="str">
            <v>007</v>
          </cell>
          <cell r="AN417" t="str">
            <v>Domingo</v>
          </cell>
          <cell r="AO417" t="str">
            <v>000</v>
          </cell>
          <cell r="AP417" t="str">
            <v>SIN DEFINIR</v>
          </cell>
          <cell r="AQ417" t="str">
            <v>2</v>
          </cell>
          <cell r="AR417">
            <v>44079</v>
          </cell>
          <cell r="AU417" t="str">
            <v>A</v>
          </cell>
          <cell r="AW417" t="str">
            <v>EPS010</v>
          </cell>
          <cell r="AX417" t="str">
            <v>EPS SURA (ANTES SUSALUD)</v>
          </cell>
          <cell r="AY417" t="str">
            <v>001</v>
          </cell>
          <cell r="AZ417" t="str">
            <v>25-14</v>
          </cell>
          <cell r="BA417" t="str">
            <v>COLPENSIONES</v>
          </cell>
          <cell r="BB417" t="str">
            <v>001</v>
          </cell>
          <cell r="BC417" t="str">
            <v>14-28</v>
          </cell>
          <cell r="BD417" t="str">
            <v>ARL SURA</v>
          </cell>
          <cell r="BE417" t="str">
            <v>001</v>
          </cell>
          <cell r="BF417" t="str">
            <v>CCF04</v>
          </cell>
          <cell r="BG417" t="str">
            <v>COMFAMA ANTIOQUIA</v>
          </cell>
          <cell r="BH417" t="str">
            <v>C005</v>
          </cell>
          <cell r="BI417" t="str">
            <v>CESANTÍAS PROTECCIÓN S. A.</v>
          </cell>
          <cell r="BJ417" t="str">
            <v>3561101</v>
          </cell>
          <cell r="BK417" t="str">
            <v>002</v>
          </cell>
          <cell r="BL417" t="str">
            <v>Quincenales</v>
          </cell>
          <cell r="BM417" t="str">
            <v>TABLA</v>
          </cell>
          <cell r="BO417" t="str">
            <v>001</v>
          </cell>
          <cell r="BP417" t="str">
            <v>Salario interno pesos</v>
          </cell>
          <cell r="BQ417">
            <v>1750905</v>
          </cell>
          <cell r="BR417" t="str">
            <v>000000000000002</v>
          </cell>
          <cell r="BS417" t="str">
            <v>COMPAÑÍA DE ALIMENTOS COLOMBIANOS CALCO S.A</v>
          </cell>
          <cell r="BT417" t="str">
            <v>000000000047470</v>
          </cell>
          <cell r="BU417" t="str">
            <v>PUNTOS DE VENTA</v>
          </cell>
          <cell r="BV417" t="str">
            <v>000000000047620</v>
          </cell>
          <cell r="BW417" t="str">
            <v>AUXILIAR DE RESTAURANTE</v>
          </cell>
          <cell r="BX417" t="str">
            <v>000000000048429</v>
          </cell>
          <cell r="BY417" t="str">
            <v>AUXILIAR DE RESTAURANTE</v>
          </cell>
          <cell r="BZ417" t="str">
            <v>ericamilena04@outlook.es</v>
          </cell>
          <cell r="CA417" t="str">
            <v>220 - JORNADA MENSUAL 220 HORAS</v>
          </cell>
          <cell r="CB417" t="str">
            <v>Ley 50</v>
          </cell>
          <cell r="CC417" t="str">
            <v>1 - Indefinido</v>
          </cell>
          <cell r="CD417" t="str">
            <v>APORTA</v>
          </cell>
          <cell r="CE417" t="str">
            <v>APORTA</v>
          </cell>
          <cell r="CF417" t="str">
            <v>APORTA</v>
          </cell>
          <cell r="CG417">
            <v>2.4359999999999999</v>
          </cell>
          <cell r="CH417" t="str">
            <v>SIN AUXILIO</v>
          </cell>
          <cell r="CI417" t="str">
            <v>SIN AUXILIO</v>
          </cell>
          <cell r="CJ417" t="str">
            <v>SIN AUXILIO</v>
          </cell>
          <cell r="CK417" t="str">
            <v>Sueldo fijo</v>
          </cell>
          <cell r="CL417" t="str">
            <v>Dependiente</v>
          </cell>
          <cell r="CM417" t="str">
            <v>No aplica</v>
          </cell>
          <cell r="CN417" t="str">
            <v>S</v>
          </cell>
          <cell r="CQ417" t="str">
            <v>220</v>
          </cell>
          <cell r="CR417" t="str">
            <v>Tiempo Completo 220</v>
          </cell>
          <cell r="CS417" t="str">
            <v>31</v>
          </cell>
          <cell r="CT417" t="str">
            <v>000000000047500</v>
          </cell>
          <cell r="CU417" t="str">
            <v>CAMPESTRE</v>
          </cell>
          <cell r="CW417" t="str">
            <v>000</v>
          </cell>
          <cell r="CX417" t="str">
            <v>MORENO ROJAS ERICA MILENA</v>
          </cell>
        </row>
        <row r="418">
          <cell r="A418">
            <v>1023801847</v>
          </cell>
          <cell r="B418" t="str">
            <v>ERICA</v>
          </cell>
          <cell r="C418" t="str">
            <v>NATALIA</v>
          </cell>
          <cell r="D418" t="str">
            <v>ECHAVARRIA</v>
          </cell>
          <cell r="E418" t="str">
            <v>URIBE</v>
          </cell>
          <cell r="F418">
            <v>33476</v>
          </cell>
          <cell r="G418" t="str">
            <v>169 - COLOMBIA</v>
          </cell>
          <cell r="H418" t="str">
            <v>05 - ANTIOQUIA</v>
          </cell>
          <cell r="I418" t="str">
            <v>TARAZA</v>
          </cell>
          <cell r="J418" t="str">
            <v>CL 124 47 103 APT 301</v>
          </cell>
          <cell r="K418" t="str">
            <v>Santa Cruz</v>
          </cell>
          <cell r="L418" t="str">
            <v>3229509163</v>
          </cell>
          <cell r="M418" t="str">
            <v>CO</v>
          </cell>
          <cell r="N418" t="str">
            <v>BANCOLOMBIA</v>
          </cell>
          <cell r="O418" t="str">
            <v>35100004382</v>
          </cell>
          <cell r="P418" t="str">
            <v>AHORRO</v>
          </cell>
          <cell r="Q418" t="str">
            <v>CÉDULA DE CIUDADANÍA</v>
          </cell>
          <cell r="R418">
            <v>1023801847</v>
          </cell>
          <cell r="S418" t="str">
            <v>Briceno</v>
          </cell>
          <cell r="U418" t="str">
            <v>05 - ANTIOQUIA</v>
          </cell>
          <cell r="V418" t="str">
            <v>MEDELLIN</v>
          </cell>
          <cell r="W418" t="str">
            <v>SOLTERO</v>
          </cell>
          <cell r="X418" t="str">
            <v>0</v>
          </cell>
          <cell r="Z418">
            <v>0</v>
          </cell>
          <cell r="AA418" t="str">
            <v>0</v>
          </cell>
          <cell r="AB418" t="str">
            <v>004</v>
          </cell>
          <cell r="AC418" t="str">
            <v>TECNOLÓGICO</v>
          </cell>
          <cell r="AD418" t="str">
            <v>F</v>
          </cell>
          <cell r="AE418" t="str">
            <v>002</v>
          </cell>
          <cell r="AF418" t="str">
            <v>COMPAÑÍA DE ALIMENTOS COLOMBIANOS CALCO S.A</v>
          </cell>
          <cell r="AG418" t="str">
            <v>52</v>
          </cell>
          <cell r="AH418" t="str">
            <v>VENTAS</v>
          </cell>
          <cell r="AI418" t="str">
            <v>02008003</v>
          </cell>
          <cell r="AJ418" t="str">
            <v>Puntos de Venta</v>
          </cell>
          <cell r="AK418" t="str">
            <v>R16-002</v>
          </cell>
          <cell r="AL418" t="str">
            <v>PALMA GRANDE</v>
          </cell>
          <cell r="AM418" t="str">
            <v>007</v>
          </cell>
          <cell r="AN418" t="str">
            <v>Domingo</v>
          </cell>
          <cell r="AO418" t="str">
            <v>000</v>
          </cell>
          <cell r="AP418" t="str">
            <v>SIN DEFINIR</v>
          </cell>
          <cell r="AQ418" t="str">
            <v>1</v>
          </cell>
          <cell r="AR418">
            <v>45735</v>
          </cell>
          <cell r="AU418" t="str">
            <v>A</v>
          </cell>
          <cell r="AW418" t="str">
            <v>EPS010</v>
          </cell>
          <cell r="AX418" t="str">
            <v>EPS SURA (ANTES SUSALUD)</v>
          </cell>
          <cell r="AY418" t="str">
            <v>001</v>
          </cell>
          <cell r="AZ418" t="str">
            <v>230201</v>
          </cell>
          <cell r="BA418" t="str">
            <v>PROTECCIÓN + I. N. G.</v>
          </cell>
          <cell r="BB418" t="str">
            <v>001</v>
          </cell>
          <cell r="BC418" t="str">
            <v>14-28</v>
          </cell>
          <cell r="BD418" t="str">
            <v>ARL SURA</v>
          </cell>
          <cell r="BE418" t="str">
            <v>001</v>
          </cell>
          <cell r="BF418" t="str">
            <v>CCF04</v>
          </cell>
          <cell r="BG418" t="str">
            <v>COMFAMA ANTIOQUIA</v>
          </cell>
          <cell r="BH418" t="str">
            <v>C005</v>
          </cell>
          <cell r="BI418" t="str">
            <v>CESANTÍAS PROTECCIÓN S. A.</v>
          </cell>
          <cell r="BJ418" t="str">
            <v>3561101</v>
          </cell>
          <cell r="BK418" t="str">
            <v>002</v>
          </cell>
          <cell r="BL418" t="str">
            <v>Quincenales</v>
          </cell>
          <cell r="BM418" t="str">
            <v>TABLA</v>
          </cell>
          <cell r="BO418" t="str">
            <v>001</v>
          </cell>
          <cell r="BP418" t="str">
            <v>Salario interno pesos</v>
          </cell>
          <cell r="BQ418">
            <v>1750905</v>
          </cell>
          <cell r="BR418" t="str">
            <v>000000000000002</v>
          </cell>
          <cell r="BS418" t="str">
            <v>COMPAÑÍA DE ALIMENTOS COLOMBIANOS CALCO S.A</v>
          </cell>
          <cell r="BT418" t="str">
            <v>000000000047470</v>
          </cell>
          <cell r="BU418" t="str">
            <v>PUNTOS DE VENTA</v>
          </cell>
          <cell r="BV418" t="str">
            <v>000000000047620</v>
          </cell>
          <cell r="BW418" t="str">
            <v>AUXILIAR DE RESTAURANTE</v>
          </cell>
          <cell r="BX418" t="str">
            <v>000000000049013</v>
          </cell>
          <cell r="BY418" t="str">
            <v>AUXILIAR DE RESTAURANTE</v>
          </cell>
          <cell r="BZ418" t="str">
            <v>nataliauribe1526@gmail.com</v>
          </cell>
          <cell r="CA418" t="str">
            <v>220 - JORNADA MENSUAL 220 HORAS</v>
          </cell>
          <cell r="CB418" t="str">
            <v>Ley 50</v>
          </cell>
          <cell r="CC418" t="str">
            <v>1 - Indefinido</v>
          </cell>
          <cell r="CD418" t="str">
            <v>APORTA</v>
          </cell>
          <cell r="CE418" t="str">
            <v>APORTA</v>
          </cell>
          <cell r="CF418" t="str">
            <v>APORTA</v>
          </cell>
          <cell r="CG418">
            <v>2.4359999999999999</v>
          </cell>
          <cell r="CH418" t="str">
            <v>SIN AUXILIO</v>
          </cell>
          <cell r="CI418" t="str">
            <v>SIN AUXILIO</v>
          </cell>
          <cell r="CJ418" t="str">
            <v>SIN AUXILIO</v>
          </cell>
          <cell r="CK418" t="str">
            <v>Sueldo fijo</v>
          </cell>
          <cell r="CL418" t="str">
            <v>Dependiente</v>
          </cell>
          <cell r="CM418" t="str">
            <v>No aplica</v>
          </cell>
          <cell r="CN418" t="str">
            <v>S</v>
          </cell>
          <cell r="CQ418" t="str">
            <v>220</v>
          </cell>
          <cell r="CR418" t="str">
            <v>Tiempo Completo 220</v>
          </cell>
          <cell r="CS418" t="str">
            <v>31</v>
          </cell>
          <cell r="CT418" t="str">
            <v>000000000047513</v>
          </cell>
          <cell r="CU418" t="str">
            <v>PALMA GRANDE</v>
          </cell>
          <cell r="CW418" t="str">
            <v>000</v>
          </cell>
          <cell r="CX418" t="str">
            <v>ECHAVARRIA URIBE ERICA NATALIA</v>
          </cell>
        </row>
        <row r="419">
          <cell r="A419">
            <v>1025641596</v>
          </cell>
          <cell r="B419" t="str">
            <v>ALEJANDRO</v>
          </cell>
          <cell r="D419" t="str">
            <v>VERGARA</v>
          </cell>
          <cell r="E419" t="str">
            <v>VARGAS</v>
          </cell>
          <cell r="F419">
            <v>38118</v>
          </cell>
          <cell r="G419" t="str">
            <v>169 - COLOMBIA</v>
          </cell>
          <cell r="H419" t="str">
            <v>05 - ANTIOQUIA</v>
          </cell>
          <cell r="I419" t="str">
            <v>MEDELLIN</v>
          </cell>
          <cell r="J419" t="str">
            <v>CR 43 88 97</v>
          </cell>
          <cell r="K419" t="str">
            <v>MANRIQUE</v>
          </cell>
          <cell r="L419" t="str">
            <v>3001252152</v>
          </cell>
          <cell r="M419" t="str">
            <v>CO</v>
          </cell>
          <cell r="N419" t="str">
            <v>BANCOLOMBIA</v>
          </cell>
          <cell r="O419" t="str">
            <v>37500002343</v>
          </cell>
          <cell r="P419" t="str">
            <v>AHORRO</v>
          </cell>
          <cell r="Q419" t="str">
            <v>CÉDULA DE CIUDADANÍA</v>
          </cell>
          <cell r="R419">
            <v>1025641596</v>
          </cell>
          <cell r="S419" t="str">
            <v>MEDELLIN</v>
          </cell>
          <cell r="U419" t="str">
            <v>05 - ANTIOQUIA</v>
          </cell>
          <cell r="V419" t="str">
            <v>MEDELLIN</v>
          </cell>
          <cell r="W419" t="str">
            <v>SOLTERO</v>
          </cell>
          <cell r="AB419" t="str">
            <v>002</v>
          </cell>
          <cell r="AC419" t="str">
            <v>BACHILLERATO</v>
          </cell>
          <cell r="AD419" t="str">
            <v>M</v>
          </cell>
          <cell r="AE419" t="str">
            <v>002</v>
          </cell>
          <cell r="AF419" t="str">
            <v>COMPAÑÍA DE ALIMENTOS COLOMBIANOS CALCO S.A</v>
          </cell>
          <cell r="AG419" t="str">
            <v>73</v>
          </cell>
          <cell r="AH419" t="str">
            <v>MANO DE OBRA INDIRECTA</v>
          </cell>
          <cell r="AI419" t="str">
            <v>03010003</v>
          </cell>
          <cell r="AJ419" t="str">
            <v>Cocina y Heladeria principal</v>
          </cell>
          <cell r="AK419" t="str">
            <v>PPP-002</v>
          </cell>
          <cell r="AL419" t="str">
            <v>PLANTA DE PRODUCCIÓN</v>
          </cell>
          <cell r="AM419" t="str">
            <v>007</v>
          </cell>
          <cell r="AN419" t="str">
            <v>Domingo</v>
          </cell>
          <cell r="AO419" t="str">
            <v>000</v>
          </cell>
          <cell r="AP419" t="str">
            <v>SIN DEFINIR</v>
          </cell>
          <cell r="AQ419" t="str">
            <v>1</v>
          </cell>
          <cell r="AR419">
            <v>46120</v>
          </cell>
          <cell r="AS419" t="str">
            <v>07/07/2026</v>
          </cell>
          <cell r="AU419" t="str">
            <v>A</v>
          </cell>
          <cell r="AW419" t="str">
            <v>EPS010</v>
          </cell>
          <cell r="AX419" t="str">
            <v>EPS SURA (ANTES SUSALUD)</v>
          </cell>
          <cell r="AY419" t="str">
            <v>001</v>
          </cell>
          <cell r="AZ419" t="str">
            <v>230301</v>
          </cell>
          <cell r="BA419" t="str">
            <v>PORVENIR</v>
          </cell>
          <cell r="BB419" t="str">
            <v>001</v>
          </cell>
          <cell r="BC419" t="str">
            <v>14-28</v>
          </cell>
          <cell r="BD419" t="str">
            <v>ARL SURA</v>
          </cell>
          <cell r="BE419" t="str">
            <v>001</v>
          </cell>
          <cell r="BF419" t="str">
            <v>CCF04</v>
          </cell>
          <cell r="BG419" t="str">
            <v>COMFAMA ANTIOQUIA</v>
          </cell>
          <cell r="BH419" t="str">
            <v>C004</v>
          </cell>
          <cell r="BI419" t="str">
            <v>CESANTÍAS PORVENIR</v>
          </cell>
          <cell r="BJ419" t="str">
            <v>2108901</v>
          </cell>
          <cell r="BK419" t="str">
            <v>002</v>
          </cell>
          <cell r="BL419" t="str">
            <v>Quincenales</v>
          </cell>
          <cell r="BM419" t="str">
            <v>TABLA</v>
          </cell>
          <cell r="BO419" t="str">
            <v>001</v>
          </cell>
          <cell r="BP419" t="str">
            <v>Salario interno pesos</v>
          </cell>
          <cell r="BQ419">
            <v>1750905</v>
          </cell>
          <cell r="BR419" t="str">
            <v>000000000000002</v>
          </cell>
          <cell r="BS419" t="str">
            <v>COMPAÑÍA DE ALIMENTOS COLOMBIANOS CALCO S.A</v>
          </cell>
          <cell r="BT419" t="str">
            <v>000000000047443</v>
          </cell>
          <cell r="BU419" t="str">
            <v>COCINA PRINCIPAL</v>
          </cell>
          <cell r="BV419" t="str">
            <v>000000000047618</v>
          </cell>
          <cell r="BW419" t="str">
            <v>AUXILIAR DE PRODUCCIÓN</v>
          </cell>
          <cell r="BX419" t="str">
            <v>000000000066845</v>
          </cell>
          <cell r="BY419" t="str">
            <v>AUXILIAR DE PRODUCCION</v>
          </cell>
          <cell r="BZ419" t="str">
            <v>alejandrovergaravargas1@gmail.com</v>
          </cell>
          <cell r="CA419" t="str">
            <v>220 - JORNADA MENSUAL 220 HORAS</v>
          </cell>
          <cell r="CB419" t="str">
            <v>Ley 50</v>
          </cell>
          <cell r="CC419" t="str">
            <v>2 - Fijo</v>
          </cell>
          <cell r="CD419" t="str">
            <v>APORTA</v>
          </cell>
          <cell r="CE419" t="str">
            <v>APORTA</v>
          </cell>
          <cell r="CF419" t="str">
            <v>APORTA</v>
          </cell>
          <cell r="CG419">
            <v>1.044</v>
          </cell>
          <cell r="CH419" t="str">
            <v>SIN AUXILIO</v>
          </cell>
          <cell r="CI419" t="str">
            <v>SIN AUXILIO</v>
          </cell>
          <cell r="CJ419" t="str">
            <v>SIN AUXILIO</v>
          </cell>
          <cell r="CK419" t="str">
            <v>Sueldo fijo</v>
          </cell>
          <cell r="CL419" t="str">
            <v>Dependiente</v>
          </cell>
          <cell r="CM419" t="str">
            <v>No aplica</v>
          </cell>
          <cell r="CN419" t="str">
            <v>S</v>
          </cell>
          <cell r="CQ419" t="str">
            <v>220</v>
          </cell>
          <cell r="CR419" t="str">
            <v>Tiempo Completo 220</v>
          </cell>
          <cell r="CS419" t="str">
            <v>31</v>
          </cell>
          <cell r="CT419" t="str">
            <v>000000000047497</v>
          </cell>
          <cell r="CU419" t="str">
            <v>PRODUCCIÓN</v>
          </cell>
          <cell r="CW419" t="str">
            <v>000</v>
          </cell>
          <cell r="CX419" t="str">
            <v xml:space="preserve">VERGARA VARGAS ALEJANDRO </v>
          </cell>
        </row>
        <row r="420">
          <cell r="A420">
            <v>1025646649</v>
          </cell>
          <cell r="B420" t="str">
            <v>JOSSELIN</v>
          </cell>
          <cell r="D420" t="str">
            <v>VASQUEZ</v>
          </cell>
          <cell r="E420" t="str">
            <v>RAMIREZ</v>
          </cell>
          <cell r="F420">
            <v>38741</v>
          </cell>
          <cell r="G420" t="str">
            <v>169 - COLOMBIA</v>
          </cell>
          <cell r="H420" t="str">
            <v>05 - ANTIOQUIA</v>
          </cell>
          <cell r="I420" t="str">
            <v>MEDELLIN</v>
          </cell>
          <cell r="J420" t="str">
            <v>CL 54 7 96</v>
          </cell>
          <cell r="K420" t="str">
            <v>Caicedo</v>
          </cell>
          <cell r="L420" t="str">
            <v>3022914917</v>
          </cell>
          <cell r="M420" t="str">
            <v>CO</v>
          </cell>
          <cell r="N420" t="str">
            <v>BANCOLOMBIA</v>
          </cell>
          <cell r="O420" t="str">
            <v>25578004516</v>
          </cell>
          <cell r="P420" t="str">
            <v>AHORRO</v>
          </cell>
          <cell r="Q420" t="str">
            <v>CÉDULA DE CIUDADANÍA</v>
          </cell>
          <cell r="R420">
            <v>1025646649</v>
          </cell>
          <cell r="S420" t="str">
            <v>Medellin</v>
          </cell>
          <cell r="U420" t="str">
            <v>05 - ANTIOQUIA</v>
          </cell>
          <cell r="V420" t="str">
            <v>MEDELLIN</v>
          </cell>
          <cell r="W420" t="str">
            <v>SOLTERO</v>
          </cell>
          <cell r="X420" t="str">
            <v>0</v>
          </cell>
          <cell r="Z420">
            <v>0</v>
          </cell>
          <cell r="AA420" t="str">
            <v>0</v>
          </cell>
          <cell r="AB420" t="str">
            <v>002</v>
          </cell>
          <cell r="AC420" t="str">
            <v>BACHILLERATO</v>
          </cell>
          <cell r="AD420" t="str">
            <v>F</v>
          </cell>
          <cell r="AE420" t="str">
            <v>002</v>
          </cell>
          <cell r="AF420" t="str">
            <v>COMPAÑÍA DE ALIMENTOS COLOMBIANOS CALCO S.A</v>
          </cell>
          <cell r="AG420" t="str">
            <v>51</v>
          </cell>
          <cell r="AH420" t="str">
            <v xml:space="preserve">ADMINISTRACION  </v>
          </cell>
          <cell r="AI420" t="str">
            <v>01005008</v>
          </cell>
          <cell r="AJ420" t="str">
            <v>Sena</v>
          </cell>
          <cell r="AK420" t="str">
            <v>ADM-002</v>
          </cell>
          <cell r="AL420" t="str">
            <v>ADMINISTRACIÓN</v>
          </cell>
          <cell r="AM420" t="str">
            <v>007</v>
          </cell>
          <cell r="AN420" t="str">
            <v>Domingo</v>
          </cell>
          <cell r="AO420" t="str">
            <v>000</v>
          </cell>
          <cell r="AP420" t="str">
            <v>SIN DEFINIR</v>
          </cell>
          <cell r="AQ420" t="str">
            <v>1</v>
          </cell>
          <cell r="AR420">
            <v>45693</v>
          </cell>
          <cell r="AS420" t="str">
            <v>20/08/2026</v>
          </cell>
          <cell r="AU420" t="str">
            <v>A</v>
          </cell>
          <cell r="AW420" t="str">
            <v>EPS005</v>
          </cell>
          <cell r="AX420" t="str">
            <v>SANITAS</v>
          </cell>
          <cell r="AY420" t="str">
            <v>001</v>
          </cell>
          <cell r="AZ420" t="str">
            <v>25-14</v>
          </cell>
          <cell r="BA420" t="str">
            <v>COLPENSIONES</v>
          </cell>
          <cell r="BB420" t="str">
            <v>001</v>
          </cell>
          <cell r="BC420" t="str">
            <v>14-28</v>
          </cell>
          <cell r="BD420" t="str">
            <v>ARL SURA</v>
          </cell>
          <cell r="BE420" t="str">
            <v>001</v>
          </cell>
          <cell r="BF420" t="str">
            <v>CCF04</v>
          </cell>
          <cell r="BG420" t="str">
            <v>COMFAMA ANTIOQUIA</v>
          </cell>
          <cell r="BH420" t="str">
            <v>C005</v>
          </cell>
          <cell r="BI420" t="str">
            <v>CESANTÍAS PROTECCIÓN S. A.</v>
          </cell>
          <cell r="BJ420" t="str">
            <v>1701001</v>
          </cell>
          <cell r="BK420" t="str">
            <v>002</v>
          </cell>
          <cell r="BL420" t="str">
            <v>Quincenales</v>
          </cell>
          <cell r="BM420" t="str">
            <v>TABLA</v>
          </cell>
          <cell r="BO420" t="str">
            <v>099</v>
          </cell>
          <cell r="BP420" t="str">
            <v>Apoyo Sostenimiento ley 2466</v>
          </cell>
          <cell r="BQ420">
            <v>1750905</v>
          </cell>
          <cell r="BR420" t="str">
            <v>000000000000002</v>
          </cell>
          <cell r="BS420" t="str">
            <v>COMPAÑÍA DE ALIMENTOS COLOMBIANOS CALCO S.A</v>
          </cell>
          <cell r="BT420" t="str">
            <v>000000000047473</v>
          </cell>
          <cell r="BU420" t="str">
            <v>SENA</v>
          </cell>
          <cell r="BV420" t="str">
            <v>000000000047584</v>
          </cell>
          <cell r="BW420" t="str">
            <v>APRENDIZ</v>
          </cell>
          <cell r="BX420" t="str">
            <v>000000000047891</v>
          </cell>
          <cell r="BY420" t="str">
            <v>APRENDIZ</v>
          </cell>
          <cell r="BZ420" t="str">
            <v>josselin.vr126@gmail.com</v>
          </cell>
          <cell r="CA420" t="str">
            <v>220 - JORNADA MENSUAL 220 HORAS</v>
          </cell>
          <cell r="CB420" t="str">
            <v>Aprendizaje ley 2466</v>
          </cell>
          <cell r="CC420" t="str">
            <v>5 - SENA productivo</v>
          </cell>
          <cell r="CD420" t="str">
            <v>APORTA</v>
          </cell>
          <cell r="CE420" t="str">
            <v>APORTA</v>
          </cell>
          <cell r="CF420" t="str">
            <v>APORTA</v>
          </cell>
          <cell r="CG420">
            <v>0.52200000000000002</v>
          </cell>
          <cell r="CH420" t="str">
            <v>SIN AUXILIO</v>
          </cell>
          <cell r="CI420" t="str">
            <v>SIN AUXILIO</v>
          </cell>
          <cell r="CJ420" t="str">
            <v>SIN AUXILIO</v>
          </cell>
          <cell r="CK420" t="str">
            <v>Sueldo fijo</v>
          </cell>
          <cell r="CL420" t="str">
            <v>Aprendices del SENA en etapa productiva</v>
          </cell>
          <cell r="CM420" t="str">
            <v>No aplica</v>
          </cell>
          <cell r="CN420" t="str">
            <v>N</v>
          </cell>
          <cell r="CQ420" t="str">
            <v>220</v>
          </cell>
          <cell r="CR420" t="str">
            <v>Tiempo Completo 220</v>
          </cell>
          <cell r="CS420" t="str">
            <v>000</v>
          </cell>
          <cell r="CT420" t="str">
            <v>000000000047484</v>
          </cell>
          <cell r="CU420" t="str">
            <v>ADMINISTRACIÓN</v>
          </cell>
          <cell r="CW420" t="str">
            <v>000</v>
          </cell>
          <cell r="CX420" t="str">
            <v xml:space="preserve">VASQUEZ RAMIREZ JOSSELIN </v>
          </cell>
        </row>
        <row r="421">
          <cell r="A421">
            <v>1025647888</v>
          </cell>
          <cell r="B421" t="str">
            <v>ANDRES</v>
          </cell>
          <cell r="C421" t="str">
            <v>OCTAVIO</v>
          </cell>
          <cell r="D421" t="str">
            <v>RENDON</v>
          </cell>
          <cell r="E421" t="str">
            <v>LOPEZ</v>
          </cell>
          <cell r="F421">
            <v>38590</v>
          </cell>
          <cell r="G421" t="str">
            <v>169 - COLOMBIA</v>
          </cell>
          <cell r="H421" t="str">
            <v>05 - ANTIOQUIA</v>
          </cell>
          <cell r="I421" t="str">
            <v>MEDELLIN</v>
          </cell>
          <cell r="J421" t="str">
            <v>CR 92 93 90</v>
          </cell>
          <cell r="K421" t="str">
            <v>Robledo</v>
          </cell>
          <cell r="L421" t="str">
            <v>3011894860</v>
          </cell>
          <cell r="M421" t="str">
            <v>CO</v>
          </cell>
          <cell r="N421" t="str">
            <v>BANCOLOMBIA</v>
          </cell>
          <cell r="O421" t="str">
            <v>25566677302</v>
          </cell>
          <cell r="P421" t="str">
            <v>AHORRO</v>
          </cell>
          <cell r="Q421" t="str">
            <v>CÉDULA DE CIUDADANÍA</v>
          </cell>
          <cell r="R421">
            <v>1025647888</v>
          </cell>
          <cell r="S421" t="str">
            <v>Medellin</v>
          </cell>
          <cell r="U421" t="str">
            <v>05 - ANTIOQUIA</v>
          </cell>
          <cell r="V421" t="str">
            <v>MEDELLIN</v>
          </cell>
          <cell r="W421" t="str">
            <v>SOLTERO</v>
          </cell>
          <cell r="X421" t="str">
            <v>0</v>
          </cell>
          <cell r="Z421">
            <v>0</v>
          </cell>
          <cell r="AA421" t="str">
            <v>0</v>
          </cell>
          <cell r="AB421" t="str">
            <v>002</v>
          </cell>
          <cell r="AC421" t="str">
            <v>BACHILLERATO</v>
          </cell>
          <cell r="AD421" t="str">
            <v>M</v>
          </cell>
          <cell r="AE421" t="str">
            <v>002</v>
          </cell>
          <cell r="AF421" t="str">
            <v>COMPAÑÍA DE ALIMENTOS COLOMBIANOS CALCO S.A</v>
          </cell>
          <cell r="AG421" t="str">
            <v>51</v>
          </cell>
          <cell r="AH421" t="str">
            <v xml:space="preserve">ADMINISTRACION  </v>
          </cell>
          <cell r="AI421" t="str">
            <v>01007001</v>
          </cell>
          <cell r="AJ421" t="str">
            <v>Mantenimiento</v>
          </cell>
          <cell r="AK421" t="str">
            <v>ADM-002</v>
          </cell>
          <cell r="AL421" t="str">
            <v>ADMINISTRACIÓN</v>
          </cell>
          <cell r="AM421" t="str">
            <v>007</v>
          </cell>
          <cell r="AN421" t="str">
            <v>Domingo</v>
          </cell>
          <cell r="AO421" t="str">
            <v>000</v>
          </cell>
          <cell r="AP421" t="str">
            <v>SIN DEFINIR</v>
          </cell>
          <cell r="AQ421" t="str">
            <v>2</v>
          </cell>
          <cell r="AR421">
            <v>45941</v>
          </cell>
          <cell r="AS421" t="str">
            <v>10/07/2026</v>
          </cell>
          <cell r="AU421" t="str">
            <v>A</v>
          </cell>
          <cell r="AW421" t="str">
            <v>EPS040</v>
          </cell>
          <cell r="AX421" t="str">
            <v>SAVIA SALUD EPS</v>
          </cell>
          <cell r="AY421" t="str">
            <v>001</v>
          </cell>
          <cell r="AZ421" t="str">
            <v>25-14</v>
          </cell>
          <cell r="BA421" t="str">
            <v>COLPENSIONES</v>
          </cell>
          <cell r="BB421" t="str">
            <v>001</v>
          </cell>
          <cell r="BC421" t="str">
            <v>14-28</v>
          </cell>
          <cell r="BD421" t="str">
            <v>ARL SURA</v>
          </cell>
          <cell r="BE421" t="str">
            <v>001</v>
          </cell>
          <cell r="BF421" t="str">
            <v>CCF04</v>
          </cell>
          <cell r="BG421" t="str">
            <v>COMFAMA ANTIOQUIA</v>
          </cell>
          <cell r="BH421" t="str">
            <v>C005</v>
          </cell>
          <cell r="BI421" t="str">
            <v>CESANTÍAS PROTECCIÓN S. A.</v>
          </cell>
          <cell r="BJ421" t="str">
            <v>3331201</v>
          </cell>
          <cell r="BK421" t="str">
            <v>002</v>
          </cell>
          <cell r="BL421" t="str">
            <v>Quincenales</v>
          </cell>
          <cell r="BM421" t="str">
            <v>TABLA</v>
          </cell>
          <cell r="BO421" t="str">
            <v>001</v>
          </cell>
          <cell r="BP421" t="str">
            <v>Salario interno pesos</v>
          </cell>
          <cell r="BQ421">
            <v>1750905</v>
          </cell>
          <cell r="BR421" t="str">
            <v>000000000000002</v>
          </cell>
          <cell r="BS421" t="str">
            <v>COMPAÑÍA DE ALIMENTOS COLOMBIANOS CALCO S.A</v>
          </cell>
          <cell r="BT421" t="str">
            <v>000000000047465</v>
          </cell>
          <cell r="BU421" t="str">
            <v>MANTENIMIENTO Y OBRAS</v>
          </cell>
          <cell r="BV421" t="str">
            <v>000000000047614</v>
          </cell>
          <cell r="BW421" t="str">
            <v>AUXILIAR DE MANTENIMIENTO</v>
          </cell>
          <cell r="BX421" t="str">
            <v>000000000047912</v>
          </cell>
          <cell r="BY421" t="str">
            <v>AUXILIAR DE MANTENIMIENTO</v>
          </cell>
          <cell r="BZ421" t="str">
            <v>andresrendoncito10@gmail.com</v>
          </cell>
          <cell r="CA421" t="str">
            <v>220 - JORNADA MENSUAL 220 HORAS</v>
          </cell>
          <cell r="CB421" t="str">
            <v>Ley 50</v>
          </cell>
          <cell r="CC421" t="str">
            <v>2 - Fijo</v>
          </cell>
          <cell r="CD421" t="str">
            <v>APORTA</v>
          </cell>
          <cell r="CE421" t="str">
            <v>APORTA</v>
          </cell>
          <cell r="CF421" t="str">
            <v>APORTA</v>
          </cell>
          <cell r="CG421">
            <v>2.4359999999999999</v>
          </cell>
          <cell r="CH421" t="str">
            <v>SIN AUXILIO</v>
          </cell>
          <cell r="CI421" t="str">
            <v>SIN AUXILIO</v>
          </cell>
          <cell r="CJ421" t="str">
            <v>SIN AUXILIO</v>
          </cell>
          <cell r="CK421" t="str">
            <v>Sueldo fijo</v>
          </cell>
          <cell r="CL421" t="str">
            <v>Dependiente</v>
          </cell>
          <cell r="CM421" t="str">
            <v>No aplica</v>
          </cell>
          <cell r="CN421" t="str">
            <v>N</v>
          </cell>
          <cell r="CQ421" t="str">
            <v>220</v>
          </cell>
          <cell r="CR421" t="str">
            <v>Tiempo Completo 220</v>
          </cell>
          <cell r="CS421" t="str">
            <v>31</v>
          </cell>
          <cell r="CT421" t="str">
            <v>000000000047484</v>
          </cell>
          <cell r="CU421" t="str">
            <v>ADMINISTRACIÓN</v>
          </cell>
          <cell r="CW421" t="str">
            <v>000</v>
          </cell>
          <cell r="CX421" t="str">
            <v>RENDON LOPEZ ANDRES OCTAVIO</v>
          </cell>
        </row>
        <row r="422">
          <cell r="A422">
            <v>1025655476</v>
          </cell>
          <cell r="B422" t="str">
            <v>YADI</v>
          </cell>
          <cell r="C422" t="str">
            <v>VANESA</v>
          </cell>
          <cell r="D422" t="str">
            <v>OBREGON</v>
          </cell>
          <cell r="E422" t="str">
            <v>FRANCO</v>
          </cell>
          <cell r="F422">
            <v>39148</v>
          </cell>
          <cell r="G422" t="str">
            <v>169 - COLOMBIA</v>
          </cell>
          <cell r="H422" t="str">
            <v>05 - ANTIOQUIA</v>
          </cell>
          <cell r="I422" t="str">
            <v>MEDELLIN</v>
          </cell>
          <cell r="J422" t="str">
            <v>CR 92 92 02 DELICANOS TORRE 2 APTO 307</v>
          </cell>
          <cell r="K422" t="str">
            <v>ROBLEDO</v>
          </cell>
          <cell r="L422" t="str">
            <v>3234266357</v>
          </cell>
          <cell r="M422" t="str">
            <v>CO</v>
          </cell>
          <cell r="N422" t="str">
            <v>BANCOLOMBIA</v>
          </cell>
          <cell r="O422" t="str">
            <v>25596775881</v>
          </cell>
          <cell r="P422" t="str">
            <v>AHORRO</v>
          </cell>
          <cell r="Q422" t="str">
            <v>CÉDULA DE CIUDADANÍA</v>
          </cell>
          <cell r="R422">
            <v>1025655476</v>
          </cell>
          <cell r="S422" t="str">
            <v>MEDELLIN</v>
          </cell>
          <cell r="U422" t="str">
            <v>05 - ANTIOQUIA</v>
          </cell>
          <cell r="V422" t="str">
            <v>MEDELLIN</v>
          </cell>
          <cell r="W422" t="str">
            <v>SOLTERO</v>
          </cell>
          <cell r="AB422" t="str">
            <v>002</v>
          </cell>
          <cell r="AC422" t="str">
            <v>BACHILLERATO</v>
          </cell>
          <cell r="AD422" t="str">
            <v>F</v>
          </cell>
          <cell r="AE422" t="str">
            <v>002</v>
          </cell>
          <cell r="AF422" t="str">
            <v>COMPAÑÍA DE ALIMENTOS COLOMBIANOS CALCO S.A</v>
          </cell>
          <cell r="AG422" t="str">
            <v>52</v>
          </cell>
          <cell r="AH422" t="str">
            <v>VENTAS</v>
          </cell>
          <cell r="AI422" t="str">
            <v>02008003</v>
          </cell>
          <cell r="AJ422" t="str">
            <v>Puntos de Venta</v>
          </cell>
          <cell r="AK422" t="str">
            <v>R01-002</v>
          </cell>
          <cell r="AL422" t="str">
            <v>POBLADO</v>
          </cell>
          <cell r="AM422" t="str">
            <v>003</v>
          </cell>
          <cell r="AN422" t="str">
            <v>Miercoles</v>
          </cell>
          <cell r="AO422" t="str">
            <v>000</v>
          </cell>
          <cell r="AP422" t="str">
            <v>SIN DEFINIR</v>
          </cell>
          <cell r="AQ422" t="str">
            <v>1</v>
          </cell>
          <cell r="AR422">
            <v>46038</v>
          </cell>
          <cell r="AS422" t="str">
            <v>15/07/2026</v>
          </cell>
          <cell r="AU422" t="str">
            <v>A</v>
          </cell>
          <cell r="AW422" t="str">
            <v>EPS002</v>
          </cell>
          <cell r="AX422" t="str">
            <v>SALUD TOTAL</v>
          </cell>
          <cell r="AY422" t="str">
            <v>001</v>
          </cell>
          <cell r="AZ422" t="str">
            <v>25-14</v>
          </cell>
          <cell r="BA422" t="str">
            <v>COLPENSIONES</v>
          </cell>
          <cell r="BB422" t="str">
            <v>001</v>
          </cell>
          <cell r="BC422" t="str">
            <v>14-28</v>
          </cell>
          <cell r="BD422" t="str">
            <v>ARL SURA</v>
          </cell>
          <cell r="BE422" t="str">
            <v>001</v>
          </cell>
          <cell r="BF422" t="str">
            <v>CCF04</v>
          </cell>
          <cell r="BG422" t="str">
            <v>COMFAMA ANTIOQUIA</v>
          </cell>
          <cell r="BH422" t="str">
            <v>C004</v>
          </cell>
          <cell r="BI422" t="str">
            <v>CESANTÍAS PORVENIR</v>
          </cell>
          <cell r="BJ422" t="str">
            <v>3561101</v>
          </cell>
          <cell r="BK422" t="str">
            <v>002</v>
          </cell>
          <cell r="BL422" t="str">
            <v>Quincenales</v>
          </cell>
          <cell r="BM422" t="str">
            <v>TABLA</v>
          </cell>
          <cell r="BO422" t="str">
            <v>001</v>
          </cell>
          <cell r="BP422" t="str">
            <v>Salario interno pesos</v>
          </cell>
          <cell r="BQ422">
            <v>1750905</v>
          </cell>
          <cell r="BR422" t="str">
            <v>000000000000002</v>
          </cell>
          <cell r="BS422" t="str">
            <v>COMPAÑÍA DE ALIMENTOS COLOMBIANOS CALCO S.A</v>
          </cell>
          <cell r="BT422" t="str">
            <v>000000000047457</v>
          </cell>
          <cell r="BU422" t="str">
            <v>ENTRENAMIENTO</v>
          </cell>
          <cell r="BV422" t="str">
            <v>000000000000316</v>
          </cell>
          <cell r="BW422" t="str">
            <v>AUXILIAR DE PUNTO DE VENTA</v>
          </cell>
          <cell r="BX422" t="str">
            <v>000000000065155</v>
          </cell>
          <cell r="BY422" t="str">
            <v>AUXILIAR DE RESTAURANTE</v>
          </cell>
          <cell r="BZ422" t="str">
            <v>yadyfr07@gmail.com</v>
          </cell>
          <cell r="CA422" t="str">
            <v>220 - JORNADA MENSUAL 220 HORAS</v>
          </cell>
          <cell r="CB422" t="str">
            <v>Ley 50</v>
          </cell>
          <cell r="CC422" t="str">
            <v>2 - Fijo</v>
          </cell>
          <cell r="CD422" t="str">
            <v>APORTA</v>
          </cell>
          <cell r="CE422" t="str">
            <v>APORTA</v>
          </cell>
          <cell r="CF422" t="str">
            <v>APORTA</v>
          </cell>
          <cell r="CG422">
            <v>2.4359999999999999</v>
          </cell>
          <cell r="CH422" t="str">
            <v>SIN AUXILIO</v>
          </cell>
          <cell r="CI422" t="str">
            <v>LA DIFERENCIA</v>
          </cell>
          <cell r="CJ422" t="str">
            <v>LA DIFERENCIA</v>
          </cell>
          <cell r="CK422" t="str">
            <v>Sueldo fijo</v>
          </cell>
          <cell r="CL422" t="str">
            <v>Dependiente</v>
          </cell>
          <cell r="CM422" t="str">
            <v>No aplica</v>
          </cell>
          <cell r="CN422" t="str">
            <v>S</v>
          </cell>
          <cell r="CQ422" t="str">
            <v>220</v>
          </cell>
          <cell r="CR422" t="str">
            <v>Tiempo Completo 220</v>
          </cell>
          <cell r="CS422" t="str">
            <v>31</v>
          </cell>
          <cell r="CT422" t="str">
            <v>000000000047512</v>
          </cell>
          <cell r="CU422" t="str">
            <v>FLORIDA PARQUE COMERCIAL</v>
          </cell>
          <cell r="CW422" t="str">
            <v>000</v>
          </cell>
          <cell r="CX422" t="str">
            <v>OBREGON FRANCO YADI VANESA</v>
          </cell>
        </row>
        <row r="423">
          <cell r="A423">
            <v>1025656878</v>
          </cell>
          <cell r="B423" t="str">
            <v>DIANA</v>
          </cell>
          <cell r="C423" t="str">
            <v>KATHERINE</v>
          </cell>
          <cell r="D423" t="str">
            <v>PEREA</v>
          </cell>
          <cell r="E423" t="str">
            <v>MOSQUERA</v>
          </cell>
          <cell r="F423">
            <v>38533</v>
          </cell>
          <cell r="G423" t="str">
            <v>169 - COLOMBIA</v>
          </cell>
          <cell r="H423" t="str">
            <v>05 - ANTIOQUIA</v>
          </cell>
          <cell r="I423" t="str">
            <v>MEDELLIN</v>
          </cell>
          <cell r="J423" t="str">
            <v>CL 96 50 B 56</v>
          </cell>
          <cell r="K423" t="str">
            <v>ARANJUEZ</v>
          </cell>
          <cell r="L423" t="str">
            <v>3001589551</v>
          </cell>
          <cell r="M423" t="str">
            <v>CO</v>
          </cell>
          <cell r="N423" t="str">
            <v>BANCOLOMBIA</v>
          </cell>
          <cell r="O423" t="str">
            <v>55300003644</v>
          </cell>
          <cell r="P423" t="str">
            <v>AHORRO</v>
          </cell>
          <cell r="Q423" t="str">
            <v>CÉDULA DE CIUDADANÍA</v>
          </cell>
          <cell r="R423">
            <v>1025656878</v>
          </cell>
          <cell r="S423" t="str">
            <v>MEDELLIN</v>
          </cell>
          <cell r="U423" t="str">
            <v>05 - ANTIOQUIA</v>
          </cell>
          <cell r="V423" t="str">
            <v>MEDELLIN</v>
          </cell>
          <cell r="W423" t="str">
            <v>SOLTERO</v>
          </cell>
          <cell r="AB423" t="str">
            <v>003</v>
          </cell>
          <cell r="AC423" t="str">
            <v>TÉCNICO</v>
          </cell>
          <cell r="AD423" t="str">
            <v>F</v>
          </cell>
          <cell r="AE423" t="str">
            <v>002</v>
          </cell>
          <cell r="AF423" t="str">
            <v>COMPAÑÍA DE ALIMENTOS COLOMBIANOS CALCO S.A</v>
          </cell>
          <cell r="AG423" t="str">
            <v>52</v>
          </cell>
          <cell r="AH423" t="str">
            <v>VENTAS</v>
          </cell>
          <cell r="AI423" t="str">
            <v>02008003</v>
          </cell>
          <cell r="AJ423" t="str">
            <v>Puntos de Venta</v>
          </cell>
          <cell r="AK423" t="str">
            <v>R06-002</v>
          </cell>
          <cell r="AL423" t="str">
            <v>OVIEDO</v>
          </cell>
          <cell r="AM423" t="str">
            <v>003</v>
          </cell>
          <cell r="AN423" t="str">
            <v>Miercoles</v>
          </cell>
          <cell r="AO423" t="str">
            <v>000</v>
          </cell>
          <cell r="AP423" t="str">
            <v>SIN DEFINIR</v>
          </cell>
          <cell r="AQ423" t="str">
            <v>1</v>
          </cell>
          <cell r="AR423">
            <v>46077</v>
          </cell>
          <cell r="AS423" t="str">
            <v>23/08/2026</v>
          </cell>
          <cell r="AU423" t="str">
            <v>A</v>
          </cell>
          <cell r="AW423" t="str">
            <v>EPS002</v>
          </cell>
          <cell r="AX423" t="str">
            <v>SALUD TOTAL</v>
          </cell>
          <cell r="AY423" t="str">
            <v>001</v>
          </cell>
          <cell r="AZ423" t="str">
            <v>230201</v>
          </cell>
          <cell r="BA423" t="str">
            <v>PROTECCIÓN + I. N. G.</v>
          </cell>
          <cell r="BB423" t="str">
            <v>001</v>
          </cell>
          <cell r="BC423" t="str">
            <v>14-28</v>
          </cell>
          <cell r="BD423" t="str">
            <v>ARL SURA</v>
          </cell>
          <cell r="BE423" t="str">
            <v>001</v>
          </cell>
          <cell r="BF423" t="str">
            <v>CCF04</v>
          </cell>
          <cell r="BG423" t="str">
            <v>COMFAMA ANTIOQUIA</v>
          </cell>
          <cell r="BH423" t="str">
            <v>C005</v>
          </cell>
          <cell r="BI423" t="str">
            <v>CESANTÍAS PROTECCIÓN S. A.</v>
          </cell>
          <cell r="BJ423" t="str">
            <v>3561101</v>
          </cell>
          <cell r="BK423" t="str">
            <v>002</v>
          </cell>
          <cell r="BL423" t="str">
            <v>Quincenales</v>
          </cell>
          <cell r="BM423" t="str">
            <v>TABLA</v>
          </cell>
          <cell r="BO423" t="str">
            <v>001</v>
          </cell>
          <cell r="BP423" t="str">
            <v>Salario interno pesos</v>
          </cell>
          <cell r="BQ423">
            <v>1750905</v>
          </cell>
          <cell r="BR423" t="str">
            <v>000000000000002</v>
          </cell>
          <cell r="BS423" t="str">
            <v>COMPAÑÍA DE ALIMENTOS COLOMBIANOS CALCO S.A</v>
          </cell>
          <cell r="BT423" t="str">
            <v>000000000047457</v>
          </cell>
          <cell r="BU423" t="str">
            <v>ENTRENAMIENTO</v>
          </cell>
          <cell r="BV423" t="str">
            <v>000000000000316</v>
          </cell>
          <cell r="BW423" t="str">
            <v>AUXILIAR DE PUNTO DE VENTA</v>
          </cell>
          <cell r="BX423" t="str">
            <v>000000000065779</v>
          </cell>
          <cell r="BY423" t="str">
            <v>AUXILIAR RESTAURANTE</v>
          </cell>
          <cell r="BZ423" t="str">
            <v>pereadiana08@gmail.com</v>
          </cell>
          <cell r="CA423" t="str">
            <v>220 - JORNADA MENSUAL 220 HORAS</v>
          </cell>
          <cell r="CB423" t="str">
            <v>Ley 50</v>
          </cell>
          <cell r="CC423" t="str">
            <v>2 - Fijo</v>
          </cell>
          <cell r="CD423" t="str">
            <v>APORTA</v>
          </cell>
          <cell r="CE423" t="str">
            <v>APORTA</v>
          </cell>
          <cell r="CF423" t="str">
            <v>APORTA</v>
          </cell>
          <cell r="CG423">
            <v>2.4359999999999999</v>
          </cell>
          <cell r="CH423" t="str">
            <v>SIN AUXILIO</v>
          </cell>
          <cell r="CI423" t="str">
            <v>LA DIFERENCIA</v>
          </cell>
          <cell r="CJ423" t="str">
            <v>LA DIFERENCIA</v>
          </cell>
          <cell r="CK423" t="str">
            <v>Sueldo fijo</v>
          </cell>
          <cell r="CL423" t="str">
            <v>Dependiente</v>
          </cell>
          <cell r="CM423" t="str">
            <v>No aplica</v>
          </cell>
          <cell r="CN423" t="str">
            <v>S</v>
          </cell>
          <cell r="CQ423" t="str">
            <v>220</v>
          </cell>
          <cell r="CR423" t="str">
            <v>Tiempo Completo 220</v>
          </cell>
          <cell r="CS423" t="str">
            <v>31</v>
          </cell>
          <cell r="CT423" t="str">
            <v>000000000047503</v>
          </cell>
          <cell r="CU423" t="str">
            <v>OVIEDO</v>
          </cell>
          <cell r="CW423" t="str">
            <v>000</v>
          </cell>
          <cell r="CX423" t="str">
            <v>PEREA MOSQUERA DIANA KATHERINE</v>
          </cell>
        </row>
        <row r="424">
          <cell r="A424">
            <v>1025659371</v>
          </cell>
          <cell r="B424" t="str">
            <v>DANEIDYS</v>
          </cell>
          <cell r="D424" t="str">
            <v>MARTINEZ</v>
          </cell>
          <cell r="E424" t="str">
            <v>MOSQUERA</v>
          </cell>
          <cell r="F424">
            <v>33460</v>
          </cell>
          <cell r="G424" t="str">
            <v>169 - COLOMBIA</v>
          </cell>
          <cell r="H424" t="str">
            <v>05 - ANTIOQUIA</v>
          </cell>
          <cell r="I424" t="str">
            <v>MEDELLIN</v>
          </cell>
          <cell r="J424" t="str">
            <v>CL 48 E 96 A 09</v>
          </cell>
          <cell r="K424" t="str">
            <v>La Pradera</v>
          </cell>
          <cell r="L424" t="str">
            <v>3219021279</v>
          </cell>
          <cell r="M424" t="str">
            <v>CO</v>
          </cell>
          <cell r="N424" t="str">
            <v>BANCOLOMBIA</v>
          </cell>
          <cell r="O424" t="str">
            <v>25564981781</v>
          </cell>
          <cell r="P424" t="str">
            <v>AHORRO</v>
          </cell>
          <cell r="Q424" t="str">
            <v>CÉDULA DE CIUDADANÍA</v>
          </cell>
          <cell r="R424">
            <v>1025659371</v>
          </cell>
          <cell r="S424" t="str">
            <v>Medellin</v>
          </cell>
          <cell r="U424" t="str">
            <v>05 - ANTIOQUIA</v>
          </cell>
          <cell r="V424" t="str">
            <v>MEDELLIN</v>
          </cell>
          <cell r="W424" t="str">
            <v>SOLTERO</v>
          </cell>
          <cell r="X424" t="str">
            <v>0</v>
          </cell>
          <cell r="Z424">
            <v>0</v>
          </cell>
          <cell r="AA424" t="str">
            <v>0</v>
          </cell>
          <cell r="AB424" t="str">
            <v>003</v>
          </cell>
          <cell r="AC424" t="str">
            <v>TÉCNICO</v>
          </cell>
          <cell r="AD424" t="str">
            <v>F</v>
          </cell>
          <cell r="AE424" t="str">
            <v>002</v>
          </cell>
          <cell r="AF424" t="str">
            <v>COMPAÑÍA DE ALIMENTOS COLOMBIANOS CALCO S.A</v>
          </cell>
          <cell r="AG424" t="str">
            <v>52</v>
          </cell>
          <cell r="AH424" t="str">
            <v>VENTAS</v>
          </cell>
          <cell r="AI424" t="str">
            <v>02008003</v>
          </cell>
          <cell r="AJ424" t="str">
            <v>Puntos de Venta</v>
          </cell>
          <cell r="AK424" t="str">
            <v>R18-002</v>
          </cell>
          <cell r="AL424" t="str">
            <v>ONE PLAZA</v>
          </cell>
          <cell r="AM424" t="str">
            <v>007</v>
          </cell>
          <cell r="AN424" t="str">
            <v>Domingo</v>
          </cell>
          <cell r="AO424" t="str">
            <v>000</v>
          </cell>
          <cell r="AP424" t="str">
            <v>SIN DEFINIR</v>
          </cell>
          <cell r="AQ424" t="str">
            <v>1</v>
          </cell>
          <cell r="AR424">
            <v>45363</v>
          </cell>
          <cell r="AU424" t="str">
            <v>A</v>
          </cell>
          <cell r="AW424" t="str">
            <v>EPS037</v>
          </cell>
          <cell r="AX424" t="str">
            <v>NUEVA E.P.S.</v>
          </cell>
          <cell r="AY424" t="str">
            <v>001</v>
          </cell>
          <cell r="AZ424" t="str">
            <v>230301</v>
          </cell>
          <cell r="BA424" t="str">
            <v>PORVENIR</v>
          </cell>
          <cell r="BB424" t="str">
            <v>001</v>
          </cell>
          <cell r="BC424" t="str">
            <v>14-28</v>
          </cell>
          <cell r="BD424" t="str">
            <v>ARL SURA</v>
          </cell>
          <cell r="BE424" t="str">
            <v>001</v>
          </cell>
          <cell r="BF424" t="str">
            <v>CCF04</v>
          </cell>
          <cell r="BG424" t="str">
            <v>COMFAMA ANTIOQUIA</v>
          </cell>
          <cell r="BH424" t="str">
            <v>C004</v>
          </cell>
          <cell r="BI424" t="str">
            <v>CESANTÍAS PORVENIR</v>
          </cell>
          <cell r="BJ424" t="str">
            <v>3561101</v>
          </cell>
          <cell r="BK424" t="str">
            <v>002</v>
          </cell>
          <cell r="BL424" t="str">
            <v>Quincenales</v>
          </cell>
          <cell r="BM424" t="str">
            <v>TABLA</v>
          </cell>
          <cell r="BO424" t="str">
            <v>001</v>
          </cell>
          <cell r="BP424" t="str">
            <v>Salario interno pesos</v>
          </cell>
          <cell r="BQ424">
            <v>1750905</v>
          </cell>
          <cell r="BR424" t="str">
            <v>000000000000002</v>
          </cell>
          <cell r="BS424" t="str">
            <v>COMPAÑÍA DE ALIMENTOS COLOMBIANOS CALCO S.A</v>
          </cell>
          <cell r="BT424" t="str">
            <v>000000000047470</v>
          </cell>
          <cell r="BU424" t="str">
            <v>PUNTOS DE VENTA</v>
          </cell>
          <cell r="BV424" t="str">
            <v>000000000047620</v>
          </cell>
          <cell r="BW424" t="str">
            <v>AUXILIAR DE RESTAURANTE</v>
          </cell>
          <cell r="BX424" t="str">
            <v>000000000049098</v>
          </cell>
          <cell r="BY424" t="str">
            <v>AUXILIAR DE RESTAURANTE</v>
          </cell>
          <cell r="BZ424" t="str">
            <v>sofiamar873@gmail.com</v>
          </cell>
          <cell r="CA424" t="str">
            <v>220 - JORNADA MENSUAL 220 HORAS</v>
          </cell>
          <cell r="CB424" t="str">
            <v>Ley 50</v>
          </cell>
          <cell r="CC424" t="str">
            <v>1 - Indefinido</v>
          </cell>
          <cell r="CD424" t="str">
            <v>APORTA</v>
          </cell>
          <cell r="CE424" t="str">
            <v>APORTA</v>
          </cell>
          <cell r="CF424" t="str">
            <v>APORTA</v>
          </cell>
          <cell r="CG424">
            <v>2.4359999999999999</v>
          </cell>
          <cell r="CH424" t="str">
            <v>SIN AUXILIO</v>
          </cell>
          <cell r="CI424" t="str">
            <v>SIN AUXILIO</v>
          </cell>
          <cell r="CJ424" t="str">
            <v>SIN AUXILIO</v>
          </cell>
          <cell r="CK424" t="str">
            <v>Sueldo fijo</v>
          </cell>
          <cell r="CL424" t="str">
            <v>Dependiente</v>
          </cell>
          <cell r="CM424" t="str">
            <v>No aplica</v>
          </cell>
          <cell r="CN424" t="str">
            <v>S</v>
          </cell>
          <cell r="CQ424" t="str">
            <v>220</v>
          </cell>
          <cell r="CR424" t="str">
            <v>Tiempo Completo 220</v>
          </cell>
          <cell r="CS424" t="str">
            <v>31</v>
          </cell>
          <cell r="CT424" t="str">
            <v>000000000047515</v>
          </cell>
          <cell r="CU424" t="str">
            <v>ONE PLAZA</v>
          </cell>
          <cell r="CW424" t="str">
            <v>000</v>
          </cell>
          <cell r="CX424" t="str">
            <v xml:space="preserve">MARTINEZ MOSQUERA DANEIDYS </v>
          </cell>
        </row>
        <row r="425">
          <cell r="A425">
            <v>1025659410</v>
          </cell>
          <cell r="B425" t="str">
            <v>MARIA</v>
          </cell>
          <cell r="C425" t="str">
            <v>CAMILA</v>
          </cell>
          <cell r="D425" t="str">
            <v>BEJARANO</v>
          </cell>
          <cell r="E425" t="str">
            <v>MARTINEZ</v>
          </cell>
          <cell r="F425">
            <v>36354</v>
          </cell>
          <cell r="G425" t="str">
            <v>169 - COLOMBIA</v>
          </cell>
          <cell r="H425" t="str">
            <v>05 - ANTIOQUIA</v>
          </cell>
          <cell r="I425" t="str">
            <v>MEDELLIN</v>
          </cell>
          <cell r="J425" t="str">
            <v>CL 57 B CR 19 47</v>
          </cell>
          <cell r="K425" t="str">
            <v>ENCISO</v>
          </cell>
          <cell r="L425" t="str">
            <v>3225296357</v>
          </cell>
          <cell r="M425" t="str">
            <v>CO</v>
          </cell>
          <cell r="N425" t="str">
            <v>BANCOLOMBIA</v>
          </cell>
          <cell r="O425" t="str">
            <v>91200814288</v>
          </cell>
          <cell r="P425" t="str">
            <v>AHORRO</v>
          </cell>
          <cell r="Q425" t="str">
            <v>CÉDULA DE CIUDADANÍA</v>
          </cell>
          <cell r="R425">
            <v>1025659410</v>
          </cell>
          <cell r="S425" t="str">
            <v>MEDELLIN</v>
          </cell>
          <cell r="U425" t="str">
            <v>05 - ANTIOQUIA</v>
          </cell>
          <cell r="V425" t="str">
            <v>MEDELLIN</v>
          </cell>
          <cell r="W425" t="str">
            <v>SOLTERO</v>
          </cell>
          <cell r="AB425" t="str">
            <v>002</v>
          </cell>
          <cell r="AC425" t="str">
            <v>BACHILLERATO</v>
          </cell>
          <cell r="AD425" t="str">
            <v>F</v>
          </cell>
          <cell r="AE425" t="str">
            <v>002</v>
          </cell>
          <cell r="AF425" t="str">
            <v>COMPAÑÍA DE ALIMENTOS COLOMBIANOS CALCO S.A</v>
          </cell>
          <cell r="AG425" t="str">
            <v>52</v>
          </cell>
          <cell r="AH425" t="str">
            <v>VENTAS</v>
          </cell>
          <cell r="AI425" t="str">
            <v>02008003</v>
          </cell>
          <cell r="AJ425" t="str">
            <v>Puntos de Venta</v>
          </cell>
          <cell r="AK425" t="str">
            <v>R15-002</v>
          </cell>
          <cell r="AL425" t="str">
            <v>FLORIDA PARQUE COMERCIAL</v>
          </cell>
          <cell r="AM425" t="str">
            <v>003</v>
          </cell>
          <cell r="AN425" t="str">
            <v>Miercoles</v>
          </cell>
          <cell r="AO425" t="str">
            <v>000</v>
          </cell>
          <cell r="AP425" t="str">
            <v>SIN DEFINIR</v>
          </cell>
          <cell r="AQ425" t="str">
            <v>1</v>
          </cell>
          <cell r="AR425">
            <v>46038</v>
          </cell>
          <cell r="AS425" t="str">
            <v>15/07/2026</v>
          </cell>
          <cell r="AU425" t="str">
            <v>A</v>
          </cell>
          <cell r="AW425" t="str">
            <v>EPS040</v>
          </cell>
          <cell r="AX425" t="str">
            <v>SAVIA SALUD EPS</v>
          </cell>
          <cell r="AY425" t="str">
            <v>001</v>
          </cell>
          <cell r="AZ425" t="str">
            <v>230201</v>
          </cell>
          <cell r="BA425" t="str">
            <v>PROTECCIÓN + I. N. G.</v>
          </cell>
          <cell r="BB425" t="str">
            <v>001</v>
          </cell>
          <cell r="BC425" t="str">
            <v>14-28</v>
          </cell>
          <cell r="BD425" t="str">
            <v>ARL SURA</v>
          </cell>
          <cell r="BE425" t="str">
            <v>001</v>
          </cell>
          <cell r="BF425" t="str">
            <v>CCF04</v>
          </cell>
          <cell r="BG425" t="str">
            <v>COMFAMA ANTIOQUIA</v>
          </cell>
          <cell r="BH425" t="str">
            <v>C005</v>
          </cell>
          <cell r="BI425" t="str">
            <v>CESANTÍAS PROTECCIÓN S. A.</v>
          </cell>
          <cell r="BJ425" t="str">
            <v>3561101</v>
          </cell>
          <cell r="BK425" t="str">
            <v>002</v>
          </cell>
          <cell r="BL425" t="str">
            <v>Quincenales</v>
          </cell>
          <cell r="BM425" t="str">
            <v>TABLA</v>
          </cell>
          <cell r="BO425" t="str">
            <v>001</v>
          </cell>
          <cell r="BP425" t="str">
            <v>Salario interno pesos</v>
          </cell>
          <cell r="BQ425">
            <v>1750905</v>
          </cell>
          <cell r="BR425" t="str">
            <v>000000000000002</v>
          </cell>
          <cell r="BS425" t="str">
            <v>COMPAÑÍA DE ALIMENTOS COLOMBIANOS CALCO S.A</v>
          </cell>
          <cell r="BT425" t="str">
            <v>000000000047457</v>
          </cell>
          <cell r="BU425" t="str">
            <v>ENTRENAMIENTO</v>
          </cell>
          <cell r="BV425" t="str">
            <v>000000000000316</v>
          </cell>
          <cell r="BW425" t="str">
            <v>AUXILIAR DE PUNTO DE VENTA</v>
          </cell>
          <cell r="BX425" t="str">
            <v>000000000065131</v>
          </cell>
          <cell r="BY425" t="str">
            <v>AUXILIAR DE RESTAURANTE</v>
          </cell>
          <cell r="BZ425" t="str">
            <v>camilabejarano13@icloud.com</v>
          </cell>
          <cell r="CA425" t="str">
            <v>220 - JORNADA MENSUAL 220 HORAS</v>
          </cell>
          <cell r="CB425" t="str">
            <v>Ley 50</v>
          </cell>
          <cell r="CC425" t="str">
            <v>2 - Fijo</v>
          </cell>
          <cell r="CD425" t="str">
            <v>APORTA</v>
          </cell>
          <cell r="CE425" t="str">
            <v>APORTA</v>
          </cell>
          <cell r="CF425" t="str">
            <v>APORTA</v>
          </cell>
          <cell r="CG425">
            <v>2.4359999999999999</v>
          </cell>
          <cell r="CH425" t="str">
            <v>SIN AUXILIO</v>
          </cell>
          <cell r="CI425" t="str">
            <v>LA DIFERENCIA</v>
          </cell>
          <cell r="CJ425" t="str">
            <v>LA DIFERENCIA</v>
          </cell>
          <cell r="CK425" t="str">
            <v>Sueldo fijo</v>
          </cell>
          <cell r="CL425" t="str">
            <v>Dependiente</v>
          </cell>
          <cell r="CM425" t="str">
            <v>No aplica</v>
          </cell>
          <cell r="CN425" t="str">
            <v>S</v>
          </cell>
          <cell r="CQ425" t="str">
            <v>220</v>
          </cell>
          <cell r="CR425" t="str">
            <v>Tiempo Completo 220</v>
          </cell>
          <cell r="CS425" t="str">
            <v>31</v>
          </cell>
          <cell r="CT425" t="str">
            <v>000000000047493</v>
          </cell>
          <cell r="CU425" t="str">
            <v>HELADERÍA OVIEDO</v>
          </cell>
          <cell r="CW425" t="str">
            <v>000</v>
          </cell>
          <cell r="CX425" t="str">
            <v>BEJARANO MARTINEZ MARIA CAMILA</v>
          </cell>
        </row>
        <row r="426">
          <cell r="A426">
            <v>1025880145</v>
          </cell>
          <cell r="B426" t="str">
            <v>DIANA</v>
          </cell>
          <cell r="C426" t="str">
            <v>PAOLA</v>
          </cell>
          <cell r="D426" t="str">
            <v>MARIN</v>
          </cell>
          <cell r="E426" t="str">
            <v>FRANCO</v>
          </cell>
          <cell r="F426">
            <v>37946</v>
          </cell>
          <cell r="G426" t="str">
            <v>169 - COLOMBIA</v>
          </cell>
          <cell r="H426" t="str">
            <v>05 - ANTIOQUIA</v>
          </cell>
          <cell r="I426" t="str">
            <v>MEDELLIN</v>
          </cell>
          <cell r="J426" t="str">
            <v>CL 111 81 43</v>
          </cell>
          <cell r="K426" t="str">
            <v>DOCE DE OCTUBRE</v>
          </cell>
          <cell r="L426" t="str">
            <v>3014413092</v>
          </cell>
          <cell r="M426" t="str">
            <v>CO</v>
          </cell>
          <cell r="N426" t="str">
            <v>BANCOLOMBIA</v>
          </cell>
          <cell r="O426" t="str">
            <v>36600004294</v>
          </cell>
          <cell r="P426" t="str">
            <v>AHORRO</v>
          </cell>
          <cell r="Q426" t="str">
            <v>CÉDULA DE CIUDADANÍA</v>
          </cell>
          <cell r="R426">
            <v>1025880145</v>
          </cell>
          <cell r="S426" t="str">
            <v>LA ESTRELLA</v>
          </cell>
          <cell r="U426" t="str">
            <v>05 - ANTIOQUIA</v>
          </cell>
          <cell r="V426" t="str">
            <v>MEDELLIN</v>
          </cell>
          <cell r="W426" t="str">
            <v>SOLTERO</v>
          </cell>
          <cell r="AB426" t="str">
            <v>003</v>
          </cell>
          <cell r="AC426" t="str">
            <v>TÉCNICO</v>
          </cell>
          <cell r="AD426" t="str">
            <v>F</v>
          </cell>
          <cell r="AE426" t="str">
            <v>002</v>
          </cell>
          <cell r="AF426" t="str">
            <v>COMPAÑÍA DE ALIMENTOS COLOMBIANOS CALCO S.A</v>
          </cell>
          <cell r="AG426" t="str">
            <v>52</v>
          </cell>
          <cell r="AH426" t="str">
            <v>VENTAS</v>
          </cell>
          <cell r="AI426" t="str">
            <v>02008009</v>
          </cell>
          <cell r="AJ426" t="str">
            <v>Heladerías</v>
          </cell>
          <cell r="AK426" t="str">
            <v>H07-002</v>
          </cell>
          <cell r="AL426" t="str">
            <v>HELADERIA VIVA ENVIGADO</v>
          </cell>
          <cell r="AM426" t="str">
            <v>003</v>
          </cell>
          <cell r="AN426" t="str">
            <v>Miercoles</v>
          </cell>
          <cell r="AO426" t="str">
            <v>000</v>
          </cell>
          <cell r="AP426" t="str">
            <v>SIN DEFINIR</v>
          </cell>
          <cell r="AQ426" t="str">
            <v>1</v>
          </cell>
          <cell r="AR426">
            <v>46098</v>
          </cell>
          <cell r="AS426" t="str">
            <v>16/09/2026</v>
          </cell>
          <cell r="AU426" t="str">
            <v>A</v>
          </cell>
          <cell r="AW426" t="str">
            <v>EPS002</v>
          </cell>
          <cell r="AX426" t="str">
            <v>SALUD TOTAL</v>
          </cell>
          <cell r="AY426" t="str">
            <v>001</v>
          </cell>
          <cell r="AZ426" t="str">
            <v>230201</v>
          </cell>
          <cell r="BA426" t="str">
            <v>PROTECCIÓN + I. N. G.</v>
          </cell>
          <cell r="BB426" t="str">
            <v>001</v>
          </cell>
          <cell r="BC426" t="str">
            <v>14-28</v>
          </cell>
          <cell r="BD426" t="str">
            <v>ARL SURA</v>
          </cell>
          <cell r="BE426" t="str">
            <v>001</v>
          </cell>
          <cell r="BF426" t="str">
            <v>CCF04</v>
          </cell>
          <cell r="BG426" t="str">
            <v>COMFAMA ANTIOQUIA</v>
          </cell>
          <cell r="BH426" t="str">
            <v>C005</v>
          </cell>
          <cell r="BI426" t="str">
            <v>CESANTÍAS PROTECCIÓN S. A.</v>
          </cell>
          <cell r="BJ426" t="str">
            <v>3561101</v>
          </cell>
          <cell r="BK426" t="str">
            <v>002</v>
          </cell>
          <cell r="BL426" t="str">
            <v>Quincenales</v>
          </cell>
          <cell r="BM426" t="str">
            <v>TABLA</v>
          </cell>
          <cell r="BO426" t="str">
            <v>001</v>
          </cell>
          <cell r="BP426" t="str">
            <v>Salario interno pesos</v>
          </cell>
          <cell r="BQ426">
            <v>1750905</v>
          </cell>
          <cell r="BR426" t="str">
            <v>000000000000002</v>
          </cell>
          <cell r="BS426" t="str">
            <v>COMPAÑÍA DE ALIMENTOS COLOMBIANOS CALCO S.A</v>
          </cell>
          <cell r="BT426" t="str">
            <v>000000000047470</v>
          </cell>
          <cell r="BU426" t="str">
            <v>PUNTOS DE VENTA</v>
          </cell>
          <cell r="BV426" t="str">
            <v>000000000047620</v>
          </cell>
          <cell r="BW426" t="str">
            <v>AUXILIAR DE RESTAURANTE</v>
          </cell>
          <cell r="BX426" t="str">
            <v>000000000066471</v>
          </cell>
          <cell r="BY426" t="str">
            <v>AUXILIAR DE RESTAURANTE</v>
          </cell>
          <cell r="BZ426" t="str">
            <v>dianapaola21m@gmaiol.com</v>
          </cell>
          <cell r="CA426" t="str">
            <v>220 - JORNADA MENSUAL 220 HORAS</v>
          </cell>
          <cell r="CB426" t="str">
            <v>Ley 50</v>
          </cell>
          <cell r="CC426" t="str">
            <v>2 - Fijo</v>
          </cell>
          <cell r="CD426" t="str">
            <v>APORTA</v>
          </cell>
          <cell r="CE426" t="str">
            <v>APORTA</v>
          </cell>
          <cell r="CF426" t="str">
            <v>APORTA</v>
          </cell>
          <cell r="CG426">
            <v>2.4359999999999999</v>
          </cell>
          <cell r="CH426" t="str">
            <v>LA DIFERENCIA</v>
          </cell>
          <cell r="CI426" t="str">
            <v>LA DIFERENCIA</v>
          </cell>
          <cell r="CJ426" t="str">
            <v>LA DIFERENCIA</v>
          </cell>
          <cell r="CK426" t="str">
            <v>Sueldo fijo</v>
          </cell>
          <cell r="CL426" t="str">
            <v>Dependiente</v>
          </cell>
          <cell r="CM426" t="str">
            <v>No aplica</v>
          </cell>
          <cell r="CN426" t="str">
            <v>S</v>
          </cell>
          <cell r="CQ426" t="str">
            <v>220</v>
          </cell>
          <cell r="CR426" t="str">
            <v>Tiempo Completo 220</v>
          </cell>
          <cell r="CS426" t="str">
            <v>31</v>
          </cell>
          <cell r="CT426" t="str">
            <v>000000000047492</v>
          </cell>
          <cell r="CU426" t="str">
            <v>HELADERÍA VIVA ENVIGADO</v>
          </cell>
          <cell r="CW426" t="str">
            <v>000</v>
          </cell>
          <cell r="CX426" t="str">
            <v>MARIN FRANCO DIANA PAOLA</v>
          </cell>
        </row>
        <row r="427">
          <cell r="A427">
            <v>1025882328</v>
          </cell>
          <cell r="B427" t="str">
            <v>ANDRES</v>
          </cell>
          <cell r="C427" t="str">
            <v>FELIPE</v>
          </cell>
          <cell r="D427" t="str">
            <v>MUNOZ</v>
          </cell>
          <cell r="E427" t="str">
            <v>ARENAS</v>
          </cell>
          <cell r="F427">
            <v>38219</v>
          </cell>
          <cell r="G427" t="str">
            <v>169 - COLOMBIA</v>
          </cell>
          <cell r="H427" t="str">
            <v>05 - ANTIOQUIA</v>
          </cell>
          <cell r="I427" t="str">
            <v>MEDELLIN</v>
          </cell>
          <cell r="J427" t="str">
            <v>CL 80 87 19</v>
          </cell>
          <cell r="K427" t="str">
            <v>Robledo</v>
          </cell>
          <cell r="L427" t="str">
            <v>3202646420</v>
          </cell>
          <cell r="M427" t="str">
            <v>CO</v>
          </cell>
          <cell r="N427" t="str">
            <v>BANCOLOMBIA</v>
          </cell>
          <cell r="O427" t="str">
            <v>51136558033</v>
          </cell>
          <cell r="P427" t="str">
            <v>AHORRO</v>
          </cell>
          <cell r="Q427" t="str">
            <v>CÉDULA DE CIUDADANÍA</v>
          </cell>
          <cell r="R427">
            <v>1025882328</v>
          </cell>
          <cell r="S427" t="str">
            <v>Medellin</v>
          </cell>
          <cell r="U427" t="str">
            <v>05 - ANTIOQUIA</v>
          </cell>
          <cell r="V427" t="str">
            <v>MEDELLIN</v>
          </cell>
          <cell r="W427" t="str">
            <v>SOLTERO</v>
          </cell>
          <cell r="X427" t="str">
            <v>0</v>
          </cell>
          <cell r="Z427">
            <v>0</v>
          </cell>
          <cell r="AA427" t="str">
            <v>0</v>
          </cell>
          <cell r="AB427" t="str">
            <v>002</v>
          </cell>
          <cell r="AC427" t="str">
            <v>BACHILLERATO</v>
          </cell>
          <cell r="AD427" t="str">
            <v>M</v>
          </cell>
          <cell r="AE427" t="str">
            <v>002</v>
          </cell>
          <cell r="AF427" t="str">
            <v>COMPAÑÍA DE ALIMENTOS COLOMBIANOS CALCO S.A</v>
          </cell>
          <cell r="AG427" t="str">
            <v>51</v>
          </cell>
          <cell r="AH427" t="str">
            <v xml:space="preserve">ADMINISTRACION  </v>
          </cell>
          <cell r="AI427" t="str">
            <v>01011002</v>
          </cell>
          <cell r="AJ427" t="str">
            <v>Calidad</v>
          </cell>
          <cell r="AK427" t="str">
            <v>ADM-002</v>
          </cell>
          <cell r="AL427" t="str">
            <v>ADMINISTRACIÓN</v>
          </cell>
          <cell r="AM427" t="str">
            <v>007</v>
          </cell>
          <cell r="AN427" t="str">
            <v>Domingo</v>
          </cell>
          <cell r="AO427" t="str">
            <v>000</v>
          </cell>
          <cell r="AP427" t="str">
            <v>SIN DEFINIR</v>
          </cell>
          <cell r="AQ427" t="str">
            <v>2</v>
          </cell>
          <cell r="AR427">
            <v>45383</v>
          </cell>
          <cell r="AU427" t="str">
            <v>A</v>
          </cell>
          <cell r="AW427" t="str">
            <v>EPS010</v>
          </cell>
          <cell r="AX427" t="str">
            <v>EPS SURA (ANTES SUSALUD)</v>
          </cell>
          <cell r="AY427" t="str">
            <v>001</v>
          </cell>
          <cell r="AZ427" t="str">
            <v>230201</v>
          </cell>
          <cell r="BA427" t="str">
            <v>PROTECCIÓN + I. N. G.</v>
          </cell>
          <cell r="BB427" t="str">
            <v>001</v>
          </cell>
          <cell r="BC427" t="str">
            <v>14-28</v>
          </cell>
          <cell r="BD427" t="str">
            <v>ARL SURA</v>
          </cell>
          <cell r="BE427" t="str">
            <v>001</v>
          </cell>
          <cell r="BF427" t="str">
            <v>CCF04</v>
          </cell>
          <cell r="BG427" t="str">
            <v>COMFAMA ANTIOQUIA</v>
          </cell>
          <cell r="BH427" t="str">
            <v>C005</v>
          </cell>
          <cell r="BI427" t="str">
            <v>CESANTÍAS PROTECCIÓN S. A.</v>
          </cell>
          <cell r="BJ427" t="str">
            <v>1701001</v>
          </cell>
          <cell r="BK427" t="str">
            <v>002</v>
          </cell>
          <cell r="BL427" t="str">
            <v>Quincenales</v>
          </cell>
          <cell r="BM427" t="str">
            <v>TABLA</v>
          </cell>
          <cell r="BO427" t="str">
            <v>001</v>
          </cell>
          <cell r="BP427" t="str">
            <v>Salario interno pesos</v>
          </cell>
          <cell r="BQ427">
            <v>2313000</v>
          </cell>
          <cell r="BR427" t="str">
            <v>000000000000002</v>
          </cell>
          <cell r="BS427" t="str">
            <v>COMPAÑÍA DE ALIMENTOS COLOMBIANOS CALCO S.A</v>
          </cell>
          <cell r="BT427" t="str">
            <v>000000000047442</v>
          </cell>
          <cell r="BU427" t="str">
            <v>CALIDAD</v>
          </cell>
          <cell r="BV427" t="str">
            <v>000000000047597</v>
          </cell>
          <cell r="BW427" t="str">
            <v>AUXILIAR DE CALIDAD</v>
          </cell>
          <cell r="BX427" t="str">
            <v>000000000047922</v>
          </cell>
          <cell r="BY427" t="str">
            <v>AUXILIAR DE CALIDAD</v>
          </cell>
          <cell r="BZ427" t="str">
            <v>munozarenasandresfelipe@gmail.com</v>
          </cell>
          <cell r="CA427" t="str">
            <v>220 - JORNADA MENSUAL 220 HORAS</v>
          </cell>
          <cell r="CB427" t="str">
            <v>Ley 50</v>
          </cell>
          <cell r="CC427" t="str">
            <v>1 - Indefinido</v>
          </cell>
          <cell r="CD427" t="str">
            <v>APORTA</v>
          </cell>
          <cell r="CE427" t="str">
            <v>APORTA</v>
          </cell>
          <cell r="CF427" t="str">
            <v>APORTA</v>
          </cell>
          <cell r="CG427">
            <v>0.52200000000000002</v>
          </cell>
          <cell r="CH427" t="str">
            <v>SIN AUXILIO</v>
          </cell>
          <cell r="CI427" t="str">
            <v>SIN AUXILIO</v>
          </cell>
          <cell r="CJ427" t="str">
            <v>SIN AUXILIO</v>
          </cell>
          <cell r="CK427" t="str">
            <v>Sueldo fijo</v>
          </cell>
          <cell r="CL427" t="str">
            <v>Dependiente</v>
          </cell>
          <cell r="CM427" t="str">
            <v>No aplica</v>
          </cell>
          <cell r="CN427" t="str">
            <v>N</v>
          </cell>
          <cell r="CQ427" t="str">
            <v>220</v>
          </cell>
          <cell r="CR427" t="str">
            <v>Tiempo Completo 220</v>
          </cell>
          <cell r="CS427" t="str">
            <v>31</v>
          </cell>
          <cell r="CT427" t="str">
            <v>000000000047484</v>
          </cell>
          <cell r="CU427" t="str">
            <v>ADMINISTRACIÓN</v>
          </cell>
          <cell r="CW427" t="str">
            <v>000</v>
          </cell>
          <cell r="CX427" t="str">
            <v>MUNOZ ARENAS ANDRES FELIPE</v>
          </cell>
        </row>
        <row r="428">
          <cell r="A428">
            <v>1025886947</v>
          </cell>
          <cell r="B428" t="str">
            <v>SOFIA</v>
          </cell>
          <cell r="D428" t="str">
            <v>OCAMPO</v>
          </cell>
          <cell r="E428" t="str">
            <v>PUERTA</v>
          </cell>
          <cell r="F428">
            <v>38728</v>
          </cell>
          <cell r="G428" t="str">
            <v>169 - COLOMBIA</v>
          </cell>
          <cell r="H428" t="str">
            <v>05 - ANTIOQUIA</v>
          </cell>
          <cell r="I428" t="str">
            <v>MEDELLIN</v>
          </cell>
          <cell r="J428" t="str">
            <v>CL 62 C 130 47 119</v>
          </cell>
          <cell r="K428" t="str">
            <v>San Cristobal</v>
          </cell>
          <cell r="L428" t="str">
            <v>3017306252</v>
          </cell>
          <cell r="M428" t="str">
            <v>CO</v>
          </cell>
          <cell r="N428" t="str">
            <v>BANCOLOMBIA</v>
          </cell>
          <cell r="O428" t="str">
            <v>25583761091</v>
          </cell>
          <cell r="P428" t="str">
            <v>AHORRO</v>
          </cell>
          <cell r="Q428" t="str">
            <v>CÉDULA DE CIUDADANÍA</v>
          </cell>
          <cell r="R428">
            <v>1025886947</v>
          </cell>
          <cell r="S428" t="str">
            <v>Medellin</v>
          </cell>
          <cell r="U428" t="str">
            <v>05 - ANTIOQUIA</v>
          </cell>
          <cell r="V428" t="str">
            <v>MEDELLIN</v>
          </cell>
          <cell r="W428" t="str">
            <v>SOLTERO</v>
          </cell>
          <cell r="X428" t="str">
            <v>0</v>
          </cell>
          <cell r="Z428">
            <v>0</v>
          </cell>
          <cell r="AA428" t="str">
            <v>0</v>
          </cell>
          <cell r="AB428" t="str">
            <v>001</v>
          </cell>
          <cell r="AC428" t="str">
            <v>PRIMARIA</v>
          </cell>
          <cell r="AD428" t="str">
            <v>F</v>
          </cell>
          <cell r="AE428" t="str">
            <v>002</v>
          </cell>
          <cell r="AF428" t="str">
            <v>COMPAÑÍA DE ALIMENTOS COLOMBIANOS CALCO S.A</v>
          </cell>
          <cell r="AG428" t="str">
            <v>52</v>
          </cell>
          <cell r="AH428" t="str">
            <v>VENTAS</v>
          </cell>
          <cell r="AI428" t="str">
            <v>02008003</v>
          </cell>
          <cell r="AJ428" t="str">
            <v>Puntos de Venta</v>
          </cell>
          <cell r="AK428" t="str">
            <v>R05-002</v>
          </cell>
          <cell r="AL428" t="str">
            <v>SAN DIEGO</v>
          </cell>
          <cell r="AM428" t="str">
            <v>007</v>
          </cell>
          <cell r="AN428" t="str">
            <v>Domingo</v>
          </cell>
          <cell r="AO428" t="str">
            <v>000</v>
          </cell>
          <cell r="AP428" t="str">
            <v>SIN DEFINIR</v>
          </cell>
          <cell r="AQ428" t="str">
            <v>1</v>
          </cell>
          <cell r="AR428">
            <v>45784</v>
          </cell>
          <cell r="AU428" t="str">
            <v>A</v>
          </cell>
          <cell r="AW428" t="str">
            <v>EPS037</v>
          </cell>
          <cell r="AX428" t="str">
            <v>NUEVA E.P.S.</v>
          </cell>
          <cell r="AY428" t="str">
            <v>001</v>
          </cell>
          <cell r="AZ428" t="str">
            <v>25-14</v>
          </cell>
          <cell r="BA428" t="str">
            <v>COLPENSIONES</v>
          </cell>
          <cell r="BB428" t="str">
            <v>001</v>
          </cell>
          <cell r="BC428" t="str">
            <v>14-28</v>
          </cell>
          <cell r="BD428" t="str">
            <v>ARL SURA</v>
          </cell>
          <cell r="BE428" t="str">
            <v>001</v>
          </cell>
          <cell r="BF428" t="str">
            <v>CCF04</v>
          </cell>
          <cell r="BG428" t="str">
            <v>COMFAMA ANTIOQUIA</v>
          </cell>
          <cell r="BH428" t="str">
            <v>C002</v>
          </cell>
          <cell r="BI428" t="str">
            <v>CESANTÍAS FONDO NACIONAL DEL AHORRO</v>
          </cell>
          <cell r="BJ428" t="str">
            <v>3561101</v>
          </cell>
          <cell r="BK428" t="str">
            <v>002</v>
          </cell>
          <cell r="BL428" t="str">
            <v>Quincenales</v>
          </cell>
          <cell r="BM428" t="str">
            <v>TABLA</v>
          </cell>
          <cell r="BO428" t="str">
            <v>001</v>
          </cell>
          <cell r="BP428" t="str">
            <v>Salario interno pesos</v>
          </cell>
          <cell r="BQ428">
            <v>1750905</v>
          </cell>
          <cell r="BR428" t="str">
            <v>000000000000002</v>
          </cell>
          <cell r="BS428" t="str">
            <v>COMPAÑÍA DE ALIMENTOS COLOMBIANOS CALCO S.A</v>
          </cell>
          <cell r="BT428" t="str">
            <v>000000000047470</v>
          </cell>
          <cell r="BU428" t="str">
            <v>PUNTOS DE VENTA</v>
          </cell>
          <cell r="BV428" t="str">
            <v>000000000047620</v>
          </cell>
          <cell r="BW428" t="str">
            <v>AUXILIAR DE RESTAURANTE</v>
          </cell>
          <cell r="BX428" t="str">
            <v>000000000048540</v>
          </cell>
          <cell r="BY428" t="str">
            <v>AUXILIAR DE RESTAURANTE</v>
          </cell>
          <cell r="BZ428" t="str">
            <v>ocamposofi222@gmail.com</v>
          </cell>
          <cell r="CA428" t="str">
            <v>220 - JORNADA MENSUAL 220 HORAS</v>
          </cell>
          <cell r="CB428" t="str">
            <v>Ley 50</v>
          </cell>
          <cell r="CC428" t="str">
            <v>1 - Indefinido</v>
          </cell>
          <cell r="CD428" t="str">
            <v>APORTA</v>
          </cell>
          <cell r="CE428" t="str">
            <v>APORTA</v>
          </cell>
          <cell r="CF428" t="str">
            <v>APORTA</v>
          </cell>
          <cell r="CG428">
            <v>2.4359999999999999</v>
          </cell>
          <cell r="CH428" t="str">
            <v>SIN AUXILIO</v>
          </cell>
          <cell r="CI428" t="str">
            <v>SIN AUXILIO</v>
          </cell>
          <cell r="CJ428" t="str">
            <v>SIN AUXILIO</v>
          </cell>
          <cell r="CK428" t="str">
            <v>Sueldo fijo</v>
          </cell>
          <cell r="CL428" t="str">
            <v>Dependiente</v>
          </cell>
          <cell r="CM428" t="str">
            <v>No aplica</v>
          </cell>
          <cell r="CN428" t="str">
            <v>S</v>
          </cell>
          <cell r="CQ428" t="str">
            <v>220</v>
          </cell>
          <cell r="CR428" t="str">
            <v>Tiempo Completo 220</v>
          </cell>
          <cell r="CS428" t="str">
            <v>31</v>
          </cell>
          <cell r="CT428" t="str">
            <v>000000000047502</v>
          </cell>
          <cell r="CU428" t="str">
            <v>SAN DIEGO</v>
          </cell>
          <cell r="CW428" t="str">
            <v>000</v>
          </cell>
          <cell r="CX428" t="str">
            <v xml:space="preserve">OCAMPO PUERTA SOFIA </v>
          </cell>
        </row>
        <row r="429">
          <cell r="A429">
            <v>1025887989</v>
          </cell>
          <cell r="B429" t="str">
            <v>DAVID</v>
          </cell>
          <cell r="D429" t="str">
            <v>MUNERA</v>
          </cell>
          <cell r="E429" t="str">
            <v>PEREANEZ</v>
          </cell>
          <cell r="F429">
            <v>38848</v>
          </cell>
          <cell r="G429" t="str">
            <v>169 - COLOMBIA</v>
          </cell>
          <cell r="H429" t="str">
            <v>05 - ANTIOQUIA</v>
          </cell>
          <cell r="I429" t="str">
            <v>MEDELLIN</v>
          </cell>
          <cell r="J429" t="str">
            <v>CL 81 A 86 60</v>
          </cell>
          <cell r="K429" t="str">
            <v>Robledo</v>
          </cell>
          <cell r="L429" t="str">
            <v>3006104893</v>
          </cell>
          <cell r="M429" t="str">
            <v>CO</v>
          </cell>
          <cell r="N429" t="str">
            <v>BANCOLOMBIA</v>
          </cell>
          <cell r="O429" t="str">
            <v>23890372961</v>
          </cell>
          <cell r="P429" t="str">
            <v>AHORRO</v>
          </cell>
          <cell r="Q429" t="str">
            <v>CÉDULA DE CIUDADANÍA</v>
          </cell>
          <cell r="R429">
            <v>1025887989</v>
          </cell>
          <cell r="S429" t="str">
            <v>Medellin</v>
          </cell>
          <cell r="U429" t="str">
            <v>05 - ANTIOQUIA</v>
          </cell>
          <cell r="V429" t="str">
            <v>MEDELLIN</v>
          </cell>
          <cell r="W429" t="str">
            <v>SOLTERO</v>
          </cell>
          <cell r="X429" t="str">
            <v>000</v>
          </cell>
          <cell r="Z429">
            <v>1</v>
          </cell>
          <cell r="AA429" t="str">
            <v>1</v>
          </cell>
          <cell r="AB429" t="str">
            <v>003</v>
          </cell>
          <cell r="AC429" t="str">
            <v>TÉCNICO</v>
          </cell>
          <cell r="AD429" t="str">
            <v>M</v>
          </cell>
          <cell r="AE429" t="str">
            <v>002</v>
          </cell>
          <cell r="AF429" t="str">
            <v>COMPAÑÍA DE ALIMENTOS COLOMBIANOS CALCO S.A</v>
          </cell>
          <cell r="AG429" t="str">
            <v>52</v>
          </cell>
          <cell r="AH429" t="str">
            <v>VENTAS</v>
          </cell>
          <cell r="AI429" t="str">
            <v>02009002</v>
          </cell>
          <cell r="AJ429" t="str">
            <v>Transporte y Distribucion</v>
          </cell>
          <cell r="AK429" t="str">
            <v>LOG-002</v>
          </cell>
          <cell r="AL429" t="str">
            <v>LOGÍSTICA</v>
          </cell>
          <cell r="AM429" t="str">
            <v>004</v>
          </cell>
          <cell r="AN429" t="str">
            <v>Jueves</v>
          </cell>
          <cell r="AO429" t="str">
            <v>000</v>
          </cell>
          <cell r="AP429" t="str">
            <v>SIN DEFINIR</v>
          </cell>
          <cell r="AQ429" t="str">
            <v>1</v>
          </cell>
          <cell r="AR429">
            <v>46010</v>
          </cell>
          <cell r="AS429" t="str">
            <v>18/09/2026</v>
          </cell>
          <cell r="AU429" t="str">
            <v>A</v>
          </cell>
          <cell r="AW429" t="str">
            <v>EPS010</v>
          </cell>
          <cell r="AX429" t="str">
            <v>EPS SURA (ANTES SUSALUD)</v>
          </cell>
          <cell r="AY429" t="str">
            <v>001</v>
          </cell>
          <cell r="AZ429" t="str">
            <v>25-14</v>
          </cell>
          <cell r="BA429" t="str">
            <v>COLPENSIONES</v>
          </cell>
          <cell r="BB429" t="str">
            <v>001</v>
          </cell>
          <cell r="BC429" t="str">
            <v>14-28</v>
          </cell>
          <cell r="BD429" t="str">
            <v>ARL SURA</v>
          </cell>
          <cell r="BE429" t="str">
            <v>001</v>
          </cell>
          <cell r="BF429" t="str">
            <v>CCF04</v>
          </cell>
          <cell r="BG429" t="str">
            <v>COMFAMA ANTIOQUIA</v>
          </cell>
          <cell r="BH429" t="str">
            <v>C005</v>
          </cell>
          <cell r="BI429" t="str">
            <v>CESANTÍAS PROTECCIÓN S. A.</v>
          </cell>
          <cell r="BJ429" t="str">
            <v>4492201</v>
          </cell>
          <cell r="BK429" t="str">
            <v>002</v>
          </cell>
          <cell r="BL429" t="str">
            <v>Quincenales</v>
          </cell>
          <cell r="BM429" t="str">
            <v>TABLA</v>
          </cell>
          <cell r="BO429" t="str">
            <v>001</v>
          </cell>
          <cell r="BP429" t="str">
            <v>Salario interno pesos</v>
          </cell>
          <cell r="BQ429">
            <v>1750905</v>
          </cell>
          <cell r="BR429" t="str">
            <v>000000000000002</v>
          </cell>
          <cell r="BS429" t="str">
            <v>COMPAÑÍA DE ALIMENTOS COLOMBIANOS CALCO S.A</v>
          </cell>
          <cell r="BT429" t="str">
            <v>000000000047481</v>
          </cell>
          <cell r="BU429" t="str">
            <v>TRANSPORTE Y DISTRIBUCIÓN</v>
          </cell>
          <cell r="BV429" t="str">
            <v>000000000047681</v>
          </cell>
          <cell r="BW429" t="str">
            <v>ESPECIALISTA DE TRANSPORTE/AUXILIAR</v>
          </cell>
          <cell r="BX429" t="str">
            <v>000000000064613</v>
          </cell>
          <cell r="BY429" t="str">
            <v>ESPECIALISTA DE TRANSPORTE/AUXILIAR</v>
          </cell>
          <cell r="BZ429" t="str">
            <v>dmunera2006@gmail.com</v>
          </cell>
          <cell r="CA429" t="str">
            <v>220 - JORNADA MENSUAL 220 HORAS</v>
          </cell>
          <cell r="CB429" t="str">
            <v>Ley 50</v>
          </cell>
          <cell r="CC429" t="str">
            <v>2 - Fijo</v>
          </cell>
          <cell r="CD429" t="str">
            <v>APORTA</v>
          </cell>
          <cell r="CE429" t="str">
            <v>APORTA</v>
          </cell>
          <cell r="CF429" t="str">
            <v>APORTA</v>
          </cell>
          <cell r="CG429">
            <v>4.3499999999999996</v>
          </cell>
          <cell r="CH429" t="str">
            <v>SIN AUXILIO</v>
          </cell>
          <cell r="CI429" t="str">
            <v>SIN AUXILIO</v>
          </cell>
          <cell r="CJ429" t="str">
            <v>SIN AUXILIO</v>
          </cell>
          <cell r="CK429" t="str">
            <v>Sueldo fijo</v>
          </cell>
          <cell r="CL429" t="str">
            <v>Dependiente</v>
          </cell>
          <cell r="CM429" t="str">
            <v>No aplica</v>
          </cell>
          <cell r="CN429" t="str">
            <v>S</v>
          </cell>
          <cell r="CQ429" t="str">
            <v>220</v>
          </cell>
          <cell r="CR429" t="str">
            <v>Tiempo Completo 220</v>
          </cell>
          <cell r="CS429" t="str">
            <v>31</v>
          </cell>
          <cell r="CT429" t="str">
            <v>000000000047494</v>
          </cell>
          <cell r="CU429" t="str">
            <v>LOGÍSTICA</v>
          </cell>
          <cell r="CW429" t="str">
            <v>000</v>
          </cell>
          <cell r="CX429" t="str">
            <v xml:space="preserve">MUNERA PEREANEZ DAVID </v>
          </cell>
        </row>
        <row r="430">
          <cell r="A430">
            <v>1025890688</v>
          </cell>
          <cell r="B430" t="str">
            <v>LUIS</v>
          </cell>
          <cell r="C430" t="str">
            <v>MATEO</v>
          </cell>
          <cell r="D430" t="str">
            <v>DUARTE</v>
          </cell>
          <cell r="E430" t="str">
            <v>VELEZ</v>
          </cell>
          <cell r="F430">
            <v>39210</v>
          </cell>
          <cell r="G430" t="str">
            <v>169 - COLOMBIA</v>
          </cell>
          <cell r="H430" t="str">
            <v>05 - ANTIOQUIA</v>
          </cell>
          <cell r="I430" t="str">
            <v>MEDELLIN</v>
          </cell>
          <cell r="J430" t="str">
            <v>CL 49 B 99 B 143 INT 9601</v>
          </cell>
          <cell r="K430" t="str">
            <v>San Javier</v>
          </cell>
          <cell r="L430" t="str">
            <v>3001292950</v>
          </cell>
          <cell r="M430" t="str">
            <v>CO</v>
          </cell>
          <cell r="N430" t="str">
            <v>BANCOLOMBIA</v>
          </cell>
          <cell r="O430" t="str">
            <v>25578005245</v>
          </cell>
          <cell r="P430" t="str">
            <v>AHORRO</v>
          </cell>
          <cell r="Q430" t="str">
            <v>CÉDULA DE CIUDADANÍA</v>
          </cell>
          <cell r="R430">
            <v>1025890688</v>
          </cell>
          <cell r="S430" t="str">
            <v>Medellin</v>
          </cell>
          <cell r="U430" t="str">
            <v>05 - ANTIOQUIA</v>
          </cell>
          <cell r="V430" t="str">
            <v>MEDELLIN</v>
          </cell>
          <cell r="W430" t="str">
            <v>SOLTERO</v>
          </cell>
          <cell r="X430" t="str">
            <v>0</v>
          </cell>
          <cell r="Z430">
            <v>0</v>
          </cell>
          <cell r="AA430" t="str">
            <v>0</v>
          </cell>
          <cell r="AB430" t="str">
            <v>002</v>
          </cell>
          <cell r="AC430" t="str">
            <v>BACHILLERATO</v>
          </cell>
          <cell r="AD430" t="str">
            <v>M</v>
          </cell>
          <cell r="AE430" t="str">
            <v>002</v>
          </cell>
          <cell r="AF430" t="str">
            <v>COMPAÑÍA DE ALIMENTOS COLOMBIANOS CALCO S.A</v>
          </cell>
          <cell r="AG430" t="str">
            <v>51</v>
          </cell>
          <cell r="AH430" t="str">
            <v xml:space="preserve">ADMINISTRACION  </v>
          </cell>
          <cell r="AI430" t="str">
            <v>01005008</v>
          </cell>
          <cell r="AJ430" t="str">
            <v>Sena</v>
          </cell>
          <cell r="AK430" t="str">
            <v>ADM-002</v>
          </cell>
          <cell r="AL430" t="str">
            <v>ADMINISTRACIÓN</v>
          </cell>
          <cell r="AM430" t="str">
            <v>007</v>
          </cell>
          <cell r="AN430" t="str">
            <v>Domingo</v>
          </cell>
          <cell r="AO430" t="str">
            <v>000</v>
          </cell>
          <cell r="AP430" t="str">
            <v>SIN DEFINIR</v>
          </cell>
          <cell r="AQ430" t="str">
            <v>1</v>
          </cell>
          <cell r="AR430">
            <v>45693</v>
          </cell>
          <cell r="AS430" t="str">
            <v>04/08/2026</v>
          </cell>
          <cell r="AU430" t="str">
            <v>A</v>
          </cell>
          <cell r="AW430" t="str">
            <v>EPS005</v>
          </cell>
          <cell r="AX430" t="str">
            <v>SANITAS</v>
          </cell>
          <cell r="AY430" t="str">
            <v>001</v>
          </cell>
          <cell r="AZ430" t="str">
            <v>25-14</v>
          </cell>
          <cell r="BA430" t="str">
            <v>COLPENSIONES</v>
          </cell>
          <cell r="BB430" t="str">
            <v>001</v>
          </cell>
          <cell r="BC430" t="str">
            <v>14-28</v>
          </cell>
          <cell r="BD430" t="str">
            <v>ARL SURA</v>
          </cell>
          <cell r="BE430" t="str">
            <v>001</v>
          </cell>
          <cell r="BF430" t="str">
            <v>CCF04</v>
          </cell>
          <cell r="BG430" t="str">
            <v>COMFAMA ANTIOQUIA</v>
          </cell>
          <cell r="BH430" t="str">
            <v>C005</v>
          </cell>
          <cell r="BI430" t="str">
            <v>CESANTÍAS PROTECCIÓN S. A.</v>
          </cell>
          <cell r="BJ430" t="str">
            <v>1701001</v>
          </cell>
          <cell r="BK430" t="str">
            <v>002</v>
          </cell>
          <cell r="BL430" t="str">
            <v>Quincenales</v>
          </cell>
          <cell r="BM430" t="str">
            <v>TABLA</v>
          </cell>
          <cell r="BO430" t="str">
            <v>099</v>
          </cell>
          <cell r="BP430" t="str">
            <v>Apoyo Sostenimiento ley 2466</v>
          </cell>
          <cell r="BQ430">
            <v>1750905</v>
          </cell>
          <cell r="BR430" t="str">
            <v>000000000000002</v>
          </cell>
          <cell r="BS430" t="str">
            <v>COMPAÑÍA DE ALIMENTOS COLOMBIANOS CALCO S.A</v>
          </cell>
          <cell r="BT430" t="str">
            <v>000000000047473</v>
          </cell>
          <cell r="BU430" t="str">
            <v>SENA</v>
          </cell>
          <cell r="BV430" t="str">
            <v>000000000047584</v>
          </cell>
          <cell r="BW430" t="str">
            <v>APRENDIZ</v>
          </cell>
          <cell r="BX430" t="str">
            <v>000000000047863</v>
          </cell>
          <cell r="BY430" t="str">
            <v>APRENDIZ</v>
          </cell>
          <cell r="BZ430" t="str">
            <v>luismatys@gmail.com</v>
          </cell>
          <cell r="CA430" t="str">
            <v>220 - JORNADA MENSUAL 220 HORAS</v>
          </cell>
          <cell r="CB430" t="str">
            <v>Aprendizaje ley 2466</v>
          </cell>
          <cell r="CC430" t="str">
            <v>5 - SENA productivo</v>
          </cell>
          <cell r="CD430" t="str">
            <v>APORTA</v>
          </cell>
          <cell r="CE430" t="str">
            <v>APORTA</v>
          </cell>
          <cell r="CF430" t="str">
            <v>APORTA</v>
          </cell>
          <cell r="CG430">
            <v>0.52200000000000002</v>
          </cell>
          <cell r="CH430" t="str">
            <v>SIN AUXILIO</v>
          </cell>
          <cell r="CI430" t="str">
            <v>SIN AUXILIO</v>
          </cell>
          <cell r="CJ430" t="str">
            <v>SIN AUXILIO</v>
          </cell>
          <cell r="CK430" t="str">
            <v>Sueldo fijo</v>
          </cell>
          <cell r="CL430" t="str">
            <v>Aprendices del SENA en etapa productiva</v>
          </cell>
          <cell r="CM430" t="str">
            <v>No aplica</v>
          </cell>
          <cell r="CN430" t="str">
            <v>N</v>
          </cell>
          <cell r="CQ430" t="str">
            <v>220</v>
          </cell>
          <cell r="CR430" t="str">
            <v>Tiempo Completo 220</v>
          </cell>
          <cell r="CS430" t="str">
            <v>000</v>
          </cell>
          <cell r="CT430" t="str">
            <v>000000000047484</v>
          </cell>
          <cell r="CU430" t="str">
            <v>ADMINISTRACIÓN</v>
          </cell>
          <cell r="CW430" t="str">
            <v>000</v>
          </cell>
          <cell r="CX430" t="str">
            <v>DUARTE VELEZ LUIS MATEO</v>
          </cell>
        </row>
        <row r="431">
          <cell r="A431">
            <v>1026133280</v>
          </cell>
          <cell r="B431" t="str">
            <v>CAROLINA</v>
          </cell>
          <cell r="D431" t="str">
            <v>AGUDELO</v>
          </cell>
          <cell r="E431" t="str">
            <v>TORRES</v>
          </cell>
          <cell r="F431">
            <v>38570</v>
          </cell>
          <cell r="G431" t="str">
            <v>169 - COLOMBIA</v>
          </cell>
          <cell r="H431" t="str">
            <v>05 - ANTIOQUIA</v>
          </cell>
          <cell r="I431" t="str">
            <v>CALDAS</v>
          </cell>
          <cell r="J431" t="str">
            <v>CL 76 E 86 C 47</v>
          </cell>
          <cell r="K431" t="str">
            <v>ROBLEDO</v>
          </cell>
          <cell r="L431" t="str">
            <v>3045525769</v>
          </cell>
          <cell r="M431" t="str">
            <v>CO</v>
          </cell>
          <cell r="N431" t="str">
            <v>BANCOLOMBIA</v>
          </cell>
          <cell r="O431" t="str">
            <v>23600004492</v>
          </cell>
          <cell r="P431" t="str">
            <v>AHORRO</v>
          </cell>
          <cell r="Q431" t="str">
            <v>CÉDULA DE CIUDADANÍA</v>
          </cell>
          <cell r="R431">
            <v>1026133280</v>
          </cell>
          <cell r="S431" t="str">
            <v>MEDELLIN</v>
          </cell>
          <cell r="U431" t="str">
            <v>05 - ANTIOQUIA</v>
          </cell>
          <cell r="V431" t="str">
            <v>MEDELLIN</v>
          </cell>
          <cell r="W431" t="str">
            <v>SOLTERO</v>
          </cell>
          <cell r="X431" t="str">
            <v>0</v>
          </cell>
          <cell r="Z431">
            <v>0</v>
          </cell>
          <cell r="AA431" t="str">
            <v>0</v>
          </cell>
          <cell r="AB431" t="str">
            <v>003</v>
          </cell>
          <cell r="AC431" t="str">
            <v>TÉCNICO</v>
          </cell>
          <cell r="AD431" t="str">
            <v>F</v>
          </cell>
          <cell r="AE431" t="str">
            <v>002</v>
          </cell>
          <cell r="AF431" t="str">
            <v>COMPAÑÍA DE ALIMENTOS COLOMBIANOS CALCO S.A</v>
          </cell>
          <cell r="AG431" t="str">
            <v>73</v>
          </cell>
          <cell r="AH431" t="str">
            <v>MANO DE OBRA INDIRECTA</v>
          </cell>
          <cell r="AI431" t="str">
            <v>03010003</v>
          </cell>
          <cell r="AJ431" t="str">
            <v>Cocina y Heladeria principal</v>
          </cell>
          <cell r="AK431" t="str">
            <v>PPP-002</v>
          </cell>
          <cell r="AL431" t="str">
            <v>PLANTA DE PRODUCCIÓN</v>
          </cell>
          <cell r="AM431" t="str">
            <v>007</v>
          </cell>
          <cell r="AN431" t="str">
            <v>Domingo</v>
          </cell>
          <cell r="AO431" t="str">
            <v>000</v>
          </cell>
          <cell r="AP431" t="str">
            <v>SIN DEFINIR</v>
          </cell>
          <cell r="AQ431" t="str">
            <v>2</v>
          </cell>
          <cell r="AR431">
            <v>46085</v>
          </cell>
          <cell r="AS431" t="str">
            <v>03/09/2026</v>
          </cell>
          <cell r="AU431" t="str">
            <v>A</v>
          </cell>
          <cell r="AW431" t="str">
            <v>EPS002</v>
          </cell>
          <cell r="AX431" t="str">
            <v>SALUD TOTAL</v>
          </cell>
          <cell r="AY431" t="str">
            <v>001</v>
          </cell>
          <cell r="AZ431" t="str">
            <v>25-14</v>
          </cell>
          <cell r="BA431" t="str">
            <v>COLPENSIONES</v>
          </cell>
          <cell r="BB431" t="str">
            <v>001</v>
          </cell>
          <cell r="BC431" t="str">
            <v>14-28</v>
          </cell>
          <cell r="BD431" t="str">
            <v>ARL SURA</v>
          </cell>
          <cell r="BE431" t="str">
            <v>001</v>
          </cell>
          <cell r="BF431" t="str">
            <v>CCF04</v>
          </cell>
          <cell r="BG431" t="str">
            <v>COMFAMA ANTIOQUIA</v>
          </cell>
          <cell r="BH431" t="str">
            <v>C005</v>
          </cell>
          <cell r="BI431" t="str">
            <v>CESANTÍAS PROTECCIÓN S. A.</v>
          </cell>
          <cell r="BJ431" t="str">
            <v>2108901</v>
          </cell>
          <cell r="BK431" t="str">
            <v>002</v>
          </cell>
          <cell r="BL431" t="str">
            <v>Quincenales</v>
          </cell>
          <cell r="BM431" t="str">
            <v>TABLA</v>
          </cell>
          <cell r="BO431" t="str">
            <v>001</v>
          </cell>
          <cell r="BP431" t="str">
            <v>Salario interno pesos</v>
          </cell>
          <cell r="BQ431">
            <v>1750905</v>
          </cell>
          <cell r="BR431" t="str">
            <v>000000000000002</v>
          </cell>
          <cell r="BS431" t="str">
            <v>COMPAÑÍA DE ALIMENTOS COLOMBIANOS CALCO S.A</v>
          </cell>
          <cell r="BT431" t="str">
            <v>000000000047443</v>
          </cell>
          <cell r="BU431" t="str">
            <v>COCINA PRINCIPAL</v>
          </cell>
          <cell r="BV431" t="str">
            <v>000000000047618</v>
          </cell>
          <cell r="BW431" t="str">
            <v>AUXILIAR DE PRODUCCIÓN</v>
          </cell>
          <cell r="BX431" t="str">
            <v>000000000066111</v>
          </cell>
          <cell r="BY431" t="str">
            <v>AUXILIAR DE PRODUCCION</v>
          </cell>
          <cell r="BZ431" t="str">
            <v>caroagudelo777@gmail.com</v>
          </cell>
          <cell r="CA431" t="str">
            <v>220 - JORNADA MENSUAL 220 HORAS</v>
          </cell>
          <cell r="CB431" t="str">
            <v>Ley 50</v>
          </cell>
          <cell r="CC431" t="str">
            <v>2 - Fijo</v>
          </cell>
          <cell r="CD431" t="str">
            <v>APORTA</v>
          </cell>
          <cell r="CE431" t="str">
            <v>APORTA</v>
          </cell>
          <cell r="CF431" t="str">
            <v>APORTA</v>
          </cell>
          <cell r="CG431">
            <v>1.044</v>
          </cell>
          <cell r="CH431" t="str">
            <v>LA DIFERENCIA</v>
          </cell>
          <cell r="CI431" t="str">
            <v>LA DIFERENCIA</v>
          </cell>
          <cell r="CJ431" t="str">
            <v>LA DIFERENCIA</v>
          </cell>
          <cell r="CK431" t="str">
            <v>Sueldo fijo</v>
          </cell>
          <cell r="CL431" t="str">
            <v>Dependiente</v>
          </cell>
          <cell r="CM431" t="str">
            <v>No aplica</v>
          </cell>
          <cell r="CN431" t="str">
            <v>S</v>
          </cell>
          <cell r="CQ431" t="str">
            <v>220</v>
          </cell>
          <cell r="CR431" t="str">
            <v>Tiempo Completo 220</v>
          </cell>
          <cell r="CS431" t="str">
            <v>31</v>
          </cell>
          <cell r="CT431" t="str">
            <v>000000000047497</v>
          </cell>
          <cell r="CU431" t="str">
            <v>PRODUCCIÓN</v>
          </cell>
          <cell r="CW431" t="str">
            <v>000</v>
          </cell>
          <cell r="CX431" t="str">
            <v xml:space="preserve">AGUDELO TORRES CAROLINA </v>
          </cell>
        </row>
        <row r="432">
          <cell r="A432">
            <v>1026142847</v>
          </cell>
          <cell r="B432" t="str">
            <v>LEIDY</v>
          </cell>
          <cell r="C432" t="str">
            <v>CAROLINA</v>
          </cell>
          <cell r="D432" t="str">
            <v>SANCHEZ</v>
          </cell>
          <cell r="E432" t="str">
            <v>MONTOYA</v>
          </cell>
          <cell r="F432">
            <v>33323</v>
          </cell>
          <cell r="G432" t="str">
            <v>169 - COLOMBIA</v>
          </cell>
          <cell r="H432" t="str">
            <v>05 - ANTIOQUIA</v>
          </cell>
          <cell r="I432" t="str">
            <v>CALDAS</v>
          </cell>
          <cell r="J432" t="str">
            <v>CL 126 42 121</v>
          </cell>
          <cell r="K432" t="str">
            <v>CALDAS</v>
          </cell>
          <cell r="L432" t="str">
            <v>3112753849</v>
          </cell>
          <cell r="M432" t="str">
            <v>CO</v>
          </cell>
          <cell r="N432" t="str">
            <v>DAVIVIENDA</v>
          </cell>
          <cell r="O432" t="str">
            <v>488411365411</v>
          </cell>
          <cell r="P432" t="str">
            <v>AHORRO</v>
          </cell>
          <cell r="Q432" t="str">
            <v>CÉDULA DE CIUDADANÍA</v>
          </cell>
          <cell r="R432">
            <v>1026142847</v>
          </cell>
          <cell r="S432" t="str">
            <v>CALDAS</v>
          </cell>
          <cell r="U432" t="str">
            <v>05 - ANTIOQUIA</v>
          </cell>
          <cell r="V432" t="str">
            <v>CALDAS</v>
          </cell>
          <cell r="W432" t="str">
            <v>SOLTERO</v>
          </cell>
          <cell r="AB432" t="str">
            <v>002</v>
          </cell>
          <cell r="AC432" t="str">
            <v>BACHILLERATO</v>
          </cell>
          <cell r="AD432" t="str">
            <v>F</v>
          </cell>
          <cell r="AE432" t="str">
            <v>002</v>
          </cell>
          <cell r="AF432" t="str">
            <v>COMPAÑÍA DE ALIMENTOS COLOMBIANOS CALCO S.A</v>
          </cell>
          <cell r="AG432" t="str">
            <v>52</v>
          </cell>
          <cell r="AH432" t="str">
            <v>VENTAS</v>
          </cell>
          <cell r="AI432" t="str">
            <v>02008003</v>
          </cell>
          <cell r="AJ432" t="str">
            <v>Puntos de Venta</v>
          </cell>
          <cell r="AK432" t="str">
            <v>H04-002</v>
          </cell>
          <cell r="AL432" t="str">
            <v>H. MOLINOS</v>
          </cell>
          <cell r="AM432" t="str">
            <v>003</v>
          </cell>
          <cell r="AN432" t="str">
            <v>Miercoles</v>
          </cell>
          <cell r="AO432" t="str">
            <v>000</v>
          </cell>
          <cell r="AP432" t="str">
            <v>SIN DEFINIR</v>
          </cell>
          <cell r="AQ432" t="str">
            <v>1</v>
          </cell>
          <cell r="AR432">
            <v>46024</v>
          </cell>
          <cell r="AS432" t="str">
            <v>01/07/2026</v>
          </cell>
          <cell r="AU432" t="str">
            <v>A</v>
          </cell>
          <cell r="AW432" t="str">
            <v>EPS010</v>
          </cell>
          <cell r="AX432" t="str">
            <v>EPS SURA (ANTES SUSALUD)</v>
          </cell>
          <cell r="AY432" t="str">
            <v>001</v>
          </cell>
          <cell r="AZ432" t="str">
            <v>230201</v>
          </cell>
          <cell r="BA432" t="str">
            <v>PROTECCIÓN + I. N. G.</v>
          </cell>
          <cell r="BB432" t="str">
            <v>001</v>
          </cell>
          <cell r="BC432" t="str">
            <v>14-28</v>
          </cell>
          <cell r="BD432" t="str">
            <v>ARL SURA</v>
          </cell>
          <cell r="BE432" t="str">
            <v>001</v>
          </cell>
          <cell r="BF432" t="str">
            <v>CCF04</v>
          </cell>
          <cell r="BG432" t="str">
            <v>COMFAMA ANTIOQUIA</v>
          </cell>
          <cell r="BH432" t="str">
            <v>C005</v>
          </cell>
          <cell r="BI432" t="str">
            <v>CESANTÍAS PROTECCIÓN S. A.</v>
          </cell>
          <cell r="BJ432" t="str">
            <v>3561101</v>
          </cell>
          <cell r="BK432" t="str">
            <v>002</v>
          </cell>
          <cell r="BL432" t="str">
            <v>Quincenales</v>
          </cell>
          <cell r="BM432" t="str">
            <v>TABLA</v>
          </cell>
          <cell r="BO432" t="str">
            <v>001</v>
          </cell>
          <cell r="BP432" t="str">
            <v>Salario interno pesos</v>
          </cell>
          <cell r="BQ432">
            <v>1750905</v>
          </cell>
          <cell r="BR432" t="str">
            <v>000000000000002</v>
          </cell>
          <cell r="BS432" t="str">
            <v>COMPAÑÍA DE ALIMENTOS COLOMBIANOS CALCO S.A</v>
          </cell>
          <cell r="BT432" t="str">
            <v>000000000047457</v>
          </cell>
          <cell r="BU432" t="str">
            <v>ENTRENAMIENTO</v>
          </cell>
          <cell r="BV432" t="str">
            <v>000000000000316</v>
          </cell>
          <cell r="BW432" t="str">
            <v>AUXILIAR DE PUNTO DE VENTA</v>
          </cell>
          <cell r="BX432" t="str">
            <v>000000000064784</v>
          </cell>
          <cell r="BY432" t="str">
            <v>AUXILIAR DE RESTAURANTE</v>
          </cell>
          <cell r="BZ432" t="str">
            <v>caroantho29sanchez@gmail.com</v>
          </cell>
          <cell r="CA432" t="str">
            <v>220 - JORNADA MENSUAL 220 HORAS</v>
          </cell>
          <cell r="CB432" t="str">
            <v>Ley 50</v>
          </cell>
          <cell r="CC432" t="str">
            <v>2 - Fijo</v>
          </cell>
          <cell r="CD432" t="str">
            <v>APORTA</v>
          </cell>
          <cell r="CE432" t="str">
            <v>APORTA</v>
          </cell>
          <cell r="CF432" t="str">
            <v>APORTA</v>
          </cell>
          <cell r="CG432">
            <v>2.4359999999999999</v>
          </cell>
          <cell r="CH432" t="str">
            <v>SIN AUXILIO</v>
          </cell>
          <cell r="CI432" t="str">
            <v>LA DIFERENCIA</v>
          </cell>
          <cell r="CJ432" t="str">
            <v>LA DIFERENCIA</v>
          </cell>
          <cell r="CK432" t="str">
            <v>Sueldo fijo</v>
          </cell>
          <cell r="CL432" t="str">
            <v>Dependiente</v>
          </cell>
          <cell r="CM432" t="str">
            <v>No aplica</v>
          </cell>
          <cell r="CN432" t="str">
            <v>S</v>
          </cell>
          <cell r="CQ432" t="str">
            <v>220</v>
          </cell>
          <cell r="CR432" t="str">
            <v>Tiempo Completo 220</v>
          </cell>
          <cell r="CS432" t="str">
            <v>31</v>
          </cell>
          <cell r="CT432" t="str">
            <v>000000000047489</v>
          </cell>
          <cell r="CU432" t="str">
            <v>HELADERÍA MOLINOS</v>
          </cell>
          <cell r="CW432" t="str">
            <v>000</v>
          </cell>
          <cell r="CX432" t="str">
            <v>SANCHEZ MONTOYA LEIDY CAROLINA</v>
          </cell>
        </row>
        <row r="433">
          <cell r="A433">
            <v>1026153487</v>
          </cell>
          <cell r="B433" t="str">
            <v>YARITZA</v>
          </cell>
          <cell r="C433" t="str">
            <v>CAROLINA</v>
          </cell>
          <cell r="D433" t="str">
            <v>CRUZ</v>
          </cell>
          <cell r="E433" t="str">
            <v>MONTOYA</v>
          </cell>
          <cell r="F433">
            <v>34909</v>
          </cell>
          <cell r="G433" t="str">
            <v>169 - COLOMBIA</v>
          </cell>
          <cell r="H433" t="str">
            <v>05 - ANTIOQUIA</v>
          </cell>
          <cell r="I433" t="str">
            <v>URRAO</v>
          </cell>
          <cell r="J433" t="str">
            <v>CR 103 C 49 A 11 INT 302</v>
          </cell>
          <cell r="K433" t="str">
            <v>San Javier</v>
          </cell>
          <cell r="L433" t="str">
            <v>3026953106</v>
          </cell>
          <cell r="M433" t="str">
            <v>CO</v>
          </cell>
          <cell r="N433" t="str">
            <v>BANCOLOMBIA</v>
          </cell>
          <cell r="O433" t="str">
            <v>25566680133</v>
          </cell>
          <cell r="P433" t="str">
            <v>AHORRO</v>
          </cell>
          <cell r="Q433" t="str">
            <v>CÉDULA DE CIUDADANÍA</v>
          </cell>
          <cell r="R433">
            <v>1026153487</v>
          </cell>
          <cell r="S433" t="str">
            <v>Caldas</v>
          </cell>
          <cell r="U433" t="str">
            <v>05 - ANTIOQUIA</v>
          </cell>
          <cell r="V433" t="str">
            <v>MEDELLIN</v>
          </cell>
          <cell r="W433" t="str">
            <v>SOLTERO</v>
          </cell>
          <cell r="X433" t="str">
            <v>0</v>
          </cell>
          <cell r="Z433">
            <v>0</v>
          </cell>
          <cell r="AA433" t="str">
            <v>0</v>
          </cell>
          <cell r="AB433" t="str">
            <v>001</v>
          </cell>
          <cell r="AC433" t="str">
            <v>PRIMARIA</v>
          </cell>
          <cell r="AD433" t="str">
            <v>F</v>
          </cell>
          <cell r="AE433" t="str">
            <v>002</v>
          </cell>
          <cell r="AF433" t="str">
            <v>COMPAÑÍA DE ALIMENTOS COLOMBIANOS CALCO S.A</v>
          </cell>
          <cell r="AG433" t="str">
            <v>52</v>
          </cell>
          <cell r="AH433" t="str">
            <v>VENTAS</v>
          </cell>
          <cell r="AI433" t="str">
            <v>02008003</v>
          </cell>
          <cell r="AJ433" t="str">
            <v>Puntos de Venta</v>
          </cell>
          <cell r="AK433" t="str">
            <v>R21-002</v>
          </cell>
          <cell r="AL433" t="str">
            <v>ARKADIA</v>
          </cell>
          <cell r="AM433" t="str">
            <v>007</v>
          </cell>
          <cell r="AN433" t="str">
            <v>Domingo</v>
          </cell>
          <cell r="AO433" t="str">
            <v>000</v>
          </cell>
          <cell r="AP433" t="str">
            <v>SIN DEFINIR</v>
          </cell>
          <cell r="AQ433" t="str">
            <v>1</v>
          </cell>
          <cell r="AR433">
            <v>45407</v>
          </cell>
          <cell r="AU433" t="str">
            <v>A</v>
          </cell>
          <cell r="AW433" t="str">
            <v>EPS002</v>
          </cell>
          <cell r="AX433" t="str">
            <v>SALUD TOTAL</v>
          </cell>
          <cell r="AY433" t="str">
            <v>001</v>
          </cell>
          <cell r="AZ433" t="str">
            <v>230201</v>
          </cell>
          <cell r="BA433" t="str">
            <v>PROTECCIÓN + I. N. G.</v>
          </cell>
          <cell r="BB433" t="str">
            <v>001</v>
          </cell>
          <cell r="BC433" t="str">
            <v>14-28</v>
          </cell>
          <cell r="BD433" t="str">
            <v>ARL SURA</v>
          </cell>
          <cell r="BE433" t="str">
            <v>001</v>
          </cell>
          <cell r="BF433" t="str">
            <v>CCF04</v>
          </cell>
          <cell r="BG433" t="str">
            <v>COMFAMA ANTIOQUIA</v>
          </cell>
          <cell r="BH433" t="str">
            <v>C005</v>
          </cell>
          <cell r="BI433" t="str">
            <v>CESANTÍAS PROTECCIÓN S. A.</v>
          </cell>
          <cell r="BJ433" t="str">
            <v>3561101</v>
          </cell>
          <cell r="BK433" t="str">
            <v>002</v>
          </cell>
          <cell r="BL433" t="str">
            <v>Quincenales</v>
          </cell>
          <cell r="BM433" t="str">
            <v>TABLA</v>
          </cell>
          <cell r="BO433" t="str">
            <v>001</v>
          </cell>
          <cell r="BP433" t="str">
            <v>Salario interno pesos</v>
          </cell>
          <cell r="BQ433">
            <v>1750905</v>
          </cell>
          <cell r="BR433" t="str">
            <v>000000000000002</v>
          </cell>
          <cell r="BS433" t="str">
            <v>COMPAÑÍA DE ALIMENTOS COLOMBIANOS CALCO S.A</v>
          </cell>
          <cell r="BT433" t="str">
            <v>000000000047470</v>
          </cell>
          <cell r="BU433" t="str">
            <v>PUNTOS DE VENTA</v>
          </cell>
          <cell r="BV433" t="str">
            <v>000000000047620</v>
          </cell>
          <cell r="BW433" t="str">
            <v>AUXILIAR DE RESTAURANTE</v>
          </cell>
          <cell r="BX433" t="str">
            <v>000000000049244</v>
          </cell>
          <cell r="BY433" t="str">
            <v>AUXILIAR DE RESTAURANTE</v>
          </cell>
          <cell r="BZ433" t="str">
            <v>carolinacruzmontoya2@gmail.com</v>
          </cell>
          <cell r="CA433" t="str">
            <v>220 - JORNADA MENSUAL 220 HORAS</v>
          </cell>
          <cell r="CB433" t="str">
            <v>Ley 50</v>
          </cell>
          <cell r="CC433" t="str">
            <v>1 - Indefinido</v>
          </cell>
          <cell r="CD433" t="str">
            <v>APORTA</v>
          </cell>
          <cell r="CE433" t="str">
            <v>APORTA</v>
          </cell>
          <cell r="CF433" t="str">
            <v>APORTA</v>
          </cell>
          <cell r="CG433">
            <v>2.4359999999999999</v>
          </cell>
          <cell r="CH433" t="str">
            <v>SIN AUXILIO</v>
          </cell>
          <cell r="CI433" t="str">
            <v>SIN AUXILIO</v>
          </cell>
          <cell r="CJ433" t="str">
            <v>SIN AUXILIO</v>
          </cell>
          <cell r="CK433" t="str">
            <v>Sueldo fijo</v>
          </cell>
          <cell r="CL433" t="str">
            <v>Dependiente</v>
          </cell>
          <cell r="CM433" t="str">
            <v>No aplica</v>
          </cell>
          <cell r="CN433" t="str">
            <v>S</v>
          </cell>
          <cell r="CQ433" t="str">
            <v>220</v>
          </cell>
          <cell r="CR433" t="str">
            <v>Tiempo Completo 220</v>
          </cell>
          <cell r="CS433" t="str">
            <v>31</v>
          </cell>
          <cell r="CT433" t="str">
            <v>000000000047518</v>
          </cell>
          <cell r="CU433" t="str">
            <v>ARKADIA</v>
          </cell>
          <cell r="CW433" t="str">
            <v>000</v>
          </cell>
          <cell r="CX433" t="str">
            <v>CRUZ MONTOYA YARITZA CAROLINA</v>
          </cell>
        </row>
        <row r="434">
          <cell r="A434">
            <v>1027801852</v>
          </cell>
          <cell r="B434" t="str">
            <v>SANTIAGO</v>
          </cell>
          <cell r="D434" t="str">
            <v>MUNOZ</v>
          </cell>
          <cell r="E434" t="str">
            <v>GONZALEZ</v>
          </cell>
          <cell r="F434">
            <v>38474</v>
          </cell>
          <cell r="G434" t="str">
            <v>169 - COLOMBIA</v>
          </cell>
          <cell r="H434" t="str">
            <v>05 - ANTIOQUIA</v>
          </cell>
          <cell r="I434" t="str">
            <v>MEDELLIN</v>
          </cell>
          <cell r="J434" t="str">
            <v>CL 21 84 B 16</v>
          </cell>
          <cell r="K434" t="str">
            <v>BELEN</v>
          </cell>
          <cell r="L434" t="str">
            <v>3505462308</v>
          </cell>
          <cell r="M434" t="str">
            <v>CO</v>
          </cell>
          <cell r="N434" t="str">
            <v>BANCOLOMBIA</v>
          </cell>
          <cell r="O434" t="str">
            <v>00787027172</v>
          </cell>
          <cell r="P434" t="str">
            <v>AHORRO</v>
          </cell>
          <cell r="Q434" t="str">
            <v>CÉDULA DE CIUDADANÍA</v>
          </cell>
          <cell r="R434">
            <v>1027801852</v>
          </cell>
          <cell r="S434" t="str">
            <v>MEDELLIN</v>
          </cell>
          <cell r="U434" t="str">
            <v>05 - ANTIOQUIA</v>
          </cell>
          <cell r="V434" t="str">
            <v>MEDELLIN</v>
          </cell>
          <cell r="W434" t="str">
            <v>SOLTERO</v>
          </cell>
          <cell r="AB434" t="str">
            <v>002</v>
          </cell>
          <cell r="AC434" t="str">
            <v>BACHILLERATO</v>
          </cell>
          <cell r="AD434" t="str">
            <v>M</v>
          </cell>
          <cell r="AE434" t="str">
            <v>002</v>
          </cell>
          <cell r="AF434" t="str">
            <v>COMPAÑÍA DE ALIMENTOS COLOMBIANOS CALCO S.A</v>
          </cell>
          <cell r="AG434" t="str">
            <v>52</v>
          </cell>
          <cell r="AH434" t="str">
            <v>VENTAS</v>
          </cell>
          <cell r="AI434" t="str">
            <v>02005009</v>
          </cell>
          <cell r="AJ434" t="str">
            <v>Entrenamiento</v>
          </cell>
          <cell r="AK434" t="str">
            <v>LOG-002</v>
          </cell>
          <cell r="AL434" t="str">
            <v>LOGÍSTICA</v>
          </cell>
          <cell r="AM434" t="str">
            <v>004</v>
          </cell>
          <cell r="AN434" t="str">
            <v>Jueves</v>
          </cell>
          <cell r="AO434" t="str">
            <v>000</v>
          </cell>
          <cell r="AP434" t="str">
            <v>SIN DEFINIR</v>
          </cell>
          <cell r="AQ434" t="str">
            <v>1</v>
          </cell>
          <cell r="AR434">
            <v>46175</v>
          </cell>
          <cell r="AS434" t="str">
            <v>01/09/2026</v>
          </cell>
          <cell r="AU434" t="str">
            <v>A</v>
          </cell>
          <cell r="AV434" t="str">
            <v>Sin definir</v>
          </cell>
          <cell r="AW434" t="str">
            <v>EPS010</v>
          </cell>
          <cell r="AX434" t="str">
            <v>EPS SURA (ANTES SUSALUD)</v>
          </cell>
          <cell r="AY434" t="str">
            <v>001</v>
          </cell>
          <cell r="AZ434" t="str">
            <v>25-14</v>
          </cell>
          <cell r="BA434" t="str">
            <v>COLPENSIONES</v>
          </cell>
          <cell r="BB434" t="str">
            <v>001</v>
          </cell>
          <cell r="BC434" t="str">
            <v>14-11</v>
          </cell>
          <cell r="BD434" t="str">
            <v>ARL SURA</v>
          </cell>
          <cell r="BE434" t="str">
            <v>001</v>
          </cell>
          <cell r="BF434" t="str">
            <v>CCF04</v>
          </cell>
          <cell r="BG434" t="str">
            <v>COMFAMA ANTIOQUIA</v>
          </cell>
          <cell r="BH434" t="str">
            <v>C005</v>
          </cell>
          <cell r="BI434" t="str">
            <v>CESANTÍAS PROTECCIÓN S. A.</v>
          </cell>
          <cell r="BJ434" t="str">
            <v>2521001</v>
          </cell>
          <cell r="BK434" t="str">
            <v>002</v>
          </cell>
          <cell r="BL434" t="str">
            <v>Quincenales</v>
          </cell>
          <cell r="BM434" t="str">
            <v>TABLA</v>
          </cell>
          <cell r="BO434" t="str">
            <v>001</v>
          </cell>
          <cell r="BP434" t="str">
            <v>Salario interno pesos</v>
          </cell>
          <cell r="BQ434">
            <v>1750905</v>
          </cell>
          <cell r="BR434" t="str">
            <v>000000000000002</v>
          </cell>
          <cell r="BS434" t="str">
            <v>COMPAÑÍA DE ALIMENTOS COLOMBIANOS CALCO S.A</v>
          </cell>
          <cell r="BT434" t="str">
            <v>000000000047470</v>
          </cell>
          <cell r="BU434" t="str">
            <v>PUNTOS DE VENTA</v>
          </cell>
          <cell r="BV434" t="str">
            <v>000000000047632</v>
          </cell>
          <cell r="BW434" t="str">
            <v>AUXILIAR LOGÍSTICO OPERATIVO</v>
          </cell>
          <cell r="BX434" t="str">
            <v>000000000067920</v>
          </cell>
          <cell r="BY434" t="str">
            <v>AUXILIAR LOGISTICO OPERATIVO</v>
          </cell>
          <cell r="BZ434" t="str">
            <v>munosgonzalezsantiago@gmail.com</v>
          </cell>
          <cell r="CA434" t="str">
            <v>220 - JORNADA MENSUAL 220 HORAS</v>
          </cell>
          <cell r="CB434" t="str">
            <v>Ley 50</v>
          </cell>
          <cell r="CC434" t="str">
            <v>2 - Fijo</v>
          </cell>
          <cell r="CD434" t="str">
            <v>APORTA</v>
          </cell>
          <cell r="CE434" t="str">
            <v>APORTA</v>
          </cell>
          <cell r="CF434" t="str">
            <v>APORTA</v>
          </cell>
          <cell r="CG434">
            <v>1.044</v>
          </cell>
          <cell r="CH434" t="str">
            <v>LA DIFERENCIA</v>
          </cell>
          <cell r="CI434" t="str">
            <v>LA DIFERENCIA</v>
          </cell>
          <cell r="CJ434" t="str">
            <v>LA DIFERENCIA</v>
          </cell>
          <cell r="CK434" t="str">
            <v>Sueldo fijo</v>
          </cell>
          <cell r="CL434" t="str">
            <v>Dependiente</v>
          </cell>
          <cell r="CM434" t="str">
            <v>No aplica</v>
          </cell>
          <cell r="CN434" t="str">
            <v>S</v>
          </cell>
          <cell r="CP434" t="str">
            <v>52</v>
          </cell>
          <cell r="CQ434" t="str">
            <v>220</v>
          </cell>
          <cell r="CR434" t="str">
            <v>Tiempo Completo 220</v>
          </cell>
          <cell r="CS434" t="str">
            <v>31</v>
          </cell>
          <cell r="CT434" t="str">
            <v>000000000047494</v>
          </cell>
          <cell r="CU434" t="str">
            <v>LOGÍSTICA</v>
          </cell>
          <cell r="CW434" t="str">
            <v>000</v>
          </cell>
          <cell r="CX434" t="str">
            <v xml:space="preserve">MUNOZ GONZALEZ SANTIAGO </v>
          </cell>
        </row>
        <row r="435">
          <cell r="A435">
            <v>1027809118</v>
          </cell>
          <cell r="B435" t="str">
            <v>JANIER</v>
          </cell>
          <cell r="C435" t="str">
            <v>NICOLAS</v>
          </cell>
          <cell r="D435" t="str">
            <v>MANYOMA</v>
          </cell>
          <cell r="E435" t="str">
            <v>MOSQUERA</v>
          </cell>
          <cell r="F435">
            <v>36431</v>
          </cell>
          <cell r="G435" t="str">
            <v>169 - COLOMBIA</v>
          </cell>
          <cell r="H435" t="str">
            <v>05 - ANTIOQUIA</v>
          </cell>
          <cell r="I435" t="str">
            <v>MEDELLIN</v>
          </cell>
          <cell r="J435" t="str">
            <v>CR 8 A 58 B 117</v>
          </cell>
          <cell r="K435" t="str">
            <v>Caicedo</v>
          </cell>
          <cell r="L435" t="str">
            <v>3126274404</v>
          </cell>
          <cell r="M435" t="str">
            <v>CO</v>
          </cell>
          <cell r="N435" t="str">
            <v>BANCOLOMBIA</v>
          </cell>
          <cell r="O435" t="str">
            <v>25576844673</v>
          </cell>
          <cell r="P435" t="str">
            <v>AHORRO</v>
          </cell>
          <cell r="Q435" t="str">
            <v>CÉDULA DE CIUDADANÍA</v>
          </cell>
          <cell r="R435">
            <v>1027809118</v>
          </cell>
          <cell r="S435" t="str">
            <v>Medellin</v>
          </cell>
          <cell r="U435" t="str">
            <v>05 - ANTIOQUIA</v>
          </cell>
          <cell r="V435" t="str">
            <v>MEDELLIN</v>
          </cell>
          <cell r="W435" t="str">
            <v>SOLTERO</v>
          </cell>
          <cell r="X435" t="str">
            <v>0</v>
          </cell>
          <cell r="Z435">
            <v>0</v>
          </cell>
          <cell r="AA435" t="str">
            <v>0</v>
          </cell>
          <cell r="AB435" t="str">
            <v>002</v>
          </cell>
          <cell r="AC435" t="str">
            <v>BACHILLERATO</v>
          </cell>
          <cell r="AD435" t="str">
            <v>M</v>
          </cell>
          <cell r="AE435" t="str">
            <v>002</v>
          </cell>
          <cell r="AF435" t="str">
            <v>COMPAÑÍA DE ALIMENTOS COLOMBIANOS CALCO S.A</v>
          </cell>
          <cell r="AG435" t="str">
            <v>52</v>
          </cell>
          <cell r="AH435" t="str">
            <v>VENTAS</v>
          </cell>
          <cell r="AI435" t="str">
            <v>02009004</v>
          </cell>
          <cell r="AJ435" t="str">
            <v>Almacen Perecederos</v>
          </cell>
          <cell r="AK435" t="str">
            <v>LOG-002</v>
          </cell>
          <cell r="AL435" t="str">
            <v>LOGÍSTICA</v>
          </cell>
          <cell r="AM435" t="str">
            <v>007</v>
          </cell>
          <cell r="AN435" t="str">
            <v>Domingo</v>
          </cell>
          <cell r="AO435" t="str">
            <v>000</v>
          </cell>
          <cell r="AP435" t="str">
            <v>SIN DEFINIR</v>
          </cell>
          <cell r="AQ435" t="str">
            <v>1</v>
          </cell>
          <cell r="AR435">
            <v>45673</v>
          </cell>
          <cell r="AU435" t="str">
            <v>A</v>
          </cell>
          <cell r="AW435" t="str">
            <v>EPS040</v>
          </cell>
          <cell r="AX435" t="str">
            <v>SAVIA SALUD EPS</v>
          </cell>
          <cell r="AY435" t="str">
            <v>001</v>
          </cell>
          <cell r="AZ435" t="str">
            <v>230301</v>
          </cell>
          <cell r="BA435" t="str">
            <v>PORVENIR</v>
          </cell>
          <cell r="BB435" t="str">
            <v>001</v>
          </cell>
          <cell r="BC435" t="str">
            <v>14-28</v>
          </cell>
          <cell r="BD435" t="str">
            <v>ARL SURA</v>
          </cell>
          <cell r="BE435" t="str">
            <v>001</v>
          </cell>
          <cell r="BF435" t="str">
            <v>CCF04</v>
          </cell>
          <cell r="BG435" t="str">
            <v>COMFAMA ANTIOQUIA</v>
          </cell>
          <cell r="BH435" t="str">
            <v>C004</v>
          </cell>
          <cell r="BI435" t="str">
            <v>CESANTÍAS PORVENIR</v>
          </cell>
          <cell r="BJ435" t="str">
            <v>2521001</v>
          </cell>
          <cell r="BK435" t="str">
            <v>002</v>
          </cell>
          <cell r="BL435" t="str">
            <v>Quincenales</v>
          </cell>
          <cell r="BM435" t="str">
            <v>TABLA</v>
          </cell>
          <cell r="BO435" t="str">
            <v>001</v>
          </cell>
          <cell r="BP435" t="str">
            <v>Salario interno pesos</v>
          </cell>
          <cell r="BQ435">
            <v>1750905</v>
          </cell>
          <cell r="BR435" t="str">
            <v>000000000000002</v>
          </cell>
          <cell r="BS435" t="str">
            <v>COMPAÑÍA DE ALIMENTOS COLOMBIANOS CALCO S.A</v>
          </cell>
          <cell r="BT435" t="str">
            <v>000000000047439</v>
          </cell>
          <cell r="BU435" t="str">
            <v>ALMACÉN PERECEDEROS</v>
          </cell>
          <cell r="BV435" t="str">
            <v>000000000047632</v>
          </cell>
          <cell r="BW435" t="str">
            <v>AUXILIAR LOGÍSTICO OPERATIVO</v>
          </cell>
          <cell r="BX435" t="str">
            <v>000000000048121</v>
          </cell>
          <cell r="BY435" t="str">
            <v>AUXILIAR LOGÍSTICO OPERATIVO</v>
          </cell>
          <cell r="BZ435" t="str">
            <v>janiernicolasmanyoma90@gmail.com</v>
          </cell>
          <cell r="CA435" t="str">
            <v>220 - JORNADA MENSUAL 220 HORAS</v>
          </cell>
          <cell r="CB435" t="str">
            <v>Ley 50</v>
          </cell>
          <cell r="CC435" t="str">
            <v>1 - Indefinido</v>
          </cell>
          <cell r="CD435" t="str">
            <v>APORTA</v>
          </cell>
          <cell r="CE435" t="str">
            <v>APORTA</v>
          </cell>
          <cell r="CF435" t="str">
            <v>APORTA</v>
          </cell>
          <cell r="CG435">
            <v>1.044</v>
          </cell>
          <cell r="CH435" t="str">
            <v>SIN AUXILIO</v>
          </cell>
          <cell r="CI435" t="str">
            <v>SIN AUXILIO</v>
          </cell>
          <cell r="CJ435" t="str">
            <v>SIN AUXILIO</v>
          </cell>
          <cell r="CK435" t="str">
            <v>Sueldo fijo</v>
          </cell>
          <cell r="CL435" t="str">
            <v>Dependiente</v>
          </cell>
          <cell r="CM435" t="str">
            <v>No aplica</v>
          </cell>
          <cell r="CN435" t="str">
            <v>S</v>
          </cell>
          <cell r="CQ435" t="str">
            <v>220</v>
          </cell>
          <cell r="CR435" t="str">
            <v>Tiempo Completo 220</v>
          </cell>
          <cell r="CS435" t="str">
            <v>31</v>
          </cell>
          <cell r="CT435" t="str">
            <v>000000000047494</v>
          </cell>
          <cell r="CU435" t="str">
            <v>LOGÍSTICA</v>
          </cell>
          <cell r="CW435" t="str">
            <v>000</v>
          </cell>
          <cell r="CX435" t="str">
            <v>MANYOMA MOSQUERA JANIER NICOLAS</v>
          </cell>
        </row>
        <row r="436">
          <cell r="A436">
            <v>1027941328</v>
          </cell>
          <cell r="B436" t="str">
            <v>LEONILDE</v>
          </cell>
          <cell r="C436" t="str">
            <v>YANETH</v>
          </cell>
          <cell r="D436" t="str">
            <v>ARIAS</v>
          </cell>
          <cell r="E436" t="str">
            <v>AGUALIMPIA</v>
          </cell>
          <cell r="F436">
            <v>30709</v>
          </cell>
          <cell r="G436" t="str">
            <v>169 - COLOMBIA</v>
          </cell>
          <cell r="H436" t="str">
            <v>27 - CHOCO</v>
          </cell>
          <cell r="I436" t="str">
            <v>QUIBDO</v>
          </cell>
          <cell r="J436" t="str">
            <v>CR 38 A 40 A 60</v>
          </cell>
          <cell r="K436" t="str">
            <v>Salvador</v>
          </cell>
          <cell r="L436" t="str">
            <v>3212221730</v>
          </cell>
          <cell r="M436" t="str">
            <v>CO</v>
          </cell>
          <cell r="N436" t="str">
            <v>BANCOLOMBIA</v>
          </cell>
          <cell r="O436" t="str">
            <v>25564094814</v>
          </cell>
          <cell r="P436" t="str">
            <v>AHORRO</v>
          </cell>
          <cell r="Q436" t="str">
            <v>CÉDULA DE CIUDADANÍA</v>
          </cell>
          <cell r="R436">
            <v>1027941328</v>
          </cell>
          <cell r="S436" t="str">
            <v>Apartado</v>
          </cell>
          <cell r="U436" t="str">
            <v>05 - ANTIOQUIA</v>
          </cell>
          <cell r="V436" t="str">
            <v>MEDELLIN</v>
          </cell>
          <cell r="W436" t="str">
            <v>SOLTERO</v>
          </cell>
          <cell r="X436" t="str">
            <v>0</v>
          </cell>
          <cell r="Z436">
            <v>0</v>
          </cell>
          <cell r="AA436" t="str">
            <v>0</v>
          </cell>
          <cell r="AB436" t="str">
            <v>001</v>
          </cell>
          <cell r="AC436" t="str">
            <v>PRIMARIA</v>
          </cell>
          <cell r="AD436" t="str">
            <v>F</v>
          </cell>
          <cell r="AE436" t="str">
            <v>002</v>
          </cell>
          <cell r="AF436" t="str">
            <v>COMPAÑÍA DE ALIMENTOS COLOMBIANOS CALCO S.A</v>
          </cell>
          <cell r="AG436" t="str">
            <v>52</v>
          </cell>
          <cell r="AH436" t="str">
            <v>VENTAS</v>
          </cell>
          <cell r="AI436" t="str">
            <v>02008003</v>
          </cell>
          <cell r="AJ436" t="str">
            <v>Puntos de Venta</v>
          </cell>
          <cell r="AK436" t="str">
            <v>R03-002</v>
          </cell>
          <cell r="AL436" t="str">
            <v>CAMPESTRE</v>
          </cell>
          <cell r="AM436" t="str">
            <v>007</v>
          </cell>
          <cell r="AN436" t="str">
            <v>Domingo</v>
          </cell>
          <cell r="AO436" t="str">
            <v>000</v>
          </cell>
          <cell r="AP436" t="str">
            <v>SIN DEFINIR</v>
          </cell>
          <cell r="AQ436" t="str">
            <v>1</v>
          </cell>
          <cell r="AR436">
            <v>45343</v>
          </cell>
          <cell r="AU436" t="str">
            <v>A</v>
          </cell>
          <cell r="AW436" t="str">
            <v>EPS010</v>
          </cell>
          <cell r="AX436" t="str">
            <v>EPS SURA (ANTES SUSALUD)</v>
          </cell>
          <cell r="AY436" t="str">
            <v>001</v>
          </cell>
          <cell r="AZ436" t="str">
            <v>230301</v>
          </cell>
          <cell r="BA436" t="str">
            <v>PORVENIR</v>
          </cell>
          <cell r="BB436" t="str">
            <v>001</v>
          </cell>
          <cell r="BC436" t="str">
            <v>14-28</v>
          </cell>
          <cell r="BD436" t="str">
            <v>ARL SURA</v>
          </cell>
          <cell r="BE436" t="str">
            <v>001</v>
          </cell>
          <cell r="BF436" t="str">
            <v>CCF04</v>
          </cell>
          <cell r="BG436" t="str">
            <v>COMFAMA ANTIOQUIA</v>
          </cell>
          <cell r="BH436" t="str">
            <v>C005</v>
          </cell>
          <cell r="BI436" t="str">
            <v>CESANTÍAS PROTECCIÓN S. A.</v>
          </cell>
          <cell r="BJ436" t="str">
            <v>3561101</v>
          </cell>
          <cell r="BK436" t="str">
            <v>002</v>
          </cell>
          <cell r="BL436" t="str">
            <v>Quincenales</v>
          </cell>
          <cell r="BM436" t="str">
            <v>TABLA</v>
          </cell>
          <cell r="BO436" t="str">
            <v>001</v>
          </cell>
          <cell r="BP436" t="str">
            <v>Salario interno pesos</v>
          </cell>
          <cell r="BQ436">
            <v>1750905</v>
          </cell>
          <cell r="BR436" t="str">
            <v>000000000000002</v>
          </cell>
          <cell r="BS436" t="str">
            <v>COMPAÑÍA DE ALIMENTOS COLOMBIANOS CALCO S.A</v>
          </cell>
          <cell r="BT436" t="str">
            <v>000000000047470</v>
          </cell>
          <cell r="BU436" t="str">
            <v>PUNTOS DE VENTA</v>
          </cell>
          <cell r="BV436" t="str">
            <v>000000000047620</v>
          </cell>
          <cell r="BW436" t="str">
            <v>AUXILIAR DE RESTAURANTE</v>
          </cell>
          <cell r="BX436" t="str">
            <v>000000000048414</v>
          </cell>
          <cell r="BY436" t="str">
            <v>AUXILIAR DE RESTAURANTE</v>
          </cell>
          <cell r="BZ436" t="str">
            <v>leya280184@hotmail.com</v>
          </cell>
          <cell r="CA436" t="str">
            <v>220 - JORNADA MENSUAL 220 HORAS</v>
          </cell>
          <cell r="CB436" t="str">
            <v>Ley 50</v>
          </cell>
          <cell r="CC436" t="str">
            <v>1 - Indefinido</v>
          </cell>
          <cell r="CD436" t="str">
            <v>APORTA</v>
          </cell>
          <cell r="CE436" t="str">
            <v>APORTA</v>
          </cell>
          <cell r="CF436" t="str">
            <v>APORTA</v>
          </cell>
          <cell r="CG436">
            <v>2.4359999999999999</v>
          </cell>
          <cell r="CH436" t="str">
            <v>SIN AUXILIO</v>
          </cell>
          <cell r="CI436" t="str">
            <v>SIN AUXILIO</v>
          </cell>
          <cell r="CJ436" t="str">
            <v>SIN AUXILIO</v>
          </cell>
          <cell r="CK436" t="str">
            <v>Sueldo fijo</v>
          </cell>
          <cell r="CL436" t="str">
            <v>Dependiente</v>
          </cell>
          <cell r="CM436" t="str">
            <v>No aplica</v>
          </cell>
          <cell r="CN436" t="str">
            <v>S</v>
          </cell>
          <cell r="CQ436" t="str">
            <v>220</v>
          </cell>
          <cell r="CR436" t="str">
            <v>Tiempo Completo 220</v>
          </cell>
          <cell r="CS436" t="str">
            <v>31</v>
          </cell>
          <cell r="CT436" t="str">
            <v>000000000047500</v>
          </cell>
          <cell r="CU436" t="str">
            <v>CAMPESTRE</v>
          </cell>
          <cell r="CW436" t="str">
            <v>000</v>
          </cell>
          <cell r="CX436" t="str">
            <v>ARIAS AGUALIMPIA LEONILDE YANETH</v>
          </cell>
        </row>
        <row r="437">
          <cell r="A437">
            <v>1027943619</v>
          </cell>
          <cell r="B437" t="str">
            <v>LEIDY</v>
          </cell>
          <cell r="C437" t="str">
            <v>PAOLA</v>
          </cell>
          <cell r="D437" t="str">
            <v>CONRADO</v>
          </cell>
          <cell r="E437" t="str">
            <v>BARAHONA</v>
          </cell>
          <cell r="F437">
            <v>31339</v>
          </cell>
          <cell r="G437" t="str">
            <v>169 - COLOMBIA</v>
          </cell>
          <cell r="H437" t="str">
            <v>05 - ANTIOQUIA</v>
          </cell>
          <cell r="I437" t="str">
            <v>APARTADO</v>
          </cell>
          <cell r="J437" t="str">
            <v>CL 65 16 D 63 INT 180</v>
          </cell>
          <cell r="K437" t="str">
            <v>Enciso</v>
          </cell>
          <cell r="L437" t="str">
            <v>3011018623</v>
          </cell>
          <cell r="M437" t="str">
            <v>CO</v>
          </cell>
          <cell r="N437" t="str">
            <v>BANCOLOMBIA</v>
          </cell>
          <cell r="O437" t="str">
            <v>42068465251</v>
          </cell>
          <cell r="P437" t="str">
            <v>AHORRO</v>
          </cell>
          <cell r="Q437" t="str">
            <v>CÉDULA DE CIUDADANÍA</v>
          </cell>
          <cell r="R437">
            <v>1027943619</v>
          </cell>
          <cell r="S437" t="str">
            <v>Apartado</v>
          </cell>
          <cell r="U437" t="str">
            <v>05 - ANTIOQUIA</v>
          </cell>
          <cell r="V437" t="str">
            <v>MEDELLIN</v>
          </cell>
          <cell r="W437" t="str">
            <v>UNION LIBRE</v>
          </cell>
          <cell r="X437" t="str">
            <v>0</v>
          </cell>
          <cell r="Z437">
            <v>0</v>
          </cell>
          <cell r="AA437" t="str">
            <v>0</v>
          </cell>
          <cell r="AB437" t="str">
            <v>003</v>
          </cell>
          <cell r="AC437" t="str">
            <v>TÉCNICO</v>
          </cell>
          <cell r="AD437" t="str">
            <v>F</v>
          </cell>
          <cell r="AE437" t="str">
            <v>002</v>
          </cell>
          <cell r="AF437" t="str">
            <v>COMPAÑÍA DE ALIMENTOS COLOMBIANOS CALCO S.A</v>
          </cell>
          <cell r="AG437" t="str">
            <v>52</v>
          </cell>
          <cell r="AH437" t="str">
            <v>VENTAS</v>
          </cell>
          <cell r="AI437" t="str">
            <v>02008003</v>
          </cell>
          <cell r="AJ437" t="str">
            <v>Puntos de Venta</v>
          </cell>
          <cell r="AK437" t="str">
            <v>R03-002</v>
          </cell>
          <cell r="AL437" t="str">
            <v>CAMPESTRE</v>
          </cell>
          <cell r="AM437" t="str">
            <v>007</v>
          </cell>
          <cell r="AN437" t="str">
            <v>Domingo</v>
          </cell>
          <cell r="AO437" t="str">
            <v>000</v>
          </cell>
          <cell r="AP437" t="str">
            <v>SIN DEFINIR</v>
          </cell>
          <cell r="AQ437" t="str">
            <v>1</v>
          </cell>
          <cell r="AR437">
            <v>45477</v>
          </cell>
          <cell r="AS437" t="str">
            <v>03/07/2026</v>
          </cell>
          <cell r="AU437" t="str">
            <v>A</v>
          </cell>
          <cell r="AW437" t="str">
            <v>EPS002</v>
          </cell>
          <cell r="AX437" t="str">
            <v>SALUD TOTAL</v>
          </cell>
          <cell r="AY437" t="str">
            <v>001</v>
          </cell>
          <cell r="AZ437" t="str">
            <v>230301</v>
          </cell>
          <cell r="BA437" t="str">
            <v>PORVENIR</v>
          </cell>
          <cell r="BB437" t="str">
            <v>001</v>
          </cell>
          <cell r="BC437" t="str">
            <v>14-28</v>
          </cell>
          <cell r="BD437" t="str">
            <v>ARL SURA</v>
          </cell>
          <cell r="BE437" t="str">
            <v>001</v>
          </cell>
          <cell r="BF437" t="str">
            <v>CCF04</v>
          </cell>
          <cell r="BG437" t="str">
            <v>COMFAMA ANTIOQUIA</v>
          </cell>
          <cell r="BH437" t="str">
            <v>C004</v>
          </cell>
          <cell r="BI437" t="str">
            <v>CESANTÍAS PORVENIR</v>
          </cell>
          <cell r="BJ437" t="str">
            <v>3561101</v>
          </cell>
          <cell r="BK437" t="str">
            <v>002</v>
          </cell>
          <cell r="BL437" t="str">
            <v>Quincenales</v>
          </cell>
          <cell r="BM437" t="str">
            <v>TABLA</v>
          </cell>
          <cell r="BO437" t="str">
            <v>001</v>
          </cell>
          <cell r="BP437" t="str">
            <v>Salario interno pesos</v>
          </cell>
          <cell r="BQ437">
            <v>1750905</v>
          </cell>
          <cell r="BR437" t="str">
            <v>000000000000002</v>
          </cell>
          <cell r="BS437" t="str">
            <v>COMPAÑÍA DE ALIMENTOS COLOMBIANOS CALCO S.A</v>
          </cell>
          <cell r="BT437" t="str">
            <v>000000000047470</v>
          </cell>
          <cell r="BU437" t="str">
            <v>PUNTOS DE VENTA</v>
          </cell>
          <cell r="BV437" t="str">
            <v>000000000047620</v>
          </cell>
          <cell r="BW437" t="str">
            <v>AUXILIAR DE RESTAURANTE</v>
          </cell>
          <cell r="BX437" t="str">
            <v>000000000048416</v>
          </cell>
          <cell r="BY437" t="str">
            <v>AUXILIAR DE RESTAURANTE</v>
          </cell>
          <cell r="BZ437" t="str">
            <v>leidybaraconra10@gmail.com</v>
          </cell>
          <cell r="CA437" t="str">
            <v>220 - JORNADA MENSUAL 220 HORAS</v>
          </cell>
          <cell r="CB437" t="str">
            <v>Ley 50</v>
          </cell>
          <cell r="CC437" t="str">
            <v>2 - Fijo</v>
          </cell>
          <cell r="CD437" t="str">
            <v>APORTA</v>
          </cell>
          <cell r="CE437" t="str">
            <v>APORTA</v>
          </cell>
          <cell r="CF437" t="str">
            <v>APORTA</v>
          </cell>
          <cell r="CG437">
            <v>2.4359999999999999</v>
          </cell>
          <cell r="CH437" t="str">
            <v>SIN AUXILIO</v>
          </cell>
          <cell r="CI437" t="str">
            <v>SIN AUXILIO</v>
          </cell>
          <cell r="CJ437" t="str">
            <v>SIN AUXILIO</v>
          </cell>
          <cell r="CK437" t="str">
            <v>Sueldo fijo</v>
          </cell>
          <cell r="CL437" t="str">
            <v>Dependiente</v>
          </cell>
          <cell r="CM437" t="str">
            <v>No aplica</v>
          </cell>
          <cell r="CN437" t="str">
            <v>S</v>
          </cell>
          <cell r="CQ437" t="str">
            <v>220</v>
          </cell>
          <cell r="CR437" t="str">
            <v>Tiempo Completo 220</v>
          </cell>
          <cell r="CS437" t="str">
            <v>31</v>
          </cell>
          <cell r="CT437" t="str">
            <v>000000000047500</v>
          </cell>
          <cell r="CU437" t="str">
            <v>CAMPESTRE</v>
          </cell>
          <cell r="CW437" t="str">
            <v>000</v>
          </cell>
          <cell r="CX437" t="str">
            <v>CONRADO BARAHONA LEIDY PAOLA</v>
          </cell>
        </row>
        <row r="438">
          <cell r="A438">
            <v>1027944189</v>
          </cell>
          <cell r="B438" t="str">
            <v>YOLANDA</v>
          </cell>
          <cell r="D438" t="str">
            <v>SEPULVEDA</v>
          </cell>
          <cell r="E438" t="str">
            <v>SEPULVEDA</v>
          </cell>
          <cell r="F438">
            <v>31665</v>
          </cell>
          <cell r="G438" t="str">
            <v>169 - COLOMBIA</v>
          </cell>
          <cell r="H438" t="str">
            <v>05 - ANTIOQUIA</v>
          </cell>
          <cell r="I438" t="str">
            <v>APARTADO</v>
          </cell>
          <cell r="J438" t="str">
            <v>CL 104 A 84 A 40</v>
          </cell>
          <cell r="K438" t="str">
            <v>Doce De Octubre</v>
          </cell>
          <cell r="L438" t="str">
            <v>3148091708</v>
          </cell>
          <cell r="M438" t="str">
            <v>CO</v>
          </cell>
          <cell r="N438" t="str">
            <v>BANCOLOMBIA</v>
          </cell>
          <cell r="O438" t="str">
            <v>25524915513</v>
          </cell>
          <cell r="P438" t="str">
            <v>AHORRO</v>
          </cell>
          <cell r="Q438" t="str">
            <v>CÉDULA DE CIUDADANÍA</v>
          </cell>
          <cell r="R438">
            <v>1027944189</v>
          </cell>
          <cell r="S438" t="str">
            <v>Apartado</v>
          </cell>
          <cell r="U438" t="str">
            <v>05 - ANTIOQUIA</v>
          </cell>
          <cell r="V438" t="str">
            <v>MEDELLIN</v>
          </cell>
          <cell r="W438" t="str">
            <v>SOLTERO</v>
          </cell>
          <cell r="X438" t="str">
            <v>0</v>
          </cell>
          <cell r="Z438">
            <v>0</v>
          </cell>
          <cell r="AA438" t="str">
            <v>0</v>
          </cell>
          <cell r="AB438" t="str">
            <v>002</v>
          </cell>
          <cell r="AC438" t="str">
            <v>BACHILLERATO</v>
          </cell>
          <cell r="AD438" t="str">
            <v>F</v>
          </cell>
          <cell r="AE438" t="str">
            <v>002</v>
          </cell>
          <cell r="AF438" t="str">
            <v>COMPAÑÍA DE ALIMENTOS COLOMBIANOS CALCO S.A</v>
          </cell>
          <cell r="AG438" t="str">
            <v>73</v>
          </cell>
          <cell r="AH438" t="str">
            <v>MANO DE OBRA INDIRECTA</v>
          </cell>
          <cell r="AI438" t="str">
            <v>03010003</v>
          </cell>
          <cell r="AJ438" t="str">
            <v>Cocina y Heladeria principal</v>
          </cell>
          <cell r="AK438" t="str">
            <v>PPH-002</v>
          </cell>
          <cell r="AL438" t="str">
            <v>PLANTA DE HELADOS</v>
          </cell>
          <cell r="AM438" t="str">
            <v>007</v>
          </cell>
          <cell r="AN438" t="str">
            <v>Domingo</v>
          </cell>
          <cell r="AO438" t="str">
            <v>000</v>
          </cell>
          <cell r="AP438" t="str">
            <v>SIN DEFINIR</v>
          </cell>
          <cell r="AQ438" t="str">
            <v>2</v>
          </cell>
          <cell r="AR438">
            <v>44511</v>
          </cell>
          <cell r="AU438" t="str">
            <v>A</v>
          </cell>
          <cell r="AW438" t="str">
            <v>EPS002</v>
          </cell>
          <cell r="AX438" t="str">
            <v>SALUD TOTAL</v>
          </cell>
          <cell r="AY438" t="str">
            <v>001</v>
          </cell>
          <cell r="AZ438" t="str">
            <v>230301</v>
          </cell>
          <cell r="BA438" t="str">
            <v>PORVENIR</v>
          </cell>
          <cell r="BB438" t="str">
            <v>001</v>
          </cell>
          <cell r="BC438" t="str">
            <v>14-28</v>
          </cell>
          <cell r="BD438" t="str">
            <v>ARL SURA</v>
          </cell>
          <cell r="BE438" t="str">
            <v>001</v>
          </cell>
          <cell r="BF438" t="str">
            <v>CCF04</v>
          </cell>
          <cell r="BG438" t="str">
            <v>COMFAMA ANTIOQUIA</v>
          </cell>
          <cell r="BH438" t="str">
            <v>C004</v>
          </cell>
          <cell r="BI438" t="str">
            <v>CESANTÍAS PORVENIR</v>
          </cell>
          <cell r="BJ438" t="str">
            <v>2108901</v>
          </cell>
          <cell r="BK438" t="str">
            <v>002</v>
          </cell>
          <cell r="BL438" t="str">
            <v>Quincenales</v>
          </cell>
          <cell r="BM438" t="str">
            <v>TABLA</v>
          </cell>
          <cell r="BO438" t="str">
            <v>001</v>
          </cell>
          <cell r="BP438" t="str">
            <v>Salario interno pesos</v>
          </cell>
          <cell r="BQ438">
            <v>1750905</v>
          </cell>
          <cell r="BR438" t="str">
            <v>000000000000002</v>
          </cell>
          <cell r="BS438" t="str">
            <v>COMPAÑÍA DE ALIMENTOS COLOMBIANOS CALCO S.A</v>
          </cell>
          <cell r="BT438" t="str">
            <v>000000000047443</v>
          </cell>
          <cell r="BU438" t="str">
            <v>COCINA PRINCIPAL</v>
          </cell>
          <cell r="BV438" t="str">
            <v>000000000047618</v>
          </cell>
          <cell r="BW438" t="str">
            <v>AUXILIAR DE PRODUCCIÓN</v>
          </cell>
          <cell r="BX438" t="str">
            <v>000000000048229</v>
          </cell>
          <cell r="BY438" t="str">
            <v>AUXILIAR DE PRODUCCIÓN</v>
          </cell>
          <cell r="BZ438" t="str">
            <v>yolisepulveda1086@gmail.com</v>
          </cell>
          <cell r="CA438" t="str">
            <v>220 - JORNADA MENSUAL 220 HORAS</v>
          </cell>
          <cell r="CB438" t="str">
            <v>Ley 50</v>
          </cell>
          <cell r="CC438" t="str">
            <v>1 - Indefinido</v>
          </cell>
          <cell r="CD438" t="str">
            <v>APORTA</v>
          </cell>
          <cell r="CE438" t="str">
            <v>APORTA</v>
          </cell>
          <cell r="CF438" t="str">
            <v>APORTA</v>
          </cell>
          <cell r="CG438">
            <v>1.044</v>
          </cell>
          <cell r="CH438" t="str">
            <v>SIN AUXILIO</v>
          </cell>
          <cell r="CI438" t="str">
            <v>SIN AUXILIO</v>
          </cell>
          <cell r="CJ438" t="str">
            <v>SIN AUXILIO</v>
          </cell>
          <cell r="CK438" t="str">
            <v>Sueldo fijo</v>
          </cell>
          <cell r="CL438" t="str">
            <v>Dependiente</v>
          </cell>
          <cell r="CM438" t="str">
            <v>No aplica</v>
          </cell>
          <cell r="CN438" t="str">
            <v>S</v>
          </cell>
          <cell r="CQ438" t="str">
            <v>220</v>
          </cell>
          <cell r="CR438" t="str">
            <v>Tiempo Completo 220</v>
          </cell>
          <cell r="CS438" t="str">
            <v>31</v>
          </cell>
          <cell r="CT438" t="str">
            <v>000000000047496</v>
          </cell>
          <cell r="CU438" t="str">
            <v>PLANTA DE HELADOS</v>
          </cell>
          <cell r="CW438" t="str">
            <v>000</v>
          </cell>
          <cell r="CX438" t="str">
            <v xml:space="preserve">SEPULVEDA SEPULVEDA YOLANDA </v>
          </cell>
        </row>
        <row r="439">
          <cell r="A439">
            <v>1027945734</v>
          </cell>
          <cell r="B439" t="str">
            <v>YULIETH</v>
          </cell>
          <cell r="C439" t="str">
            <v>ALEXANDRA</v>
          </cell>
          <cell r="D439" t="str">
            <v>SANCHEZ</v>
          </cell>
          <cell r="E439" t="str">
            <v>ZAPATA</v>
          </cell>
          <cell r="F439">
            <v>38315</v>
          </cell>
          <cell r="G439" t="str">
            <v>169 - COLOMBIA</v>
          </cell>
          <cell r="H439" t="str">
            <v>05 - ANTIOQUIA</v>
          </cell>
          <cell r="I439" t="str">
            <v>APARTADO</v>
          </cell>
          <cell r="J439" t="str">
            <v>CR 29 107 B 18</v>
          </cell>
          <cell r="K439" t="str">
            <v>Santo Domingo</v>
          </cell>
          <cell r="L439" t="str">
            <v>3052794811</v>
          </cell>
          <cell r="M439" t="str">
            <v>CO</v>
          </cell>
          <cell r="N439" t="str">
            <v>BANCOLOMBIA</v>
          </cell>
          <cell r="O439" t="str">
            <v>51169854398</v>
          </cell>
          <cell r="P439" t="str">
            <v>AHORRO</v>
          </cell>
          <cell r="Q439" t="str">
            <v>CÉDULA DE CIUDADANÍA</v>
          </cell>
          <cell r="R439">
            <v>1027945734</v>
          </cell>
          <cell r="S439" t="str">
            <v>Medellin</v>
          </cell>
          <cell r="U439" t="str">
            <v>05 - ANTIOQUIA</v>
          </cell>
          <cell r="V439" t="str">
            <v>MEDELLIN</v>
          </cell>
          <cell r="W439" t="str">
            <v>SOLTERO</v>
          </cell>
          <cell r="X439" t="str">
            <v>0</v>
          </cell>
          <cell r="Z439">
            <v>0</v>
          </cell>
          <cell r="AA439" t="str">
            <v>0</v>
          </cell>
          <cell r="AB439" t="str">
            <v>002</v>
          </cell>
          <cell r="AC439" t="str">
            <v>BACHILLERATO</v>
          </cell>
          <cell r="AD439" t="str">
            <v>F</v>
          </cell>
          <cell r="AE439" t="str">
            <v>002</v>
          </cell>
          <cell r="AF439" t="str">
            <v>COMPAÑÍA DE ALIMENTOS COLOMBIANOS CALCO S.A</v>
          </cell>
          <cell r="AG439" t="str">
            <v>52</v>
          </cell>
          <cell r="AH439" t="str">
            <v>VENTAS</v>
          </cell>
          <cell r="AI439" t="str">
            <v>02008003</v>
          </cell>
          <cell r="AJ439" t="str">
            <v>Puntos de Venta</v>
          </cell>
          <cell r="AK439" t="str">
            <v>R19-002</v>
          </cell>
          <cell r="AL439" t="str">
            <v>MUSEO DE ARTE MODERNO</v>
          </cell>
          <cell r="AM439" t="str">
            <v>007</v>
          </cell>
          <cell r="AN439" t="str">
            <v>Domingo</v>
          </cell>
          <cell r="AO439" t="str">
            <v>000</v>
          </cell>
          <cell r="AP439" t="str">
            <v>SIN DEFINIR</v>
          </cell>
          <cell r="AQ439" t="str">
            <v>1</v>
          </cell>
          <cell r="AR439">
            <v>45490</v>
          </cell>
          <cell r="AS439" t="str">
            <v>16/07/2026</v>
          </cell>
          <cell r="AU439" t="str">
            <v>A</v>
          </cell>
          <cell r="AW439" t="str">
            <v>EPS010</v>
          </cell>
          <cell r="AX439" t="str">
            <v>EPS SURA (ANTES SUSALUD)</v>
          </cell>
          <cell r="AY439" t="str">
            <v>001</v>
          </cell>
          <cell r="AZ439" t="str">
            <v>230301</v>
          </cell>
          <cell r="BA439" t="str">
            <v>PORVENIR</v>
          </cell>
          <cell r="BB439" t="str">
            <v>001</v>
          </cell>
          <cell r="BC439" t="str">
            <v>14-28</v>
          </cell>
          <cell r="BD439" t="str">
            <v>ARL SURA</v>
          </cell>
          <cell r="BE439" t="str">
            <v>001</v>
          </cell>
          <cell r="BF439" t="str">
            <v>CCF04</v>
          </cell>
          <cell r="BG439" t="str">
            <v>COMFAMA ANTIOQUIA</v>
          </cell>
          <cell r="BH439" t="str">
            <v>C004</v>
          </cell>
          <cell r="BI439" t="str">
            <v>CESANTÍAS PORVENIR</v>
          </cell>
          <cell r="BJ439" t="str">
            <v>3561101</v>
          </cell>
          <cell r="BK439" t="str">
            <v>002</v>
          </cell>
          <cell r="BL439" t="str">
            <v>Quincenales</v>
          </cell>
          <cell r="BM439" t="str">
            <v>TABLA</v>
          </cell>
          <cell r="BO439" t="str">
            <v>001</v>
          </cell>
          <cell r="BP439" t="str">
            <v>Salario interno pesos</v>
          </cell>
          <cell r="BQ439">
            <v>1750905</v>
          </cell>
          <cell r="BR439" t="str">
            <v>000000000000002</v>
          </cell>
          <cell r="BS439" t="str">
            <v>COMPAÑÍA DE ALIMENTOS COLOMBIANOS CALCO S.A</v>
          </cell>
          <cell r="BT439" t="str">
            <v>000000000047470</v>
          </cell>
          <cell r="BU439" t="str">
            <v>PUNTOS DE VENTA</v>
          </cell>
          <cell r="BV439" t="str">
            <v>000000000047620</v>
          </cell>
          <cell r="BW439" t="str">
            <v>AUXILIAR DE RESTAURANTE</v>
          </cell>
          <cell r="BX439" t="str">
            <v>000000000049166</v>
          </cell>
          <cell r="BY439" t="str">
            <v>AUXILIAR DE RESTAURANTE</v>
          </cell>
          <cell r="BZ439" t="str">
            <v>alexandrazapata212@gmail.com</v>
          </cell>
          <cell r="CA439" t="str">
            <v>220 - JORNADA MENSUAL 220 HORAS</v>
          </cell>
          <cell r="CB439" t="str">
            <v>Ley 50</v>
          </cell>
          <cell r="CC439" t="str">
            <v>2 - Fijo</v>
          </cell>
          <cell r="CD439" t="str">
            <v>APORTA</v>
          </cell>
          <cell r="CE439" t="str">
            <v>APORTA</v>
          </cell>
          <cell r="CF439" t="str">
            <v>APORTA</v>
          </cell>
          <cell r="CG439">
            <v>2.4359999999999999</v>
          </cell>
          <cell r="CH439" t="str">
            <v>SIN AUXILIO</v>
          </cell>
          <cell r="CI439" t="str">
            <v>SIN AUXILIO</v>
          </cell>
          <cell r="CJ439" t="str">
            <v>SIN AUXILIO</v>
          </cell>
          <cell r="CK439" t="str">
            <v>Sueldo fijo</v>
          </cell>
          <cell r="CL439" t="str">
            <v>Dependiente</v>
          </cell>
          <cell r="CM439" t="str">
            <v>No aplica</v>
          </cell>
          <cell r="CN439" t="str">
            <v>S</v>
          </cell>
          <cell r="CQ439" t="str">
            <v>220</v>
          </cell>
          <cell r="CR439" t="str">
            <v>Tiempo Completo 220</v>
          </cell>
          <cell r="CS439" t="str">
            <v>31</v>
          </cell>
          <cell r="CT439" t="str">
            <v>000000000047516</v>
          </cell>
          <cell r="CU439" t="str">
            <v>MUSEO DE ARTE MODERNO</v>
          </cell>
          <cell r="CW439" t="str">
            <v>000</v>
          </cell>
          <cell r="CX439" t="str">
            <v>SANCHEZ ZAPATA YULIETH ALEXANDRA</v>
          </cell>
        </row>
        <row r="440">
          <cell r="A440">
            <v>1027947360</v>
          </cell>
          <cell r="B440" t="str">
            <v>SANDRA</v>
          </cell>
          <cell r="C440" t="str">
            <v>LILIANA</v>
          </cell>
          <cell r="D440" t="str">
            <v>MOSQUERA</v>
          </cell>
          <cell r="E440" t="str">
            <v>PALACIO</v>
          </cell>
          <cell r="F440">
            <v>31756</v>
          </cell>
          <cell r="G440" t="str">
            <v>169 - COLOMBIA</v>
          </cell>
          <cell r="H440" t="str">
            <v>05 - ANTIOQUIA</v>
          </cell>
          <cell r="I440" t="str">
            <v>CAREPA</v>
          </cell>
          <cell r="J440" t="str">
            <v>CL 80 C 55 114</v>
          </cell>
          <cell r="K440" t="str">
            <v>Moravia</v>
          </cell>
          <cell r="L440" t="str">
            <v>3105780188</v>
          </cell>
          <cell r="M440" t="str">
            <v>CO</v>
          </cell>
          <cell r="N440" t="str">
            <v>DAVIVIENDA</v>
          </cell>
          <cell r="O440" t="str">
            <v>488434192271</v>
          </cell>
          <cell r="P440" t="str">
            <v>AHORRO</v>
          </cell>
          <cell r="Q440" t="str">
            <v>CÉDULA DE CIUDADANÍA</v>
          </cell>
          <cell r="R440">
            <v>1027947360</v>
          </cell>
          <cell r="S440" t="str">
            <v>Apartado</v>
          </cell>
          <cell r="U440" t="str">
            <v>05 - ANTIOQUIA</v>
          </cell>
          <cell r="V440" t="str">
            <v>MEDELLIN</v>
          </cell>
          <cell r="W440" t="str">
            <v>UNION LIBRE</v>
          </cell>
          <cell r="X440" t="str">
            <v>0</v>
          </cell>
          <cell r="Z440">
            <v>0</v>
          </cell>
          <cell r="AA440" t="str">
            <v>0</v>
          </cell>
          <cell r="AB440" t="str">
            <v>002</v>
          </cell>
          <cell r="AC440" t="str">
            <v>BACHILLERATO</v>
          </cell>
          <cell r="AD440" t="str">
            <v>F</v>
          </cell>
          <cell r="AE440" t="str">
            <v>002</v>
          </cell>
          <cell r="AF440" t="str">
            <v>COMPAÑÍA DE ALIMENTOS COLOMBIANOS CALCO S.A</v>
          </cell>
          <cell r="AG440" t="str">
            <v>52</v>
          </cell>
          <cell r="AH440" t="str">
            <v>VENTAS</v>
          </cell>
          <cell r="AI440" t="str">
            <v>02008003</v>
          </cell>
          <cell r="AJ440" t="str">
            <v>Puntos de Venta</v>
          </cell>
          <cell r="AK440" t="str">
            <v>R18-002</v>
          </cell>
          <cell r="AL440" t="str">
            <v>ONE PLAZA</v>
          </cell>
          <cell r="AM440" t="str">
            <v>007</v>
          </cell>
          <cell r="AN440" t="str">
            <v>Domingo</v>
          </cell>
          <cell r="AO440" t="str">
            <v>000</v>
          </cell>
          <cell r="AP440" t="str">
            <v>SIN DEFINIR</v>
          </cell>
          <cell r="AQ440" t="str">
            <v>1</v>
          </cell>
          <cell r="AR440">
            <v>44823</v>
          </cell>
          <cell r="AU440" t="str">
            <v>A</v>
          </cell>
          <cell r="AW440" t="str">
            <v>EPS002</v>
          </cell>
          <cell r="AX440" t="str">
            <v>SALUD TOTAL</v>
          </cell>
          <cell r="AY440" t="str">
            <v>001</v>
          </cell>
          <cell r="AZ440" t="str">
            <v>231001</v>
          </cell>
          <cell r="BA440" t="str">
            <v>COLFONDOS</v>
          </cell>
          <cell r="BB440" t="str">
            <v>001</v>
          </cell>
          <cell r="BC440" t="str">
            <v>14-28</v>
          </cell>
          <cell r="BD440" t="str">
            <v>ARL SURA</v>
          </cell>
          <cell r="BE440" t="str">
            <v>001</v>
          </cell>
          <cell r="BF440" t="str">
            <v>CCF04</v>
          </cell>
          <cell r="BG440" t="str">
            <v>COMFAMA ANTIOQUIA</v>
          </cell>
          <cell r="BH440" t="str">
            <v>C001</v>
          </cell>
          <cell r="BI440" t="str">
            <v>CESANTÍAS COLFONDOS</v>
          </cell>
          <cell r="BJ440" t="str">
            <v>3561101</v>
          </cell>
          <cell r="BK440" t="str">
            <v>002</v>
          </cell>
          <cell r="BL440" t="str">
            <v>Quincenales</v>
          </cell>
          <cell r="BM440" t="str">
            <v>TABLA</v>
          </cell>
          <cell r="BO440" t="str">
            <v>001</v>
          </cell>
          <cell r="BP440" t="str">
            <v>Salario interno pesos</v>
          </cell>
          <cell r="BQ440">
            <v>1750905</v>
          </cell>
          <cell r="BR440" t="str">
            <v>000000000000002</v>
          </cell>
          <cell r="BS440" t="str">
            <v>COMPAÑÍA DE ALIMENTOS COLOMBIANOS CALCO S.A</v>
          </cell>
          <cell r="BT440" t="str">
            <v>000000000047470</v>
          </cell>
          <cell r="BU440" t="str">
            <v>PUNTOS DE VENTA</v>
          </cell>
          <cell r="BV440" t="str">
            <v>000000000047620</v>
          </cell>
          <cell r="BW440" t="str">
            <v>AUXILIAR DE RESTAURANTE</v>
          </cell>
          <cell r="BX440" t="str">
            <v>000000000049268</v>
          </cell>
          <cell r="BY440" t="str">
            <v>AUXILIAR DE RESTAURANTE</v>
          </cell>
          <cell r="BZ440" t="str">
            <v>karenlorenatorresmosquera@gmail.com</v>
          </cell>
          <cell r="CA440" t="str">
            <v>220 - JORNADA MENSUAL 220 HORAS</v>
          </cell>
          <cell r="CB440" t="str">
            <v>Ley 50</v>
          </cell>
          <cell r="CC440" t="str">
            <v>1 - Indefinido</v>
          </cell>
          <cell r="CD440" t="str">
            <v>APORTA</v>
          </cell>
          <cell r="CE440" t="str">
            <v>APORTA</v>
          </cell>
          <cell r="CF440" t="str">
            <v>APORTA</v>
          </cell>
          <cell r="CG440">
            <v>2.4359999999999999</v>
          </cell>
          <cell r="CH440" t="str">
            <v>SIN AUXILIO</v>
          </cell>
          <cell r="CI440" t="str">
            <v>SIN AUXILIO</v>
          </cell>
          <cell r="CJ440" t="str">
            <v>SIN AUXILIO</v>
          </cell>
          <cell r="CK440" t="str">
            <v>Sueldo fijo</v>
          </cell>
          <cell r="CL440" t="str">
            <v>Dependiente</v>
          </cell>
          <cell r="CM440" t="str">
            <v>No aplica</v>
          </cell>
          <cell r="CN440" t="str">
            <v>S</v>
          </cell>
          <cell r="CQ440" t="str">
            <v>220</v>
          </cell>
          <cell r="CR440" t="str">
            <v>Tiempo Completo 220</v>
          </cell>
          <cell r="CS440" t="str">
            <v>31</v>
          </cell>
          <cell r="CT440" t="str">
            <v>000000000047518</v>
          </cell>
          <cell r="CU440" t="str">
            <v>ARKADIA</v>
          </cell>
          <cell r="CW440" t="str">
            <v>000</v>
          </cell>
          <cell r="CX440" t="str">
            <v>MOSQUERA PALACIO SANDRA LILIANA</v>
          </cell>
        </row>
        <row r="441">
          <cell r="A441">
            <v>1027949152</v>
          </cell>
          <cell r="B441" t="str">
            <v>SHARITH</v>
          </cell>
          <cell r="C441" t="str">
            <v>GISELA</v>
          </cell>
          <cell r="D441" t="str">
            <v>SALDARRIAGA</v>
          </cell>
          <cell r="E441" t="str">
            <v>VALENCIA</v>
          </cell>
          <cell r="F441">
            <v>38509</v>
          </cell>
          <cell r="G441" t="str">
            <v>169 - COLOMBIA</v>
          </cell>
          <cell r="H441" t="str">
            <v>05 - ANTIOQUIA</v>
          </cell>
          <cell r="I441" t="str">
            <v>APARTADO</v>
          </cell>
          <cell r="J441" t="str">
            <v>TRV 36 SUR 29 16</v>
          </cell>
          <cell r="K441" t="str">
            <v>La Sebastiana</v>
          </cell>
          <cell r="L441" t="str">
            <v>3052991309</v>
          </cell>
          <cell r="M441" t="str">
            <v>CO</v>
          </cell>
          <cell r="N441" t="str">
            <v>BANCOLOMBIA</v>
          </cell>
          <cell r="O441" t="str">
            <v>25555696488</v>
          </cell>
          <cell r="P441" t="str">
            <v>AHORRO</v>
          </cell>
          <cell r="Q441" t="str">
            <v>CÉDULA DE CIUDADANÍA</v>
          </cell>
          <cell r="R441">
            <v>1027949152</v>
          </cell>
          <cell r="S441" t="str">
            <v>Envigado</v>
          </cell>
          <cell r="U441" t="str">
            <v>05 - ANTIOQUIA</v>
          </cell>
          <cell r="V441" t="str">
            <v>ENVIGADO</v>
          </cell>
          <cell r="W441" t="str">
            <v>SOLTERO</v>
          </cell>
          <cell r="X441" t="str">
            <v>0</v>
          </cell>
          <cell r="Z441">
            <v>0</v>
          </cell>
          <cell r="AA441" t="str">
            <v>0</v>
          </cell>
          <cell r="AB441" t="str">
            <v>002</v>
          </cell>
          <cell r="AC441" t="str">
            <v>BACHILLERATO</v>
          </cell>
          <cell r="AD441" t="str">
            <v>F</v>
          </cell>
          <cell r="AE441" t="str">
            <v>002</v>
          </cell>
          <cell r="AF441" t="str">
            <v>COMPAÑÍA DE ALIMENTOS COLOMBIANOS CALCO S.A</v>
          </cell>
          <cell r="AG441" t="str">
            <v>51</v>
          </cell>
          <cell r="AH441" t="str">
            <v xml:space="preserve">ADMINISTRACION  </v>
          </cell>
          <cell r="AI441" t="str">
            <v>01004004</v>
          </cell>
          <cell r="AJ441" t="str">
            <v>Coordinacion de Inmuebles</v>
          </cell>
          <cell r="AK441" t="str">
            <v>ADM-002</v>
          </cell>
          <cell r="AL441" t="str">
            <v>ADMINISTRACIÓN</v>
          </cell>
          <cell r="AM441" t="str">
            <v>007</v>
          </cell>
          <cell r="AN441" t="str">
            <v>Domingo</v>
          </cell>
          <cell r="AO441" t="str">
            <v>000</v>
          </cell>
          <cell r="AP441" t="str">
            <v>SIN DEFINIR</v>
          </cell>
          <cell r="AQ441" t="str">
            <v>2</v>
          </cell>
          <cell r="AR441">
            <v>45458</v>
          </cell>
          <cell r="AU441" t="str">
            <v>A</v>
          </cell>
          <cell r="AW441" t="str">
            <v>EPS005</v>
          </cell>
          <cell r="AX441" t="str">
            <v>SANITAS</v>
          </cell>
          <cell r="AY441" t="str">
            <v>001</v>
          </cell>
          <cell r="AZ441" t="str">
            <v>230201</v>
          </cell>
          <cell r="BA441" t="str">
            <v>PROTECCIÓN + I. N. G.</v>
          </cell>
          <cell r="BB441" t="str">
            <v>001</v>
          </cell>
          <cell r="BC441" t="str">
            <v>14-28</v>
          </cell>
          <cell r="BD441" t="str">
            <v>ARL SURA</v>
          </cell>
          <cell r="BE441" t="str">
            <v>001</v>
          </cell>
          <cell r="BF441" t="str">
            <v>CCF04</v>
          </cell>
          <cell r="BG441" t="str">
            <v>COMFAMA ANTIOQUIA</v>
          </cell>
          <cell r="BH441" t="str">
            <v>C005</v>
          </cell>
          <cell r="BI441" t="str">
            <v>CESANTÍAS PROTECCIÓN S. A.</v>
          </cell>
          <cell r="BJ441" t="str">
            <v>1701001</v>
          </cell>
          <cell r="BK441" t="str">
            <v>002</v>
          </cell>
          <cell r="BL441" t="str">
            <v>Quincenales</v>
          </cell>
          <cell r="BM441" t="str">
            <v>TABLA</v>
          </cell>
          <cell r="BO441" t="str">
            <v>001</v>
          </cell>
          <cell r="BP441" t="str">
            <v>Salario interno pesos</v>
          </cell>
          <cell r="BQ441">
            <v>2838000</v>
          </cell>
          <cell r="BR441" t="str">
            <v>000000000000002</v>
          </cell>
          <cell r="BS441" t="str">
            <v>COMPAÑÍA DE ALIMENTOS COLOMBIANOS CALCO S.A</v>
          </cell>
          <cell r="BT441" t="str">
            <v>000000000047477</v>
          </cell>
          <cell r="BU441" t="str">
            <v>SERVICIOS ADMINISTRATIVOS</v>
          </cell>
          <cell r="BV441" t="str">
            <v>000000000047623</v>
          </cell>
          <cell r="BW441" t="str">
            <v>AUXILIAR DE SERVICIOS ADMINISTRATIVOS</v>
          </cell>
          <cell r="BX441" t="str">
            <v>000000000047829</v>
          </cell>
          <cell r="BY441" t="str">
            <v>AUXILIAR DE SERVICIOS ADMINISTRATIVOS</v>
          </cell>
          <cell r="BZ441" t="str">
            <v>yise406@gmail.com</v>
          </cell>
          <cell r="CA441" t="str">
            <v>220 - JORNADA MENSUAL 220 HORAS</v>
          </cell>
          <cell r="CB441" t="str">
            <v>Ley 50</v>
          </cell>
          <cell r="CC441" t="str">
            <v>1 - Indefinido</v>
          </cell>
          <cell r="CD441" t="str">
            <v>APORTA</v>
          </cell>
          <cell r="CE441" t="str">
            <v>APORTA</v>
          </cell>
          <cell r="CF441" t="str">
            <v>APORTA</v>
          </cell>
          <cell r="CG441">
            <v>0.52200000000000002</v>
          </cell>
          <cell r="CH441" t="str">
            <v>SIN AUXILIO</v>
          </cell>
          <cell r="CI441" t="str">
            <v>SIN AUXILIO</v>
          </cell>
          <cell r="CJ441" t="str">
            <v>SIN AUXILIO</v>
          </cell>
          <cell r="CK441" t="str">
            <v>Sueldo fijo</v>
          </cell>
          <cell r="CL441" t="str">
            <v>Dependiente</v>
          </cell>
          <cell r="CM441" t="str">
            <v>No aplica</v>
          </cell>
          <cell r="CN441" t="str">
            <v>N</v>
          </cell>
          <cell r="CQ441" t="str">
            <v>220</v>
          </cell>
          <cell r="CR441" t="str">
            <v>Tiempo Completo 220</v>
          </cell>
          <cell r="CS441" t="str">
            <v>31</v>
          </cell>
          <cell r="CT441" t="str">
            <v>000000000047484</v>
          </cell>
          <cell r="CU441" t="str">
            <v>ADMINISTRACIÓN</v>
          </cell>
          <cell r="CW441" t="str">
            <v>000</v>
          </cell>
          <cell r="CX441" t="str">
            <v>SALDARRIAGA VALENCIA SHARITH GISELA</v>
          </cell>
        </row>
        <row r="442">
          <cell r="A442">
            <v>1027949505</v>
          </cell>
          <cell r="B442" t="str">
            <v>LUZ</v>
          </cell>
          <cell r="C442" t="str">
            <v>ERENIA</v>
          </cell>
          <cell r="D442" t="str">
            <v>LOPEZ</v>
          </cell>
          <cell r="E442" t="str">
            <v>HINOJOSA</v>
          </cell>
          <cell r="F442">
            <v>31952</v>
          </cell>
          <cell r="G442" t="str">
            <v>169 - COLOMBIA</v>
          </cell>
          <cell r="H442" t="str">
            <v>05 - ANTIOQUIA</v>
          </cell>
          <cell r="I442" t="str">
            <v>APARTADO</v>
          </cell>
          <cell r="J442" t="str">
            <v>CR 10 55 423</v>
          </cell>
          <cell r="K442" t="str">
            <v>1</v>
          </cell>
          <cell r="L442" t="str">
            <v>3127094239</v>
          </cell>
          <cell r="M442" t="str">
            <v>CO</v>
          </cell>
          <cell r="N442" t="str">
            <v>BANCOLOMBIA</v>
          </cell>
          <cell r="O442" t="str">
            <v>54984284953</v>
          </cell>
          <cell r="P442" t="str">
            <v>AHORRO</v>
          </cell>
          <cell r="Q442" t="str">
            <v>CÉDULA DE CIUDADANÍA</v>
          </cell>
          <cell r="R442">
            <v>1027949505</v>
          </cell>
          <cell r="S442" t="str">
            <v>Apartado</v>
          </cell>
          <cell r="U442" t="str">
            <v>05 - ANTIOQUIA</v>
          </cell>
          <cell r="V442" t="str">
            <v>MEDELLIN</v>
          </cell>
          <cell r="W442" t="str">
            <v>UNION LIBRE</v>
          </cell>
          <cell r="X442" t="str">
            <v>0</v>
          </cell>
          <cell r="Z442">
            <v>0</v>
          </cell>
          <cell r="AA442" t="str">
            <v>0</v>
          </cell>
          <cell r="AB442" t="str">
            <v>002</v>
          </cell>
          <cell r="AC442" t="str">
            <v>BACHILLERATO</v>
          </cell>
          <cell r="AD442" t="str">
            <v>F</v>
          </cell>
          <cell r="AE442" t="str">
            <v>002</v>
          </cell>
          <cell r="AF442" t="str">
            <v>COMPAÑÍA DE ALIMENTOS COLOMBIANOS CALCO S.A</v>
          </cell>
          <cell r="AG442" t="str">
            <v>52</v>
          </cell>
          <cell r="AH442" t="str">
            <v>VENTAS</v>
          </cell>
          <cell r="AI442" t="str">
            <v>02008003</v>
          </cell>
          <cell r="AJ442" t="str">
            <v>Puntos de Venta</v>
          </cell>
          <cell r="AK442" t="str">
            <v>R16-002</v>
          </cell>
          <cell r="AL442" t="str">
            <v>PALMA GRANDE</v>
          </cell>
          <cell r="AM442" t="str">
            <v>004</v>
          </cell>
          <cell r="AN442" t="str">
            <v>Jueves</v>
          </cell>
          <cell r="AO442" t="str">
            <v>000</v>
          </cell>
          <cell r="AP442" t="str">
            <v>SIN DEFINIR</v>
          </cell>
          <cell r="AQ442" t="str">
            <v>1</v>
          </cell>
          <cell r="AR442">
            <v>45924</v>
          </cell>
          <cell r="AS442" t="str">
            <v>23/09/2026</v>
          </cell>
          <cell r="AU442" t="str">
            <v>A</v>
          </cell>
          <cell r="AW442" t="str">
            <v>EPS010</v>
          </cell>
          <cell r="AX442" t="str">
            <v>EPS SURA (ANTES SUSALUD)</v>
          </cell>
          <cell r="AY442" t="str">
            <v>001</v>
          </cell>
          <cell r="AZ442" t="str">
            <v>230201</v>
          </cell>
          <cell r="BA442" t="str">
            <v>PROTECCIÓN + I. N. G.</v>
          </cell>
          <cell r="BB442" t="str">
            <v>001</v>
          </cell>
          <cell r="BC442" t="str">
            <v>14-28</v>
          </cell>
          <cell r="BD442" t="str">
            <v>ARL SURA</v>
          </cell>
          <cell r="BE442" t="str">
            <v>001</v>
          </cell>
          <cell r="BF442" t="str">
            <v>CCF04</v>
          </cell>
          <cell r="BG442" t="str">
            <v>COMFAMA ANTIOQUIA</v>
          </cell>
          <cell r="BH442" t="str">
            <v>C005</v>
          </cell>
          <cell r="BI442" t="str">
            <v>CESANTÍAS PROTECCIÓN S. A.</v>
          </cell>
          <cell r="BJ442" t="str">
            <v>3561101</v>
          </cell>
          <cell r="BK442" t="str">
            <v>002</v>
          </cell>
          <cell r="BL442" t="str">
            <v>Quincenales</v>
          </cell>
          <cell r="BM442" t="str">
            <v>TABLA</v>
          </cell>
          <cell r="BO442" t="str">
            <v>001</v>
          </cell>
          <cell r="BP442" t="str">
            <v>Salario interno pesos</v>
          </cell>
          <cell r="BQ442">
            <v>1750905</v>
          </cell>
          <cell r="BR442" t="str">
            <v>000000000000002</v>
          </cell>
          <cell r="BS442" t="str">
            <v>COMPAÑÍA DE ALIMENTOS COLOMBIANOS CALCO S.A</v>
          </cell>
          <cell r="BT442" t="str">
            <v>000000000047470</v>
          </cell>
          <cell r="BU442" t="str">
            <v>PUNTOS DE VENTA</v>
          </cell>
          <cell r="BV442" t="str">
            <v>000000000047620</v>
          </cell>
          <cell r="BW442" t="str">
            <v>AUXILIAR DE RESTAURANTE</v>
          </cell>
          <cell r="BX442" t="str">
            <v>000000000049003</v>
          </cell>
          <cell r="BY442" t="str">
            <v>AUXILIAR DE RESTAURANTE</v>
          </cell>
          <cell r="BZ442" t="str">
            <v>luzerenialopezhinojosa@gmail.com</v>
          </cell>
          <cell r="CA442" t="str">
            <v>220 - JORNADA MENSUAL 220 HORAS</v>
          </cell>
          <cell r="CB442" t="str">
            <v>Ley 50</v>
          </cell>
          <cell r="CC442" t="str">
            <v>2 - Fijo</v>
          </cell>
          <cell r="CD442" t="str">
            <v>APORTA</v>
          </cell>
          <cell r="CE442" t="str">
            <v>APORTA</v>
          </cell>
          <cell r="CF442" t="str">
            <v>APORTA</v>
          </cell>
          <cell r="CG442">
            <v>2.4359999999999999</v>
          </cell>
          <cell r="CH442" t="str">
            <v>SIN AUXILIO</v>
          </cell>
          <cell r="CI442" t="str">
            <v>SIN AUXILIO</v>
          </cell>
          <cell r="CJ442" t="str">
            <v>SIN AUXILIO</v>
          </cell>
          <cell r="CK442" t="str">
            <v>Sueldo fijo</v>
          </cell>
          <cell r="CL442" t="str">
            <v>Dependiente</v>
          </cell>
          <cell r="CM442" t="str">
            <v>No aplica</v>
          </cell>
          <cell r="CN442" t="str">
            <v>S</v>
          </cell>
          <cell r="CQ442" t="str">
            <v>220</v>
          </cell>
          <cell r="CR442" t="str">
            <v>Tiempo Completo 220</v>
          </cell>
          <cell r="CS442" t="str">
            <v>31</v>
          </cell>
          <cell r="CT442" t="str">
            <v>000000000047513</v>
          </cell>
          <cell r="CU442" t="str">
            <v>PALMA GRANDE</v>
          </cell>
          <cell r="CW442" t="str">
            <v>000</v>
          </cell>
          <cell r="CX442" t="str">
            <v>LOPEZ HINOJOSA LUZ ERENIA</v>
          </cell>
        </row>
        <row r="443">
          <cell r="A443">
            <v>1027951330</v>
          </cell>
          <cell r="B443" t="str">
            <v>MIRIAM</v>
          </cell>
          <cell r="C443" t="str">
            <v>JOHANA</v>
          </cell>
          <cell r="D443" t="str">
            <v>VALOYES</v>
          </cell>
          <cell r="E443" t="str">
            <v>RAMIREZ</v>
          </cell>
          <cell r="F443">
            <v>31939</v>
          </cell>
          <cell r="G443" t="str">
            <v>169 - COLOMBIA</v>
          </cell>
          <cell r="H443" t="str">
            <v>05 - ANTIOQUIA</v>
          </cell>
          <cell r="I443" t="str">
            <v>CAREPA</v>
          </cell>
          <cell r="J443" t="str">
            <v>CR 52 C 87 42</v>
          </cell>
          <cell r="K443" t="str">
            <v>Aranjuez</v>
          </cell>
          <cell r="L443" t="str">
            <v>3146939331</v>
          </cell>
          <cell r="M443" t="str">
            <v>CO</v>
          </cell>
          <cell r="N443" t="str">
            <v>BANCOLOMBIA</v>
          </cell>
          <cell r="O443" t="str">
            <v>25576440556</v>
          </cell>
          <cell r="P443" t="str">
            <v>AHORRO</v>
          </cell>
          <cell r="Q443" t="str">
            <v>CÉDULA DE CIUDADANÍA</v>
          </cell>
          <cell r="R443">
            <v>1027951330</v>
          </cell>
          <cell r="S443" t="str">
            <v>Apartado</v>
          </cell>
          <cell r="U443" t="str">
            <v>05 - ANTIOQUIA</v>
          </cell>
          <cell r="V443" t="str">
            <v>MEDELLIN</v>
          </cell>
          <cell r="W443" t="str">
            <v>SOLTERO</v>
          </cell>
          <cell r="X443" t="str">
            <v>0</v>
          </cell>
          <cell r="Z443">
            <v>0</v>
          </cell>
          <cell r="AA443" t="str">
            <v>0</v>
          </cell>
          <cell r="AB443" t="str">
            <v>002</v>
          </cell>
          <cell r="AC443" t="str">
            <v>BACHILLERATO</v>
          </cell>
          <cell r="AD443" t="str">
            <v>F</v>
          </cell>
          <cell r="AE443" t="str">
            <v>002</v>
          </cell>
          <cell r="AF443" t="str">
            <v>COMPAÑÍA DE ALIMENTOS COLOMBIANOS CALCO S.A</v>
          </cell>
          <cell r="AG443" t="str">
            <v>73</v>
          </cell>
          <cell r="AH443" t="str">
            <v>MANO DE OBRA INDIRECTA</v>
          </cell>
          <cell r="AI443" t="str">
            <v>03010003</v>
          </cell>
          <cell r="AJ443" t="str">
            <v>Cocina y Heladeria principal</v>
          </cell>
          <cell r="AK443" t="str">
            <v>PPP-002</v>
          </cell>
          <cell r="AL443" t="str">
            <v>PLANTA DE PRODUCCIÓN</v>
          </cell>
          <cell r="AM443" t="str">
            <v>007</v>
          </cell>
          <cell r="AN443" t="str">
            <v>Domingo</v>
          </cell>
          <cell r="AO443" t="str">
            <v>000</v>
          </cell>
          <cell r="AP443" t="str">
            <v>SIN DEFINIR</v>
          </cell>
          <cell r="AQ443" t="str">
            <v>1</v>
          </cell>
          <cell r="AR443">
            <v>45665</v>
          </cell>
          <cell r="AU443" t="str">
            <v>A</v>
          </cell>
          <cell r="AW443" t="str">
            <v>EPS002</v>
          </cell>
          <cell r="AX443" t="str">
            <v>SALUD TOTAL</v>
          </cell>
          <cell r="AY443" t="str">
            <v>001</v>
          </cell>
          <cell r="AZ443" t="str">
            <v>25-14</v>
          </cell>
          <cell r="BA443" t="str">
            <v>COLPENSIONES</v>
          </cell>
          <cell r="BB443" t="str">
            <v>001</v>
          </cell>
          <cell r="BC443" t="str">
            <v>14-28</v>
          </cell>
          <cell r="BD443" t="str">
            <v>ARL SURA</v>
          </cell>
          <cell r="BE443" t="str">
            <v>001</v>
          </cell>
          <cell r="BF443" t="str">
            <v>CCF04</v>
          </cell>
          <cell r="BG443" t="str">
            <v>COMFAMA ANTIOQUIA</v>
          </cell>
          <cell r="BH443" t="str">
            <v>C005</v>
          </cell>
          <cell r="BI443" t="str">
            <v>CESANTÍAS PROTECCIÓN S. A.</v>
          </cell>
          <cell r="BJ443" t="str">
            <v>2108901</v>
          </cell>
          <cell r="BK443" t="str">
            <v>002</v>
          </cell>
          <cell r="BL443" t="str">
            <v>Quincenales</v>
          </cell>
          <cell r="BM443" t="str">
            <v>TABLA</v>
          </cell>
          <cell r="BO443" t="str">
            <v>001</v>
          </cell>
          <cell r="BP443" t="str">
            <v>Salario interno pesos</v>
          </cell>
          <cell r="BQ443">
            <v>1750905</v>
          </cell>
          <cell r="BR443" t="str">
            <v>000000000000002</v>
          </cell>
          <cell r="BS443" t="str">
            <v>COMPAÑÍA DE ALIMENTOS COLOMBIANOS CALCO S.A</v>
          </cell>
          <cell r="BT443" t="str">
            <v>000000000047443</v>
          </cell>
          <cell r="BU443" t="str">
            <v>COCINA PRINCIPAL</v>
          </cell>
          <cell r="BV443" t="str">
            <v>000000000047618</v>
          </cell>
          <cell r="BW443" t="str">
            <v>AUXILIAR DE PRODUCCIÓN</v>
          </cell>
          <cell r="BX443" t="str">
            <v>000000000048325</v>
          </cell>
          <cell r="BY443" t="str">
            <v>AUXILIAR DE PRODUCCIÓN</v>
          </cell>
          <cell r="BZ443" t="str">
            <v>mirianvaloyes436@gmail.com</v>
          </cell>
          <cell r="CA443" t="str">
            <v>220 - JORNADA MENSUAL 220 HORAS</v>
          </cell>
          <cell r="CB443" t="str">
            <v>Ley 50</v>
          </cell>
          <cell r="CC443" t="str">
            <v>1 - Indefinido</v>
          </cell>
          <cell r="CD443" t="str">
            <v>APORTA</v>
          </cell>
          <cell r="CE443" t="str">
            <v>APORTA</v>
          </cell>
          <cell r="CF443" t="str">
            <v>APORTA</v>
          </cell>
          <cell r="CG443">
            <v>1.044</v>
          </cell>
          <cell r="CH443" t="str">
            <v>SIN AUXILIO</v>
          </cell>
          <cell r="CI443" t="str">
            <v>SIN AUXILIO</v>
          </cell>
          <cell r="CJ443" t="str">
            <v>SIN AUXILIO</v>
          </cell>
          <cell r="CK443" t="str">
            <v>Sueldo fijo</v>
          </cell>
          <cell r="CL443" t="str">
            <v>Dependiente</v>
          </cell>
          <cell r="CM443" t="str">
            <v>No aplica</v>
          </cell>
          <cell r="CN443" t="str">
            <v>S</v>
          </cell>
          <cell r="CQ443" t="str">
            <v>220</v>
          </cell>
          <cell r="CR443" t="str">
            <v>Tiempo Completo 220</v>
          </cell>
          <cell r="CS443" t="str">
            <v>31</v>
          </cell>
          <cell r="CT443" t="str">
            <v>000000000047497</v>
          </cell>
          <cell r="CU443" t="str">
            <v>PRODUCCIÓN</v>
          </cell>
          <cell r="CW443" t="str">
            <v>000</v>
          </cell>
          <cell r="CX443" t="str">
            <v>VALOYES RAMIREZ MIRIAM JOHANA</v>
          </cell>
        </row>
        <row r="444">
          <cell r="A444">
            <v>1027955594</v>
          </cell>
          <cell r="B444" t="str">
            <v>DANGELI</v>
          </cell>
          <cell r="C444" t="str">
            <v>YISETH</v>
          </cell>
          <cell r="D444" t="str">
            <v>MORENO</v>
          </cell>
          <cell r="E444" t="str">
            <v>ROBLEDO</v>
          </cell>
          <cell r="F444">
            <v>38613</v>
          </cell>
          <cell r="G444" t="str">
            <v>169 - COLOMBIA</v>
          </cell>
          <cell r="H444" t="str">
            <v>05 - ANTIOQUIA</v>
          </cell>
          <cell r="I444" t="str">
            <v>APARTADO</v>
          </cell>
          <cell r="J444" t="str">
            <v>KM 7 VIA ANTIGUA A GUARNE</v>
          </cell>
          <cell r="K444" t="str">
            <v>SANTO DOMINGO</v>
          </cell>
          <cell r="L444" t="str">
            <v>3205701697</v>
          </cell>
          <cell r="M444" t="str">
            <v>CO</v>
          </cell>
          <cell r="N444" t="str">
            <v>BANCOLOMBIA</v>
          </cell>
          <cell r="O444" t="str">
            <v>91283854910</v>
          </cell>
          <cell r="P444" t="str">
            <v>AHORRO</v>
          </cell>
          <cell r="Q444" t="str">
            <v>CÉDULA DE CIUDADANÍA</v>
          </cell>
          <cell r="R444">
            <v>1027955594</v>
          </cell>
          <cell r="S444" t="str">
            <v>APARTADO</v>
          </cell>
          <cell r="U444" t="str">
            <v>05 - ANTIOQUIA</v>
          </cell>
          <cell r="V444" t="str">
            <v>MEDELLIN</v>
          </cell>
          <cell r="W444" t="str">
            <v>UNION LIBRE</v>
          </cell>
          <cell r="AB444" t="str">
            <v>003</v>
          </cell>
          <cell r="AC444" t="str">
            <v>TÉCNICO</v>
          </cell>
          <cell r="AD444" t="str">
            <v>F</v>
          </cell>
          <cell r="AE444" t="str">
            <v>002</v>
          </cell>
          <cell r="AF444" t="str">
            <v>COMPAÑÍA DE ALIMENTOS COLOMBIANOS CALCO S.A</v>
          </cell>
          <cell r="AG444" t="str">
            <v>52</v>
          </cell>
          <cell r="AH444" t="str">
            <v>VENTAS</v>
          </cell>
          <cell r="AI444" t="str">
            <v>02008003</v>
          </cell>
          <cell r="AJ444" t="str">
            <v>Puntos de Venta</v>
          </cell>
          <cell r="AK444" t="str">
            <v>R09-002</v>
          </cell>
          <cell r="AL444" t="str">
            <v>MAYORCA</v>
          </cell>
          <cell r="AM444" t="str">
            <v>003</v>
          </cell>
          <cell r="AN444" t="str">
            <v>Miercoles</v>
          </cell>
          <cell r="AO444" t="str">
            <v>000</v>
          </cell>
          <cell r="AP444" t="str">
            <v>SIN DEFINIR</v>
          </cell>
          <cell r="AQ444" t="str">
            <v>1</v>
          </cell>
          <cell r="AR444">
            <v>46043</v>
          </cell>
          <cell r="AS444" t="str">
            <v>20/07/2026</v>
          </cell>
          <cell r="AU444" t="str">
            <v>A</v>
          </cell>
          <cell r="AW444" t="str">
            <v>EPS002</v>
          </cell>
          <cell r="AX444" t="str">
            <v>SALUD TOTAL</v>
          </cell>
          <cell r="AY444" t="str">
            <v>001</v>
          </cell>
          <cell r="AZ444" t="str">
            <v>230301</v>
          </cell>
          <cell r="BA444" t="str">
            <v>PORVENIR</v>
          </cell>
          <cell r="BB444" t="str">
            <v>001</v>
          </cell>
          <cell r="BC444" t="str">
            <v>14-28</v>
          </cell>
          <cell r="BD444" t="str">
            <v>ARL SURA</v>
          </cell>
          <cell r="BE444" t="str">
            <v>001</v>
          </cell>
          <cell r="BF444" t="str">
            <v>CCF04</v>
          </cell>
          <cell r="BG444" t="str">
            <v>COMFAMA ANTIOQUIA</v>
          </cell>
          <cell r="BH444" t="str">
            <v>C004</v>
          </cell>
          <cell r="BI444" t="str">
            <v>CESANTÍAS PORVENIR</v>
          </cell>
          <cell r="BJ444" t="str">
            <v>3561101</v>
          </cell>
          <cell r="BK444" t="str">
            <v>002</v>
          </cell>
          <cell r="BL444" t="str">
            <v>Quincenales</v>
          </cell>
          <cell r="BM444" t="str">
            <v>TABLA</v>
          </cell>
          <cell r="BO444" t="str">
            <v>001</v>
          </cell>
          <cell r="BP444" t="str">
            <v>Salario interno pesos</v>
          </cell>
          <cell r="BQ444">
            <v>1750905</v>
          </cell>
          <cell r="BR444" t="str">
            <v>000000000000002</v>
          </cell>
          <cell r="BS444" t="str">
            <v>COMPAÑÍA DE ALIMENTOS COLOMBIANOS CALCO S.A</v>
          </cell>
          <cell r="BT444" t="str">
            <v>000000000047457</v>
          </cell>
          <cell r="BU444" t="str">
            <v>ENTRENAMIENTO</v>
          </cell>
          <cell r="BV444" t="str">
            <v>000000000000316</v>
          </cell>
          <cell r="BW444" t="str">
            <v>AUXILIAR DE PUNTO DE VENTA</v>
          </cell>
          <cell r="BX444" t="str">
            <v>000000000065150</v>
          </cell>
          <cell r="BY444" t="str">
            <v>AUXILIAR DE RESTAURANTE</v>
          </cell>
          <cell r="BZ444" t="str">
            <v>yisethrobledo2@gmail.com</v>
          </cell>
          <cell r="CA444" t="str">
            <v>220 - JORNADA MENSUAL 220 HORAS</v>
          </cell>
          <cell r="CB444" t="str">
            <v>Ley 50</v>
          </cell>
          <cell r="CC444" t="str">
            <v>2 - Fijo</v>
          </cell>
          <cell r="CD444" t="str">
            <v>APORTA</v>
          </cell>
          <cell r="CE444" t="str">
            <v>APORTA</v>
          </cell>
          <cell r="CF444" t="str">
            <v>APORTA</v>
          </cell>
          <cell r="CG444">
            <v>2.4359999999999999</v>
          </cell>
          <cell r="CH444" t="str">
            <v>SIN AUXILIO</v>
          </cell>
          <cell r="CI444" t="str">
            <v>LA DIFERENCIA</v>
          </cell>
          <cell r="CJ444" t="str">
            <v>LA DIFERENCIA</v>
          </cell>
          <cell r="CK444" t="str">
            <v>Sueldo fijo</v>
          </cell>
          <cell r="CL444" t="str">
            <v>Dependiente</v>
          </cell>
          <cell r="CM444" t="str">
            <v>No aplica</v>
          </cell>
          <cell r="CN444" t="str">
            <v>S</v>
          </cell>
          <cell r="CQ444" t="str">
            <v>220</v>
          </cell>
          <cell r="CR444" t="str">
            <v>Tiempo Completo 220</v>
          </cell>
          <cell r="CS444" t="str">
            <v>31</v>
          </cell>
          <cell r="CT444" t="str">
            <v>000000000047506</v>
          </cell>
          <cell r="CU444" t="str">
            <v>MAYORCA</v>
          </cell>
          <cell r="CW444" t="str">
            <v>000</v>
          </cell>
          <cell r="CX444" t="str">
            <v>MORENO ROBLEDO DANGELI YISETH</v>
          </cell>
        </row>
        <row r="445">
          <cell r="A445">
            <v>1027961135</v>
          </cell>
          <cell r="B445" t="str">
            <v>LISSETT</v>
          </cell>
          <cell r="C445" t="str">
            <v>PATRICIA</v>
          </cell>
          <cell r="D445" t="str">
            <v>PALOMINO</v>
          </cell>
          <cell r="E445" t="str">
            <v>RIVAS</v>
          </cell>
          <cell r="F445">
            <v>32065</v>
          </cell>
          <cell r="G445" t="str">
            <v>169 - COLOMBIA</v>
          </cell>
          <cell r="H445" t="str">
            <v>05 - ANTIOQUIA</v>
          </cell>
          <cell r="I445" t="str">
            <v>APARTADO</v>
          </cell>
          <cell r="J445" t="str">
            <v>CR 10 10 109 INT 108</v>
          </cell>
          <cell r="K445" t="str">
            <v>Olaya Herrera</v>
          </cell>
          <cell r="L445" t="str">
            <v>3244066199</v>
          </cell>
          <cell r="M445" t="str">
            <v>CO</v>
          </cell>
          <cell r="N445" t="str">
            <v>BANCOLOMBIA</v>
          </cell>
          <cell r="O445" t="str">
            <v>09188919739</v>
          </cell>
          <cell r="P445" t="str">
            <v>AHORRO</v>
          </cell>
          <cell r="Q445" t="str">
            <v>CÉDULA DE CIUDADANÍA</v>
          </cell>
          <cell r="R445">
            <v>1027961135</v>
          </cell>
          <cell r="S445" t="str">
            <v>Apartado</v>
          </cell>
          <cell r="U445" t="str">
            <v>05 - ANTIOQUIA</v>
          </cell>
          <cell r="V445" t="str">
            <v>MEDELLIN</v>
          </cell>
          <cell r="W445" t="str">
            <v>SOLTERO</v>
          </cell>
          <cell r="X445" t="str">
            <v>0</v>
          </cell>
          <cell r="Z445">
            <v>0</v>
          </cell>
          <cell r="AA445" t="str">
            <v>0</v>
          </cell>
          <cell r="AB445" t="str">
            <v>001</v>
          </cell>
          <cell r="AC445" t="str">
            <v>PRIMARIA</v>
          </cell>
          <cell r="AD445" t="str">
            <v>F</v>
          </cell>
          <cell r="AE445" t="str">
            <v>002</v>
          </cell>
          <cell r="AF445" t="str">
            <v>COMPAÑÍA DE ALIMENTOS COLOMBIANOS CALCO S.A</v>
          </cell>
          <cell r="AG445" t="str">
            <v>52</v>
          </cell>
          <cell r="AH445" t="str">
            <v>VENTAS</v>
          </cell>
          <cell r="AI445" t="str">
            <v>02008003</v>
          </cell>
          <cell r="AJ445" t="str">
            <v>Puntos de Venta</v>
          </cell>
          <cell r="AK445" t="str">
            <v>R12-002</v>
          </cell>
          <cell r="AL445" t="str">
            <v>SANTAFE</v>
          </cell>
          <cell r="AM445" t="str">
            <v>007</v>
          </cell>
          <cell r="AN445" t="str">
            <v>Domingo</v>
          </cell>
          <cell r="AO445" t="str">
            <v>000</v>
          </cell>
          <cell r="AP445" t="str">
            <v>SIN DEFINIR</v>
          </cell>
          <cell r="AQ445" t="str">
            <v>1</v>
          </cell>
          <cell r="AR445">
            <v>45553</v>
          </cell>
          <cell r="AS445" t="str">
            <v>17/09/2026</v>
          </cell>
          <cell r="AU445" t="str">
            <v>A</v>
          </cell>
          <cell r="AW445" t="str">
            <v>EPS010</v>
          </cell>
          <cell r="AX445" t="str">
            <v>EPS SURA (ANTES SUSALUD)</v>
          </cell>
          <cell r="AY445" t="str">
            <v>001</v>
          </cell>
          <cell r="AZ445" t="str">
            <v>230301</v>
          </cell>
          <cell r="BA445" t="str">
            <v>PORVENIR</v>
          </cell>
          <cell r="BB445" t="str">
            <v>001</v>
          </cell>
          <cell r="BC445" t="str">
            <v>14-28</v>
          </cell>
          <cell r="BD445" t="str">
            <v>ARL SURA</v>
          </cell>
          <cell r="BE445" t="str">
            <v>001</v>
          </cell>
          <cell r="BF445" t="str">
            <v>CCF04</v>
          </cell>
          <cell r="BG445" t="str">
            <v>COMFAMA ANTIOQUIA</v>
          </cell>
          <cell r="BH445" t="str">
            <v>C004</v>
          </cell>
          <cell r="BI445" t="str">
            <v>CESANTÍAS PORVENIR</v>
          </cell>
          <cell r="BJ445" t="str">
            <v>3561101</v>
          </cell>
          <cell r="BK445" t="str">
            <v>002</v>
          </cell>
          <cell r="BL445" t="str">
            <v>Quincenales</v>
          </cell>
          <cell r="BM445" t="str">
            <v>TABLA</v>
          </cell>
          <cell r="BO445" t="str">
            <v>001</v>
          </cell>
          <cell r="BP445" t="str">
            <v>Salario interno pesos</v>
          </cell>
          <cell r="BQ445">
            <v>1750905</v>
          </cell>
          <cell r="BR445" t="str">
            <v>000000000000002</v>
          </cell>
          <cell r="BS445" t="str">
            <v>COMPAÑÍA DE ALIMENTOS COLOMBIANOS CALCO S.A</v>
          </cell>
          <cell r="BT445" t="str">
            <v>000000000047470</v>
          </cell>
          <cell r="BU445" t="str">
            <v>PUNTOS DE VENTA</v>
          </cell>
          <cell r="BV445" t="str">
            <v>000000000047620</v>
          </cell>
          <cell r="BW445" t="str">
            <v>AUXILIAR DE RESTAURANTE</v>
          </cell>
          <cell r="BX445" t="str">
            <v>000000000048852</v>
          </cell>
          <cell r="BY445" t="str">
            <v>AUXILIAR DE RESTAURANTE</v>
          </cell>
          <cell r="BZ445" t="str">
            <v>palominorivaspatricia@gmail.com</v>
          </cell>
          <cell r="CA445" t="str">
            <v>220 - JORNADA MENSUAL 220 HORAS</v>
          </cell>
          <cell r="CB445" t="str">
            <v>Ley 50</v>
          </cell>
          <cell r="CC445" t="str">
            <v>2 - Fijo</v>
          </cell>
          <cell r="CD445" t="str">
            <v>APORTA</v>
          </cell>
          <cell r="CE445" t="str">
            <v>APORTA</v>
          </cell>
          <cell r="CF445" t="str">
            <v>APORTA</v>
          </cell>
          <cell r="CG445">
            <v>2.4359999999999999</v>
          </cell>
          <cell r="CH445" t="str">
            <v>SIN AUXILIO</v>
          </cell>
          <cell r="CI445" t="str">
            <v>SIN AUXILIO</v>
          </cell>
          <cell r="CJ445" t="str">
            <v>SIN AUXILIO</v>
          </cell>
          <cell r="CK445" t="str">
            <v>Sueldo fijo</v>
          </cell>
          <cell r="CL445" t="str">
            <v>Dependiente</v>
          </cell>
          <cell r="CM445" t="str">
            <v>No aplica</v>
          </cell>
          <cell r="CN445" t="str">
            <v>S</v>
          </cell>
          <cell r="CQ445" t="str">
            <v>220</v>
          </cell>
          <cell r="CR445" t="str">
            <v>Tiempo Completo 220</v>
          </cell>
          <cell r="CS445" t="str">
            <v>31</v>
          </cell>
          <cell r="CT445" t="str">
            <v>000000000047509</v>
          </cell>
          <cell r="CU445" t="str">
            <v>SANTAFÉ</v>
          </cell>
          <cell r="CW445" t="str">
            <v>000</v>
          </cell>
          <cell r="CX445" t="str">
            <v>PALOMINO RIVAS LISSETT PATRICIA</v>
          </cell>
        </row>
        <row r="446">
          <cell r="A446">
            <v>1027961773</v>
          </cell>
          <cell r="B446" t="str">
            <v>SARA</v>
          </cell>
          <cell r="C446" t="str">
            <v>PATRICIA</v>
          </cell>
          <cell r="D446" t="str">
            <v>BEGAMBRE</v>
          </cell>
          <cell r="E446" t="str">
            <v>BURGOS</v>
          </cell>
          <cell r="F446">
            <v>32638</v>
          </cell>
          <cell r="G446" t="str">
            <v>169 - COLOMBIA</v>
          </cell>
          <cell r="H446" t="str">
            <v>05 - ANTIOQUIA</v>
          </cell>
          <cell r="I446" t="str">
            <v>APARTADO</v>
          </cell>
          <cell r="J446" t="str">
            <v>CL 48 58 320</v>
          </cell>
          <cell r="K446" t="str">
            <v>El Porvenir</v>
          </cell>
          <cell r="L446" t="str">
            <v>3135444511</v>
          </cell>
          <cell r="M446" t="str">
            <v>CO</v>
          </cell>
          <cell r="N446" t="str">
            <v>BANCOLOMBIA</v>
          </cell>
          <cell r="O446" t="str">
            <v>00481434041</v>
          </cell>
          <cell r="P446" t="str">
            <v>AHORRO</v>
          </cell>
          <cell r="Q446" t="str">
            <v>CÉDULA DE CIUDADANÍA</v>
          </cell>
          <cell r="R446">
            <v>1027961773</v>
          </cell>
          <cell r="S446" t="str">
            <v>Apartado</v>
          </cell>
          <cell r="U446" t="str">
            <v>05 - ANTIOQUIA</v>
          </cell>
          <cell r="V446" t="str">
            <v>ITAGUI</v>
          </cell>
          <cell r="W446" t="str">
            <v>SOLTERO</v>
          </cell>
          <cell r="X446" t="str">
            <v>0</v>
          </cell>
          <cell r="Z446">
            <v>0</v>
          </cell>
          <cell r="AA446" t="str">
            <v>0</v>
          </cell>
          <cell r="AB446" t="str">
            <v>002</v>
          </cell>
          <cell r="AC446" t="str">
            <v>BACHILLERATO</v>
          </cell>
          <cell r="AD446" t="str">
            <v>F</v>
          </cell>
          <cell r="AE446" t="str">
            <v>002</v>
          </cell>
          <cell r="AF446" t="str">
            <v>COMPAÑÍA DE ALIMENTOS COLOMBIANOS CALCO S.A</v>
          </cell>
          <cell r="AG446" t="str">
            <v>52</v>
          </cell>
          <cell r="AH446" t="str">
            <v>VENTAS</v>
          </cell>
          <cell r="AI446" t="str">
            <v>02008003</v>
          </cell>
          <cell r="AJ446" t="str">
            <v>Puntos de Venta</v>
          </cell>
          <cell r="AK446" t="str">
            <v>R20-002</v>
          </cell>
          <cell r="AL446" t="str">
            <v>VIVA ENVIGADO</v>
          </cell>
          <cell r="AM446" t="str">
            <v>003</v>
          </cell>
          <cell r="AN446" t="str">
            <v>Miercoles</v>
          </cell>
          <cell r="AO446" t="str">
            <v>000</v>
          </cell>
          <cell r="AP446" t="str">
            <v>SIN DEFINIR</v>
          </cell>
          <cell r="AQ446" t="str">
            <v>1</v>
          </cell>
          <cell r="AR446">
            <v>45938</v>
          </cell>
          <cell r="AS446" t="str">
            <v>07/07/2026</v>
          </cell>
          <cell r="AU446" t="str">
            <v>A</v>
          </cell>
          <cell r="AW446" t="str">
            <v>EPS040</v>
          </cell>
          <cell r="AX446" t="str">
            <v>SAVIA SALUD EPS</v>
          </cell>
          <cell r="AY446" t="str">
            <v>001</v>
          </cell>
          <cell r="AZ446" t="str">
            <v>230201</v>
          </cell>
          <cell r="BA446" t="str">
            <v>PROTECCIÓN + I. N. G.</v>
          </cell>
          <cell r="BB446" t="str">
            <v>001</v>
          </cell>
          <cell r="BC446" t="str">
            <v>14-28</v>
          </cell>
          <cell r="BD446" t="str">
            <v>ARL SURA</v>
          </cell>
          <cell r="BE446" t="str">
            <v>001</v>
          </cell>
          <cell r="BF446" t="str">
            <v>CCF04</v>
          </cell>
          <cell r="BG446" t="str">
            <v>COMFAMA ANTIOQUIA</v>
          </cell>
          <cell r="BH446" t="str">
            <v>C001</v>
          </cell>
          <cell r="BI446" t="str">
            <v>CESANTÍAS COLFONDOS</v>
          </cell>
          <cell r="BJ446" t="str">
            <v>3561101</v>
          </cell>
          <cell r="BK446" t="str">
            <v>002</v>
          </cell>
          <cell r="BL446" t="str">
            <v>Quincenales</v>
          </cell>
          <cell r="BM446" t="str">
            <v>TABLA</v>
          </cell>
          <cell r="BO446" t="str">
            <v>001</v>
          </cell>
          <cell r="BP446" t="str">
            <v>Salario interno pesos</v>
          </cell>
          <cell r="BQ446">
            <v>1750905</v>
          </cell>
          <cell r="BR446" t="str">
            <v>000000000000002</v>
          </cell>
          <cell r="BS446" t="str">
            <v>COMPAÑÍA DE ALIMENTOS COLOMBIANOS CALCO S.A</v>
          </cell>
          <cell r="BT446" t="str">
            <v>000000000047470</v>
          </cell>
          <cell r="BU446" t="str">
            <v>PUNTOS DE VENTA</v>
          </cell>
          <cell r="BV446" t="str">
            <v>000000000047620</v>
          </cell>
          <cell r="BW446" t="str">
            <v>AUXILIAR DE RESTAURANTE</v>
          </cell>
          <cell r="BX446" t="str">
            <v>000000000049171</v>
          </cell>
          <cell r="BY446" t="str">
            <v>AUXILIAR DE RESTAURANTE</v>
          </cell>
          <cell r="BZ446" t="str">
            <v>begamburg@hotmail.com</v>
          </cell>
          <cell r="CA446" t="str">
            <v>220 - JORNADA MENSUAL 220 HORAS</v>
          </cell>
          <cell r="CB446" t="str">
            <v>Ley 50</v>
          </cell>
          <cell r="CC446" t="str">
            <v>2 - Fijo</v>
          </cell>
          <cell r="CD446" t="str">
            <v>APORTA</v>
          </cell>
          <cell r="CE446" t="str">
            <v>APORTA</v>
          </cell>
          <cell r="CF446" t="str">
            <v>APORTA</v>
          </cell>
          <cell r="CG446">
            <v>2.4359999999999999</v>
          </cell>
          <cell r="CH446" t="str">
            <v>SIN AUXILIO</v>
          </cell>
          <cell r="CI446" t="str">
            <v>SIN AUXILIO</v>
          </cell>
          <cell r="CJ446" t="str">
            <v>SIN AUXILIO</v>
          </cell>
          <cell r="CK446" t="str">
            <v>Sueldo fijo</v>
          </cell>
          <cell r="CL446" t="str">
            <v>Dependiente</v>
          </cell>
          <cell r="CM446" t="str">
            <v>No aplica</v>
          </cell>
          <cell r="CN446" t="str">
            <v>S</v>
          </cell>
          <cell r="CQ446" t="str">
            <v>220</v>
          </cell>
          <cell r="CR446" t="str">
            <v>Tiempo Completo 220</v>
          </cell>
          <cell r="CS446" t="str">
            <v>31</v>
          </cell>
          <cell r="CT446" t="str">
            <v>000000000047517</v>
          </cell>
          <cell r="CU446" t="str">
            <v>VIVA ENVIGADO</v>
          </cell>
          <cell r="CW446" t="str">
            <v>000</v>
          </cell>
          <cell r="CX446" t="str">
            <v>BEGAMBRE BURGOS SARA PATRICIA</v>
          </cell>
        </row>
        <row r="447">
          <cell r="A447">
            <v>1027962153</v>
          </cell>
          <cell r="B447" t="str">
            <v>YESENIA</v>
          </cell>
          <cell r="D447" t="str">
            <v>MACHADO</v>
          </cell>
          <cell r="E447" t="str">
            <v>MOSQUERA</v>
          </cell>
          <cell r="F447">
            <v>32652</v>
          </cell>
          <cell r="G447" t="str">
            <v>169 - COLOMBIA</v>
          </cell>
          <cell r="H447" t="str">
            <v>05 - ANTIOQUIA</v>
          </cell>
          <cell r="I447" t="str">
            <v>APARTADO</v>
          </cell>
          <cell r="J447" t="str">
            <v>CL 56 C 24 B 25 INT 201</v>
          </cell>
          <cell r="K447" t="str">
            <v>ENCISO EL PINAR</v>
          </cell>
          <cell r="L447" t="str">
            <v>3128824542</v>
          </cell>
          <cell r="M447" t="str">
            <v>CO</v>
          </cell>
          <cell r="N447" t="str">
            <v>BANCOLOMBIA</v>
          </cell>
          <cell r="O447" t="str">
            <v>54948049166</v>
          </cell>
          <cell r="P447" t="str">
            <v>AHORRO</v>
          </cell>
          <cell r="Q447" t="str">
            <v>CÉDULA DE CIUDADANÍA</v>
          </cell>
          <cell r="R447">
            <v>1027962153</v>
          </cell>
          <cell r="S447" t="str">
            <v>APARTADO</v>
          </cell>
          <cell r="U447" t="str">
            <v>05 - ANTIOQUIA</v>
          </cell>
          <cell r="V447" t="str">
            <v>MEDELLIN</v>
          </cell>
          <cell r="W447" t="str">
            <v>SOLTERO</v>
          </cell>
          <cell r="X447" t="str">
            <v>0</v>
          </cell>
          <cell r="Z447">
            <v>0</v>
          </cell>
          <cell r="AA447" t="str">
            <v>0</v>
          </cell>
          <cell r="AB447" t="str">
            <v>002</v>
          </cell>
          <cell r="AC447" t="str">
            <v>BACHILLERATO</v>
          </cell>
          <cell r="AD447" t="str">
            <v>F</v>
          </cell>
          <cell r="AE447" t="str">
            <v>002</v>
          </cell>
          <cell r="AF447" t="str">
            <v>COMPAÑÍA DE ALIMENTOS COLOMBIANOS CALCO S.A</v>
          </cell>
          <cell r="AG447" t="str">
            <v>52</v>
          </cell>
          <cell r="AH447" t="str">
            <v>VENTAS</v>
          </cell>
          <cell r="AI447" t="str">
            <v>02008003</v>
          </cell>
          <cell r="AJ447" t="str">
            <v>Puntos de Venta</v>
          </cell>
          <cell r="AK447" t="str">
            <v>R20-002</v>
          </cell>
          <cell r="AL447" t="str">
            <v>VIVA ENVIGADO</v>
          </cell>
          <cell r="AM447" t="str">
            <v>004</v>
          </cell>
          <cell r="AN447" t="str">
            <v>Jueves</v>
          </cell>
          <cell r="AO447" t="str">
            <v>000</v>
          </cell>
          <cell r="AP447" t="str">
            <v>SIN DEFINIR</v>
          </cell>
          <cell r="AQ447" t="str">
            <v>2</v>
          </cell>
          <cell r="AR447">
            <v>46087</v>
          </cell>
          <cell r="AS447" t="str">
            <v>05/09/2026</v>
          </cell>
          <cell r="AU447" t="str">
            <v>A</v>
          </cell>
          <cell r="AW447" t="str">
            <v>EPS010</v>
          </cell>
          <cell r="AX447" t="str">
            <v>EPS SURA (ANTES SUSALUD)</v>
          </cell>
          <cell r="AY447" t="str">
            <v>001</v>
          </cell>
          <cell r="AZ447" t="str">
            <v>230301</v>
          </cell>
          <cell r="BA447" t="str">
            <v>PORVENIR</v>
          </cell>
          <cell r="BB447" t="str">
            <v>001</v>
          </cell>
          <cell r="BC447" t="str">
            <v>14-28</v>
          </cell>
          <cell r="BD447" t="str">
            <v>ARL SURA</v>
          </cell>
          <cell r="BE447" t="str">
            <v>001</v>
          </cell>
          <cell r="BF447" t="str">
            <v>CCF04</v>
          </cell>
          <cell r="BG447" t="str">
            <v>COMFAMA ANTIOQUIA</v>
          </cell>
          <cell r="BH447" t="str">
            <v>C005</v>
          </cell>
          <cell r="BI447" t="str">
            <v>CESANTÍAS PROTECCIÓN S. A.</v>
          </cell>
          <cell r="BJ447" t="str">
            <v>3561101</v>
          </cell>
          <cell r="BK447" t="str">
            <v>002</v>
          </cell>
          <cell r="BL447" t="str">
            <v>Quincenales</v>
          </cell>
          <cell r="BM447" t="str">
            <v>TABLA</v>
          </cell>
          <cell r="BO447" t="str">
            <v>001</v>
          </cell>
          <cell r="BP447" t="str">
            <v>Salario interno pesos</v>
          </cell>
          <cell r="BQ447">
            <v>1750905</v>
          </cell>
          <cell r="BR447" t="str">
            <v>000000000000002</v>
          </cell>
          <cell r="BS447" t="str">
            <v>COMPAÑÍA DE ALIMENTOS COLOMBIANOS CALCO S.A</v>
          </cell>
          <cell r="BT447" t="str">
            <v>000000000047470</v>
          </cell>
          <cell r="BU447" t="str">
            <v>PUNTOS DE VENTA</v>
          </cell>
          <cell r="BV447" t="str">
            <v>000000000047620</v>
          </cell>
          <cell r="BW447" t="str">
            <v>AUXILIAR DE RESTAURANTE</v>
          </cell>
          <cell r="BX447" t="str">
            <v>000000000066123</v>
          </cell>
          <cell r="BY447" t="str">
            <v>AUXILIAR DE RESTAURANTE</v>
          </cell>
          <cell r="BZ447" t="str">
            <v>antonia2428@outlook.es</v>
          </cell>
          <cell r="CA447" t="str">
            <v>220 - JORNADA MENSUAL 220 HORAS</v>
          </cell>
          <cell r="CB447" t="str">
            <v>Ley 50</v>
          </cell>
          <cell r="CC447" t="str">
            <v>2 - Fijo</v>
          </cell>
          <cell r="CD447" t="str">
            <v>APORTA</v>
          </cell>
          <cell r="CE447" t="str">
            <v>APORTA</v>
          </cell>
          <cell r="CF447" t="str">
            <v>APORTA</v>
          </cell>
          <cell r="CG447">
            <v>2.4359999999999999</v>
          </cell>
          <cell r="CH447" t="str">
            <v>LA DIFERENCIA</v>
          </cell>
          <cell r="CI447" t="str">
            <v>LA DIFERENCIA</v>
          </cell>
          <cell r="CJ447" t="str">
            <v>LA DIFERENCIA</v>
          </cell>
          <cell r="CK447" t="str">
            <v>Sueldo fijo</v>
          </cell>
          <cell r="CL447" t="str">
            <v>Dependiente</v>
          </cell>
          <cell r="CM447" t="str">
            <v>No aplica</v>
          </cell>
          <cell r="CN447" t="str">
            <v>S</v>
          </cell>
          <cell r="CQ447" t="str">
            <v>220</v>
          </cell>
          <cell r="CR447" t="str">
            <v>Tiempo Completo 220</v>
          </cell>
          <cell r="CS447" t="str">
            <v>31</v>
          </cell>
          <cell r="CT447" t="str">
            <v>000000000047517</v>
          </cell>
          <cell r="CU447" t="str">
            <v>VIVA ENVIGADO</v>
          </cell>
          <cell r="CW447" t="str">
            <v>000</v>
          </cell>
          <cell r="CX447" t="str">
            <v xml:space="preserve">MACHADO MOSQUERA YESENIA </v>
          </cell>
        </row>
        <row r="448">
          <cell r="A448">
            <v>1027998647</v>
          </cell>
          <cell r="B448" t="str">
            <v>VERONICA</v>
          </cell>
          <cell r="D448" t="str">
            <v>MORENO</v>
          </cell>
          <cell r="E448" t="str">
            <v>MOSQUERA</v>
          </cell>
          <cell r="F448">
            <v>32983</v>
          </cell>
          <cell r="G448" t="str">
            <v>169 - COLOMBIA</v>
          </cell>
          <cell r="H448" t="str">
            <v>05 - ANTIOQUIA</v>
          </cell>
          <cell r="I448" t="str">
            <v>APARTADO</v>
          </cell>
          <cell r="J448" t="str">
            <v>CL 58 C 90 115</v>
          </cell>
          <cell r="K448" t="str">
            <v>Blanquizal</v>
          </cell>
          <cell r="L448" t="str">
            <v>3113061463</v>
          </cell>
          <cell r="M448" t="str">
            <v>CO</v>
          </cell>
          <cell r="N448" t="str">
            <v>DAVIVIENDA</v>
          </cell>
          <cell r="O448" t="str">
            <v>037700251764</v>
          </cell>
          <cell r="P448" t="str">
            <v>AHORRO</v>
          </cell>
          <cell r="Q448" t="str">
            <v>CÉDULA DE CIUDADANÍA</v>
          </cell>
          <cell r="R448">
            <v>1027998647</v>
          </cell>
          <cell r="S448" t="str">
            <v>Apartado</v>
          </cell>
          <cell r="U448" t="str">
            <v>05 - ANTIOQUIA</v>
          </cell>
          <cell r="V448" t="str">
            <v>MEDELLIN</v>
          </cell>
          <cell r="W448" t="str">
            <v>SOLTERO</v>
          </cell>
          <cell r="X448" t="str">
            <v>0</v>
          </cell>
          <cell r="Z448">
            <v>0</v>
          </cell>
          <cell r="AA448" t="str">
            <v>0</v>
          </cell>
          <cell r="AB448" t="str">
            <v>002</v>
          </cell>
          <cell r="AC448" t="str">
            <v>BACHILLERATO</v>
          </cell>
          <cell r="AD448" t="str">
            <v>F</v>
          </cell>
          <cell r="AE448" t="str">
            <v>002</v>
          </cell>
          <cell r="AF448" t="str">
            <v>COMPAÑÍA DE ALIMENTOS COLOMBIANOS CALCO S.A</v>
          </cell>
          <cell r="AG448" t="str">
            <v>52</v>
          </cell>
          <cell r="AH448" t="str">
            <v>VENTAS</v>
          </cell>
          <cell r="AI448" t="str">
            <v>02008003</v>
          </cell>
          <cell r="AJ448" t="str">
            <v>Puntos de Venta</v>
          </cell>
          <cell r="AK448" t="str">
            <v>R03-002</v>
          </cell>
          <cell r="AL448" t="str">
            <v>CAMPESTRE</v>
          </cell>
          <cell r="AM448" t="str">
            <v>007</v>
          </cell>
          <cell r="AN448" t="str">
            <v>Domingo</v>
          </cell>
          <cell r="AO448" t="str">
            <v>000</v>
          </cell>
          <cell r="AP448" t="str">
            <v>SIN DEFINIR</v>
          </cell>
          <cell r="AQ448" t="str">
            <v>1</v>
          </cell>
          <cell r="AR448">
            <v>45218</v>
          </cell>
          <cell r="AU448" t="str">
            <v>A</v>
          </cell>
          <cell r="AW448" t="str">
            <v>EPS040</v>
          </cell>
          <cell r="AX448" t="str">
            <v>SAVIA SALUD EPS</v>
          </cell>
          <cell r="AY448" t="str">
            <v>001</v>
          </cell>
          <cell r="AZ448" t="str">
            <v>231001</v>
          </cell>
          <cell r="BA448" t="str">
            <v>COLFONDOS</v>
          </cell>
          <cell r="BB448" t="str">
            <v>001</v>
          </cell>
          <cell r="BC448" t="str">
            <v>14-28</v>
          </cell>
          <cell r="BD448" t="str">
            <v>ARL SURA</v>
          </cell>
          <cell r="BE448" t="str">
            <v>001</v>
          </cell>
          <cell r="BF448" t="str">
            <v>CCF04</v>
          </cell>
          <cell r="BG448" t="str">
            <v>COMFAMA ANTIOQUIA</v>
          </cell>
          <cell r="BH448" t="str">
            <v>C001</v>
          </cell>
          <cell r="BI448" t="str">
            <v>CESANTÍAS COLFONDOS</v>
          </cell>
          <cell r="BJ448" t="str">
            <v>3561101</v>
          </cell>
          <cell r="BK448" t="str">
            <v>002</v>
          </cell>
          <cell r="BL448" t="str">
            <v>Quincenales</v>
          </cell>
          <cell r="BM448" t="str">
            <v>TABLA</v>
          </cell>
          <cell r="BO448" t="str">
            <v>001</v>
          </cell>
          <cell r="BP448" t="str">
            <v>Salario interno pesos</v>
          </cell>
          <cell r="BQ448">
            <v>1750905</v>
          </cell>
          <cell r="BR448" t="str">
            <v>000000000000002</v>
          </cell>
          <cell r="BS448" t="str">
            <v>COMPAÑÍA DE ALIMENTOS COLOMBIANOS CALCO S.A</v>
          </cell>
          <cell r="BT448" t="str">
            <v>000000000047470</v>
          </cell>
          <cell r="BU448" t="str">
            <v>PUNTOS DE VENTA</v>
          </cell>
          <cell r="BV448" t="str">
            <v>000000000047620</v>
          </cell>
          <cell r="BW448" t="str">
            <v>AUXILIAR DE RESTAURANTE</v>
          </cell>
          <cell r="BX448" t="str">
            <v>000000000048630</v>
          </cell>
          <cell r="BY448" t="str">
            <v>AUXILIAR DE RESTAURANTE</v>
          </cell>
          <cell r="BZ448" t="str">
            <v>veroonicamoreno04@gmail.com</v>
          </cell>
          <cell r="CA448" t="str">
            <v>220 - JORNADA MENSUAL 220 HORAS</v>
          </cell>
          <cell r="CB448" t="str">
            <v>Ley 50</v>
          </cell>
          <cell r="CC448" t="str">
            <v>1 - Indefinido</v>
          </cell>
          <cell r="CD448" t="str">
            <v>APORTA</v>
          </cell>
          <cell r="CE448" t="str">
            <v>APORTA</v>
          </cell>
          <cell r="CF448" t="str">
            <v>APORTA</v>
          </cell>
          <cell r="CG448">
            <v>2.4359999999999999</v>
          </cell>
          <cell r="CH448" t="str">
            <v>SIN AUXILIO</v>
          </cell>
          <cell r="CI448" t="str">
            <v>SIN AUXILIO</v>
          </cell>
          <cell r="CJ448" t="str">
            <v>SIN AUXILIO</v>
          </cell>
          <cell r="CK448" t="str">
            <v>Sueldo fijo</v>
          </cell>
          <cell r="CL448" t="str">
            <v>Dependiente</v>
          </cell>
          <cell r="CM448" t="str">
            <v>No aplica</v>
          </cell>
          <cell r="CN448" t="str">
            <v>S</v>
          </cell>
          <cell r="CQ448" t="str">
            <v>220</v>
          </cell>
          <cell r="CR448" t="str">
            <v>Tiempo Completo 220</v>
          </cell>
          <cell r="CS448" t="str">
            <v>31</v>
          </cell>
          <cell r="CT448" t="str">
            <v>000000000047504</v>
          </cell>
          <cell r="CU448" t="str">
            <v>LAURELES</v>
          </cell>
          <cell r="CW448" t="str">
            <v>000</v>
          </cell>
          <cell r="CX448" t="str">
            <v xml:space="preserve">MORENO MOSQUERA VERONICA </v>
          </cell>
        </row>
        <row r="449">
          <cell r="A449">
            <v>1028007900</v>
          </cell>
          <cell r="B449" t="str">
            <v>EYDIS</v>
          </cell>
          <cell r="D449" t="str">
            <v>ROMERO</v>
          </cell>
          <cell r="E449" t="str">
            <v>CARVAJAL</v>
          </cell>
          <cell r="F449">
            <v>33584</v>
          </cell>
          <cell r="G449" t="str">
            <v>169 - COLOMBIA</v>
          </cell>
          <cell r="H449" t="str">
            <v>05 - ANTIOQUIA</v>
          </cell>
          <cell r="I449" t="str">
            <v>APARTADO</v>
          </cell>
          <cell r="J449" t="str">
            <v>CR 105 D CL 60 D 10 INT 301</v>
          </cell>
          <cell r="K449" t="str">
            <v>Robledo</v>
          </cell>
          <cell r="L449" t="str">
            <v>3042490390</v>
          </cell>
          <cell r="M449" t="str">
            <v>CO</v>
          </cell>
          <cell r="N449" t="str">
            <v>BANCOLOMBIA</v>
          </cell>
          <cell r="O449" t="str">
            <v>25548194973</v>
          </cell>
          <cell r="P449" t="str">
            <v>AHORRO</v>
          </cell>
          <cell r="Q449" t="str">
            <v>CÉDULA DE CIUDADANÍA</v>
          </cell>
          <cell r="R449">
            <v>1028007900</v>
          </cell>
          <cell r="S449" t="str">
            <v>Apartado</v>
          </cell>
          <cell r="U449" t="str">
            <v>05 - ANTIOQUIA</v>
          </cell>
          <cell r="V449" t="str">
            <v>MEDELLIN</v>
          </cell>
          <cell r="W449" t="str">
            <v>UNION LIBRE</v>
          </cell>
          <cell r="X449" t="str">
            <v>0</v>
          </cell>
          <cell r="Z449">
            <v>0</v>
          </cell>
          <cell r="AA449" t="str">
            <v>0</v>
          </cell>
          <cell r="AB449" t="str">
            <v>002</v>
          </cell>
          <cell r="AC449" t="str">
            <v>BACHILLERATO</v>
          </cell>
          <cell r="AD449" t="str">
            <v>F</v>
          </cell>
          <cell r="AE449" t="str">
            <v>002</v>
          </cell>
          <cell r="AF449" t="str">
            <v>COMPAÑÍA DE ALIMENTOS COLOMBIANOS CALCO S.A</v>
          </cell>
          <cell r="AG449" t="str">
            <v>52</v>
          </cell>
          <cell r="AH449" t="str">
            <v>VENTAS</v>
          </cell>
          <cell r="AI449" t="str">
            <v>02008003</v>
          </cell>
          <cell r="AJ449" t="str">
            <v>Puntos de Venta</v>
          </cell>
          <cell r="AK449" t="str">
            <v>R01-002</v>
          </cell>
          <cell r="AL449" t="str">
            <v>POBLADO</v>
          </cell>
          <cell r="AM449" t="str">
            <v>007</v>
          </cell>
          <cell r="AN449" t="str">
            <v>Domingo</v>
          </cell>
          <cell r="AO449" t="str">
            <v>000</v>
          </cell>
          <cell r="AP449" t="str">
            <v>SIN DEFINIR</v>
          </cell>
          <cell r="AQ449" t="str">
            <v>1</v>
          </cell>
          <cell r="AR449">
            <v>44965</v>
          </cell>
          <cell r="AU449" t="str">
            <v>A</v>
          </cell>
          <cell r="AW449" t="str">
            <v>EPS002</v>
          </cell>
          <cell r="AX449" t="str">
            <v>SALUD TOTAL</v>
          </cell>
          <cell r="AY449" t="str">
            <v>001</v>
          </cell>
          <cell r="AZ449" t="str">
            <v>230201</v>
          </cell>
          <cell r="BA449" t="str">
            <v>PROTECCIÓN + I. N. G.</v>
          </cell>
          <cell r="BB449" t="str">
            <v>001</v>
          </cell>
          <cell r="BC449" t="str">
            <v>14-28</v>
          </cell>
          <cell r="BD449" t="str">
            <v>ARL SURA</v>
          </cell>
          <cell r="BE449" t="str">
            <v>001</v>
          </cell>
          <cell r="BF449" t="str">
            <v>CCF04</v>
          </cell>
          <cell r="BG449" t="str">
            <v>COMFAMA ANTIOQUIA</v>
          </cell>
          <cell r="BH449" t="str">
            <v>C005</v>
          </cell>
          <cell r="BI449" t="str">
            <v>CESANTÍAS PROTECCIÓN S. A.</v>
          </cell>
          <cell r="BJ449" t="str">
            <v>3561101</v>
          </cell>
          <cell r="BK449" t="str">
            <v>002</v>
          </cell>
          <cell r="BL449" t="str">
            <v>Quincenales</v>
          </cell>
          <cell r="BM449" t="str">
            <v>TABLA</v>
          </cell>
          <cell r="BO449" t="str">
            <v>001</v>
          </cell>
          <cell r="BP449" t="str">
            <v>Salario interno pesos</v>
          </cell>
          <cell r="BQ449">
            <v>1750905</v>
          </cell>
          <cell r="BR449" t="str">
            <v>000000000000002</v>
          </cell>
          <cell r="BS449" t="str">
            <v>COMPAÑÍA DE ALIMENTOS COLOMBIANOS CALCO S.A</v>
          </cell>
          <cell r="BT449" t="str">
            <v>000000000047470</v>
          </cell>
          <cell r="BU449" t="str">
            <v>PUNTOS DE VENTA</v>
          </cell>
          <cell r="BV449" t="str">
            <v>000000000047620</v>
          </cell>
          <cell r="BW449" t="str">
            <v>AUXILIAR DE RESTAURANTE</v>
          </cell>
          <cell r="BX449" t="str">
            <v>000000000048361</v>
          </cell>
          <cell r="BY449" t="str">
            <v>AUXILIAR DE RESTAURANTE</v>
          </cell>
          <cell r="BZ449" t="str">
            <v>eydis032018@gmail.com</v>
          </cell>
          <cell r="CA449" t="str">
            <v>220 - JORNADA MENSUAL 220 HORAS</v>
          </cell>
          <cell r="CB449" t="str">
            <v>Ley 50</v>
          </cell>
          <cell r="CC449" t="str">
            <v>1 - Indefinido</v>
          </cell>
          <cell r="CD449" t="str">
            <v>APORTA</v>
          </cell>
          <cell r="CE449" t="str">
            <v>APORTA</v>
          </cell>
          <cell r="CF449" t="str">
            <v>APORTA</v>
          </cell>
          <cell r="CG449">
            <v>2.4359999999999999</v>
          </cell>
          <cell r="CH449" t="str">
            <v>SIN AUXILIO</v>
          </cell>
          <cell r="CI449" t="str">
            <v>SIN AUXILIO</v>
          </cell>
          <cell r="CJ449" t="str">
            <v>SIN AUXILIO</v>
          </cell>
          <cell r="CK449" t="str">
            <v>Sueldo fijo</v>
          </cell>
          <cell r="CL449" t="str">
            <v>Dependiente</v>
          </cell>
          <cell r="CM449" t="str">
            <v>No aplica</v>
          </cell>
          <cell r="CN449" t="str">
            <v>S</v>
          </cell>
          <cell r="CQ449" t="str">
            <v>220</v>
          </cell>
          <cell r="CR449" t="str">
            <v>Tiempo Completo 220</v>
          </cell>
          <cell r="CS449" t="str">
            <v>31</v>
          </cell>
          <cell r="CT449" t="str">
            <v>000000000047498</v>
          </cell>
          <cell r="CU449" t="str">
            <v>POBLADO</v>
          </cell>
          <cell r="CW449" t="str">
            <v>000</v>
          </cell>
          <cell r="CX449" t="str">
            <v xml:space="preserve">ROMERO CARVAJAL EYDIS </v>
          </cell>
        </row>
        <row r="450">
          <cell r="A450">
            <v>1028009176</v>
          </cell>
          <cell r="B450" t="str">
            <v>YESSICA</v>
          </cell>
          <cell r="C450" t="str">
            <v>YULIETH</v>
          </cell>
          <cell r="D450" t="str">
            <v>PALACIOS</v>
          </cell>
          <cell r="E450" t="str">
            <v>GIRON</v>
          </cell>
          <cell r="F450">
            <v>33856</v>
          </cell>
          <cell r="G450" t="str">
            <v>169 - COLOMBIA</v>
          </cell>
          <cell r="H450" t="str">
            <v>05 - ANTIOQUIA</v>
          </cell>
          <cell r="I450" t="str">
            <v>CHIGORODO</v>
          </cell>
          <cell r="J450" t="str">
            <v>CL 56 A 90 36</v>
          </cell>
          <cell r="K450" t="str">
            <v>Calasanz</v>
          </cell>
          <cell r="L450" t="str">
            <v>3503379120</v>
          </cell>
          <cell r="M450" t="str">
            <v>CO</v>
          </cell>
          <cell r="N450" t="str">
            <v>BANCOLOMBIA</v>
          </cell>
          <cell r="O450" t="str">
            <v>925491284</v>
          </cell>
          <cell r="P450" t="str">
            <v>AHORRO</v>
          </cell>
          <cell r="Q450" t="str">
            <v>CÉDULA DE CIUDADANÍA</v>
          </cell>
          <cell r="R450">
            <v>1028009176</v>
          </cell>
          <cell r="S450" t="str">
            <v>Apartado</v>
          </cell>
          <cell r="U450" t="str">
            <v>05 - ANTIOQUIA</v>
          </cell>
          <cell r="V450" t="str">
            <v>MEDELLIN</v>
          </cell>
          <cell r="W450" t="str">
            <v>SOLTERO</v>
          </cell>
          <cell r="X450" t="str">
            <v>0</v>
          </cell>
          <cell r="Z450">
            <v>0</v>
          </cell>
          <cell r="AA450" t="str">
            <v>0</v>
          </cell>
          <cell r="AB450" t="str">
            <v>002</v>
          </cell>
          <cell r="AC450" t="str">
            <v>BACHILLERATO</v>
          </cell>
          <cell r="AD450" t="str">
            <v>F</v>
          </cell>
          <cell r="AE450" t="str">
            <v>002</v>
          </cell>
          <cell r="AF450" t="str">
            <v>COMPAÑÍA DE ALIMENTOS COLOMBIANOS CALCO S.A</v>
          </cell>
          <cell r="AG450" t="str">
            <v>52</v>
          </cell>
          <cell r="AH450" t="str">
            <v>VENTAS</v>
          </cell>
          <cell r="AI450" t="str">
            <v>02008003</v>
          </cell>
          <cell r="AJ450" t="str">
            <v>Puntos de Venta</v>
          </cell>
          <cell r="AK450" t="str">
            <v>R07-002</v>
          </cell>
          <cell r="AL450" t="str">
            <v>LAURELES</v>
          </cell>
          <cell r="AM450" t="str">
            <v>007</v>
          </cell>
          <cell r="AN450" t="str">
            <v>Domingo</v>
          </cell>
          <cell r="AO450" t="str">
            <v>000</v>
          </cell>
          <cell r="AP450" t="str">
            <v>SIN DEFINIR</v>
          </cell>
          <cell r="AQ450" t="str">
            <v>1</v>
          </cell>
          <cell r="AR450">
            <v>44198</v>
          </cell>
          <cell r="AU450" t="str">
            <v>A</v>
          </cell>
          <cell r="AW450" t="str">
            <v>EPS010</v>
          </cell>
          <cell r="AX450" t="str">
            <v>EPS SURA (ANTES SUSALUD)</v>
          </cell>
          <cell r="AY450" t="str">
            <v>001</v>
          </cell>
          <cell r="AZ450" t="str">
            <v>230201</v>
          </cell>
          <cell r="BA450" t="str">
            <v>PROTECCIÓN + I. N. G.</v>
          </cell>
          <cell r="BB450" t="str">
            <v>001</v>
          </cell>
          <cell r="BC450" t="str">
            <v>14-28</v>
          </cell>
          <cell r="BD450" t="str">
            <v>ARL SURA</v>
          </cell>
          <cell r="BE450" t="str">
            <v>001</v>
          </cell>
          <cell r="BF450" t="str">
            <v>CCF04</v>
          </cell>
          <cell r="BG450" t="str">
            <v>COMFAMA ANTIOQUIA</v>
          </cell>
          <cell r="BH450" t="str">
            <v>C005</v>
          </cell>
          <cell r="BI450" t="str">
            <v>CESANTÍAS PROTECCIÓN S. A.</v>
          </cell>
          <cell r="BJ450" t="str">
            <v>3561101</v>
          </cell>
          <cell r="BK450" t="str">
            <v>002</v>
          </cell>
          <cell r="BL450" t="str">
            <v>Quincenales</v>
          </cell>
          <cell r="BM450" t="str">
            <v>TABLA</v>
          </cell>
          <cell r="BO450" t="str">
            <v>001</v>
          </cell>
          <cell r="BP450" t="str">
            <v>Salario interno pesos</v>
          </cell>
          <cell r="BQ450">
            <v>1750905</v>
          </cell>
          <cell r="BR450" t="str">
            <v>000000000000002</v>
          </cell>
          <cell r="BS450" t="str">
            <v>COMPAÑÍA DE ALIMENTOS COLOMBIANOS CALCO S.A</v>
          </cell>
          <cell r="BT450" t="str">
            <v>000000000047470</v>
          </cell>
          <cell r="BU450" t="str">
            <v>PUNTOS DE VENTA</v>
          </cell>
          <cell r="BV450" t="str">
            <v>000000000047620</v>
          </cell>
          <cell r="BW450" t="str">
            <v>AUXILIAR DE RESTAURANTE</v>
          </cell>
          <cell r="BX450" t="str">
            <v>000000000048642</v>
          </cell>
          <cell r="BY450" t="str">
            <v>AUXILIAR DE RESTAURANTE</v>
          </cell>
          <cell r="BZ450" t="str">
            <v>dhacol050423@gmail.com</v>
          </cell>
          <cell r="CA450" t="str">
            <v>220 - JORNADA MENSUAL 220 HORAS</v>
          </cell>
          <cell r="CB450" t="str">
            <v>Ley 50</v>
          </cell>
          <cell r="CC450" t="str">
            <v>1 - Indefinido</v>
          </cell>
          <cell r="CD450" t="str">
            <v>APORTA</v>
          </cell>
          <cell r="CE450" t="str">
            <v>APORTA</v>
          </cell>
          <cell r="CF450" t="str">
            <v>APORTA</v>
          </cell>
          <cell r="CG450">
            <v>2.4359999999999999</v>
          </cell>
          <cell r="CH450" t="str">
            <v>SIN AUXILIO</v>
          </cell>
          <cell r="CI450" t="str">
            <v>SIN AUXILIO</v>
          </cell>
          <cell r="CJ450" t="str">
            <v>SIN AUXILIO</v>
          </cell>
          <cell r="CK450" t="str">
            <v>Sueldo fijo</v>
          </cell>
          <cell r="CL450" t="str">
            <v>Dependiente</v>
          </cell>
          <cell r="CM450" t="str">
            <v>No aplica</v>
          </cell>
          <cell r="CN450" t="str">
            <v>S</v>
          </cell>
          <cell r="CQ450" t="str">
            <v>220</v>
          </cell>
          <cell r="CR450" t="str">
            <v>Tiempo Completo 220</v>
          </cell>
          <cell r="CS450" t="str">
            <v>31</v>
          </cell>
          <cell r="CT450" t="str">
            <v>000000000047504</v>
          </cell>
          <cell r="CU450" t="str">
            <v>LAURELES</v>
          </cell>
          <cell r="CW450" t="str">
            <v>000</v>
          </cell>
          <cell r="CX450" t="str">
            <v>PALACIOS GIRON YESSICA YULIETH</v>
          </cell>
        </row>
        <row r="451">
          <cell r="A451">
            <v>1028011924</v>
          </cell>
          <cell r="B451" t="str">
            <v>SIRLEY</v>
          </cell>
          <cell r="C451" t="str">
            <v>DEL CARMEN</v>
          </cell>
          <cell r="D451" t="str">
            <v>OVIEDO</v>
          </cell>
          <cell r="E451" t="str">
            <v>CEBALLOS</v>
          </cell>
          <cell r="F451">
            <v>34005</v>
          </cell>
          <cell r="G451" t="str">
            <v>169 - COLOMBIA</v>
          </cell>
          <cell r="H451" t="str">
            <v>05 - ANTIOQUIA</v>
          </cell>
          <cell r="I451" t="str">
            <v>CAREPA</v>
          </cell>
          <cell r="J451" t="str">
            <v>CR 8 A CL 58 A 09</v>
          </cell>
          <cell r="K451" t="str">
            <v>Caicedo</v>
          </cell>
          <cell r="L451" t="str">
            <v>3014337760-0</v>
          </cell>
          <cell r="M451" t="str">
            <v>CO</v>
          </cell>
          <cell r="N451" t="str">
            <v>BANCOLOMBIA</v>
          </cell>
          <cell r="O451" t="str">
            <v>25500003453</v>
          </cell>
          <cell r="P451" t="str">
            <v>AHORRO</v>
          </cell>
          <cell r="Q451" t="str">
            <v>CÉDULA DE CIUDADANÍA</v>
          </cell>
          <cell r="R451">
            <v>1028011924</v>
          </cell>
          <cell r="S451" t="str">
            <v>Apartado</v>
          </cell>
          <cell r="U451" t="str">
            <v>05 - ANTIOQUIA</v>
          </cell>
          <cell r="V451" t="str">
            <v>MEDELLIN</v>
          </cell>
          <cell r="W451" t="str">
            <v>UNION LIBRE</v>
          </cell>
          <cell r="X451" t="str">
            <v>0</v>
          </cell>
          <cell r="Z451">
            <v>0</v>
          </cell>
          <cell r="AA451" t="str">
            <v>0</v>
          </cell>
          <cell r="AB451" t="str">
            <v>001</v>
          </cell>
          <cell r="AC451" t="str">
            <v>PRIMARIA</v>
          </cell>
          <cell r="AD451" t="str">
            <v>F</v>
          </cell>
          <cell r="AE451" t="str">
            <v>002</v>
          </cell>
          <cell r="AF451" t="str">
            <v>COMPAÑÍA DE ALIMENTOS COLOMBIANOS CALCO S.A</v>
          </cell>
          <cell r="AG451" t="str">
            <v>52</v>
          </cell>
          <cell r="AH451" t="str">
            <v>VENTAS</v>
          </cell>
          <cell r="AI451" t="str">
            <v>02008003</v>
          </cell>
          <cell r="AJ451" t="str">
            <v>Puntos de Venta</v>
          </cell>
          <cell r="AK451" t="str">
            <v>R06-002</v>
          </cell>
          <cell r="AL451" t="str">
            <v>OVIEDO</v>
          </cell>
          <cell r="AM451" t="str">
            <v>007</v>
          </cell>
          <cell r="AN451" t="str">
            <v>Domingo</v>
          </cell>
          <cell r="AO451" t="str">
            <v>000</v>
          </cell>
          <cell r="AP451" t="str">
            <v>SIN DEFINIR</v>
          </cell>
          <cell r="AQ451" t="str">
            <v>1</v>
          </cell>
          <cell r="AR451">
            <v>44631</v>
          </cell>
          <cell r="AU451" t="str">
            <v>A</v>
          </cell>
          <cell r="AW451" t="str">
            <v>EPS010</v>
          </cell>
          <cell r="AX451" t="str">
            <v>EPS SURA (ANTES SUSALUD)</v>
          </cell>
          <cell r="AY451" t="str">
            <v>001</v>
          </cell>
          <cell r="AZ451" t="str">
            <v>25-14</v>
          </cell>
          <cell r="BA451" t="str">
            <v>COLPENSIONES</v>
          </cell>
          <cell r="BB451" t="str">
            <v>001</v>
          </cell>
          <cell r="BC451" t="str">
            <v>14-28</v>
          </cell>
          <cell r="BD451" t="str">
            <v>ARL SURA</v>
          </cell>
          <cell r="BE451" t="str">
            <v>001</v>
          </cell>
          <cell r="BF451" t="str">
            <v>CCF04</v>
          </cell>
          <cell r="BG451" t="str">
            <v>COMFAMA ANTIOQUIA</v>
          </cell>
          <cell r="BH451" t="str">
            <v>C005</v>
          </cell>
          <cell r="BI451" t="str">
            <v>CESANTÍAS PROTECCIÓN S. A.</v>
          </cell>
          <cell r="BJ451" t="str">
            <v>3561101</v>
          </cell>
          <cell r="BK451" t="str">
            <v>002</v>
          </cell>
          <cell r="BL451" t="str">
            <v>Quincenales</v>
          </cell>
          <cell r="BM451" t="str">
            <v>TABLA</v>
          </cell>
          <cell r="BO451" t="str">
            <v>001</v>
          </cell>
          <cell r="BP451" t="str">
            <v>Salario interno pesos</v>
          </cell>
          <cell r="BQ451">
            <v>1750905</v>
          </cell>
          <cell r="BR451" t="str">
            <v>000000000000002</v>
          </cell>
          <cell r="BS451" t="str">
            <v>COMPAÑÍA DE ALIMENTOS COLOMBIANOS CALCO S.A</v>
          </cell>
          <cell r="BT451" t="str">
            <v>000000000047470</v>
          </cell>
          <cell r="BU451" t="str">
            <v>PUNTOS DE VENTA</v>
          </cell>
          <cell r="BV451" t="str">
            <v>000000000047620</v>
          </cell>
          <cell r="BW451" t="str">
            <v>AUXILIAR DE RESTAURANTE</v>
          </cell>
          <cell r="BX451" t="str">
            <v>000000000048588</v>
          </cell>
          <cell r="BY451" t="str">
            <v>AUXILIAR DE RESTAURANTE</v>
          </cell>
          <cell r="BZ451" t="str">
            <v>sirleyoviedo987@gmail.com</v>
          </cell>
          <cell r="CA451" t="str">
            <v>220 - JORNADA MENSUAL 220 HORAS</v>
          </cell>
          <cell r="CB451" t="str">
            <v>Ley 50</v>
          </cell>
          <cell r="CC451" t="str">
            <v>1 - Indefinido</v>
          </cell>
          <cell r="CD451" t="str">
            <v>APORTA</v>
          </cell>
          <cell r="CE451" t="str">
            <v>APORTA</v>
          </cell>
          <cell r="CF451" t="str">
            <v>APORTA</v>
          </cell>
          <cell r="CG451">
            <v>2.4359999999999999</v>
          </cell>
          <cell r="CH451" t="str">
            <v>SIN AUXILIO</v>
          </cell>
          <cell r="CI451" t="str">
            <v>SIN AUXILIO</v>
          </cell>
          <cell r="CJ451" t="str">
            <v>SIN AUXILIO</v>
          </cell>
          <cell r="CK451" t="str">
            <v>Sueldo fijo</v>
          </cell>
          <cell r="CL451" t="str">
            <v>Dependiente</v>
          </cell>
          <cell r="CM451" t="str">
            <v>No aplica</v>
          </cell>
          <cell r="CN451" t="str">
            <v>S</v>
          </cell>
          <cell r="CQ451" t="str">
            <v>220</v>
          </cell>
          <cell r="CR451" t="str">
            <v>Tiempo Completo 220</v>
          </cell>
          <cell r="CS451" t="str">
            <v>31</v>
          </cell>
          <cell r="CT451" t="str">
            <v>000000000047503</v>
          </cell>
          <cell r="CU451" t="str">
            <v>OVIEDO</v>
          </cell>
          <cell r="CW451" t="str">
            <v>000</v>
          </cell>
          <cell r="CX451" t="str">
            <v>OVIEDO CEBALLOS SIRLEY DEL CARMEN</v>
          </cell>
        </row>
        <row r="452">
          <cell r="A452">
            <v>1028012136</v>
          </cell>
          <cell r="B452" t="str">
            <v>YUBERNI</v>
          </cell>
          <cell r="C452" t="str">
            <v>ANDREA</v>
          </cell>
          <cell r="D452" t="str">
            <v>MURILLO</v>
          </cell>
          <cell r="E452" t="str">
            <v>JULIO</v>
          </cell>
          <cell r="F452">
            <v>33912</v>
          </cell>
          <cell r="G452" t="str">
            <v>169 - COLOMBIA</v>
          </cell>
          <cell r="H452" t="str">
            <v>05 - ANTIOQUIA</v>
          </cell>
          <cell r="I452" t="str">
            <v>CAREPA</v>
          </cell>
          <cell r="J452" t="str">
            <v>CL 108 FB 28 B 13</v>
          </cell>
          <cell r="K452" t="str">
            <v>Santo Domingo</v>
          </cell>
          <cell r="L452" t="str">
            <v>3147704812</v>
          </cell>
          <cell r="M452" t="str">
            <v>CO</v>
          </cell>
          <cell r="N452" t="str">
            <v>BANCOLOMBIA</v>
          </cell>
          <cell r="O452" t="str">
            <v>31000008924</v>
          </cell>
          <cell r="P452" t="str">
            <v>AHORRO</v>
          </cell>
          <cell r="Q452" t="str">
            <v>CÉDULA DE CIUDADANÍA</v>
          </cell>
          <cell r="R452">
            <v>1028012136</v>
          </cell>
          <cell r="S452" t="str">
            <v>Apartado</v>
          </cell>
          <cell r="U452" t="str">
            <v>05 - ANTIOQUIA</v>
          </cell>
          <cell r="V452" t="str">
            <v>MEDELLIN</v>
          </cell>
          <cell r="W452" t="str">
            <v>SOLTERO</v>
          </cell>
          <cell r="X452" t="str">
            <v>0</v>
          </cell>
          <cell r="Z452">
            <v>0</v>
          </cell>
          <cell r="AA452" t="str">
            <v>0</v>
          </cell>
          <cell r="AB452" t="str">
            <v>002</v>
          </cell>
          <cell r="AC452" t="str">
            <v>BACHILLERATO</v>
          </cell>
          <cell r="AD452" t="str">
            <v>F</v>
          </cell>
          <cell r="AE452" t="str">
            <v>002</v>
          </cell>
          <cell r="AF452" t="str">
            <v>COMPAÑÍA DE ALIMENTOS COLOMBIANOS CALCO S.A</v>
          </cell>
          <cell r="AG452" t="str">
            <v>73</v>
          </cell>
          <cell r="AH452" t="str">
            <v>MANO DE OBRA INDIRECTA</v>
          </cell>
          <cell r="AI452" t="str">
            <v>03010003</v>
          </cell>
          <cell r="AJ452" t="str">
            <v>Cocina y Heladeria principal</v>
          </cell>
          <cell r="AK452" t="str">
            <v>PPP-002</v>
          </cell>
          <cell r="AL452" t="str">
            <v>PLANTA DE PRODUCCIÓN</v>
          </cell>
          <cell r="AM452" t="str">
            <v>007</v>
          </cell>
          <cell r="AN452" t="str">
            <v>Domingo</v>
          </cell>
          <cell r="AO452" t="str">
            <v>000</v>
          </cell>
          <cell r="AP452" t="str">
            <v>SIN DEFINIR</v>
          </cell>
          <cell r="AQ452" t="str">
            <v>1</v>
          </cell>
          <cell r="AR452">
            <v>45776</v>
          </cell>
          <cell r="AU452" t="str">
            <v>A</v>
          </cell>
          <cell r="AW452" t="str">
            <v>EPS002</v>
          </cell>
          <cell r="AX452" t="str">
            <v>SALUD TOTAL</v>
          </cell>
          <cell r="AY452" t="str">
            <v>001</v>
          </cell>
          <cell r="AZ452" t="str">
            <v>230301</v>
          </cell>
          <cell r="BA452" t="str">
            <v>PORVENIR</v>
          </cell>
          <cell r="BB452" t="str">
            <v>001</v>
          </cell>
          <cell r="BC452" t="str">
            <v>14-28</v>
          </cell>
          <cell r="BD452" t="str">
            <v>ARL SURA</v>
          </cell>
          <cell r="BE452" t="str">
            <v>001</v>
          </cell>
          <cell r="BF452" t="str">
            <v>CCF04</v>
          </cell>
          <cell r="BG452" t="str">
            <v>COMFAMA ANTIOQUIA</v>
          </cell>
          <cell r="BH452" t="str">
            <v>C005</v>
          </cell>
          <cell r="BI452" t="str">
            <v>CESANTÍAS PROTECCIÓN S. A.</v>
          </cell>
          <cell r="BJ452" t="str">
            <v>2108901</v>
          </cell>
          <cell r="BK452" t="str">
            <v>002</v>
          </cell>
          <cell r="BL452" t="str">
            <v>Quincenales</v>
          </cell>
          <cell r="BM452" t="str">
            <v>TABLA</v>
          </cell>
          <cell r="BO452" t="str">
            <v>001</v>
          </cell>
          <cell r="BP452" t="str">
            <v>Salario interno pesos</v>
          </cell>
          <cell r="BQ452">
            <v>1750905</v>
          </cell>
          <cell r="BR452" t="str">
            <v>000000000000002</v>
          </cell>
          <cell r="BS452" t="str">
            <v>COMPAÑÍA DE ALIMENTOS COLOMBIANOS CALCO S.A</v>
          </cell>
          <cell r="BT452" t="str">
            <v>000000000047443</v>
          </cell>
          <cell r="BU452" t="str">
            <v>COCINA PRINCIPAL</v>
          </cell>
          <cell r="BV452" t="str">
            <v>000000000047618</v>
          </cell>
          <cell r="BW452" t="str">
            <v>AUXILIAR DE PRODUCCIÓN</v>
          </cell>
          <cell r="BX452" t="str">
            <v>000000000048291</v>
          </cell>
          <cell r="BY452" t="str">
            <v>AUXILIAR DE PRODUCCIÓN</v>
          </cell>
          <cell r="BZ452" t="str">
            <v>andreajulio1622@gmail.com</v>
          </cell>
          <cell r="CA452" t="str">
            <v>220 - JORNADA MENSUAL 220 HORAS</v>
          </cell>
          <cell r="CB452" t="str">
            <v>Ley 50</v>
          </cell>
          <cell r="CC452" t="str">
            <v>1 - Indefinido</v>
          </cell>
          <cell r="CD452" t="str">
            <v>APORTA</v>
          </cell>
          <cell r="CE452" t="str">
            <v>APORTA</v>
          </cell>
          <cell r="CF452" t="str">
            <v>APORTA</v>
          </cell>
          <cell r="CG452">
            <v>1.044</v>
          </cell>
          <cell r="CH452" t="str">
            <v>SIN AUXILIO</v>
          </cell>
          <cell r="CI452" t="str">
            <v>SIN AUXILIO</v>
          </cell>
          <cell r="CJ452" t="str">
            <v>SIN AUXILIO</v>
          </cell>
          <cell r="CK452" t="str">
            <v>Sueldo fijo</v>
          </cell>
          <cell r="CL452" t="str">
            <v>Dependiente</v>
          </cell>
          <cell r="CM452" t="str">
            <v>No aplica</v>
          </cell>
          <cell r="CN452" t="str">
            <v>S</v>
          </cell>
          <cell r="CQ452" t="str">
            <v>220</v>
          </cell>
          <cell r="CR452" t="str">
            <v>Tiempo Completo 220</v>
          </cell>
          <cell r="CS452" t="str">
            <v>31</v>
          </cell>
          <cell r="CT452" t="str">
            <v>000000000047497</v>
          </cell>
          <cell r="CU452" t="str">
            <v>PRODUCCIÓN</v>
          </cell>
          <cell r="CW452" t="str">
            <v>000</v>
          </cell>
          <cell r="CX452" t="str">
            <v>MURILLO JULIO YUBERNI ANDREA</v>
          </cell>
        </row>
        <row r="453">
          <cell r="A453">
            <v>1028012202</v>
          </cell>
          <cell r="B453" t="str">
            <v>YESSICA</v>
          </cell>
          <cell r="C453" t="str">
            <v>YULIETH</v>
          </cell>
          <cell r="D453" t="str">
            <v>BERRIO</v>
          </cell>
          <cell r="E453" t="str">
            <v>VALOYES</v>
          </cell>
          <cell r="F453">
            <v>33594</v>
          </cell>
          <cell r="G453" t="str">
            <v>169 - COLOMBIA</v>
          </cell>
          <cell r="H453" t="str">
            <v>05 - ANTIOQUIA</v>
          </cell>
          <cell r="I453" t="str">
            <v>TURBO</v>
          </cell>
          <cell r="J453" t="str">
            <v>CL 108 A 28 DD 28 DD 39 INT 301</v>
          </cell>
          <cell r="K453" t="str">
            <v>Santo Domingo</v>
          </cell>
          <cell r="L453" t="str">
            <v>3046380373</v>
          </cell>
          <cell r="M453" t="str">
            <v>CO</v>
          </cell>
          <cell r="N453" t="str">
            <v>BANCOLOMBIA</v>
          </cell>
          <cell r="O453" t="str">
            <v>25586619678</v>
          </cell>
          <cell r="P453" t="str">
            <v>AHORRO</v>
          </cell>
          <cell r="Q453" t="str">
            <v>CÉDULA DE CIUDADANÍA</v>
          </cell>
          <cell r="R453">
            <v>1028012202</v>
          </cell>
          <cell r="S453" t="str">
            <v>Apartado</v>
          </cell>
          <cell r="U453" t="str">
            <v>05 - ANTIOQUIA</v>
          </cell>
          <cell r="V453" t="str">
            <v>MEDELLIN</v>
          </cell>
          <cell r="W453" t="str">
            <v>UNION LIBRE</v>
          </cell>
          <cell r="X453" t="str">
            <v>0</v>
          </cell>
          <cell r="Z453">
            <v>0</v>
          </cell>
          <cell r="AA453" t="str">
            <v>0</v>
          </cell>
          <cell r="AB453" t="str">
            <v>002</v>
          </cell>
          <cell r="AC453" t="str">
            <v>BACHILLERATO</v>
          </cell>
          <cell r="AD453" t="str">
            <v>F</v>
          </cell>
          <cell r="AE453" t="str">
            <v>002</v>
          </cell>
          <cell r="AF453" t="str">
            <v>COMPAÑÍA DE ALIMENTOS COLOMBIANOS CALCO S.A</v>
          </cell>
          <cell r="AG453" t="str">
            <v>52</v>
          </cell>
          <cell r="AH453" t="str">
            <v>VENTAS</v>
          </cell>
          <cell r="AI453" t="str">
            <v>02008003</v>
          </cell>
          <cell r="AJ453" t="str">
            <v>Puntos de Venta</v>
          </cell>
          <cell r="AK453" t="str">
            <v>C02-002</v>
          </cell>
          <cell r="AL453" t="str">
            <v>COCINA OCCIDENTE</v>
          </cell>
          <cell r="AM453" t="str">
            <v>007</v>
          </cell>
          <cell r="AN453" t="str">
            <v>Domingo</v>
          </cell>
          <cell r="AO453" t="str">
            <v>000</v>
          </cell>
          <cell r="AP453" t="str">
            <v>SIN DEFINIR</v>
          </cell>
          <cell r="AQ453" t="str">
            <v>1</v>
          </cell>
          <cell r="AR453">
            <v>45834</v>
          </cell>
          <cell r="AU453" t="str">
            <v>A</v>
          </cell>
          <cell r="AW453" t="str">
            <v>EPS037</v>
          </cell>
          <cell r="AX453" t="str">
            <v>NUEVA E.P.S.</v>
          </cell>
          <cell r="AY453" t="str">
            <v>001</v>
          </cell>
          <cell r="AZ453" t="str">
            <v>25-14</v>
          </cell>
          <cell r="BA453" t="str">
            <v>COLPENSIONES</v>
          </cell>
          <cell r="BB453" t="str">
            <v>001</v>
          </cell>
          <cell r="BC453" t="str">
            <v>14-28</v>
          </cell>
          <cell r="BD453" t="str">
            <v>ARL SURA</v>
          </cell>
          <cell r="BE453" t="str">
            <v>001</v>
          </cell>
          <cell r="BF453" t="str">
            <v>CCF04</v>
          </cell>
          <cell r="BG453" t="str">
            <v>COMFAMA ANTIOQUIA</v>
          </cell>
          <cell r="BH453" t="str">
            <v>C004</v>
          </cell>
          <cell r="BI453" t="str">
            <v>CESANTÍAS PORVENIR</v>
          </cell>
          <cell r="BJ453" t="str">
            <v>3561101</v>
          </cell>
          <cell r="BK453" t="str">
            <v>002</v>
          </cell>
          <cell r="BL453" t="str">
            <v>Quincenales</v>
          </cell>
          <cell r="BM453" t="str">
            <v>TABLA</v>
          </cell>
          <cell r="BO453" t="str">
            <v>001</v>
          </cell>
          <cell r="BP453" t="str">
            <v>Salario interno pesos</v>
          </cell>
          <cell r="BQ453">
            <v>1750905</v>
          </cell>
          <cell r="BR453" t="str">
            <v>000000000000002</v>
          </cell>
          <cell r="BS453" t="str">
            <v>COMPAÑÍA DE ALIMENTOS COLOMBIANOS CALCO S.A</v>
          </cell>
          <cell r="BT453" t="str">
            <v>000000000047470</v>
          </cell>
          <cell r="BU453" t="str">
            <v>PUNTOS DE VENTA</v>
          </cell>
          <cell r="BV453" t="str">
            <v>000000000047620</v>
          </cell>
          <cell r="BW453" t="str">
            <v>AUXILIAR DE RESTAURANTE</v>
          </cell>
          <cell r="BX453" t="str">
            <v>000000000047968</v>
          </cell>
          <cell r="BY453" t="str">
            <v>AUXILIAR DE RESTAURANTE</v>
          </cell>
          <cell r="BZ453" t="str">
            <v>yessicayuliethberriovaloyes@gmail.com</v>
          </cell>
          <cell r="CA453" t="str">
            <v>220 - JORNADA MENSUAL 220 HORAS</v>
          </cell>
          <cell r="CB453" t="str">
            <v>Ley 50</v>
          </cell>
          <cell r="CC453" t="str">
            <v>1 - Indefinido</v>
          </cell>
          <cell r="CD453" t="str">
            <v>APORTA</v>
          </cell>
          <cell r="CE453" t="str">
            <v>APORTA</v>
          </cell>
          <cell r="CF453" t="str">
            <v>APORTA</v>
          </cell>
          <cell r="CG453">
            <v>2.4359999999999999</v>
          </cell>
          <cell r="CH453" t="str">
            <v>SIN AUXILIO</v>
          </cell>
          <cell r="CI453" t="str">
            <v>SIN AUXILIO</v>
          </cell>
          <cell r="CJ453" t="str">
            <v>SIN AUXILIO</v>
          </cell>
          <cell r="CK453" t="str">
            <v>Sueldo fijo</v>
          </cell>
          <cell r="CL453" t="str">
            <v>Dependiente</v>
          </cell>
          <cell r="CM453" t="str">
            <v>No aplica</v>
          </cell>
          <cell r="CN453" t="str">
            <v>S</v>
          </cell>
          <cell r="CQ453" t="str">
            <v>220</v>
          </cell>
          <cell r="CR453" t="str">
            <v>Tiempo Completo 220</v>
          </cell>
          <cell r="CS453" t="str">
            <v>31</v>
          </cell>
          <cell r="CT453" t="str">
            <v>000000000047486</v>
          </cell>
          <cell r="CU453" t="str">
            <v>COCINA OCCIDENTE</v>
          </cell>
          <cell r="CW453" t="str">
            <v>000</v>
          </cell>
          <cell r="CX453" t="str">
            <v>BERRIO VALOYES YESSICA YULIETH</v>
          </cell>
        </row>
        <row r="454">
          <cell r="A454">
            <v>1028012895</v>
          </cell>
          <cell r="B454" t="str">
            <v>DAPNHE</v>
          </cell>
          <cell r="D454" t="str">
            <v>LLOREDA</v>
          </cell>
          <cell r="E454" t="str">
            <v>PANESSO</v>
          </cell>
          <cell r="F454">
            <v>34103</v>
          </cell>
          <cell r="G454" t="str">
            <v>169 - COLOMBIA</v>
          </cell>
          <cell r="H454" t="str">
            <v>05 - ANTIOQUIA</v>
          </cell>
          <cell r="I454" t="str">
            <v>CAREPA</v>
          </cell>
          <cell r="J454" t="str">
            <v>CR 24 B 57 E E 45</v>
          </cell>
          <cell r="K454" t="str">
            <v>ENCISO</v>
          </cell>
          <cell r="L454" t="str">
            <v>3147475327</v>
          </cell>
          <cell r="M454" t="str">
            <v>CO</v>
          </cell>
          <cell r="N454" t="str">
            <v>BANCOLOMBIA</v>
          </cell>
          <cell r="O454" t="str">
            <v>54905521155</v>
          </cell>
          <cell r="P454" t="str">
            <v>AHORRO</v>
          </cell>
          <cell r="Q454" t="str">
            <v>CÉDULA DE CIUDADANÍA</v>
          </cell>
          <cell r="R454">
            <v>1028012895</v>
          </cell>
          <cell r="S454" t="str">
            <v>APARTADO</v>
          </cell>
          <cell r="U454" t="str">
            <v>05 - ANTIOQUIA</v>
          </cell>
          <cell r="V454" t="str">
            <v>MEDELLIN</v>
          </cell>
          <cell r="W454" t="str">
            <v>CASADO</v>
          </cell>
          <cell r="AB454" t="str">
            <v>003</v>
          </cell>
          <cell r="AC454" t="str">
            <v>TÉCNICO</v>
          </cell>
          <cell r="AD454" t="str">
            <v>F</v>
          </cell>
          <cell r="AE454" t="str">
            <v>002</v>
          </cell>
          <cell r="AF454" t="str">
            <v>COMPAÑÍA DE ALIMENTOS COLOMBIANOS CALCO S.A</v>
          </cell>
          <cell r="AG454" t="str">
            <v>52</v>
          </cell>
          <cell r="AH454" t="str">
            <v>VENTAS</v>
          </cell>
          <cell r="AI454" t="str">
            <v>02005009</v>
          </cell>
          <cell r="AJ454" t="str">
            <v>Entrenamiento</v>
          </cell>
          <cell r="AK454" t="str">
            <v>R04-002</v>
          </cell>
          <cell r="AL454" t="str">
            <v>TESORO</v>
          </cell>
          <cell r="AM454" t="str">
            <v>003</v>
          </cell>
          <cell r="AN454" t="str">
            <v>Miercoles</v>
          </cell>
          <cell r="AO454" t="str">
            <v>000</v>
          </cell>
          <cell r="AP454" t="str">
            <v>SIN DEFINIR</v>
          </cell>
          <cell r="AQ454" t="str">
            <v>1</v>
          </cell>
          <cell r="AR454">
            <v>46190</v>
          </cell>
          <cell r="AS454" t="str">
            <v>16/09/2026</v>
          </cell>
          <cell r="AU454" t="str">
            <v>A</v>
          </cell>
          <cell r="AV454" t="str">
            <v>Sin definir</v>
          </cell>
          <cell r="AW454" t="str">
            <v>EPS010</v>
          </cell>
          <cell r="AX454" t="str">
            <v>EPS SURA (ANTES SUSALUD)</v>
          </cell>
          <cell r="AY454" t="str">
            <v>001</v>
          </cell>
          <cell r="AZ454" t="str">
            <v>230301</v>
          </cell>
          <cell r="BA454" t="str">
            <v>PORVENIR</v>
          </cell>
          <cell r="BB454" t="str">
            <v>001</v>
          </cell>
          <cell r="BC454" t="str">
            <v>14-11</v>
          </cell>
          <cell r="BD454" t="str">
            <v>ARL SURA</v>
          </cell>
          <cell r="BE454" t="str">
            <v>001</v>
          </cell>
          <cell r="BF454" t="str">
            <v>CCF04</v>
          </cell>
          <cell r="BG454" t="str">
            <v>COMFAMA ANTIOQUIA</v>
          </cell>
          <cell r="BH454" t="str">
            <v>C004</v>
          </cell>
          <cell r="BI454" t="str">
            <v>CESANTÍAS PORVENIR</v>
          </cell>
          <cell r="BJ454" t="str">
            <v>3561101</v>
          </cell>
          <cell r="BK454" t="str">
            <v>002</v>
          </cell>
          <cell r="BL454" t="str">
            <v>Quincenales</v>
          </cell>
          <cell r="BM454" t="str">
            <v>TABLA</v>
          </cell>
          <cell r="BO454" t="str">
            <v>001</v>
          </cell>
          <cell r="BP454" t="str">
            <v>Salario interno pesos</v>
          </cell>
          <cell r="BQ454">
            <v>1750905</v>
          </cell>
          <cell r="BR454" t="str">
            <v>000000000000002</v>
          </cell>
          <cell r="BS454" t="str">
            <v>COMPAÑÍA DE ALIMENTOS COLOMBIANOS CALCO S.A</v>
          </cell>
          <cell r="BT454" t="str">
            <v>000000000047470</v>
          </cell>
          <cell r="BU454" t="str">
            <v>PUNTOS DE VENTA</v>
          </cell>
          <cell r="BV454" t="str">
            <v>000000000047620</v>
          </cell>
          <cell r="BW454" t="str">
            <v>AUXILIAR DE RESTAURANTE</v>
          </cell>
          <cell r="BX454" t="str">
            <v>000000000068279</v>
          </cell>
          <cell r="BY454" t="str">
            <v>AUXILIAR RESTAURANTE</v>
          </cell>
          <cell r="BZ454" t="str">
            <v>dapnhellor@gmail.com</v>
          </cell>
          <cell r="CA454" t="str">
            <v>220 - JORNADA MENSUAL 220 HORAS</v>
          </cell>
          <cell r="CB454" t="str">
            <v>Ley 50</v>
          </cell>
          <cell r="CC454" t="str">
            <v>2 - Fijo</v>
          </cell>
          <cell r="CD454" t="str">
            <v>APORTA</v>
          </cell>
          <cell r="CE454" t="str">
            <v>APORTA</v>
          </cell>
          <cell r="CF454" t="str">
            <v>APORTA</v>
          </cell>
          <cell r="CG454">
            <v>2.4359999999999999</v>
          </cell>
          <cell r="CH454" t="str">
            <v>LA DIFERENCIA</v>
          </cell>
          <cell r="CI454" t="str">
            <v>LA DIFERENCIA</v>
          </cell>
          <cell r="CJ454" t="str">
            <v>LA DIFERENCIA</v>
          </cell>
          <cell r="CK454" t="str">
            <v>Sueldo fijo</v>
          </cell>
          <cell r="CL454" t="str">
            <v>Dependiente</v>
          </cell>
          <cell r="CM454" t="str">
            <v>No aplica</v>
          </cell>
          <cell r="CN454" t="str">
            <v>S</v>
          </cell>
          <cell r="CP454" t="str">
            <v>52</v>
          </cell>
          <cell r="CQ454" t="str">
            <v>220</v>
          </cell>
          <cell r="CR454" t="str">
            <v>Tiempo Completo 220</v>
          </cell>
          <cell r="CS454" t="str">
            <v>31</v>
          </cell>
          <cell r="CT454" t="str">
            <v>000000000047501</v>
          </cell>
          <cell r="CU454" t="str">
            <v>TESORO</v>
          </cell>
          <cell r="CW454" t="str">
            <v>000</v>
          </cell>
          <cell r="CX454" t="str">
            <v xml:space="preserve">LLOREDA PANESSO DAPNHE </v>
          </cell>
        </row>
        <row r="455">
          <cell r="A455">
            <v>1028015039</v>
          </cell>
          <cell r="B455" t="str">
            <v>LEIDY</v>
          </cell>
          <cell r="C455" t="str">
            <v>PAOLA</v>
          </cell>
          <cell r="D455" t="str">
            <v>CUESTA</v>
          </cell>
          <cell r="E455" t="str">
            <v>MOSQUERA</v>
          </cell>
          <cell r="F455">
            <v>34278</v>
          </cell>
          <cell r="G455" t="str">
            <v>169 - COLOMBIA</v>
          </cell>
          <cell r="H455" t="str">
            <v>05 - ANTIOQUIA</v>
          </cell>
          <cell r="I455" t="str">
            <v>APARTADO</v>
          </cell>
          <cell r="J455" t="str">
            <v>CL 51 A SUR 67 24</v>
          </cell>
          <cell r="K455" t="str">
            <v>San Antonio De</v>
          </cell>
          <cell r="L455" t="str">
            <v>3013846769</v>
          </cell>
          <cell r="M455" t="str">
            <v>CO</v>
          </cell>
          <cell r="N455" t="str">
            <v>BANCOLOMBIA</v>
          </cell>
          <cell r="O455" t="str">
            <v>91210060729</v>
          </cell>
          <cell r="P455" t="str">
            <v>AHORRO</v>
          </cell>
          <cell r="Q455" t="str">
            <v>CÉDULA DE CIUDADANÍA</v>
          </cell>
          <cell r="R455">
            <v>1028015039</v>
          </cell>
          <cell r="S455" t="str">
            <v>Apartado</v>
          </cell>
          <cell r="U455" t="str">
            <v>05 - ANTIOQUIA</v>
          </cell>
          <cell r="V455" t="str">
            <v>MEDELLIN</v>
          </cell>
          <cell r="W455" t="str">
            <v>SOLTERO</v>
          </cell>
          <cell r="X455" t="str">
            <v>0</v>
          </cell>
          <cell r="Z455">
            <v>0</v>
          </cell>
          <cell r="AA455" t="str">
            <v>0</v>
          </cell>
          <cell r="AB455" t="str">
            <v>002</v>
          </cell>
          <cell r="AC455" t="str">
            <v>BACHILLERATO</v>
          </cell>
          <cell r="AD455" t="str">
            <v>F</v>
          </cell>
          <cell r="AE455" t="str">
            <v>002</v>
          </cell>
          <cell r="AF455" t="str">
            <v>COMPAÑÍA DE ALIMENTOS COLOMBIANOS CALCO S.A</v>
          </cell>
          <cell r="AG455" t="str">
            <v>52</v>
          </cell>
          <cell r="AH455" t="str">
            <v>VENTAS</v>
          </cell>
          <cell r="AI455" t="str">
            <v>02008003</v>
          </cell>
          <cell r="AJ455" t="str">
            <v>Puntos de Venta</v>
          </cell>
          <cell r="AK455" t="str">
            <v>R05-002</v>
          </cell>
          <cell r="AL455" t="str">
            <v>SAN DIEGO</v>
          </cell>
          <cell r="AM455" t="str">
            <v>007</v>
          </cell>
          <cell r="AN455" t="str">
            <v>Domingo</v>
          </cell>
          <cell r="AO455" t="str">
            <v>000</v>
          </cell>
          <cell r="AP455" t="str">
            <v>SIN DEFINIR</v>
          </cell>
          <cell r="AQ455" t="str">
            <v>1</v>
          </cell>
          <cell r="AR455">
            <v>45712</v>
          </cell>
          <cell r="AU455" t="str">
            <v>A</v>
          </cell>
          <cell r="AW455" t="str">
            <v>EPS002</v>
          </cell>
          <cell r="AX455" t="str">
            <v>SALUD TOTAL</v>
          </cell>
          <cell r="AY455" t="str">
            <v>001</v>
          </cell>
          <cell r="AZ455" t="str">
            <v>230301</v>
          </cell>
          <cell r="BA455" t="str">
            <v>PORVENIR</v>
          </cell>
          <cell r="BB455" t="str">
            <v>001</v>
          </cell>
          <cell r="BC455" t="str">
            <v>14-28</v>
          </cell>
          <cell r="BD455" t="str">
            <v>ARL SURA</v>
          </cell>
          <cell r="BE455" t="str">
            <v>001</v>
          </cell>
          <cell r="BF455" t="str">
            <v>CCF04</v>
          </cell>
          <cell r="BG455" t="str">
            <v>COMFAMA ANTIOQUIA</v>
          </cell>
          <cell r="BH455" t="str">
            <v>C004</v>
          </cell>
          <cell r="BI455" t="str">
            <v>CESANTÍAS PORVENIR</v>
          </cell>
          <cell r="BJ455" t="str">
            <v>3561101</v>
          </cell>
          <cell r="BK455" t="str">
            <v>002</v>
          </cell>
          <cell r="BL455" t="str">
            <v>Quincenales</v>
          </cell>
          <cell r="BM455" t="str">
            <v>TABLA</v>
          </cell>
          <cell r="BO455" t="str">
            <v>001</v>
          </cell>
          <cell r="BP455" t="str">
            <v>Salario interno pesos</v>
          </cell>
          <cell r="BQ455">
            <v>1750905</v>
          </cell>
          <cell r="BR455" t="str">
            <v>000000000000002</v>
          </cell>
          <cell r="BS455" t="str">
            <v>COMPAÑÍA DE ALIMENTOS COLOMBIANOS CALCO S.A</v>
          </cell>
          <cell r="BT455" t="str">
            <v>000000000047470</v>
          </cell>
          <cell r="BU455" t="str">
            <v>PUNTOS DE VENTA</v>
          </cell>
          <cell r="BV455" t="str">
            <v>000000000047620</v>
          </cell>
          <cell r="BW455" t="str">
            <v>AUXILIAR DE RESTAURANTE</v>
          </cell>
          <cell r="BX455" t="str">
            <v>000000000049049</v>
          </cell>
          <cell r="BY455" t="str">
            <v>AUXILIAR DE RESTAURANTE</v>
          </cell>
          <cell r="BZ455" t="str">
            <v>leiken2009@hotmail.com</v>
          </cell>
          <cell r="CA455" t="str">
            <v>220 - JORNADA MENSUAL 220 HORAS</v>
          </cell>
          <cell r="CB455" t="str">
            <v>Ley 50</v>
          </cell>
          <cell r="CC455" t="str">
            <v>1 - Indefinido</v>
          </cell>
          <cell r="CD455" t="str">
            <v>APORTA</v>
          </cell>
          <cell r="CE455" t="str">
            <v>APORTA</v>
          </cell>
          <cell r="CF455" t="str">
            <v>APORTA</v>
          </cell>
          <cell r="CG455">
            <v>2.4359999999999999</v>
          </cell>
          <cell r="CH455" t="str">
            <v>SIN AUXILIO</v>
          </cell>
          <cell r="CI455" t="str">
            <v>SIN AUXILIO</v>
          </cell>
          <cell r="CJ455" t="str">
            <v>SIN AUXILIO</v>
          </cell>
          <cell r="CK455" t="str">
            <v>Sueldo fijo</v>
          </cell>
          <cell r="CL455" t="str">
            <v>Dependiente</v>
          </cell>
          <cell r="CM455" t="str">
            <v>No aplica</v>
          </cell>
          <cell r="CN455" t="str">
            <v>S</v>
          </cell>
          <cell r="CQ455" t="str">
            <v>220</v>
          </cell>
          <cell r="CR455" t="str">
            <v>Tiempo Completo 220</v>
          </cell>
          <cell r="CS455" t="str">
            <v>31</v>
          </cell>
          <cell r="CT455" t="str">
            <v>000000000047514</v>
          </cell>
          <cell r="CU455" t="str">
            <v>MAYORCA ETAPA DOS</v>
          </cell>
          <cell r="CW455" t="str">
            <v>000</v>
          </cell>
          <cell r="CX455" t="str">
            <v>CUESTA MOSQUERA LEIDY PAOLA</v>
          </cell>
        </row>
        <row r="456">
          <cell r="A456">
            <v>1028015560</v>
          </cell>
          <cell r="B456" t="str">
            <v>KATERINE</v>
          </cell>
          <cell r="D456" t="str">
            <v>MARQUEZ</v>
          </cell>
          <cell r="E456" t="str">
            <v>RIVAS</v>
          </cell>
          <cell r="F456">
            <v>33941</v>
          </cell>
          <cell r="G456" t="str">
            <v>169 - COLOMBIA</v>
          </cell>
          <cell r="H456" t="str">
            <v>05 - ANTIOQUIA</v>
          </cell>
          <cell r="I456" t="str">
            <v>APARTADO</v>
          </cell>
          <cell r="J456" t="str">
            <v>BRR PARIS CAFETAL</v>
          </cell>
          <cell r="K456" t="str">
            <v>Paris</v>
          </cell>
          <cell r="L456" t="str">
            <v>3107224117-0</v>
          </cell>
          <cell r="M456" t="str">
            <v>CO</v>
          </cell>
          <cell r="N456" t="str">
            <v>BANCOLOMBIA</v>
          </cell>
          <cell r="O456" t="str">
            <v>25533258215</v>
          </cell>
          <cell r="P456" t="str">
            <v>AHORRO</v>
          </cell>
          <cell r="Q456" t="str">
            <v>CÉDULA DE CIUDADANÍA</v>
          </cell>
          <cell r="R456">
            <v>1028015560</v>
          </cell>
          <cell r="S456" t="str">
            <v>Apartado</v>
          </cell>
          <cell r="U456" t="str">
            <v>05 - ANTIOQUIA</v>
          </cell>
          <cell r="V456" t="str">
            <v>BELLO</v>
          </cell>
          <cell r="W456" t="str">
            <v>UNION LIBRE</v>
          </cell>
          <cell r="X456" t="str">
            <v>0</v>
          </cell>
          <cell r="Z456">
            <v>0</v>
          </cell>
          <cell r="AA456" t="str">
            <v>0</v>
          </cell>
          <cell r="AB456" t="str">
            <v>002</v>
          </cell>
          <cell r="AC456" t="str">
            <v>BACHILLERATO</v>
          </cell>
          <cell r="AD456" t="str">
            <v>F</v>
          </cell>
          <cell r="AE456" t="str">
            <v>002</v>
          </cell>
          <cell r="AF456" t="str">
            <v>COMPAÑÍA DE ALIMENTOS COLOMBIANOS CALCO S.A</v>
          </cell>
          <cell r="AG456" t="str">
            <v>52</v>
          </cell>
          <cell r="AH456" t="str">
            <v>VENTAS</v>
          </cell>
          <cell r="AI456" t="str">
            <v>02008003</v>
          </cell>
          <cell r="AJ456" t="str">
            <v>Puntos de Venta</v>
          </cell>
          <cell r="AK456" t="str">
            <v>R20-002</v>
          </cell>
          <cell r="AL456" t="str">
            <v>VIVA ENVIGADO</v>
          </cell>
          <cell r="AM456" t="str">
            <v>007</v>
          </cell>
          <cell r="AN456" t="str">
            <v>Domingo</v>
          </cell>
          <cell r="AO456" t="str">
            <v>000</v>
          </cell>
          <cell r="AP456" t="str">
            <v>SIN DEFINIR</v>
          </cell>
          <cell r="AQ456" t="str">
            <v>1</v>
          </cell>
          <cell r="AR456">
            <v>44621</v>
          </cell>
          <cell r="AU456" t="str">
            <v>A</v>
          </cell>
          <cell r="AW456" t="str">
            <v>EPS010</v>
          </cell>
          <cell r="AX456" t="str">
            <v>EPS SURA (ANTES SUSALUD)</v>
          </cell>
          <cell r="AY456" t="str">
            <v>001</v>
          </cell>
          <cell r="AZ456" t="str">
            <v>230301</v>
          </cell>
          <cell r="BA456" t="str">
            <v>PORVENIR</v>
          </cell>
          <cell r="BB456" t="str">
            <v>001</v>
          </cell>
          <cell r="BC456" t="str">
            <v>14-28</v>
          </cell>
          <cell r="BD456" t="str">
            <v>ARL SURA</v>
          </cell>
          <cell r="BE456" t="str">
            <v>001</v>
          </cell>
          <cell r="BF456" t="str">
            <v>CCF04</v>
          </cell>
          <cell r="BG456" t="str">
            <v>COMFAMA ANTIOQUIA</v>
          </cell>
          <cell r="BH456" t="str">
            <v>C004</v>
          </cell>
          <cell r="BI456" t="str">
            <v>CESANTÍAS PORVENIR</v>
          </cell>
          <cell r="BJ456" t="str">
            <v>3561101</v>
          </cell>
          <cell r="BK456" t="str">
            <v>002</v>
          </cell>
          <cell r="BL456" t="str">
            <v>Quincenales</v>
          </cell>
          <cell r="BM456" t="str">
            <v>TABLA</v>
          </cell>
          <cell r="BO456" t="str">
            <v>001</v>
          </cell>
          <cell r="BP456" t="str">
            <v>Salario interno pesos</v>
          </cell>
          <cell r="BQ456">
            <v>1750905</v>
          </cell>
          <cell r="BR456" t="str">
            <v>000000000000002</v>
          </cell>
          <cell r="BS456" t="str">
            <v>COMPAÑÍA DE ALIMENTOS COLOMBIANOS CALCO S.A</v>
          </cell>
          <cell r="BT456" t="str">
            <v>000000000047470</v>
          </cell>
          <cell r="BU456" t="str">
            <v>PUNTOS DE VENTA</v>
          </cell>
          <cell r="BV456" t="str">
            <v>000000000047620</v>
          </cell>
          <cell r="BW456" t="str">
            <v>AUXILIAR DE RESTAURANTE</v>
          </cell>
          <cell r="BX456" t="str">
            <v>000000000049200</v>
          </cell>
          <cell r="BY456" t="str">
            <v>AUXILIAR DE RESTAURANTE</v>
          </cell>
          <cell r="BZ456" t="str">
            <v>marquezkaterine0393@gmail.com</v>
          </cell>
          <cell r="CA456" t="str">
            <v>220 - JORNADA MENSUAL 220 HORAS</v>
          </cell>
          <cell r="CB456" t="str">
            <v>Ley 50</v>
          </cell>
          <cell r="CC456" t="str">
            <v>1 - Indefinido</v>
          </cell>
          <cell r="CD456" t="str">
            <v>APORTA</v>
          </cell>
          <cell r="CE456" t="str">
            <v>APORTA</v>
          </cell>
          <cell r="CF456" t="str">
            <v>APORTA</v>
          </cell>
          <cell r="CG456">
            <v>2.4359999999999999</v>
          </cell>
          <cell r="CH456" t="str">
            <v>SIN AUXILIO</v>
          </cell>
          <cell r="CI456" t="str">
            <v>SIN AUXILIO</v>
          </cell>
          <cell r="CJ456" t="str">
            <v>SIN AUXILIO</v>
          </cell>
          <cell r="CK456" t="str">
            <v>Sueldo fijo</v>
          </cell>
          <cell r="CL456" t="str">
            <v>Dependiente</v>
          </cell>
          <cell r="CM456" t="str">
            <v>No aplica</v>
          </cell>
          <cell r="CN456" t="str">
            <v>S</v>
          </cell>
          <cell r="CQ456" t="str">
            <v>220</v>
          </cell>
          <cell r="CR456" t="str">
            <v>Tiempo Completo 220</v>
          </cell>
          <cell r="CS456" t="str">
            <v>31</v>
          </cell>
          <cell r="CT456" t="str">
            <v>000000000047517</v>
          </cell>
          <cell r="CU456" t="str">
            <v>VIVA ENVIGADO</v>
          </cell>
          <cell r="CW456" t="str">
            <v>000</v>
          </cell>
          <cell r="CX456" t="str">
            <v xml:space="preserve">MARQUEZ RIVAS KATERINE </v>
          </cell>
        </row>
        <row r="457">
          <cell r="A457">
            <v>1028019056</v>
          </cell>
          <cell r="B457" t="str">
            <v>YANCY</v>
          </cell>
          <cell r="C457" t="str">
            <v>LORENA</v>
          </cell>
          <cell r="D457" t="str">
            <v>CRUZ</v>
          </cell>
          <cell r="E457" t="str">
            <v>QUEJADA</v>
          </cell>
          <cell r="F457">
            <v>34530</v>
          </cell>
          <cell r="G457" t="str">
            <v>169 - COLOMBIA</v>
          </cell>
          <cell r="H457" t="str">
            <v>05 - ANTIOQUIA</v>
          </cell>
          <cell r="I457" t="str">
            <v>APARTADO</v>
          </cell>
          <cell r="J457" t="str">
            <v>CR 57 C 99 11</v>
          </cell>
          <cell r="K457" t="str">
            <v>Calasanz</v>
          </cell>
          <cell r="L457" t="str">
            <v>3115073149</v>
          </cell>
          <cell r="M457" t="str">
            <v>CO</v>
          </cell>
          <cell r="N457" t="str">
            <v>BANCOLOMBIA</v>
          </cell>
          <cell r="O457" t="str">
            <v>25584994471</v>
          </cell>
          <cell r="P457" t="str">
            <v>AHORRO</v>
          </cell>
          <cell r="Q457" t="str">
            <v>CÉDULA DE CIUDADANÍA</v>
          </cell>
          <cell r="R457">
            <v>1028019056</v>
          </cell>
          <cell r="S457" t="str">
            <v>Apartado</v>
          </cell>
          <cell r="U457" t="str">
            <v>05 - ANTIOQUIA</v>
          </cell>
          <cell r="V457" t="str">
            <v>MEDELLIN</v>
          </cell>
          <cell r="W457" t="str">
            <v>SOLTERO</v>
          </cell>
          <cell r="X457" t="str">
            <v>0</v>
          </cell>
          <cell r="Z457">
            <v>0</v>
          </cell>
          <cell r="AA457" t="str">
            <v>0</v>
          </cell>
          <cell r="AB457" t="str">
            <v>001</v>
          </cell>
          <cell r="AC457" t="str">
            <v>PRIMARIA</v>
          </cell>
          <cell r="AD457" t="str">
            <v>F</v>
          </cell>
          <cell r="AE457" t="str">
            <v>002</v>
          </cell>
          <cell r="AF457" t="str">
            <v>COMPAÑÍA DE ALIMENTOS COLOMBIANOS CALCO S.A</v>
          </cell>
          <cell r="AG457" t="str">
            <v>52</v>
          </cell>
          <cell r="AH457" t="str">
            <v>VENTAS</v>
          </cell>
          <cell r="AI457" t="str">
            <v>02008003</v>
          </cell>
          <cell r="AJ457" t="str">
            <v>Puntos de Venta</v>
          </cell>
          <cell r="AK457" t="str">
            <v>R19-002</v>
          </cell>
          <cell r="AL457" t="str">
            <v>MUSEO DE ARTE MODERNO</v>
          </cell>
          <cell r="AM457" t="str">
            <v>007</v>
          </cell>
          <cell r="AN457" t="str">
            <v>Domingo</v>
          </cell>
          <cell r="AO457" t="str">
            <v>000</v>
          </cell>
          <cell r="AP457" t="str">
            <v>SIN DEFINIR</v>
          </cell>
          <cell r="AQ457" t="str">
            <v>1</v>
          </cell>
          <cell r="AR457">
            <v>45805</v>
          </cell>
          <cell r="AU457" t="str">
            <v>A</v>
          </cell>
          <cell r="AW457" t="str">
            <v>EPS040</v>
          </cell>
          <cell r="AX457" t="str">
            <v>SAVIA SALUD EPS</v>
          </cell>
          <cell r="AY457" t="str">
            <v>001</v>
          </cell>
          <cell r="AZ457" t="str">
            <v>230301</v>
          </cell>
          <cell r="BA457" t="str">
            <v>PORVENIR</v>
          </cell>
          <cell r="BB457" t="str">
            <v>001</v>
          </cell>
          <cell r="BC457" t="str">
            <v>14-28</v>
          </cell>
          <cell r="BD457" t="str">
            <v>ARL SURA</v>
          </cell>
          <cell r="BE457" t="str">
            <v>001</v>
          </cell>
          <cell r="BF457" t="str">
            <v>CCF04</v>
          </cell>
          <cell r="BG457" t="str">
            <v>COMFAMA ANTIOQUIA</v>
          </cell>
          <cell r="BH457" t="str">
            <v>C004</v>
          </cell>
          <cell r="BI457" t="str">
            <v>CESANTÍAS PORVENIR</v>
          </cell>
          <cell r="BJ457" t="str">
            <v>3561101</v>
          </cell>
          <cell r="BK457" t="str">
            <v>002</v>
          </cell>
          <cell r="BL457" t="str">
            <v>Quincenales</v>
          </cell>
          <cell r="BM457" t="str">
            <v>TABLA</v>
          </cell>
          <cell r="BO457" t="str">
            <v>001</v>
          </cell>
          <cell r="BP457" t="str">
            <v>Salario interno pesos</v>
          </cell>
          <cell r="BQ457">
            <v>1750905</v>
          </cell>
          <cell r="BR457" t="str">
            <v>000000000000002</v>
          </cell>
          <cell r="BS457" t="str">
            <v>COMPAÑÍA DE ALIMENTOS COLOMBIANOS CALCO S.A</v>
          </cell>
          <cell r="BT457" t="str">
            <v>000000000047470</v>
          </cell>
          <cell r="BU457" t="str">
            <v>PUNTOS DE VENTA</v>
          </cell>
          <cell r="BV457" t="str">
            <v>000000000047620</v>
          </cell>
          <cell r="BW457" t="str">
            <v>AUXILIAR DE RESTAURANTE</v>
          </cell>
          <cell r="BX457" t="str">
            <v>000000000048613</v>
          </cell>
          <cell r="BY457" t="str">
            <v>AUXILIAR DE RESTAURANTE</v>
          </cell>
          <cell r="BZ457" t="str">
            <v>quejadayancy89@gmail.com</v>
          </cell>
          <cell r="CA457" t="str">
            <v>220 - JORNADA MENSUAL 220 HORAS</v>
          </cell>
          <cell r="CB457" t="str">
            <v>Ley 50</v>
          </cell>
          <cell r="CC457" t="str">
            <v>1 - Indefinido</v>
          </cell>
          <cell r="CD457" t="str">
            <v>APORTA</v>
          </cell>
          <cell r="CE457" t="str">
            <v>APORTA</v>
          </cell>
          <cell r="CF457" t="str">
            <v>APORTA</v>
          </cell>
          <cell r="CG457">
            <v>2.4359999999999999</v>
          </cell>
          <cell r="CH457" t="str">
            <v>SIN AUXILIO</v>
          </cell>
          <cell r="CI457" t="str">
            <v>SIN AUXILIO</v>
          </cell>
          <cell r="CJ457" t="str">
            <v>SIN AUXILIO</v>
          </cell>
          <cell r="CK457" t="str">
            <v>Sueldo fijo</v>
          </cell>
          <cell r="CL457" t="str">
            <v>Dependiente</v>
          </cell>
          <cell r="CM457" t="str">
            <v>No aplica</v>
          </cell>
          <cell r="CN457" t="str">
            <v>S</v>
          </cell>
          <cell r="CQ457" t="str">
            <v>220</v>
          </cell>
          <cell r="CR457" t="str">
            <v>Tiempo Completo 220</v>
          </cell>
          <cell r="CS457" t="str">
            <v>31</v>
          </cell>
          <cell r="CT457" t="str">
            <v>000000000047504</v>
          </cell>
          <cell r="CU457" t="str">
            <v>LAURELES</v>
          </cell>
          <cell r="CW457" t="str">
            <v>000</v>
          </cell>
          <cell r="CX457" t="str">
            <v>CRUZ QUEJADA YANCY LORENA</v>
          </cell>
        </row>
        <row r="458">
          <cell r="A458">
            <v>1028019367</v>
          </cell>
          <cell r="B458" t="str">
            <v>YESICA</v>
          </cell>
          <cell r="C458" t="str">
            <v>ANDREA</v>
          </cell>
          <cell r="D458" t="str">
            <v>RODRIGUEZ</v>
          </cell>
          <cell r="E458" t="str">
            <v>RUIZ</v>
          </cell>
          <cell r="F458">
            <v>34581</v>
          </cell>
          <cell r="G458" t="str">
            <v>169 - COLOMBIA</v>
          </cell>
          <cell r="H458" t="str">
            <v>05 - ANTIOQUIA</v>
          </cell>
          <cell r="I458" t="str">
            <v>CAREPA</v>
          </cell>
          <cell r="J458" t="str">
            <v>CL 66 A CR 104 E 73</v>
          </cell>
          <cell r="K458" t="str">
            <v>Robledo</v>
          </cell>
          <cell r="L458" t="str">
            <v>3135519535</v>
          </cell>
          <cell r="M458" t="str">
            <v>CO</v>
          </cell>
          <cell r="N458" t="str">
            <v>BANCOLOMBIA</v>
          </cell>
          <cell r="O458" t="str">
            <v>25547513871</v>
          </cell>
          <cell r="P458" t="str">
            <v>AHORRO</v>
          </cell>
          <cell r="Q458" t="str">
            <v>CÉDULA DE CIUDADANÍA</v>
          </cell>
          <cell r="R458">
            <v>1028019367</v>
          </cell>
          <cell r="S458" t="str">
            <v>Apartado</v>
          </cell>
          <cell r="U458" t="str">
            <v>05 - ANTIOQUIA</v>
          </cell>
          <cell r="V458" t="str">
            <v>MEDELLIN</v>
          </cell>
          <cell r="W458" t="str">
            <v>SOLTERO</v>
          </cell>
          <cell r="X458" t="str">
            <v>0</v>
          </cell>
          <cell r="Z458">
            <v>0</v>
          </cell>
          <cell r="AA458" t="str">
            <v>0</v>
          </cell>
          <cell r="AB458" t="str">
            <v>002</v>
          </cell>
          <cell r="AC458" t="str">
            <v>BACHILLERATO</v>
          </cell>
          <cell r="AD458" t="str">
            <v>F</v>
          </cell>
          <cell r="AE458" t="str">
            <v>002</v>
          </cell>
          <cell r="AF458" t="str">
            <v>COMPAÑÍA DE ALIMENTOS COLOMBIANOS CALCO S.A</v>
          </cell>
          <cell r="AG458" t="str">
            <v>52</v>
          </cell>
          <cell r="AH458" t="str">
            <v>VENTAS</v>
          </cell>
          <cell r="AI458" t="str">
            <v>02008003</v>
          </cell>
          <cell r="AJ458" t="str">
            <v>Puntos de Venta</v>
          </cell>
          <cell r="AK458" t="str">
            <v>C02-002</v>
          </cell>
          <cell r="AL458" t="str">
            <v>COCINA OCCIDENTE</v>
          </cell>
          <cell r="AM458" t="str">
            <v>007</v>
          </cell>
          <cell r="AN458" t="str">
            <v>Domingo</v>
          </cell>
          <cell r="AO458" t="str">
            <v>000</v>
          </cell>
          <cell r="AP458" t="str">
            <v>SIN DEFINIR</v>
          </cell>
          <cell r="AQ458" t="str">
            <v>1</v>
          </cell>
          <cell r="AR458">
            <v>44951</v>
          </cell>
          <cell r="AU458" t="str">
            <v>A</v>
          </cell>
          <cell r="AW458" t="str">
            <v>EPS010</v>
          </cell>
          <cell r="AX458" t="str">
            <v>EPS SURA (ANTES SUSALUD)</v>
          </cell>
          <cell r="AY458" t="str">
            <v>001</v>
          </cell>
          <cell r="AZ458" t="str">
            <v>230301</v>
          </cell>
          <cell r="BA458" t="str">
            <v>PORVENIR</v>
          </cell>
          <cell r="BB458" t="str">
            <v>001</v>
          </cell>
          <cell r="BC458" t="str">
            <v>14-28</v>
          </cell>
          <cell r="BD458" t="str">
            <v>ARL SURA</v>
          </cell>
          <cell r="BE458" t="str">
            <v>001</v>
          </cell>
          <cell r="BF458" t="str">
            <v>CCF04</v>
          </cell>
          <cell r="BG458" t="str">
            <v>COMFAMA ANTIOQUIA</v>
          </cell>
          <cell r="BH458" t="str">
            <v>C004</v>
          </cell>
          <cell r="BI458" t="str">
            <v>CESANTÍAS PORVENIR</v>
          </cell>
          <cell r="BJ458" t="str">
            <v>3561101</v>
          </cell>
          <cell r="BK458" t="str">
            <v>002</v>
          </cell>
          <cell r="BL458" t="str">
            <v>Quincenales</v>
          </cell>
          <cell r="BM458" t="str">
            <v>TABLA</v>
          </cell>
          <cell r="BO458" t="str">
            <v>001</v>
          </cell>
          <cell r="BP458" t="str">
            <v>Salario interno pesos</v>
          </cell>
          <cell r="BQ458">
            <v>1750905</v>
          </cell>
          <cell r="BR458" t="str">
            <v>000000000000002</v>
          </cell>
          <cell r="BS458" t="str">
            <v>COMPAÑÍA DE ALIMENTOS COLOMBIANOS CALCO S.A</v>
          </cell>
          <cell r="BT458" t="str">
            <v>000000000047470</v>
          </cell>
          <cell r="BU458" t="str">
            <v>PUNTOS DE VENTA</v>
          </cell>
          <cell r="BV458" t="str">
            <v>000000000047620</v>
          </cell>
          <cell r="BW458" t="str">
            <v>AUXILIAR DE RESTAURANTE</v>
          </cell>
          <cell r="BX458" t="str">
            <v>000000000049111</v>
          </cell>
          <cell r="BY458" t="str">
            <v>AUXILIAR DE RESTAURANTE</v>
          </cell>
          <cell r="BZ458" t="str">
            <v>yr119006za@gmail.com</v>
          </cell>
          <cell r="CA458" t="str">
            <v>220 - JORNADA MENSUAL 220 HORAS</v>
          </cell>
          <cell r="CB458" t="str">
            <v>Ley 50</v>
          </cell>
          <cell r="CC458" t="str">
            <v>1 - Indefinido</v>
          </cell>
          <cell r="CD458" t="str">
            <v>APORTA</v>
          </cell>
          <cell r="CE458" t="str">
            <v>APORTA</v>
          </cell>
          <cell r="CF458" t="str">
            <v>APORTA</v>
          </cell>
          <cell r="CG458">
            <v>2.4359999999999999</v>
          </cell>
          <cell r="CH458" t="str">
            <v>SIN AUXILIO</v>
          </cell>
          <cell r="CI458" t="str">
            <v>SIN AUXILIO</v>
          </cell>
          <cell r="CJ458" t="str">
            <v>SIN AUXILIO</v>
          </cell>
          <cell r="CK458" t="str">
            <v>Sueldo fijo</v>
          </cell>
          <cell r="CL458" t="str">
            <v>Dependiente</v>
          </cell>
          <cell r="CM458" t="str">
            <v>No aplica</v>
          </cell>
          <cell r="CN458" t="str">
            <v>S</v>
          </cell>
          <cell r="CQ458" t="str">
            <v>220</v>
          </cell>
          <cell r="CR458" t="str">
            <v>Tiempo Completo 220</v>
          </cell>
          <cell r="CS458" t="str">
            <v>31</v>
          </cell>
          <cell r="CT458" t="str">
            <v>000000000047515</v>
          </cell>
          <cell r="CU458" t="str">
            <v>ONE PLAZA</v>
          </cell>
          <cell r="CW458" t="str">
            <v>000</v>
          </cell>
          <cell r="CX458" t="str">
            <v>RODRIGUEZ RUIZ YESICA ANDREA</v>
          </cell>
        </row>
        <row r="459">
          <cell r="A459">
            <v>1028021971</v>
          </cell>
          <cell r="B459" t="str">
            <v>JOHANNA</v>
          </cell>
          <cell r="D459" t="str">
            <v>ABADIA</v>
          </cell>
          <cell r="E459" t="str">
            <v>MENA</v>
          </cell>
          <cell r="F459">
            <v>34805</v>
          </cell>
          <cell r="G459" t="str">
            <v>169 - COLOMBIA</v>
          </cell>
          <cell r="H459" t="str">
            <v>05 - ANTIOQUIA</v>
          </cell>
          <cell r="I459" t="str">
            <v>APARTADO</v>
          </cell>
          <cell r="J459" t="str">
            <v>CL 31 41 126 INTERIOR 301</v>
          </cell>
          <cell r="K459" t="str">
            <v>La Gabriela</v>
          </cell>
          <cell r="L459" t="str">
            <v>3146379233</v>
          </cell>
          <cell r="M459" t="str">
            <v>CO</v>
          </cell>
          <cell r="N459" t="str">
            <v>BANCOLOMBIA</v>
          </cell>
          <cell r="O459" t="str">
            <v>31051660644</v>
          </cell>
          <cell r="P459" t="str">
            <v>AHORRO</v>
          </cell>
          <cell r="Q459" t="str">
            <v>CÉDULA DE CIUDADANÍA</v>
          </cell>
          <cell r="R459">
            <v>1028021971</v>
          </cell>
          <cell r="S459" t="str">
            <v>Apartado</v>
          </cell>
          <cell r="U459" t="str">
            <v>05 - ANTIOQUIA</v>
          </cell>
          <cell r="V459" t="str">
            <v>BELLO</v>
          </cell>
          <cell r="W459" t="str">
            <v>UNION LIBRE</v>
          </cell>
          <cell r="X459" t="str">
            <v>000</v>
          </cell>
          <cell r="Z459">
            <v>1</v>
          </cell>
          <cell r="AA459" t="str">
            <v>1</v>
          </cell>
          <cell r="AB459" t="str">
            <v>002</v>
          </cell>
          <cell r="AC459" t="str">
            <v>BACHILLERATO</v>
          </cell>
          <cell r="AD459" t="str">
            <v>F</v>
          </cell>
          <cell r="AE459" t="str">
            <v>002</v>
          </cell>
          <cell r="AF459" t="str">
            <v>COMPAÑÍA DE ALIMENTOS COLOMBIANOS CALCO S.A</v>
          </cell>
          <cell r="AG459" t="str">
            <v>52</v>
          </cell>
          <cell r="AH459" t="str">
            <v>VENTAS</v>
          </cell>
          <cell r="AI459" t="str">
            <v>02008003</v>
          </cell>
          <cell r="AJ459" t="str">
            <v>Puntos de Venta</v>
          </cell>
          <cell r="AK459" t="str">
            <v>R05-002</v>
          </cell>
          <cell r="AL459" t="str">
            <v>SAN DIEGO</v>
          </cell>
          <cell r="AM459" t="str">
            <v>004</v>
          </cell>
          <cell r="AN459" t="str">
            <v>Jueves</v>
          </cell>
          <cell r="AO459" t="str">
            <v>000</v>
          </cell>
          <cell r="AP459" t="str">
            <v>SIN DEFINIR</v>
          </cell>
          <cell r="AQ459" t="str">
            <v>1</v>
          </cell>
          <cell r="AR459">
            <v>46015</v>
          </cell>
          <cell r="AS459" t="str">
            <v>23/09/2026</v>
          </cell>
          <cell r="AU459" t="str">
            <v>A</v>
          </cell>
          <cell r="AW459" t="str">
            <v>EPS002</v>
          </cell>
          <cell r="AX459" t="str">
            <v>SALUD TOTAL</v>
          </cell>
          <cell r="AY459" t="str">
            <v>001</v>
          </cell>
          <cell r="AZ459" t="str">
            <v>230201</v>
          </cell>
          <cell r="BA459" t="str">
            <v>PROTECCIÓN + I. N. G.</v>
          </cell>
          <cell r="BB459" t="str">
            <v>001</v>
          </cell>
          <cell r="BC459" t="str">
            <v>14-28</v>
          </cell>
          <cell r="BD459" t="str">
            <v>ARL SURA</v>
          </cell>
          <cell r="BE459" t="str">
            <v>001</v>
          </cell>
          <cell r="BF459" t="str">
            <v>CCF04</v>
          </cell>
          <cell r="BG459" t="str">
            <v>COMFAMA ANTIOQUIA</v>
          </cell>
          <cell r="BH459" t="str">
            <v>C005</v>
          </cell>
          <cell r="BI459" t="str">
            <v>CESANTÍAS PROTECCIÓN S. A.</v>
          </cell>
          <cell r="BJ459" t="str">
            <v>3561101</v>
          </cell>
          <cell r="BK459" t="str">
            <v>002</v>
          </cell>
          <cell r="BL459" t="str">
            <v>Quincenales</v>
          </cell>
          <cell r="BM459" t="str">
            <v>TABLA</v>
          </cell>
          <cell r="BO459" t="str">
            <v>001</v>
          </cell>
          <cell r="BP459" t="str">
            <v>Salario interno pesos</v>
          </cell>
          <cell r="BQ459">
            <v>1750905</v>
          </cell>
          <cell r="BR459" t="str">
            <v>000000000000002</v>
          </cell>
          <cell r="BS459" t="str">
            <v>COMPAÑÍA DE ALIMENTOS COLOMBIANOS CALCO S.A</v>
          </cell>
          <cell r="BT459" t="str">
            <v>000000000047470</v>
          </cell>
          <cell r="BU459" t="str">
            <v>PUNTOS DE VENTA</v>
          </cell>
          <cell r="BV459" t="str">
            <v>000000000047620</v>
          </cell>
          <cell r="BW459" t="str">
            <v>AUXILIAR DE RESTAURANTE</v>
          </cell>
          <cell r="BX459" t="str">
            <v>000000000064622</v>
          </cell>
          <cell r="BY459" t="str">
            <v>AUXILIAR DE RESTAURANTE</v>
          </cell>
          <cell r="BZ459" t="str">
            <v>jabadiamena@gmail.com</v>
          </cell>
          <cell r="CA459" t="str">
            <v>220 - JORNADA MENSUAL 220 HORAS</v>
          </cell>
          <cell r="CB459" t="str">
            <v>Ley 50</v>
          </cell>
          <cell r="CC459" t="str">
            <v>2 - Fijo</v>
          </cell>
          <cell r="CD459" t="str">
            <v>APORTA</v>
          </cell>
          <cell r="CE459" t="str">
            <v>APORTA</v>
          </cell>
          <cell r="CF459" t="str">
            <v>APORTA</v>
          </cell>
          <cell r="CG459">
            <v>2.4359999999999999</v>
          </cell>
          <cell r="CH459" t="str">
            <v>SIN AUXILIO</v>
          </cell>
          <cell r="CI459" t="str">
            <v>SIN AUXILIO</v>
          </cell>
          <cell r="CJ459" t="str">
            <v>SIN AUXILIO</v>
          </cell>
          <cell r="CK459" t="str">
            <v>Sueldo fijo</v>
          </cell>
          <cell r="CL459" t="str">
            <v>Dependiente</v>
          </cell>
          <cell r="CM459" t="str">
            <v>No aplica</v>
          </cell>
          <cell r="CN459" t="str">
            <v>S</v>
          </cell>
          <cell r="CQ459" t="str">
            <v>220</v>
          </cell>
          <cell r="CR459" t="str">
            <v>Tiempo Completo 220</v>
          </cell>
          <cell r="CS459" t="str">
            <v>31</v>
          </cell>
          <cell r="CT459" t="str">
            <v>000000000047502</v>
          </cell>
          <cell r="CU459" t="str">
            <v>SAN DIEGO</v>
          </cell>
          <cell r="CW459" t="str">
            <v>000</v>
          </cell>
          <cell r="CX459" t="str">
            <v xml:space="preserve">ABADIA MENA JOHANNA </v>
          </cell>
        </row>
        <row r="460">
          <cell r="A460">
            <v>1028022011</v>
          </cell>
          <cell r="B460" t="str">
            <v>ELIZABETH</v>
          </cell>
          <cell r="D460" t="str">
            <v>SANCHEZ</v>
          </cell>
          <cell r="E460" t="str">
            <v>PEREA</v>
          </cell>
          <cell r="F460">
            <v>34750</v>
          </cell>
          <cell r="G460" t="str">
            <v>169 - COLOMBIA</v>
          </cell>
          <cell r="H460" t="str">
            <v>05 - ANTIOQUIA</v>
          </cell>
          <cell r="I460" t="str">
            <v>APARTADO</v>
          </cell>
          <cell r="J460" t="str">
            <v>CL 103 D 49 111</v>
          </cell>
          <cell r="K460" t="str">
            <v>VILLA NIZA</v>
          </cell>
          <cell r="L460" t="str">
            <v>3046009436</v>
          </cell>
          <cell r="M460" t="str">
            <v>CO</v>
          </cell>
          <cell r="N460" t="str">
            <v>BANCOLOMBIA</v>
          </cell>
          <cell r="O460" t="str">
            <v>25543515780</v>
          </cell>
          <cell r="P460" t="str">
            <v>AHORRO</v>
          </cell>
          <cell r="Q460" t="str">
            <v>CÉDULA DE CIUDADANÍA</v>
          </cell>
          <cell r="R460">
            <v>1028022011</v>
          </cell>
          <cell r="S460" t="str">
            <v>APARTADO</v>
          </cell>
          <cell r="U460" t="str">
            <v>05 - ANTIOQUIA</v>
          </cell>
          <cell r="V460" t="str">
            <v>MEDELLIN</v>
          </cell>
          <cell r="W460" t="str">
            <v>SOLTERO</v>
          </cell>
          <cell r="X460" t="str">
            <v>0</v>
          </cell>
          <cell r="Z460">
            <v>0</v>
          </cell>
          <cell r="AA460" t="str">
            <v>0</v>
          </cell>
          <cell r="AB460" t="str">
            <v>002</v>
          </cell>
          <cell r="AC460" t="str">
            <v>BACHILLERATO</v>
          </cell>
          <cell r="AD460" t="str">
            <v>F</v>
          </cell>
          <cell r="AE460" t="str">
            <v>002</v>
          </cell>
          <cell r="AF460" t="str">
            <v>COMPAÑÍA DE ALIMENTOS COLOMBIANOS CALCO S.A</v>
          </cell>
          <cell r="AG460" t="str">
            <v>52</v>
          </cell>
          <cell r="AH460" t="str">
            <v>VENTAS</v>
          </cell>
          <cell r="AI460" t="str">
            <v>02008003</v>
          </cell>
          <cell r="AJ460" t="str">
            <v>Puntos de Venta</v>
          </cell>
          <cell r="AK460" t="str">
            <v>R19-002</v>
          </cell>
          <cell r="AL460" t="str">
            <v>MUSEO DE ARTE MODERNO</v>
          </cell>
          <cell r="AM460" t="str">
            <v>003</v>
          </cell>
          <cell r="AN460" t="str">
            <v>Miercoles</v>
          </cell>
          <cell r="AO460" t="str">
            <v>000</v>
          </cell>
          <cell r="AP460" t="str">
            <v>SIN DEFINIR</v>
          </cell>
          <cell r="AQ460" t="str">
            <v>3</v>
          </cell>
          <cell r="AR460">
            <v>46031</v>
          </cell>
          <cell r="AS460" t="str">
            <v>08/07/2026</v>
          </cell>
          <cell r="AU460" t="str">
            <v>A</v>
          </cell>
          <cell r="AW460" t="str">
            <v>EPS040</v>
          </cell>
          <cell r="AX460" t="str">
            <v>SAVIA SALUD EPS</v>
          </cell>
          <cell r="AY460" t="str">
            <v>001</v>
          </cell>
          <cell r="AZ460" t="str">
            <v>230301</v>
          </cell>
          <cell r="BA460" t="str">
            <v>PORVENIR</v>
          </cell>
          <cell r="BB460" t="str">
            <v>001</v>
          </cell>
          <cell r="BC460" t="str">
            <v>14-28</v>
          </cell>
          <cell r="BD460" t="str">
            <v>ARL SURA</v>
          </cell>
          <cell r="BE460" t="str">
            <v>001</v>
          </cell>
          <cell r="BF460" t="str">
            <v>CCF04</v>
          </cell>
          <cell r="BG460" t="str">
            <v>COMFAMA ANTIOQUIA</v>
          </cell>
          <cell r="BH460" t="str">
            <v>C004</v>
          </cell>
          <cell r="BI460" t="str">
            <v>CESANTÍAS PORVENIR</v>
          </cell>
          <cell r="BJ460" t="str">
            <v>3561101</v>
          </cell>
          <cell r="BK460" t="str">
            <v>002</v>
          </cell>
          <cell r="BL460" t="str">
            <v>Quincenales</v>
          </cell>
          <cell r="BM460" t="str">
            <v>TABLA</v>
          </cell>
          <cell r="BO460" t="str">
            <v>001</v>
          </cell>
          <cell r="BP460" t="str">
            <v>Salario interno pesos</v>
          </cell>
          <cell r="BQ460">
            <v>1750905</v>
          </cell>
          <cell r="BR460" t="str">
            <v>000000000000002</v>
          </cell>
          <cell r="BS460" t="str">
            <v>COMPAÑÍA DE ALIMENTOS COLOMBIANOS CALCO S.A</v>
          </cell>
          <cell r="BT460" t="str">
            <v>000000000047457</v>
          </cell>
          <cell r="BU460" t="str">
            <v>ENTRENAMIENTO</v>
          </cell>
          <cell r="BV460" t="str">
            <v>000000000000316</v>
          </cell>
          <cell r="BW460" t="str">
            <v>AUXILIAR DE PUNTO DE VENTA</v>
          </cell>
          <cell r="BX460" t="str">
            <v>000000000064805</v>
          </cell>
          <cell r="BY460" t="str">
            <v>AUXILIAR DE RESTAURANTE</v>
          </cell>
          <cell r="BZ460" t="str">
            <v>elisanchez0816@gmail.com</v>
          </cell>
          <cell r="CA460" t="str">
            <v>220 - JORNADA MENSUAL 220 HORAS</v>
          </cell>
          <cell r="CB460" t="str">
            <v>Ley 50</v>
          </cell>
          <cell r="CC460" t="str">
            <v>2 - Fijo</v>
          </cell>
          <cell r="CD460" t="str">
            <v>APORTA</v>
          </cell>
          <cell r="CE460" t="str">
            <v>APORTA</v>
          </cell>
          <cell r="CF460" t="str">
            <v>APORTA</v>
          </cell>
          <cell r="CG460">
            <v>2.4359999999999999</v>
          </cell>
          <cell r="CH460" t="str">
            <v>SIN AUXILIO</v>
          </cell>
          <cell r="CI460" t="str">
            <v>LA DIFERENCIA</v>
          </cell>
          <cell r="CJ460" t="str">
            <v>LA DIFERENCIA</v>
          </cell>
          <cell r="CK460" t="str">
            <v>Sueldo fijo</v>
          </cell>
          <cell r="CL460" t="str">
            <v>Dependiente</v>
          </cell>
          <cell r="CM460" t="str">
            <v>No aplica</v>
          </cell>
          <cell r="CN460" t="str">
            <v>S</v>
          </cell>
          <cell r="CQ460" t="str">
            <v>220</v>
          </cell>
          <cell r="CR460" t="str">
            <v>Tiempo Completo 220</v>
          </cell>
          <cell r="CS460" t="str">
            <v>31</v>
          </cell>
          <cell r="CT460" t="str">
            <v>000000000047516</v>
          </cell>
          <cell r="CU460" t="str">
            <v>MUSEO DE ARTE MODERNO</v>
          </cell>
          <cell r="CW460" t="str">
            <v>000</v>
          </cell>
          <cell r="CX460" t="str">
            <v xml:space="preserve">SANCHEZ PEREA ELIZABETH </v>
          </cell>
        </row>
        <row r="461">
          <cell r="A461">
            <v>1028023853</v>
          </cell>
          <cell r="B461" t="str">
            <v>MONICA</v>
          </cell>
          <cell r="D461" t="str">
            <v>PALACIOS</v>
          </cell>
          <cell r="E461" t="str">
            <v>LEIVAS</v>
          </cell>
          <cell r="F461">
            <v>34851</v>
          </cell>
          <cell r="G461" t="str">
            <v>169 - COLOMBIA</v>
          </cell>
          <cell r="H461" t="str">
            <v>05 - ANTIOQUIA</v>
          </cell>
          <cell r="I461" t="str">
            <v>CAREPA</v>
          </cell>
          <cell r="J461" t="str">
            <v>CR 37 B 107 B 11</v>
          </cell>
          <cell r="K461" t="str">
            <v>POPULAR 1</v>
          </cell>
          <cell r="L461" t="str">
            <v>3147684572</v>
          </cell>
          <cell r="M461" t="str">
            <v>CO</v>
          </cell>
          <cell r="N461" t="str">
            <v>BANCOLOMBIA</v>
          </cell>
          <cell r="O461" t="str">
            <v>25597406161</v>
          </cell>
          <cell r="P461" t="str">
            <v>AHORRO</v>
          </cell>
          <cell r="Q461" t="str">
            <v>CÉDULA DE CIUDADANÍA</v>
          </cell>
          <cell r="R461">
            <v>1028023853</v>
          </cell>
          <cell r="S461" t="str">
            <v>APARTADO</v>
          </cell>
          <cell r="U461" t="str">
            <v>05 - ANTIOQUIA</v>
          </cell>
          <cell r="V461" t="str">
            <v>MEDELLIN</v>
          </cell>
          <cell r="W461" t="str">
            <v>SOLTERO</v>
          </cell>
          <cell r="AB461" t="str">
            <v>001</v>
          </cell>
          <cell r="AC461" t="str">
            <v>PRIMARIA</v>
          </cell>
          <cell r="AD461" t="str">
            <v>F</v>
          </cell>
          <cell r="AE461" t="str">
            <v>002</v>
          </cell>
          <cell r="AF461" t="str">
            <v>COMPAÑÍA DE ALIMENTOS COLOMBIANOS CALCO S.A</v>
          </cell>
          <cell r="AG461" t="str">
            <v>52</v>
          </cell>
          <cell r="AH461" t="str">
            <v>VENTAS</v>
          </cell>
          <cell r="AI461" t="str">
            <v>02008003</v>
          </cell>
          <cell r="AJ461" t="str">
            <v>Puntos de Venta</v>
          </cell>
          <cell r="AK461" t="str">
            <v>R18-002</v>
          </cell>
          <cell r="AL461" t="str">
            <v>ONE PLAZA</v>
          </cell>
          <cell r="AM461" t="str">
            <v>002</v>
          </cell>
          <cell r="AN461" t="str">
            <v>Martes</v>
          </cell>
          <cell r="AO461" t="str">
            <v>000</v>
          </cell>
          <cell r="AP461" t="str">
            <v>SIN DEFINIR</v>
          </cell>
          <cell r="AQ461" t="str">
            <v>1</v>
          </cell>
          <cell r="AR461">
            <v>46049</v>
          </cell>
          <cell r="AS461" t="str">
            <v>26/07/2026</v>
          </cell>
          <cell r="AU461" t="str">
            <v>A</v>
          </cell>
          <cell r="AW461" t="str">
            <v>EPS037</v>
          </cell>
          <cell r="AX461" t="str">
            <v>NUEVA E.P.S.</v>
          </cell>
          <cell r="AY461" t="str">
            <v>001</v>
          </cell>
          <cell r="AZ461" t="str">
            <v>230301</v>
          </cell>
          <cell r="BA461" t="str">
            <v>PORVENIR</v>
          </cell>
          <cell r="BB461" t="str">
            <v>001</v>
          </cell>
          <cell r="BC461" t="str">
            <v>14-28</v>
          </cell>
          <cell r="BD461" t="str">
            <v>ARL SURA</v>
          </cell>
          <cell r="BE461" t="str">
            <v>001</v>
          </cell>
          <cell r="BF461" t="str">
            <v>CCF04</v>
          </cell>
          <cell r="BG461" t="str">
            <v>COMFAMA ANTIOQUIA</v>
          </cell>
          <cell r="BH461" t="str">
            <v>C004</v>
          </cell>
          <cell r="BI461" t="str">
            <v>CESANTÍAS PORVENIR</v>
          </cell>
          <cell r="BJ461" t="str">
            <v>3561101</v>
          </cell>
          <cell r="BK461" t="str">
            <v>002</v>
          </cell>
          <cell r="BL461" t="str">
            <v>Quincenales</v>
          </cell>
          <cell r="BM461" t="str">
            <v>TABLA</v>
          </cell>
          <cell r="BO461" t="str">
            <v>001</v>
          </cell>
          <cell r="BP461" t="str">
            <v>Salario interno pesos</v>
          </cell>
          <cell r="BQ461">
            <v>1750905</v>
          </cell>
          <cell r="BR461" t="str">
            <v>000000000000002</v>
          </cell>
          <cell r="BS461" t="str">
            <v>COMPAÑÍA DE ALIMENTOS COLOMBIANOS CALCO S.A</v>
          </cell>
          <cell r="BT461" t="str">
            <v>000000000047457</v>
          </cell>
          <cell r="BU461" t="str">
            <v>ENTRENAMIENTO</v>
          </cell>
          <cell r="BV461" t="str">
            <v>000000000000316</v>
          </cell>
          <cell r="BW461" t="str">
            <v>AUXILIAR DE PUNTO DE VENTA</v>
          </cell>
          <cell r="BX461" t="str">
            <v>000000000065202</v>
          </cell>
          <cell r="BY461" t="str">
            <v>AUXILIAR DE RESTAURANTE</v>
          </cell>
          <cell r="BZ461" t="str">
            <v>leivamonica03palacios@gmail.com</v>
          </cell>
          <cell r="CA461" t="str">
            <v>220 - JORNADA MENSUAL 220 HORAS</v>
          </cell>
          <cell r="CB461" t="str">
            <v>Ley 50</v>
          </cell>
          <cell r="CC461" t="str">
            <v>2 - Fijo</v>
          </cell>
          <cell r="CD461" t="str">
            <v>APORTA</v>
          </cell>
          <cell r="CE461" t="str">
            <v>APORTA</v>
          </cell>
          <cell r="CF461" t="str">
            <v>APORTA</v>
          </cell>
          <cell r="CG461">
            <v>2.4359999999999999</v>
          </cell>
          <cell r="CH461" t="str">
            <v>SIN AUXILIO</v>
          </cell>
          <cell r="CI461" t="str">
            <v>LA DIFERENCIA</v>
          </cell>
          <cell r="CJ461" t="str">
            <v>LA DIFERENCIA</v>
          </cell>
          <cell r="CK461" t="str">
            <v>Sueldo fijo</v>
          </cell>
          <cell r="CL461" t="str">
            <v>Dependiente</v>
          </cell>
          <cell r="CM461" t="str">
            <v>No aplica</v>
          </cell>
          <cell r="CN461" t="str">
            <v>S</v>
          </cell>
          <cell r="CQ461" t="str">
            <v>220</v>
          </cell>
          <cell r="CR461" t="str">
            <v>Tiempo Completo 220</v>
          </cell>
          <cell r="CS461" t="str">
            <v>31</v>
          </cell>
          <cell r="CT461" t="str">
            <v>000000000047512</v>
          </cell>
          <cell r="CU461" t="str">
            <v>FLORIDA PARQUE COMERCIAL</v>
          </cell>
          <cell r="CW461" t="str">
            <v>000</v>
          </cell>
          <cell r="CX461" t="str">
            <v xml:space="preserve">PALACIOS LEIVAS MONICA </v>
          </cell>
        </row>
        <row r="462">
          <cell r="A462">
            <v>1028024334</v>
          </cell>
          <cell r="B462" t="str">
            <v>YULEIDY</v>
          </cell>
          <cell r="D462" t="str">
            <v>DIAZ</v>
          </cell>
          <cell r="E462" t="str">
            <v>RAMOS</v>
          </cell>
          <cell r="F462">
            <v>34991</v>
          </cell>
          <cell r="G462" t="str">
            <v>169 - COLOMBIA</v>
          </cell>
          <cell r="H462" t="str">
            <v>05 - ANTIOQUIA</v>
          </cell>
          <cell r="I462" t="str">
            <v>APARTADO</v>
          </cell>
          <cell r="J462" t="str">
            <v>CL 103 D 49 111</v>
          </cell>
          <cell r="K462" t="str">
            <v>Santa Cruz</v>
          </cell>
          <cell r="L462" t="str">
            <v>3226957334</v>
          </cell>
          <cell r="M462" t="str">
            <v>CO</v>
          </cell>
          <cell r="N462" t="str">
            <v>BANCOLOMBIA</v>
          </cell>
          <cell r="O462" t="str">
            <v>25576442231</v>
          </cell>
          <cell r="P462" t="str">
            <v>AHORRO</v>
          </cell>
          <cell r="Q462" t="str">
            <v>CÉDULA DE CIUDADANÍA</v>
          </cell>
          <cell r="R462">
            <v>1028024334</v>
          </cell>
          <cell r="S462" t="str">
            <v>Apartado</v>
          </cell>
          <cell r="U462" t="str">
            <v>05 - ANTIOQUIA</v>
          </cell>
          <cell r="V462" t="str">
            <v>MEDELLIN</v>
          </cell>
          <cell r="W462" t="str">
            <v>SOLTERO</v>
          </cell>
          <cell r="X462" t="str">
            <v>0</v>
          </cell>
          <cell r="Z462">
            <v>0</v>
          </cell>
          <cell r="AA462" t="str">
            <v>0</v>
          </cell>
          <cell r="AB462" t="str">
            <v>001</v>
          </cell>
          <cell r="AC462" t="str">
            <v>PRIMARIA</v>
          </cell>
          <cell r="AD462" t="str">
            <v>F</v>
          </cell>
          <cell r="AE462" t="str">
            <v>002</v>
          </cell>
          <cell r="AF462" t="str">
            <v>COMPAÑÍA DE ALIMENTOS COLOMBIANOS CALCO S.A</v>
          </cell>
          <cell r="AG462" t="str">
            <v>52</v>
          </cell>
          <cell r="AH462" t="str">
            <v>VENTAS</v>
          </cell>
          <cell r="AI462" t="str">
            <v>02008003</v>
          </cell>
          <cell r="AJ462" t="str">
            <v>Puntos de Venta</v>
          </cell>
          <cell r="AK462" t="str">
            <v>R08-002</v>
          </cell>
          <cell r="AL462" t="str">
            <v>MOLINOS</v>
          </cell>
          <cell r="AM462" t="str">
            <v>007</v>
          </cell>
          <cell r="AN462" t="str">
            <v>Domingo</v>
          </cell>
          <cell r="AO462" t="str">
            <v>000</v>
          </cell>
          <cell r="AP462" t="str">
            <v>SIN DEFINIR</v>
          </cell>
          <cell r="AQ462" t="str">
            <v>1</v>
          </cell>
          <cell r="AR462">
            <v>45665</v>
          </cell>
          <cell r="AU462" t="str">
            <v>A</v>
          </cell>
          <cell r="AW462" t="str">
            <v>EPS010</v>
          </cell>
          <cell r="AX462" t="str">
            <v>EPS SURA (ANTES SUSALUD)</v>
          </cell>
          <cell r="AY462" t="str">
            <v>001</v>
          </cell>
          <cell r="AZ462" t="str">
            <v>230301</v>
          </cell>
          <cell r="BA462" t="str">
            <v>PORVENIR</v>
          </cell>
          <cell r="BB462" t="str">
            <v>001</v>
          </cell>
          <cell r="BC462" t="str">
            <v>14-28</v>
          </cell>
          <cell r="BD462" t="str">
            <v>ARL SURA</v>
          </cell>
          <cell r="BE462" t="str">
            <v>001</v>
          </cell>
          <cell r="BF462" t="str">
            <v>CCF04</v>
          </cell>
          <cell r="BG462" t="str">
            <v>COMFAMA ANTIOQUIA</v>
          </cell>
          <cell r="BH462" t="str">
            <v>C004</v>
          </cell>
          <cell r="BI462" t="str">
            <v>CESANTÍAS PORVENIR</v>
          </cell>
          <cell r="BJ462" t="str">
            <v>3561101</v>
          </cell>
          <cell r="BK462" t="str">
            <v>002</v>
          </cell>
          <cell r="BL462" t="str">
            <v>Quincenales</v>
          </cell>
          <cell r="BM462" t="str">
            <v>TABLA</v>
          </cell>
          <cell r="BO462" t="str">
            <v>001</v>
          </cell>
          <cell r="BP462" t="str">
            <v>Salario interno pesos</v>
          </cell>
          <cell r="BQ462">
            <v>1750905</v>
          </cell>
          <cell r="BR462" t="str">
            <v>000000000000002</v>
          </cell>
          <cell r="BS462" t="str">
            <v>COMPAÑÍA DE ALIMENTOS COLOMBIANOS CALCO S.A</v>
          </cell>
          <cell r="BT462" t="str">
            <v>000000000047470</v>
          </cell>
          <cell r="BU462" t="str">
            <v>PUNTOS DE VENTA</v>
          </cell>
          <cell r="BV462" t="str">
            <v>000000000047620</v>
          </cell>
          <cell r="BW462" t="str">
            <v>AUXILIAR DE RESTAURANTE</v>
          </cell>
          <cell r="BX462" t="str">
            <v>000000000048666</v>
          </cell>
          <cell r="BY462" t="str">
            <v>AUXILIAR DE RESTAURANTE</v>
          </cell>
          <cell r="BZ462" t="str">
            <v>diazyuleidy73@gmail.com</v>
          </cell>
          <cell r="CA462" t="str">
            <v>220 - JORNADA MENSUAL 220 HORAS</v>
          </cell>
          <cell r="CB462" t="str">
            <v>Ley 50</v>
          </cell>
          <cell r="CC462" t="str">
            <v>1 - Indefinido</v>
          </cell>
          <cell r="CD462" t="str">
            <v>APORTA</v>
          </cell>
          <cell r="CE462" t="str">
            <v>APORTA</v>
          </cell>
          <cell r="CF462" t="str">
            <v>APORTA</v>
          </cell>
          <cell r="CG462">
            <v>2.4359999999999999</v>
          </cell>
          <cell r="CH462" t="str">
            <v>SIN AUXILIO</v>
          </cell>
          <cell r="CI462" t="str">
            <v>SIN AUXILIO</v>
          </cell>
          <cell r="CJ462" t="str">
            <v>SIN AUXILIO</v>
          </cell>
          <cell r="CK462" t="str">
            <v>Sueldo fijo</v>
          </cell>
          <cell r="CL462" t="str">
            <v>Dependiente</v>
          </cell>
          <cell r="CM462" t="str">
            <v>No aplica</v>
          </cell>
          <cell r="CN462" t="str">
            <v>S</v>
          </cell>
          <cell r="CQ462" t="str">
            <v>220</v>
          </cell>
          <cell r="CR462" t="str">
            <v>Tiempo Completo 220</v>
          </cell>
          <cell r="CS462" t="str">
            <v>31</v>
          </cell>
          <cell r="CT462" t="str">
            <v>000000000047505</v>
          </cell>
          <cell r="CU462" t="str">
            <v>MOLINOS</v>
          </cell>
          <cell r="CW462" t="str">
            <v>000</v>
          </cell>
          <cell r="CX462" t="str">
            <v xml:space="preserve">DIAZ RAMOS YULEIDY </v>
          </cell>
        </row>
        <row r="463">
          <cell r="A463">
            <v>1028025187</v>
          </cell>
          <cell r="B463" t="str">
            <v>YESICA</v>
          </cell>
          <cell r="D463" t="str">
            <v>MARTINEZ</v>
          </cell>
          <cell r="E463" t="str">
            <v>SANDON</v>
          </cell>
          <cell r="F463">
            <v>35067</v>
          </cell>
          <cell r="G463" t="str">
            <v>169 - COLOMBIA</v>
          </cell>
          <cell r="H463" t="str">
            <v>05 - ANTIOQUIA</v>
          </cell>
          <cell r="I463" t="str">
            <v>CHIGORODO</v>
          </cell>
          <cell r="J463" t="str">
            <v>DG 44 B 30 C 61</v>
          </cell>
          <cell r="K463" t="str">
            <v>Machado</v>
          </cell>
          <cell r="L463" t="str">
            <v>3246468604</v>
          </cell>
          <cell r="M463" t="str">
            <v>CO</v>
          </cell>
          <cell r="N463" t="str">
            <v>BANCOLOMBIA</v>
          </cell>
          <cell r="O463" t="str">
            <v>64500034597</v>
          </cell>
          <cell r="P463" t="str">
            <v>AHORRO</v>
          </cell>
          <cell r="Q463" t="str">
            <v>CÉDULA DE CIUDADANÍA</v>
          </cell>
          <cell r="R463">
            <v>1028025187</v>
          </cell>
          <cell r="S463" t="str">
            <v>Apartado</v>
          </cell>
          <cell r="U463" t="str">
            <v>05 - ANTIOQUIA</v>
          </cell>
          <cell r="V463" t="str">
            <v>BELLO</v>
          </cell>
          <cell r="W463" t="str">
            <v>SOLTERO</v>
          </cell>
          <cell r="X463" t="str">
            <v>0</v>
          </cell>
          <cell r="Z463">
            <v>0</v>
          </cell>
          <cell r="AA463" t="str">
            <v>0</v>
          </cell>
          <cell r="AB463" t="str">
            <v>002</v>
          </cell>
          <cell r="AC463" t="str">
            <v>BACHILLERATO</v>
          </cell>
          <cell r="AD463" t="str">
            <v>F</v>
          </cell>
          <cell r="AE463" t="str">
            <v>002</v>
          </cell>
          <cell r="AF463" t="str">
            <v>COMPAÑÍA DE ALIMENTOS COLOMBIANOS CALCO S.A</v>
          </cell>
          <cell r="AG463" t="str">
            <v>52</v>
          </cell>
          <cell r="AH463" t="str">
            <v>VENTAS</v>
          </cell>
          <cell r="AI463" t="str">
            <v>02008003</v>
          </cell>
          <cell r="AJ463" t="str">
            <v>Puntos de Venta</v>
          </cell>
          <cell r="AK463" t="str">
            <v>R20-002</v>
          </cell>
          <cell r="AL463" t="str">
            <v>VIVA ENVIGADO</v>
          </cell>
          <cell r="AM463" t="str">
            <v>007</v>
          </cell>
          <cell r="AN463" t="str">
            <v>Domingo</v>
          </cell>
          <cell r="AO463" t="str">
            <v>000</v>
          </cell>
          <cell r="AP463" t="str">
            <v>SIN DEFINIR</v>
          </cell>
          <cell r="AQ463" t="str">
            <v>2</v>
          </cell>
          <cell r="AR463">
            <v>45665</v>
          </cell>
          <cell r="AU463" t="str">
            <v>A</v>
          </cell>
          <cell r="AW463" t="str">
            <v>EPS010</v>
          </cell>
          <cell r="AX463" t="str">
            <v>EPS SURA (ANTES SUSALUD)</v>
          </cell>
          <cell r="AY463" t="str">
            <v>001</v>
          </cell>
          <cell r="AZ463" t="str">
            <v>230301</v>
          </cell>
          <cell r="BA463" t="str">
            <v>PORVENIR</v>
          </cell>
          <cell r="BB463" t="str">
            <v>001</v>
          </cell>
          <cell r="BC463" t="str">
            <v>14-28</v>
          </cell>
          <cell r="BD463" t="str">
            <v>ARL SURA</v>
          </cell>
          <cell r="BE463" t="str">
            <v>001</v>
          </cell>
          <cell r="BF463" t="str">
            <v>CCF04</v>
          </cell>
          <cell r="BG463" t="str">
            <v>COMFAMA ANTIOQUIA</v>
          </cell>
          <cell r="BH463" t="str">
            <v>C004</v>
          </cell>
          <cell r="BI463" t="str">
            <v>CESANTÍAS PORVENIR</v>
          </cell>
          <cell r="BJ463" t="str">
            <v>3561101</v>
          </cell>
          <cell r="BK463" t="str">
            <v>002</v>
          </cell>
          <cell r="BL463" t="str">
            <v>Quincenales</v>
          </cell>
          <cell r="BM463" t="str">
            <v>TABLA</v>
          </cell>
          <cell r="BO463" t="str">
            <v>001</v>
          </cell>
          <cell r="BP463" t="str">
            <v>Salario interno pesos</v>
          </cell>
          <cell r="BQ463">
            <v>1750905</v>
          </cell>
          <cell r="BR463" t="str">
            <v>000000000000002</v>
          </cell>
          <cell r="BS463" t="str">
            <v>COMPAÑÍA DE ALIMENTOS COLOMBIANOS CALCO S.A</v>
          </cell>
          <cell r="BT463" t="str">
            <v>000000000047470</v>
          </cell>
          <cell r="BU463" t="str">
            <v>PUNTOS DE VENTA</v>
          </cell>
          <cell r="BV463" t="str">
            <v>000000000047620</v>
          </cell>
          <cell r="BW463" t="str">
            <v>AUXILIAR DE RESTAURANTE</v>
          </cell>
          <cell r="BX463" t="str">
            <v>000000000049201</v>
          </cell>
          <cell r="BY463" t="str">
            <v>AUXILIAR DE RESTAURANTE</v>
          </cell>
          <cell r="BZ463" t="str">
            <v>yessicamartinezsandon@hotmail.com</v>
          </cell>
          <cell r="CA463" t="str">
            <v>220 - JORNADA MENSUAL 220 HORAS</v>
          </cell>
          <cell r="CB463" t="str">
            <v>Ley 50</v>
          </cell>
          <cell r="CC463" t="str">
            <v>1 - Indefinido</v>
          </cell>
          <cell r="CD463" t="str">
            <v>APORTA</v>
          </cell>
          <cell r="CE463" t="str">
            <v>APORTA</v>
          </cell>
          <cell r="CF463" t="str">
            <v>APORTA</v>
          </cell>
          <cell r="CG463">
            <v>2.4359999999999999</v>
          </cell>
          <cell r="CH463" t="str">
            <v>SIN AUXILIO</v>
          </cell>
          <cell r="CI463" t="str">
            <v>SIN AUXILIO</v>
          </cell>
          <cell r="CJ463" t="str">
            <v>SIN AUXILIO</v>
          </cell>
          <cell r="CK463" t="str">
            <v>Sueldo fijo</v>
          </cell>
          <cell r="CL463" t="str">
            <v>Dependiente</v>
          </cell>
          <cell r="CM463" t="str">
            <v>No aplica</v>
          </cell>
          <cell r="CN463" t="str">
            <v>S</v>
          </cell>
          <cell r="CQ463" t="str">
            <v>220</v>
          </cell>
          <cell r="CR463" t="str">
            <v>Tiempo Completo 220</v>
          </cell>
          <cell r="CS463" t="str">
            <v>31</v>
          </cell>
          <cell r="CT463" t="str">
            <v>000000000047517</v>
          </cell>
          <cell r="CU463" t="str">
            <v>VIVA ENVIGADO</v>
          </cell>
          <cell r="CW463" t="str">
            <v>000</v>
          </cell>
          <cell r="CX463" t="str">
            <v xml:space="preserve">MARTINEZ SANDON YESICA </v>
          </cell>
        </row>
        <row r="464">
          <cell r="A464">
            <v>1028025894</v>
          </cell>
          <cell r="B464" t="str">
            <v>KELLY</v>
          </cell>
          <cell r="C464" t="str">
            <v>ALEXANDRA</v>
          </cell>
          <cell r="D464" t="str">
            <v>COGOLLO</v>
          </cell>
          <cell r="E464" t="str">
            <v>VARELA</v>
          </cell>
          <cell r="F464">
            <v>35133</v>
          </cell>
          <cell r="G464" t="str">
            <v>169 - COLOMBIA</v>
          </cell>
          <cell r="H464" t="str">
            <v>05 - ANTIOQUIA</v>
          </cell>
          <cell r="I464" t="str">
            <v>APARTADO</v>
          </cell>
          <cell r="J464" t="str">
            <v>CL 48 B 103 B 59</v>
          </cell>
          <cell r="K464" t="str">
            <v>San Javier</v>
          </cell>
          <cell r="L464" t="str">
            <v>3106375840</v>
          </cell>
          <cell r="M464" t="str">
            <v>CO</v>
          </cell>
          <cell r="N464" t="str">
            <v>BANCOLOMBIA</v>
          </cell>
          <cell r="O464" t="str">
            <v>25563074984</v>
          </cell>
          <cell r="P464" t="str">
            <v>AHORRO</v>
          </cell>
          <cell r="Q464" t="str">
            <v>CÉDULA DE CIUDADANÍA</v>
          </cell>
          <cell r="R464">
            <v>1028025894</v>
          </cell>
          <cell r="S464" t="str">
            <v>Apartado</v>
          </cell>
          <cell r="U464" t="str">
            <v>05 - ANTIOQUIA</v>
          </cell>
          <cell r="V464" t="str">
            <v>MEDELLIN</v>
          </cell>
          <cell r="W464" t="str">
            <v>SOLTERO</v>
          </cell>
          <cell r="X464" t="str">
            <v>0</v>
          </cell>
          <cell r="Z464">
            <v>0</v>
          </cell>
          <cell r="AA464" t="str">
            <v>0</v>
          </cell>
          <cell r="AB464" t="str">
            <v>003</v>
          </cell>
          <cell r="AC464" t="str">
            <v>TÉCNICO</v>
          </cell>
          <cell r="AD464" t="str">
            <v>F</v>
          </cell>
          <cell r="AE464" t="str">
            <v>002</v>
          </cell>
          <cell r="AF464" t="str">
            <v>COMPAÑÍA DE ALIMENTOS COLOMBIANOS CALCO S.A</v>
          </cell>
          <cell r="AG464" t="str">
            <v>52</v>
          </cell>
          <cell r="AH464" t="str">
            <v>VENTAS</v>
          </cell>
          <cell r="AI464" t="str">
            <v>02008003</v>
          </cell>
          <cell r="AJ464" t="str">
            <v>Puntos de Venta</v>
          </cell>
          <cell r="AK464" t="str">
            <v>R01-002</v>
          </cell>
          <cell r="AL464" t="str">
            <v>POBLADO</v>
          </cell>
          <cell r="AM464" t="str">
            <v>007</v>
          </cell>
          <cell r="AN464" t="str">
            <v>Domingo</v>
          </cell>
          <cell r="AO464" t="str">
            <v>000</v>
          </cell>
          <cell r="AP464" t="str">
            <v>SIN DEFINIR</v>
          </cell>
          <cell r="AQ464" t="str">
            <v>1</v>
          </cell>
          <cell r="AR464">
            <v>45323</v>
          </cell>
          <cell r="AU464" t="str">
            <v>A</v>
          </cell>
          <cell r="AW464" t="str">
            <v>EPS010</v>
          </cell>
          <cell r="AX464" t="str">
            <v>EPS SURA (ANTES SUSALUD)</v>
          </cell>
          <cell r="AY464" t="str">
            <v>001</v>
          </cell>
          <cell r="AZ464" t="str">
            <v>230201</v>
          </cell>
          <cell r="BA464" t="str">
            <v>PROTECCIÓN + I. N. G.</v>
          </cell>
          <cell r="BB464" t="str">
            <v>001</v>
          </cell>
          <cell r="BC464" t="str">
            <v>14-28</v>
          </cell>
          <cell r="BD464" t="str">
            <v>ARL SURA</v>
          </cell>
          <cell r="BE464" t="str">
            <v>001</v>
          </cell>
          <cell r="BF464" t="str">
            <v>CCF04</v>
          </cell>
          <cell r="BG464" t="str">
            <v>COMFAMA ANTIOQUIA</v>
          </cell>
          <cell r="BH464" t="str">
            <v>C005</v>
          </cell>
          <cell r="BI464" t="str">
            <v>CESANTÍAS PROTECCIÓN S. A.</v>
          </cell>
          <cell r="BJ464" t="str">
            <v>3561101</v>
          </cell>
          <cell r="BK464" t="str">
            <v>002</v>
          </cell>
          <cell r="BL464" t="str">
            <v>Quincenales</v>
          </cell>
          <cell r="BM464" t="str">
            <v>TABLA</v>
          </cell>
          <cell r="BO464" t="str">
            <v>001</v>
          </cell>
          <cell r="BP464" t="str">
            <v>Salario interno pesos</v>
          </cell>
          <cell r="BQ464">
            <v>1750905</v>
          </cell>
          <cell r="BR464" t="str">
            <v>000000000000002</v>
          </cell>
          <cell r="BS464" t="str">
            <v>COMPAÑÍA DE ALIMENTOS COLOMBIANOS CALCO S.A</v>
          </cell>
          <cell r="BT464" t="str">
            <v>000000000047470</v>
          </cell>
          <cell r="BU464" t="str">
            <v>PUNTOS DE VENTA</v>
          </cell>
          <cell r="BV464" t="str">
            <v>000000000047620</v>
          </cell>
          <cell r="BW464" t="str">
            <v>AUXILIAR DE RESTAURANTE</v>
          </cell>
          <cell r="BX464" t="str">
            <v>000000000048342</v>
          </cell>
          <cell r="BY464" t="str">
            <v>AUXILIAR DE RESTAURANTE</v>
          </cell>
          <cell r="BZ464" t="str">
            <v>kellycogollo1996@gmail.com</v>
          </cell>
          <cell r="CA464" t="str">
            <v>220 - JORNADA MENSUAL 220 HORAS</v>
          </cell>
          <cell r="CB464" t="str">
            <v>Ley 50</v>
          </cell>
          <cell r="CC464" t="str">
            <v>1 - Indefinido</v>
          </cell>
          <cell r="CD464" t="str">
            <v>APORTA</v>
          </cell>
          <cell r="CE464" t="str">
            <v>APORTA</v>
          </cell>
          <cell r="CF464" t="str">
            <v>APORTA</v>
          </cell>
          <cell r="CG464">
            <v>2.4359999999999999</v>
          </cell>
          <cell r="CH464" t="str">
            <v>SIN AUXILIO</v>
          </cell>
          <cell r="CI464" t="str">
            <v>SIN AUXILIO</v>
          </cell>
          <cell r="CJ464" t="str">
            <v>SIN AUXILIO</v>
          </cell>
          <cell r="CK464" t="str">
            <v>Sueldo fijo</v>
          </cell>
          <cell r="CL464" t="str">
            <v>Dependiente</v>
          </cell>
          <cell r="CM464" t="str">
            <v>No aplica</v>
          </cell>
          <cell r="CN464" t="str">
            <v>S</v>
          </cell>
          <cell r="CQ464" t="str">
            <v>220</v>
          </cell>
          <cell r="CR464" t="str">
            <v>Tiempo Completo 220</v>
          </cell>
          <cell r="CS464" t="str">
            <v>31</v>
          </cell>
          <cell r="CT464" t="str">
            <v>000000000047498</v>
          </cell>
          <cell r="CU464" t="str">
            <v>POBLADO</v>
          </cell>
          <cell r="CW464" t="str">
            <v>000</v>
          </cell>
          <cell r="CX464" t="str">
            <v>COGOLLO VARELA KELLY ALEXANDRA</v>
          </cell>
        </row>
        <row r="465">
          <cell r="A465">
            <v>1028028376</v>
          </cell>
          <cell r="B465" t="str">
            <v>YILEANA</v>
          </cell>
          <cell r="D465" t="str">
            <v>MOSQUERA</v>
          </cell>
          <cell r="E465" t="str">
            <v>BORJA</v>
          </cell>
          <cell r="F465">
            <v>35305</v>
          </cell>
          <cell r="G465" t="str">
            <v>169 - COLOMBIA</v>
          </cell>
          <cell r="H465" t="str">
            <v>05 - ANTIOQUIA</v>
          </cell>
          <cell r="I465" t="str">
            <v>URRAO</v>
          </cell>
          <cell r="J465" t="str">
            <v>CR 43 A 110 C 94 INT 140</v>
          </cell>
          <cell r="K465" t="str">
            <v>Popular 2</v>
          </cell>
          <cell r="L465" t="str">
            <v>3022597741</v>
          </cell>
          <cell r="M465" t="str">
            <v>CO</v>
          </cell>
          <cell r="N465" t="str">
            <v>BANCOLOMBIA</v>
          </cell>
          <cell r="O465" t="str">
            <v>25559883843</v>
          </cell>
          <cell r="P465" t="str">
            <v>AHORRO</v>
          </cell>
          <cell r="Q465" t="str">
            <v>CÉDULA DE CIUDADANÍA</v>
          </cell>
          <cell r="R465">
            <v>1028028376</v>
          </cell>
          <cell r="S465" t="str">
            <v>Apartado</v>
          </cell>
          <cell r="U465" t="str">
            <v>05 - ANTIOQUIA</v>
          </cell>
          <cell r="V465" t="str">
            <v>MEDELLIN</v>
          </cell>
          <cell r="W465" t="str">
            <v>SOLTERO</v>
          </cell>
          <cell r="X465" t="str">
            <v>0</v>
          </cell>
          <cell r="Z465">
            <v>0</v>
          </cell>
          <cell r="AA465" t="str">
            <v>0</v>
          </cell>
          <cell r="AB465" t="str">
            <v>003</v>
          </cell>
          <cell r="AC465" t="str">
            <v>TÉCNICO</v>
          </cell>
          <cell r="AD465" t="str">
            <v>F</v>
          </cell>
          <cell r="AE465" t="str">
            <v>002</v>
          </cell>
          <cell r="AF465" t="str">
            <v>COMPAÑÍA DE ALIMENTOS COLOMBIANOS CALCO S.A</v>
          </cell>
          <cell r="AG465" t="str">
            <v>52</v>
          </cell>
          <cell r="AH465" t="str">
            <v>VENTAS</v>
          </cell>
          <cell r="AI465" t="str">
            <v>02008003</v>
          </cell>
          <cell r="AJ465" t="str">
            <v>Puntos de Venta</v>
          </cell>
          <cell r="AK465" t="str">
            <v>C02-002</v>
          </cell>
          <cell r="AL465" t="str">
            <v>COCINA OCCIDENTE</v>
          </cell>
          <cell r="AM465" t="str">
            <v>007</v>
          </cell>
          <cell r="AN465" t="str">
            <v>Domingo</v>
          </cell>
          <cell r="AO465" t="str">
            <v>000</v>
          </cell>
          <cell r="AP465" t="str">
            <v>SIN DEFINIR</v>
          </cell>
          <cell r="AQ465" t="str">
            <v>1</v>
          </cell>
          <cell r="AR465">
            <v>45246</v>
          </cell>
          <cell r="AU465" t="str">
            <v>A</v>
          </cell>
          <cell r="AW465" t="str">
            <v>EPS010</v>
          </cell>
          <cell r="AX465" t="str">
            <v>EPS SURA (ANTES SUSALUD)</v>
          </cell>
          <cell r="AY465" t="str">
            <v>001</v>
          </cell>
          <cell r="AZ465" t="str">
            <v>230201</v>
          </cell>
          <cell r="BA465" t="str">
            <v>PROTECCIÓN + I. N. G.</v>
          </cell>
          <cell r="BB465" t="str">
            <v>001</v>
          </cell>
          <cell r="BC465" t="str">
            <v>14-28</v>
          </cell>
          <cell r="BD465" t="str">
            <v>ARL SURA</v>
          </cell>
          <cell r="BE465" t="str">
            <v>001</v>
          </cell>
          <cell r="BF465" t="str">
            <v>CCF04</v>
          </cell>
          <cell r="BG465" t="str">
            <v>COMFAMA ANTIOQUIA</v>
          </cell>
          <cell r="BH465" t="str">
            <v>C005</v>
          </cell>
          <cell r="BI465" t="str">
            <v>CESANTÍAS PROTECCIÓN S. A.</v>
          </cell>
          <cell r="BJ465" t="str">
            <v>3561101</v>
          </cell>
          <cell r="BK465" t="str">
            <v>002</v>
          </cell>
          <cell r="BL465" t="str">
            <v>Quincenales</v>
          </cell>
          <cell r="BM465" t="str">
            <v>TABLA</v>
          </cell>
          <cell r="BO465" t="str">
            <v>001</v>
          </cell>
          <cell r="BP465" t="str">
            <v>Salario interno pesos</v>
          </cell>
          <cell r="BQ465">
            <v>1750905</v>
          </cell>
          <cell r="BR465" t="str">
            <v>000000000000002</v>
          </cell>
          <cell r="BS465" t="str">
            <v>COMPAÑÍA DE ALIMENTOS COLOMBIANOS CALCO S.A</v>
          </cell>
          <cell r="BT465" t="str">
            <v>000000000047470</v>
          </cell>
          <cell r="BU465" t="str">
            <v>PUNTOS DE VENTA</v>
          </cell>
          <cell r="BV465" t="str">
            <v>000000000047620</v>
          </cell>
          <cell r="BW465" t="str">
            <v>AUXILIAR DE RESTAURANTE</v>
          </cell>
          <cell r="BX465" t="str">
            <v>000000000047986</v>
          </cell>
          <cell r="BY465" t="str">
            <v>AUXILIAR DE RESTAURANTE</v>
          </cell>
          <cell r="BZ465" t="str">
            <v>yile-28@hotmail.com</v>
          </cell>
          <cell r="CA465" t="str">
            <v>220 - JORNADA MENSUAL 220 HORAS</v>
          </cell>
          <cell r="CB465" t="str">
            <v>Ley 50</v>
          </cell>
          <cell r="CC465" t="str">
            <v>1 - Indefinido</v>
          </cell>
          <cell r="CD465" t="str">
            <v>APORTA</v>
          </cell>
          <cell r="CE465" t="str">
            <v>APORTA</v>
          </cell>
          <cell r="CF465" t="str">
            <v>APORTA</v>
          </cell>
          <cell r="CG465">
            <v>2.4359999999999999</v>
          </cell>
          <cell r="CH465" t="str">
            <v>SIN AUXILIO</v>
          </cell>
          <cell r="CI465" t="str">
            <v>SIN AUXILIO</v>
          </cell>
          <cell r="CJ465" t="str">
            <v>SIN AUXILIO</v>
          </cell>
          <cell r="CK465" t="str">
            <v>Sueldo fijo</v>
          </cell>
          <cell r="CL465" t="str">
            <v>Dependiente</v>
          </cell>
          <cell r="CM465" t="str">
            <v>No aplica</v>
          </cell>
          <cell r="CN465" t="str">
            <v>S</v>
          </cell>
          <cell r="CQ465" t="str">
            <v>220</v>
          </cell>
          <cell r="CR465" t="str">
            <v>Tiempo Completo 220</v>
          </cell>
          <cell r="CS465" t="str">
            <v>31</v>
          </cell>
          <cell r="CT465" t="str">
            <v>000000000047486</v>
          </cell>
          <cell r="CU465" t="str">
            <v>COCINA OCCIDENTE</v>
          </cell>
          <cell r="CW465" t="str">
            <v>000</v>
          </cell>
          <cell r="CX465" t="str">
            <v xml:space="preserve">MOSQUERA BORJA YILEANA </v>
          </cell>
        </row>
        <row r="466">
          <cell r="A466">
            <v>1028028696</v>
          </cell>
          <cell r="B466" t="str">
            <v>PATRICIA</v>
          </cell>
          <cell r="D466" t="str">
            <v>URRUTIA</v>
          </cell>
          <cell r="E466" t="str">
            <v>CORDOBA</v>
          </cell>
          <cell r="F466">
            <v>34940</v>
          </cell>
          <cell r="G466" t="str">
            <v>169 - COLOMBIA</v>
          </cell>
          <cell r="H466" t="str">
            <v>05 - ANTIOQUIA</v>
          </cell>
          <cell r="I466" t="str">
            <v>TURBO</v>
          </cell>
          <cell r="J466" t="str">
            <v>CR 57 A 48 39</v>
          </cell>
          <cell r="K466" t="str">
            <v>Espiritu Santo</v>
          </cell>
          <cell r="L466" t="str">
            <v>3043719645</v>
          </cell>
          <cell r="M466" t="str">
            <v>CO</v>
          </cell>
          <cell r="N466" t="str">
            <v>BANCOLOMBIA</v>
          </cell>
          <cell r="O466" t="str">
            <v>00200017172</v>
          </cell>
          <cell r="P466" t="str">
            <v>AHORRO</v>
          </cell>
          <cell r="Q466" t="str">
            <v>CÉDULA DE CIUDADANÍA</v>
          </cell>
          <cell r="R466">
            <v>1028028696</v>
          </cell>
          <cell r="S466" t="str">
            <v>Apartado</v>
          </cell>
          <cell r="U466" t="str">
            <v>05 - ANTIOQUIA</v>
          </cell>
          <cell r="V466" t="str">
            <v>BELLO</v>
          </cell>
          <cell r="W466" t="str">
            <v>SOLTERO</v>
          </cell>
          <cell r="X466" t="str">
            <v>0</v>
          </cell>
          <cell r="Z466">
            <v>0</v>
          </cell>
          <cell r="AA466" t="str">
            <v>0</v>
          </cell>
          <cell r="AB466" t="str">
            <v>002</v>
          </cell>
          <cell r="AC466" t="str">
            <v>BACHILLERATO</v>
          </cell>
          <cell r="AD466" t="str">
            <v>F</v>
          </cell>
          <cell r="AE466" t="str">
            <v>002</v>
          </cell>
          <cell r="AF466" t="str">
            <v>COMPAÑÍA DE ALIMENTOS COLOMBIANOS CALCO S.A</v>
          </cell>
          <cell r="AG466" t="str">
            <v>52</v>
          </cell>
          <cell r="AH466" t="str">
            <v>VENTAS</v>
          </cell>
          <cell r="AI466" t="str">
            <v>02008003</v>
          </cell>
          <cell r="AJ466" t="str">
            <v>Puntos de Venta</v>
          </cell>
          <cell r="AK466" t="str">
            <v>R14-002</v>
          </cell>
          <cell r="AL466" t="str">
            <v>PUERTA DEL NORTE</v>
          </cell>
          <cell r="AM466" t="str">
            <v>007</v>
          </cell>
          <cell r="AN466" t="str">
            <v>Domingo</v>
          </cell>
          <cell r="AO466" t="str">
            <v>000</v>
          </cell>
          <cell r="AP466" t="str">
            <v>SIN DEFINIR</v>
          </cell>
          <cell r="AQ466" t="str">
            <v>1</v>
          </cell>
          <cell r="AR466">
            <v>45071</v>
          </cell>
          <cell r="AU466" t="str">
            <v>A</v>
          </cell>
          <cell r="AW466" t="str">
            <v>EPS010</v>
          </cell>
          <cell r="AX466" t="str">
            <v>EPS SURA (ANTES SUSALUD)</v>
          </cell>
          <cell r="AY466" t="str">
            <v>001</v>
          </cell>
          <cell r="AZ466" t="str">
            <v>230201</v>
          </cell>
          <cell r="BA466" t="str">
            <v>PROTECCIÓN + I. N. G.</v>
          </cell>
          <cell r="BB466" t="str">
            <v>001</v>
          </cell>
          <cell r="BC466" t="str">
            <v>14-28</v>
          </cell>
          <cell r="BD466" t="str">
            <v>ARL SURA</v>
          </cell>
          <cell r="BE466" t="str">
            <v>001</v>
          </cell>
          <cell r="BF466" t="str">
            <v>CCF04</v>
          </cell>
          <cell r="BG466" t="str">
            <v>COMFAMA ANTIOQUIA</v>
          </cell>
          <cell r="BH466" t="str">
            <v>C005</v>
          </cell>
          <cell r="BI466" t="str">
            <v>CESANTÍAS PROTECCIÓN S. A.</v>
          </cell>
          <cell r="BJ466" t="str">
            <v>3561101</v>
          </cell>
          <cell r="BK466" t="str">
            <v>002</v>
          </cell>
          <cell r="BL466" t="str">
            <v>Quincenales</v>
          </cell>
          <cell r="BM466" t="str">
            <v>TABLA</v>
          </cell>
          <cell r="BO466" t="str">
            <v>001</v>
          </cell>
          <cell r="BP466" t="str">
            <v>Salario interno pesos</v>
          </cell>
          <cell r="BQ466">
            <v>1750905</v>
          </cell>
          <cell r="BR466" t="str">
            <v>000000000000002</v>
          </cell>
          <cell r="BS466" t="str">
            <v>COMPAÑÍA DE ALIMENTOS COLOMBIANOS CALCO S.A</v>
          </cell>
          <cell r="BT466" t="str">
            <v>000000000047470</v>
          </cell>
          <cell r="BU466" t="str">
            <v>PUNTOS DE VENTA</v>
          </cell>
          <cell r="BV466" t="str">
            <v>000000000047620</v>
          </cell>
          <cell r="BW466" t="str">
            <v>AUXILIAR DE RESTAURANTE</v>
          </cell>
          <cell r="BX466" t="str">
            <v>000000000048952</v>
          </cell>
          <cell r="BY466" t="str">
            <v>AUXILIAR DE RESTAURANTE</v>
          </cell>
          <cell r="BZ466" t="str">
            <v>patriciaurrutiacord@gmail.com</v>
          </cell>
          <cell r="CA466" t="str">
            <v>220 - JORNADA MENSUAL 220 HORAS</v>
          </cell>
          <cell r="CB466" t="str">
            <v>Ley 50</v>
          </cell>
          <cell r="CC466" t="str">
            <v>1 - Indefinido</v>
          </cell>
          <cell r="CD466" t="str">
            <v>APORTA</v>
          </cell>
          <cell r="CE466" t="str">
            <v>APORTA</v>
          </cell>
          <cell r="CF466" t="str">
            <v>APORTA</v>
          </cell>
          <cell r="CG466">
            <v>2.4359999999999999</v>
          </cell>
          <cell r="CH466" t="str">
            <v>SIN AUXILIO</v>
          </cell>
          <cell r="CI466" t="str">
            <v>SIN AUXILIO</v>
          </cell>
          <cell r="CJ466" t="str">
            <v>SIN AUXILIO</v>
          </cell>
          <cell r="CK466" t="str">
            <v>Sueldo fijo</v>
          </cell>
          <cell r="CL466" t="str">
            <v>Dependiente</v>
          </cell>
          <cell r="CM466" t="str">
            <v>No aplica</v>
          </cell>
          <cell r="CN466" t="str">
            <v>S</v>
          </cell>
          <cell r="CQ466" t="str">
            <v>220</v>
          </cell>
          <cell r="CR466" t="str">
            <v>Tiempo Completo 220</v>
          </cell>
          <cell r="CS466" t="str">
            <v>31</v>
          </cell>
          <cell r="CT466" t="str">
            <v>000000000047511</v>
          </cell>
          <cell r="CU466" t="str">
            <v>PUERTA DEL NORTE</v>
          </cell>
          <cell r="CW466" t="str">
            <v>000</v>
          </cell>
          <cell r="CX466" t="str">
            <v xml:space="preserve">URRUTIA CORDOBA PATRICIA </v>
          </cell>
        </row>
        <row r="467">
          <cell r="A467">
            <v>1028029280</v>
          </cell>
          <cell r="B467" t="str">
            <v>DEISY</v>
          </cell>
          <cell r="D467" t="str">
            <v>IBARGUEN</v>
          </cell>
          <cell r="E467" t="str">
            <v>ALLIN</v>
          </cell>
          <cell r="F467">
            <v>35386</v>
          </cell>
          <cell r="G467" t="str">
            <v>169 - COLOMBIA</v>
          </cell>
          <cell r="H467" t="str">
            <v>05 - ANTIOQUIA</v>
          </cell>
          <cell r="I467" t="str">
            <v>APARTADO</v>
          </cell>
          <cell r="J467" t="str">
            <v>CR 112 B 34 CC 045 INT 116</v>
          </cell>
          <cell r="K467" t="str">
            <v>San Javier</v>
          </cell>
          <cell r="L467" t="str">
            <v>3046459635</v>
          </cell>
          <cell r="M467" t="str">
            <v>CO</v>
          </cell>
          <cell r="N467" t="str">
            <v>BANCOLOMBIA</v>
          </cell>
          <cell r="O467" t="str">
            <v>31095860951</v>
          </cell>
          <cell r="P467" t="str">
            <v>AHORRO</v>
          </cell>
          <cell r="Q467" t="str">
            <v>CÉDULA DE CIUDADANÍA</v>
          </cell>
          <cell r="R467">
            <v>1028029280</v>
          </cell>
          <cell r="S467" t="str">
            <v>Apartado</v>
          </cell>
          <cell r="U467" t="str">
            <v>05 - ANTIOQUIA</v>
          </cell>
          <cell r="V467" t="str">
            <v>MEDELLIN</v>
          </cell>
          <cell r="W467" t="str">
            <v>SOLTERO</v>
          </cell>
          <cell r="X467" t="str">
            <v>0</v>
          </cell>
          <cell r="Z467">
            <v>0</v>
          </cell>
          <cell r="AA467" t="str">
            <v>0</v>
          </cell>
          <cell r="AB467" t="str">
            <v>002</v>
          </cell>
          <cell r="AC467" t="str">
            <v>BACHILLERATO</v>
          </cell>
          <cell r="AD467" t="str">
            <v>F</v>
          </cell>
          <cell r="AE467" t="str">
            <v>002</v>
          </cell>
          <cell r="AF467" t="str">
            <v>COMPAÑÍA DE ALIMENTOS COLOMBIANOS CALCO S.A</v>
          </cell>
          <cell r="AG467" t="str">
            <v>52</v>
          </cell>
          <cell r="AH467" t="str">
            <v>VENTAS</v>
          </cell>
          <cell r="AI467" t="str">
            <v>02008003</v>
          </cell>
          <cell r="AJ467" t="str">
            <v>Puntos de Venta</v>
          </cell>
          <cell r="AK467" t="str">
            <v>R05-002</v>
          </cell>
          <cell r="AL467" t="str">
            <v>SAN DIEGO</v>
          </cell>
          <cell r="AM467" t="str">
            <v>007</v>
          </cell>
          <cell r="AN467" t="str">
            <v>Domingo</v>
          </cell>
          <cell r="AO467" t="str">
            <v>000</v>
          </cell>
          <cell r="AP467" t="str">
            <v>SIN DEFINIR</v>
          </cell>
          <cell r="AQ467" t="str">
            <v>1</v>
          </cell>
          <cell r="AR467">
            <v>44455</v>
          </cell>
          <cell r="AU467" t="str">
            <v>A</v>
          </cell>
          <cell r="AW467" t="str">
            <v>EPS037</v>
          </cell>
          <cell r="AX467" t="str">
            <v>NUEVA E.P.S.</v>
          </cell>
          <cell r="AY467" t="str">
            <v>001</v>
          </cell>
          <cell r="AZ467" t="str">
            <v>230301</v>
          </cell>
          <cell r="BA467" t="str">
            <v>PORVENIR</v>
          </cell>
          <cell r="BB467" t="str">
            <v>001</v>
          </cell>
          <cell r="BC467" t="str">
            <v>14-28</v>
          </cell>
          <cell r="BD467" t="str">
            <v>ARL SURA</v>
          </cell>
          <cell r="BE467" t="str">
            <v>001</v>
          </cell>
          <cell r="BF467" t="str">
            <v>CCF04</v>
          </cell>
          <cell r="BG467" t="str">
            <v>COMFAMA ANTIOQUIA</v>
          </cell>
          <cell r="BH467" t="str">
            <v>C004</v>
          </cell>
          <cell r="BI467" t="str">
            <v>CESANTÍAS PORVENIR</v>
          </cell>
          <cell r="BJ467" t="str">
            <v>3561101</v>
          </cell>
          <cell r="BK467" t="str">
            <v>002</v>
          </cell>
          <cell r="BL467" t="str">
            <v>Quincenales</v>
          </cell>
          <cell r="BM467" t="str">
            <v>TABLA</v>
          </cell>
          <cell r="BO467" t="str">
            <v>001</v>
          </cell>
          <cell r="BP467" t="str">
            <v>Salario interno pesos</v>
          </cell>
          <cell r="BQ467">
            <v>1750905</v>
          </cell>
          <cell r="BR467" t="str">
            <v>000000000000002</v>
          </cell>
          <cell r="BS467" t="str">
            <v>COMPAÑÍA DE ALIMENTOS COLOMBIANOS CALCO S.A</v>
          </cell>
          <cell r="BT467" t="str">
            <v>000000000047470</v>
          </cell>
          <cell r="BU467" t="str">
            <v>PUNTOS DE VENTA</v>
          </cell>
          <cell r="BV467" t="str">
            <v>000000000047620</v>
          </cell>
          <cell r="BW467" t="str">
            <v>AUXILIAR DE RESTAURANTE</v>
          </cell>
          <cell r="BX467" t="str">
            <v>000000000048524</v>
          </cell>
          <cell r="BY467" t="str">
            <v>AUXILIAR DE RESTAURANTE</v>
          </cell>
          <cell r="BZ467" t="str">
            <v>deisyibarguenallin@gmail.com</v>
          </cell>
          <cell r="CA467" t="str">
            <v>220 - JORNADA MENSUAL 220 HORAS</v>
          </cell>
          <cell r="CB467" t="str">
            <v>Ley 50</v>
          </cell>
          <cell r="CC467" t="str">
            <v>1 - Indefinido</v>
          </cell>
          <cell r="CD467" t="str">
            <v>APORTA</v>
          </cell>
          <cell r="CE467" t="str">
            <v>APORTA</v>
          </cell>
          <cell r="CF467" t="str">
            <v>APORTA</v>
          </cell>
          <cell r="CG467">
            <v>2.4359999999999999</v>
          </cell>
          <cell r="CH467" t="str">
            <v>SIN AUXILIO</v>
          </cell>
          <cell r="CI467" t="str">
            <v>SIN AUXILIO</v>
          </cell>
          <cell r="CJ467" t="str">
            <v>SIN AUXILIO</v>
          </cell>
          <cell r="CK467" t="str">
            <v>Sueldo fijo</v>
          </cell>
          <cell r="CL467" t="str">
            <v>Dependiente</v>
          </cell>
          <cell r="CM467" t="str">
            <v>No aplica</v>
          </cell>
          <cell r="CN467" t="str">
            <v>S</v>
          </cell>
          <cell r="CQ467" t="str">
            <v>220</v>
          </cell>
          <cell r="CR467" t="str">
            <v>Tiempo Completo 220</v>
          </cell>
          <cell r="CS467" t="str">
            <v>31</v>
          </cell>
          <cell r="CT467" t="str">
            <v>000000000047502</v>
          </cell>
          <cell r="CU467" t="str">
            <v>SAN DIEGO</v>
          </cell>
          <cell r="CW467" t="str">
            <v>000</v>
          </cell>
          <cell r="CX467" t="str">
            <v xml:space="preserve">IBARGUEN ALLIN DEISY </v>
          </cell>
        </row>
        <row r="468">
          <cell r="A468">
            <v>1028029556</v>
          </cell>
          <cell r="B468" t="str">
            <v>BETHYS</v>
          </cell>
          <cell r="C468" t="str">
            <v>VIVIANA</v>
          </cell>
          <cell r="D468" t="str">
            <v>DIAZ</v>
          </cell>
          <cell r="E468" t="str">
            <v>ESPITIA</v>
          </cell>
          <cell r="F468">
            <v>35393</v>
          </cell>
          <cell r="G468" t="str">
            <v>169 - COLOMBIA</v>
          </cell>
          <cell r="H468" t="str">
            <v>11 - BOGOTA</v>
          </cell>
          <cell r="I468" t="str">
            <v>BOGOTÁ D.C.</v>
          </cell>
          <cell r="J468" t="str">
            <v>CL 42 SUR 69 A 68</v>
          </cell>
          <cell r="K468" t="str">
            <v>VILLA LOMA</v>
          </cell>
          <cell r="L468" t="str">
            <v>3023980468</v>
          </cell>
          <cell r="M468" t="str">
            <v>CO</v>
          </cell>
          <cell r="N468" t="str">
            <v>BANCOLOMBIA</v>
          </cell>
          <cell r="O468" t="str">
            <v>25500063800</v>
          </cell>
          <cell r="P468" t="str">
            <v>AHORRO</v>
          </cell>
          <cell r="Q468" t="str">
            <v>CÉDULA DE CIUDADANÍA</v>
          </cell>
          <cell r="R468">
            <v>1028029556</v>
          </cell>
          <cell r="S468" t="str">
            <v>APARTADO</v>
          </cell>
          <cell r="U468" t="str">
            <v>05 - ANTIOQUIA</v>
          </cell>
          <cell r="V468" t="str">
            <v>MEDELLIN</v>
          </cell>
          <cell r="W468" t="str">
            <v>SOLTERO</v>
          </cell>
          <cell r="AB468" t="str">
            <v>002</v>
          </cell>
          <cell r="AC468" t="str">
            <v>BACHILLERATO</v>
          </cell>
          <cell r="AD468" t="str">
            <v>F</v>
          </cell>
          <cell r="AE468" t="str">
            <v>002</v>
          </cell>
          <cell r="AF468" t="str">
            <v>COMPAÑÍA DE ALIMENTOS COLOMBIANOS CALCO S.A</v>
          </cell>
          <cell r="AG468" t="str">
            <v>73</v>
          </cell>
          <cell r="AH468" t="str">
            <v>MANO DE OBRA INDIRECTA</v>
          </cell>
          <cell r="AI468" t="str">
            <v>03010003</v>
          </cell>
          <cell r="AJ468" t="str">
            <v>Cocina y Heladeria principal</v>
          </cell>
          <cell r="AK468" t="str">
            <v>PPP-002</v>
          </cell>
          <cell r="AL468" t="str">
            <v>PLANTA DE PRODUCCIÓN</v>
          </cell>
          <cell r="AM468" t="str">
            <v>007</v>
          </cell>
          <cell r="AN468" t="str">
            <v>Domingo</v>
          </cell>
          <cell r="AO468" t="str">
            <v>000</v>
          </cell>
          <cell r="AP468" t="str">
            <v>SIN DEFINIR</v>
          </cell>
          <cell r="AQ468" t="str">
            <v>1</v>
          </cell>
          <cell r="AR468">
            <v>46169</v>
          </cell>
          <cell r="AS468" t="str">
            <v>26/08/2026</v>
          </cell>
          <cell r="AU468" t="str">
            <v>A</v>
          </cell>
          <cell r="AW468" t="str">
            <v>EPS010</v>
          </cell>
          <cell r="AX468" t="str">
            <v>EPS SURA (ANTES SUSALUD)</v>
          </cell>
          <cell r="AY468" t="str">
            <v>001</v>
          </cell>
          <cell r="AZ468" t="str">
            <v>231001</v>
          </cell>
          <cell r="BA468" t="str">
            <v>COLFONDOS</v>
          </cell>
          <cell r="BB468" t="str">
            <v>001</v>
          </cell>
          <cell r="BC468" t="str">
            <v>14-11</v>
          </cell>
          <cell r="BD468" t="str">
            <v>ARL SURA</v>
          </cell>
          <cell r="BE468" t="str">
            <v>001</v>
          </cell>
          <cell r="BF468" t="str">
            <v>CCF04</v>
          </cell>
          <cell r="BG468" t="str">
            <v>COMFAMA ANTIOQUIA</v>
          </cell>
          <cell r="BH468" t="str">
            <v>C005</v>
          </cell>
          <cell r="BI468" t="str">
            <v>CESANTÍAS PROTECCIÓN S. A.</v>
          </cell>
          <cell r="BJ468" t="str">
            <v>2108901</v>
          </cell>
          <cell r="BK468" t="str">
            <v>002</v>
          </cell>
          <cell r="BL468" t="str">
            <v>Quincenales</v>
          </cell>
          <cell r="BM468" t="str">
            <v>TABLA</v>
          </cell>
          <cell r="BO468" t="str">
            <v>001</v>
          </cell>
          <cell r="BP468" t="str">
            <v>Salario interno pesos</v>
          </cell>
          <cell r="BQ468">
            <v>1750905</v>
          </cell>
          <cell r="BR468" t="str">
            <v>000000000000002</v>
          </cell>
          <cell r="BS468" t="str">
            <v>COMPAÑÍA DE ALIMENTOS COLOMBIANOS CALCO S.A</v>
          </cell>
          <cell r="BT468" t="str">
            <v>000000000047443</v>
          </cell>
          <cell r="BU468" t="str">
            <v>COCINA PRINCIPAL</v>
          </cell>
          <cell r="BV468" t="str">
            <v>000000000047618</v>
          </cell>
          <cell r="BW468" t="str">
            <v>AUXILIAR DE PRODUCCIÓN</v>
          </cell>
          <cell r="BX468" t="str">
            <v>000000000067783</v>
          </cell>
          <cell r="BY468" t="str">
            <v>AUXILIAR DE PRODUCCIÃ“N</v>
          </cell>
          <cell r="BZ468" t="str">
            <v>bethysfamilia5@gmail.com</v>
          </cell>
          <cell r="CA468" t="str">
            <v>220 - JORNADA MENSUAL 220 HORAS</v>
          </cell>
          <cell r="CB468" t="str">
            <v>Ley 50</v>
          </cell>
          <cell r="CC468" t="str">
            <v>2 - Fijo</v>
          </cell>
          <cell r="CD468" t="str">
            <v>APORTA</v>
          </cell>
          <cell r="CE468" t="str">
            <v>APORTA</v>
          </cell>
          <cell r="CF468" t="str">
            <v>APORTA</v>
          </cell>
          <cell r="CG468">
            <v>1.044</v>
          </cell>
          <cell r="CH468" t="str">
            <v>LA DIFERENCIA</v>
          </cell>
          <cell r="CI468" t="str">
            <v>LA DIFERENCIA</v>
          </cell>
          <cell r="CJ468" t="str">
            <v>LA DIFERENCIA</v>
          </cell>
          <cell r="CK468" t="str">
            <v>Sueldo fijo</v>
          </cell>
          <cell r="CL468" t="str">
            <v>Dependiente</v>
          </cell>
          <cell r="CM468" t="str">
            <v>No aplica</v>
          </cell>
          <cell r="CN468" t="str">
            <v>S</v>
          </cell>
          <cell r="CQ468" t="str">
            <v>220</v>
          </cell>
          <cell r="CR468" t="str">
            <v>Tiempo Completo 220</v>
          </cell>
          <cell r="CS468" t="str">
            <v>31</v>
          </cell>
          <cell r="CT468" t="str">
            <v>000000000047497</v>
          </cell>
          <cell r="CU468" t="str">
            <v>PRODUCCIÓN</v>
          </cell>
          <cell r="CW468" t="str">
            <v>000</v>
          </cell>
          <cell r="CX468" t="str">
            <v>DIAZ ESPITIA BETHYS VIVIANA</v>
          </cell>
        </row>
        <row r="469">
          <cell r="A469">
            <v>1028029609</v>
          </cell>
          <cell r="B469" t="str">
            <v>LUIS</v>
          </cell>
          <cell r="C469" t="str">
            <v>FERNANDO</v>
          </cell>
          <cell r="D469" t="str">
            <v>VERGARA</v>
          </cell>
          <cell r="E469" t="str">
            <v>GARCIA</v>
          </cell>
          <cell r="F469">
            <v>35443</v>
          </cell>
          <cell r="G469" t="str">
            <v>169 - COLOMBIA</v>
          </cell>
          <cell r="H469" t="str">
            <v>05 - ANTIOQUIA</v>
          </cell>
          <cell r="I469" t="str">
            <v>APARTADO</v>
          </cell>
          <cell r="J469" t="str">
            <v>CL 18 CR 96 80</v>
          </cell>
          <cell r="K469" t="str">
            <v>BELEN ALTAVISTA</v>
          </cell>
          <cell r="L469" t="str">
            <v>3123070245-0</v>
          </cell>
          <cell r="M469" t="str">
            <v>CO</v>
          </cell>
          <cell r="N469" t="str">
            <v>BANCOLOMBIA</v>
          </cell>
          <cell r="O469" t="str">
            <v>83190563068</v>
          </cell>
          <cell r="P469" t="str">
            <v>AHORRO</v>
          </cell>
          <cell r="Q469" t="str">
            <v>CÉDULA DE CIUDADANÍA</v>
          </cell>
          <cell r="R469">
            <v>1028029609</v>
          </cell>
          <cell r="S469" t="str">
            <v>Apartado</v>
          </cell>
          <cell r="U469" t="str">
            <v>05 - ANTIOQUIA</v>
          </cell>
          <cell r="V469" t="str">
            <v>MEDELLIN</v>
          </cell>
          <cell r="W469" t="str">
            <v>SOLTERO</v>
          </cell>
          <cell r="X469" t="str">
            <v>0</v>
          </cell>
          <cell r="Z469">
            <v>0</v>
          </cell>
          <cell r="AA469" t="str">
            <v>0</v>
          </cell>
          <cell r="AB469" t="str">
            <v>002</v>
          </cell>
          <cell r="AC469" t="str">
            <v>BACHILLERATO</v>
          </cell>
          <cell r="AD469" t="str">
            <v>M</v>
          </cell>
          <cell r="AE469" t="str">
            <v>002</v>
          </cell>
          <cell r="AF469" t="str">
            <v>COMPAÑÍA DE ALIMENTOS COLOMBIANOS CALCO S.A</v>
          </cell>
          <cell r="AG469" t="str">
            <v>52</v>
          </cell>
          <cell r="AH469" t="str">
            <v>VENTAS</v>
          </cell>
          <cell r="AI469" t="str">
            <v>02009004</v>
          </cell>
          <cell r="AJ469" t="str">
            <v>Almacen Perecederos</v>
          </cell>
          <cell r="AK469" t="str">
            <v>LOG-002</v>
          </cell>
          <cell r="AL469" t="str">
            <v>LOGÍSTICA</v>
          </cell>
          <cell r="AM469" t="str">
            <v>007</v>
          </cell>
          <cell r="AN469" t="str">
            <v>Domingo</v>
          </cell>
          <cell r="AO469" t="str">
            <v>000</v>
          </cell>
          <cell r="AP469" t="str">
            <v>SIN DEFINIR</v>
          </cell>
          <cell r="AQ469" t="str">
            <v>1</v>
          </cell>
          <cell r="AR469">
            <v>44951</v>
          </cell>
          <cell r="AU469" t="str">
            <v>A</v>
          </cell>
          <cell r="AW469" t="str">
            <v>EPS037</v>
          </cell>
          <cell r="AX469" t="str">
            <v>NUEVA E.P.S.</v>
          </cell>
          <cell r="AY469" t="str">
            <v>001</v>
          </cell>
          <cell r="AZ469" t="str">
            <v>230301</v>
          </cell>
          <cell r="BA469" t="str">
            <v>PORVENIR</v>
          </cell>
          <cell r="BB469" t="str">
            <v>001</v>
          </cell>
          <cell r="BC469" t="str">
            <v>14-28</v>
          </cell>
          <cell r="BD469" t="str">
            <v>ARL SURA</v>
          </cell>
          <cell r="BE469" t="str">
            <v>001</v>
          </cell>
          <cell r="BF469" t="str">
            <v>CCF04</v>
          </cell>
          <cell r="BG469" t="str">
            <v>COMFAMA ANTIOQUIA</v>
          </cell>
          <cell r="BH469" t="str">
            <v>C004</v>
          </cell>
          <cell r="BI469" t="str">
            <v>CESANTÍAS PORVENIR</v>
          </cell>
          <cell r="BJ469" t="str">
            <v>2521001</v>
          </cell>
          <cell r="BK469" t="str">
            <v>002</v>
          </cell>
          <cell r="BL469" t="str">
            <v>Quincenales</v>
          </cell>
          <cell r="BM469" t="str">
            <v>TABLA</v>
          </cell>
          <cell r="BO469" t="str">
            <v>001</v>
          </cell>
          <cell r="BP469" t="str">
            <v>Salario interno pesos</v>
          </cell>
          <cell r="BQ469">
            <v>1750905</v>
          </cell>
          <cell r="BR469" t="str">
            <v>000000000000002</v>
          </cell>
          <cell r="BS469" t="str">
            <v>COMPAÑÍA DE ALIMENTOS COLOMBIANOS CALCO S.A</v>
          </cell>
          <cell r="BT469" t="str">
            <v>000000000047439</v>
          </cell>
          <cell r="BU469" t="str">
            <v>ALMACÉN PERECEDEROS</v>
          </cell>
          <cell r="BV469" t="str">
            <v>000000000047632</v>
          </cell>
          <cell r="BW469" t="str">
            <v>AUXILIAR LOGÍSTICO OPERATIVO</v>
          </cell>
          <cell r="BX469" t="str">
            <v>000000000048131</v>
          </cell>
          <cell r="BY469" t="str">
            <v>AUXILIAR LOGÍSTICO OPERATIVO</v>
          </cell>
          <cell r="BZ469" t="str">
            <v>vergaragarcialuisfernando@gmail.com</v>
          </cell>
          <cell r="CA469" t="str">
            <v>220 - JORNADA MENSUAL 220 HORAS</v>
          </cell>
          <cell r="CB469" t="str">
            <v>Ley 50</v>
          </cell>
          <cell r="CC469" t="str">
            <v>1 - Indefinido</v>
          </cell>
          <cell r="CD469" t="str">
            <v>APORTA</v>
          </cell>
          <cell r="CE469" t="str">
            <v>APORTA</v>
          </cell>
          <cell r="CF469" t="str">
            <v>APORTA</v>
          </cell>
          <cell r="CG469">
            <v>1.044</v>
          </cell>
          <cell r="CH469" t="str">
            <v>SIN AUXILIO</v>
          </cell>
          <cell r="CI469" t="str">
            <v>SIN AUXILIO</v>
          </cell>
          <cell r="CJ469" t="str">
            <v>SIN AUXILIO</v>
          </cell>
          <cell r="CK469" t="str">
            <v>Sueldo fijo</v>
          </cell>
          <cell r="CL469" t="str">
            <v>Dependiente</v>
          </cell>
          <cell r="CM469" t="str">
            <v>No aplica</v>
          </cell>
          <cell r="CN469" t="str">
            <v>S</v>
          </cell>
          <cell r="CQ469" t="str">
            <v>220</v>
          </cell>
          <cell r="CR469" t="str">
            <v>Tiempo Completo 220</v>
          </cell>
          <cell r="CS469" t="str">
            <v>31</v>
          </cell>
          <cell r="CT469" t="str">
            <v>000000000047494</v>
          </cell>
          <cell r="CU469" t="str">
            <v>LOGÍSTICA</v>
          </cell>
          <cell r="CW469" t="str">
            <v>000</v>
          </cell>
          <cell r="CX469" t="str">
            <v>VERGARA GARCIA LUIS FERNANDO</v>
          </cell>
        </row>
        <row r="470">
          <cell r="A470">
            <v>1031147538</v>
          </cell>
          <cell r="B470" t="str">
            <v>LUIS</v>
          </cell>
          <cell r="C470" t="str">
            <v>EDUARDO</v>
          </cell>
          <cell r="D470" t="str">
            <v>DUARTE</v>
          </cell>
          <cell r="E470" t="str">
            <v>ROSAS</v>
          </cell>
          <cell r="F470">
            <v>34157</v>
          </cell>
          <cell r="G470" t="str">
            <v>169 - COLOMBIA</v>
          </cell>
          <cell r="H470" t="str">
            <v>86 - PUTUMAYO</v>
          </cell>
          <cell r="I470" t="str">
            <v>MOCOA</v>
          </cell>
          <cell r="J470" t="str">
            <v>CL 70 SUR 14 A 05</v>
          </cell>
          <cell r="K470" t="str">
            <v>POBLADO</v>
          </cell>
          <cell r="L470" t="str">
            <v>3124402467</v>
          </cell>
          <cell r="M470" t="str">
            <v>CO</v>
          </cell>
          <cell r="N470" t="str">
            <v>BANCOLOMBIA</v>
          </cell>
          <cell r="O470" t="str">
            <v>16862190363</v>
          </cell>
          <cell r="P470" t="str">
            <v>AHORRO</v>
          </cell>
          <cell r="Q470" t="str">
            <v>CÉDULA DE CIUDADANÍA</v>
          </cell>
          <cell r="R470">
            <v>1031147538</v>
          </cell>
          <cell r="S470" t="str">
            <v>Bogota</v>
          </cell>
          <cell r="U470" t="str">
            <v>05 - ANTIOQUIA</v>
          </cell>
          <cell r="V470" t="str">
            <v>MEDELLIN</v>
          </cell>
          <cell r="W470" t="str">
            <v>SOLTERO</v>
          </cell>
          <cell r="X470" t="str">
            <v>0</v>
          </cell>
          <cell r="AA470" t="str">
            <v>0</v>
          </cell>
          <cell r="AB470" t="str">
            <v>005</v>
          </cell>
          <cell r="AC470" t="str">
            <v>UNIVERSITARIO</v>
          </cell>
          <cell r="AD470" t="str">
            <v>M</v>
          </cell>
          <cell r="AE470" t="str">
            <v>002</v>
          </cell>
          <cell r="AF470" t="str">
            <v>COMPAÑÍA DE ALIMENTOS COLOMBIANOS CALCO S.A</v>
          </cell>
          <cell r="AG470" t="str">
            <v>51</v>
          </cell>
          <cell r="AH470" t="str">
            <v xml:space="preserve">ADMINISTRACION  </v>
          </cell>
          <cell r="AI470" t="str">
            <v>01006001</v>
          </cell>
          <cell r="AJ470" t="str">
            <v>Tecnología</v>
          </cell>
          <cell r="AK470" t="str">
            <v>ADM-002</v>
          </cell>
          <cell r="AL470" t="str">
            <v>ADMINISTRACIÓN</v>
          </cell>
          <cell r="AM470" t="str">
            <v>007</v>
          </cell>
          <cell r="AN470" t="str">
            <v>Domingo</v>
          </cell>
          <cell r="AO470" t="str">
            <v>000</v>
          </cell>
          <cell r="AP470" t="str">
            <v>SIN DEFINIR</v>
          </cell>
          <cell r="AQ470" t="str">
            <v>3</v>
          </cell>
          <cell r="AR470">
            <v>45459</v>
          </cell>
          <cell r="AU470" t="str">
            <v>A</v>
          </cell>
          <cell r="AW470" t="str">
            <v>EPS005</v>
          </cell>
          <cell r="AX470" t="str">
            <v>SANITAS</v>
          </cell>
          <cell r="AY470" t="str">
            <v>001</v>
          </cell>
          <cell r="AZ470" t="str">
            <v>230201</v>
          </cell>
          <cell r="BA470" t="str">
            <v>PROTECCIÓN + I. N. G.</v>
          </cell>
          <cell r="BB470" t="str">
            <v>001</v>
          </cell>
          <cell r="BC470" t="str">
            <v>14-28</v>
          </cell>
          <cell r="BD470" t="str">
            <v>ARL SURA</v>
          </cell>
          <cell r="BE470" t="str">
            <v>001</v>
          </cell>
          <cell r="BF470" t="str">
            <v>CCF04</v>
          </cell>
          <cell r="BG470" t="str">
            <v>COMFAMA ANTIOQUIA</v>
          </cell>
          <cell r="BH470" t="str">
            <v>C005</v>
          </cell>
          <cell r="BI470" t="str">
            <v>CESANTÍAS PROTECCIÓN S. A.</v>
          </cell>
          <cell r="BJ470" t="str">
            <v>1701001</v>
          </cell>
          <cell r="BK470" t="str">
            <v>002</v>
          </cell>
          <cell r="BL470" t="str">
            <v>Quincenales</v>
          </cell>
          <cell r="BM470" t="str">
            <v>TABLA</v>
          </cell>
          <cell r="BO470" t="str">
            <v>001</v>
          </cell>
          <cell r="BP470" t="str">
            <v>Salario interno pesos</v>
          </cell>
          <cell r="BQ470">
            <v>8838000</v>
          </cell>
          <cell r="BR470" t="str">
            <v>000000000000002</v>
          </cell>
          <cell r="BS470" t="str">
            <v>COMPAÑÍA DE ALIMENTOS COLOMBIANOS CALCO S.A</v>
          </cell>
          <cell r="BT470" t="str">
            <v>000000000047479</v>
          </cell>
          <cell r="BU470" t="str">
            <v>TECNOLOGÍA</v>
          </cell>
          <cell r="BV470" t="str">
            <v>000000000047737</v>
          </cell>
          <cell r="BW470" t="str">
            <v>LÍDER DE TI</v>
          </cell>
          <cell r="BX470" t="str">
            <v>000000000047897</v>
          </cell>
          <cell r="BY470" t="str">
            <v>LÍDER DE TI</v>
          </cell>
          <cell r="BZ470" t="str">
            <v>edu.duarterosas@gmail.com</v>
          </cell>
          <cell r="CA470" t="str">
            <v>220 - JORNADA MENSUAL 220 HORAS</v>
          </cell>
          <cell r="CB470" t="str">
            <v>Ley 50</v>
          </cell>
          <cell r="CC470" t="str">
            <v>1 - Indefinido</v>
          </cell>
          <cell r="CD470" t="str">
            <v>APORTA</v>
          </cell>
          <cell r="CE470" t="str">
            <v>APORTA</v>
          </cell>
          <cell r="CF470" t="str">
            <v>APORTA</v>
          </cell>
          <cell r="CG470">
            <v>0.52200000000000002</v>
          </cell>
          <cell r="CH470" t="str">
            <v>SIN AUXILIO</v>
          </cell>
          <cell r="CI470" t="str">
            <v>SIN AUXILIO</v>
          </cell>
          <cell r="CJ470" t="str">
            <v>SIN AUXILIO</v>
          </cell>
          <cell r="CK470" t="str">
            <v>Sueldo fijo</v>
          </cell>
          <cell r="CL470" t="str">
            <v>Dependiente</v>
          </cell>
          <cell r="CM470" t="str">
            <v>No aplica</v>
          </cell>
          <cell r="CN470" t="str">
            <v>N</v>
          </cell>
          <cell r="CQ470" t="str">
            <v>220</v>
          </cell>
          <cell r="CR470" t="str">
            <v>Tiempo Completo 220</v>
          </cell>
          <cell r="CS470" t="str">
            <v>31</v>
          </cell>
          <cell r="CT470" t="str">
            <v>000000000047484</v>
          </cell>
          <cell r="CU470" t="str">
            <v>ADMINISTRACIÓN</v>
          </cell>
          <cell r="CW470" t="str">
            <v>000</v>
          </cell>
          <cell r="CX470" t="str">
            <v>DUARTE ROSAS LUIS EDUARDO</v>
          </cell>
        </row>
        <row r="471">
          <cell r="A471">
            <v>1032177412</v>
          </cell>
          <cell r="B471" t="str">
            <v>JOHANA</v>
          </cell>
          <cell r="D471" t="str">
            <v>MURILLO</v>
          </cell>
          <cell r="E471" t="str">
            <v>MENDOZA</v>
          </cell>
          <cell r="F471">
            <v>37399</v>
          </cell>
          <cell r="G471" t="str">
            <v>169 - COLOMBIA</v>
          </cell>
          <cell r="H471" t="str">
            <v>05 - ANTIOQUIA</v>
          </cell>
          <cell r="I471" t="str">
            <v>APARTADO</v>
          </cell>
          <cell r="J471" t="str">
            <v>CR 01 B 48 135</v>
          </cell>
          <cell r="K471" t="str">
            <v>Buenos Aires</v>
          </cell>
          <cell r="L471" t="str">
            <v>3012867300</v>
          </cell>
          <cell r="M471" t="str">
            <v>CO</v>
          </cell>
          <cell r="N471" t="str">
            <v>BANCOLOMBIA</v>
          </cell>
          <cell r="O471" t="str">
            <v>25500007202</v>
          </cell>
          <cell r="P471" t="str">
            <v>AHORRO</v>
          </cell>
          <cell r="Q471" t="str">
            <v>CÉDULA DE CIUDADANÍA</v>
          </cell>
          <cell r="R471">
            <v>1032177412</v>
          </cell>
          <cell r="S471" t="str">
            <v>Carepa</v>
          </cell>
          <cell r="U471" t="str">
            <v>05 - ANTIOQUIA</v>
          </cell>
          <cell r="V471" t="str">
            <v>MEDELLIN</v>
          </cell>
          <cell r="W471" t="str">
            <v>SOLTERO</v>
          </cell>
          <cell r="X471" t="str">
            <v>0</v>
          </cell>
          <cell r="Z471">
            <v>0</v>
          </cell>
          <cell r="AA471" t="str">
            <v>0</v>
          </cell>
          <cell r="AB471" t="str">
            <v>002</v>
          </cell>
          <cell r="AC471" t="str">
            <v>BACHILLERATO</v>
          </cell>
          <cell r="AD471" t="str">
            <v>F</v>
          </cell>
          <cell r="AE471" t="str">
            <v>002</v>
          </cell>
          <cell r="AF471" t="str">
            <v>COMPAÑÍA DE ALIMENTOS COLOMBIANOS CALCO S.A</v>
          </cell>
          <cell r="AG471" t="str">
            <v>52</v>
          </cell>
          <cell r="AH471" t="str">
            <v>VENTAS</v>
          </cell>
          <cell r="AI471" t="str">
            <v>02008003</v>
          </cell>
          <cell r="AJ471" t="str">
            <v>Puntos de Venta</v>
          </cell>
          <cell r="AK471" t="str">
            <v>R04-002</v>
          </cell>
          <cell r="AL471" t="str">
            <v>TESORO</v>
          </cell>
          <cell r="AM471" t="str">
            <v>007</v>
          </cell>
          <cell r="AN471" t="str">
            <v>Domingo</v>
          </cell>
          <cell r="AO471" t="str">
            <v>000</v>
          </cell>
          <cell r="AP471" t="str">
            <v>SIN DEFINIR</v>
          </cell>
          <cell r="AQ471" t="str">
            <v>1</v>
          </cell>
          <cell r="AR471">
            <v>45329</v>
          </cell>
          <cell r="AU471" t="str">
            <v>A</v>
          </cell>
          <cell r="AW471" t="str">
            <v>EPS010</v>
          </cell>
          <cell r="AX471" t="str">
            <v>EPS SURA (ANTES SUSALUD)</v>
          </cell>
          <cell r="AY471" t="str">
            <v>001</v>
          </cell>
          <cell r="AZ471" t="str">
            <v>230301</v>
          </cell>
          <cell r="BA471" t="str">
            <v>PORVENIR</v>
          </cell>
          <cell r="BB471" t="str">
            <v>001</v>
          </cell>
          <cell r="BC471" t="str">
            <v>14-28</v>
          </cell>
          <cell r="BD471" t="str">
            <v>ARL SURA</v>
          </cell>
          <cell r="BE471" t="str">
            <v>001</v>
          </cell>
          <cell r="BF471" t="str">
            <v>CCF04</v>
          </cell>
          <cell r="BG471" t="str">
            <v>COMFAMA ANTIOQUIA</v>
          </cell>
          <cell r="BH471" t="str">
            <v>C004</v>
          </cell>
          <cell r="BI471" t="str">
            <v>CESANTÍAS PORVENIR</v>
          </cell>
          <cell r="BJ471" t="str">
            <v>3561101</v>
          </cell>
          <cell r="BK471" t="str">
            <v>002</v>
          </cell>
          <cell r="BL471" t="str">
            <v>Quincenales</v>
          </cell>
          <cell r="BM471" t="str">
            <v>TABLA</v>
          </cell>
          <cell r="BO471" t="str">
            <v>001</v>
          </cell>
          <cell r="BP471" t="str">
            <v>Salario interno pesos</v>
          </cell>
          <cell r="BQ471">
            <v>1750905</v>
          </cell>
          <cell r="BR471" t="str">
            <v>000000000000002</v>
          </cell>
          <cell r="BS471" t="str">
            <v>COMPAÑÍA DE ALIMENTOS COLOMBIANOS CALCO S.A</v>
          </cell>
          <cell r="BT471" t="str">
            <v>000000000047470</v>
          </cell>
          <cell r="BU471" t="str">
            <v>PUNTOS DE VENTA</v>
          </cell>
          <cell r="BV471" t="str">
            <v>000000000047620</v>
          </cell>
          <cell r="BW471" t="str">
            <v>AUXILIAR DE RESTAURANTE</v>
          </cell>
          <cell r="BX471" t="str">
            <v>000000000048432</v>
          </cell>
          <cell r="BY471" t="str">
            <v>AUXILIAR DE RESTAURANTE</v>
          </cell>
          <cell r="BZ471" t="str">
            <v>jhoanamurillo37@gmail.com</v>
          </cell>
          <cell r="CA471" t="str">
            <v>220 - JORNADA MENSUAL 220 HORAS</v>
          </cell>
          <cell r="CB471" t="str">
            <v>Ley 50</v>
          </cell>
          <cell r="CC471" t="str">
            <v>1 - Indefinido</v>
          </cell>
          <cell r="CD471" t="str">
            <v>APORTA</v>
          </cell>
          <cell r="CE471" t="str">
            <v>APORTA</v>
          </cell>
          <cell r="CF471" t="str">
            <v>APORTA</v>
          </cell>
          <cell r="CG471">
            <v>2.4359999999999999</v>
          </cell>
          <cell r="CH471" t="str">
            <v>SIN AUXILIO</v>
          </cell>
          <cell r="CI471" t="str">
            <v>SIN AUXILIO</v>
          </cell>
          <cell r="CJ471" t="str">
            <v>SIN AUXILIO</v>
          </cell>
          <cell r="CK471" t="str">
            <v>Sueldo fijo</v>
          </cell>
          <cell r="CL471" t="str">
            <v>Dependiente</v>
          </cell>
          <cell r="CM471" t="str">
            <v>No aplica</v>
          </cell>
          <cell r="CN471" t="str">
            <v>S</v>
          </cell>
          <cell r="CQ471" t="str">
            <v>220</v>
          </cell>
          <cell r="CR471" t="str">
            <v>Tiempo Completo 220</v>
          </cell>
          <cell r="CS471" t="str">
            <v>31</v>
          </cell>
          <cell r="CT471" t="str">
            <v>000000000047500</v>
          </cell>
          <cell r="CU471" t="str">
            <v>CAMPESTRE</v>
          </cell>
          <cell r="CW471" t="str">
            <v>000</v>
          </cell>
          <cell r="CX471" t="str">
            <v xml:space="preserve">MURILLO MENDOZA JOHANA </v>
          </cell>
        </row>
        <row r="472">
          <cell r="A472">
            <v>1032252276</v>
          </cell>
          <cell r="B472" t="str">
            <v>AMADAY</v>
          </cell>
          <cell r="C472" t="str">
            <v>DE LOS ANGELE</v>
          </cell>
          <cell r="D472" t="str">
            <v>MENA</v>
          </cell>
          <cell r="E472" t="str">
            <v>TOSCANO</v>
          </cell>
          <cell r="F472">
            <v>32808</v>
          </cell>
          <cell r="G472" t="str">
            <v>169 - COLOMBIA</v>
          </cell>
          <cell r="H472" t="str">
            <v>05 - ANTIOQUIA</v>
          </cell>
          <cell r="I472" t="str">
            <v>CACERES</v>
          </cell>
          <cell r="J472" t="str">
            <v>CL 50 57 23 INT 119</v>
          </cell>
          <cell r="K472" t="str">
            <v>Paris</v>
          </cell>
          <cell r="L472" t="str">
            <v>3126393082</v>
          </cell>
          <cell r="M472" t="str">
            <v>CO</v>
          </cell>
          <cell r="N472" t="str">
            <v>BANCOLOMBIA</v>
          </cell>
          <cell r="O472" t="str">
            <v>31139677270</v>
          </cell>
          <cell r="P472" t="str">
            <v>AHORRO</v>
          </cell>
          <cell r="Q472" t="str">
            <v>CÉDULA DE CIUDADANÍA</v>
          </cell>
          <cell r="R472">
            <v>1032252276</v>
          </cell>
          <cell r="S472" t="str">
            <v>Caceres</v>
          </cell>
          <cell r="U472" t="str">
            <v>05 - ANTIOQUIA</v>
          </cell>
          <cell r="V472" t="str">
            <v>BELLO</v>
          </cell>
          <cell r="W472" t="str">
            <v>UNION LIBRE</v>
          </cell>
          <cell r="X472" t="str">
            <v>0</v>
          </cell>
          <cell r="Z472">
            <v>0</v>
          </cell>
          <cell r="AA472" t="str">
            <v>0</v>
          </cell>
          <cell r="AB472" t="str">
            <v>002</v>
          </cell>
          <cell r="AC472" t="str">
            <v>BACHILLERATO</v>
          </cell>
          <cell r="AD472" t="str">
            <v>F</v>
          </cell>
          <cell r="AE472" t="str">
            <v>002</v>
          </cell>
          <cell r="AF472" t="str">
            <v>COMPAÑÍA DE ALIMENTOS COLOMBIANOS CALCO S.A</v>
          </cell>
          <cell r="AG472" t="str">
            <v>52</v>
          </cell>
          <cell r="AH472" t="str">
            <v>VENTAS</v>
          </cell>
          <cell r="AI472" t="str">
            <v>02008003</v>
          </cell>
          <cell r="AJ472" t="str">
            <v>Puntos de Venta</v>
          </cell>
          <cell r="AK472" t="str">
            <v>R15-002</v>
          </cell>
          <cell r="AL472" t="str">
            <v>FLORIDA PARQUE COMERCIAL</v>
          </cell>
          <cell r="AM472" t="str">
            <v>007</v>
          </cell>
          <cell r="AN472" t="str">
            <v>Domingo</v>
          </cell>
          <cell r="AO472" t="str">
            <v>000</v>
          </cell>
          <cell r="AP472" t="str">
            <v>SIN DEFINIR</v>
          </cell>
          <cell r="AQ472" t="str">
            <v>1</v>
          </cell>
          <cell r="AR472">
            <v>44169</v>
          </cell>
          <cell r="AU472" t="str">
            <v>A</v>
          </cell>
          <cell r="AW472" t="str">
            <v>EPS005</v>
          </cell>
          <cell r="AX472" t="str">
            <v>SANITAS</v>
          </cell>
          <cell r="AY472" t="str">
            <v>001</v>
          </cell>
          <cell r="AZ472" t="str">
            <v>230201</v>
          </cell>
          <cell r="BA472" t="str">
            <v>PROTECCIÓN + I. N. G.</v>
          </cell>
          <cell r="BB472" t="str">
            <v>001</v>
          </cell>
          <cell r="BC472" t="str">
            <v>14-28</v>
          </cell>
          <cell r="BD472" t="str">
            <v>ARL SURA</v>
          </cell>
          <cell r="BE472" t="str">
            <v>001</v>
          </cell>
          <cell r="BF472" t="str">
            <v>CCF04</v>
          </cell>
          <cell r="BG472" t="str">
            <v>COMFAMA ANTIOQUIA</v>
          </cell>
          <cell r="BH472" t="str">
            <v>C005</v>
          </cell>
          <cell r="BI472" t="str">
            <v>CESANTÍAS PROTECCIÓN S. A.</v>
          </cell>
          <cell r="BJ472" t="str">
            <v>3561101</v>
          </cell>
          <cell r="BK472" t="str">
            <v>002</v>
          </cell>
          <cell r="BL472" t="str">
            <v>Quincenales</v>
          </cell>
          <cell r="BM472" t="str">
            <v>TABLA</v>
          </cell>
          <cell r="BO472" t="str">
            <v>001</v>
          </cell>
          <cell r="BP472" t="str">
            <v>Salario interno pesos</v>
          </cell>
          <cell r="BQ472">
            <v>1750905</v>
          </cell>
          <cell r="BR472" t="str">
            <v>000000000000002</v>
          </cell>
          <cell r="BS472" t="str">
            <v>COMPAÑÍA DE ALIMENTOS COLOMBIANOS CALCO S.A</v>
          </cell>
          <cell r="BT472" t="str">
            <v>000000000047470</v>
          </cell>
          <cell r="BU472" t="str">
            <v>PUNTOS DE VENTA</v>
          </cell>
          <cell r="BV472" t="str">
            <v>000000000047620</v>
          </cell>
          <cell r="BW472" t="str">
            <v>AUXILIAR DE RESTAURANTE</v>
          </cell>
          <cell r="BX472" t="str">
            <v>000000000048982</v>
          </cell>
          <cell r="BY472" t="str">
            <v>AUXILIAR DE RESTAURANTE</v>
          </cell>
          <cell r="BZ472" t="str">
            <v>amadaymena123@gmail.com</v>
          </cell>
          <cell r="CA472" t="str">
            <v>220 - JORNADA MENSUAL 220 HORAS</v>
          </cell>
          <cell r="CB472" t="str">
            <v>Ley 50</v>
          </cell>
          <cell r="CC472" t="str">
            <v>1 - Indefinido</v>
          </cell>
          <cell r="CD472" t="str">
            <v>APORTA</v>
          </cell>
          <cell r="CE472" t="str">
            <v>APORTA</v>
          </cell>
          <cell r="CF472" t="str">
            <v>APORTA</v>
          </cell>
          <cell r="CG472">
            <v>2.4359999999999999</v>
          </cell>
          <cell r="CH472" t="str">
            <v>SIN AUXILIO</v>
          </cell>
          <cell r="CI472" t="str">
            <v>SIN AUXILIO</v>
          </cell>
          <cell r="CJ472" t="str">
            <v>SIN AUXILIO</v>
          </cell>
          <cell r="CK472" t="str">
            <v>Sueldo fijo</v>
          </cell>
          <cell r="CL472" t="str">
            <v>Dependiente</v>
          </cell>
          <cell r="CM472" t="str">
            <v>No aplica</v>
          </cell>
          <cell r="CN472" t="str">
            <v>S</v>
          </cell>
          <cell r="CQ472" t="str">
            <v>220</v>
          </cell>
          <cell r="CR472" t="str">
            <v>Tiempo Completo 220</v>
          </cell>
          <cell r="CS472" t="str">
            <v>31</v>
          </cell>
          <cell r="CT472" t="str">
            <v>000000000047512</v>
          </cell>
          <cell r="CU472" t="str">
            <v>FLORIDA PARQUE COMERCIAL</v>
          </cell>
          <cell r="CW472" t="str">
            <v>000</v>
          </cell>
          <cell r="CX472" t="str">
            <v>MENA TOSCANO AMADAY DE LOS ANGELE</v>
          </cell>
        </row>
        <row r="473">
          <cell r="A473">
            <v>1032445773</v>
          </cell>
          <cell r="B473" t="str">
            <v>SHAYNE</v>
          </cell>
          <cell r="C473" t="str">
            <v>LORENA</v>
          </cell>
          <cell r="D473" t="str">
            <v>GARCIA</v>
          </cell>
          <cell r="E473" t="str">
            <v>VELANDIA</v>
          </cell>
          <cell r="F473">
            <v>33425</v>
          </cell>
          <cell r="G473" t="str">
            <v>169 - COLOMBIA</v>
          </cell>
          <cell r="H473" t="str">
            <v>11 - BOGOTA</v>
          </cell>
          <cell r="I473" t="str">
            <v>BOGOTÁ D.C.</v>
          </cell>
          <cell r="J473" t="str">
            <v>CR 69 96 103</v>
          </cell>
          <cell r="K473" t="str">
            <v>CASTILLA</v>
          </cell>
          <cell r="L473" t="str">
            <v>3132570052</v>
          </cell>
          <cell r="M473" t="str">
            <v>CO</v>
          </cell>
          <cell r="N473" t="str">
            <v>BANCOLOMBIA</v>
          </cell>
          <cell r="O473" t="str">
            <v>36669799882</v>
          </cell>
          <cell r="P473" t="str">
            <v>AHORRO</v>
          </cell>
          <cell r="Q473" t="str">
            <v>CÉDULA DE CIUDADANÍA</v>
          </cell>
          <cell r="R473">
            <v>1032445773</v>
          </cell>
          <cell r="S473" t="str">
            <v>BOGOTA</v>
          </cell>
          <cell r="U473" t="str">
            <v>05 - ANTIOQUIA</v>
          </cell>
          <cell r="V473" t="str">
            <v>MEDELLIN</v>
          </cell>
          <cell r="W473" t="str">
            <v>SOLTERO</v>
          </cell>
          <cell r="AB473" t="str">
            <v>002</v>
          </cell>
          <cell r="AC473" t="str">
            <v>BACHILLERATO</v>
          </cell>
          <cell r="AD473" t="str">
            <v>F</v>
          </cell>
          <cell r="AE473" t="str">
            <v>002</v>
          </cell>
          <cell r="AF473" t="str">
            <v>COMPAÑÍA DE ALIMENTOS COLOMBIANOS CALCO S.A</v>
          </cell>
          <cell r="AG473" t="str">
            <v>52</v>
          </cell>
          <cell r="AH473" t="str">
            <v>VENTAS</v>
          </cell>
          <cell r="AI473" t="str">
            <v>02005009</v>
          </cell>
          <cell r="AJ473" t="str">
            <v>Entrenamiento</v>
          </cell>
          <cell r="AK473" t="str">
            <v>R12-002</v>
          </cell>
          <cell r="AL473" t="str">
            <v>SANTAFE</v>
          </cell>
          <cell r="AM473" t="str">
            <v>003</v>
          </cell>
          <cell r="AN473" t="str">
            <v>Miercoles</v>
          </cell>
          <cell r="AO473" t="str">
            <v>000</v>
          </cell>
          <cell r="AP473" t="str">
            <v>SIN DEFINIR</v>
          </cell>
          <cell r="AQ473" t="str">
            <v>1</v>
          </cell>
          <cell r="AR473">
            <v>46175</v>
          </cell>
          <cell r="AS473" t="str">
            <v>01/09/2026</v>
          </cell>
          <cell r="AU473" t="str">
            <v>A</v>
          </cell>
          <cell r="AV473" t="str">
            <v>Sin definir</v>
          </cell>
          <cell r="AW473" t="str">
            <v>EPS002</v>
          </cell>
          <cell r="AX473" t="str">
            <v>SALUD TOTAL</v>
          </cell>
          <cell r="AY473" t="str">
            <v>001</v>
          </cell>
          <cell r="AZ473" t="str">
            <v>230201</v>
          </cell>
          <cell r="BA473" t="str">
            <v>PROTECCIÓN + I. N. G.</v>
          </cell>
          <cell r="BB473" t="str">
            <v>001</v>
          </cell>
          <cell r="BC473" t="str">
            <v>14-11</v>
          </cell>
          <cell r="BD473" t="str">
            <v>ARL SURA</v>
          </cell>
          <cell r="BE473" t="str">
            <v>001</v>
          </cell>
          <cell r="BF473" t="str">
            <v>CCF04</v>
          </cell>
          <cell r="BG473" t="str">
            <v>COMFAMA ANTIOQUIA</v>
          </cell>
          <cell r="BH473" t="str">
            <v>C005</v>
          </cell>
          <cell r="BI473" t="str">
            <v>CESANTÍAS PROTECCIÓN S. A.</v>
          </cell>
          <cell r="BJ473" t="str">
            <v>3561101</v>
          </cell>
          <cell r="BK473" t="str">
            <v>002</v>
          </cell>
          <cell r="BL473" t="str">
            <v>Quincenales</v>
          </cell>
          <cell r="BM473" t="str">
            <v>TABLA</v>
          </cell>
          <cell r="BO473" t="str">
            <v>001</v>
          </cell>
          <cell r="BP473" t="str">
            <v>Salario interno pesos</v>
          </cell>
          <cell r="BQ473">
            <v>1750905</v>
          </cell>
          <cell r="BR473" t="str">
            <v>000000000000002</v>
          </cell>
          <cell r="BS473" t="str">
            <v>COMPAÑÍA DE ALIMENTOS COLOMBIANOS CALCO S.A</v>
          </cell>
          <cell r="BT473" t="str">
            <v>000000000047470</v>
          </cell>
          <cell r="BU473" t="str">
            <v>PUNTOS DE VENTA</v>
          </cell>
          <cell r="BV473" t="str">
            <v>000000000047620</v>
          </cell>
          <cell r="BW473" t="str">
            <v>AUXILIAR DE RESTAURANTE</v>
          </cell>
          <cell r="BX473" t="str">
            <v>000000000067927</v>
          </cell>
          <cell r="BY473" t="str">
            <v>AUXILIAR DE RESTAURANTE</v>
          </cell>
          <cell r="BZ473" t="str">
            <v>shaynnelorena@hotmail.com</v>
          </cell>
          <cell r="CA473" t="str">
            <v>220 - JORNADA MENSUAL 220 HORAS</v>
          </cell>
          <cell r="CB473" t="str">
            <v>Ley 50</v>
          </cell>
          <cell r="CC473" t="str">
            <v>2 - Fijo</v>
          </cell>
          <cell r="CD473" t="str">
            <v>APORTA</v>
          </cell>
          <cell r="CE473" t="str">
            <v>APORTA</v>
          </cell>
          <cell r="CF473" t="str">
            <v>APORTA</v>
          </cell>
          <cell r="CG473">
            <v>2.4359999999999999</v>
          </cell>
          <cell r="CH473" t="str">
            <v>LA DIFERENCIA</v>
          </cell>
          <cell r="CI473" t="str">
            <v>LA DIFERENCIA</v>
          </cell>
          <cell r="CJ473" t="str">
            <v>LA DIFERENCIA</v>
          </cell>
          <cell r="CK473" t="str">
            <v>Sueldo fijo</v>
          </cell>
          <cell r="CL473" t="str">
            <v>Dependiente</v>
          </cell>
          <cell r="CM473" t="str">
            <v>No aplica</v>
          </cell>
          <cell r="CN473" t="str">
            <v>S</v>
          </cell>
          <cell r="CP473" t="str">
            <v>52</v>
          </cell>
          <cell r="CQ473" t="str">
            <v>220</v>
          </cell>
          <cell r="CR473" t="str">
            <v>Tiempo Completo 220</v>
          </cell>
          <cell r="CS473" t="str">
            <v>31</v>
          </cell>
          <cell r="CT473" t="str">
            <v>000000000047509</v>
          </cell>
          <cell r="CU473" t="str">
            <v>SANTAFÉ</v>
          </cell>
          <cell r="CW473" t="str">
            <v>000</v>
          </cell>
          <cell r="CX473" t="str">
            <v>GARCIA VELANDIA SHAYNE LORENA</v>
          </cell>
        </row>
        <row r="474">
          <cell r="A474">
            <v>1032467136</v>
          </cell>
          <cell r="B474" t="str">
            <v>ALBA</v>
          </cell>
          <cell r="C474" t="str">
            <v>ROSA</v>
          </cell>
          <cell r="D474" t="str">
            <v>AMAYA</v>
          </cell>
          <cell r="E474" t="str">
            <v>CASTANEDA</v>
          </cell>
          <cell r="F474">
            <v>34650</v>
          </cell>
          <cell r="G474" t="str">
            <v>169 - COLOMBIA</v>
          </cell>
          <cell r="H474" t="str">
            <v>05 - ANTIOQUIA</v>
          </cell>
          <cell r="I474" t="str">
            <v>CAREPA</v>
          </cell>
          <cell r="J474" t="str">
            <v>CL 55 CR 120 G 25 INT 107</v>
          </cell>
          <cell r="K474" t="str">
            <v>San Javier</v>
          </cell>
          <cell r="L474" t="str">
            <v>3014278528</v>
          </cell>
          <cell r="M474" t="str">
            <v>CO</v>
          </cell>
          <cell r="N474" t="str">
            <v>BANCOLOMBIA</v>
          </cell>
          <cell r="O474" t="str">
            <v>25500002355</v>
          </cell>
          <cell r="P474" t="str">
            <v>AHORRO</v>
          </cell>
          <cell r="Q474" t="str">
            <v>CÉDULA DE CIUDADANÍA</v>
          </cell>
          <cell r="R474">
            <v>1032467136</v>
          </cell>
          <cell r="S474" t="str">
            <v>Bogota</v>
          </cell>
          <cell r="U474" t="str">
            <v>05 - ANTIOQUIA</v>
          </cell>
          <cell r="V474" t="str">
            <v>MEDELLIN</v>
          </cell>
          <cell r="W474" t="str">
            <v>SOLTERO</v>
          </cell>
          <cell r="X474" t="str">
            <v>0</v>
          </cell>
          <cell r="Z474">
            <v>0</v>
          </cell>
          <cell r="AA474" t="str">
            <v>0</v>
          </cell>
          <cell r="AB474" t="str">
            <v>002</v>
          </cell>
          <cell r="AC474" t="str">
            <v>BACHILLERATO</v>
          </cell>
          <cell r="AD474" t="str">
            <v>F</v>
          </cell>
          <cell r="AE474" t="str">
            <v>002</v>
          </cell>
          <cell r="AF474" t="str">
            <v>COMPAÑÍA DE ALIMENTOS COLOMBIANOS CALCO S.A</v>
          </cell>
          <cell r="AG474" t="str">
            <v>52</v>
          </cell>
          <cell r="AH474" t="str">
            <v>VENTAS</v>
          </cell>
          <cell r="AI474" t="str">
            <v>02008003</v>
          </cell>
          <cell r="AJ474" t="str">
            <v>Puntos de Venta</v>
          </cell>
          <cell r="AK474" t="str">
            <v>R15-002</v>
          </cell>
          <cell r="AL474" t="str">
            <v>FLORIDA PARQUE COMERCIAL</v>
          </cell>
          <cell r="AM474" t="str">
            <v>007</v>
          </cell>
          <cell r="AN474" t="str">
            <v>Domingo</v>
          </cell>
          <cell r="AO474" t="str">
            <v>000</v>
          </cell>
          <cell r="AP474" t="str">
            <v>SIN DEFINIR</v>
          </cell>
          <cell r="AQ474" t="str">
            <v>3</v>
          </cell>
          <cell r="AR474">
            <v>45714</v>
          </cell>
          <cell r="AU474" t="str">
            <v>A</v>
          </cell>
          <cell r="AW474" t="str">
            <v>EPS002</v>
          </cell>
          <cell r="AX474" t="str">
            <v>SALUD TOTAL</v>
          </cell>
          <cell r="AY474" t="str">
            <v>001</v>
          </cell>
          <cell r="AZ474" t="str">
            <v>230201</v>
          </cell>
          <cell r="BA474" t="str">
            <v>PROTECCIÓN + I. N. G.</v>
          </cell>
          <cell r="BB474" t="str">
            <v>001</v>
          </cell>
          <cell r="BC474" t="str">
            <v>14-28</v>
          </cell>
          <cell r="BD474" t="str">
            <v>ARL SURA</v>
          </cell>
          <cell r="BE474" t="str">
            <v>001</v>
          </cell>
          <cell r="BF474" t="str">
            <v>CCF04</v>
          </cell>
          <cell r="BG474" t="str">
            <v>COMFAMA ANTIOQUIA</v>
          </cell>
          <cell r="BH474" t="str">
            <v>C005</v>
          </cell>
          <cell r="BI474" t="str">
            <v>CESANTÍAS PROTECCIÓN S. A.</v>
          </cell>
          <cell r="BJ474" t="str">
            <v>3561101</v>
          </cell>
          <cell r="BK474" t="str">
            <v>002</v>
          </cell>
          <cell r="BL474" t="str">
            <v>Quincenales</v>
          </cell>
          <cell r="BM474" t="str">
            <v>TABLA</v>
          </cell>
          <cell r="BO474" t="str">
            <v>001</v>
          </cell>
          <cell r="BP474" t="str">
            <v>Salario interno pesos</v>
          </cell>
          <cell r="BQ474">
            <v>1750905</v>
          </cell>
          <cell r="BR474" t="str">
            <v>000000000000002</v>
          </cell>
          <cell r="BS474" t="str">
            <v>COMPAÑÍA DE ALIMENTOS COLOMBIANOS CALCO S.A</v>
          </cell>
          <cell r="BT474" t="str">
            <v>000000000047470</v>
          </cell>
          <cell r="BU474" t="str">
            <v>PUNTOS DE VENTA</v>
          </cell>
          <cell r="BV474" t="str">
            <v>000000000047620</v>
          </cell>
          <cell r="BW474" t="str">
            <v>AUXILIAR DE RESTAURANTE</v>
          </cell>
          <cell r="BX474" t="str">
            <v>000000000048694</v>
          </cell>
          <cell r="BY474" t="str">
            <v>AUXILIAR DE RESTAURANTE</v>
          </cell>
          <cell r="BZ474" t="str">
            <v>albaamaya566@gmail.com</v>
          </cell>
          <cell r="CA474" t="str">
            <v>220 - JORNADA MENSUAL 220 HORAS</v>
          </cell>
          <cell r="CB474" t="str">
            <v>Ley 50</v>
          </cell>
          <cell r="CC474" t="str">
            <v>1 - Indefinido</v>
          </cell>
          <cell r="CD474" t="str">
            <v>APORTA</v>
          </cell>
          <cell r="CE474" t="str">
            <v>APORTA</v>
          </cell>
          <cell r="CF474" t="str">
            <v>APORTA</v>
          </cell>
          <cell r="CG474">
            <v>2.4359999999999999</v>
          </cell>
          <cell r="CH474" t="str">
            <v>SIN AUXILIO</v>
          </cell>
          <cell r="CI474" t="str">
            <v>SIN AUXILIO</v>
          </cell>
          <cell r="CJ474" t="str">
            <v>SIN AUXILIO</v>
          </cell>
          <cell r="CK474" t="str">
            <v>Sueldo fijo</v>
          </cell>
          <cell r="CL474" t="str">
            <v>Dependiente</v>
          </cell>
          <cell r="CM474" t="str">
            <v>No aplica</v>
          </cell>
          <cell r="CN474" t="str">
            <v>S</v>
          </cell>
          <cell r="CQ474" t="str">
            <v>220</v>
          </cell>
          <cell r="CR474" t="str">
            <v>Tiempo Completo 220</v>
          </cell>
          <cell r="CS474" t="str">
            <v>31</v>
          </cell>
          <cell r="CT474" t="str">
            <v>000000000047506</v>
          </cell>
          <cell r="CU474" t="str">
            <v>MAYORCA</v>
          </cell>
          <cell r="CW474" t="str">
            <v>000</v>
          </cell>
          <cell r="CX474" t="str">
            <v>AMAYA CASTANEDA ALBA ROSA</v>
          </cell>
        </row>
        <row r="475">
          <cell r="A475">
            <v>1033258438</v>
          </cell>
          <cell r="B475" t="str">
            <v>YESSICA</v>
          </cell>
          <cell r="C475" t="str">
            <v>PAOLA</v>
          </cell>
          <cell r="D475" t="str">
            <v>MOSQUERA</v>
          </cell>
          <cell r="E475" t="str">
            <v>PEREA</v>
          </cell>
          <cell r="F475">
            <v>32893</v>
          </cell>
          <cell r="G475" t="str">
            <v>169 - COLOMBIA</v>
          </cell>
          <cell r="H475" t="str">
            <v>05 - ANTIOQUIA</v>
          </cell>
          <cell r="I475" t="str">
            <v>MEDELLIN</v>
          </cell>
          <cell r="J475" t="str">
            <v>AV 41 D 67 B 114</v>
          </cell>
          <cell r="K475" t="str">
            <v>1</v>
          </cell>
          <cell r="L475" t="str">
            <v>3105954821</v>
          </cell>
          <cell r="M475" t="str">
            <v>CO</v>
          </cell>
          <cell r="N475" t="str">
            <v>BANCOLOMBIA</v>
          </cell>
          <cell r="O475" t="str">
            <v>37925378187</v>
          </cell>
          <cell r="P475" t="str">
            <v>AHORRO</v>
          </cell>
          <cell r="Q475" t="str">
            <v>CÉDULA DE CIUDADANÍA</v>
          </cell>
          <cell r="R475">
            <v>1033258438</v>
          </cell>
          <cell r="S475" t="str">
            <v>Istmina</v>
          </cell>
          <cell r="U475" t="str">
            <v>05 - ANTIOQUIA</v>
          </cell>
          <cell r="V475" t="str">
            <v>MEDELLIN</v>
          </cell>
          <cell r="W475" t="str">
            <v>UNION LIBRE</v>
          </cell>
          <cell r="X475" t="str">
            <v>0</v>
          </cell>
          <cell r="Z475">
            <v>0</v>
          </cell>
          <cell r="AA475" t="str">
            <v>0</v>
          </cell>
          <cell r="AB475" t="str">
            <v>002</v>
          </cell>
          <cell r="AC475" t="str">
            <v>BACHILLERATO</v>
          </cell>
          <cell r="AD475" t="str">
            <v>F</v>
          </cell>
          <cell r="AE475" t="str">
            <v>002</v>
          </cell>
          <cell r="AF475" t="str">
            <v>COMPAÑÍA DE ALIMENTOS COLOMBIANOS CALCO S.A</v>
          </cell>
          <cell r="AG475" t="str">
            <v>52</v>
          </cell>
          <cell r="AH475" t="str">
            <v>VENTAS</v>
          </cell>
          <cell r="AI475" t="str">
            <v>02008003</v>
          </cell>
          <cell r="AJ475" t="str">
            <v>Puntos de Venta</v>
          </cell>
          <cell r="AK475" t="str">
            <v>R04-002</v>
          </cell>
          <cell r="AL475" t="str">
            <v>TESORO</v>
          </cell>
          <cell r="AM475" t="str">
            <v>007</v>
          </cell>
          <cell r="AN475" t="str">
            <v>Domingo</v>
          </cell>
          <cell r="AO475" t="str">
            <v>000</v>
          </cell>
          <cell r="AP475" t="str">
            <v>SIN DEFINIR</v>
          </cell>
          <cell r="AQ475" t="str">
            <v>1</v>
          </cell>
          <cell r="AR475">
            <v>42808</v>
          </cell>
          <cell r="AU475" t="str">
            <v>A</v>
          </cell>
          <cell r="AW475" t="str">
            <v>EPS037</v>
          </cell>
          <cell r="AX475" t="str">
            <v>NUEVA E.P.S.</v>
          </cell>
          <cell r="AY475" t="str">
            <v>001</v>
          </cell>
          <cell r="AZ475" t="str">
            <v>230301</v>
          </cell>
          <cell r="BA475" t="str">
            <v>PORVENIR</v>
          </cell>
          <cell r="BB475" t="str">
            <v>001</v>
          </cell>
          <cell r="BC475" t="str">
            <v>14-28</v>
          </cell>
          <cell r="BD475" t="str">
            <v>ARL SURA</v>
          </cell>
          <cell r="BE475" t="str">
            <v>001</v>
          </cell>
          <cell r="BF475" t="str">
            <v>CCF04</v>
          </cell>
          <cell r="BG475" t="str">
            <v>COMFAMA ANTIOQUIA</v>
          </cell>
          <cell r="BH475" t="str">
            <v>C004</v>
          </cell>
          <cell r="BI475" t="str">
            <v>CESANTÍAS PORVENIR</v>
          </cell>
          <cell r="BJ475" t="str">
            <v>3561101</v>
          </cell>
          <cell r="BK475" t="str">
            <v>002</v>
          </cell>
          <cell r="BL475" t="str">
            <v>Quincenales</v>
          </cell>
          <cell r="BM475" t="str">
            <v>TABLA</v>
          </cell>
          <cell r="BO475" t="str">
            <v>001</v>
          </cell>
          <cell r="BP475" t="str">
            <v>Salario interno pesos</v>
          </cell>
          <cell r="BQ475">
            <v>1750905</v>
          </cell>
          <cell r="BR475" t="str">
            <v>000000000000002</v>
          </cell>
          <cell r="BS475" t="str">
            <v>COMPAÑÍA DE ALIMENTOS COLOMBIANOS CALCO S.A</v>
          </cell>
          <cell r="BT475" t="str">
            <v>000000000047470</v>
          </cell>
          <cell r="BU475" t="str">
            <v>PUNTOS DE VENTA</v>
          </cell>
          <cell r="BV475" t="str">
            <v>000000000047620</v>
          </cell>
          <cell r="BW475" t="str">
            <v>AUXILIAR DE RESTAURANTE</v>
          </cell>
          <cell r="BX475" t="str">
            <v>000000000048485</v>
          </cell>
          <cell r="BY475" t="str">
            <v>AUXILIAR DE RESTAURANTE</v>
          </cell>
          <cell r="BZ475" t="str">
            <v>yesicamosquera2412@gmail.com</v>
          </cell>
          <cell r="CA475" t="str">
            <v>220 - JORNADA MENSUAL 220 HORAS</v>
          </cell>
          <cell r="CB475" t="str">
            <v>Ley 50</v>
          </cell>
          <cell r="CC475" t="str">
            <v>1 - Indefinido</v>
          </cell>
          <cell r="CD475" t="str">
            <v>APORTA</v>
          </cell>
          <cell r="CE475" t="str">
            <v>APORTA</v>
          </cell>
          <cell r="CF475" t="str">
            <v>APORTA</v>
          </cell>
          <cell r="CG475">
            <v>2.4359999999999999</v>
          </cell>
          <cell r="CH475" t="str">
            <v>SIN AUXILIO</v>
          </cell>
          <cell r="CI475" t="str">
            <v>SIN AUXILIO</v>
          </cell>
          <cell r="CJ475" t="str">
            <v>SIN AUXILIO</v>
          </cell>
          <cell r="CK475" t="str">
            <v>Sueldo fijo</v>
          </cell>
          <cell r="CL475" t="str">
            <v>Dependiente</v>
          </cell>
          <cell r="CM475" t="str">
            <v>No aplica</v>
          </cell>
          <cell r="CN475" t="str">
            <v>S</v>
          </cell>
          <cell r="CQ475" t="str">
            <v>220</v>
          </cell>
          <cell r="CR475" t="str">
            <v>Tiempo Completo 220</v>
          </cell>
          <cell r="CS475" t="str">
            <v>31</v>
          </cell>
          <cell r="CT475" t="str">
            <v>000000000047501</v>
          </cell>
          <cell r="CU475" t="str">
            <v>TESORO</v>
          </cell>
          <cell r="CW475" t="str">
            <v>000</v>
          </cell>
          <cell r="CX475" t="str">
            <v>MOSQUERA PEREA YESSICA PAOLA</v>
          </cell>
        </row>
        <row r="476">
          <cell r="A476">
            <v>1033373257</v>
          </cell>
          <cell r="B476" t="str">
            <v>KAREN</v>
          </cell>
          <cell r="C476" t="str">
            <v>MARGARITA</v>
          </cell>
          <cell r="D476" t="str">
            <v>TIRADO</v>
          </cell>
          <cell r="E476" t="str">
            <v>MARTINEZ</v>
          </cell>
          <cell r="F476">
            <v>33590</v>
          </cell>
          <cell r="G476" t="str">
            <v>169 - COLOMBIA</v>
          </cell>
          <cell r="H476" t="str">
            <v>05 - ANTIOQUIA</v>
          </cell>
          <cell r="I476" t="str">
            <v>ARBOLETES</v>
          </cell>
          <cell r="J476" t="str">
            <v>CR 40 40 54</v>
          </cell>
          <cell r="K476" t="str">
            <v>Las Palmas</v>
          </cell>
          <cell r="L476" t="str">
            <v>3213190280</v>
          </cell>
          <cell r="M476" t="str">
            <v>CO</v>
          </cell>
          <cell r="N476" t="str">
            <v>BANCOLOMBIA</v>
          </cell>
          <cell r="O476" t="str">
            <v>25500006920</v>
          </cell>
          <cell r="P476" t="str">
            <v>AHORRO</v>
          </cell>
          <cell r="Q476" t="str">
            <v>CÉDULA DE CIUDADANÍA</v>
          </cell>
          <cell r="R476">
            <v>1033373257</v>
          </cell>
          <cell r="S476" t="str">
            <v>Arboletes</v>
          </cell>
          <cell r="U476" t="str">
            <v>05 - ANTIOQUIA</v>
          </cell>
          <cell r="V476" t="str">
            <v>MEDELLIN</v>
          </cell>
          <cell r="W476" t="str">
            <v>SOLTERO</v>
          </cell>
          <cell r="X476" t="str">
            <v>0</v>
          </cell>
          <cell r="Z476">
            <v>0</v>
          </cell>
          <cell r="AA476" t="str">
            <v>0</v>
          </cell>
          <cell r="AB476" t="str">
            <v>003</v>
          </cell>
          <cell r="AC476" t="str">
            <v>TÉCNICO</v>
          </cell>
          <cell r="AD476" t="str">
            <v>F</v>
          </cell>
          <cell r="AE476" t="str">
            <v>002</v>
          </cell>
          <cell r="AF476" t="str">
            <v>COMPAÑÍA DE ALIMENTOS COLOMBIANOS CALCO S.A</v>
          </cell>
          <cell r="AG476" t="str">
            <v>52</v>
          </cell>
          <cell r="AH476" t="str">
            <v>VENTAS</v>
          </cell>
          <cell r="AI476" t="str">
            <v>02008003</v>
          </cell>
          <cell r="AJ476" t="str">
            <v>Puntos de Venta</v>
          </cell>
          <cell r="AK476" t="str">
            <v>R10-002</v>
          </cell>
          <cell r="AL476" t="str">
            <v>LLANOGRANDE</v>
          </cell>
          <cell r="AM476" t="str">
            <v>007</v>
          </cell>
          <cell r="AN476" t="str">
            <v>Domingo</v>
          </cell>
          <cell r="AO476" t="str">
            <v>000</v>
          </cell>
          <cell r="AP476" t="str">
            <v>SIN DEFINIR</v>
          </cell>
          <cell r="AQ476" t="str">
            <v>1</v>
          </cell>
          <cell r="AR476">
            <v>45246</v>
          </cell>
          <cell r="AU476" t="str">
            <v>A</v>
          </cell>
          <cell r="AW476" t="str">
            <v>EPS010</v>
          </cell>
          <cell r="AX476" t="str">
            <v>EPS SURA (ANTES SUSALUD)</v>
          </cell>
          <cell r="AY476" t="str">
            <v>001</v>
          </cell>
          <cell r="AZ476" t="str">
            <v>230301</v>
          </cell>
          <cell r="BA476" t="str">
            <v>PORVENIR</v>
          </cell>
          <cell r="BB476" t="str">
            <v>001</v>
          </cell>
          <cell r="BC476" t="str">
            <v>14-28</v>
          </cell>
          <cell r="BD476" t="str">
            <v>ARL SURA</v>
          </cell>
          <cell r="BE476" t="str">
            <v>001</v>
          </cell>
          <cell r="BF476" t="str">
            <v>CCF04</v>
          </cell>
          <cell r="BG476" t="str">
            <v>COMFAMA ANTIOQUIA</v>
          </cell>
          <cell r="BH476" t="str">
            <v>C004</v>
          </cell>
          <cell r="BI476" t="str">
            <v>CESANTÍAS PORVENIR</v>
          </cell>
          <cell r="BJ476" t="str">
            <v>3561101</v>
          </cell>
          <cell r="BK476" t="str">
            <v>002</v>
          </cell>
          <cell r="BL476" t="str">
            <v>Quincenales</v>
          </cell>
          <cell r="BM476" t="str">
            <v>TABLA</v>
          </cell>
          <cell r="BO476" t="str">
            <v>004</v>
          </cell>
          <cell r="BP476" t="str">
            <v>Salario por horas</v>
          </cell>
          <cell r="BQ476">
            <v>7959</v>
          </cell>
          <cell r="BR476" t="str">
            <v>000000000000002</v>
          </cell>
          <cell r="BS476" t="str">
            <v>COMPAÑÍA DE ALIMENTOS COLOMBIANOS CALCO S.A</v>
          </cell>
          <cell r="BT476" t="str">
            <v>000000000047470</v>
          </cell>
          <cell r="BU476" t="str">
            <v>PUNTOS DE VENTA</v>
          </cell>
          <cell r="BV476" t="str">
            <v>000000000047620</v>
          </cell>
          <cell r="BW476" t="str">
            <v>AUXILIAR DE RESTAURANTE</v>
          </cell>
          <cell r="BX476" t="str">
            <v>000000000049323</v>
          </cell>
          <cell r="BY476" t="str">
            <v>AUXILIAR DE RESTAURANTE</v>
          </cell>
          <cell r="BZ476" t="str">
            <v>karen_19130@hotmail.com</v>
          </cell>
          <cell r="CA476" t="str">
            <v>1 - JORNADA POR HORAS</v>
          </cell>
          <cell r="CB476" t="str">
            <v>Ley 50</v>
          </cell>
          <cell r="CC476" t="str">
            <v>1 - Indefinido</v>
          </cell>
          <cell r="CD476" t="str">
            <v>APORTA</v>
          </cell>
          <cell r="CE476" t="str">
            <v>APORTA</v>
          </cell>
          <cell r="CF476" t="str">
            <v>APORTA</v>
          </cell>
          <cell r="CG476">
            <v>2.4359999999999999</v>
          </cell>
          <cell r="CH476" t="str">
            <v>SIN AUXILIO</v>
          </cell>
          <cell r="CI476" t="str">
            <v>SIN AUXILIO</v>
          </cell>
          <cell r="CJ476" t="str">
            <v>SIN AUXILIO</v>
          </cell>
          <cell r="CK476" t="str">
            <v>Sueldo variable</v>
          </cell>
          <cell r="CL476" t="str">
            <v>Dependiente</v>
          </cell>
          <cell r="CM476" t="str">
            <v>No aplica</v>
          </cell>
          <cell r="CN476" t="str">
            <v>S</v>
          </cell>
          <cell r="CQ476" t="str">
            <v>FS</v>
          </cell>
          <cell r="CR476" t="str">
            <v>Fines de Semana</v>
          </cell>
          <cell r="CS476" t="str">
            <v>31</v>
          </cell>
          <cell r="CT476" t="str">
            <v>000000000047519</v>
          </cell>
          <cell r="CU476" t="str">
            <v>LEMONT</v>
          </cell>
          <cell r="CW476" t="str">
            <v>000</v>
          </cell>
          <cell r="CX476" t="str">
            <v>TIRADO MARTINEZ KAREN MARGARITA</v>
          </cell>
        </row>
        <row r="477">
          <cell r="A477">
            <v>1035234051</v>
          </cell>
          <cell r="B477" t="str">
            <v>LUIS</v>
          </cell>
          <cell r="C477" t="str">
            <v>ALFONSO</v>
          </cell>
          <cell r="D477" t="str">
            <v>RIOS</v>
          </cell>
          <cell r="E477" t="str">
            <v>ALVAREZ</v>
          </cell>
          <cell r="F477">
            <v>35636</v>
          </cell>
          <cell r="G477" t="str">
            <v>169 - COLOMBIA</v>
          </cell>
          <cell r="H477" t="str">
            <v>05 - ANTIOQUIA</v>
          </cell>
          <cell r="I477" t="str">
            <v>MEDELLIN</v>
          </cell>
          <cell r="J477" t="str">
            <v>CR 43 D 100 12 INT 102</v>
          </cell>
          <cell r="K477" t="str">
            <v>SANTA CRUZ</v>
          </cell>
          <cell r="L477" t="str">
            <v>3235866809</v>
          </cell>
          <cell r="M477" t="str">
            <v>CO</v>
          </cell>
          <cell r="N477" t="str">
            <v>BANCOLOMBIA</v>
          </cell>
          <cell r="O477" t="str">
            <v>25550725340</v>
          </cell>
          <cell r="P477" t="str">
            <v>AHORRO</v>
          </cell>
          <cell r="Q477" t="str">
            <v>CÉDULA DE CIUDADANÍA</v>
          </cell>
          <cell r="R477">
            <v>1035234051</v>
          </cell>
          <cell r="S477" t="str">
            <v>BARBOSA</v>
          </cell>
          <cell r="U477" t="str">
            <v>05 - ANTIOQUIA</v>
          </cell>
          <cell r="V477" t="str">
            <v>MEDELLIN</v>
          </cell>
          <cell r="W477" t="str">
            <v>SOLTERO</v>
          </cell>
          <cell r="X477" t="str">
            <v>0</v>
          </cell>
          <cell r="Z477">
            <v>0</v>
          </cell>
          <cell r="AA477" t="str">
            <v>0</v>
          </cell>
          <cell r="AB477" t="str">
            <v>002</v>
          </cell>
          <cell r="AC477" t="str">
            <v>BACHILLERATO</v>
          </cell>
          <cell r="AD477" t="str">
            <v>M</v>
          </cell>
          <cell r="AE477" t="str">
            <v>002</v>
          </cell>
          <cell r="AF477" t="str">
            <v>COMPAÑÍA DE ALIMENTOS COLOMBIANOS CALCO S.A</v>
          </cell>
          <cell r="AG477" t="str">
            <v>52</v>
          </cell>
          <cell r="AH477" t="str">
            <v>VENTAS</v>
          </cell>
          <cell r="AI477" t="str">
            <v>02008003</v>
          </cell>
          <cell r="AJ477" t="str">
            <v>Puntos de Venta</v>
          </cell>
          <cell r="AK477" t="str">
            <v>R05-002</v>
          </cell>
          <cell r="AL477" t="str">
            <v>SAN DIEGO</v>
          </cell>
          <cell r="AM477" t="str">
            <v>004</v>
          </cell>
          <cell r="AN477" t="str">
            <v>Jueves</v>
          </cell>
          <cell r="AO477" t="str">
            <v>000</v>
          </cell>
          <cell r="AP477" t="str">
            <v>SIN DEFINIR</v>
          </cell>
          <cell r="AQ477" t="str">
            <v>3</v>
          </cell>
          <cell r="AR477">
            <v>46049</v>
          </cell>
          <cell r="AS477" t="str">
            <v>26/07/2026</v>
          </cell>
          <cell r="AU477" t="str">
            <v>A</v>
          </cell>
          <cell r="AW477" t="str">
            <v>EPS010</v>
          </cell>
          <cell r="AX477" t="str">
            <v>EPS SURA (ANTES SUSALUD)</v>
          </cell>
          <cell r="AY477" t="str">
            <v>001</v>
          </cell>
          <cell r="AZ477" t="str">
            <v>230301</v>
          </cell>
          <cell r="BA477" t="str">
            <v>PORVENIR</v>
          </cell>
          <cell r="BB477" t="str">
            <v>001</v>
          </cell>
          <cell r="BC477" t="str">
            <v>14-28</v>
          </cell>
          <cell r="BD477" t="str">
            <v>ARL SURA</v>
          </cell>
          <cell r="BE477" t="str">
            <v>001</v>
          </cell>
          <cell r="BF477" t="str">
            <v>CCF04</v>
          </cell>
          <cell r="BG477" t="str">
            <v>COMFAMA ANTIOQUIA</v>
          </cell>
          <cell r="BH477" t="str">
            <v>C004</v>
          </cell>
          <cell r="BI477" t="str">
            <v>CESANTÍAS PORVENIR</v>
          </cell>
          <cell r="BJ477" t="str">
            <v>3561101</v>
          </cell>
          <cell r="BK477" t="str">
            <v>002</v>
          </cell>
          <cell r="BL477" t="str">
            <v>Quincenales</v>
          </cell>
          <cell r="BM477" t="str">
            <v>TABLA</v>
          </cell>
          <cell r="BO477" t="str">
            <v>001</v>
          </cell>
          <cell r="BP477" t="str">
            <v>Salario interno pesos</v>
          </cell>
          <cell r="BQ477">
            <v>1750905</v>
          </cell>
          <cell r="BR477" t="str">
            <v>000000000000002</v>
          </cell>
          <cell r="BS477" t="str">
            <v>COMPAÑÍA DE ALIMENTOS COLOMBIANOS CALCO S.A</v>
          </cell>
          <cell r="BT477" t="str">
            <v>000000000047457</v>
          </cell>
          <cell r="BU477" t="str">
            <v>ENTRENAMIENTO</v>
          </cell>
          <cell r="BV477" t="str">
            <v>000000000047677</v>
          </cell>
          <cell r="BW477" t="str">
            <v>DOMICILIARIA</v>
          </cell>
          <cell r="BX477" t="str">
            <v>000000000065195</v>
          </cell>
          <cell r="BY477" t="str">
            <v>DOMICILIARIA</v>
          </cell>
          <cell r="BZ477" t="str">
            <v>rios82011@gmail.com</v>
          </cell>
          <cell r="CA477" t="str">
            <v>220 - JORNADA MENSUAL 220 HORAS</v>
          </cell>
          <cell r="CB477" t="str">
            <v>Ley 50</v>
          </cell>
          <cell r="CC477" t="str">
            <v>2 - Fijo</v>
          </cell>
          <cell r="CD477" t="str">
            <v>APORTA</v>
          </cell>
          <cell r="CE477" t="str">
            <v>APORTA</v>
          </cell>
          <cell r="CF477" t="str">
            <v>APORTA</v>
          </cell>
          <cell r="CG477">
            <v>2.4359999999999999</v>
          </cell>
          <cell r="CH477" t="str">
            <v>SIN AUXILIO</v>
          </cell>
          <cell r="CI477" t="str">
            <v>LA DIFERENCIA</v>
          </cell>
          <cell r="CJ477" t="str">
            <v>LA DIFERENCIA</v>
          </cell>
          <cell r="CK477" t="str">
            <v>Sueldo fijo</v>
          </cell>
          <cell r="CL477" t="str">
            <v>Dependiente</v>
          </cell>
          <cell r="CM477" t="str">
            <v>No aplica</v>
          </cell>
          <cell r="CN477" t="str">
            <v>S</v>
          </cell>
          <cell r="CQ477" t="str">
            <v>220</v>
          </cell>
          <cell r="CR477" t="str">
            <v>Tiempo Completo 220</v>
          </cell>
          <cell r="CS477" t="str">
            <v>31</v>
          </cell>
          <cell r="CT477" t="str">
            <v>000000000047502</v>
          </cell>
          <cell r="CU477" t="str">
            <v>SAN DIEGO</v>
          </cell>
          <cell r="CW477" t="str">
            <v>000</v>
          </cell>
          <cell r="CX477" t="str">
            <v>RIOS ALVAREZ LUIS ALFONSO</v>
          </cell>
        </row>
        <row r="478">
          <cell r="A478">
            <v>1035283162</v>
          </cell>
          <cell r="B478" t="str">
            <v>MONICA</v>
          </cell>
          <cell r="C478" t="str">
            <v>NATALIA</v>
          </cell>
          <cell r="D478" t="str">
            <v>HIGUITA</v>
          </cell>
          <cell r="E478" t="str">
            <v>HIGUITA</v>
          </cell>
          <cell r="F478">
            <v>34065</v>
          </cell>
          <cell r="G478" t="str">
            <v>169 - COLOMBIA</v>
          </cell>
          <cell r="H478" t="str">
            <v>05 - ANTIOQUIA</v>
          </cell>
          <cell r="I478" t="str">
            <v>CAÑASGORDAS</v>
          </cell>
          <cell r="J478" t="str">
            <v>CL 98 CC 86 03</v>
          </cell>
          <cell r="K478" t="str">
            <v>PICACHO</v>
          </cell>
          <cell r="L478" t="str">
            <v>3018228234</v>
          </cell>
          <cell r="M478" t="str">
            <v>CO</v>
          </cell>
          <cell r="N478" t="str">
            <v>BANCOLOMBIA</v>
          </cell>
          <cell r="O478" t="str">
            <v>00168884273</v>
          </cell>
          <cell r="P478" t="str">
            <v>AHORRO</v>
          </cell>
          <cell r="Q478" t="str">
            <v>CÉDULA DE CIUDADANÍA</v>
          </cell>
          <cell r="R478">
            <v>1035283162</v>
          </cell>
          <cell r="S478" t="str">
            <v>BURITICA</v>
          </cell>
          <cell r="U478" t="str">
            <v>05 - ANTIOQUIA</v>
          </cell>
          <cell r="V478" t="str">
            <v>MEDELLIN</v>
          </cell>
          <cell r="W478" t="str">
            <v>SOLTERO</v>
          </cell>
          <cell r="AB478" t="str">
            <v>002</v>
          </cell>
          <cell r="AC478" t="str">
            <v>BACHILLERATO</v>
          </cell>
          <cell r="AD478" t="str">
            <v>F</v>
          </cell>
          <cell r="AE478" t="str">
            <v>002</v>
          </cell>
          <cell r="AF478" t="str">
            <v>COMPAÑÍA DE ALIMENTOS COLOMBIANOS CALCO S.A</v>
          </cell>
          <cell r="AG478" t="str">
            <v>52</v>
          </cell>
          <cell r="AH478" t="str">
            <v>VENTAS</v>
          </cell>
          <cell r="AI478" t="str">
            <v>02008003</v>
          </cell>
          <cell r="AJ478" t="str">
            <v>Puntos de Venta</v>
          </cell>
          <cell r="AK478" t="str">
            <v>R15-002</v>
          </cell>
          <cell r="AL478" t="str">
            <v>FLORIDA PARQUE COMERCIAL</v>
          </cell>
          <cell r="AM478" t="str">
            <v>002</v>
          </cell>
          <cell r="AN478" t="str">
            <v>Martes</v>
          </cell>
          <cell r="AO478" t="str">
            <v>000</v>
          </cell>
          <cell r="AP478" t="str">
            <v>SIN DEFINIR</v>
          </cell>
          <cell r="AQ478" t="str">
            <v>1</v>
          </cell>
          <cell r="AR478">
            <v>46120</v>
          </cell>
          <cell r="AS478" t="str">
            <v>07/07/2026</v>
          </cell>
          <cell r="AU478" t="str">
            <v>A</v>
          </cell>
          <cell r="AW478" t="str">
            <v>EPS010</v>
          </cell>
          <cell r="AX478" t="str">
            <v>EPS SURA (ANTES SUSALUD)</v>
          </cell>
          <cell r="AY478" t="str">
            <v>001</v>
          </cell>
          <cell r="AZ478" t="str">
            <v>230201</v>
          </cell>
          <cell r="BA478" t="str">
            <v>PROTECCIÓN + I. N. G.</v>
          </cell>
          <cell r="BB478" t="str">
            <v>001</v>
          </cell>
          <cell r="BC478" t="str">
            <v>14-28</v>
          </cell>
          <cell r="BD478" t="str">
            <v>ARL SURA</v>
          </cell>
          <cell r="BE478" t="str">
            <v>001</v>
          </cell>
          <cell r="BF478" t="str">
            <v>CCF04</v>
          </cell>
          <cell r="BG478" t="str">
            <v>COMFAMA ANTIOQUIA</v>
          </cell>
          <cell r="BH478" t="str">
            <v>C005</v>
          </cell>
          <cell r="BI478" t="str">
            <v>CESANTÍAS PROTECCIÓN S. A.</v>
          </cell>
          <cell r="BJ478" t="str">
            <v>3561101</v>
          </cell>
          <cell r="BK478" t="str">
            <v>002</v>
          </cell>
          <cell r="BL478" t="str">
            <v>Quincenales</v>
          </cell>
          <cell r="BM478" t="str">
            <v>TABLA</v>
          </cell>
          <cell r="BO478" t="str">
            <v>001</v>
          </cell>
          <cell r="BP478" t="str">
            <v>Salario interno pesos</v>
          </cell>
          <cell r="BQ478">
            <v>1750905</v>
          </cell>
          <cell r="BR478" t="str">
            <v>000000000000002</v>
          </cell>
          <cell r="BS478" t="str">
            <v>COMPAÑÍA DE ALIMENTOS COLOMBIANOS CALCO S.A</v>
          </cell>
          <cell r="BT478" t="str">
            <v>000000000047470</v>
          </cell>
          <cell r="BU478" t="str">
            <v>PUNTOS DE VENTA</v>
          </cell>
          <cell r="BV478" t="str">
            <v>000000000047620</v>
          </cell>
          <cell r="BW478" t="str">
            <v>AUXILIAR DE RESTAURANTE</v>
          </cell>
          <cell r="BX478" t="str">
            <v>000000000066850</v>
          </cell>
          <cell r="BY478" t="str">
            <v>AUXILIAR DE RESTAURANTE</v>
          </cell>
          <cell r="BZ478" t="str">
            <v>svclaudia2010@gmail.com</v>
          </cell>
          <cell r="CA478" t="str">
            <v>220 - JORNADA MENSUAL 220 HORAS</v>
          </cell>
          <cell r="CB478" t="str">
            <v>Ley 50</v>
          </cell>
          <cell r="CC478" t="str">
            <v>2 - Fijo</v>
          </cell>
          <cell r="CD478" t="str">
            <v>APORTA</v>
          </cell>
          <cell r="CE478" t="str">
            <v>APORTA</v>
          </cell>
          <cell r="CF478" t="str">
            <v>APORTA</v>
          </cell>
          <cell r="CG478">
            <v>2.4359999999999999</v>
          </cell>
          <cell r="CH478" t="str">
            <v>SIN AUXILIO</v>
          </cell>
          <cell r="CI478" t="str">
            <v>SIN AUXILIO</v>
          </cell>
          <cell r="CJ478" t="str">
            <v>SIN AUXILIO</v>
          </cell>
          <cell r="CK478" t="str">
            <v>Sueldo fijo</v>
          </cell>
          <cell r="CL478" t="str">
            <v>Dependiente</v>
          </cell>
          <cell r="CM478" t="str">
            <v>No aplica</v>
          </cell>
          <cell r="CN478" t="str">
            <v>S</v>
          </cell>
          <cell r="CQ478" t="str">
            <v>220</v>
          </cell>
          <cell r="CR478" t="str">
            <v>Tiempo Completo 220</v>
          </cell>
          <cell r="CS478" t="str">
            <v>31</v>
          </cell>
          <cell r="CT478" t="str">
            <v>000000000047512</v>
          </cell>
          <cell r="CU478" t="str">
            <v>FLORIDA PARQUE COMERCIAL</v>
          </cell>
          <cell r="CW478" t="str">
            <v>000</v>
          </cell>
          <cell r="CX478" t="str">
            <v>HIGUITA HIGUITA MONICA NATALIA</v>
          </cell>
        </row>
        <row r="479">
          <cell r="A479">
            <v>1035303442</v>
          </cell>
          <cell r="B479" t="str">
            <v>YESIKA</v>
          </cell>
          <cell r="C479" t="str">
            <v>PAOLA</v>
          </cell>
          <cell r="D479" t="str">
            <v>CELADA</v>
          </cell>
          <cell r="E479" t="str">
            <v>YEPES</v>
          </cell>
          <cell r="F479">
            <v>32955</v>
          </cell>
          <cell r="G479" t="str">
            <v>169 - COLOMBIA</v>
          </cell>
          <cell r="H479" t="str">
            <v>05 - ANTIOQUIA</v>
          </cell>
          <cell r="I479" t="str">
            <v>CAÑASGORDAS</v>
          </cell>
          <cell r="J479" t="str">
            <v>CR 28 A 38 D 36</v>
          </cell>
          <cell r="K479" t="str">
            <v>Milagrosa</v>
          </cell>
          <cell r="L479" t="str">
            <v>3157854672</v>
          </cell>
          <cell r="M479" t="str">
            <v>CO</v>
          </cell>
          <cell r="N479" t="str">
            <v>BANCOLOMBIA</v>
          </cell>
          <cell r="O479" t="str">
            <v>00200056141</v>
          </cell>
          <cell r="P479" t="str">
            <v>AHORRO</v>
          </cell>
          <cell r="Q479" t="str">
            <v>CÉDULA DE CIUDADANÍA</v>
          </cell>
          <cell r="R479">
            <v>1035303442</v>
          </cell>
          <cell r="S479" t="str">
            <v>Canasgordas</v>
          </cell>
          <cell r="U479" t="str">
            <v>05 - ANTIOQUIA</v>
          </cell>
          <cell r="V479" t="str">
            <v>MEDELLIN</v>
          </cell>
          <cell r="W479" t="str">
            <v>SOLTERO</v>
          </cell>
          <cell r="X479" t="str">
            <v>0</v>
          </cell>
          <cell r="Z479">
            <v>0</v>
          </cell>
          <cell r="AA479" t="str">
            <v>0</v>
          </cell>
          <cell r="AB479" t="str">
            <v>002</v>
          </cell>
          <cell r="AC479" t="str">
            <v>BACHILLERATO</v>
          </cell>
          <cell r="AD479" t="str">
            <v>F</v>
          </cell>
          <cell r="AE479" t="str">
            <v>002</v>
          </cell>
          <cell r="AF479" t="str">
            <v>COMPAÑÍA DE ALIMENTOS COLOMBIANOS CALCO S.A</v>
          </cell>
          <cell r="AG479" t="str">
            <v>52</v>
          </cell>
          <cell r="AH479" t="str">
            <v>VENTAS</v>
          </cell>
          <cell r="AI479" t="str">
            <v>02008003</v>
          </cell>
          <cell r="AJ479" t="str">
            <v>Puntos de Venta</v>
          </cell>
          <cell r="AK479" t="str">
            <v>R22-002</v>
          </cell>
          <cell r="AL479" t="str">
            <v>LEMONT</v>
          </cell>
          <cell r="AM479" t="str">
            <v>007</v>
          </cell>
          <cell r="AN479" t="str">
            <v>Domingo</v>
          </cell>
          <cell r="AO479" t="str">
            <v>000</v>
          </cell>
          <cell r="AP479" t="str">
            <v>SIN DEFINIR</v>
          </cell>
          <cell r="AQ479" t="str">
            <v>1</v>
          </cell>
          <cell r="AR479">
            <v>45477</v>
          </cell>
          <cell r="AS479" t="str">
            <v>03/07/2026</v>
          </cell>
          <cell r="AU479" t="str">
            <v>A</v>
          </cell>
          <cell r="AW479" t="str">
            <v>EPS037</v>
          </cell>
          <cell r="AX479" t="str">
            <v>NUEVA E.P.S.</v>
          </cell>
          <cell r="AY479" t="str">
            <v>001</v>
          </cell>
          <cell r="AZ479" t="str">
            <v>230301</v>
          </cell>
          <cell r="BA479" t="str">
            <v>PORVENIR</v>
          </cell>
          <cell r="BB479" t="str">
            <v>001</v>
          </cell>
          <cell r="BC479" t="str">
            <v>14-28</v>
          </cell>
          <cell r="BD479" t="str">
            <v>ARL SURA</v>
          </cell>
          <cell r="BE479" t="str">
            <v>001</v>
          </cell>
          <cell r="BF479" t="str">
            <v>CCF04</v>
          </cell>
          <cell r="BG479" t="str">
            <v>COMFAMA ANTIOQUIA</v>
          </cell>
          <cell r="BH479" t="str">
            <v>C004</v>
          </cell>
          <cell r="BI479" t="str">
            <v>CESANTÍAS PORVENIR</v>
          </cell>
          <cell r="BJ479" t="str">
            <v>3561101</v>
          </cell>
          <cell r="BK479" t="str">
            <v>002</v>
          </cell>
          <cell r="BL479" t="str">
            <v>Quincenales</v>
          </cell>
          <cell r="BM479" t="str">
            <v>TABLA</v>
          </cell>
          <cell r="BO479" t="str">
            <v>001</v>
          </cell>
          <cell r="BP479" t="str">
            <v>Salario interno pesos</v>
          </cell>
          <cell r="BQ479">
            <v>1750905</v>
          </cell>
          <cell r="BR479" t="str">
            <v>000000000000002</v>
          </cell>
          <cell r="BS479" t="str">
            <v>COMPAÑÍA DE ALIMENTOS COLOMBIANOS CALCO S.A</v>
          </cell>
          <cell r="BT479" t="str">
            <v>000000000047470</v>
          </cell>
          <cell r="BU479" t="str">
            <v>PUNTOS DE VENTA</v>
          </cell>
          <cell r="BV479" t="str">
            <v>000000000047620</v>
          </cell>
          <cell r="BW479" t="str">
            <v>AUXILIAR DE RESTAURANTE</v>
          </cell>
          <cell r="BX479" t="str">
            <v>000000000049296</v>
          </cell>
          <cell r="BY479" t="str">
            <v>AUXILIAR DE RESTAURANTE</v>
          </cell>
          <cell r="BZ479" t="str">
            <v>yesikapaolaceladayepes@gmail.com</v>
          </cell>
          <cell r="CA479" t="str">
            <v>220 - JORNADA MENSUAL 220 HORAS</v>
          </cell>
          <cell r="CB479" t="str">
            <v>Ley 50</v>
          </cell>
          <cell r="CC479" t="str">
            <v>2 - Fijo</v>
          </cell>
          <cell r="CD479" t="str">
            <v>APORTA</v>
          </cell>
          <cell r="CE479" t="str">
            <v>APORTA</v>
          </cell>
          <cell r="CF479" t="str">
            <v>APORTA</v>
          </cell>
          <cell r="CG479">
            <v>2.4359999999999999</v>
          </cell>
          <cell r="CH479" t="str">
            <v>SIN AUXILIO</v>
          </cell>
          <cell r="CI479" t="str">
            <v>SIN AUXILIO</v>
          </cell>
          <cell r="CJ479" t="str">
            <v>SIN AUXILIO</v>
          </cell>
          <cell r="CK479" t="str">
            <v>Sueldo fijo</v>
          </cell>
          <cell r="CL479" t="str">
            <v>Dependiente</v>
          </cell>
          <cell r="CM479" t="str">
            <v>No aplica</v>
          </cell>
          <cell r="CN479" t="str">
            <v>S</v>
          </cell>
          <cell r="CQ479" t="str">
            <v>220</v>
          </cell>
          <cell r="CR479" t="str">
            <v>Tiempo Completo 220</v>
          </cell>
          <cell r="CS479" t="str">
            <v>31</v>
          </cell>
          <cell r="CT479" t="str">
            <v>000000000047519</v>
          </cell>
          <cell r="CU479" t="str">
            <v>LEMONT</v>
          </cell>
          <cell r="CW479" t="str">
            <v>000</v>
          </cell>
          <cell r="CX479" t="str">
            <v>CELADA YEPES YESIKA PAOLA</v>
          </cell>
        </row>
        <row r="480">
          <cell r="A480">
            <v>1035418314</v>
          </cell>
          <cell r="B480" t="str">
            <v>KELLY</v>
          </cell>
          <cell r="C480" t="str">
            <v>CATALINA</v>
          </cell>
          <cell r="D480" t="str">
            <v>PINEDA</v>
          </cell>
          <cell r="E480" t="str">
            <v>ALVAREZ</v>
          </cell>
          <cell r="F480">
            <v>32058</v>
          </cell>
          <cell r="G480" t="str">
            <v>169 - COLOMBIA</v>
          </cell>
          <cell r="H480" t="str">
            <v>05 - ANTIOQUIA</v>
          </cell>
          <cell r="I480" t="str">
            <v>MEDELLIN</v>
          </cell>
          <cell r="J480" t="str">
            <v>CR 14 12 A</v>
          </cell>
          <cell r="K480" t="str">
            <v>Girardota</v>
          </cell>
          <cell r="L480" t="str">
            <v>3015439993_</v>
          </cell>
          <cell r="M480" t="str">
            <v>CO</v>
          </cell>
          <cell r="N480" t="str">
            <v>BANCOLOMBIA</v>
          </cell>
          <cell r="O480" t="str">
            <v>55300022951</v>
          </cell>
          <cell r="P480" t="str">
            <v>AHORRO</v>
          </cell>
          <cell r="Q480" t="str">
            <v>CÉDULA DE CIUDADANÍA</v>
          </cell>
          <cell r="R480">
            <v>1035418314</v>
          </cell>
          <cell r="S480" t="str">
            <v>Copacabana</v>
          </cell>
          <cell r="U480" t="str">
            <v>05 - ANTIOQUIA</v>
          </cell>
          <cell r="V480" t="str">
            <v>GIRARDOTA</v>
          </cell>
          <cell r="W480" t="str">
            <v>SOLTERO</v>
          </cell>
          <cell r="X480" t="str">
            <v>000</v>
          </cell>
          <cell r="Z480">
            <v>0</v>
          </cell>
          <cell r="AA480" t="str">
            <v>0</v>
          </cell>
          <cell r="AB480" t="str">
            <v>005</v>
          </cell>
          <cell r="AC480" t="str">
            <v>UNIVERSITARIO</v>
          </cell>
          <cell r="AD480" t="str">
            <v>F</v>
          </cell>
          <cell r="AE480" t="str">
            <v>002</v>
          </cell>
          <cell r="AF480" t="str">
            <v>COMPAÑÍA DE ALIMENTOS COLOMBIANOS CALCO S.A</v>
          </cell>
          <cell r="AG480" t="str">
            <v>51</v>
          </cell>
          <cell r="AH480" t="str">
            <v xml:space="preserve">ADMINISTRACION  </v>
          </cell>
          <cell r="AI480" t="str">
            <v>01002006</v>
          </cell>
          <cell r="AJ480" t="str">
            <v>Costos</v>
          </cell>
          <cell r="AK480" t="str">
            <v>ADM-002</v>
          </cell>
          <cell r="AL480" t="str">
            <v>ADMINISTRACIÓN</v>
          </cell>
          <cell r="AM480" t="str">
            <v>007</v>
          </cell>
          <cell r="AN480" t="str">
            <v>Domingo</v>
          </cell>
          <cell r="AO480" t="str">
            <v>000</v>
          </cell>
          <cell r="AP480" t="str">
            <v>SIN DEFINIR</v>
          </cell>
          <cell r="AQ480" t="str">
            <v>3</v>
          </cell>
          <cell r="AR480">
            <v>45992</v>
          </cell>
          <cell r="AU480" t="str">
            <v>A</v>
          </cell>
          <cell r="AW480" t="str">
            <v>EPS010</v>
          </cell>
          <cell r="AX480" t="str">
            <v>EPS SURA (ANTES SUSALUD)</v>
          </cell>
          <cell r="AY480" t="str">
            <v>001</v>
          </cell>
          <cell r="AZ480" t="str">
            <v>230201</v>
          </cell>
          <cell r="BA480" t="str">
            <v>PROTECCIÓN + I. N. G.</v>
          </cell>
          <cell r="BB480" t="str">
            <v>001</v>
          </cell>
          <cell r="BC480" t="str">
            <v>14-28</v>
          </cell>
          <cell r="BD480" t="str">
            <v>ARL SURA</v>
          </cell>
          <cell r="BE480" t="str">
            <v>001</v>
          </cell>
          <cell r="BF480" t="str">
            <v>CCF04</v>
          </cell>
          <cell r="BG480" t="str">
            <v>COMFAMA ANTIOQUIA</v>
          </cell>
          <cell r="BH480" t="str">
            <v>C005</v>
          </cell>
          <cell r="BI480" t="str">
            <v>CESANTÍAS PROTECCIÓN S. A.</v>
          </cell>
          <cell r="BJ480" t="str">
            <v>1701001</v>
          </cell>
          <cell r="BK480" t="str">
            <v>002</v>
          </cell>
          <cell r="BL480" t="str">
            <v>Quincenales</v>
          </cell>
          <cell r="BM480" t="str">
            <v>TABLA</v>
          </cell>
          <cell r="BO480" t="str">
            <v>001</v>
          </cell>
          <cell r="BP480" t="str">
            <v>Salario interno pesos</v>
          </cell>
          <cell r="BQ480">
            <v>9838000</v>
          </cell>
          <cell r="BR480" t="str">
            <v>000000000000002</v>
          </cell>
          <cell r="BS480" t="str">
            <v>COMPAÑÍA DE ALIMENTOS COLOMBIANOS CALCO S.A</v>
          </cell>
          <cell r="BT480" t="str">
            <v>000000000047448</v>
          </cell>
          <cell r="BU480" t="str">
            <v>COSTOS</v>
          </cell>
          <cell r="BV480" t="str">
            <v>000000000066228</v>
          </cell>
          <cell r="BW480" t="str">
            <v>LIDER DE COSTOS</v>
          </cell>
          <cell r="BX480" t="str">
            <v>000000000066229</v>
          </cell>
          <cell r="BY480" t="str">
            <v>LIDER DE COSTOS</v>
          </cell>
          <cell r="BZ480" t="str">
            <v>kpineda1987@hotmail.com</v>
          </cell>
          <cell r="CA480" t="str">
            <v>220 - JORNADA MENSUAL 220 HORAS</v>
          </cell>
          <cell r="CB480" t="str">
            <v>Ley 50</v>
          </cell>
          <cell r="CC480" t="str">
            <v>1 - Indefinido</v>
          </cell>
          <cell r="CD480" t="str">
            <v>APORTA</v>
          </cell>
          <cell r="CE480" t="str">
            <v>APORTA</v>
          </cell>
          <cell r="CF480" t="str">
            <v>APORTA</v>
          </cell>
          <cell r="CG480">
            <v>0.52200000000000002</v>
          </cell>
          <cell r="CH480" t="str">
            <v>SIN AUXILIO</v>
          </cell>
          <cell r="CI480" t="str">
            <v>SIN AUXILIO</v>
          </cell>
          <cell r="CJ480" t="str">
            <v>SIN AUXILIO</v>
          </cell>
          <cell r="CK480" t="str">
            <v>Sueldo fijo</v>
          </cell>
          <cell r="CL480" t="str">
            <v>Dependiente</v>
          </cell>
          <cell r="CM480" t="str">
            <v>No aplica</v>
          </cell>
          <cell r="CN480" t="str">
            <v>N</v>
          </cell>
          <cell r="CQ480" t="str">
            <v>220</v>
          </cell>
          <cell r="CR480" t="str">
            <v>Tiempo Completo 220</v>
          </cell>
          <cell r="CS480" t="str">
            <v>31</v>
          </cell>
          <cell r="CT480" t="str">
            <v>000000000047484</v>
          </cell>
          <cell r="CU480" t="str">
            <v>ADMINISTRACIÓN</v>
          </cell>
          <cell r="CW480" t="str">
            <v>000</v>
          </cell>
          <cell r="CX480" t="str">
            <v>PINEDA ALVAREZ KELLY CATALINA</v>
          </cell>
        </row>
        <row r="481">
          <cell r="A481">
            <v>1035421272</v>
          </cell>
          <cell r="B481" t="str">
            <v>MAUREN</v>
          </cell>
          <cell r="C481" t="str">
            <v>YUSETT</v>
          </cell>
          <cell r="D481" t="str">
            <v>LOZANO</v>
          </cell>
          <cell r="E481" t="str">
            <v>MOSQUERA</v>
          </cell>
          <cell r="F481">
            <v>32570</v>
          </cell>
          <cell r="G481" t="str">
            <v>169 - COLOMBIA</v>
          </cell>
          <cell r="H481" t="str">
            <v>27 - CHOCO</v>
          </cell>
          <cell r="I481" t="str">
            <v>CONDOTO</v>
          </cell>
          <cell r="J481" t="str">
            <v>CL 56 AA 02 72</v>
          </cell>
          <cell r="K481" t="str">
            <v>Caicedo</v>
          </cell>
          <cell r="L481" t="str">
            <v>3209858638</v>
          </cell>
          <cell r="M481" t="str">
            <v>CO</v>
          </cell>
          <cell r="N481" t="str">
            <v>BANCOLOMBIA</v>
          </cell>
          <cell r="O481" t="str">
            <v>43638206286</v>
          </cell>
          <cell r="P481" t="str">
            <v>AHORRO</v>
          </cell>
          <cell r="Q481" t="str">
            <v>CÉDULA DE CIUDADANÍA</v>
          </cell>
          <cell r="R481">
            <v>1035421272</v>
          </cell>
          <cell r="S481" t="str">
            <v>Copacabana</v>
          </cell>
          <cell r="U481" t="str">
            <v>05 - ANTIOQUIA</v>
          </cell>
          <cell r="V481" t="str">
            <v>MEDELLIN</v>
          </cell>
          <cell r="W481" t="str">
            <v>SOLTERO</v>
          </cell>
          <cell r="X481" t="str">
            <v>0</v>
          </cell>
          <cell r="Z481">
            <v>0</v>
          </cell>
          <cell r="AA481" t="str">
            <v>0</v>
          </cell>
          <cell r="AB481" t="str">
            <v>002</v>
          </cell>
          <cell r="AC481" t="str">
            <v>BACHILLERATO</v>
          </cell>
          <cell r="AD481" t="str">
            <v>F</v>
          </cell>
          <cell r="AE481" t="str">
            <v>002</v>
          </cell>
          <cell r="AF481" t="str">
            <v>COMPAÑÍA DE ALIMENTOS COLOMBIANOS CALCO S.A</v>
          </cell>
          <cell r="AG481" t="str">
            <v>52</v>
          </cell>
          <cell r="AH481" t="str">
            <v>VENTAS</v>
          </cell>
          <cell r="AI481" t="str">
            <v>02008003</v>
          </cell>
          <cell r="AJ481" t="str">
            <v>Puntos de Venta</v>
          </cell>
          <cell r="AK481" t="str">
            <v>R09-002</v>
          </cell>
          <cell r="AL481" t="str">
            <v>MAYORCA</v>
          </cell>
          <cell r="AM481" t="str">
            <v>007</v>
          </cell>
          <cell r="AN481" t="str">
            <v>Domingo</v>
          </cell>
          <cell r="AO481" t="str">
            <v>000</v>
          </cell>
          <cell r="AP481" t="str">
            <v>SIN DEFINIR</v>
          </cell>
          <cell r="AQ481" t="str">
            <v>1</v>
          </cell>
          <cell r="AR481">
            <v>45231</v>
          </cell>
          <cell r="AU481" t="str">
            <v>A</v>
          </cell>
          <cell r="AW481" t="str">
            <v>EPS010</v>
          </cell>
          <cell r="AX481" t="str">
            <v>EPS SURA (ANTES SUSALUD)</v>
          </cell>
          <cell r="AY481" t="str">
            <v>001</v>
          </cell>
          <cell r="AZ481" t="str">
            <v>230301</v>
          </cell>
          <cell r="BA481" t="str">
            <v>PORVENIR</v>
          </cell>
          <cell r="BB481" t="str">
            <v>001</v>
          </cell>
          <cell r="BC481" t="str">
            <v>14-28</v>
          </cell>
          <cell r="BD481" t="str">
            <v>ARL SURA</v>
          </cell>
          <cell r="BE481" t="str">
            <v>001</v>
          </cell>
          <cell r="BF481" t="str">
            <v>CCF04</v>
          </cell>
          <cell r="BG481" t="str">
            <v>COMFAMA ANTIOQUIA</v>
          </cell>
          <cell r="BH481" t="str">
            <v>C004</v>
          </cell>
          <cell r="BI481" t="str">
            <v>CESANTÍAS PORVENIR</v>
          </cell>
          <cell r="BJ481" t="str">
            <v>3561101</v>
          </cell>
          <cell r="BK481" t="str">
            <v>002</v>
          </cell>
          <cell r="BL481" t="str">
            <v>Quincenales</v>
          </cell>
          <cell r="BM481" t="str">
            <v>TABLA</v>
          </cell>
          <cell r="BO481" t="str">
            <v>001</v>
          </cell>
          <cell r="BP481" t="str">
            <v>Salario interno pesos</v>
          </cell>
          <cell r="BQ481">
            <v>1750905</v>
          </cell>
          <cell r="BR481" t="str">
            <v>000000000000002</v>
          </cell>
          <cell r="BS481" t="str">
            <v>COMPAÑÍA DE ALIMENTOS COLOMBIANOS CALCO S.A</v>
          </cell>
          <cell r="BT481" t="str">
            <v>000000000047470</v>
          </cell>
          <cell r="BU481" t="str">
            <v>PUNTOS DE VENTA</v>
          </cell>
          <cell r="BV481" t="str">
            <v>000000000047620</v>
          </cell>
          <cell r="BW481" t="str">
            <v>AUXILIAR DE RESTAURANTE</v>
          </cell>
          <cell r="BX481" t="str">
            <v>000000000048710</v>
          </cell>
          <cell r="BY481" t="str">
            <v>AUXILIAR DE RESTAURANTE</v>
          </cell>
          <cell r="BZ481" t="str">
            <v>maurenlozanomosquera@gmail.com</v>
          </cell>
          <cell r="CA481" t="str">
            <v>220 - JORNADA MENSUAL 220 HORAS</v>
          </cell>
          <cell r="CB481" t="str">
            <v>Ley 50</v>
          </cell>
          <cell r="CC481" t="str">
            <v>1 - Indefinido</v>
          </cell>
          <cell r="CD481" t="str">
            <v>APORTA</v>
          </cell>
          <cell r="CE481" t="str">
            <v>APORTA</v>
          </cell>
          <cell r="CF481" t="str">
            <v>APORTA</v>
          </cell>
          <cell r="CG481">
            <v>2.4359999999999999</v>
          </cell>
          <cell r="CH481" t="str">
            <v>SIN AUXILIO</v>
          </cell>
          <cell r="CI481" t="str">
            <v>SIN AUXILIO</v>
          </cell>
          <cell r="CJ481" t="str">
            <v>SIN AUXILIO</v>
          </cell>
          <cell r="CK481" t="str">
            <v>Sueldo fijo</v>
          </cell>
          <cell r="CL481" t="str">
            <v>Dependiente</v>
          </cell>
          <cell r="CM481" t="str">
            <v>No aplica</v>
          </cell>
          <cell r="CN481" t="str">
            <v>S</v>
          </cell>
          <cell r="CQ481" t="str">
            <v>220</v>
          </cell>
          <cell r="CR481" t="str">
            <v>Tiempo Completo 220</v>
          </cell>
          <cell r="CS481" t="str">
            <v>31</v>
          </cell>
          <cell r="CT481" t="str">
            <v>000000000047506</v>
          </cell>
          <cell r="CU481" t="str">
            <v>MAYORCA</v>
          </cell>
          <cell r="CW481" t="str">
            <v>000</v>
          </cell>
          <cell r="CX481" t="str">
            <v>LOZANO MOSQUERA MAUREN YUSETT</v>
          </cell>
        </row>
        <row r="482">
          <cell r="A482">
            <v>1035427946</v>
          </cell>
          <cell r="B482" t="str">
            <v>MARIA</v>
          </cell>
          <cell r="C482" t="str">
            <v>FERNANDA</v>
          </cell>
          <cell r="D482" t="str">
            <v>GUERRERO</v>
          </cell>
          <cell r="E482" t="str">
            <v>SIERRA</v>
          </cell>
          <cell r="F482">
            <v>33560</v>
          </cell>
          <cell r="G482" t="str">
            <v>169 - COLOMBIA</v>
          </cell>
          <cell r="H482" t="str">
            <v>47 - MAGDALENA</v>
          </cell>
          <cell r="I482" t="str">
            <v>SANTA MARTA</v>
          </cell>
          <cell r="J482" t="str">
            <v>CR 64 47 81</v>
          </cell>
          <cell r="K482" t="str">
            <v>La Misericordia</v>
          </cell>
          <cell r="L482" t="str">
            <v>3234798041-0</v>
          </cell>
          <cell r="M482" t="str">
            <v>CO</v>
          </cell>
          <cell r="N482" t="str">
            <v>BANCOLOMBIA</v>
          </cell>
          <cell r="O482" t="str">
            <v>61700001927</v>
          </cell>
          <cell r="P482" t="str">
            <v>AHORRO</v>
          </cell>
          <cell r="Q482" t="str">
            <v>CÉDULA DE CIUDADANÍA</v>
          </cell>
          <cell r="R482">
            <v>1035427946</v>
          </cell>
          <cell r="S482" t="str">
            <v>Copacabana</v>
          </cell>
          <cell r="U482" t="str">
            <v>05 - ANTIOQUIA</v>
          </cell>
          <cell r="V482" t="str">
            <v>COPACABANA</v>
          </cell>
          <cell r="W482" t="str">
            <v>UNION LIBRE</v>
          </cell>
          <cell r="X482" t="str">
            <v>0</v>
          </cell>
          <cell r="Z482">
            <v>0</v>
          </cell>
          <cell r="AA482" t="str">
            <v>0</v>
          </cell>
          <cell r="AB482" t="str">
            <v>002</v>
          </cell>
          <cell r="AC482" t="str">
            <v>BACHILLERATO</v>
          </cell>
          <cell r="AD482" t="str">
            <v>F</v>
          </cell>
          <cell r="AE482" t="str">
            <v>002</v>
          </cell>
          <cell r="AF482" t="str">
            <v>COMPAÑÍA DE ALIMENTOS COLOMBIANOS CALCO S.A</v>
          </cell>
          <cell r="AG482" t="str">
            <v>52</v>
          </cell>
          <cell r="AH482" t="str">
            <v>VENTAS</v>
          </cell>
          <cell r="AI482" t="str">
            <v>02008003</v>
          </cell>
          <cell r="AJ482" t="str">
            <v>Puntos de Venta</v>
          </cell>
          <cell r="AK482" t="str">
            <v>R14-002</v>
          </cell>
          <cell r="AL482" t="str">
            <v>PUERTA DEL NORTE</v>
          </cell>
          <cell r="AM482" t="str">
            <v>007</v>
          </cell>
          <cell r="AN482" t="str">
            <v>Domingo</v>
          </cell>
          <cell r="AO482" t="str">
            <v>000</v>
          </cell>
          <cell r="AP482" t="str">
            <v>SIN DEFINIR</v>
          </cell>
          <cell r="AQ482" t="str">
            <v>1</v>
          </cell>
          <cell r="AR482">
            <v>42229</v>
          </cell>
          <cell r="AU482" t="str">
            <v>A</v>
          </cell>
          <cell r="AW482" t="str">
            <v>EPS010</v>
          </cell>
          <cell r="AX482" t="str">
            <v>EPS SURA (ANTES SUSALUD)</v>
          </cell>
          <cell r="AY482" t="str">
            <v>001</v>
          </cell>
          <cell r="AZ482" t="str">
            <v>230201</v>
          </cell>
          <cell r="BA482" t="str">
            <v>PROTECCIÓN + I. N. G.</v>
          </cell>
          <cell r="BB482" t="str">
            <v>001</v>
          </cell>
          <cell r="BC482" t="str">
            <v>14-28</v>
          </cell>
          <cell r="BD482" t="str">
            <v>ARL SURA</v>
          </cell>
          <cell r="BE482" t="str">
            <v>001</v>
          </cell>
          <cell r="BF482" t="str">
            <v>CCF04</v>
          </cell>
          <cell r="BG482" t="str">
            <v>COMFAMA ANTIOQUIA</v>
          </cell>
          <cell r="BH482" t="str">
            <v>C005</v>
          </cell>
          <cell r="BI482" t="str">
            <v>CESANTÍAS PROTECCIÓN S. A.</v>
          </cell>
          <cell r="BJ482" t="str">
            <v>3561101</v>
          </cell>
          <cell r="BK482" t="str">
            <v>002</v>
          </cell>
          <cell r="BL482" t="str">
            <v>Quincenales</v>
          </cell>
          <cell r="BM482" t="str">
            <v>TABLA</v>
          </cell>
          <cell r="BO482" t="str">
            <v>001</v>
          </cell>
          <cell r="BP482" t="str">
            <v>Salario interno pesos</v>
          </cell>
          <cell r="BQ482">
            <v>7106000</v>
          </cell>
          <cell r="BR482" t="str">
            <v>000000000000002</v>
          </cell>
          <cell r="BS482" t="str">
            <v>COMPAÑÍA DE ALIMENTOS COLOMBIANOS CALCO S.A</v>
          </cell>
          <cell r="BT482" t="str">
            <v>000000000047470</v>
          </cell>
          <cell r="BU482" t="str">
            <v>PUNTOS DE VENTA</v>
          </cell>
          <cell r="BV482" t="str">
            <v>000000000047688</v>
          </cell>
          <cell r="BW482" t="str">
            <v>GERENTE PUNTO DE VENTA</v>
          </cell>
          <cell r="BX482" t="str">
            <v>000000000048934</v>
          </cell>
          <cell r="BY482" t="str">
            <v>GERENTE PUNTO DE VENTA</v>
          </cell>
          <cell r="BZ482" t="str">
            <v>ferguerrero118@gmail.com</v>
          </cell>
          <cell r="CA482" t="str">
            <v>220 - JORNADA MENSUAL 220 HORAS</v>
          </cell>
          <cell r="CB482" t="str">
            <v>Ley 50</v>
          </cell>
          <cell r="CC482" t="str">
            <v>1 - Indefinido</v>
          </cell>
          <cell r="CD482" t="str">
            <v>APORTA</v>
          </cell>
          <cell r="CE482" t="str">
            <v>APORTA</v>
          </cell>
          <cell r="CF482" t="str">
            <v>APORTA</v>
          </cell>
          <cell r="CG482">
            <v>2.4359999999999999</v>
          </cell>
          <cell r="CH482" t="str">
            <v>SIN AUXILIO</v>
          </cell>
          <cell r="CI482" t="str">
            <v>SIN AUXILIO</v>
          </cell>
          <cell r="CJ482" t="str">
            <v>SIN AUXILIO</v>
          </cell>
          <cell r="CK482" t="str">
            <v>Sueldo fijo</v>
          </cell>
          <cell r="CL482" t="str">
            <v>Dependiente</v>
          </cell>
          <cell r="CM482" t="str">
            <v>No aplica</v>
          </cell>
          <cell r="CN482" t="str">
            <v>N</v>
          </cell>
          <cell r="CQ482" t="str">
            <v>220</v>
          </cell>
          <cell r="CR482" t="str">
            <v>Tiempo Completo 220</v>
          </cell>
          <cell r="CS482" t="str">
            <v>31</v>
          </cell>
          <cell r="CT482" t="str">
            <v>000000000047511</v>
          </cell>
          <cell r="CU482" t="str">
            <v>PUERTA DEL NORTE</v>
          </cell>
          <cell r="CW482" t="str">
            <v>000</v>
          </cell>
          <cell r="CX482" t="str">
            <v>GUERRERO SIERRA MARIA FERNANDA</v>
          </cell>
        </row>
        <row r="483">
          <cell r="A483">
            <v>1035440228</v>
          </cell>
          <cell r="B483" t="str">
            <v>MANUELA</v>
          </cell>
          <cell r="D483" t="str">
            <v>BERNAL</v>
          </cell>
          <cell r="E483" t="str">
            <v>PULGARIN</v>
          </cell>
          <cell r="F483">
            <v>36001</v>
          </cell>
          <cell r="G483" t="str">
            <v>169 - COLOMBIA</v>
          </cell>
          <cell r="H483" t="str">
            <v>05 - ANTIOQUIA</v>
          </cell>
          <cell r="I483" t="str">
            <v>BELLO</v>
          </cell>
          <cell r="J483" t="str">
            <v>CL 110 A 74 8</v>
          </cell>
          <cell r="K483" t="str">
            <v>FLORENCIA</v>
          </cell>
          <cell r="L483" t="str">
            <v>3184657644</v>
          </cell>
          <cell r="M483" t="str">
            <v>CO</v>
          </cell>
          <cell r="N483" t="str">
            <v>BANCOLOMBIA</v>
          </cell>
          <cell r="O483" t="str">
            <v>91285886487</v>
          </cell>
          <cell r="P483" t="str">
            <v>AHORRO</v>
          </cell>
          <cell r="Q483" t="str">
            <v>CÉDULA DE CIUDADANÍA</v>
          </cell>
          <cell r="R483">
            <v>1035440228</v>
          </cell>
          <cell r="S483" t="str">
            <v>COPACABANA</v>
          </cell>
          <cell r="U483" t="str">
            <v>05 - ANTIOQUIA</v>
          </cell>
          <cell r="V483" t="str">
            <v>MEDELLIN</v>
          </cell>
          <cell r="W483" t="str">
            <v>SOLTERO</v>
          </cell>
          <cell r="AB483" t="str">
            <v>002</v>
          </cell>
          <cell r="AC483" t="str">
            <v>BACHILLERATO</v>
          </cell>
          <cell r="AD483" t="str">
            <v>F</v>
          </cell>
          <cell r="AE483" t="str">
            <v>002</v>
          </cell>
          <cell r="AF483" t="str">
            <v>COMPAÑÍA DE ALIMENTOS COLOMBIANOS CALCO S.A</v>
          </cell>
          <cell r="AG483" t="str">
            <v>52</v>
          </cell>
          <cell r="AH483" t="str">
            <v>VENTAS</v>
          </cell>
          <cell r="AI483" t="str">
            <v>02008003</v>
          </cell>
          <cell r="AJ483" t="str">
            <v>Puntos de Venta</v>
          </cell>
          <cell r="AK483" t="str">
            <v>R09-002</v>
          </cell>
          <cell r="AL483" t="str">
            <v>MAYORCA</v>
          </cell>
          <cell r="AM483" t="str">
            <v>002</v>
          </cell>
          <cell r="AN483" t="str">
            <v>Martes</v>
          </cell>
          <cell r="AO483" t="str">
            <v>000</v>
          </cell>
          <cell r="AP483" t="str">
            <v>SIN DEFINIR</v>
          </cell>
          <cell r="AQ483" t="str">
            <v>1</v>
          </cell>
          <cell r="AR483">
            <v>46120</v>
          </cell>
          <cell r="AS483" t="str">
            <v>07/07/2026</v>
          </cell>
          <cell r="AU483" t="str">
            <v>A</v>
          </cell>
          <cell r="AW483" t="str">
            <v>EPS010</v>
          </cell>
          <cell r="AX483" t="str">
            <v>EPS SURA (ANTES SUSALUD)</v>
          </cell>
          <cell r="AY483" t="str">
            <v>001</v>
          </cell>
          <cell r="AZ483" t="str">
            <v>230201</v>
          </cell>
          <cell r="BA483" t="str">
            <v>PROTECCIÓN + I. N. G.</v>
          </cell>
          <cell r="BB483" t="str">
            <v>001</v>
          </cell>
          <cell r="BC483" t="str">
            <v>14-28</v>
          </cell>
          <cell r="BD483" t="str">
            <v>ARL SURA</v>
          </cell>
          <cell r="BE483" t="str">
            <v>001</v>
          </cell>
          <cell r="BF483" t="str">
            <v>CCF04</v>
          </cell>
          <cell r="BG483" t="str">
            <v>COMFAMA ANTIOQUIA</v>
          </cell>
          <cell r="BH483" t="str">
            <v>C005</v>
          </cell>
          <cell r="BI483" t="str">
            <v>CESANTÍAS PROTECCIÓN S. A.</v>
          </cell>
          <cell r="BJ483" t="str">
            <v>3561101</v>
          </cell>
          <cell r="BK483" t="str">
            <v>002</v>
          </cell>
          <cell r="BL483" t="str">
            <v>Quincenales</v>
          </cell>
          <cell r="BM483" t="str">
            <v>TABLA</v>
          </cell>
          <cell r="BO483" t="str">
            <v>001</v>
          </cell>
          <cell r="BP483" t="str">
            <v>Salario interno pesos</v>
          </cell>
          <cell r="BQ483">
            <v>1750905</v>
          </cell>
          <cell r="BR483" t="str">
            <v>000000000000002</v>
          </cell>
          <cell r="BS483" t="str">
            <v>COMPAÑÍA DE ALIMENTOS COLOMBIANOS CALCO S.A</v>
          </cell>
          <cell r="BT483" t="str">
            <v>000000000047470</v>
          </cell>
          <cell r="BU483" t="str">
            <v>PUNTOS DE VENTA</v>
          </cell>
          <cell r="BV483" t="str">
            <v>000000000047620</v>
          </cell>
          <cell r="BW483" t="str">
            <v>AUXILIAR DE RESTAURANTE</v>
          </cell>
          <cell r="BX483" t="str">
            <v>000000000066860</v>
          </cell>
          <cell r="BY483" t="str">
            <v>AUXILIAR DE RESTAURANTE</v>
          </cell>
          <cell r="BZ483" t="str">
            <v>manubpk02@gmail.com</v>
          </cell>
          <cell r="CA483" t="str">
            <v>220 - JORNADA MENSUAL 220 HORAS</v>
          </cell>
          <cell r="CB483" t="str">
            <v>Ley 50</v>
          </cell>
          <cell r="CC483" t="str">
            <v>2 - Fijo</v>
          </cell>
          <cell r="CD483" t="str">
            <v>APORTA</v>
          </cell>
          <cell r="CE483" t="str">
            <v>APORTA</v>
          </cell>
          <cell r="CF483" t="str">
            <v>APORTA</v>
          </cell>
          <cell r="CG483">
            <v>2.4359999999999999</v>
          </cell>
          <cell r="CH483" t="str">
            <v>SIN AUXILIO</v>
          </cell>
          <cell r="CI483" t="str">
            <v>SIN AUXILIO</v>
          </cell>
          <cell r="CJ483" t="str">
            <v>SIN AUXILIO</v>
          </cell>
          <cell r="CK483" t="str">
            <v>Sueldo fijo</v>
          </cell>
          <cell r="CL483" t="str">
            <v>Dependiente</v>
          </cell>
          <cell r="CM483" t="str">
            <v>No aplica</v>
          </cell>
          <cell r="CN483" t="str">
            <v>S</v>
          </cell>
          <cell r="CQ483" t="str">
            <v>220</v>
          </cell>
          <cell r="CR483" t="str">
            <v>Tiempo Completo 220</v>
          </cell>
          <cell r="CS483" t="str">
            <v>31</v>
          </cell>
          <cell r="CT483" t="str">
            <v>000000000047517</v>
          </cell>
          <cell r="CU483" t="str">
            <v>VIVA ENVIGADO</v>
          </cell>
          <cell r="CW483" t="str">
            <v>000</v>
          </cell>
          <cell r="CX483" t="str">
            <v xml:space="preserve">BERNAL PULGARIN MANUELA </v>
          </cell>
        </row>
        <row r="484">
          <cell r="A484">
            <v>1035441404</v>
          </cell>
          <cell r="B484" t="str">
            <v>JUAN</v>
          </cell>
          <cell r="C484" t="str">
            <v>DANIEL</v>
          </cell>
          <cell r="D484" t="str">
            <v>HERNANDEZ</v>
          </cell>
          <cell r="E484" t="str">
            <v>RODRIGUEZ</v>
          </cell>
          <cell r="F484">
            <v>36138</v>
          </cell>
          <cell r="G484" t="str">
            <v>169 - COLOMBIA</v>
          </cell>
          <cell r="H484" t="str">
            <v>05 - ANTIOQUIA</v>
          </cell>
          <cell r="I484" t="str">
            <v>MEDELLIN</v>
          </cell>
          <cell r="J484" t="str">
            <v>CR 84 97 81 INT 302</v>
          </cell>
          <cell r="K484" t="str">
            <v>Picacho</v>
          </cell>
          <cell r="L484" t="str">
            <v>3196255737</v>
          </cell>
          <cell r="M484" t="str">
            <v>CO</v>
          </cell>
          <cell r="N484" t="str">
            <v>BANCOLOMBIA</v>
          </cell>
          <cell r="O484" t="str">
            <v>25500002214</v>
          </cell>
          <cell r="P484" t="str">
            <v>AHORRO</v>
          </cell>
          <cell r="Q484" t="str">
            <v>CÉDULA DE CIUDADANÍA</v>
          </cell>
          <cell r="R484">
            <v>1035441404</v>
          </cell>
          <cell r="S484" t="str">
            <v>Copacabana</v>
          </cell>
          <cell r="U484" t="str">
            <v>05 - ANTIOQUIA</v>
          </cell>
          <cell r="V484" t="str">
            <v>MEDELLIN</v>
          </cell>
          <cell r="W484" t="str">
            <v>SOLTERO</v>
          </cell>
          <cell r="X484" t="str">
            <v>0</v>
          </cell>
          <cell r="Z484">
            <v>0</v>
          </cell>
          <cell r="AA484" t="str">
            <v>0</v>
          </cell>
          <cell r="AB484" t="str">
            <v>002</v>
          </cell>
          <cell r="AC484" t="str">
            <v>BACHILLERATO</v>
          </cell>
          <cell r="AD484" t="str">
            <v>M</v>
          </cell>
          <cell r="AE484" t="str">
            <v>002</v>
          </cell>
          <cell r="AF484" t="str">
            <v>COMPAÑÍA DE ALIMENTOS COLOMBIANOS CALCO S.A</v>
          </cell>
          <cell r="AG484" t="str">
            <v>52</v>
          </cell>
          <cell r="AH484" t="str">
            <v>VENTAS</v>
          </cell>
          <cell r="AI484" t="str">
            <v>02009003</v>
          </cell>
          <cell r="AJ484" t="str">
            <v>Almacen No Perecederos</v>
          </cell>
          <cell r="AK484" t="str">
            <v>LOG-002</v>
          </cell>
          <cell r="AL484" t="str">
            <v>LOGÍSTICA</v>
          </cell>
          <cell r="AM484" t="str">
            <v>007</v>
          </cell>
          <cell r="AN484" t="str">
            <v>Domingo</v>
          </cell>
          <cell r="AO484" t="str">
            <v>000</v>
          </cell>
          <cell r="AP484" t="str">
            <v>SIN DEFINIR</v>
          </cell>
          <cell r="AQ484" t="str">
            <v>1</v>
          </cell>
          <cell r="AR484">
            <v>44221</v>
          </cell>
          <cell r="AU484" t="str">
            <v>A</v>
          </cell>
          <cell r="AW484" t="str">
            <v>EPS010</v>
          </cell>
          <cell r="AX484" t="str">
            <v>EPS SURA (ANTES SUSALUD)</v>
          </cell>
          <cell r="AY484" t="str">
            <v>001</v>
          </cell>
          <cell r="AZ484" t="str">
            <v>230201</v>
          </cell>
          <cell r="BA484" t="str">
            <v>PROTECCIÓN + I. N. G.</v>
          </cell>
          <cell r="BB484" t="str">
            <v>001</v>
          </cell>
          <cell r="BC484" t="str">
            <v>14-28</v>
          </cell>
          <cell r="BD484" t="str">
            <v>ARL SURA</v>
          </cell>
          <cell r="BE484" t="str">
            <v>001</v>
          </cell>
          <cell r="BF484" t="str">
            <v>CCF04</v>
          </cell>
          <cell r="BG484" t="str">
            <v>COMFAMA ANTIOQUIA</v>
          </cell>
          <cell r="BH484" t="str">
            <v>C005</v>
          </cell>
          <cell r="BI484" t="str">
            <v>CESANTÍAS PROTECCIÓN S. A.</v>
          </cell>
          <cell r="BJ484" t="str">
            <v>2521001</v>
          </cell>
          <cell r="BK484" t="str">
            <v>002</v>
          </cell>
          <cell r="BL484" t="str">
            <v>Quincenales</v>
          </cell>
          <cell r="BM484" t="str">
            <v>TABLA</v>
          </cell>
          <cell r="BO484" t="str">
            <v>001</v>
          </cell>
          <cell r="BP484" t="str">
            <v>Salario interno pesos</v>
          </cell>
          <cell r="BQ484">
            <v>1750905</v>
          </cell>
          <cell r="BR484" t="str">
            <v>000000000000002</v>
          </cell>
          <cell r="BS484" t="str">
            <v>COMPAÑÍA DE ALIMENTOS COLOMBIANOS CALCO S.A</v>
          </cell>
          <cell r="BT484" t="str">
            <v>000000000047439</v>
          </cell>
          <cell r="BU484" t="str">
            <v>ALMACÉN PERECEDEROS</v>
          </cell>
          <cell r="BV484" t="str">
            <v>000000000047632</v>
          </cell>
          <cell r="BW484" t="str">
            <v>AUXILIAR LOGÍSTICO OPERATIVO</v>
          </cell>
          <cell r="BX484" t="str">
            <v>000000000048105</v>
          </cell>
          <cell r="BY484" t="str">
            <v>AUXILIAR LOGÍSTICO OPERATIVO</v>
          </cell>
          <cell r="BZ484" t="str">
            <v>juandanielh411@gmail.com</v>
          </cell>
          <cell r="CA484" t="str">
            <v>220 - JORNADA MENSUAL 220 HORAS</v>
          </cell>
          <cell r="CB484" t="str">
            <v>Ley 50</v>
          </cell>
          <cell r="CC484" t="str">
            <v>1 - Indefinido</v>
          </cell>
          <cell r="CD484" t="str">
            <v>APORTA</v>
          </cell>
          <cell r="CE484" t="str">
            <v>APORTA</v>
          </cell>
          <cell r="CF484" t="str">
            <v>APORTA</v>
          </cell>
          <cell r="CG484">
            <v>1.044</v>
          </cell>
          <cell r="CH484" t="str">
            <v>SIN AUXILIO</v>
          </cell>
          <cell r="CI484" t="str">
            <v>SIN AUXILIO</v>
          </cell>
          <cell r="CJ484" t="str">
            <v>SIN AUXILIO</v>
          </cell>
          <cell r="CK484" t="str">
            <v>Sueldo fijo</v>
          </cell>
          <cell r="CL484" t="str">
            <v>Dependiente</v>
          </cell>
          <cell r="CM484" t="str">
            <v>No aplica</v>
          </cell>
          <cell r="CN484" t="str">
            <v>S</v>
          </cell>
          <cell r="CQ484" t="str">
            <v>220</v>
          </cell>
          <cell r="CR484" t="str">
            <v>Tiempo Completo 220</v>
          </cell>
          <cell r="CS484" t="str">
            <v>31</v>
          </cell>
          <cell r="CT484" t="str">
            <v>000000000047494</v>
          </cell>
          <cell r="CU484" t="str">
            <v>LOGÍSTICA</v>
          </cell>
          <cell r="CW484" t="str">
            <v>000</v>
          </cell>
          <cell r="CX484" t="str">
            <v>HERNANDEZ RODRIGUEZ JUAN DANIEL</v>
          </cell>
        </row>
        <row r="485">
          <cell r="A485">
            <v>1035441781</v>
          </cell>
          <cell r="B485" t="str">
            <v>MELISSA</v>
          </cell>
          <cell r="D485" t="str">
            <v>TAPIAS</v>
          </cell>
          <cell r="E485" t="str">
            <v>CONTRERAS</v>
          </cell>
          <cell r="F485">
            <v>36129</v>
          </cell>
          <cell r="G485" t="str">
            <v>169 - COLOMBIA</v>
          </cell>
          <cell r="H485" t="str">
            <v>23 - CORDOBA</v>
          </cell>
          <cell r="I485" t="str">
            <v>MONTELIBANO</v>
          </cell>
          <cell r="J485" t="str">
            <v>CL 65 B 104 E 71 B 3 APTO 305</v>
          </cell>
          <cell r="K485" t="str">
            <v>Robledo Aures</v>
          </cell>
          <cell r="L485" t="str">
            <v>3196499676</v>
          </cell>
          <cell r="M485" t="str">
            <v>CO</v>
          </cell>
          <cell r="N485" t="str">
            <v>BANCOLOMBIA</v>
          </cell>
          <cell r="O485" t="str">
            <v>00914778824</v>
          </cell>
          <cell r="P485" t="str">
            <v>AHORRO</v>
          </cell>
          <cell r="Q485" t="str">
            <v>CÉDULA DE CIUDADANÍA</v>
          </cell>
          <cell r="R485">
            <v>1035441781</v>
          </cell>
          <cell r="S485" t="str">
            <v>Copacabana</v>
          </cell>
          <cell r="U485" t="str">
            <v>05 - ANTIOQUIA</v>
          </cell>
          <cell r="V485" t="str">
            <v>MEDELLIN</v>
          </cell>
          <cell r="W485" t="str">
            <v>CASADO</v>
          </cell>
          <cell r="X485" t="str">
            <v>0</v>
          </cell>
          <cell r="Z485">
            <v>0</v>
          </cell>
          <cell r="AA485" t="str">
            <v>0</v>
          </cell>
          <cell r="AB485" t="str">
            <v>002</v>
          </cell>
          <cell r="AC485" t="str">
            <v>BACHILLERATO</v>
          </cell>
          <cell r="AD485" t="str">
            <v>F</v>
          </cell>
          <cell r="AE485" t="str">
            <v>002</v>
          </cell>
          <cell r="AF485" t="str">
            <v>COMPAÑÍA DE ALIMENTOS COLOMBIANOS CALCO S.A</v>
          </cell>
          <cell r="AG485" t="str">
            <v>52</v>
          </cell>
          <cell r="AH485" t="str">
            <v>VENTAS</v>
          </cell>
          <cell r="AI485" t="str">
            <v>02008003</v>
          </cell>
          <cell r="AJ485" t="str">
            <v>Puntos de Venta</v>
          </cell>
          <cell r="AK485" t="str">
            <v>R15-002</v>
          </cell>
          <cell r="AL485" t="str">
            <v>FLORIDA PARQUE COMERCIAL</v>
          </cell>
          <cell r="AM485" t="str">
            <v>007</v>
          </cell>
          <cell r="AN485" t="str">
            <v>Domingo</v>
          </cell>
          <cell r="AO485" t="str">
            <v>000</v>
          </cell>
          <cell r="AP485" t="str">
            <v>SIN DEFINIR</v>
          </cell>
          <cell r="AQ485" t="str">
            <v>1</v>
          </cell>
          <cell r="AR485">
            <v>45428</v>
          </cell>
          <cell r="AU485" t="str">
            <v>A</v>
          </cell>
          <cell r="AW485" t="str">
            <v>EPS010</v>
          </cell>
          <cell r="AX485" t="str">
            <v>EPS SURA (ANTES SUSALUD)</v>
          </cell>
          <cell r="AY485" t="str">
            <v>001</v>
          </cell>
          <cell r="AZ485" t="str">
            <v>230201</v>
          </cell>
          <cell r="BA485" t="str">
            <v>PROTECCIÓN + I. N. G.</v>
          </cell>
          <cell r="BB485" t="str">
            <v>001</v>
          </cell>
          <cell r="BC485" t="str">
            <v>14-28</v>
          </cell>
          <cell r="BD485" t="str">
            <v>ARL SURA</v>
          </cell>
          <cell r="BE485" t="str">
            <v>001</v>
          </cell>
          <cell r="BF485" t="str">
            <v>CCF04</v>
          </cell>
          <cell r="BG485" t="str">
            <v>COMFAMA ANTIOQUIA</v>
          </cell>
          <cell r="BH485" t="str">
            <v>C005</v>
          </cell>
          <cell r="BI485" t="str">
            <v>CESANTÍAS PROTECCIÓN S. A.</v>
          </cell>
          <cell r="BJ485" t="str">
            <v>3561101</v>
          </cell>
          <cell r="BK485" t="str">
            <v>002</v>
          </cell>
          <cell r="BL485" t="str">
            <v>Quincenales</v>
          </cell>
          <cell r="BM485" t="str">
            <v>TABLA</v>
          </cell>
          <cell r="BO485" t="str">
            <v>001</v>
          </cell>
          <cell r="BP485" t="str">
            <v>Salario interno pesos</v>
          </cell>
          <cell r="BQ485">
            <v>1750905</v>
          </cell>
          <cell r="BR485" t="str">
            <v>000000000000002</v>
          </cell>
          <cell r="BS485" t="str">
            <v>COMPAÑÍA DE ALIMENTOS COLOMBIANOS CALCO S.A</v>
          </cell>
          <cell r="BT485" t="str">
            <v>000000000047470</v>
          </cell>
          <cell r="BU485" t="str">
            <v>PUNTOS DE VENTA</v>
          </cell>
          <cell r="BV485" t="str">
            <v>000000000047620</v>
          </cell>
          <cell r="BW485" t="str">
            <v>AUXILIAR DE RESTAURANTE</v>
          </cell>
          <cell r="BX485" t="str">
            <v>000000000048998</v>
          </cell>
          <cell r="BY485" t="str">
            <v>AUXILIAR DE RESTAURANTE</v>
          </cell>
          <cell r="BZ485" t="str">
            <v>melissatapias98@gmail.com</v>
          </cell>
          <cell r="CA485" t="str">
            <v>220 - JORNADA MENSUAL 220 HORAS</v>
          </cell>
          <cell r="CB485" t="str">
            <v>Ley 50</v>
          </cell>
          <cell r="CC485" t="str">
            <v>1 - Indefinido</v>
          </cell>
          <cell r="CD485" t="str">
            <v>APORTA</v>
          </cell>
          <cell r="CE485" t="str">
            <v>APORTA</v>
          </cell>
          <cell r="CF485" t="str">
            <v>APORTA</v>
          </cell>
          <cell r="CG485">
            <v>2.4359999999999999</v>
          </cell>
          <cell r="CH485" t="str">
            <v>SIN AUXILIO</v>
          </cell>
          <cell r="CI485" t="str">
            <v>SIN AUXILIO</v>
          </cell>
          <cell r="CJ485" t="str">
            <v>SIN AUXILIO</v>
          </cell>
          <cell r="CK485" t="str">
            <v>Sueldo fijo</v>
          </cell>
          <cell r="CL485" t="str">
            <v>Dependiente</v>
          </cell>
          <cell r="CM485" t="str">
            <v>No aplica</v>
          </cell>
          <cell r="CN485" t="str">
            <v>S</v>
          </cell>
          <cell r="CQ485" t="str">
            <v>220</v>
          </cell>
          <cell r="CR485" t="str">
            <v>Tiempo Completo 220</v>
          </cell>
          <cell r="CS485" t="str">
            <v>31</v>
          </cell>
          <cell r="CT485" t="str">
            <v>000000000047512</v>
          </cell>
          <cell r="CU485" t="str">
            <v>FLORIDA PARQUE COMERCIAL</v>
          </cell>
          <cell r="CW485" t="str">
            <v>000</v>
          </cell>
          <cell r="CX485" t="str">
            <v xml:space="preserve">TAPIAS CONTRERAS MELISSA </v>
          </cell>
        </row>
        <row r="486">
          <cell r="A486">
            <v>1035644047</v>
          </cell>
          <cell r="B486" t="str">
            <v>MONICA</v>
          </cell>
          <cell r="C486" t="str">
            <v>PATRICIA</v>
          </cell>
          <cell r="D486" t="str">
            <v>OVIEDO</v>
          </cell>
          <cell r="E486" t="str">
            <v>ARJEL</v>
          </cell>
          <cell r="F486">
            <v>35262</v>
          </cell>
          <cell r="G486" t="str">
            <v>169 - COLOMBIA</v>
          </cell>
          <cell r="H486" t="str">
            <v>05 - ANTIOQUIA</v>
          </cell>
          <cell r="I486" t="str">
            <v>SAN PEDRO DE URABA</v>
          </cell>
          <cell r="J486" t="str">
            <v>CR 84 58 A 09</v>
          </cell>
          <cell r="K486" t="str">
            <v>Caicedo</v>
          </cell>
          <cell r="L486" t="str">
            <v>3136236117</v>
          </cell>
          <cell r="M486" t="str">
            <v>CO</v>
          </cell>
          <cell r="N486" t="str">
            <v>BANCOLOMBIA</v>
          </cell>
          <cell r="O486" t="str">
            <v>25525602811</v>
          </cell>
          <cell r="P486" t="str">
            <v>AHORRO</v>
          </cell>
          <cell r="Q486" t="str">
            <v>CÉDULA DE CIUDADANÍA</v>
          </cell>
          <cell r="R486">
            <v>1035644047</v>
          </cell>
          <cell r="S486" t="str">
            <v>Apartado</v>
          </cell>
          <cell r="U486" t="str">
            <v>05 - ANTIOQUIA</v>
          </cell>
          <cell r="V486" t="str">
            <v>MEDELLIN</v>
          </cell>
          <cell r="W486" t="str">
            <v>SOLTERO</v>
          </cell>
          <cell r="X486" t="str">
            <v>0</v>
          </cell>
          <cell r="Z486">
            <v>0</v>
          </cell>
          <cell r="AA486" t="str">
            <v>0</v>
          </cell>
          <cell r="AB486" t="str">
            <v>002</v>
          </cell>
          <cell r="AC486" t="str">
            <v>BACHILLERATO</v>
          </cell>
          <cell r="AD486" t="str">
            <v>F</v>
          </cell>
          <cell r="AE486" t="str">
            <v>002</v>
          </cell>
          <cell r="AF486" t="str">
            <v>COMPAÑÍA DE ALIMENTOS COLOMBIANOS CALCO S.A</v>
          </cell>
          <cell r="AG486" t="str">
            <v>52</v>
          </cell>
          <cell r="AH486" t="str">
            <v>VENTAS</v>
          </cell>
          <cell r="AI486" t="str">
            <v>02008003</v>
          </cell>
          <cell r="AJ486" t="str">
            <v>Puntos de Venta</v>
          </cell>
          <cell r="AK486" t="str">
            <v>R07-002</v>
          </cell>
          <cell r="AL486" t="str">
            <v>LAURELES</v>
          </cell>
          <cell r="AM486" t="str">
            <v>007</v>
          </cell>
          <cell r="AN486" t="str">
            <v>Domingo</v>
          </cell>
          <cell r="AO486" t="str">
            <v>000</v>
          </cell>
          <cell r="AP486" t="str">
            <v>SIN DEFINIR</v>
          </cell>
          <cell r="AQ486" t="str">
            <v>1</v>
          </cell>
          <cell r="AR486">
            <v>44440</v>
          </cell>
          <cell r="AU486" t="str">
            <v>A</v>
          </cell>
          <cell r="AW486" t="str">
            <v>EPS037</v>
          </cell>
          <cell r="AX486" t="str">
            <v>NUEVA E.P.S.</v>
          </cell>
          <cell r="AY486" t="str">
            <v>001</v>
          </cell>
          <cell r="AZ486" t="str">
            <v>230301</v>
          </cell>
          <cell r="BA486" t="str">
            <v>PORVENIR</v>
          </cell>
          <cell r="BB486" t="str">
            <v>001</v>
          </cell>
          <cell r="BC486" t="str">
            <v>14-28</v>
          </cell>
          <cell r="BD486" t="str">
            <v>ARL SURA</v>
          </cell>
          <cell r="BE486" t="str">
            <v>001</v>
          </cell>
          <cell r="BF486" t="str">
            <v>CCF04</v>
          </cell>
          <cell r="BG486" t="str">
            <v>COMFAMA ANTIOQUIA</v>
          </cell>
          <cell r="BH486" t="str">
            <v>C004</v>
          </cell>
          <cell r="BI486" t="str">
            <v>CESANTÍAS PORVENIR</v>
          </cell>
          <cell r="BJ486" t="str">
            <v>3561101</v>
          </cell>
          <cell r="BK486" t="str">
            <v>002</v>
          </cell>
          <cell r="BL486" t="str">
            <v>Quincenales</v>
          </cell>
          <cell r="BM486" t="str">
            <v>TABLA</v>
          </cell>
          <cell r="BO486" t="str">
            <v>001</v>
          </cell>
          <cell r="BP486" t="str">
            <v>Salario interno pesos</v>
          </cell>
          <cell r="BQ486">
            <v>1750905</v>
          </cell>
          <cell r="BR486" t="str">
            <v>000000000000002</v>
          </cell>
          <cell r="BS486" t="str">
            <v>COMPAÑÍA DE ALIMENTOS COLOMBIANOS CALCO S.A</v>
          </cell>
          <cell r="BT486" t="str">
            <v>000000000047470</v>
          </cell>
          <cell r="BU486" t="str">
            <v>PUNTOS DE VENTA</v>
          </cell>
          <cell r="BV486" t="str">
            <v>000000000047620</v>
          </cell>
          <cell r="BW486" t="str">
            <v>AUXILIAR DE RESTAURANTE</v>
          </cell>
          <cell r="BX486" t="str">
            <v>000000000048641</v>
          </cell>
          <cell r="BY486" t="str">
            <v>AUXILIAR DE RESTAURANTE</v>
          </cell>
          <cell r="BZ486" t="str">
            <v>monicaoviedo801@gmail.com</v>
          </cell>
          <cell r="CA486" t="str">
            <v>220 - JORNADA MENSUAL 220 HORAS</v>
          </cell>
          <cell r="CB486" t="str">
            <v>Ley 50</v>
          </cell>
          <cell r="CC486" t="str">
            <v>1 - Indefinido</v>
          </cell>
          <cell r="CD486" t="str">
            <v>APORTA</v>
          </cell>
          <cell r="CE486" t="str">
            <v>APORTA</v>
          </cell>
          <cell r="CF486" t="str">
            <v>APORTA</v>
          </cell>
          <cell r="CG486">
            <v>2.4359999999999999</v>
          </cell>
          <cell r="CH486" t="str">
            <v>SIN AUXILIO</v>
          </cell>
          <cell r="CI486" t="str">
            <v>SIN AUXILIO</v>
          </cell>
          <cell r="CJ486" t="str">
            <v>SIN AUXILIO</v>
          </cell>
          <cell r="CK486" t="str">
            <v>Sueldo fijo</v>
          </cell>
          <cell r="CL486" t="str">
            <v>Dependiente</v>
          </cell>
          <cell r="CM486" t="str">
            <v>No aplica</v>
          </cell>
          <cell r="CN486" t="str">
            <v>S</v>
          </cell>
          <cell r="CQ486" t="str">
            <v>220</v>
          </cell>
          <cell r="CR486" t="str">
            <v>Tiempo Completo 220</v>
          </cell>
          <cell r="CS486" t="str">
            <v>31</v>
          </cell>
          <cell r="CT486" t="str">
            <v>000000000047504</v>
          </cell>
          <cell r="CU486" t="str">
            <v>LAURELES</v>
          </cell>
          <cell r="CW486" t="str">
            <v>000</v>
          </cell>
          <cell r="CX486" t="str">
            <v>OVIEDO ARJEL MONICA PATRICIA</v>
          </cell>
        </row>
        <row r="487">
          <cell r="A487">
            <v>1035700123</v>
          </cell>
          <cell r="B487" t="str">
            <v>LILIANA</v>
          </cell>
          <cell r="C487" t="str">
            <v>ANDREA</v>
          </cell>
          <cell r="D487" t="str">
            <v>TUBERQUIA</v>
          </cell>
          <cell r="E487" t="str">
            <v>HIGUITA</v>
          </cell>
          <cell r="F487">
            <v>38060</v>
          </cell>
          <cell r="G487" t="str">
            <v>169 - COLOMBIA</v>
          </cell>
          <cell r="H487" t="str">
            <v>05 - ANTIOQUIA</v>
          </cell>
          <cell r="I487" t="str">
            <v>MEDELLIN</v>
          </cell>
          <cell r="J487" t="str">
            <v>CR 72 B 94 51</v>
          </cell>
          <cell r="K487" t="str">
            <v>Castilla</v>
          </cell>
          <cell r="L487" t="str">
            <v>3207069962</v>
          </cell>
          <cell r="M487" t="str">
            <v>CO</v>
          </cell>
          <cell r="N487" t="str">
            <v>BANCOLOMBIA</v>
          </cell>
          <cell r="O487" t="str">
            <v>25593205960</v>
          </cell>
          <cell r="P487" t="str">
            <v>AHORRO</v>
          </cell>
          <cell r="Q487" t="str">
            <v>CÉDULA DE CIUDADANÍA</v>
          </cell>
          <cell r="R487">
            <v>1035700123</v>
          </cell>
          <cell r="S487" t="str">
            <v>Canasgordas</v>
          </cell>
          <cell r="U487" t="str">
            <v>05 - ANTIOQUIA</v>
          </cell>
          <cell r="V487" t="str">
            <v>MEDELLIN</v>
          </cell>
          <cell r="W487" t="str">
            <v>SOLTERO</v>
          </cell>
          <cell r="X487" t="str">
            <v>000</v>
          </cell>
          <cell r="AB487" t="str">
            <v>002</v>
          </cell>
          <cell r="AC487" t="str">
            <v>BACHILLERATO</v>
          </cell>
          <cell r="AD487" t="str">
            <v>F</v>
          </cell>
          <cell r="AE487" t="str">
            <v>002</v>
          </cell>
          <cell r="AF487" t="str">
            <v>COMPAÑÍA DE ALIMENTOS COLOMBIANOS CALCO S.A</v>
          </cell>
          <cell r="AG487" t="str">
            <v>52</v>
          </cell>
          <cell r="AH487" t="str">
            <v>VENTAS</v>
          </cell>
          <cell r="AI487" t="str">
            <v>02008003</v>
          </cell>
          <cell r="AJ487" t="str">
            <v>Puntos de Venta</v>
          </cell>
          <cell r="AK487" t="str">
            <v>R03-002</v>
          </cell>
          <cell r="AL487" t="str">
            <v>CAMPESTRE</v>
          </cell>
          <cell r="AM487" t="str">
            <v>004</v>
          </cell>
          <cell r="AN487" t="str">
            <v>Jueves</v>
          </cell>
          <cell r="AO487" t="str">
            <v>000</v>
          </cell>
          <cell r="AP487" t="str">
            <v>SIN DEFINIR</v>
          </cell>
          <cell r="AQ487" t="str">
            <v>1</v>
          </cell>
          <cell r="AR487">
            <v>45958</v>
          </cell>
          <cell r="AS487" t="str">
            <v>27/07/2026</v>
          </cell>
          <cell r="AU487" t="str">
            <v>A</v>
          </cell>
          <cell r="AW487" t="str">
            <v>EPS040</v>
          </cell>
          <cell r="AX487" t="str">
            <v>SAVIA SALUD EPS</v>
          </cell>
          <cell r="AY487" t="str">
            <v>001</v>
          </cell>
          <cell r="AZ487" t="str">
            <v>25-14</v>
          </cell>
          <cell r="BA487" t="str">
            <v>COLPENSIONES</v>
          </cell>
          <cell r="BB487" t="str">
            <v>001</v>
          </cell>
          <cell r="BC487" t="str">
            <v>14-28</v>
          </cell>
          <cell r="BD487" t="str">
            <v>ARL SURA</v>
          </cell>
          <cell r="BE487" t="str">
            <v>001</v>
          </cell>
          <cell r="BF487" t="str">
            <v>CCF04</v>
          </cell>
          <cell r="BG487" t="str">
            <v>COMFAMA ANTIOQUIA</v>
          </cell>
          <cell r="BH487" t="str">
            <v>C005</v>
          </cell>
          <cell r="BI487" t="str">
            <v>CESANTÍAS PROTECCIÓN S. A.</v>
          </cell>
          <cell r="BJ487" t="str">
            <v>3561101</v>
          </cell>
          <cell r="BK487" t="str">
            <v>002</v>
          </cell>
          <cell r="BL487" t="str">
            <v>Quincenales</v>
          </cell>
          <cell r="BM487" t="str">
            <v>TABLA</v>
          </cell>
          <cell r="BO487" t="str">
            <v>001</v>
          </cell>
          <cell r="BP487" t="str">
            <v>Salario interno pesos</v>
          </cell>
          <cell r="BQ487">
            <v>1750905</v>
          </cell>
          <cell r="BR487" t="str">
            <v>000000000000002</v>
          </cell>
          <cell r="BS487" t="str">
            <v>COMPAÑÍA DE ALIMENTOS COLOMBIANOS CALCO S.A</v>
          </cell>
          <cell r="BT487" t="str">
            <v>000000000047457</v>
          </cell>
          <cell r="BU487" t="str">
            <v>ENTRENAMIENTO</v>
          </cell>
          <cell r="BV487" t="str">
            <v>000000000047620</v>
          </cell>
          <cell r="BW487" t="str">
            <v>AUXILIAR DE RESTAURANTE</v>
          </cell>
          <cell r="BX487" t="str">
            <v>000000000063848</v>
          </cell>
          <cell r="BY487" t="str">
            <v>AUXILIAR DE RESTAURANTE</v>
          </cell>
          <cell r="BZ487" t="str">
            <v>tuberquialilianaandrea@gmail.com</v>
          </cell>
          <cell r="CA487" t="str">
            <v>220 - JORNADA MENSUAL 220 HORAS</v>
          </cell>
          <cell r="CB487" t="str">
            <v>Ley 50</v>
          </cell>
          <cell r="CC487" t="str">
            <v>2 - Fijo</v>
          </cell>
          <cell r="CD487" t="str">
            <v>APORTA</v>
          </cell>
          <cell r="CE487" t="str">
            <v>APORTA</v>
          </cell>
          <cell r="CF487" t="str">
            <v>APORTA</v>
          </cell>
          <cell r="CG487">
            <v>2.4359999999999999</v>
          </cell>
          <cell r="CH487" t="str">
            <v>SIN AUXILIO</v>
          </cell>
          <cell r="CI487" t="str">
            <v>SIN AUXILIO</v>
          </cell>
          <cell r="CJ487" t="str">
            <v>SIN AUXILIO</v>
          </cell>
          <cell r="CK487" t="str">
            <v>Sueldo fijo</v>
          </cell>
          <cell r="CL487" t="str">
            <v>Dependiente</v>
          </cell>
          <cell r="CM487" t="str">
            <v>No aplica</v>
          </cell>
          <cell r="CN487" t="str">
            <v>S</v>
          </cell>
          <cell r="CQ487" t="str">
            <v>220</v>
          </cell>
          <cell r="CR487" t="str">
            <v>Tiempo Completo 220</v>
          </cell>
          <cell r="CS487" t="str">
            <v>31</v>
          </cell>
          <cell r="CT487" t="str">
            <v>000000000047502</v>
          </cell>
          <cell r="CU487" t="str">
            <v>SAN DIEGO</v>
          </cell>
          <cell r="CW487" t="str">
            <v>000</v>
          </cell>
          <cell r="CX487" t="str">
            <v>TUBERQUIA HIGUITA LILIANA ANDREA</v>
          </cell>
        </row>
        <row r="488">
          <cell r="A488">
            <v>1035700447</v>
          </cell>
          <cell r="B488" t="str">
            <v>ARNOBIS</v>
          </cell>
          <cell r="C488" t="str">
            <v>ADOLFO</v>
          </cell>
          <cell r="D488" t="str">
            <v>QUIROZ</v>
          </cell>
          <cell r="E488" t="str">
            <v>CARRILLO</v>
          </cell>
          <cell r="F488">
            <v>36121</v>
          </cell>
          <cell r="G488" t="str">
            <v>169 - COLOMBIA</v>
          </cell>
          <cell r="H488" t="str">
            <v>05 - ANTIOQUIA</v>
          </cell>
          <cell r="I488" t="str">
            <v>CAÑASGORDAS</v>
          </cell>
          <cell r="J488" t="str">
            <v>CR 28 91 02</v>
          </cell>
          <cell r="K488" t="str">
            <v>SANTO DOMINGO</v>
          </cell>
          <cell r="L488" t="str">
            <v>3017924828</v>
          </cell>
          <cell r="M488" t="str">
            <v>CO</v>
          </cell>
          <cell r="N488" t="str">
            <v>BANCOLOMBIA</v>
          </cell>
          <cell r="O488" t="str">
            <v>25500062579</v>
          </cell>
          <cell r="P488" t="str">
            <v>AHORRO</v>
          </cell>
          <cell r="Q488" t="str">
            <v>CÉDULA DE CIUDADANÍA</v>
          </cell>
          <cell r="R488">
            <v>1035700447</v>
          </cell>
          <cell r="S488" t="str">
            <v>CANASGORDAS</v>
          </cell>
          <cell r="U488" t="str">
            <v>05 - ANTIOQUIA</v>
          </cell>
          <cell r="V488" t="str">
            <v>MEDELLIN</v>
          </cell>
          <cell r="W488" t="str">
            <v>SOLTERO</v>
          </cell>
          <cell r="AB488" t="str">
            <v>002</v>
          </cell>
          <cell r="AC488" t="str">
            <v>BACHILLERATO</v>
          </cell>
          <cell r="AD488" t="str">
            <v>M</v>
          </cell>
          <cell r="AE488" t="str">
            <v>002</v>
          </cell>
          <cell r="AF488" t="str">
            <v>COMPAÑÍA DE ALIMENTOS COLOMBIANOS CALCO S.A</v>
          </cell>
          <cell r="AG488" t="str">
            <v>52</v>
          </cell>
          <cell r="AH488" t="str">
            <v>VENTAS</v>
          </cell>
          <cell r="AI488" t="str">
            <v>02009002</v>
          </cell>
          <cell r="AJ488" t="str">
            <v>Transporte y Distribucion</v>
          </cell>
          <cell r="AK488" t="str">
            <v>LOG-002</v>
          </cell>
          <cell r="AL488" t="str">
            <v>LOGÍSTICA</v>
          </cell>
          <cell r="AM488" t="str">
            <v>004</v>
          </cell>
          <cell r="AN488" t="str">
            <v>Jueves</v>
          </cell>
          <cell r="AO488" t="str">
            <v>000</v>
          </cell>
          <cell r="AP488" t="str">
            <v>SIN DEFINIR</v>
          </cell>
          <cell r="AQ488" t="str">
            <v>1</v>
          </cell>
          <cell r="AR488">
            <v>46148</v>
          </cell>
          <cell r="AS488" t="str">
            <v>05/08/2026</v>
          </cell>
          <cell r="AU488" t="str">
            <v>A</v>
          </cell>
          <cell r="AW488" t="str">
            <v>EPS037</v>
          </cell>
          <cell r="AX488" t="str">
            <v>NUEVA E.P.S.</v>
          </cell>
          <cell r="AY488" t="str">
            <v>001</v>
          </cell>
          <cell r="AZ488" t="str">
            <v>230301</v>
          </cell>
          <cell r="BA488" t="str">
            <v>PORVENIR</v>
          </cell>
          <cell r="BB488" t="str">
            <v>001</v>
          </cell>
          <cell r="BC488" t="str">
            <v>14-28</v>
          </cell>
          <cell r="BD488" t="str">
            <v>ARL SURA</v>
          </cell>
          <cell r="BE488" t="str">
            <v>001</v>
          </cell>
          <cell r="BF488" t="str">
            <v>CCF04</v>
          </cell>
          <cell r="BG488" t="str">
            <v>COMFAMA ANTIOQUIA</v>
          </cell>
          <cell r="BH488" t="str">
            <v>C004</v>
          </cell>
          <cell r="BI488" t="str">
            <v>CESANTÍAS PORVENIR</v>
          </cell>
          <cell r="BJ488" t="str">
            <v>4492201</v>
          </cell>
          <cell r="BK488" t="str">
            <v>002</v>
          </cell>
          <cell r="BL488" t="str">
            <v>Quincenales</v>
          </cell>
          <cell r="BM488" t="str">
            <v>TABLA</v>
          </cell>
          <cell r="BO488" t="str">
            <v>001</v>
          </cell>
          <cell r="BP488" t="str">
            <v>Salario interno pesos</v>
          </cell>
          <cell r="BQ488">
            <v>1984000</v>
          </cell>
          <cell r="BR488" t="str">
            <v>000000000000002</v>
          </cell>
          <cell r="BS488" t="str">
            <v>COMPAÑÍA DE ALIMENTOS COLOMBIANOS CALCO S.A</v>
          </cell>
          <cell r="BT488" t="str">
            <v>000000000047481</v>
          </cell>
          <cell r="BU488" t="str">
            <v>TRANSPORTE Y DISTRIBUCIÓN</v>
          </cell>
          <cell r="BV488" t="str">
            <v>000000000066970</v>
          </cell>
          <cell r="BW488" t="str">
            <v>ESP TRANSPORTE/AUXILIAR CONDUCTOR</v>
          </cell>
          <cell r="BX488" t="str">
            <v>000000000067431</v>
          </cell>
          <cell r="BY488" t="str">
            <v>ESP TRANSPORTE/AUXILIAR CONDUCTOR</v>
          </cell>
          <cell r="BZ488" t="str">
            <v>ARNOBISQUIROZ28@GMAIL.COM</v>
          </cell>
          <cell r="CA488" t="str">
            <v>220 - JORNADA MENSUAL 220 HORAS</v>
          </cell>
          <cell r="CB488" t="str">
            <v>Ley 50</v>
          </cell>
          <cell r="CC488" t="str">
            <v>2 - Fijo</v>
          </cell>
          <cell r="CD488" t="str">
            <v>APORTA</v>
          </cell>
          <cell r="CE488" t="str">
            <v>APORTA</v>
          </cell>
          <cell r="CF488" t="str">
            <v>APORTA</v>
          </cell>
          <cell r="CG488">
            <v>4.3499999999999996</v>
          </cell>
          <cell r="CH488" t="str">
            <v>LA DIFERENCIA</v>
          </cell>
          <cell r="CI488" t="str">
            <v>LA DIFERENCIA</v>
          </cell>
          <cell r="CJ488" t="str">
            <v>LA DIFERENCIA</v>
          </cell>
          <cell r="CK488" t="str">
            <v>Sueldo fijo</v>
          </cell>
          <cell r="CL488" t="str">
            <v>Dependiente</v>
          </cell>
          <cell r="CM488" t="str">
            <v>No aplica</v>
          </cell>
          <cell r="CN488" t="str">
            <v>S</v>
          </cell>
          <cell r="CQ488" t="str">
            <v>220</v>
          </cell>
          <cell r="CR488" t="str">
            <v>Tiempo Completo 220</v>
          </cell>
          <cell r="CS488" t="str">
            <v>31</v>
          </cell>
          <cell r="CT488" t="str">
            <v>000000000047494</v>
          </cell>
          <cell r="CU488" t="str">
            <v>LOGÍSTICA</v>
          </cell>
          <cell r="CW488" t="str">
            <v>000</v>
          </cell>
          <cell r="CX488" t="str">
            <v>QUIROZ CARRILLO ARNOBIS ADOLFO</v>
          </cell>
        </row>
        <row r="489">
          <cell r="A489">
            <v>1035700449</v>
          </cell>
          <cell r="B489" t="str">
            <v>DAIRON</v>
          </cell>
          <cell r="C489" t="str">
            <v>ALBERTO</v>
          </cell>
          <cell r="D489" t="str">
            <v>QUIROZ</v>
          </cell>
          <cell r="E489" t="str">
            <v>CARIILLO</v>
          </cell>
          <cell r="F489">
            <v>37665</v>
          </cell>
          <cell r="G489" t="str">
            <v>169 - COLOMBIA</v>
          </cell>
          <cell r="H489" t="str">
            <v>05 - ANTIOQUIA</v>
          </cell>
          <cell r="I489" t="str">
            <v>CAÑASGORDAS</v>
          </cell>
          <cell r="J489" t="str">
            <v>CR 28 91 02</v>
          </cell>
          <cell r="K489" t="str">
            <v>SANTO DOMINGO</v>
          </cell>
          <cell r="L489" t="str">
            <v>3013734802</v>
          </cell>
          <cell r="M489" t="str">
            <v>CO</v>
          </cell>
          <cell r="N489" t="str">
            <v>BANCOLOMBIA</v>
          </cell>
          <cell r="O489" t="str">
            <v>25500062595</v>
          </cell>
          <cell r="P489" t="str">
            <v>AHORRO</v>
          </cell>
          <cell r="Q489" t="str">
            <v>CÉDULA DE CIUDADANÍA</v>
          </cell>
          <cell r="R489">
            <v>1035700449</v>
          </cell>
          <cell r="S489" t="str">
            <v>CA#ASGORDAS</v>
          </cell>
          <cell r="U489" t="str">
            <v>05 - ANTIOQUIA</v>
          </cell>
          <cell r="V489" t="str">
            <v>MEDELLIN</v>
          </cell>
          <cell r="W489" t="str">
            <v>UNION LIBRE</v>
          </cell>
          <cell r="AB489" t="str">
            <v>002</v>
          </cell>
          <cell r="AC489" t="str">
            <v>BACHILLERATO</v>
          </cell>
          <cell r="AD489" t="str">
            <v>M</v>
          </cell>
          <cell r="AE489" t="str">
            <v>002</v>
          </cell>
          <cell r="AF489" t="str">
            <v>COMPAÑÍA DE ALIMENTOS COLOMBIANOS CALCO S.A</v>
          </cell>
          <cell r="AG489" t="str">
            <v>52</v>
          </cell>
          <cell r="AH489" t="str">
            <v>VENTAS</v>
          </cell>
          <cell r="AI489" t="str">
            <v>02009002</v>
          </cell>
          <cell r="AJ489" t="str">
            <v>Transporte y Distribucion</v>
          </cell>
          <cell r="AK489" t="str">
            <v>LOG-002</v>
          </cell>
          <cell r="AL489" t="str">
            <v>LOGÍSTICA</v>
          </cell>
          <cell r="AM489" t="str">
            <v>004</v>
          </cell>
          <cell r="AN489" t="str">
            <v>Jueves</v>
          </cell>
          <cell r="AO489" t="str">
            <v>000</v>
          </cell>
          <cell r="AP489" t="str">
            <v>SIN DEFINIR</v>
          </cell>
          <cell r="AQ489" t="str">
            <v>1</v>
          </cell>
          <cell r="AR489">
            <v>46148</v>
          </cell>
          <cell r="AS489" t="str">
            <v>06/08/2026</v>
          </cell>
          <cell r="AU489" t="str">
            <v>A</v>
          </cell>
          <cell r="AW489" t="str">
            <v>EPS040</v>
          </cell>
          <cell r="AX489" t="str">
            <v>SAVIA SALUD EPS</v>
          </cell>
          <cell r="AY489" t="str">
            <v>001</v>
          </cell>
          <cell r="AZ489" t="str">
            <v>230301</v>
          </cell>
          <cell r="BA489" t="str">
            <v>PORVENIR</v>
          </cell>
          <cell r="BB489" t="str">
            <v>001</v>
          </cell>
          <cell r="BC489" t="str">
            <v>14-28</v>
          </cell>
          <cell r="BD489" t="str">
            <v>ARL SURA</v>
          </cell>
          <cell r="BE489" t="str">
            <v>001</v>
          </cell>
          <cell r="BF489" t="str">
            <v>CCF04</v>
          </cell>
          <cell r="BG489" t="str">
            <v>COMFAMA ANTIOQUIA</v>
          </cell>
          <cell r="BH489" t="str">
            <v>C005</v>
          </cell>
          <cell r="BI489" t="str">
            <v>CESANTÍAS PROTECCIÓN S. A.</v>
          </cell>
          <cell r="BJ489" t="str">
            <v>2521001</v>
          </cell>
          <cell r="BK489" t="str">
            <v>002</v>
          </cell>
          <cell r="BL489" t="str">
            <v>Quincenales</v>
          </cell>
          <cell r="BM489" t="str">
            <v>TABLA</v>
          </cell>
          <cell r="BO489" t="str">
            <v>001</v>
          </cell>
          <cell r="BP489" t="str">
            <v>Salario interno pesos</v>
          </cell>
          <cell r="BQ489">
            <v>1984000</v>
          </cell>
          <cell r="BR489" t="str">
            <v>000000000000002</v>
          </cell>
          <cell r="BS489" t="str">
            <v>COMPAÑÍA DE ALIMENTOS COLOMBIANOS CALCO S.A</v>
          </cell>
          <cell r="BT489" t="str">
            <v>000000000047481</v>
          </cell>
          <cell r="BU489" t="str">
            <v>TRANSPORTE Y DISTRIBUCIÓN</v>
          </cell>
          <cell r="BV489" t="str">
            <v>000000000066970</v>
          </cell>
          <cell r="BW489" t="str">
            <v>ESP TRANSPORTE/AUXILIAR CONDUCTOR</v>
          </cell>
          <cell r="BX489" t="str">
            <v>000000000067430</v>
          </cell>
          <cell r="BY489" t="str">
            <v>ESP TRANSPORTE/AUXILIAR CONDUCTOR</v>
          </cell>
          <cell r="BZ489" t="str">
            <v>DAIRONCARRILLO192@GMAIL.COM</v>
          </cell>
          <cell r="CA489" t="str">
            <v>220 - JORNADA MENSUAL 220 HORAS</v>
          </cell>
          <cell r="CB489" t="str">
            <v>Ley 50</v>
          </cell>
          <cell r="CC489" t="str">
            <v>2 - Fijo</v>
          </cell>
          <cell r="CD489" t="str">
            <v>APORTA</v>
          </cell>
          <cell r="CE489" t="str">
            <v>APORTA</v>
          </cell>
          <cell r="CF489" t="str">
            <v>APORTA</v>
          </cell>
          <cell r="CG489">
            <v>1.044</v>
          </cell>
          <cell r="CH489" t="str">
            <v>LA DIFERENCIA</v>
          </cell>
          <cell r="CI489" t="str">
            <v>LA DIFERENCIA</v>
          </cell>
          <cell r="CJ489" t="str">
            <v>LA DIFERENCIA</v>
          </cell>
          <cell r="CK489" t="str">
            <v>Sueldo fijo</v>
          </cell>
          <cell r="CL489" t="str">
            <v>Dependiente</v>
          </cell>
          <cell r="CM489" t="str">
            <v>No aplica</v>
          </cell>
          <cell r="CN489" t="str">
            <v>S</v>
          </cell>
          <cell r="CQ489" t="str">
            <v>220</v>
          </cell>
          <cell r="CR489" t="str">
            <v>Tiempo Completo 220</v>
          </cell>
          <cell r="CS489" t="str">
            <v>31</v>
          </cell>
          <cell r="CT489" t="str">
            <v>000000000047494</v>
          </cell>
          <cell r="CU489" t="str">
            <v>LOGÍSTICA</v>
          </cell>
          <cell r="CW489" t="str">
            <v>000</v>
          </cell>
          <cell r="CX489" t="str">
            <v>QUIROZ CARIILLO DAIRON ALBERTO</v>
          </cell>
        </row>
        <row r="490">
          <cell r="A490">
            <v>1035851885</v>
          </cell>
          <cell r="B490" t="str">
            <v>MAURICIO</v>
          </cell>
          <cell r="D490" t="str">
            <v>ALVAREZ</v>
          </cell>
          <cell r="E490" t="str">
            <v>SILVA</v>
          </cell>
          <cell r="F490">
            <v>31738</v>
          </cell>
          <cell r="G490" t="str">
            <v>169 - COLOMBIA</v>
          </cell>
          <cell r="H490" t="str">
            <v>05 - ANTIOQUIA</v>
          </cell>
          <cell r="I490" t="str">
            <v>CHIGORODO</v>
          </cell>
          <cell r="J490" t="str">
            <v>NUEVA JERUSALEN</v>
          </cell>
          <cell r="K490" t="str">
            <v>BELLO</v>
          </cell>
          <cell r="L490" t="str">
            <v>3024645117</v>
          </cell>
          <cell r="M490" t="str">
            <v>CO</v>
          </cell>
          <cell r="N490" t="str">
            <v>BANCOLOMBIA</v>
          </cell>
          <cell r="O490" t="str">
            <v>00117926834</v>
          </cell>
          <cell r="P490" t="str">
            <v>AHORRO</v>
          </cell>
          <cell r="Q490" t="str">
            <v>CÉDULA DE CIUDADANÍA</v>
          </cell>
          <cell r="R490">
            <v>1035851885</v>
          </cell>
          <cell r="S490" t="str">
            <v>GIRARDOTA</v>
          </cell>
          <cell r="U490" t="str">
            <v>05 - ANTIOQUIA</v>
          </cell>
          <cell r="V490" t="str">
            <v>BELLO</v>
          </cell>
          <cell r="W490" t="str">
            <v>UNION LIBRE</v>
          </cell>
          <cell r="AB490" t="str">
            <v>002</v>
          </cell>
          <cell r="AC490" t="str">
            <v>BACHILLERATO</v>
          </cell>
          <cell r="AD490" t="str">
            <v>M</v>
          </cell>
          <cell r="AE490" t="str">
            <v>002</v>
          </cell>
          <cell r="AF490" t="str">
            <v>COMPAÑÍA DE ALIMENTOS COLOMBIANOS CALCO S.A</v>
          </cell>
          <cell r="AG490" t="str">
            <v>52</v>
          </cell>
          <cell r="AH490" t="str">
            <v>VENTAS</v>
          </cell>
          <cell r="AI490" t="str">
            <v>02008003</v>
          </cell>
          <cell r="AJ490" t="str">
            <v>Puntos de Venta</v>
          </cell>
          <cell r="AK490" t="str">
            <v>R05-002</v>
          </cell>
          <cell r="AL490" t="str">
            <v>SAN DIEGO</v>
          </cell>
          <cell r="AM490" t="str">
            <v>002</v>
          </cell>
          <cell r="AN490" t="str">
            <v>Martes</v>
          </cell>
          <cell r="AO490" t="str">
            <v>000</v>
          </cell>
          <cell r="AP490" t="str">
            <v>SIN DEFINIR</v>
          </cell>
          <cell r="AQ490" t="str">
            <v>1</v>
          </cell>
          <cell r="AR490">
            <v>46038</v>
          </cell>
          <cell r="AS490" t="str">
            <v>15/07/2026</v>
          </cell>
          <cell r="AU490" t="str">
            <v>A</v>
          </cell>
          <cell r="AW490" t="str">
            <v>EPS002</v>
          </cell>
          <cell r="AX490" t="str">
            <v>SALUD TOTAL</v>
          </cell>
          <cell r="AY490" t="str">
            <v>001</v>
          </cell>
          <cell r="AZ490" t="str">
            <v>231001</v>
          </cell>
          <cell r="BA490" t="str">
            <v>COLFONDOS</v>
          </cell>
          <cell r="BB490" t="str">
            <v>001</v>
          </cell>
          <cell r="BC490" t="str">
            <v>14-28</v>
          </cell>
          <cell r="BD490" t="str">
            <v>ARL SURA</v>
          </cell>
          <cell r="BE490" t="str">
            <v>001</v>
          </cell>
          <cell r="BF490" t="str">
            <v>CCF04</v>
          </cell>
          <cell r="BG490" t="str">
            <v>COMFAMA ANTIOQUIA</v>
          </cell>
          <cell r="BH490" t="str">
            <v>C001</v>
          </cell>
          <cell r="BI490" t="str">
            <v>CESANTÍAS COLFONDOS</v>
          </cell>
          <cell r="BJ490" t="str">
            <v>3561101</v>
          </cell>
          <cell r="BK490" t="str">
            <v>002</v>
          </cell>
          <cell r="BL490" t="str">
            <v>Quincenales</v>
          </cell>
          <cell r="BM490" t="str">
            <v>TABLA</v>
          </cell>
          <cell r="BO490" t="str">
            <v>001</v>
          </cell>
          <cell r="BP490" t="str">
            <v>Salario interno pesos</v>
          </cell>
          <cell r="BQ490">
            <v>1750905</v>
          </cell>
          <cell r="BR490" t="str">
            <v>000000000000002</v>
          </cell>
          <cell r="BS490" t="str">
            <v>COMPAÑÍA DE ALIMENTOS COLOMBIANOS CALCO S.A</v>
          </cell>
          <cell r="BT490" t="str">
            <v>000000000047457</v>
          </cell>
          <cell r="BU490" t="str">
            <v>ENTRENAMIENTO</v>
          </cell>
          <cell r="BV490" t="str">
            <v>000000000047677</v>
          </cell>
          <cell r="BW490" t="str">
            <v>DOMICILIARIA</v>
          </cell>
          <cell r="BX490" t="str">
            <v>000000000065125</v>
          </cell>
          <cell r="BY490" t="str">
            <v>DOMICILIARIA</v>
          </cell>
          <cell r="BZ490" t="str">
            <v>silviaalvarezmauricio82@gmail.com</v>
          </cell>
          <cell r="CA490" t="str">
            <v>220 - JORNADA MENSUAL 220 HORAS</v>
          </cell>
          <cell r="CB490" t="str">
            <v>Ley 50</v>
          </cell>
          <cell r="CC490" t="str">
            <v>2 - Fijo</v>
          </cell>
          <cell r="CD490" t="str">
            <v>APORTA</v>
          </cell>
          <cell r="CE490" t="str">
            <v>APORTA</v>
          </cell>
          <cell r="CF490" t="str">
            <v>APORTA</v>
          </cell>
          <cell r="CG490">
            <v>2.4359999999999999</v>
          </cell>
          <cell r="CH490" t="str">
            <v>SIN AUXILIO</v>
          </cell>
          <cell r="CI490" t="str">
            <v>LA DIFERENCIA</v>
          </cell>
          <cell r="CJ490" t="str">
            <v>LA DIFERENCIA</v>
          </cell>
          <cell r="CK490" t="str">
            <v>Sueldo fijo</v>
          </cell>
          <cell r="CL490" t="str">
            <v>Dependiente</v>
          </cell>
          <cell r="CM490" t="str">
            <v>No aplica</v>
          </cell>
          <cell r="CN490" t="str">
            <v>S</v>
          </cell>
          <cell r="CQ490" t="str">
            <v>220</v>
          </cell>
          <cell r="CR490" t="str">
            <v>Tiempo Completo 220</v>
          </cell>
          <cell r="CS490" t="str">
            <v>31</v>
          </cell>
          <cell r="CT490" t="str">
            <v>000000000047484</v>
          </cell>
          <cell r="CU490" t="str">
            <v>ADMINISTRACIÓN</v>
          </cell>
          <cell r="CW490" t="str">
            <v>000</v>
          </cell>
          <cell r="CX490" t="str">
            <v xml:space="preserve">ALVAREZ SILVA MAURICIO </v>
          </cell>
        </row>
        <row r="491">
          <cell r="A491">
            <v>1035856860</v>
          </cell>
          <cell r="B491" t="str">
            <v>CLAUDIA</v>
          </cell>
          <cell r="C491" t="str">
            <v>CRISTINA</v>
          </cell>
          <cell r="D491" t="str">
            <v>CUERVO</v>
          </cell>
          <cell r="E491" t="str">
            <v>RIVERA</v>
          </cell>
          <cell r="F491">
            <v>32890</v>
          </cell>
          <cell r="G491" t="str">
            <v>169 - COLOMBIA</v>
          </cell>
          <cell r="H491" t="str">
            <v>05 - ANTIOQUIA</v>
          </cell>
          <cell r="I491" t="str">
            <v>SANTA BARBARA</v>
          </cell>
          <cell r="J491" t="str">
            <v>CL 46 54 A 4</v>
          </cell>
          <cell r="K491" t="str">
            <v>ITAGUI</v>
          </cell>
          <cell r="L491" t="str">
            <v>3104265385</v>
          </cell>
          <cell r="M491" t="str">
            <v>CO</v>
          </cell>
          <cell r="N491" t="str">
            <v>BANCOLOMBIA</v>
          </cell>
          <cell r="O491" t="str">
            <v>27528123878</v>
          </cell>
          <cell r="P491" t="str">
            <v>AHORRO</v>
          </cell>
          <cell r="Q491" t="str">
            <v>CÉDULA DE CIUDADANÍA</v>
          </cell>
          <cell r="R491">
            <v>1035856860</v>
          </cell>
          <cell r="S491" t="str">
            <v>GIRARDOTA</v>
          </cell>
          <cell r="U491" t="str">
            <v>05 - ANTIOQUIA</v>
          </cell>
          <cell r="V491" t="str">
            <v>ITAGUI</v>
          </cell>
          <cell r="W491" t="str">
            <v>CASADO</v>
          </cell>
          <cell r="AB491" t="str">
            <v>003</v>
          </cell>
          <cell r="AC491" t="str">
            <v>TÉCNICO</v>
          </cell>
          <cell r="AD491" t="str">
            <v>F</v>
          </cell>
          <cell r="AE491" t="str">
            <v>002</v>
          </cell>
          <cell r="AF491" t="str">
            <v>COMPAÑÍA DE ALIMENTOS COLOMBIANOS CALCO S.A</v>
          </cell>
          <cell r="AG491" t="str">
            <v>52</v>
          </cell>
          <cell r="AH491" t="str">
            <v>VENTAS</v>
          </cell>
          <cell r="AI491" t="str">
            <v>02009003</v>
          </cell>
          <cell r="AJ491" t="str">
            <v>Almacen No Perecederos</v>
          </cell>
          <cell r="AK491" t="str">
            <v>LOG-002</v>
          </cell>
          <cell r="AL491" t="str">
            <v>LOGÍSTICA</v>
          </cell>
          <cell r="AM491" t="str">
            <v>007</v>
          </cell>
          <cell r="AN491" t="str">
            <v>Domingo</v>
          </cell>
          <cell r="AO491" t="str">
            <v>000</v>
          </cell>
          <cell r="AP491" t="str">
            <v>SIN DEFINIR</v>
          </cell>
          <cell r="AQ491" t="str">
            <v>1</v>
          </cell>
          <cell r="AR491">
            <v>46147</v>
          </cell>
          <cell r="AS491" t="str">
            <v>04/08/2026</v>
          </cell>
          <cell r="AU491" t="str">
            <v>A</v>
          </cell>
          <cell r="AW491" t="str">
            <v>EPS010</v>
          </cell>
          <cell r="AX491" t="str">
            <v>EPS SURA (ANTES SUSALUD)</v>
          </cell>
          <cell r="AY491" t="str">
            <v>001</v>
          </cell>
          <cell r="AZ491" t="str">
            <v>230301</v>
          </cell>
          <cell r="BA491" t="str">
            <v>PORVENIR</v>
          </cell>
          <cell r="BB491" t="str">
            <v>001</v>
          </cell>
          <cell r="BC491" t="str">
            <v>14-28</v>
          </cell>
          <cell r="BD491" t="str">
            <v>ARL SURA</v>
          </cell>
          <cell r="BE491" t="str">
            <v>001</v>
          </cell>
          <cell r="BF491" t="str">
            <v>CCF04</v>
          </cell>
          <cell r="BG491" t="str">
            <v>COMFAMA ANTIOQUIA</v>
          </cell>
          <cell r="BH491" t="str">
            <v>C005</v>
          </cell>
          <cell r="BI491" t="str">
            <v>CESANTÍAS PROTECCIÓN S. A.</v>
          </cell>
          <cell r="BJ491" t="str">
            <v>1701001</v>
          </cell>
          <cell r="BK491" t="str">
            <v>002</v>
          </cell>
          <cell r="BL491" t="str">
            <v>Quincenales</v>
          </cell>
          <cell r="BM491" t="str">
            <v>TABLA</v>
          </cell>
          <cell r="BO491" t="str">
            <v>001</v>
          </cell>
          <cell r="BP491" t="str">
            <v>Salario interno pesos</v>
          </cell>
          <cell r="BQ491">
            <v>3300000</v>
          </cell>
          <cell r="BR491" t="str">
            <v>000000000000002</v>
          </cell>
          <cell r="BS491" t="str">
            <v>COMPAÑÍA DE ALIMENTOS COLOMBIANOS CALCO S.A</v>
          </cell>
          <cell r="BT491" t="str">
            <v>000000000047439</v>
          </cell>
          <cell r="BU491" t="str">
            <v>ALMACÉN PERECEDEROS</v>
          </cell>
          <cell r="BV491" t="str">
            <v>000000000047571</v>
          </cell>
          <cell r="BW491" t="str">
            <v>ANALISTA MOVIMIENTO INVENTARIO ALMACÉN</v>
          </cell>
          <cell r="BX491" t="str">
            <v>000000000067432</v>
          </cell>
          <cell r="BY491" t="str">
            <v>ANALISTA MOVIMIENTO INVENTARIO ALMACEN</v>
          </cell>
          <cell r="BZ491" t="str">
            <v>claud192009@gmail.com</v>
          </cell>
          <cell r="CA491" t="str">
            <v>220 - JORNADA MENSUAL 220 HORAS</v>
          </cell>
          <cell r="CB491" t="str">
            <v>Ley 50</v>
          </cell>
          <cell r="CC491" t="str">
            <v>2 - Fijo</v>
          </cell>
          <cell r="CD491" t="str">
            <v>APORTA</v>
          </cell>
          <cell r="CE491" t="str">
            <v>APORTA</v>
          </cell>
          <cell r="CF491" t="str">
            <v>APORTA</v>
          </cell>
          <cell r="CG491">
            <v>0.52200000000000002</v>
          </cell>
          <cell r="CH491" t="str">
            <v>LA DIFERENCIA</v>
          </cell>
          <cell r="CI491" t="str">
            <v>LA DIFERENCIA</v>
          </cell>
          <cell r="CJ491" t="str">
            <v>LA DIFERENCIA</v>
          </cell>
          <cell r="CK491" t="str">
            <v>Sueldo fijo</v>
          </cell>
          <cell r="CL491" t="str">
            <v>Dependiente</v>
          </cell>
          <cell r="CM491" t="str">
            <v>No aplica</v>
          </cell>
          <cell r="CN491" t="str">
            <v>N</v>
          </cell>
          <cell r="CQ491" t="str">
            <v>220</v>
          </cell>
          <cell r="CR491" t="str">
            <v>Tiempo Completo 220</v>
          </cell>
          <cell r="CS491" t="str">
            <v>31</v>
          </cell>
          <cell r="CT491" t="str">
            <v>000000000047494</v>
          </cell>
          <cell r="CU491" t="str">
            <v>LOGÍSTICA</v>
          </cell>
          <cell r="CW491" t="str">
            <v>000</v>
          </cell>
          <cell r="CX491" t="str">
            <v>CUERVO RIVERA CLAUDIA CRISTINA</v>
          </cell>
        </row>
        <row r="492">
          <cell r="A492">
            <v>1035861394</v>
          </cell>
          <cell r="B492" t="str">
            <v>LAURA</v>
          </cell>
          <cell r="C492" t="str">
            <v>SUSANA</v>
          </cell>
          <cell r="D492" t="str">
            <v>BARRIENTOS</v>
          </cell>
          <cell r="E492" t="str">
            <v>CEBALLOS</v>
          </cell>
          <cell r="F492">
            <v>33731</v>
          </cell>
          <cell r="G492" t="str">
            <v>169 - COLOMBIA</v>
          </cell>
          <cell r="H492" t="str">
            <v>05 - ANTIOQUIA</v>
          </cell>
          <cell r="I492" t="str">
            <v>GIRARDOTA</v>
          </cell>
          <cell r="J492" t="str">
            <v>DG 54 17 100</v>
          </cell>
          <cell r="K492" t="str">
            <v>Niquia</v>
          </cell>
          <cell r="L492" t="str">
            <v>3116359195</v>
          </cell>
          <cell r="M492" t="str">
            <v>CO</v>
          </cell>
          <cell r="N492" t="str">
            <v>BANCOLOMBIA</v>
          </cell>
          <cell r="O492" t="str">
            <v>39989651718</v>
          </cell>
          <cell r="P492" t="str">
            <v>AHORRO</v>
          </cell>
          <cell r="Q492" t="str">
            <v>CÉDULA DE CIUDADANÍA</v>
          </cell>
          <cell r="R492">
            <v>1035861394</v>
          </cell>
          <cell r="S492" t="str">
            <v>Girardota</v>
          </cell>
          <cell r="U492" t="str">
            <v>05 - ANTIOQUIA</v>
          </cell>
          <cell r="V492" t="str">
            <v>MEDELLIN</v>
          </cell>
          <cell r="W492" t="str">
            <v>SOLTERO</v>
          </cell>
          <cell r="X492" t="str">
            <v>0</v>
          </cell>
          <cell r="Z492">
            <v>0</v>
          </cell>
          <cell r="AA492" t="str">
            <v>0</v>
          </cell>
          <cell r="AB492" t="str">
            <v>005</v>
          </cell>
          <cell r="AC492" t="str">
            <v>UNIVERSITARIO</v>
          </cell>
          <cell r="AD492" t="str">
            <v>F</v>
          </cell>
          <cell r="AE492" t="str">
            <v>002</v>
          </cell>
          <cell r="AF492" t="str">
            <v>COMPAÑÍA DE ALIMENTOS COLOMBIANOS CALCO S.A</v>
          </cell>
          <cell r="AG492" t="str">
            <v>51</v>
          </cell>
          <cell r="AH492" t="str">
            <v xml:space="preserve">ADMINISTRACION  </v>
          </cell>
          <cell r="AI492" t="str">
            <v>01005006</v>
          </cell>
          <cell r="AJ492" t="str">
            <v>Seguridad y Salud en el Trabajo</v>
          </cell>
          <cell r="AK492" t="str">
            <v>ADM-002</v>
          </cell>
          <cell r="AL492" t="str">
            <v>ADMINISTRACIÓN</v>
          </cell>
          <cell r="AM492" t="str">
            <v>007</v>
          </cell>
          <cell r="AN492" t="str">
            <v>Domingo</v>
          </cell>
          <cell r="AO492" t="str">
            <v>000</v>
          </cell>
          <cell r="AP492" t="str">
            <v>SIN DEFINIR</v>
          </cell>
          <cell r="AQ492" t="str">
            <v>1</v>
          </cell>
          <cell r="AR492">
            <v>45329</v>
          </cell>
          <cell r="AU492" t="str">
            <v>A</v>
          </cell>
          <cell r="AW492" t="str">
            <v>EPS010</v>
          </cell>
          <cell r="AX492" t="str">
            <v>EPS SURA (ANTES SUSALUD)</v>
          </cell>
          <cell r="AY492" t="str">
            <v>001</v>
          </cell>
          <cell r="AZ492" t="str">
            <v>230201</v>
          </cell>
          <cell r="BA492" t="str">
            <v>PROTECCIÓN + I. N. G.</v>
          </cell>
          <cell r="BB492" t="str">
            <v>001</v>
          </cell>
          <cell r="BC492" t="str">
            <v>14-28</v>
          </cell>
          <cell r="BD492" t="str">
            <v>ARL SURA</v>
          </cell>
          <cell r="BE492" t="str">
            <v>001</v>
          </cell>
          <cell r="BF492" t="str">
            <v>CCF04</v>
          </cell>
          <cell r="BG492" t="str">
            <v>COMFAMA ANTIOQUIA</v>
          </cell>
          <cell r="BH492" t="str">
            <v>C005</v>
          </cell>
          <cell r="BI492" t="str">
            <v>CESANTÍAS PROTECCIÓN S. A.</v>
          </cell>
          <cell r="BJ492" t="str">
            <v>1701001</v>
          </cell>
          <cell r="BK492" t="str">
            <v>002</v>
          </cell>
          <cell r="BL492" t="str">
            <v>Quincenales</v>
          </cell>
          <cell r="BM492" t="str">
            <v>TABLA</v>
          </cell>
          <cell r="BO492" t="str">
            <v>001</v>
          </cell>
          <cell r="BP492" t="str">
            <v>Salario interno pesos</v>
          </cell>
          <cell r="BQ492">
            <v>3613000</v>
          </cell>
          <cell r="BR492" t="str">
            <v>000000000000002</v>
          </cell>
          <cell r="BS492" t="str">
            <v>COMPAÑÍA DE ALIMENTOS COLOMBIANOS CALCO S.A</v>
          </cell>
          <cell r="BT492" t="str">
            <v>000000000047471</v>
          </cell>
          <cell r="BU492" t="str">
            <v>SEGURIDAD Y SALUD EN EL TRABAJO</v>
          </cell>
          <cell r="BV492" t="str">
            <v>000000000047580</v>
          </cell>
          <cell r="BW492" t="str">
            <v>ANALISTA SST</v>
          </cell>
          <cell r="BX492" t="str">
            <v>000000000047844</v>
          </cell>
          <cell r="BY492" t="str">
            <v>ANALISTA SST</v>
          </cell>
          <cell r="BZ492" t="str">
            <v>l.susy.bc@hotmail.com</v>
          </cell>
          <cell r="CA492" t="str">
            <v>220 - JORNADA MENSUAL 220 HORAS</v>
          </cell>
          <cell r="CB492" t="str">
            <v>Ley 50</v>
          </cell>
          <cell r="CC492" t="str">
            <v>1 - Indefinido</v>
          </cell>
          <cell r="CD492" t="str">
            <v>APORTA</v>
          </cell>
          <cell r="CE492" t="str">
            <v>APORTA</v>
          </cell>
          <cell r="CF492" t="str">
            <v>APORTA</v>
          </cell>
          <cell r="CG492">
            <v>0.52200000000000002</v>
          </cell>
          <cell r="CH492" t="str">
            <v>SIN AUXILIO</v>
          </cell>
          <cell r="CI492" t="str">
            <v>SIN AUXILIO</v>
          </cell>
          <cell r="CJ492" t="str">
            <v>SIN AUXILIO</v>
          </cell>
          <cell r="CK492" t="str">
            <v>Sueldo fijo</v>
          </cell>
          <cell r="CL492" t="str">
            <v>Dependiente</v>
          </cell>
          <cell r="CM492" t="str">
            <v>No aplica</v>
          </cell>
          <cell r="CN492" t="str">
            <v>N</v>
          </cell>
          <cell r="CQ492" t="str">
            <v>220</v>
          </cell>
          <cell r="CR492" t="str">
            <v>Tiempo Completo 220</v>
          </cell>
          <cell r="CS492" t="str">
            <v>31</v>
          </cell>
          <cell r="CT492" t="str">
            <v>000000000047484</v>
          </cell>
          <cell r="CU492" t="str">
            <v>ADMINISTRACIÓN</v>
          </cell>
          <cell r="CW492" t="str">
            <v>000</v>
          </cell>
          <cell r="CX492" t="str">
            <v>BARRIENTOS CEBALLOS LAURA SUSANA</v>
          </cell>
        </row>
        <row r="493">
          <cell r="A493">
            <v>1035865741</v>
          </cell>
          <cell r="B493" t="str">
            <v>KELLY</v>
          </cell>
          <cell r="C493" t="str">
            <v>JOHANA</v>
          </cell>
          <cell r="D493" t="str">
            <v>MONSALVE</v>
          </cell>
          <cell r="E493" t="str">
            <v>VASQUEZ</v>
          </cell>
          <cell r="F493">
            <v>34225</v>
          </cell>
          <cell r="G493" t="str">
            <v>169 - COLOMBIA</v>
          </cell>
          <cell r="H493" t="str">
            <v>05 - ANTIOQUIA</v>
          </cell>
          <cell r="I493" t="str">
            <v>MEDELLIN</v>
          </cell>
          <cell r="J493" t="str">
            <v>CR 44 B CL 20 D 29</v>
          </cell>
          <cell r="K493" t="str">
            <v>ZAMORA</v>
          </cell>
          <cell r="L493" t="str">
            <v>3045498111</v>
          </cell>
          <cell r="M493" t="str">
            <v>CO</v>
          </cell>
          <cell r="N493" t="str">
            <v>BANCOLOMBIA</v>
          </cell>
          <cell r="O493" t="str">
            <v>31100015848</v>
          </cell>
          <cell r="P493" t="str">
            <v>AHORRO</v>
          </cell>
          <cell r="Q493" t="str">
            <v>CÉDULA DE CIUDADANÍA</v>
          </cell>
          <cell r="R493">
            <v>1035865741</v>
          </cell>
          <cell r="S493" t="str">
            <v>GIRARDOTA</v>
          </cell>
          <cell r="U493" t="str">
            <v>05 - ANTIOQUIA</v>
          </cell>
          <cell r="V493" t="str">
            <v>BELLO</v>
          </cell>
          <cell r="W493" t="str">
            <v>SOLTERO</v>
          </cell>
          <cell r="AB493" t="str">
            <v>002</v>
          </cell>
          <cell r="AC493" t="str">
            <v>BACHILLERATO</v>
          </cell>
          <cell r="AD493" t="str">
            <v>F</v>
          </cell>
          <cell r="AE493" t="str">
            <v>002</v>
          </cell>
          <cell r="AF493" t="str">
            <v>COMPAÑÍA DE ALIMENTOS COLOMBIANOS CALCO S.A</v>
          </cell>
          <cell r="AG493" t="str">
            <v>52</v>
          </cell>
          <cell r="AH493" t="str">
            <v>VENTAS</v>
          </cell>
          <cell r="AI493" t="str">
            <v>02008003</v>
          </cell>
          <cell r="AJ493" t="str">
            <v>Puntos de Venta</v>
          </cell>
          <cell r="AK493" t="str">
            <v>R05-002</v>
          </cell>
          <cell r="AL493" t="str">
            <v>SAN DIEGO</v>
          </cell>
          <cell r="AM493" t="str">
            <v>003</v>
          </cell>
          <cell r="AN493" t="str">
            <v>Miercoles</v>
          </cell>
          <cell r="AO493" t="str">
            <v>000</v>
          </cell>
          <cell r="AP493" t="str">
            <v>SIN DEFINIR</v>
          </cell>
          <cell r="AQ493" t="str">
            <v>1</v>
          </cell>
          <cell r="AR493">
            <v>46049</v>
          </cell>
          <cell r="AS493" t="str">
            <v>26/07/2026</v>
          </cell>
          <cell r="AU493" t="str">
            <v>A</v>
          </cell>
          <cell r="AW493" t="str">
            <v>EPS010</v>
          </cell>
          <cell r="AX493" t="str">
            <v>EPS SURA (ANTES SUSALUD)</v>
          </cell>
          <cell r="AY493" t="str">
            <v>001</v>
          </cell>
          <cell r="AZ493" t="str">
            <v>230201</v>
          </cell>
          <cell r="BA493" t="str">
            <v>PROTECCIÓN + I. N. G.</v>
          </cell>
          <cell r="BB493" t="str">
            <v>001</v>
          </cell>
          <cell r="BC493" t="str">
            <v>14-28</v>
          </cell>
          <cell r="BD493" t="str">
            <v>ARL SURA</v>
          </cell>
          <cell r="BE493" t="str">
            <v>001</v>
          </cell>
          <cell r="BF493" t="str">
            <v>CCF04</v>
          </cell>
          <cell r="BG493" t="str">
            <v>COMFAMA ANTIOQUIA</v>
          </cell>
          <cell r="BH493" t="str">
            <v>C005</v>
          </cell>
          <cell r="BI493" t="str">
            <v>CESANTÍAS PROTECCIÓN S. A.</v>
          </cell>
          <cell r="BJ493" t="str">
            <v>3561101</v>
          </cell>
          <cell r="BK493" t="str">
            <v>002</v>
          </cell>
          <cell r="BL493" t="str">
            <v>Quincenales</v>
          </cell>
          <cell r="BM493" t="str">
            <v>TABLA</v>
          </cell>
          <cell r="BO493" t="str">
            <v>001</v>
          </cell>
          <cell r="BP493" t="str">
            <v>Salario interno pesos</v>
          </cell>
          <cell r="BQ493">
            <v>1750905</v>
          </cell>
          <cell r="BR493" t="str">
            <v>000000000000002</v>
          </cell>
          <cell r="BS493" t="str">
            <v>COMPAÑÍA DE ALIMENTOS COLOMBIANOS CALCO S.A</v>
          </cell>
          <cell r="BT493" t="str">
            <v>000000000047457</v>
          </cell>
          <cell r="BU493" t="str">
            <v>ENTRENAMIENTO</v>
          </cell>
          <cell r="BV493" t="str">
            <v>000000000000316</v>
          </cell>
          <cell r="BW493" t="str">
            <v>AUXILIAR DE PUNTO DE VENTA</v>
          </cell>
          <cell r="BX493" t="str">
            <v>000000000065194</v>
          </cell>
          <cell r="BY493" t="str">
            <v>AUXILIAR DE RESTAURANTE</v>
          </cell>
          <cell r="BZ493" t="str">
            <v>kelly.monsalve5@gmail.com</v>
          </cell>
          <cell r="CA493" t="str">
            <v>220 - JORNADA MENSUAL 220 HORAS</v>
          </cell>
          <cell r="CB493" t="str">
            <v>Ley 50</v>
          </cell>
          <cell r="CC493" t="str">
            <v>2 - Fijo</v>
          </cell>
          <cell r="CD493" t="str">
            <v>APORTA</v>
          </cell>
          <cell r="CE493" t="str">
            <v>APORTA</v>
          </cell>
          <cell r="CF493" t="str">
            <v>APORTA</v>
          </cell>
          <cell r="CG493">
            <v>2.4359999999999999</v>
          </cell>
          <cell r="CH493" t="str">
            <v>SIN AUXILIO</v>
          </cell>
          <cell r="CI493" t="str">
            <v>LA DIFERENCIA</v>
          </cell>
          <cell r="CJ493" t="str">
            <v>LA DIFERENCIA</v>
          </cell>
          <cell r="CK493" t="str">
            <v>Sueldo fijo</v>
          </cell>
          <cell r="CL493" t="str">
            <v>Dependiente</v>
          </cell>
          <cell r="CM493" t="str">
            <v>No aplica</v>
          </cell>
          <cell r="CN493" t="str">
            <v>S</v>
          </cell>
          <cell r="CQ493" t="str">
            <v>220</v>
          </cell>
          <cell r="CR493" t="str">
            <v>Tiempo Completo 220</v>
          </cell>
          <cell r="CS493" t="str">
            <v>31</v>
          </cell>
          <cell r="CT493" t="str">
            <v>000000000047502</v>
          </cell>
          <cell r="CU493" t="str">
            <v>SAN DIEGO</v>
          </cell>
          <cell r="CW493" t="str">
            <v>000</v>
          </cell>
          <cell r="CX493" t="str">
            <v>MONSALVE VASQUEZ KELLY JOHANA</v>
          </cell>
        </row>
        <row r="494">
          <cell r="A494">
            <v>1035869425</v>
          </cell>
          <cell r="B494" t="str">
            <v>LEIDY</v>
          </cell>
          <cell r="C494" t="str">
            <v>JASMIN</v>
          </cell>
          <cell r="D494" t="str">
            <v>ARTEAGA</v>
          </cell>
          <cell r="E494" t="str">
            <v>PATINO</v>
          </cell>
          <cell r="F494">
            <v>34664</v>
          </cell>
          <cell r="G494" t="str">
            <v>169 - COLOMBIA</v>
          </cell>
          <cell r="H494" t="str">
            <v>05 - ANTIOQUIA</v>
          </cell>
          <cell r="I494" t="str">
            <v>MEDELLIN</v>
          </cell>
          <cell r="J494" t="str">
            <v>CL 20E 39D 19</v>
          </cell>
          <cell r="K494" t="str">
            <v>Santa Rita</v>
          </cell>
          <cell r="L494" t="str">
            <v>3135929937</v>
          </cell>
          <cell r="M494" t="str">
            <v>CO</v>
          </cell>
          <cell r="N494" t="str">
            <v>BANCOLOMBIA</v>
          </cell>
          <cell r="O494" t="str">
            <v>23000003142</v>
          </cell>
          <cell r="P494" t="str">
            <v>AHORRO</v>
          </cell>
          <cell r="Q494" t="str">
            <v>CÉDULA DE CIUDADANÍA</v>
          </cell>
          <cell r="R494">
            <v>1035869425</v>
          </cell>
          <cell r="S494" t="str">
            <v>Girardota</v>
          </cell>
          <cell r="U494" t="str">
            <v>05 - ANTIOQUIA</v>
          </cell>
          <cell r="V494" t="str">
            <v>BELLO</v>
          </cell>
          <cell r="W494" t="str">
            <v>SOLTERO</v>
          </cell>
          <cell r="X494" t="str">
            <v>0</v>
          </cell>
          <cell r="Z494">
            <v>0</v>
          </cell>
          <cell r="AA494" t="str">
            <v>0</v>
          </cell>
          <cell r="AB494" t="str">
            <v>003</v>
          </cell>
          <cell r="AC494" t="str">
            <v>TÉCNICO</v>
          </cell>
          <cell r="AD494" t="str">
            <v>F</v>
          </cell>
          <cell r="AE494" t="str">
            <v>002</v>
          </cell>
          <cell r="AF494" t="str">
            <v>COMPAÑÍA DE ALIMENTOS COLOMBIANOS CALCO S.A</v>
          </cell>
          <cell r="AG494" t="str">
            <v>52</v>
          </cell>
          <cell r="AH494" t="str">
            <v>VENTAS</v>
          </cell>
          <cell r="AI494" t="str">
            <v>02008008</v>
          </cell>
          <cell r="AJ494" t="str">
            <v>Línea Artesano</v>
          </cell>
          <cell r="AK494" t="str">
            <v>OPR-002</v>
          </cell>
          <cell r="AL494" t="str">
            <v>OPERACIÓN</v>
          </cell>
          <cell r="AM494" t="str">
            <v>007</v>
          </cell>
          <cell r="AN494" t="str">
            <v>Domingo</v>
          </cell>
          <cell r="AO494" t="str">
            <v>000</v>
          </cell>
          <cell r="AP494" t="str">
            <v>SIN DEFINIR</v>
          </cell>
          <cell r="AQ494" t="str">
            <v>1</v>
          </cell>
          <cell r="AR494">
            <v>41845</v>
          </cell>
          <cell r="AU494" t="str">
            <v>A</v>
          </cell>
          <cell r="AW494" t="str">
            <v>EPS010</v>
          </cell>
          <cell r="AX494" t="str">
            <v>EPS SURA (ANTES SUSALUD)</v>
          </cell>
          <cell r="AY494" t="str">
            <v>001</v>
          </cell>
          <cell r="AZ494" t="str">
            <v>230201</v>
          </cell>
          <cell r="BA494" t="str">
            <v>PROTECCIÓN + I. N. G.</v>
          </cell>
          <cell r="BB494" t="str">
            <v>001</v>
          </cell>
          <cell r="BC494" t="str">
            <v>14-28</v>
          </cell>
          <cell r="BD494" t="str">
            <v>ARL SURA</v>
          </cell>
          <cell r="BE494" t="str">
            <v>001</v>
          </cell>
          <cell r="BF494" t="str">
            <v>CCF04</v>
          </cell>
          <cell r="BG494" t="str">
            <v>COMFAMA ANTIOQUIA</v>
          </cell>
          <cell r="BH494" t="str">
            <v>C005</v>
          </cell>
          <cell r="BI494" t="str">
            <v>CESANTÍAS PROTECCIÓN S. A.</v>
          </cell>
          <cell r="BJ494" t="str">
            <v>3561101</v>
          </cell>
          <cell r="BK494" t="str">
            <v>002</v>
          </cell>
          <cell r="BL494" t="str">
            <v>Quincenales</v>
          </cell>
          <cell r="BM494" t="str">
            <v>TABLA</v>
          </cell>
          <cell r="BO494" t="str">
            <v>001</v>
          </cell>
          <cell r="BP494" t="str">
            <v>Salario interno pesos</v>
          </cell>
          <cell r="BQ494">
            <v>2331000</v>
          </cell>
          <cell r="BR494" t="str">
            <v>000000000000002</v>
          </cell>
          <cell r="BS494" t="str">
            <v>COMPAÑÍA DE ALIMENTOS COLOMBIANOS CALCO S.A</v>
          </cell>
          <cell r="BT494" t="str">
            <v>000000000047464</v>
          </cell>
          <cell r="BU494" t="str">
            <v>LÍNEA SAL Y DULCE</v>
          </cell>
          <cell r="BV494" t="str">
            <v>000000000047699</v>
          </cell>
          <cell r="BW494" t="str">
            <v>INSTRUCTORA DE POSTRES Y HELADOS</v>
          </cell>
          <cell r="BX494" t="str">
            <v>000000000048194</v>
          </cell>
          <cell r="BY494" t="str">
            <v>INSTRUCTORA DE POSTRES Y HELADOS</v>
          </cell>
          <cell r="BZ494" t="str">
            <v>arteagapatinoleidyjasmin@gmail.com</v>
          </cell>
          <cell r="CA494" t="str">
            <v>220 - JORNADA MENSUAL 220 HORAS</v>
          </cell>
          <cell r="CB494" t="str">
            <v>Ley 50</v>
          </cell>
          <cell r="CC494" t="str">
            <v>1 - Indefinido</v>
          </cell>
          <cell r="CD494" t="str">
            <v>APORTA</v>
          </cell>
          <cell r="CE494" t="str">
            <v>APORTA</v>
          </cell>
          <cell r="CF494" t="str">
            <v>APORTA</v>
          </cell>
          <cell r="CG494">
            <v>2.4359999999999999</v>
          </cell>
          <cell r="CH494" t="str">
            <v>SIN AUXILIO</v>
          </cell>
          <cell r="CI494" t="str">
            <v>SIN AUXILIO</v>
          </cell>
          <cell r="CJ494" t="str">
            <v>SIN AUXILIO</v>
          </cell>
          <cell r="CK494" t="str">
            <v>Sueldo fijo</v>
          </cell>
          <cell r="CL494" t="str">
            <v>Dependiente</v>
          </cell>
          <cell r="CM494" t="str">
            <v>No aplica</v>
          </cell>
          <cell r="CN494" t="str">
            <v>S</v>
          </cell>
          <cell r="CQ494" t="str">
            <v>220</v>
          </cell>
          <cell r="CR494" t="str">
            <v>Tiempo Completo 220</v>
          </cell>
          <cell r="CS494" t="str">
            <v>31</v>
          </cell>
          <cell r="CT494" t="str">
            <v>000000000047495</v>
          </cell>
          <cell r="CU494" t="str">
            <v>OPERACIÓN</v>
          </cell>
          <cell r="CW494" t="str">
            <v>000</v>
          </cell>
          <cell r="CX494" t="str">
            <v>ARTEAGA PATINO LEIDY JASMIN</v>
          </cell>
        </row>
        <row r="495">
          <cell r="A495">
            <v>1035869767</v>
          </cell>
          <cell r="B495" t="str">
            <v>LAURA</v>
          </cell>
          <cell r="C495" t="str">
            <v>VANESSA</v>
          </cell>
          <cell r="D495" t="str">
            <v>YEPES</v>
          </cell>
          <cell r="E495" t="str">
            <v>YEPES</v>
          </cell>
          <cell r="F495">
            <v>33882</v>
          </cell>
          <cell r="G495" t="str">
            <v>169 - COLOMBIA</v>
          </cell>
          <cell r="H495" t="str">
            <v>05 - ANTIOQUIA</v>
          </cell>
          <cell r="I495" t="str">
            <v>MEDELLIN</v>
          </cell>
          <cell r="J495" t="str">
            <v>CL 62 66 A INT 201</v>
          </cell>
          <cell r="K495" t="str">
            <v>Bello</v>
          </cell>
          <cell r="L495" t="str">
            <v>3213272554</v>
          </cell>
          <cell r="M495" t="str">
            <v>CO</v>
          </cell>
          <cell r="N495" t="str">
            <v>BANCOLOMBIA</v>
          </cell>
          <cell r="O495" t="str">
            <v>25559915818</v>
          </cell>
          <cell r="P495" t="str">
            <v>AHORRO</v>
          </cell>
          <cell r="Q495" t="str">
            <v>CÉDULA DE CIUDADANÍA</v>
          </cell>
          <cell r="R495">
            <v>1035869767</v>
          </cell>
          <cell r="S495" t="str">
            <v>Girardota</v>
          </cell>
          <cell r="U495" t="str">
            <v>05 - ANTIOQUIA</v>
          </cell>
          <cell r="V495" t="str">
            <v>BELLO</v>
          </cell>
          <cell r="W495" t="str">
            <v>SOLTERO</v>
          </cell>
          <cell r="X495" t="str">
            <v>0</v>
          </cell>
          <cell r="Z495">
            <v>0</v>
          </cell>
          <cell r="AA495" t="str">
            <v>0</v>
          </cell>
          <cell r="AB495" t="str">
            <v>002</v>
          </cell>
          <cell r="AC495" t="str">
            <v>BACHILLERATO</v>
          </cell>
          <cell r="AD495" t="str">
            <v>F</v>
          </cell>
          <cell r="AE495" t="str">
            <v>002</v>
          </cell>
          <cell r="AF495" t="str">
            <v>COMPAÑÍA DE ALIMENTOS COLOMBIANOS CALCO S.A</v>
          </cell>
          <cell r="AG495" t="str">
            <v>52</v>
          </cell>
          <cell r="AH495" t="str">
            <v>VENTAS</v>
          </cell>
          <cell r="AI495" t="str">
            <v>02008003</v>
          </cell>
          <cell r="AJ495" t="str">
            <v>Puntos de Venta</v>
          </cell>
          <cell r="AK495" t="str">
            <v>R25-002</v>
          </cell>
          <cell r="AL495" t="str">
            <v>FLORIDA ETAPA 2</v>
          </cell>
          <cell r="AM495" t="str">
            <v>007</v>
          </cell>
          <cell r="AN495" t="str">
            <v>Domingo</v>
          </cell>
          <cell r="AO495" t="str">
            <v>000</v>
          </cell>
          <cell r="AP495" t="str">
            <v>SIN DEFINIR</v>
          </cell>
          <cell r="AQ495" t="str">
            <v>1</v>
          </cell>
          <cell r="AR495">
            <v>45246</v>
          </cell>
          <cell r="AU495" t="str">
            <v>A</v>
          </cell>
          <cell r="AW495" t="str">
            <v>EPS010</v>
          </cell>
          <cell r="AX495" t="str">
            <v>EPS SURA (ANTES SUSALUD)</v>
          </cell>
          <cell r="AY495" t="str">
            <v>001</v>
          </cell>
          <cell r="AZ495" t="str">
            <v>230301</v>
          </cell>
          <cell r="BA495" t="str">
            <v>PORVENIR</v>
          </cell>
          <cell r="BB495" t="str">
            <v>001</v>
          </cell>
          <cell r="BC495" t="str">
            <v>14-28</v>
          </cell>
          <cell r="BD495" t="str">
            <v>ARL SURA</v>
          </cell>
          <cell r="BE495" t="str">
            <v>001</v>
          </cell>
          <cell r="BF495" t="str">
            <v>CCF04</v>
          </cell>
          <cell r="BG495" t="str">
            <v>COMFAMA ANTIOQUIA</v>
          </cell>
          <cell r="BH495" t="str">
            <v>C004</v>
          </cell>
          <cell r="BI495" t="str">
            <v>CESANTÍAS PORVENIR</v>
          </cell>
          <cell r="BJ495" t="str">
            <v>3561101</v>
          </cell>
          <cell r="BK495" t="str">
            <v>002</v>
          </cell>
          <cell r="BL495" t="str">
            <v>Quincenales</v>
          </cell>
          <cell r="BM495" t="str">
            <v>TABLA</v>
          </cell>
          <cell r="BO495" t="str">
            <v>001</v>
          </cell>
          <cell r="BP495" t="str">
            <v>Salario interno pesos</v>
          </cell>
          <cell r="BQ495">
            <v>1750905</v>
          </cell>
          <cell r="BR495" t="str">
            <v>000000000000002</v>
          </cell>
          <cell r="BS495" t="str">
            <v>COMPAÑÍA DE ALIMENTOS COLOMBIANOS CALCO S.A</v>
          </cell>
          <cell r="BT495" t="str">
            <v>000000000047470</v>
          </cell>
          <cell r="BU495" t="str">
            <v>PUNTOS DE VENTA</v>
          </cell>
          <cell r="BV495" t="str">
            <v>000000000047620</v>
          </cell>
          <cell r="BW495" t="str">
            <v>AUXILIAR DE RESTAURANTE</v>
          </cell>
          <cell r="BX495" t="str">
            <v>000000000049440</v>
          </cell>
          <cell r="BY495" t="str">
            <v>AUXILIAR DE RESTAURANTE</v>
          </cell>
          <cell r="BZ495" t="str">
            <v>lauravanessayepes@gmail.com</v>
          </cell>
          <cell r="CA495" t="str">
            <v>220 - JORNADA MENSUAL 220 HORAS</v>
          </cell>
          <cell r="CB495" t="str">
            <v>Ley 50</v>
          </cell>
          <cell r="CC495" t="str">
            <v>1 - Indefinido</v>
          </cell>
          <cell r="CD495" t="str">
            <v>APORTA</v>
          </cell>
          <cell r="CE495" t="str">
            <v>APORTA</v>
          </cell>
          <cell r="CF495" t="str">
            <v>APORTA</v>
          </cell>
          <cell r="CG495">
            <v>2.4359999999999999</v>
          </cell>
          <cell r="CH495" t="str">
            <v>SIN AUXILIO</v>
          </cell>
          <cell r="CI495" t="str">
            <v>SIN AUXILIO</v>
          </cell>
          <cell r="CJ495" t="str">
            <v>SIN AUXILIO</v>
          </cell>
          <cell r="CK495" t="str">
            <v>Sueldo fijo</v>
          </cell>
          <cell r="CL495" t="str">
            <v>Dependiente</v>
          </cell>
          <cell r="CM495" t="str">
            <v>No aplica</v>
          </cell>
          <cell r="CN495" t="str">
            <v>S</v>
          </cell>
          <cell r="CQ495" t="str">
            <v>220</v>
          </cell>
          <cell r="CR495" t="str">
            <v>Tiempo Completo 220</v>
          </cell>
          <cell r="CS495" t="str">
            <v>31</v>
          </cell>
          <cell r="CT495" t="str">
            <v>000000000047522</v>
          </cell>
          <cell r="CU495" t="str">
            <v>FLORIDA ETAPA 2</v>
          </cell>
          <cell r="CW495" t="str">
            <v>000</v>
          </cell>
          <cell r="CX495" t="str">
            <v>YEPES YEPES LAURA VANESSA</v>
          </cell>
        </row>
        <row r="496">
          <cell r="A496">
            <v>1035911573</v>
          </cell>
          <cell r="B496" t="str">
            <v>JAVIER</v>
          </cell>
          <cell r="C496" t="str">
            <v>IGNACIO</v>
          </cell>
          <cell r="D496" t="str">
            <v>SIERRA</v>
          </cell>
          <cell r="E496" t="str">
            <v>QUIROZ</v>
          </cell>
          <cell r="F496">
            <v>32126</v>
          </cell>
          <cell r="G496" t="str">
            <v>169 - COLOMBIA</v>
          </cell>
          <cell r="H496" t="str">
            <v>05 - ANTIOQUIA</v>
          </cell>
          <cell r="I496" t="str">
            <v>RETIRO</v>
          </cell>
          <cell r="J496" t="str">
            <v>CR 50 98 A 38</v>
          </cell>
          <cell r="K496" t="str">
            <v>Santa Cruz</v>
          </cell>
          <cell r="L496" t="str">
            <v>3197948595</v>
          </cell>
          <cell r="M496" t="str">
            <v>CO</v>
          </cell>
          <cell r="N496" t="str">
            <v>BANCOLOMBIA</v>
          </cell>
          <cell r="O496" t="str">
            <v>31032953941</v>
          </cell>
          <cell r="P496" t="str">
            <v>AHORRO</v>
          </cell>
          <cell r="Q496" t="str">
            <v>CÉDULA DE CIUDADANÍA</v>
          </cell>
          <cell r="R496">
            <v>1035911573</v>
          </cell>
          <cell r="S496" t="str">
            <v>Guarne</v>
          </cell>
          <cell r="U496" t="str">
            <v>05 - ANTIOQUIA</v>
          </cell>
          <cell r="V496" t="str">
            <v>MEDELLIN</v>
          </cell>
          <cell r="W496" t="str">
            <v>UNION LIBRE</v>
          </cell>
          <cell r="X496" t="str">
            <v>0</v>
          </cell>
          <cell r="Z496">
            <v>0</v>
          </cell>
          <cell r="AA496" t="str">
            <v>0</v>
          </cell>
          <cell r="AB496" t="str">
            <v>002</v>
          </cell>
          <cell r="AC496" t="str">
            <v>BACHILLERATO</v>
          </cell>
          <cell r="AD496" t="str">
            <v>M</v>
          </cell>
          <cell r="AE496" t="str">
            <v>002</v>
          </cell>
          <cell r="AF496" t="str">
            <v>COMPAÑÍA DE ALIMENTOS COLOMBIANOS CALCO S.A</v>
          </cell>
          <cell r="AG496" t="str">
            <v>52</v>
          </cell>
          <cell r="AH496" t="str">
            <v>VENTAS</v>
          </cell>
          <cell r="AI496" t="str">
            <v>02009002</v>
          </cell>
          <cell r="AJ496" t="str">
            <v>Transporte y Distribucion</v>
          </cell>
          <cell r="AK496" t="str">
            <v>LOG-002</v>
          </cell>
          <cell r="AL496" t="str">
            <v>LOGÍSTICA</v>
          </cell>
          <cell r="AM496" t="str">
            <v>007</v>
          </cell>
          <cell r="AN496" t="str">
            <v>Domingo</v>
          </cell>
          <cell r="AO496" t="str">
            <v>000</v>
          </cell>
          <cell r="AP496" t="str">
            <v>SIN DEFINIR</v>
          </cell>
          <cell r="AQ496" t="str">
            <v>1</v>
          </cell>
          <cell r="AR496">
            <v>45371</v>
          </cell>
          <cell r="AU496" t="str">
            <v>A</v>
          </cell>
          <cell r="AW496" t="str">
            <v>EPS010</v>
          </cell>
          <cell r="AX496" t="str">
            <v>EPS SURA (ANTES SUSALUD)</v>
          </cell>
          <cell r="AY496" t="str">
            <v>001</v>
          </cell>
          <cell r="AZ496" t="str">
            <v>230201</v>
          </cell>
          <cell r="BA496" t="str">
            <v>PROTECCIÓN + I. N. G.</v>
          </cell>
          <cell r="BB496" t="str">
            <v>001</v>
          </cell>
          <cell r="BC496" t="str">
            <v>14-28</v>
          </cell>
          <cell r="BD496" t="str">
            <v>ARL SURA</v>
          </cell>
          <cell r="BE496" t="str">
            <v>001</v>
          </cell>
          <cell r="BF496" t="str">
            <v>CCF04</v>
          </cell>
          <cell r="BG496" t="str">
            <v>COMFAMA ANTIOQUIA</v>
          </cell>
          <cell r="BH496" t="str">
            <v>C005</v>
          </cell>
          <cell r="BI496" t="str">
            <v>CESANTÍAS PROTECCIÓN S. A.</v>
          </cell>
          <cell r="BJ496" t="str">
            <v>4492201</v>
          </cell>
          <cell r="BK496" t="str">
            <v>002</v>
          </cell>
          <cell r="BL496" t="str">
            <v>Quincenales</v>
          </cell>
          <cell r="BM496" t="str">
            <v>TABLA</v>
          </cell>
          <cell r="BO496" t="str">
            <v>001</v>
          </cell>
          <cell r="BP496" t="str">
            <v>Salario interno pesos</v>
          </cell>
          <cell r="BQ496">
            <v>1984000</v>
          </cell>
          <cell r="BR496" t="str">
            <v>000000000000002</v>
          </cell>
          <cell r="BS496" t="str">
            <v>COMPAÑÍA DE ALIMENTOS COLOMBIANOS CALCO S.A</v>
          </cell>
          <cell r="BT496" t="str">
            <v>000000000047481</v>
          </cell>
          <cell r="BU496" t="str">
            <v>TRANSPORTE Y DISTRIBUCIÓN</v>
          </cell>
          <cell r="BV496" t="str">
            <v>000000000066970</v>
          </cell>
          <cell r="BW496" t="str">
            <v>ESP TRANSPORTE/AUXILIAR CONDUCTOR</v>
          </cell>
          <cell r="BX496" t="str">
            <v>000000000048093</v>
          </cell>
          <cell r="BY496" t="str">
            <v>ESP TRANSPORTE/AUXILIAR CONDUCTOR</v>
          </cell>
          <cell r="BZ496" t="str">
            <v>cerejavier87@hotmail.com</v>
          </cell>
          <cell r="CA496" t="str">
            <v>220 - JORNADA MENSUAL 220 HORAS</v>
          </cell>
          <cell r="CB496" t="str">
            <v>Ley 50</v>
          </cell>
          <cell r="CC496" t="str">
            <v>1 - Indefinido</v>
          </cell>
          <cell r="CD496" t="str">
            <v>APORTA</v>
          </cell>
          <cell r="CE496" t="str">
            <v>APORTA</v>
          </cell>
          <cell r="CF496" t="str">
            <v>APORTA</v>
          </cell>
          <cell r="CG496">
            <v>4.3499999999999996</v>
          </cell>
          <cell r="CH496" t="str">
            <v>SIN AUXILIO</v>
          </cell>
          <cell r="CI496" t="str">
            <v>SIN AUXILIO</v>
          </cell>
          <cell r="CJ496" t="str">
            <v>SIN AUXILIO</v>
          </cell>
          <cell r="CK496" t="str">
            <v>Sueldo fijo</v>
          </cell>
          <cell r="CL496" t="str">
            <v>Dependiente</v>
          </cell>
          <cell r="CM496" t="str">
            <v>No aplica</v>
          </cell>
          <cell r="CN496" t="str">
            <v>S</v>
          </cell>
          <cell r="CQ496" t="str">
            <v>220</v>
          </cell>
          <cell r="CR496" t="str">
            <v>Tiempo Completo 220</v>
          </cell>
          <cell r="CS496" t="str">
            <v>31</v>
          </cell>
          <cell r="CT496" t="str">
            <v>000000000047494</v>
          </cell>
          <cell r="CU496" t="str">
            <v>LOGÍSTICA</v>
          </cell>
          <cell r="CW496" t="str">
            <v>000</v>
          </cell>
          <cell r="CX496" t="str">
            <v>SIERRA QUIROZ JAVIER IGNACIO</v>
          </cell>
        </row>
        <row r="497">
          <cell r="A497">
            <v>1035919789</v>
          </cell>
          <cell r="B497" t="str">
            <v>LUIS</v>
          </cell>
          <cell r="C497" t="str">
            <v>DAVID</v>
          </cell>
          <cell r="D497" t="str">
            <v>MEJIA</v>
          </cell>
          <cell r="E497" t="str">
            <v>JARAMILLO</v>
          </cell>
          <cell r="F497">
            <v>35535</v>
          </cell>
          <cell r="G497" t="str">
            <v>169 - COLOMBIA</v>
          </cell>
          <cell r="H497" t="str">
            <v>05 - ANTIOQUIA</v>
          </cell>
          <cell r="I497" t="str">
            <v>MEDELLIN</v>
          </cell>
          <cell r="J497" t="str">
            <v>CL 107 87 99 INT 302</v>
          </cell>
          <cell r="K497" t="str">
            <v>PICACHO</v>
          </cell>
          <cell r="L497" t="str">
            <v>3002929217</v>
          </cell>
          <cell r="M497" t="str">
            <v>CO</v>
          </cell>
          <cell r="N497" t="str">
            <v>BANCOLOMBIA</v>
          </cell>
          <cell r="O497" t="str">
            <v>51142161323</v>
          </cell>
          <cell r="P497" t="str">
            <v>AHORRO</v>
          </cell>
          <cell r="Q497" t="str">
            <v>CÉDULA DE CIUDADANÍA</v>
          </cell>
          <cell r="R497">
            <v>1035919789</v>
          </cell>
          <cell r="S497" t="str">
            <v>GUARNE</v>
          </cell>
          <cell r="U497" t="str">
            <v>05 - ANTIOQUIA</v>
          </cell>
          <cell r="V497" t="str">
            <v>MEDELLIN</v>
          </cell>
          <cell r="W497" t="str">
            <v>SOLTERO</v>
          </cell>
          <cell r="X497" t="str">
            <v>0</v>
          </cell>
          <cell r="Z497">
            <v>0</v>
          </cell>
          <cell r="AA497" t="str">
            <v>0</v>
          </cell>
          <cell r="AB497" t="str">
            <v>002</v>
          </cell>
          <cell r="AC497" t="str">
            <v>BACHILLERATO</v>
          </cell>
          <cell r="AD497" t="str">
            <v>M</v>
          </cell>
          <cell r="AE497" t="str">
            <v>002</v>
          </cell>
          <cell r="AF497" t="str">
            <v>COMPAÑÍA DE ALIMENTOS COLOMBIANOS CALCO S.A</v>
          </cell>
          <cell r="AG497" t="str">
            <v>51</v>
          </cell>
          <cell r="AH497" t="str">
            <v xml:space="preserve">ADMINISTRACION  </v>
          </cell>
          <cell r="AI497" t="str">
            <v>01007001</v>
          </cell>
          <cell r="AJ497" t="str">
            <v>Mantenimiento</v>
          </cell>
          <cell r="AK497" t="str">
            <v>ADM-002</v>
          </cell>
          <cell r="AL497" t="str">
            <v>ADMINISTRACIÓN</v>
          </cell>
          <cell r="AM497" t="str">
            <v>007</v>
          </cell>
          <cell r="AN497" t="str">
            <v>Domingo</v>
          </cell>
          <cell r="AO497" t="str">
            <v>000</v>
          </cell>
          <cell r="AP497" t="str">
            <v>SIN DEFINIR</v>
          </cell>
          <cell r="AQ497" t="str">
            <v>2</v>
          </cell>
          <cell r="AR497">
            <v>46071</v>
          </cell>
          <cell r="AS497" t="str">
            <v>17/08/2026</v>
          </cell>
          <cell r="AU497" t="str">
            <v>A</v>
          </cell>
          <cell r="AW497" t="str">
            <v>EPS002</v>
          </cell>
          <cell r="AX497" t="str">
            <v>SALUD TOTAL</v>
          </cell>
          <cell r="AY497" t="str">
            <v>001</v>
          </cell>
          <cell r="AZ497" t="str">
            <v>230201</v>
          </cell>
          <cell r="BA497" t="str">
            <v>PROTECCIÓN + I. N. G.</v>
          </cell>
          <cell r="BB497" t="str">
            <v>001</v>
          </cell>
          <cell r="BC497" t="str">
            <v>14-28</v>
          </cell>
          <cell r="BD497" t="str">
            <v>ARL SURA</v>
          </cell>
          <cell r="BE497" t="str">
            <v>001</v>
          </cell>
          <cell r="BF497" t="str">
            <v>CCF04</v>
          </cell>
          <cell r="BG497" t="str">
            <v>COMFAMA ANTIOQUIA</v>
          </cell>
          <cell r="BH497" t="str">
            <v>C005</v>
          </cell>
          <cell r="BI497" t="str">
            <v>CESANTÍAS PROTECCIÓN S. A.</v>
          </cell>
          <cell r="BJ497" t="str">
            <v>3331201</v>
          </cell>
          <cell r="BK497" t="str">
            <v>002</v>
          </cell>
          <cell r="BL497" t="str">
            <v>Quincenales</v>
          </cell>
          <cell r="BM497" t="str">
            <v>TABLA</v>
          </cell>
          <cell r="BO497" t="str">
            <v>001</v>
          </cell>
          <cell r="BP497" t="str">
            <v>Salario interno pesos</v>
          </cell>
          <cell r="BQ497">
            <v>2000000</v>
          </cell>
          <cell r="BR497" t="str">
            <v>000000000000002</v>
          </cell>
          <cell r="BS497" t="str">
            <v>COMPAÑÍA DE ALIMENTOS COLOMBIANOS CALCO S.A</v>
          </cell>
          <cell r="BT497" t="str">
            <v>000000000047465</v>
          </cell>
          <cell r="BU497" t="str">
            <v>MANTENIMIENTO Y OBRAS</v>
          </cell>
          <cell r="BV497" t="str">
            <v>000000000047765</v>
          </cell>
          <cell r="BW497" t="str">
            <v>TÉCNICO MANTENIMIENTO</v>
          </cell>
          <cell r="BX497" t="str">
            <v>000000000065715</v>
          </cell>
          <cell r="BY497" t="str">
            <v>TECNICO MANTENIMIENTO</v>
          </cell>
          <cell r="BZ497" t="str">
            <v>luisda1681@gmail.com</v>
          </cell>
          <cell r="CA497" t="str">
            <v>220 - JORNADA MENSUAL 220 HORAS</v>
          </cell>
          <cell r="CB497" t="str">
            <v>Ley 50</v>
          </cell>
          <cell r="CC497" t="str">
            <v>2 - Fijo</v>
          </cell>
          <cell r="CD497" t="str">
            <v>APORTA</v>
          </cell>
          <cell r="CE497" t="str">
            <v>APORTA</v>
          </cell>
          <cell r="CF497" t="str">
            <v>APORTA</v>
          </cell>
          <cell r="CG497">
            <v>2.4359999999999999</v>
          </cell>
          <cell r="CH497" t="str">
            <v>SIN AUXILIO</v>
          </cell>
          <cell r="CI497" t="str">
            <v>LA DIFERENCIA</v>
          </cell>
          <cell r="CJ497" t="str">
            <v>LA DIFERENCIA</v>
          </cell>
          <cell r="CK497" t="str">
            <v>Sueldo fijo</v>
          </cell>
          <cell r="CL497" t="str">
            <v>Dependiente</v>
          </cell>
          <cell r="CM497" t="str">
            <v>No aplica</v>
          </cell>
          <cell r="CN497" t="str">
            <v>N</v>
          </cell>
          <cell r="CQ497" t="str">
            <v>220</v>
          </cell>
          <cell r="CR497" t="str">
            <v>Tiempo Completo 220</v>
          </cell>
          <cell r="CS497" t="str">
            <v>31</v>
          </cell>
          <cell r="CT497" t="str">
            <v>000000000047484</v>
          </cell>
          <cell r="CU497" t="str">
            <v>ADMINISTRACIÓN</v>
          </cell>
          <cell r="CW497" t="str">
            <v>000</v>
          </cell>
          <cell r="CX497" t="str">
            <v>MEJIA JARAMILLO LUIS DAVID</v>
          </cell>
        </row>
        <row r="498">
          <cell r="A498">
            <v>1035974318</v>
          </cell>
          <cell r="B498" t="str">
            <v>MARIA</v>
          </cell>
          <cell r="C498" t="str">
            <v>LUISA</v>
          </cell>
          <cell r="D498" t="str">
            <v>ALVAREZ</v>
          </cell>
          <cell r="E498" t="str">
            <v>ARENAS</v>
          </cell>
          <cell r="F498">
            <v>38981</v>
          </cell>
          <cell r="G498" t="str">
            <v>169 - COLOMBIA</v>
          </cell>
          <cell r="H498" t="str">
            <v>05 - ANTIOQUIA</v>
          </cell>
          <cell r="I498" t="str">
            <v>ITAGUI</v>
          </cell>
          <cell r="J498" t="str">
            <v>CL 56 16 18</v>
          </cell>
          <cell r="K498" t="str">
            <v>VILLATINA</v>
          </cell>
          <cell r="L498" t="str">
            <v>3215966029</v>
          </cell>
          <cell r="M498" t="str">
            <v>CO</v>
          </cell>
          <cell r="N498" t="str">
            <v>BANCOLOMBIA</v>
          </cell>
          <cell r="O498" t="str">
            <v>31189795346</v>
          </cell>
          <cell r="P498" t="str">
            <v>AHORRO</v>
          </cell>
          <cell r="Q498" t="str">
            <v>CÉDULA DE CIUDADANÍA</v>
          </cell>
          <cell r="R498">
            <v>1035974318</v>
          </cell>
          <cell r="S498" t="str">
            <v>MEDELLIN</v>
          </cell>
          <cell r="U498" t="str">
            <v>05 - ANTIOQUIA</v>
          </cell>
          <cell r="V498" t="str">
            <v>MEDELLIN</v>
          </cell>
          <cell r="W498" t="str">
            <v>SOLTERO</v>
          </cell>
          <cell r="AB498" t="str">
            <v>002</v>
          </cell>
          <cell r="AC498" t="str">
            <v>BACHILLERATO</v>
          </cell>
          <cell r="AD498" t="str">
            <v>F</v>
          </cell>
          <cell r="AE498" t="str">
            <v>002</v>
          </cell>
          <cell r="AF498" t="str">
            <v>COMPAÑÍA DE ALIMENTOS COLOMBIANOS CALCO S.A</v>
          </cell>
          <cell r="AG498" t="str">
            <v>52</v>
          </cell>
          <cell r="AH498" t="str">
            <v>VENTAS</v>
          </cell>
          <cell r="AI498" t="str">
            <v>02005009</v>
          </cell>
          <cell r="AJ498" t="str">
            <v>Entrenamiento</v>
          </cell>
          <cell r="AK498" t="str">
            <v>H07-002</v>
          </cell>
          <cell r="AL498" t="str">
            <v>HELADERIA VIVA ENVIGADO</v>
          </cell>
          <cell r="AM498" t="str">
            <v>002</v>
          </cell>
          <cell r="AN498" t="str">
            <v>Martes</v>
          </cell>
          <cell r="AO498" t="str">
            <v>000</v>
          </cell>
          <cell r="AP498" t="str">
            <v>SIN DEFINIR</v>
          </cell>
          <cell r="AQ498" t="str">
            <v>1</v>
          </cell>
          <cell r="AR498">
            <v>46196</v>
          </cell>
          <cell r="AS498" t="str">
            <v>22/09/2026</v>
          </cell>
          <cell r="AU498" t="str">
            <v>A</v>
          </cell>
          <cell r="AV498" t="str">
            <v>Sin definir</v>
          </cell>
          <cell r="AW498" t="str">
            <v>EPS040</v>
          </cell>
          <cell r="AX498" t="str">
            <v>SAVIA SALUD EPS</v>
          </cell>
          <cell r="AY498" t="str">
            <v>001</v>
          </cell>
          <cell r="AZ498" t="str">
            <v>25-14</v>
          </cell>
          <cell r="BA498" t="str">
            <v>COLPENSIONES</v>
          </cell>
          <cell r="BB498" t="str">
            <v>001</v>
          </cell>
          <cell r="BC498" t="str">
            <v>14-28</v>
          </cell>
          <cell r="BD498" t="str">
            <v>ARL SURA</v>
          </cell>
          <cell r="BE498" t="str">
            <v>001</v>
          </cell>
          <cell r="BF498" t="str">
            <v>CCF04</v>
          </cell>
          <cell r="BG498" t="str">
            <v>COMFAMA ANTIOQUIA</v>
          </cell>
          <cell r="BH498" t="str">
            <v>C005</v>
          </cell>
          <cell r="BI498" t="str">
            <v>CESANTÍAS PROTECCIÓN S. A.</v>
          </cell>
          <cell r="BJ498" t="str">
            <v>3561101</v>
          </cell>
          <cell r="BK498" t="str">
            <v>002</v>
          </cell>
          <cell r="BL498" t="str">
            <v>Quincenales</v>
          </cell>
          <cell r="BM498" t="str">
            <v>TABLA</v>
          </cell>
          <cell r="BO498" t="str">
            <v>001</v>
          </cell>
          <cell r="BP498" t="str">
            <v>Salario interno pesos</v>
          </cell>
          <cell r="BQ498">
            <v>1750905</v>
          </cell>
          <cell r="BR498" t="str">
            <v>000000000000002</v>
          </cell>
          <cell r="BS498" t="str">
            <v>COMPAÑÍA DE ALIMENTOS COLOMBIANOS CALCO S.A</v>
          </cell>
          <cell r="BT498" t="str">
            <v>000000000047470</v>
          </cell>
          <cell r="BU498" t="str">
            <v>PUNTOS DE VENTA</v>
          </cell>
          <cell r="BV498" t="str">
            <v>000000000047620</v>
          </cell>
          <cell r="BW498" t="str">
            <v>AUXILIAR DE RESTAURANTE</v>
          </cell>
          <cell r="BX498" t="str">
            <v>000000000068317</v>
          </cell>
          <cell r="BY498" t="str">
            <v>AUXILIAR DE RESTAURANTE</v>
          </cell>
          <cell r="BZ498" t="str">
            <v>luisaalbares884@gmail.com</v>
          </cell>
          <cell r="CA498" t="str">
            <v>220 - JORNADA MENSUAL 220 HORAS</v>
          </cell>
          <cell r="CB498" t="str">
            <v>Ley 50</v>
          </cell>
          <cell r="CC498" t="str">
            <v>2 - Fijo</v>
          </cell>
          <cell r="CD498" t="str">
            <v>APORTA</v>
          </cell>
          <cell r="CE498" t="str">
            <v>APORTA</v>
          </cell>
          <cell r="CF498" t="str">
            <v>APORTA</v>
          </cell>
          <cell r="CG498">
            <v>2.4359999999999999</v>
          </cell>
          <cell r="CH498" t="str">
            <v>LA DIFERENCIA</v>
          </cell>
          <cell r="CI498" t="str">
            <v>LA DIFERENCIA</v>
          </cell>
          <cell r="CJ498" t="str">
            <v>LA DIFERENCIA</v>
          </cell>
          <cell r="CK498" t="str">
            <v>Sueldo fijo</v>
          </cell>
          <cell r="CL498" t="str">
            <v>Dependiente</v>
          </cell>
          <cell r="CM498" t="str">
            <v>No aplica</v>
          </cell>
          <cell r="CN498" t="str">
            <v>S</v>
          </cell>
          <cell r="CP498" t="str">
            <v>52</v>
          </cell>
          <cell r="CQ498" t="str">
            <v>220</v>
          </cell>
          <cell r="CR498" t="str">
            <v>Tiempo Completo 220</v>
          </cell>
          <cell r="CS498" t="str">
            <v>31</v>
          </cell>
          <cell r="CT498" t="str">
            <v>000000000047487</v>
          </cell>
          <cell r="CU498" t="str">
            <v>HELADERÍA TESORO</v>
          </cell>
          <cell r="CW498" t="str">
            <v>000</v>
          </cell>
          <cell r="CX498" t="str">
            <v>ALVAREZ ARENAS MARIA LUISA</v>
          </cell>
        </row>
        <row r="499">
          <cell r="A499">
            <v>1036130935</v>
          </cell>
          <cell r="B499" t="str">
            <v>CINDY</v>
          </cell>
          <cell r="C499" t="str">
            <v>ALICIA</v>
          </cell>
          <cell r="D499" t="str">
            <v>HURTADO</v>
          </cell>
          <cell r="E499" t="str">
            <v>CADAVID</v>
          </cell>
          <cell r="F499">
            <v>31901</v>
          </cell>
          <cell r="G499" t="str">
            <v>169 - COLOMBIA</v>
          </cell>
          <cell r="H499" t="str">
            <v>91 - AMAZONAS</v>
          </cell>
          <cell r="I499" t="str">
            <v>PUERTO NARIÑO</v>
          </cell>
          <cell r="J499" t="str">
            <v>CL 69 C 17 105</v>
          </cell>
          <cell r="K499" t="str">
            <v>Villas Del Sol</v>
          </cell>
          <cell r="L499" t="str">
            <v>3102164525</v>
          </cell>
          <cell r="M499" t="str">
            <v>CO</v>
          </cell>
          <cell r="N499" t="str">
            <v>BANCOLOMBIA</v>
          </cell>
          <cell r="O499" t="str">
            <v>43000001162</v>
          </cell>
          <cell r="P499" t="str">
            <v>AHORRO</v>
          </cell>
          <cell r="Q499" t="str">
            <v>CÉDULA DE CIUDADANÍA</v>
          </cell>
          <cell r="R499">
            <v>1036130935</v>
          </cell>
          <cell r="S499" t="str">
            <v>Puerto Nare</v>
          </cell>
          <cell r="U499" t="str">
            <v>05 - ANTIOQUIA</v>
          </cell>
          <cell r="V499" t="str">
            <v>BELLO</v>
          </cell>
          <cell r="W499" t="str">
            <v>SOLTERO</v>
          </cell>
          <cell r="X499" t="str">
            <v>0</v>
          </cell>
          <cell r="Z499">
            <v>0</v>
          </cell>
          <cell r="AA499" t="str">
            <v>0</v>
          </cell>
          <cell r="AB499" t="str">
            <v>002</v>
          </cell>
          <cell r="AC499" t="str">
            <v>BACHILLERATO</v>
          </cell>
          <cell r="AD499" t="str">
            <v>F</v>
          </cell>
          <cell r="AE499" t="str">
            <v>002</v>
          </cell>
          <cell r="AF499" t="str">
            <v>COMPAÑÍA DE ALIMENTOS COLOMBIANOS CALCO S.A</v>
          </cell>
          <cell r="AG499" t="str">
            <v>52</v>
          </cell>
          <cell r="AH499" t="str">
            <v>VENTAS</v>
          </cell>
          <cell r="AI499" t="str">
            <v>02008003</v>
          </cell>
          <cell r="AJ499" t="str">
            <v>Puntos de Venta</v>
          </cell>
          <cell r="AK499" t="str">
            <v>R01-002</v>
          </cell>
          <cell r="AL499" t="str">
            <v>POBLADO</v>
          </cell>
          <cell r="AM499" t="str">
            <v>007</v>
          </cell>
          <cell r="AN499" t="str">
            <v>Domingo</v>
          </cell>
          <cell r="AO499" t="str">
            <v>000</v>
          </cell>
          <cell r="AP499" t="str">
            <v>SIN DEFINIR</v>
          </cell>
          <cell r="AQ499" t="str">
            <v>2</v>
          </cell>
          <cell r="AR499">
            <v>44075</v>
          </cell>
          <cell r="AU499" t="str">
            <v>A</v>
          </cell>
          <cell r="AW499" t="str">
            <v>EPS010</v>
          </cell>
          <cell r="AX499" t="str">
            <v>EPS SURA (ANTES SUSALUD)</v>
          </cell>
          <cell r="AY499" t="str">
            <v>001</v>
          </cell>
          <cell r="AZ499" t="str">
            <v>230301</v>
          </cell>
          <cell r="BA499" t="str">
            <v>PORVENIR</v>
          </cell>
          <cell r="BB499" t="str">
            <v>001</v>
          </cell>
          <cell r="BC499" t="str">
            <v>14-28</v>
          </cell>
          <cell r="BD499" t="str">
            <v>ARL SURA</v>
          </cell>
          <cell r="BE499" t="str">
            <v>001</v>
          </cell>
          <cell r="BF499" t="str">
            <v>CCF04</v>
          </cell>
          <cell r="BG499" t="str">
            <v>COMFAMA ANTIOQUIA</v>
          </cell>
          <cell r="BH499" t="str">
            <v>C004</v>
          </cell>
          <cell r="BI499" t="str">
            <v>CESANTÍAS PORVENIR</v>
          </cell>
          <cell r="BJ499" t="str">
            <v>3561101</v>
          </cell>
          <cell r="BK499" t="str">
            <v>002</v>
          </cell>
          <cell r="BL499" t="str">
            <v>Quincenales</v>
          </cell>
          <cell r="BM499" t="str">
            <v>TABLA</v>
          </cell>
          <cell r="BO499" t="str">
            <v>001</v>
          </cell>
          <cell r="BP499" t="str">
            <v>Salario interno pesos</v>
          </cell>
          <cell r="BQ499">
            <v>1750905</v>
          </cell>
          <cell r="BR499" t="str">
            <v>000000000000002</v>
          </cell>
          <cell r="BS499" t="str">
            <v>COMPAÑÍA DE ALIMENTOS COLOMBIANOS CALCO S.A</v>
          </cell>
          <cell r="BT499" t="str">
            <v>000000000047470</v>
          </cell>
          <cell r="BU499" t="str">
            <v>PUNTOS DE VENTA</v>
          </cell>
          <cell r="BV499" t="str">
            <v>000000000047620</v>
          </cell>
          <cell r="BW499" t="str">
            <v>AUXILIAR DE RESTAURANTE</v>
          </cell>
          <cell r="BX499" t="str">
            <v>000000000048352</v>
          </cell>
          <cell r="BY499" t="str">
            <v>AUXILIAR DE RESTAURANTE</v>
          </cell>
          <cell r="BZ499" t="str">
            <v>cinalhurca@hotmail.com</v>
          </cell>
          <cell r="CA499" t="str">
            <v>220 - JORNADA MENSUAL 220 HORAS</v>
          </cell>
          <cell r="CB499" t="str">
            <v>Ley 50</v>
          </cell>
          <cell r="CC499" t="str">
            <v>1 - Indefinido</v>
          </cell>
          <cell r="CD499" t="str">
            <v>APORTA</v>
          </cell>
          <cell r="CE499" t="str">
            <v>APORTA</v>
          </cell>
          <cell r="CF499" t="str">
            <v>APORTA</v>
          </cell>
          <cell r="CG499">
            <v>2.4359999999999999</v>
          </cell>
          <cell r="CH499" t="str">
            <v>SIN AUXILIO</v>
          </cell>
          <cell r="CI499" t="str">
            <v>SIN AUXILIO</v>
          </cell>
          <cell r="CJ499" t="str">
            <v>SIN AUXILIO</v>
          </cell>
          <cell r="CK499" t="str">
            <v>Sueldo fijo</v>
          </cell>
          <cell r="CL499" t="str">
            <v>Dependiente</v>
          </cell>
          <cell r="CM499" t="str">
            <v>No aplica</v>
          </cell>
          <cell r="CN499" t="str">
            <v>S</v>
          </cell>
          <cell r="CQ499" t="str">
            <v>220</v>
          </cell>
          <cell r="CR499" t="str">
            <v>Tiempo Completo 220</v>
          </cell>
          <cell r="CS499" t="str">
            <v>31</v>
          </cell>
          <cell r="CT499" t="str">
            <v>000000000047498</v>
          </cell>
          <cell r="CU499" t="str">
            <v>POBLADO</v>
          </cell>
          <cell r="CW499" t="str">
            <v>000</v>
          </cell>
          <cell r="CX499" t="str">
            <v>HURTADO CADAVID CINDY ALICIA</v>
          </cell>
        </row>
        <row r="500">
          <cell r="A500">
            <v>1036310265</v>
          </cell>
          <cell r="B500" t="str">
            <v>SOFIA</v>
          </cell>
          <cell r="D500" t="str">
            <v>GRANDA</v>
          </cell>
          <cell r="E500" t="str">
            <v>GONZALEZ</v>
          </cell>
          <cell r="F500">
            <v>39301</v>
          </cell>
          <cell r="G500" t="str">
            <v>169 - COLOMBIA</v>
          </cell>
          <cell r="H500" t="str">
            <v>05 - ANTIOQUIA</v>
          </cell>
          <cell r="I500" t="str">
            <v>SAN ANDRES</v>
          </cell>
          <cell r="J500" t="str">
            <v>CR 57 56 34</v>
          </cell>
          <cell r="K500" t="str">
            <v>Villanueva</v>
          </cell>
          <cell r="L500" t="str">
            <v>3235025511</v>
          </cell>
          <cell r="M500" t="str">
            <v>CO</v>
          </cell>
          <cell r="N500" t="str">
            <v>BANCOLOMBIA</v>
          </cell>
          <cell r="O500" t="str">
            <v>25594034263</v>
          </cell>
          <cell r="P500" t="str">
            <v>AHORRO</v>
          </cell>
          <cell r="Q500" t="str">
            <v>CÉDULA DE CIUDADANÍA</v>
          </cell>
          <cell r="R500">
            <v>1036310265</v>
          </cell>
          <cell r="S500" t="str">
            <v>San Andres</v>
          </cell>
          <cell r="U500" t="str">
            <v>05 - ANTIOQUIA</v>
          </cell>
          <cell r="V500" t="str">
            <v>COPACABANA</v>
          </cell>
          <cell r="W500" t="str">
            <v>SOLTERO</v>
          </cell>
          <cell r="X500" t="str">
            <v>000</v>
          </cell>
          <cell r="AB500" t="str">
            <v>002</v>
          </cell>
          <cell r="AC500" t="str">
            <v>BACHILLERATO</v>
          </cell>
          <cell r="AD500" t="str">
            <v>F</v>
          </cell>
          <cell r="AE500" t="str">
            <v>002</v>
          </cell>
          <cell r="AF500" t="str">
            <v>COMPAÑÍA DE ALIMENTOS COLOMBIANOS CALCO S.A</v>
          </cell>
          <cell r="AG500" t="str">
            <v>52</v>
          </cell>
          <cell r="AH500" t="str">
            <v>VENTAS</v>
          </cell>
          <cell r="AI500" t="str">
            <v>02008003</v>
          </cell>
          <cell r="AJ500" t="str">
            <v>Puntos de Venta</v>
          </cell>
          <cell r="AK500" t="str">
            <v>R14-002</v>
          </cell>
          <cell r="AL500" t="str">
            <v>PUERTA DEL NORTE</v>
          </cell>
          <cell r="AM500" t="str">
            <v>003</v>
          </cell>
          <cell r="AN500" t="str">
            <v>Miercoles</v>
          </cell>
          <cell r="AO500" t="str">
            <v>000</v>
          </cell>
          <cell r="AP500" t="str">
            <v>SIN DEFINIR</v>
          </cell>
          <cell r="AQ500" t="str">
            <v>1</v>
          </cell>
          <cell r="AR500">
            <v>45973</v>
          </cell>
          <cell r="AS500" t="str">
            <v>11/08/2026</v>
          </cell>
          <cell r="AU500" t="str">
            <v>A</v>
          </cell>
          <cell r="AW500" t="str">
            <v>EPS010</v>
          </cell>
          <cell r="AX500" t="str">
            <v>EPS SURA (ANTES SUSALUD)</v>
          </cell>
          <cell r="AY500" t="str">
            <v>001</v>
          </cell>
          <cell r="AZ500" t="str">
            <v>25-14</v>
          </cell>
          <cell r="BA500" t="str">
            <v>COLPENSIONES</v>
          </cell>
          <cell r="BB500" t="str">
            <v>001</v>
          </cell>
          <cell r="BC500" t="str">
            <v>14-28</v>
          </cell>
          <cell r="BD500" t="str">
            <v>ARL SURA</v>
          </cell>
          <cell r="BE500" t="str">
            <v>001</v>
          </cell>
          <cell r="BF500" t="str">
            <v>CCF04</v>
          </cell>
          <cell r="BG500" t="str">
            <v>COMFAMA ANTIOQUIA</v>
          </cell>
          <cell r="BH500" t="str">
            <v>C005</v>
          </cell>
          <cell r="BI500" t="str">
            <v>CESANTÍAS PROTECCIÓN S. A.</v>
          </cell>
          <cell r="BJ500" t="str">
            <v>3561101</v>
          </cell>
          <cell r="BK500" t="str">
            <v>002</v>
          </cell>
          <cell r="BL500" t="str">
            <v>Quincenales</v>
          </cell>
          <cell r="BM500" t="str">
            <v>TABLA</v>
          </cell>
          <cell r="BO500" t="str">
            <v>001</v>
          </cell>
          <cell r="BP500" t="str">
            <v>Salario interno pesos</v>
          </cell>
          <cell r="BQ500">
            <v>1750905</v>
          </cell>
          <cell r="BR500" t="str">
            <v>000000000000002</v>
          </cell>
          <cell r="BS500" t="str">
            <v>COMPAÑÍA DE ALIMENTOS COLOMBIANOS CALCO S.A</v>
          </cell>
          <cell r="BT500" t="str">
            <v>000000000047470</v>
          </cell>
          <cell r="BU500" t="str">
            <v>PUNTOS DE VENTA</v>
          </cell>
          <cell r="BV500" t="str">
            <v>000000000047620</v>
          </cell>
          <cell r="BW500" t="str">
            <v>AUXILIAR DE RESTAURANTE</v>
          </cell>
          <cell r="BX500" t="str">
            <v>000000000064041</v>
          </cell>
          <cell r="BY500" t="str">
            <v>AUXILIAR DE RESTAURANTE</v>
          </cell>
          <cell r="BZ500" t="str">
            <v>grandasofia740@gmail.com</v>
          </cell>
          <cell r="CA500" t="str">
            <v>220 - JORNADA MENSUAL 220 HORAS</v>
          </cell>
          <cell r="CB500" t="str">
            <v>Ley 50</v>
          </cell>
          <cell r="CC500" t="str">
            <v>2 - Fijo</v>
          </cell>
          <cell r="CD500" t="str">
            <v>APORTA</v>
          </cell>
          <cell r="CE500" t="str">
            <v>APORTA</v>
          </cell>
          <cell r="CF500" t="str">
            <v>APORTA</v>
          </cell>
          <cell r="CG500">
            <v>2.4359999999999999</v>
          </cell>
          <cell r="CH500" t="str">
            <v>SIN AUXILIO</v>
          </cell>
          <cell r="CI500" t="str">
            <v>SIN AUXILIO</v>
          </cell>
          <cell r="CJ500" t="str">
            <v>SIN AUXILIO</v>
          </cell>
          <cell r="CK500" t="str">
            <v>Sueldo fijo</v>
          </cell>
          <cell r="CL500" t="str">
            <v>Dependiente</v>
          </cell>
          <cell r="CM500" t="str">
            <v>No aplica</v>
          </cell>
          <cell r="CN500" t="str">
            <v>S</v>
          </cell>
          <cell r="CQ500" t="str">
            <v>220</v>
          </cell>
          <cell r="CR500" t="str">
            <v>Tiempo Completo 220</v>
          </cell>
          <cell r="CS500" t="str">
            <v>31</v>
          </cell>
          <cell r="CT500" t="str">
            <v>000000000047511</v>
          </cell>
          <cell r="CU500" t="str">
            <v>PUERTA DEL NORTE</v>
          </cell>
          <cell r="CW500" t="str">
            <v>000</v>
          </cell>
          <cell r="CX500" t="str">
            <v xml:space="preserve">GRANDA GONZALEZ SOFIA </v>
          </cell>
        </row>
        <row r="501">
          <cell r="A501">
            <v>1036397871</v>
          </cell>
          <cell r="B501" t="str">
            <v>YENNI</v>
          </cell>
          <cell r="C501" t="str">
            <v>KATERINE</v>
          </cell>
          <cell r="D501" t="str">
            <v>MARIN</v>
          </cell>
          <cell r="E501" t="str">
            <v>VIANA</v>
          </cell>
          <cell r="F501">
            <v>33924</v>
          </cell>
          <cell r="G501" t="str">
            <v>169 - COLOMBIA</v>
          </cell>
          <cell r="H501" t="str">
            <v>05 - ANTIOQUIA</v>
          </cell>
          <cell r="I501" t="str">
            <v>AMALFI</v>
          </cell>
          <cell r="J501" t="str">
            <v>CR 31 23 35 APT 302</v>
          </cell>
          <cell r="K501" t="str">
            <v>CARMEN DE VIBOR</v>
          </cell>
          <cell r="L501" t="str">
            <v>3127218450</v>
          </cell>
          <cell r="M501" t="str">
            <v>CO</v>
          </cell>
          <cell r="N501" t="str">
            <v>BANCOLOMBIA</v>
          </cell>
          <cell r="O501" t="str">
            <v>55615501076</v>
          </cell>
          <cell r="P501" t="str">
            <v>AHORRO</v>
          </cell>
          <cell r="Q501" t="str">
            <v>CÉDULA DE CIUDADANÍA</v>
          </cell>
          <cell r="R501">
            <v>1036397871</v>
          </cell>
          <cell r="S501" t="str">
            <v>Carmen De Viboral</v>
          </cell>
          <cell r="U501" t="str">
            <v>05 - ANTIOQUIA</v>
          </cell>
          <cell r="V501" t="str">
            <v>RIONEGRO</v>
          </cell>
          <cell r="W501" t="str">
            <v>SOLTERO</v>
          </cell>
          <cell r="X501" t="str">
            <v>0</v>
          </cell>
          <cell r="Z501">
            <v>0</v>
          </cell>
          <cell r="AA501" t="str">
            <v>0</v>
          </cell>
          <cell r="AB501" t="str">
            <v>002</v>
          </cell>
          <cell r="AC501" t="str">
            <v>BACHILLERATO</v>
          </cell>
          <cell r="AD501" t="str">
            <v>F</v>
          </cell>
          <cell r="AE501" t="str">
            <v>002</v>
          </cell>
          <cell r="AF501" t="str">
            <v>COMPAÑÍA DE ALIMENTOS COLOMBIANOS CALCO S.A</v>
          </cell>
          <cell r="AG501" t="str">
            <v>52</v>
          </cell>
          <cell r="AH501" t="str">
            <v>VENTAS</v>
          </cell>
          <cell r="AI501" t="str">
            <v>02008003</v>
          </cell>
          <cell r="AJ501" t="str">
            <v>Puntos de Venta</v>
          </cell>
          <cell r="AK501" t="str">
            <v>R10-002</v>
          </cell>
          <cell r="AL501" t="str">
            <v>LLANOGRANDE</v>
          </cell>
          <cell r="AM501" t="str">
            <v>003</v>
          </cell>
          <cell r="AN501" t="str">
            <v>Miercoles</v>
          </cell>
          <cell r="AO501" t="str">
            <v>000</v>
          </cell>
          <cell r="AP501" t="str">
            <v>SIN DEFINIR</v>
          </cell>
          <cell r="AQ501" t="str">
            <v>2</v>
          </cell>
          <cell r="AR501">
            <v>45822</v>
          </cell>
          <cell r="AU501" t="str">
            <v>A</v>
          </cell>
          <cell r="AW501" t="str">
            <v>EPS010</v>
          </cell>
          <cell r="AX501" t="str">
            <v>EPS SURA (ANTES SUSALUD)</v>
          </cell>
          <cell r="AY501" t="str">
            <v>001</v>
          </cell>
          <cell r="AZ501" t="str">
            <v>230201</v>
          </cell>
          <cell r="BA501" t="str">
            <v>PROTECCIÓN + I. N. G.</v>
          </cell>
          <cell r="BB501" t="str">
            <v>001</v>
          </cell>
          <cell r="BC501" t="str">
            <v>14-28</v>
          </cell>
          <cell r="BD501" t="str">
            <v>ARL SURA</v>
          </cell>
          <cell r="BE501" t="str">
            <v>001</v>
          </cell>
          <cell r="BF501" t="str">
            <v>CCF04</v>
          </cell>
          <cell r="BG501" t="str">
            <v>COMFAMA ANTIOQUIA</v>
          </cell>
          <cell r="BH501" t="str">
            <v>C005</v>
          </cell>
          <cell r="BI501" t="str">
            <v>CESANTÍAS PROTECCIÓN S. A.</v>
          </cell>
          <cell r="BJ501" t="str">
            <v>3561101</v>
          </cell>
          <cell r="BK501" t="str">
            <v>002</v>
          </cell>
          <cell r="BL501" t="str">
            <v>Quincenales</v>
          </cell>
          <cell r="BM501" t="str">
            <v>TABLA</v>
          </cell>
          <cell r="BO501" t="str">
            <v>004</v>
          </cell>
          <cell r="BP501" t="str">
            <v>Salario por horas</v>
          </cell>
          <cell r="BQ501">
            <v>7959</v>
          </cell>
          <cell r="BR501" t="str">
            <v>000000000000002</v>
          </cell>
          <cell r="BS501" t="str">
            <v>COMPAÑÍA DE ALIMENTOS COLOMBIANOS CALCO S.A</v>
          </cell>
          <cell r="BT501" t="str">
            <v>000000000047470</v>
          </cell>
          <cell r="BU501" t="str">
            <v>PUNTOS DE VENTA</v>
          </cell>
          <cell r="BV501" t="str">
            <v>000000000047620</v>
          </cell>
          <cell r="BW501" t="str">
            <v>AUXILIAR DE RESTAURANTE</v>
          </cell>
          <cell r="BX501" t="str">
            <v>000000000048890</v>
          </cell>
          <cell r="BY501" t="str">
            <v>AUXILIAR DE RESTAURANTE</v>
          </cell>
          <cell r="BZ501" t="str">
            <v>kathe.1116_@hotmail.com</v>
          </cell>
          <cell r="CA501" t="str">
            <v>1 - JORNADA POR HORAS</v>
          </cell>
          <cell r="CB501" t="str">
            <v>Ley 50</v>
          </cell>
          <cell r="CC501" t="str">
            <v>1 - Indefinido</v>
          </cell>
          <cell r="CD501" t="str">
            <v>APORTA</v>
          </cell>
          <cell r="CE501" t="str">
            <v>APORTA</v>
          </cell>
          <cell r="CF501" t="str">
            <v>APORTA</v>
          </cell>
          <cell r="CG501">
            <v>2.4359999999999999</v>
          </cell>
          <cell r="CH501" t="str">
            <v>SIN AUXILIO</v>
          </cell>
          <cell r="CI501" t="str">
            <v>SIN AUXILIO</v>
          </cell>
          <cell r="CJ501" t="str">
            <v>SIN AUXILIO</v>
          </cell>
          <cell r="CK501" t="str">
            <v>Sueldo variable</v>
          </cell>
          <cell r="CL501" t="str">
            <v>Dependiente</v>
          </cell>
          <cell r="CM501" t="str">
            <v>No aplica</v>
          </cell>
          <cell r="CN501" t="str">
            <v>S</v>
          </cell>
          <cell r="CQ501" t="str">
            <v>FS</v>
          </cell>
          <cell r="CR501" t="str">
            <v>Fines de Semana</v>
          </cell>
          <cell r="CS501" t="str">
            <v>31</v>
          </cell>
          <cell r="CT501" t="str">
            <v>000000000047510</v>
          </cell>
          <cell r="CU501" t="str">
            <v>SAN NICOLAS</v>
          </cell>
          <cell r="CW501" t="str">
            <v>000</v>
          </cell>
          <cell r="CX501" t="str">
            <v>MARIN VIANA YENNI KATERINE</v>
          </cell>
        </row>
        <row r="502">
          <cell r="A502">
            <v>1036422966</v>
          </cell>
          <cell r="B502" t="str">
            <v>ERICA</v>
          </cell>
          <cell r="C502" t="str">
            <v>YOHANA</v>
          </cell>
          <cell r="D502" t="str">
            <v>VALENCIA</v>
          </cell>
          <cell r="E502" t="str">
            <v>CIRO</v>
          </cell>
          <cell r="F502">
            <v>32413</v>
          </cell>
          <cell r="G502" t="str">
            <v>169 - COLOMBIA</v>
          </cell>
          <cell r="H502" t="str">
            <v>05 - ANTIOQUIA</v>
          </cell>
          <cell r="I502" t="str">
            <v>SAN FRANCISCO</v>
          </cell>
          <cell r="J502" t="str">
            <v>CL 45 69 17</v>
          </cell>
          <cell r="K502" t="str">
            <v>Porvenir</v>
          </cell>
          <cell r="L502" t="str">
            <v>3137540991</v>
          </cell>
          <cell r="M502" t="str">
            <v>CO</v>
          </cell>
          <cell r="N502" t="str">
            <v>BANCOLOMBIA</v>
          </cell>
          <cell r="O502" t="str">
            <v>33197018823</v>
          </cell>
          <cell r="P502" t="str">
            <v>AHORRO</v>
          </cell>
          <cell r="Q502" t="str">
            <v>CÉDULA DE CIUDADANÍA</v>
          </cell>
          <cell r="R502">
            <v>1036422966</v>
          </cell>
          <cell r="S502" t="str">
            <v>Cocorna</v>
          </cell>
          <cell r="U502" t="str">
            <v>05 - ANTIOQUIA</v>
          </cell>
          <cell r="V502" t="str">
            <v>RIONEGRO</v>
          </cell>
          <cell r="W502" t="str">
            <v>SOLTERO</v>
          </cell>
          <cell r="X502" t="str">
            <v>0</v>
          </cell>
          <cell r="Z502">
            <v>0</v>
          </cell>
          <cell r="AA502" t="str">
            <v>0</v>
          </cell>
          <cell r="AB502" t="str">
            <v>002</v>
          </cell>
          <cell r="AC502" t="str">
            <v>BACHILLERATO</v>
          </cell>
          <cell r="AD502" t="str">
            <v>F</v>
          </cell>
          <cell r="AE502" t="str">
            <v>002</v>
          </cell>
          <cell r="AF502" t="str">
            <v>COMPAÑÍA DE ALIMENTOS COLOMBIANOS CALCO S.A</v>
          </cell>
          <cell r="AG502" t="str">
            <v>52</v>
          </cell>
          <cell r="AH502" t="str">
            <v>VENTAS</v>
          </cell>
          <cell r="AI502" t="str">
            <v>02008003</v>
          </cell>
          <cell r="AJ502" t="str">
            <v>Puntos de Venta</v>
          </cell>
          <cell r="AK502" t="str">
            <v>R13-002</v>
          </cell>
          <cell r="AL502" t="str">
            <v>SAN NICOLAS</v>
          </cell>
          <cell r="AM502" t="str">
            <v>007</v>
          </cell>
          <cell r="AN502" t="str">
            <v>Domingo</v>
          </cell>
          <cell r="AO502" t="str">
            <v>000</v>
          </cell>
          <cell r="AP502" t="str">
            <v>SIN DEFINIR</v>
          </cell>
          <cell r="AQ502" t="str">
            <v>2</v>
          </cell>
          <cell r="AR502">
            <v>45050</v>
          </cell>
          <cell r="AU502" t="str">
            <v>A</v>
          </cell>
          <cell r="AW502" t="str">
            <v>EPS010</v>
          </cell>
          <cell r="AX502" t="str">
            <v>EPS SURA (ANTES SUSALUD)</v>
          </cell>
          <cell r="AY502" t="str">
            <v>001</v>
          </cell>
          <cell r="AZ502" t="str">
            <v>230201</v>
          </cell>
          <cell r="BA502" t="str">
            <v>PROTECCIÓN + I. N. G.</v>
          </cell>
          <cell r="BB502" t="str">
            <v>001</v>
          </cell>
          <cell r="BC502" t="str">
            <v>14-28</v>
          </cell>
          <cell r="BD502" t="str">
            <v>ARL SURA</v>
          </cell>
          <cell r="BE502" t="str">
            <v>001</v>
          </cell>
          <cell r="BF502" t="str">
            <v>CCF04</v>
          </cell>
          <cell r="BG502" t="str">
            <v>COMFAMA ANTIOQUIA</v>
          </cell>
          <cell r="BH502" t="str">
            <v>C005</v>
          </cell>
          <cell r="BI502" t="str">
            <v>CESANTÍAS PROTECCIÓN S. A.</v>
          </cell>
          <cell r="BJ502" t="str">
            <v>3561101</v>
          </cell>
          <cell r="BK502" t="str">
            <v>002</v>
          </cell>
          <cell r="BL502" t="str">
            <v>Quincenales</v>
          </cell>
          <cell r="BM502" t="str">
            <v>TABLA</v>
          </cell>
          <cell r="BO502" t="str">
            <v>001</v>
          </cell>
          <cell r="BP502" t="str">
            <v>Salario interno pesos</v>
          </cell>
          <cell r="BQ502">
            <v>1750905</v>
          </cell>
          <cell r="BR502" t="str">
            <v>000000000000002</v>
          </cell>
          <cell r="BS502" t="str">
            <v>COMPAÑÍA DE ALIMENTOS COLOMBIANOS CALCO S.A</v>
          </cell>
          <cell r="BT502" t="str">
            <v>000000000047470</v>
          </cell>
          <cell r="BU502" t="str">
            <v>PUNTOS DE VENTA</v>
          </cell>
          <cell r="BV502" t="str">
            <v>000000000047620</v>
          </cell>
          <cell r="BW502" t="str">
            <v>AUXILIAR DE RESTAURANTE</v>
          </cell>
          <cell r="BX502" t="str">
            <v>000000000048910</v>
          </cell>
          <cell r="BY502" t="str">
            <v>AUXILIAR DE RESTAURANTE</v>
          </cell>
          <cell r="BZ502" t="str">
            <v>erijvalen3@gmail.com</v>
          </cell>
          <cell r="CA502" t="str">
            <v>220 - JORNADA MENSUAL 220 HORAS</v>
          </cell>
          <cell r="CB502" t="str">
            <v>Ley 50</v>
          </cell>
          <cell r="CC502" t="str">
            <v>1 - Indefinido</v>
          </cell>
          <cell r="CD502" t="str">
            <v>APORTA</v>
          </cell>
          <cell r="CE502" t="str">
            <v>APORTA</v>
          </cell>
          <cell r="CF502" t="str">
            <v>APORTA</v>
          </cell>
          <cell r="CG502">
            <v>2.4359999999999999</v>
          </cell>
          <cell r="CH502" t="str">
            <v>SIN AUXILIO</v>
          </cell>
          <cell r="CI502" t="str">
            <v>SIN AUXILIO</v>
          </cell>
          <cell r="CJ502" t="str">
            <v>SIN AUXILIO</v>
          </cell>
          <cell r="CK502" t="str">
            <v>Sueldo fijo</v>
          </cell>
          <cell r="CL502" t="str">
            <v>Dependiente</v>
          </cell>
          <cell r="CM502" t="str">
            <v>No aplica</v>
          </cell>
          <cell r="CN502" t="str">
            <v>S</v>
          </cell>
          <cell r="CQ502" t="str">
            <v>220</v>
          </cell>
          <cell r="CR502" t="str">
            <v>Tiempo Completo 220</v>
          </cell>
          <cell r="CS502" t="str">
            <v>31</v>
          </cell>
          <cell r="CT502" t="str">
            <v>000000000047510</v>
          </cell>
          <cell r="CU502" t="str">
            <v>SAN NICOLAS</v>
          </cell>
          <cell r="CW502" t="str">
            <v>000</v>
          </cell>
          <cell r="CX502" t="str">
            <v>VALENCIA CIRO ERICA YOHANA</v>
          </cell>
        </row>
        <row r="503">
          <cell r="A503">
            <v>1036424332</v>
          </cell>
          <cell r="B503" t="str">
            <v>DEINA</v>
          </cell>
          <cell r="C503" t="str">
            <v>MARIA</v>
          </cell>
          <cell r="D503" t="str">
            <v>MURILLO</v>
          </cell>
          <cell r="E503" t="str">
            <v>PATERNINA</v>
          </cell>
          <cell r="F503">
            <v>34934</v>
          </cell>
          <cell r="G503" t="str">
            <v>169 - COLOMBIA</v>
          </cell>
          <cell r="H503" t="str">
            <v>70 - SUCRE</v>
          </cell>
          <cell r="I503" t="str">
            <v>SINCELEJO</v>
          </cell>
          <cell r="J503" t="str">
            <v>CL 104 84 D 32</v>
          </cell>
          <cell r="K503" t="str">
            <v>Picacho</v>
          </cell>
          <cell r="L503" t="str">
            <v>3103827428</v>
          </cell>
          <cell r="M503" t="str">
            <v>CO</v>
          </cell>
          <cell r="N503" t="str">
            <v>BANCOLOMBIA</v>
          </cell>
          <cell r="O503" t="str">
            <v>25548956768</v>
          </cell>
          <cell r="P503" t="str">
            <v>AHORRO</v>
          </cell>
          <cell r="Q503" t="str">
            <v>CÉDULA DE CIUDADANÍA</v>
          </cell>
          <cell r="R503">
            <v>1036424332</v>
          </cell>
          <cell r="S503" t="str">
            <v>Cocorna</v>
          </cell>
          <cell r="U503" t="str">
            <v>05 - ANTIOQUIA</v>
          </cell>
          <cell r="V503" t="str">
            <v>MEDELLIN</v>
          </cell>
          <cell r="W503" t="str">
            <v>SOLTERO</v>
          </cell>
          <cell r="X503" t="str">
            <v>0</v>
          </cell>
          <cell r="Z503">
            <v>0</v>
          </cell>
          <cell r="AA503" t="str">
            <v>0</v>
          </cell>
          <cell r="AB503" t="str">
            <v>002</v>
          </cell>
          <cell r="AC503" t="str">
            <v>BACHILLERATO</v>
          </cell>
          <cell r="AD503" t="str">
            <v>F</v>
          </cell>
          <cell r="AE503" t="str">
            <v>002</v>
          </cell>
          <cell r="AF503" t="str">
            <v>COMPAÑÍA DE ALIMENTOS COLOMBIANOS CALCO S.A</v>
          </cell>
          <cell r="AG503" t="str">
            <v>52</v>
          </cell>
          <cell r="AH503" t="str">
            <v>VENTAS</v>
          </cell>
          <cell r="AI503" t="str">
            <v>02005007</v>
          </cell>
          <cell r="AJ503" t="str">
            <v>Diversidad Funcional</v>
          </cell>
          <cell r="AK503" t="str">
            <v>OPR-002</v>
          </cell>
          <cell r="AL503" t="str">
            <v>OPERACIÓN</v>
          </cell>
          <cell r="AM503" t="str">
            <v>007</v>
          </cell>
          <cell r="AN503" t="str">
            <v>Domingo</v>
          </cell>
          <cell r="AO503" t="str">
            <v>000</v>
          </cell>
          <cell r="AP503" t="str">
            <v>SIN DEFINIR</v>
          </cell>
          <cell r="AQ503" t="str">
            <v>1</v>
          </cell>
          <cell r="AR503">
            <v>44979</v>
          </cell>
          <cell r="AU503" t="str">
            <v>A</v>
          </cell>
          <cell r="AW503" t="str">
            <v>EPS010</v>
          </cell>
          <cell r="AX503" t="str">
            <v>EPS SURA (ANTES SUSALUD)</v>
          </cell>
          <cell r="AY503" t="str">
            <v>001</v>
          </cell>
          <cell r="AZ503" t="str">
            <v>230201</v>
          </cell>
          <cell r="BA503" t="str">
            <v>PROTECCIÓN + I. N. G.</v>
          </cell>
          <cell r="BB503" t="str">
            <v>001</v>
          </cell>
          <cell r="BC503" t="str">
            <v>14-28</v>
          </cell>
          <cell r="BD503" t="str">
            <v>ARL SURA</v>
          </cell>
          <cell r="BE503" t="str">
            <v>001</v>
          </cell>
          <cell r="BF503" t="str">
            <v>CCF04</v>
          </cell>
          <cell r="BG503" t="str">
            <v>COMFAMA ANTIOQUIA</v>
          </cell>
          <cell r="BH503" t="str">
            <v>C005</v>
          </cell>
          <cell r="BI503" t="str">
            <v>CESANTÍAS PROTECCIÓN S. A.</v>
          </cell>
          <cell r="BJ503" t="str">
            <v>3561101</v>
          </cell>
          <cell r="BK503" t="str">
            <v>002</v>
          </cell>
          <cell r="BL503" t="str">
            <v>Quincenales</v>
          </cell>
          <cell r="BM503" t="str">
            <v>TABLA</v>
          </cell>
          <cell r="BO503" t="str">
            <v>001</v>
          </cell>
          <cell r="BP503" t="str">
            <v>Salario interno pesos</v>
          </cell>
          <cell r="BQ503">
            <v>1750905</v>
          </cell>
          <cell r="BR503" t="str">
            <v>000000000000002</v>
          </cell>
          <cell r="BS503" t="str">
            <v>COMPAÑÍA DE ALIMENTOS COLOMBIANOS CALCO S.A</v>
          </cell>
          <cell r="BT503" t="str">
            <v>000000000047470</v>
          </cell>
          <cell r="BU503" t="str">
            <v>PUNTOS DE VENTA</v>
          </cell>
          <cell r="BV503" t="str">
            <v>000000000047620</v>
          </cell>
          <cell r="BW503" t="str">
            <v>AUXILIAR DE RESTAURANTE</v>
          </cell>
          <cell r="BX503" t="str">
            <v>000000000048433</v>
          </cell>
          <cell r="BY503" t="str">
            <v>AUXILIAR DE RESTAURANTE</v>
          </cell>
          <cell r="BZ503" t="str">
            <v>deinamurillo1995@gmail.com</v>
          </cell>
          <cell r="CA503" t="str">
            <v>220 - JORNADA MENSUAL 220 HORAS</v>
          </cell>
          <cell r="CB503" t="str">
            <v>Ley 50</v>
          </cell>
          <cell r="CC503" t="str">
            <v>1 - Indefinido</v>
          </cell>
          <cell r="CD503" t="str">
            <v>APORTA</v>
          </cell>
          <cell r="CE503" t="str">
            <v>APORTA</v>
          </cell>
          <cell r="CF503" t="str">
            <v>APORTA</v>
          </cell>
          <cell r="CG503">
            <v>2.4359999999999999</v>
          </cell>
          <cell r="CH503" t="str">
            <v>SIN AUXILIO</v>
          </cell>
          <cell r="CI503" t="str">
            <v>SIN AUXILIO</v>
          </cell>
          <cell r="CJ503" t="str">
            <v>SIN AUXILIO</v>
          </cell>
          <cell r="CK503" t="str">
            <v>Sueldo fijo</v>
          </cell>
          <cell r="CL503" t="str">
            <v>Dependiente</v>
          </cell>
          <cell r="CM503" t="str">
            <v>No aplica</v>
          </cell>
          <cell r="CN503" t="str">
            <v>S</v>
          </cell>
          <cell r="CQ503" t="str">
            <v>220</v>
          </cell>
          <cell r="CR503" t="str">
            <v>Tiempo Completo 220</v>
          </cell>
          <cell r="CS503" t="str">
            <v>31</v>
          </cell>
          <cell r="CT503" t="str">
            <v>000000000047500</v>
          </cell>
          <cell r="CU503" t="str">
            <v>CAMPESTRE</v>
          </cell>
          <cell r="CW503" t="str">
            <v>000</v>
          </cell>
          <cell r="CX503" t="str">
            <v>MURILLO PATERNINA DEINA MARIA</v>
          </cell>
        </row>
        <row r="504">
          <cell r="A504">
            <v>1036450777</v>
          </cell>
          <cell r="B504" t="str">
            <v>MIGUEL</v>
          </cell>
          <cell r="C504" t="str">
            <v>ANGEL</v>
          </cell>
          <cell r="D504" t="str">
            <v>HURTADO</v>
          </cell>
          <cell r="E504" t="str">
            <v>LEAL</v>
          </cell>
          <cell r="F504">
            <v>39026</v>
          </cell>
          <cell r="G504" t="str">
            <v>169 - COLOMBIA</v>
          </cell>
          <cell r="H504" t="str">
            <v>05 - ANTIOQUIA</v>
          </cell>
          <cell r="I504" t="str">
            <v>ENVIGADO</v>
          </cell>
          <cell r="J504" t="str">
            <v>CR 89 B 89 101</v>
          </cell>
          <cell r="K504" t="str">
            <v>ROBLEDO</v>
          </cell>
          <cell r="L504" t="str">
            <v>3001099935</v>
          </cell>
          <cell r="M504" t="str">
            <v>CO</v>
          </cell>
          <cell r="N504" t="str">
            <v>BANCOLOMBIA</v>
          </cell>
          <cell r="O504" t="str">
            <v>91277424288</v>
          </cell>
          <cell r="P504" t="str">
            <v>AHORRO</v>
          </cell>
          <cell r="Q504" t="str">
            <v>CÉDULA DE CIUDADANÍA</v>
          </cell>
          <cell r="R504">
            <v>1036450777</v>
          </cell>
          <cell r="S504" t="str">
            <v>ENVIGADO</v>
          </cell>
          <cell r="U504" t="str">
            <v>05 - ANTIOQUIA</v>
          </cell>
          <cell r="V504" t="str">
            <v>MEDELLIN</v>
          </cell>
          <cell r="W504" t="str">
            <v>SOLTERO</v>
          </cell>
          <cell r="AB504" t="str">
            <v>002</v>
          </cell>
          <cell r="AC504" t="str">
            <v>BACHILLERATO</v>
          </cell>
          <cell r="AD504" t="str">
            <v>M</v>
          </cell>
          <cell r="AE504" t="str">
            <v>002</v>
          </cell>
          <cell r="AF504" t="str">
            <v>COMPAÑÍA DE ALIMENTOS COLOMBIANOS CALCO S.A</v>
          </cell>
          <cell r="AG504" t="str">
            <v>52</v>
          </cell>
          <cell r="AH504" t="str">
            <v>VENTAS</v>
          </cell>
          <cell r="AI504" t="str">
            <v>02009002</v>
          </cell>
          <cell r="AJ504" t="str">
            <v>Transporte y Distribucion</v>
          </cell>
          <cell r="AK504" t="str">
            <v>LOG-002</v>
          </cell>
          <cell r="AL504" t="str">
            <v>LOGÍSTICA</v>
          </cell>
          <cell r="AM504" t="str">
            <v>003</v>
          </cell>
          <cell r="AN504" t="str">
            <v>Miercoles</v>
          </cell>
          <cell r="AO504" t="str">
            <v>000</v>
          </cell>
          <cell r="AP504" t="str">
            <v>SIN DEFINIR</v>
          </cell>
          <cell r="AQ504" t="str">
            <v>1</v>
          </cell>
          <cell r="AR504">
            <v>46190</v>
          </cell>
          <cell r="AS504" t="str">
            <v>16/09/2026</v>
          </cell>
          <cell r="AU504" t="str">
            <v>A</v>
          </cell>
          <cell r="AV504" t="str">
            <v>Sin definir</v>
          </cell>
          <cell r="AW504" t="str">
            <v>EPS010</v>
          </cell>
          <cell r="AX504" t="str">
            <v>EPS SURA (ANTES SUSALUD)</v>
          </cell>
          <cell r="AY504" t="str">
            <v>001</v>
          </cell>
          <cell r="AZ504" t="str">
            <v>230201</v>
          </cell>
          <cell r="BA504" t="str">
            <v>PROTECCIÓN + I. N. G.</v>
          </cell>
          <cell r="BB504" t="str">
            <v>001</v>
          </cell>
          <cell r="BC504" t="str">
            <v>14-11</v>
          </cell>
          <cell r="BD504" t="str">
            <v>ARL SURA</v>
          </cell>
          <cell r="BE504" t="str">
            <v>001</v>
          </cell>
          <cell r="BF504" t="str">
            <v>CCF04</v>
          </cell>
          <cell r="BG504" t="str">
            <v>COMFAMA ANTIOQUIA</v>
          </cell>
          <cell r="BH504" t="str">
            <v>C005</v>
          </cell>
          <cell r="BI504" t="str">
            <v>CESANTÍAS PROTECCIÓN S. A.</v>
          </cell>
          <cell r="BJ504" t="str">
            <v>2521001</v>
          </cell>
          <cell r="BK504" t="str">
            <v>002</v>
          </cell>
          <cell r="BL504" t="str">
            <v>Quincenales</v>
          </cell>
          <cell r="BM504" t="str">
            <v>TABLA</v>
          </cell>
          <cell r="BO504" t="str">
            <v>001</v>
          </cell>
          <cell r="BP504" t="str">
            <v>Salario interno pesos</v>
          </cell>
          <cell r="BQ504">
            <v>1750905</v>
          </cell>
          <cell r="BR504" t="str">
            <v>000000000000002</v>
          </cell>
          <cell r="BS504" t="str">
            <v>COMPAÑÍA DE ALIMENTOS COLOMBIANOS CALCO S.A</v>
          </cell>
          <cell r="BT504" t="str">
            <v>000000000047481</v>
          </cell>
          <cell r="BU504" t="str">
            <v>TRANSPORTE Y DISTRIBUCIÓN</v>
          </cell>
          <cell r="BV504" t="str">
            <v>000000000047681</v>
          </cell>
          <cell r="BW504" t="str">
            <v>ESPECIALISTA DE TRANSPORTE/AUXILIAR</v>
          </cell>
          <cell r="BX504" t="str">
            <v>000000000068258</v>
          </cell>
          <cell r="BY504" t="str">
            <v>ESPECIALISTA DE TRANSPORTE/AUXILIAR</v>
          </cell>
          <cell r="BZ504" t="str">
            <v>miguelangelhurtadolel@gmail.com</v>
          </cell>
          <cell r="CA504" t="str">
            <v>220 - JORNADA MENSUAL 220 HORAS</v>
          </cell>
          <cell r="CB504" t="str">
            <v>Ley 50</v>
          </cell>
          <cell r="CC504" t="str">
            <v>2 - Fijo</v>
          </cell>
          <cell r="CD504" t="str">
            <v>APORTA</v>
          </cell>
          <cell r="CE504" t="str">
            <v>APORTA</v>
          </cell>
          <cell r="CF504" t="str">
            <v>APORTA</v>
          </cell>
          <cell r="CG504">
            <v>1.044</v>
          </cell>
          <cell r="CH504" t="str">
            <v>LA DIFERENCIA</v>
          </cell>
          <cell r="CI504" t="str">
            <v>LA DIFERENCIA</v>
          </cell>
          <cell r="CJ504" t="str">
            <v>LA DIFERENCIA</v>
          </cell>
          <cell r="CK504" t="str">
            <v>Sueldo fijo</v>
          </cell>
          <cell r="CL504" t="str">
            <v>Dependiente</v>
          </cell>
          <cell r="CM504" t="str">
            <v>No aplica</v>
          </cell>
          <cell r="CN504" t="str">
            <v>S</v>
          </cell>
          <cell r="CP504" t="str">
            <v>52</v>
          </cell>
          <cell r="CQ504" t="str">
            <v>220</v>
          </cell>
          <cell r="CR504" t="str">
            <v>Tiempo Completo 220</v>
          </cell>
          <cell r="CS504" t="str">
            <v>31</v>
          </cell>
          <cell r="CT504" t="str">
            <v>000000000047494</v>
          </cell>
          <cell r="CU504" t="str">
            <v>LOGÍSTICA</v>
          </cell>
          <cell r="CW504" t="str">
            <v>000</v>
          </cell>
          <cell r="CX504" t="str">
            <v>HURTADO LEAL MIGUEL ANGEL</v>
          </cell>
        </row>
        <row r="505">
          <cell r="A505">
            <v>1036600238</v>
          </cell>
          <cell r="B505" t="str">
            <v>LEIDY</v>
          </cell>
          <cell r="C505" t="str">
            <v>MAYORORY</v>
          </cell>
          <cell r="D505" t="str">
            <v>QUINTERO</v>
          </cell>
          <cell r="E505" t="str">
            <v>HIGUITA</v>
          </cell>
          <cell r="F505">
            <v>31383</v>
          </cell>
          <cell r="G505" t="str">
            <v>169 - COLOMBIA</v>
          </cell>
          <cell r="H505" t="str">
            <v>05 - ANTIOQUIA</v>
          </cell>
          <cell r="I505" t="str">
            <v>MEDELLIN</v>
          </cell>
          <cell r="J505" t="str">
            <v>CR 46 A 110 56 INT 105</v>
          </cell>
          <cell r="K505" t="str">
            <v>Andalucia</v>
          </cell>
          <cell r="L505" t="str">
            <v>3014053760</v>
          </cell>
          <cell r="M505" t="str">
            <v>CO</v>
          </cell>
          <cell r="N505" t="str">
            <v>BANCOLOMBIA</v>
          </cell>
          <cell r="O505" t="str">
            <v>31000007910</v>
          </cell>
          <cell r="P505" t="str">
            <v>AHORRO</v>
          </cell>
          <cell r="Q505" t="str">
            <v>CÉDULA DE CIUDADANÍA</v>
          </cell>
          <cell r="R505">
            <v>1036600238</v>
          </cell>
          <cell r="S505" t="str">
            <v>Itagui</v>
          </cell>
          <cell r="U505" t="str">
            <v>05 - ANTIOQUIA</v>
          </cell>
          <cell r="V505" t="str">
            <v>MEDELLIN</v>
          </cell>
          <cell r="W505" t="str">
            <v>SOLTERO</v>
          </cell>
          <cell r="X505" t="str">
            <v>0</v>
          </cell>
          <cell r="Z505">
            <v>0</v>
          </cell>
          <cell r="AA505" t="str">
            <v>0</v>
          </cell>
          <cell r="AB505" t="str">
            <v>001</v>
          </cell>
          <cell r="AC505" t="str">
            <v>PRIMARIA</v>
          </cell>
          <cell r="AD505" t="str">
            <v>F</v>
          </cell>
          <cell r="AE505" t="str">
            <v>002</v>
          </cell>
          <cell r="AF505" t="str">
            <v>COMPAÑÍA DE ALIMENTOS COLOMBIANOS CALCO S.A</v>
          </cell>
          <cell r="AG505" t="str">
            <v>52</v>
          </cell>
          <cell r="AH505" t="str">
            <v>VENTAS</v>
          </cell>
          <cell r="AI505" t="str">
            <v>02008003</v>
          </cell>
          <cell r="AJ505" t="str">
            <v>Puntos de Venta</v>
          </cell>
          <cell r="AK505" t="str">
            <v>R05-002</v>
          </cell>
          <cell r="AL505" t="str">
            <v>SAN DIEGO</v>
          </cell>
          <cell r="AM505" t="str">
            <v>007</v>
          </cell>
          <cell r="AN505" t="str">
            <v>Domingo</v>
          </cell>
          <cell r="AO505" t="str">
            <v>000</v>
          </cell>
          <cell r="AP505" t="str">
            <v>SIN DEFINIR</v>
          </cell>
          <cell r="AQ505" t="str">
            <v>1</v>
          </cell>
          <cell r="AR505">
            <v>46189</v>
          </cell>
          <cell r="AS505" t="str">
            <v>18/11/2026</v>
          </cell>
          <cell r="AU505" t="str">
            <v>A</v>
          </cell>
          <cell r="AW505" t="str">
            <v>EPS002</v>
          </cell>
          <cell r="AX505" t="str">
            <v>SALUD TOTAL</v>
          </cell>
          <cell r="AY505" t="str">
            <v>001</v>
          </cell>
          <cell r="AZ505" t="str">
            <v>231001</v>
          </cell>
          <cell r="BA505" t="str">
            <v>COLFONDOS</v>
          </cell>
          <cell r="BB505" t="str">
            <v>001</v>
          </cell>
          <cell r="BC505" t="str">
            <v>14-28</v>
          </cell>
          <cell r="BD505" t="str">
            <v>ARL SURA</v>
          </cell>
          <cell r="BE505" t="str">
            <v>001</v>
          </cell>
          <cell r="BF505" t="str">
            <v>CCF04</v>
          </cell>
          <cell r="BG505" t="str">
            <v>COMFAMA ANTIOQUIA</v>
          </cell>
          <cell r="BH505" t="str">
            <v>C001</v>
          </cell>
          <cell r="BI505" t="str">
            <v>CESANTÍAS COLFONDOS</v>
          </cell>
          <cell r="BJ505" t="str">
            <v>3561101</v>
          </cell>
          <cell r="BK505" t="str">
            <v>002</v>
          </cell>
          <cell r="BL505" t="str">
            <v>Quincenales</v>
          </cell>
          <cell r="BM505" t="str">
            <v>TABLA</v>
          </cell>
          <cell r="BO505" t="str">
            <v>001</v>
          </cell>
          <cell r="BP505" t="str">
            <v>Salario interno pesos</v>
          </cell>
          <cell r="BQ505">
            <v>1750905</v>
          </cell>
          <cell r="BR505" t="str">
            <v>000000000000002</v>
          </cell>
          <cell r="BS505" t="str">
            <v>COMPAÑÍA DE ALIMENTOS COLOMBIANOS CALCO S.A</v>
          </cell>
          <cell r="BT505" t="str">
            <v>000000000047470</v>
          </cell>
          <cell r="BU505" t="str">
            <v>PUNTOS DE VENTA</v>
          </cell>
          <cell r="BV505" t="str">
            <v>000000000047620</v>
          </cell>
          <cell r="BW505" t="str">
            <v>AUXILIAR DE RESTAURANTE</v>
          </cell>
          <cell r="BX505" t="str">
            <v>000000000048546</v>
          </cell>
          <cell r="BY505" t="str">
            <v>AUXILIAR DE RESTAURANTE</v>
          </cell>
          <cell r="BZ505" t="str">
            <v>maryoriquinterohiguita@gmail.com</v>
          </cell>
          <cell r="CA505" t="str">
            <v>220 - JORNADA MENSUAL 220 HORAS</v>
          </cell>
          <cell r="CB505" t="str">
            <v>Ley 50</v>
          </cell>
          <cell r="CC505" t="str">
            <v>2 - Fijo</v>
          </cell>
          <cell r="CD505" t="str">
            <v>APORTA</v>
          </cell>
          <cell r="CE505" t="str">
            <v>APORTA</v>
          </cell>
          <cell r="CF505" t="str">
            <v>APORTA</v>
          </cell>
          <cell r="CG505">
            <v>2.4359999999999999</v>
          </cell>
          <cell r="CH505" t="str">
            <v>SIN AUXILIO</v>
          </cell>
          <cell r="CI505" t="str">
            <v>SIN AUXILIO</v>
          </cell>
          <cell r="CJ505" t="str">
            <v>SIN AUXILIO</v>
          </cell>
          <cell r="CK505" t="str">
            <v>Sueldo fijo</v>
          </cell>
          <cell r="CL505" t="str">
            <v>Dependiente</v>
          </cell>
          <cell r="CM505" t="str">
            <v>No aplica</v>
          </cell>
          <cell r="CN505" t="str">
            <v>S</v>
          </cell>
          <cell r="CQ505" t="str">
            <v>220</v>
          </cell>
          <cell r="CR505" t="str">
            <v>Tiempo Completo 220</v>
          </cell>
          <cell r="CS505" t="str">
            <v>31</v>
          </cell>
          <cell r="CT505" t="str">
            <v>000000000047502</v>
          </cell>
          <cell r="CU505" t="str">
            <v>SAN DIEGO</v>
          </cell>
          <cell r="CW505" t="str">
            <v>000</v>
          </cell>
          <cell r="CX505" t="str">
            <v>QUINTERO HIGUITA LEIDY MAYORORY</v>
          </cell>
        </row>
        <row r="506">
          <cell r="A506">
            <v>1036609833</v>
          </cell>
          <cell r="B506" t="str">
            <v>SANDRA</v>
          </cell>
          <cell r="C506" t="str">
            <v>MILENA</v>
          </cell>
          <cell r="D506" t="str">
            <v>ARANGO</v>
          </cell>
          <cell r="E506" t="str">
            <v>PULGARIN</v>
          </cell>
          <cell r="F506">
            <v>31987</v>
          </cell>
          <cell r="G506" t="str">
            <v>169 - COLOMBIA</v>
          </cell>
          <cell r="H506" t="str">
            <v>05 - ANTIOQUIA</v>
          </cell>
          <cell r="I506" t="str">
            <v>SOPETRAN</v>
          </cell>
          <cell r="J506" t="str">
            <v>CR 65 B 52 B SUR 54</v>
          </cell>
          <cell r="K506" t="str">
            <v>San Antonio Pra</v>
          </cell>
          <cell r="L506" t="str">
            <v>3212192442</v>
          </cell>
          <cell r="M506" t="str">
            <v>CO</v>
          </cell>
          <cell r="N506" t="str">
            <v>BANCOLOMBIA</v>
          </cell>
          <cell r="O506" t="str">
            <v>27723719297</v>
          </cell>
          <cell r="P506" t="str">
            <v>AHORRO</v>
          </cell>
          <cell r="Q506" t="str">
            <v>CÉDULA DE CIUDADANÍA</v>
          </cell>
          <cell r="R506">
            <v>1036609833</v>
          </cell>
          <cell r="S506" t="str">
            <v>Itagui</v>
          </cell>
          <cell r="U506" t="str">
            <v>05 - ANTIOQUIA</v>
          </cell>
          <cell r="V506" t="str">
            <v>MEDELLIN</v>
          </cell>
          <cell r="W506" t="str">
            <v>UNION LIBRE</v>
          </cell>
          <cell r="X506" t="str">
            <v>0</v>
          </cell>
          <cell r="Z506">
            <v>0</v>
          </cell>
          <cell r="AA506" t="str">
            <v>0</v>
          </cell>
          <cell r="AB506" t="str">
            <v>002</v>
          </cell>
          <cell r="AC506" t="str">
            <v>BACHILLERATO</v>
          </cell>
          <cell r="AD506" t="str">
            <v>F</v>
          </cell>
          <cell r="AE506" t="str">
            <v>002</v>
          </cell>
          <cell r="AF506" t="str">
            <v>COMPAÑÍA DE ALIMENTOS COLOMBIANOS CALCO S.A</v>
          </cell>
          <cell r="AG506" t="str">
            <v>52</v>
          </cell>
          <cell r="AH506" t="str">
            <v>VENTAS</v>
          </cell>
          <cell r="AI506" t="str">
            <v>02008003</v>
          </cell>
          <cell r="AJ506" t="str">
            <v>Puntos de Venta</v>
          </cell>
          <cell r="AK506" t="str">
            <v>R20-002</v>
          </cell>
          <cell r="AL506" t="str">
            <v>VIVA ENVIGADO</v>
          </cell>
          <cell r="AM506" t="str">
            <v>007</v>
          </cell>
          <cell r="AN506" t="str">
            <v>Domingo</v>
          </cell>
          <cell r="AO506" t="str">
            <v>000</v>
          </cell>
          <cell r="AP506" t="str">
            <v>SIN DEFINIR</v>
          </cell>
          <cell r="AQ506" t="str">
            <v>1</v>
          </cell>
          <cell r="AR506">
            <v>45203</v>
          </cell>
          <cell r="AU506" t="str">
            <v>A</v>
          </cell>
          <cell r="AW506" t="str">
            <v>EPS010</v>
          </cell>
          <cell r="AX506" t="str">
            <v>EPS SURA (ANTES SUSALUD)</v>
          </cell>
          <cell r="AY506" t="str">
            <v>001</v>
          </cell>
          <cell r="AZ506" t="str">
            <v>230301</v>
          </cell>
          <cell r="BA506" t="str">
            <v>PORVENIR</v>
          </cell>
          <cell r="BB506" t="str">
            <v>001</v>
          </cell>
          <cell r="BC506" t="str">
            <v>14-28</v>
          </cell>
          <cell r="BD506" t="str">
            <v>ARL SURA</v>
          </cell>
          <cell r="BE506" t="str">
            <v>001</v>
          </cell>
          <cell r="BF506" t="str">
            <v>CCF04</v>
          </cell>
          <cell r="BG506" t="str">
            <v>COMFAMA ANTIOQUIA</v>
          </cell>
          <cell r="BH506" t="str">
            <v>C004</v>
          </cell>
          <cell r="BI506" t="str">
            <v>CESANTÍAS PORVENIR</v>
          </cell>
          <cell r="BJ506" t="str">
            <v>3561101</v>
          </cell>
          <cell r="BK506" t="str">
            <v>002</v>
          </cell>
          <cell r="BL506" t="str">
            <v>Quincenales</v>
          </cell>
          <cell r="BM506" t="str">
            <v>TABLA</v>
          </cell>
          <cell r="BO506" t="str">
            <v>001</v>
          </cell>
          <cell r="BP506" t="str">
            <v>Salario interno pesos</v>
          </cell>
          <cell r="BQ506">
            <v>1750905</v>
          </cell>
          <cell r="BR506" t="str">
            <v>000000000000002</v>
          </cell>
          <cell r="BS506" t="str">
            <v>COMPAÑÍA DE ALIMENTOS COLOMBIANOS CALCO S.A</v>
          </cell>
          <cell r="BT506" t="str">
            <v>000000000047470</v>
          </cell>
          <cell r="BU506" t="str">
            <v>PUNTOS DE VENTA</v>
          </cell>
          <cell r="BV506" t="str">
            <v>000000000047620</v>
          </cell>
          <cell r="BW506" t="str">
            <v>AUXILIAR DE RESTAURANTE</v>
          </cell>
          <cell r="BX506" t="str">
            <v>000000000049181</v>
          </cell>
          <cell r="BY506" t="str">
            <v>AUXILIAR DE RESTAURANTE</v>
          </cell>
          <cell r="BZ506" t="str">
            <v>arangos203@gmail.com</v>
          </cell>
          <cell r="CA506" t="str">
            <v>220 - JORNADA MENSUAL 220 HORAS</v>
          </cell>
          <cell r="CB506" t="str">
            <v>Ley 50</v>
          </cell>
          <cell r="CC506" t="str">
            <v>1 - Indefinido</v>
          </cell>
          <cell r="CD506" t="str">
            <v>APORTA</v>
          </cell>
          <cell r="CE506" t="str">
            <v>APORTA</v>
          </cell>
          <cell r="CF506" t="str">
            <v>APORTA</v>
          </cell>
          <cell r="CG506">
            <v>2.4359999999999999</v>
          </cell>
          <cell r="CH506" t="str">
            <v>SIN AUXILIO</v>
          </cell>
          <cell r="CI506" t="str">
            <v>SIN AUXILIO</v>
          </cell>
          <cell r="CJ506" t="str">
            <v>SIN AUXILIO</v>
          </cell>
          <cell r="CK506" t="str">
            <v>Sueldo fijo</v>
          </cell>
          <cell r="CL506" t="str">
            <v>Dependiente</v>
          </cell>
          <cell r="CM506" t="str">
            <v>No aplica</v>
          </cell>
          <cell r="CN506" t="str">
            <v>S</v>
          </cell>
          <cell r="CQ506" t="str">
            <v>220</v>
          </cell>
          <cell r="CR506" t="str">
            <v>Tiempo Completo 220</v>
          </cell>
          <cell r="CS506" t="str">
            <v>31</v>
          </cell>
          <cell r="CT506" t="str">
            <v>000000000047517</v>
          </cell>
          <cell r="CU506" t="str">
            <v>VIVA ENVIGADO</v>
          </cell>
          <cell r="CW506" t="str">
            <v>000</v>
          </cell>
          <cell r="CX506" t="str">
            <v>ARANGO PULGARIN SANDRA MILENA</v>
          </cell>
        </row>
        <row r="507">
          <cell r="A507">
            <v>1036610785</v>
          </cell>
          <cell r="B507" t="str">
            <v>SIRLIS</v>
          </cell>
          <cell r="C507" t="str">
            <v>ESTIL</v>
          </cell>
          <cell r="D507" t="str">
            <v>TERAN</v>
          </cell>
          <cell r="E507" t="str">
            <v>BERMUDEZ</v>
          </cell>
          <cell r="F507">
            <v>31329</v>
          </cell>
          <cell r="G507" t="str">
            <v>169 - COLOMBIA</v>
          </cell>
          <cell r="H507" t="str">
            <v>13 - BOLIVAR</v>
          </cell>
          <cell r="I507" t="str">
            <v>CARTAGENA</v>
          </cell>
          <cell r="J507" t="str">
            <v>CR 49 62 69</v>
          </cell>
          <cell r="K507" t="str">
            <v>Prado Centro</v>
          </cell>
          <cell r="L507" t="str">
            <v>3148947907-0</v>
          </cell>
          <cell r="M507" t="str">
            <v>CO</v>
          </cell>
          <cell r="N507" t="str">
            <v>BANCOLOMBIA</v>
          </cell>
          <cell r="O507" t="str">
            <v>25534059305</v>
          </cell>
          <cell r="P507" t="str">
            <v>AHORRO</v>
          </cell>
          <cell r="Q507" t="str">
            <v>CÉDULA DE CIUDADANÍA</v>
          </cell>
          <cell r="R507">
            <v>1036610785</v>
          </cell>
          <cell r="S507" t="str">
            <v>Itagui</v>
          </cell>
          <cell r="U507" t="str">
            <v>05 - ANTIOQUIA</v>
          </cell>
          <cell r="V507" t="str">
            <v>MEDELLIN</v>
          </cell>
          <cell r="W507" t="str">
            <v>SOLTERO</v>
          </cell>
          <cell r="X507" t="str">
            <v>0</v>
          </cell>
          <cell r="Z507">
            <v>0</v>
          </cell>
          <cell r="AA507" t="str">
            <v>0</v>
          </cell>
          <cell r="AB507" t="str">
            <v>001</v>
          </cell>
          <cell r="AC507" t="str">
            <v>PRIMARIA</v>
          </cell>
          <cell r="AD507" t="str">
            <v>F</v>
          </cell>
          <cell r="AE507" t="str">
            <v>002</v>
          </cell>
          <cell r="AF507" t="str">
            <v>COMPAÑÍA DE ALIMENTOS COLOMBIANOS CALCO S.A</v>
          </cell>
          <cell r="AG507" t="str">
            <v>73</v>
          </cell>
          <cell r="AH507" t="str">
            <v>MANO DE OBRA INDIRECTA</v>
          </cell>
          <cell r="AI507" t="str">
            <v>03010003</v>
          </cell>
          <cell r="AJ507" t="str">
            <v>Cocina y Heladeria principal</v>
          </cell>
          <cell r="AK507" t="str">
            <v>PPP-002</v>
          </cell>
          <cell r="AL507" t="str">
            <v>PLANTA DE PRODUCCIÓN</v>
          </cell>
          <cell r="AM507" t="str">
            <v>007</v>
          </cell>
          <cell r="AN507" t="str">
            <v>Domingo</v>
          </cell>
          <cell r="AO507" t="str">
            <v>000</v>
          </cell>
          <cell r="AP507" t="str">
            <v>SIN DEFINIR</v>
          </cell>
          <cell r="AQ507" t="str">
            <v>1</v>
          </cell>
          <cell r="AR507">
            <v>44636</v>
          </cell>
          <cell r="AU507" t="str">
            <v>A</v>
          </cell>
          <cell r="AW507" t="str">
            <v>EPS010</v>
          </cell>
          <cell r="AX507" t="str">
            <v>EPS SURA (ANTES SUSALUD)</v>
          </cell>
          <cell r="AY507" t="str">
            <v>001</v>
          </cell>
          <cell r="AZ507" t="str">
            <v>230301</v>
          </cell>
          <cell r="BA507" t="str">
            <v>PORVENIR</v>
          </cell>
          <cell r="BB507" t="str">
            <v>001</v>
          </cell>
          <cell r="BC507" t="str">
            <v>14-28</v>
          </cell>
          <cell r="BD507" t="str">
            <v>ARL SURA</v>
          </cell>
          <cell r="BE507" t="str">
            <v>001</v>
          </cell>
          <cell r="BF507" t="str">
            <v>CCF04</v>
          </cell>
          <cell r="BG507" t="str">
            <v>COMFAMA ANTIOQUIA</v>
          </cell>
          <cell r="BH507" t="str">
            <v>C004</v>
          </cell>
          <cell r="BI507" t="str">
            <v>CESANTÍAS PORVENIR</v>
          </cell>
          <cell r="BJ507" t="str">
            <v>2108901</v>
          </cell>
          <cell r="BK507" t="str">
            <v>002</v>
          </cell>
          <cell r="BL507" t="str">
            <v>Quincenales</v>
          </cell>
          <cell r="BM507" t="str">
            <v>TABLA</v>
          </cell>
          <cell r="BO507" t="str">
            <v>001</v>
          </cell>
          <cell r="BP507" t="str">
            <v>Salario interno pesos</v>
          </cell>
          <cell r="BQ507">
            <v>1750905</v>
          </cell>
          <cell r="BR507" t="str">
            <v>000000000000002</v>
          </cell>
          <cell r="BS507" t="str">
            <v>COMPAÑÍA DE ALIMENTOS COLOMBIANOS CALCO S.A</v>
          </cell>
          <cell r="BT507" t="str">
            <v>000000000047443</v>
          </cell>
          <cell r="BU507" t="str">
            <v>COCINA PRINCIPAL</v>
          </cell>
          <cell r="BV507" t="str">
            <v>000000000047618</v>
          </cell>
          <cell r="BW507" t="str">
            <v>AUXILIAR DE PRODUCCIÓN</v>
          </cell>
          <cell r="BX507" t="str">
            <v>000000000048319</v>
          </cell>
          <cell r="BY507" t="str">
            <v>AUXILIAR DE PRODUCCIÓN</v>
          </cell>
          <cell r="BZ507" t="str">
            <v>sirlisbermudez@gmail.com</v>
          </cell>
          <cell r="CA507" t="str">
            <v>220 - JORNADA MENSUAL 220 HORAS</v>
          </cell>
          <cell r="CB507" t="str">
            <v>Ley 50</v>
          </cell>
          <cell r="CC507" t="str">
            <v>1 - Indefinido</v>
          </cell>
          <cell r="CD507" t="str">
            <v>APORTA</v>
          </cell>
          <cell r="CE507" t="str">
            <v>APORTA</v>
          </cell>
          <cell r="CF507" t="str">
            <v>APORTA</v>
          </cell>
          <cell r="CG507">
            <v>1.044</v>
          </cell>
          <cell r="CH507" t="str">
            <v>SIN AUXILIO</v>
          </cell>
          <cell r="CI507" t="str">
            <v>SIN AUXILIO</v>
          </cell>
          <cell r="CJ507" t="str">
            <v>SIN AUXILIO</v>
          </cell>
          <cell r="CK507" t="str">
            <v>Sueldo fijo</v>
          </cell>
          <cell r="CL507" t="str">
            <v>Dependiente</v>
          </cell>
          <cell r="CM507" t="str">
            <v>No aplica</v>
          </cell>
          <cell r="CN507" t="str">
            <v>S</v>
          </cell>
          <cell r="CQ507" t="str">
            <v>220</v>
          </cell>
          <cell r="CR507" t="str">
            <v>Tiempo Completo 220</v>
          </cell>
          <cell r="CS507" t="str">
            <v>31</v>
          </cell>
          <cell r="CT507" t="str">
            <v>000000000047497</v>
          </cell>
          <cell r="CU507" t="str">
            <v>PRODUCCIÓN</v>
          </cell>
          <cell r="CW507" t="str">
            <v>000</v>
          </cell>
          <cell r="CX507" t="str">
            <v>TERAN BERMUDEZ SIRLIS ESTIL</v>
          </cell>
        </row>
        <row r="508">
          <cell r="A508">
            <v>1036615635</v>
          </cell>
          <cell r="B508" t="str">
            <v>ELIANA</v>
          </cell>
          <cell r="C508" t="str">
            <v>YULIET</v>
          </cell>
          <cell r="D508" t="str">
            <v>SANCHEZ</v>
          </cell>
          <cell r="E508" t="str">
            <v>MEJIA</v>
          </cell>
          <cell r="F508">
            <v>32289</v>
          </cell>
          <cell r="G508" t="str">
            <v>169 - COLOMBIA</v>
          </cell>
          <cell r="H508" t="str">
            <v>05 - ANTIOQUIA</v>
          </cell>
          <cell r="I508" t="str">
            <v>MEDELLIN</v>
          </cell>
          <cell r="J508" t="str">
            <v>CL 83 50 A 21</v>
          </cell>
          <cell r="K508" t="str">
            <v>Santa Maria</v>
          </cell>
          <cell r="L508" t="str">
            <v>3225348876</v>
          </cell>
          <cell r="M508" t="str">
            <v>CO</v>
          </cell>
          <cell r="N508" t="str">
            <v>BANCOLOMBIA</v>
          </cell>
          <cell r="O508" t="str">
            <v>07285656987</v>
          </cell>
          <cell r="P508" t="str">
            <v>AHORRO</v>
          </cell>
          <cell r="Q508" t="str">
            <v>CÉDULA DE CIUDADANÍA</v>
          </cell>
          <cell r="R508">
            <v>1036615635</v>
          </cell>
          <cell r="S508" t="str">
            <v>Itagui</v>
          </cell>
          <cell r="U508" t="str">
            <v>05 - ANTIOQUIA</v>
          </cell>
          <cell r="V508" t="str">
            <v>ITAGUI</v>
          </cell>
          <cell r="W508" t="str">
            <v>SOLTERO</v>
          </cell>
          <cell r="X508" t="str">
            <v>0</v>
          </cell>
          <cell r="Z508">
            <v>0</v>
          </cell>
          <cell r="AA508" t="str">
            <v>0</v>
          </cell>
          <cell r="AB508" t="str">
            <v>002</v>
          </cell>
          <cell r="AC508" t="str">
            <v>BACHILLERATO</v>
          </cell>
          <cell r="AD508" t="str">
            <v>F</v>
          </cell>
          <cell r="AE508" t="str">
            <v>002</v>
          </cell>
          <cell r="AF508" t="str">
            <v>COMPAÑÍA DE ALIMENTOS COLOMBIANOS CALCO S.A</v>
          </cell>
          <cell r="AG508" t="str">
            <v>73</v>
          </cell>
          <cell r="AH508" t="str">
            <v>MANO DE OBRA INDIRECTA</v>
          </cell>
          <cell r="AI508" t="str">
            <v>03010003</v>
          </cell>
          <cell r="AJ508" t="str">
            <v>Cocina y Heladeria principal</v>
          </cell>
          <cell r="AK508" t="str">
            <v>PPP-002</v>
          </cell>
          <cell r="AL508" t="str">
            <v>PLANTA DE PRODUCCIÓN</v>
          </cell>
          <cell r="AM508" t="str">
            <v>007</v>
          </cell>
          <cell r="AN508" t="str">
            <v>Domingo</v>
          </cell>
          <cell r="AO508" t="str">
            <v>000</v>
          </cell>
          <cell r="AP508" t="str">
            <v>SIN DEFINIR</v>
          </cell>
          <cell r="AQ508" t="str">
            <v>1</v>
          </cell>
          <cell r="AR508">
            <v>45001</v>
          </cell>
          <cell r="AU508" t="str">
            <v>A</v>
          </cell>
          <cell r="AW508" t="str">
            <v>EPS010</v>
          </cell>
          <cell r="AX508" t="str">
            <v>EPS SURA (ANTES SUSALUD)</v>
          </cell>
          <cell r="AY508" t="str">
            <v>001</v>
          </cell>
          <cell r="AZ508" t="str">
            <v>230301</v>
          </cell>
          <cell r="BA508" t="str">
            <v>PORVENIR</v>
          </cell>
          <cell r="BB508" t="str">
            <v>001</v>
          </cell>
          <cell r="BC508" t="str">
            <v>14-28</v>
          </cell>
          <cell r="BD508" t="str">
            <v>ARL SURA</v>
          </cell>
          <cell r="BE508" t="str">
            <v>001</v>
          </cell>
          <cell r="BF508" t="str">
            <v>CCF04</v>
          </cell>
          <cell r="BG508" t="str">
            <v>COMFAMA ANTIOQUIA</v>
          </cell>
          <cell r="BH508" t="str">
            <v>C004</v>
          </cell>
          <cell r="BI508" t="str">
            <v>CESANTÍAS PORVENIR</v>
          </cell>
          <cell r="BJ508" t="str">
            <v>2108901</v>
          </cell>
          <cell r="BK508" t="str">
            <v>002</v>
          </cell>
          <cell r="BL508" t="str">
            <v>Quincenales</v>
          </cell>
          <cell r="BM508" t="str">
            <v>TABLA</v>
          </cell>
          <cell r="BO508" t="str">
            <v>001</v>
          </cell>
          <cell r="BP508" t="str">
            <v>Salario interno pesos</v>
          </cell>
          <cell r="BQ508">
            <v>1750905</v>
          </cell>
          <cell r="BR508" t="str">
            <v>000000000000002</v>
          </cell>
          <cell r="BS508" t="str">
            <v>COMPAÑÍA DE ALIMENTOS COLOMBIANOS CALCO S.A</v>
          </cell>
          <cell r="BT508" t="str">
            <v>000000000047470</v>
          </cell>
          <cell r="BU508" t="str">
            <v>PUNTOS DE VENTA</v>
          </cell>
          <cell r="BV508" t="str">
            <v>000000000047618</v>
          </cell>
          <cell r="BW508" t="str">
            <v>AUXILIAR DE PRODUCCIÓN</v>
          </cell>
          <cell r="BX508" t="str">
            <v>000000000065691</v>
          </cell>
          <cell r="BY508" t="str">
            <v>AUXILIAR DE PRODUCCION</v>
          </cell>
          <cell r="BZ508" t="str">
            <v>eliana.gsm@hotmail.com</v>
          </cell>
          <cell r="CA508" t="str">
            <v>220 - JORNADA MENSUAL 220 HORAS</v>
          </cell>
          <cell r="CB508" t="str">
            <v>Ley 50</v>
          </cell>
          <cell r="CC508" t="str">
            <v>1 - Indefinido</v>
          </cell>
          <cell r="CD508" t="str">
            <v>APORTA</v>
          </cell>
          <cell r="CE508" t="str">
            <v>APORTA</v>
          </cell>
          <cell r="CF508" t="str">
            <v>APORTA</v>
          </cell>
          <cell r="CG508">
            <v>1.044</v>
          </cell>
          <cell r="CH508" t="str">
            <v>SIN AUXILIO</v>
          </cell>
          <cell r="CI508" t="str">
            <v>SIN AUXILIO</v>
          </cell>
          <cell r="CJ508" t="str">
            <v>SIN AUXILIO</v>
          </cell>
          <cell r="CK508" t="str">
            <v>Sueldo fijo</v>
          </cell>
          <cell r="CL508" t="str">
            <v>Dependiente</v>
          </cell>
          <cell r="CM508" t="str">
            <v>No aplica</v>
          </cell>
          <cell r="CN508" t="str">
            <v>S</v>
          </cell>
          <cell r="CQ508" t="str">
            <v>220</v>
          </cell>
          <cell r="CR508" t="str">
            <v>Tiempo Completo 220</v>
          </cell>
          <cell r="CS508" t="str">
            <v>31</v>
          </cell>
          <cell r="CT508" t="str">
            <v>000000000047497</v>
          </cell>
          <cell r="CU508" t="str">
            <v>PRODUCCIÓN</v>
          </cell>
          <cell r="CW508" t="str">
            <v>000</v>
          </cell>
          <cell r="CX508" t="str">
            <v>SANCHEZ MEJIA ELIANA YULIET</v>
          </cell>
        </row>
        <row r="509">
          <cell r="A509">
            <v>1036616670</v>
          </cell>
          <cell r="B509" t="str">
            <v>LINA</v>
          </cell>
          <cell r="C509" t="str">
            <v>MARCELA</v>
          </cell>
          <cell r="D509" t="str">
            <v>SAMPEDRO</v>
          </cell>
          <cell r="E509" t="str">
            <v>MUNOZ</v>
          </cell>
          <cell r="F509">
            <v>32036</v>
          </cell>
          <cell r="G509" t="str">
            <v>169 - COLOMBIA</v>
          </cell>
          <cell r="H509" t="str">
            <v>05 - ANTIOQUIA</v>
          </cell>
          <cell r="I509" t="str">
            <v>MEDELLIN</v>
          </cell>
          <cell r="J509" t="str">
            <v>CR 50 A 107 89</v>
          </cell>
          <cell r="K509" t="str">
            <v>Andalucia</v>
          </cell>
          <cell r="L509" t="str">
            <v>3024889128</v>
          </cell>
          <cell r="M509" t="str">
            <v>CO</v>
          </cell>
          <cell r="N509" t="str">
            <v>BANCOLOMBIA</v>
          </cell>
          <cell r="O509" t="str">
            <v>25571074365</v>
          </cell>
          <cell r="P509" t="str">
            <v>AHORRO</v>
          </cell>
          <cell r="Q509" t="str">
            <v>CÉDULA DE CIUDADANÍA</v>
          </cell>
          <cell r="R509">
            <v>1036616670</v>
          </cell>
          <cell r="S509" t="str">
            <v>Itagui</v>
          </cell>
          <cell r="U509" t="str">
            <v>05 - ANTIOQUIA</v>
          </cell>
          <cell r="V509" t="str">
            <v>MEDELLIN</v>
          </cell>
          <cell r="W509" t="str">
            <v>SOLTERO</v>
          </cell>
          <cell r="X509" t="str">
            <v>0</v>
          </cell>
          <cell r="Z509">
            <v>0</v>
          </cell>
          <cell r="AA509" t="str">
            <v>0</v>
          </cell>
          <cell r="AB509" t="str">
            <v>002</v>
          </cell>
          <cell r="AC509" t="str">
            <v>BACHILLERATO</v>
          </cell>
          <cell r="AD509" t="str">
            <v>F</v>
          </cell>
          <cell r="AE509" t="str">
            <v>002</v>
          </cell>
          <cell r="AF509" t="str">
            <v>COMPAÑÍA DE ALIMENTOS COLOMBIANOS CALCO S.A</v>
          </cell>
          <cell r="AG509" t="str">
            <v>52</v>
          </cell>
          <cell r="AH509" t="str">
            <v>VENTAS</v>
          </cell>
          <cell r="AI509" t="str">
            <v>02008003</v>
          </cell>
          <cell r="AJ509" t="str">
            <v>Puntos de Venta</v>
          </cell>
          <cell r="AK509" t="str">
            <v>R05-002</v>
          </cell>
          <cell r="AL509" t="str">
            <v>SAN DIEGO</v>
          </cell>
          <cell r="AM509" t="str">
            <v>007</v>
          </cell>
          <cell r="AN509" t="str">
            <v>Domingo</v>
          </cell>
          <cell r="AO509" t="str">
            <v>000</v>
          </cell>
          <cell r="AP509" t="str">
            <v>SIN DEFINIR</v>
          </cell>
          <cell r="AQ509" t="str">
            <v>1</v>
          </cell>
          <cell r="AR509">
            <v>45581</v>
          </cell>
          <cell r="AS509" t="str">
            <v>15/10/2026</v>
          </cell>
          <cell r="AU509" t="str">
            <v>A</v>
          </cell>
          <cell r="AW509" t="str">
            <v>EPS010</v>
          </cell>
          <cell r="AX509" t="str">
            <v>EPS SURA (ANTES SUSALUD)</v>
          </cell>
          <cell r="AY509" t="str">
            <v>001</v>
          </cell>
          <cell r="AZ509" t="str">
            <v>230301</v>
          </cell>
          <cell r="BA509" t="str">
            <v>PORVENIR</v>
          </cell>
          <cell r="BB509" t="str">
            <v>001</v>
          </cell>
          <cell r="BC509" t="str">
            <v>14-28</v>
          </cell>
          <cell r="BD509" t="str">
            <v>ARL SURA</v>
          </cell>
          <cell r="BE509" t="str">
            <v>001</v>
          </cell>
          <cell r="BF509" t="str">
            <v>CCF04</v>
          </cell>
          <cell r="BG509" t="str">
            <v>COMFAMA ANTIOQUIA</v>
          </cell>
          <cell r="BH509" t="str">
            <v>C004</v>
          </cell>
          <cell r="BI509" t="str">
            <v>CESANTÍAS PORVENIR</v>
          </cell>
          <cell r="BJ509" t="str">
            <v>3561101</v>
          </cell>
          <cell r="BK509" t="str">
            <v>002</v>
          </cell>
          <cell r="BL509" t="str">
            <v>Quincenales</v>
          </cell>
          <cell r="BM509" t="str">
            <v>TABLA</v>
          </cell>
          <cell r="BO509" t="str">
            <v>001</v>
          </cell>
          <cell r="BP509" t="str">
            <v>Salario interno pesos</v>
          </cell>
          <cell r="BQ509">
            <v>1750905</v>
          </cell>
          <cell r="BR509" t="str">
            <v>000000000000002</v>
          </cell>
          <cell r="BS509" t="str">
            <v>COMPAÑÍA DE ALIMENTOS COLOMBIANOS CALCO S.A</v>
          </cell>
          <cell r="BT509" t="str">
            <v>000000000047470</v>
          </cell>
          <cell r="BU509" t="str">
            <v>PUNTOS DE VENTA</v>
          </cell>
          <cell r="BV509" t="str">
            <v>000000000047620</v>
          </cell>
          <cell r="BW509" t="str">
            <v>AUXILIAR DE RESTAURANTE</v>
          </cell>
          <cell r="BX509" t="str">
            <v>000000000048553</v>
          </cell>
          <cell r="BY509" t="str">
            <v>AUXILIAR DE RESTAURANTE</v>
          </cell>
          <cell r="BZ509" t="str">
            <v>lina-0621@uotlook.es</v>
          </cell>
          <cell r="CA509" t="str">
            <v>220 - JORNADA MENSUAL 220 HORAS</v>
          </cell>
          <cell r="CB509" t="str">
            <v>Ley 50</v>
          </cell>
          <cell r="CC509" t="str">
            <v>2 - Fijo</v>
          </cell>
          <cell r="CD509" t="str">
            <v>APORTA</v>
          </cell>
          <cell r="CE509" t="str">
            <v>APORTA</v>
          </cell>
          <cell r="CF509" t="str">
            <v>APORTA</v>
          </cell>
          <cell r="CG509">
            <v>2.4359999999999999</v>
          </cell>
          <cell r="CH509" t="str">
            <v>SIN AUXILIO</v>
          </cell>
          <cell r="CI509" t="str">
            <v>SIN AUXILIO</v>
          </cell>
          <cell r="CJ509" t="str">
            <v>SIN AUXILIO</v>
          </cell>
          <cell r="CK509" t="str">
            <v>Sueldo fijo</v>
          </cell>
          <cell r="CL509" t="str">
            <v>Dependiente</v>
          </cell>
          <cell r="CM509" t="str">
            <v>No aplica</v>
          </cell>
          <cell r="CN509" t="str">
            <v>S</v>
          </cell>
          <cell r="CQ509" t="str">
            <v>220</v>
          </cell>
          <cell r="CR509" t="str">
            <v>Tiempo Completo 220</v>
          </cell>
          <cell r="CS509" t="str">
            <v>31</v>
          </cell>
          <cell r="CT509" t="str">
            <v>000000000047502</v>
          </cell>
          <cell r="CU509" t="str">
            <v>SAN DIEGO</v>
          </cell>
          <cell r="CW509" t="str">
            <v>000</v>
          </cell>
          <cell r="CX509" t="str">
            <v>SAMPEDRO MUNOZ LINA MARCELA</v>
          </cell>
        </row>
        <row r="510">
          <cell r="A510">
            <v>1036619112</v>
          </cell>
          <cell r="B510" t="str">
            <v>LEIDY</v>
          </cell>
          <cell r="C510" t="str">
            <v>ESPERANZA</v>
          </cell>
          <cell r="D510" t="str">
            <v>NARANJO</v>
          </cell>
          <cell r="E510" t="str">
            <v>ECHAVARRIA</v>
          </cell>
          <cell r="F510">
            <v>32303</v>
          </cell>
          <cell r="G510" t="str">
            <v>169 - COLOMBIA</v>
          </cell>
          <cell r="H510" t="str">
            <v>05 - ANTIOQUIA</v>
          </cell>
          <cell r="I510" t="str">
            <v>MEDELLIN</v>
          </cell>
          <cell r="J510" t="str">
            <v>CL 47 58 73</v>
          </cell>
          <cell r="K510" t="str">
            <v>EL ROSARIO</v>
          </cell>
          <cell r="L510" t="str">
            <v>3187323144</v>
          </cell>
          <cell r="M510" t="str">
            <v>CO</v>
          </cell>
          <cell r="N510" t="str">
            <v>BANCOLOMBIA</v>
          </cell>
          <cell r="O510" t="str">
            <v>90770626306</v>
          </cell>
          <cell r="P510" t="str">
            <v>AHORRO</v>
          </cell>
          <cell r="Q510" t="str">
            <v>CÉDULA DE CIUDADANÍA</v>
          </cell>
          <cell r="R510">
            <v>1036619112</v>
          </cell>
          <cell r="S510" t="str">
            <v>ITAGÃœI</v>
          </cell>
          <cell r="U510" t="str">
            <v>05 - ANTIOQUIA</v>
          </cell>
          <cell r="V510" t="str">
            <v>MEDELLIN</v>
          </cell>
          <cell r="W510" t="str">
            <v>SOLTERO</v>
          </cell>
          <cell r="AB510" t="str">
            <v>002</v>
          </cell>
          <cell r="AC510" t="str">
            <v>BACHILLERATO</v>
          </cell>
          <cell r="AD510" t="str">
            <v>F</v>
          </cell>
          <cell r="AE510" t="str">
            <v>002</v>
          </cell>
          <cell r="AF510" t="str">
            <v>COMPAÑÍA DE ALIMENTOS COLOMBIANOS CALCO S.A</v>
          </cell>
          <cell r="AG510" t="str">
            <v>52</v>
          </cell>
          <cell r="AH510" t="str">
            <v>VENTAS</v>
          </cell>
          <cell r="AI510" t="str">
            <v>02005009</v>
          </cell>
          <cell r="AJ510" t="str">
            <v>Entrenamiento</v>
          </cell>
          <cell r="AK510" t="str">
            <v>R20-002</v>
          </cell>
          <cell r="AL510" t="str">
            <v>VIVA ENVIGADO</v>
          </cell>
          <cell r="AM510" t="str">
            <v>002</v>
          </cell>
          <cell r="AN510" t="str">
            <v>Martes</v>
          </cell>
          <cell r="AO510" t="str">
            <v>000</v>
          </cell>
          <cell r="AP510" t="str">
            <v>SIN DEFINIR</v>
          </cell>
          <cell r="AQ510" t="str">
            <v>1</v>
          </cell>
          <cell r="AR510">
            <v>46190</v>
          </cell>
          <cell r="AS510" t="str">
            <v>16/09/2026</v>
          </cell>
          <cell r="AU510" t="str">
            <v>A</v>
          </cell>
          <cell r="AV510" t="str">
            <v>Sin definir</v>
          </cell>
          <cell r="AW510" t="str">
            <v>EPS010</v>
          </cell>
          <cell r="AX510" t="str">
            <v>EPS SURA (ANTES SUSALUD)</v>
          </cell>
          <cell r="AY510" t="str">
            <v>001</v>
          </cell>
          <cell r="AZ510" t="str">
            <v>25-14</v>
          </cell>
          <cell r="BA510" t="str">
            <v>COLPENSIONES</v>
          </cell>
          <cell r="BB510" t="str">
            <v>001</v>
          </cell>
          <cell r="BC510" t="str">
            <v>14-11</v>
          </cell>
          <cell r="BD510" t="str">
            <v>ARL SURA</v>
          </cell>
          <cell r="BE510" t="str">
            <v>001</v>
          </cell>
          <cell r="BF510" t="str">
            <v>CCF04</v>
          </cell>
          <cell r="BG510" t="str">
            <v>COMFAMA ANTIOQUIA</v>
          </cell>
          <cell r="BH510" t="str">
            <v>C005</v>
          </cell>
          <cell r="BI510" t="str">
            <v>CESANTÍAS PROTECCIÓN S. A.</v>
          </cell>
          <cell r="BJ510" t="str">
            <v>3561101</v>
          </cell>
          <cell r="BK510" t="str">
            <v>002</v>
          </cell>
          <cell r="BL510" t="str">
            <v>Quincenales</v>
          </cell>
          <cell r="BM510" t="str">
            <v>TABLA</v>
          </cell>
          <cell r="BO510" t="str">
            <v>001</v>
          </cell>
          <cell r="BP510" t="str">
            <v>Salario interno pesos</v>
          </cell>
          <cell r="BQ510">
            <v>1750905</v>
          </cell>
          <cell r="BR510" t="str">
            <v>000000000000002</v>
          </cell>
          <cell r="BS510" t="str">
            <v>COMPAÑÍA DE ALIMENTOS COLOMBIANOS CALCO S.A</v>
          </cell>
          <cell r="BT510" t="str">
            <v>000000000047470</v>
          </cell>
          <cell r="BU510" t="str">
            <v>PUNTOS DE VENTA</v>
          </cell>
          <cell r="BV510" t="str">
            <v>000000000047620</v>
          </cell>
          <cell r="BW510" t="str">
            <v>AUXILIAR DE RESTAURANTE</v>
          </cell>
          <cell r="BX510" t="str">
            <v>000000000068263</v>
          </cell>
          <cell r="BY510" t="str">
            <v>AUXILIAR RESTAURANTE</v>
          </cell>
          <cell r="BZ510" t="str">
            <v>echavarrialeidy68@gmail.com</v>
          </cell>
          <cell r="CA510" t="str">
            <v>220 - JORNADA MENSUAL 220 HORAS</v>
          </cell>
          <cell r="CB510" t="str">
            <v>Ley 50</v>
          </cell>
          <cell r="CC510" t="str">
            <v>2 - Fijo</v>
          </cell>
          <cell r="CD510" t="str">
            <v>APORTA</v>
          </cell>
          <cell r="CE510" t="str">
            <v>APORTA</v>
          </cell>
          <cell r="CF510" t="str">
            <v>APORTA</v>
          </cell>
          <cell r="CG510">
            <v>2.4359999999999999</v>
          </cell>
          <cell r="CH510" t="str">
            <v>LA DIFERENCIA</v>
          </cell>
          <cell r="CI510" t="str">
            <v>LA DIFERENCIA</v>
          </cell>
          <cell r="CJ510" t="str">
            <v>LA DIFERENCIA</v>
          </cell>
          <cell r="CK510" t="str">
            <v>Sueldo fijo</v>
          </cell>
          <cell r="CL510" t="str">
            <v>Dependiente</v>
          </cell>
          <cell r="CM510" t="str">
            <v>No aplica</v>
          </cell>
          <cell r="CN510" t="str">
            <v>S</v>
          </cell>
          <cell r="CP510" t="str">
            <v>52</v>
          </cell>
          <cell r="CQ510" t="str">
            <v>220</v>
          </cell>
          <cell r="CR510" t="str">
            <v>Tiempo Completo 220</v>
          </cell>
          <cell r="CS510" t="str">
            <v>31</v>
          </cell>
          <cell r="CT510" t="str">
            <v>000000000047517</v>
          </cell>
          <cell r="CU510" t="str">
            <v>VIVA ENVIGADO</v>
          </cell>
          <cell r="CW510" t="str">
            <v>000</v>
          </cell>
          <cell r="CX510" t="str">
            <v>NARANJO ECHAVARRIA LEIDY ESPERANZA</v>
          </cell>
        </row>
        <row r="511">
          <cell r="A511">
            <v>1036620451</v>
          </cell>
          <cell r="B511" t="str">
            <v>LEIDY</v>
          </cell>
          <cell r="C511" t="str">
            <v>JOHANA</v>
          </cell>
          <cell r="D511" t="str">
            <v>PUERTA</v>
          </cell>
          <cell r="E511" t="str">
            <v>GUTIERREZ</v>
          </cell>
          <cell r="F511">
            <v>32439</v>
          </cell>
          <cell r="G511" t="str">
            <v>169 - COLOMBIA</v>
          </cell>
          <cell r="H511" t="str">
            <v>05 - ANTIOQUIA</v>
          </cell>
          <cell r="I511" t="str">
            <v>BETULIA</v>
          </cell>
          <cell r="J511" t="str">
            <v>CR 58 F 58 33</v>
          </cell>
          <cell r="K511" t="str">
            <v>Tablazo</v>
          </cell>
          <cell r="L511" t="str">
            <v>3104915228</v>
          </cell>
          <cell r="M511" t="str">
            <v>CO</v>
          </cell>
          <cell r="N511" t="str">
            <v>BANCOLOMBIA</v>
          </cell>
          <cell r="O511" t="str">
            <v>724969101</v>
          </cell>
          <cell r="P511" t="str">
            <v>AHORRO</v>
          </cell>
          <cell r="Q511" t="str">
            <v>CÉDULA DE CIUDADANÍA</v>
          </cell>
          <cell r="R511">
            <v>1036620451</v>
          </cell>
          <cell r="S511" t="str">
            <v>Itagui</v>
          </cell>
          <cell r="U511" t="str">
            <v>05 - ANTIOQUIA</v>
          </cell>
          <cell r="V511" t="str">
            <v>ITAGUI</v>
          </cell>
          <cell r="W511" t="str">
            <v>SOLTERO</v>
          </cell>
          <cell r="X511" t="str">
            <v>0</v>
          </cell>
          <cell r="Z511">
            <v>0</v>
          </cell>
          <cell r="AA511" t="str">
            <v>0</v>
          </cell>
          <cell r="AB511" t="str">
            <v>002</v>
          </cell>
          <cell r="AC511" t="str">
            <v>BACHILLERATO</v>
          </cell>
          <cell r="AD511" t="str">
            <v>F</v>
          </cell>
          <cell r="AE511" t="str">
            <v>002</v>
          </cell>
          <cell r="AF511" t="str">
            <v>COMPAÑÍA DE ALIMENTOS COLOMBIANOS CALCO S.A</v>
          </cell>
          <cell r="AG511" t="str">
            <v>52</v>
          </cell>
          <cell r="AH511" t="str">
            <v>VENTAS</v>
          </cell>
          <cell r="AI511" t="str">
            <v>02008003</v>
          </cell>
          <cell r="AJ511" t="str">
            <v>Puntos de Venta</v>
          </cell>
          <cell r="AK511" t="str">
            <v>R07-002</v>
          </cell>
          <cell r="AL511" t="str">
            <v>LAURELES</v>
          </cell>
          <cell r="AM511" t="str">
            <v>007</v>
          </cell>
          <cell r="AN511" t="str">
            <v>Domingo</v>
          </cell>
          <cell r="AO511" t="str">
            <v>000</v>
          </cell>
          <cell r="AP511" t="str">
            <v>SIN DEFINIR</v>
          </cell>
          <cell r="AQ511" t="str">
            <v>1</v>
          </cell>
          <cell r="AR511">
            <v>40988</v>
          </cell>
          <cell r="AU511" t="str">
            <v>A</v>
          </cell>
          <cell r="AW511" t="str">
            <v>EPS010</v>
          </cell>
          <cell r="AX511" t="str">
            <v>EPS SURA (ANTES SUSALUD)</v>
          </cell>
          <cell r="AY511" t="str">
            <v>001</v>
          </cell>
          <cell r="AZ511" t="str">
            <v>230201</v>
          </cell>
          <cell r="BA511" t="str">
            <v>PROTECCIÓN + I. N. G.</v>
          </cell>
          <cell r="BB511" t="str">
            <v>001</v>
          </cell>
          <cell r="BC511" t="str">
            <v>14-28</v>
          </cell>
          <cell r="BD511" t="str">
            <v>ARL SURA</v>
          </cell>
          <cell r="BE511" t="str">
            <v>001</v>
          </cell>
          <cell r="BF511" t="str">
            <v>CCF04</v>
          </cell>
          <cell r="BG511" t="str">
            <v>COMFAMA ANTIOQUIA</v>
          </cell>
          <cell r="BH511" t="str">
            <v>C002</v>
          </cell>
          <cell r="BI511" t="str">
            <v>CESANTÍAS FONDO NACIONAL DEL AHORRO</v>
          </cell>
          <cell r="BJ511" t="str">
            <v>3561101</v>
          </cell>
          <cell r="BK511" t="str">
            <v>002</v>
          </cell>
          <cell r="BL511" t="str">
            <v>Quincenales</v>
          </cell>
          <cell r="BM511" t="str">
            <v>TABLA</v>
          </cell>
          <cell r="BO511" t="str">
            <v>001</v>
          </cell>
          <cell r="BP511" t="str">
            <v>Salario interno pesos</v>
          </cell>
          <cell r="BQ511">
            <v>1750905</v>
          </cell>
          <cell r="BR511" t="str">
            <v>000000000000002</v>
          </cell>
          <cell r="BS511" t="str">
            <v>COMPAÑÍA DE ALIMENTOS COLOMBIANOS CALCO S.A</v>
          </cell>
          <cell r="BT511" t="str">
            <v>000000000047470</v>
          </cell>
          <cell r="BU511" t="str">
            <v>PUNTOS DE VENTA</v>
          </cell>
          <cell r="BV511" t="str">
            <v>000000000047620</v>
          </cell>
          <cell r="BW511" t="str">
            <v>AUXILIAR DE RESTAURANTE</v>
          </cell>
          <cell r="BX511" t="str">
            <v>000000000048645</v>
          </cell>
          <cell r="BY511" t="str">
            <v>AUXILIAR DE RESTAURANTE</v>
          </cell>
          <cell r="BZ511" t="str">
            <v>leidypuert8@gmail.com</v>
          </cell>
          <cell r="CA511" t="str">
            <v>220 - JORNADA MENSUAL 220 HORAS</v>
          </cell>
          <cell r="CB511" t="str">
            <v>Ley 50</v>
          </cell>
          <cell r="CC511" t="str">
            <v>1 - Indefinido</v>
          </cell>
          <cell r="CD511" t="str">
            <v>APORTA</v>
          </cell>
          <cell r="CE511" t="str">
            <v>APORTA</v>
          </cell>
          <cell r="CF511" t="str">
            <v>APORTA</v>
          </cell>
          <cell r="CG511">
            <v>2.4359999999999999</v>
          </cell>
          <cell r="CH511" t="str">
            <v>SIN AUXILIO</v>
          </cell>
          <cell r="CI511" t="str">
            <v>SIN AUXILIO</v>
          </cell>
          <cell r="CJ511" t="str">
            <v>SIN AUXILIO</v>
          </cell>
          <cell r="CK511" t="str">
            <v>Sueldo fijo</v>
          </cell>
          <cell r="CL511" t="str">
            <v>Dependiente</v>
          </cell>
          <cell r="CM511" t="str">
            <v>No aplica</v>
          </cell>
          <cell r="CN511" t="str">
            <v>S</v>
          </cell>
          <cell r="CQ511" t="str">
            <v>220</v>
          </cell>
          <cell r="CR511" t="str">
            <v>Tiempo Completo 220</v>
          </cell>
          <cell r="CS511" t="str">
            <v>31</v>
          </cell>
          <cell r="CT511" t="str">
            <v>000000000047504</v>
          </cell>
          <cell r="CU511" t="str">
            <v>LAURELES</v>
          </cell>
          <cell r="CW511" t="str">
            <v>000</v>
          </cell>
          <cell r="CX511" t="str">
            <v>PUERTA GUTIERREZ LEIDY JOHANA</v>
          </cell>
        </row>
        <row r="512">
          <cell r="A512">
            <v>1036626441</v>
          </cell>
          <cell r="B512" t="str">
            <v>DEIRY</v>
          </cell>
          <cell r="C512" t="str">
            <v>MALENA</v>
          </cell>
          <cell r="D512" t="str">
            <v>VARELA</v>
          </cell>
          <cell r="E512" t="str">
            <v>MONTOYA</v>
          </cell>
          <cell r="F512">
            <v>32802</v>
          </cell>
          <cell r="G512" t="str">
            <v>169 - COLOMBIA</v>
          </cell>
          <cell r="H512" t="str">
            <v>05 - ANTIOQUIA</v>
          </cell>
          <cell r="I512" t="str">
            <v>MEDELLIN</v>
          </cell>
          <cell r="J512" t="str">
            <v>CL 68 53 A 36</v>
          </cell>
          <cell r="K512" t="str">
            <v>El Guayabo</v>
          </cell>
          <cell r="L512" t="str">
            <v>3016677415</v>
          </cell>
          <cell r="M512" t="str">
            <v>CO</v>
          </cell>
          <cell r="N512" t="str">
            <v>BANCOLOMBIA</v>
          </cell>
          <cell r="O512" t="str">
            <v>24525083248</v>
          </cell>
          <cell r="P512" t="str">
            <v>AHORRO</v>
          </cell>
          <cell r="Q512" t="str">
            <v>CÉDULA DE CIUDADANÍA</v>
          </cell>
          <cell r="R512">
            <v>1036626441</v>
          </cell>
          <cell r="S512" t="str">
            <v>Itagui</v>
          </cell>
          <cell r="U512" t="str">
            <v>05 - ANTIOQUIA</v>
          </cell>
          <cell r="V512" t="str">
            <v>ITAGUI</v>
          </cell>
          <cell r="W512" t="str">
            <v>SOLTERO</v>
          </cell>
          <cell r="X512" t="str">
            <v>0</v>
          </cell>
          <cell r="Z512">
            <v>0</v>
          </cell>
          <cell r="AA512" t="str">
            <v>0</v>
          </cell>
          <cell r="AB512" t="str">
            <v>002</v>
          </cell>
          <cell r="AC512" t="str">
            <v>BACHILLERATO</v>
          </cell>
          <cell r="AD512" t="str">
            <v>F</v>
          </cell>
          <cell r="AE512" t="str">
            <v>002</v>
          </cell>
          <cell r="AF512" t="str">
            <v>COMPAÑÍA DE ALIMENTOS COLOMBIANOS CALCO S.A</v>
          </cell>
          <cell r="AG512" t="str">
            <v>52</v>
          </cell>
          <cell r="AH512" t="str">
            <v>VENTAS</v>
          </cell>
          <cell r="AI512" t="str">
            <v>02008003</v>
          </cell>
          <cell r="AJ512" t="str">
            <v>Puntos de Venta</v>
          </cell>
          <cell r="AK512" t="str">
            <v>R17-002</v>
          </cell>
          <cell r="AL512" t="str">
            <v>MAYORCA ETAPA DOS</v>
          </cell>
          <cell r="AM512" t="str">
            <v>007</v>
          </cell>
          <cell r="AN512" t="str">
            <v>Domingo</v>
          </cell>
          <cell r="AO512" t="str">
            <v>000</v>
          </cell>
          <cell r="AP512" t="str">
            <v>SIN DEFINIR</v>
          </cell>
          <cell r="AQ512" t="str">
            <v>1</v>
          </cell>
          <cell r="AR512">
            <v>41550</v>
          </cell>
          <cell r="AU512" t="str">
            <v>A</v>
          </cell>
          <cell r="AW512" t="str">
            <v>EPS010</v>
          </cell>
          <cell r="AX512" t="str">
            <v>EPS SURA (ANTES SUSALUD)</v>
          </cell>
          <cell r="AY512" t="str">
            <v>001</v>
          </cell>
          <cell r="AZ512" t="str">
            <v>230201</v>
          </cell>
          <cell r="BA512" t="str">
            <v>PROTECCIÓN + I. N. G.</v>
          </cell>
          <cell r="BB512" t="str">
            <v>001</v>
          </cell>
          <cell r="BC512" t="str">
            <v>14-28</v>
          </cell>
          <cell r="BD512" t="str">
            <v>ARL SURA</v>
          </cell>
          <cell r="BE512" t="str">
            <v>001</v>
          </cell>
          <cell r="BF512" t="str">
            <v>CCF04</v>
          </cell>
          <cell r="BG512" t="str">
            <v>COMFAMA ANTIOQUIA</v>
          </cell>
          <cell r="BH512" t="str">
            <v>C005</v>
          </cell>
          <cell r="BI512" t="str">
            <v>CESANTÍAS PROTECCIÓN S. A.</v>
          </cell>
          <cell r="BJ512" t="str">
            <v>3561101</v>
          </cell>
          <cell r="BK512" t="str">
            <v>002</v>
          </cell>
          <cell r="BL512" t="str">
            <v>Quincenales</v>
          </cell>
          <cell r="BM512" t="str">
            <v>TABLA</v>
          </cell>
          <cell r="BO512" t="str">
            <v>001</v>
          </cell>
          <cell r="BP512" t="str">
            <v>Salario interno pesos</v>
          </cell>
          <cell r="BQ512">
            <v>1750905</v>
          </cell>
          <cell r="BR512" t="str">
            <v>000000000000002</v>
          </cell>
          <cell r="BS512" t="str">
            <v>COMPAÑÍA DE ALIMENTOS COLOMBIANOS CALCO S.A</v>
          </cell>
          <cell r="BT512" t="str">
            <v>000000000047470</v>
          </cell>
          <cell r="BU512" t="str">
            <v>PUNTOS DE VENTA</v>
          </cell>
          <cell r="BV512" t="str">
            <v>000000000047620</v>
          </cell>
          <cell r="BW512" t="str">
            <v>AUXILIAR DE RESTAURANTE</v>
          </cell>
          <cell r="BX512" t="str">
            <v>000000000049078</v>
          </cell>
          <cell r="BY512" t="str">
            <v>AUXILIAR DE RESTAURANTE</v>
          </cell>
          <cell r="BZ512" t="str">
            <v>deiryvarelao9@gmail.com</v>
          </cell>
          <cell r="CA512" t="str">
            <v>220 - JORNADA MENSUAL 220 HORAS</v>
          </cell>
          <cell r="CB512" t="str">
            <v>Ley 50</v>
          </cell>
          <cell r="CC512" t="str">
            <v>1 - Indefinido</v>
          </cell>
          <cell r="CD512" t="str">
            <v>APORTA</v>
          </cell>
          <cell r="CE512" t="str">
            <v>APORTA</v>
          </cell>
          <cell r="CF512" t="str">
            <v>APORTA</v>
          </cell>
          <cell r="CG512">
            <v>2.4359999999999999</v>
          </cell>
          <cell r="CH512" t="str">
            <v>SIN AUXILIO</v>
          </cell>
          <cell r="CI512" t="str">
            <v>SIN AUXILIO</v>
          </cell>
          <cell r="CJ512" t="str">
            <v>SIN AUXILIO</v>
          </cell>
          <cell r="CK512" t="str">
            <v>Sueldo fijo</v>
          </cell>
          <cell r="CL512" t="str">
            <v>Dependiente</v>
          </cell>
          <cell r="CM512" t="str">
            <v>No aplica</v>
          </cell>
          <cell r="CN512" t="str">
            <v>S</v>
          </cell>
          <cell r="CQ512" t="str">
            <v>220</v>
          </cell>
          <cell r="CR512" t="str">
            <v>Tiempo Completo 220</v>
          </cell>
          <cell r="CS512" t="str">
            <v>31</v>
          </cell>
          <cell r="CT512" t="str">
            <v>000000000047514</v>
          </cell>
          <cell r="CU512" t="str">
            <v>MAYORCA ETAPA DOS</v>
          </cell>
          <cell r="CW512" t="str">
            <v>000</v>
          </cell>
          <cell r="CX512" t="str">
            <v>VARELA MONTOYA DEIRY MALENA</v>
          </cell>
        </row>
        <row r="513">
          <cell r="A513">
            <v>1036627796</v>
          </cell>
          <cell r="B513" t="str">
            <v>ADRIANA</v>
          </cell>
          <cell r="C513" t="str">
            <v>ISABEL</v>
          </cell>
          <cell r="D513" t="str">
            <v>ESCOBAR</v>
          </cell>
          <cell r="E513" t="str">
            <v>TAMAYO</v>
          </cell>
          <cell r="F513">
            <v>32658</v>
          </cell>
          <cell r="G513" t="str">
            <v>169 - COLOMBIA</v>
          </cell>
          <cell r="H513" t="str">
            <v>05 - ANTIOQUIA</v>
          </cell>
          <cell r="I513" t="str">
            <v>MEDELLIN</v>
          </cell>
          <cell r="J513" t="str">
            <v>CL 48 CR 49 38 INT 301</v>
          </cell>
          <cell r="K513" t="str">
            <v>Itagui</v>
          </cell>
          <cell r="L513" t="str">
            <v>3023360140</v>
          </cell>
          <cell r="M513" t="str">
            <v>CO</v>
          </cell>
          <cell r="N513" t="str">
            <v>BANCOLOMBIA</v>
          </cell>
          <cell r="O513" t="str">
            <v>25500007178</v>
          </cell>
          <cell r="P513" t="str">
            <v>AHORRO</v>
          </cell>
          <cell r="Q513" t="str">
            <v>CÉDULA DE CIUDADANÍA</v>
          </cell>
          <cell r="R513">
            <v>1036627796</v>
          </cell>
          <cell r="S513" t="str">
            <v>Itagui</v>
          </cell>
          <cell r="U513" t="str">
            <v>05 - ANTIOQUIA</v>
          </cell>
          <cell r="V513" t="str">
            <v>ITAGUI</v>
          </cell>
          <cell r="W513" t="str">
            <v>CASADO</v>
          </cell>
          <cell r="X513" t="str">
            <v>0</v>
          </cell>
          <cell r="Z513">
            <v>0</v>
          </cell>
          <cell r="AA513" t="str">
            <v>0</v>
          </cell>
          <cell r="AB513" t="str">
            <v>002</v>
          </cell>
          <cell r="AC513" t="str">
            <v>BACHILLERATO</v>
          </cell>
          <cell r="AD513" t="str">
            <v>F</v>
          </cell>
          <cell r="AE513" t="str">
            <v>002</v>
          </cell>
          <cell r="AF513" t="str">
            <v>COMPAÑÍA DE ALIMENTOS COLOMBIANOS CALCO S.A</v>
          </cell>
          <cell r="AG513" t="str">
            <v>52</v>
          </cell>
          <cell r="AH513" t="str">
            <v>VENTAS</v>
          </cell>
          <cell r="AI513" t="str">
            <v>02008003</v>
          </cell>
          <cell r="AJ513" t="str">
            <v>Puntos de Venta</v>
          </cell>
          <cell r="AK513" t="str">
            <v>R04-002</v>
          </cell>
          <cell r="AL513" t="str">
            <v>TESORO</v>
          </cell>
          <cell r="AM513" t="str">
            <v>007</v>
          </cell>
          <cell r="AN513" t="str">
            <v>Domingo</v>
          </cell>
          <cell r="AO513" t="str">
            <v>000</v>
          </cell>
          <cell r="AP513" t="str">
            <v>SIN DEFINIR</v>
          </cell>
          <cell r="AQ513" t="str">
            <v>1</v>
          </cell>
          <cell r="AR513">
            <v>45323</v>
          </cell>
          <cell r="AU513" t="str">
            <v>A</v>
          </cell>
          <cell r="AW513" t="str">
            <v>EPS002</v>
          </cell>
          <cell r="AX513" t="str">
            <v>SALUD TOTAL</v>
          </cell>
          <cell r="AY513" t="str">
            <v>001</v>
          </cell>
          <cell r="AZ513" t="str">
            <v>230301</v>
          </cell>
          <cell r="BA513" t="str">
            <v>PORVENIR</v>
          </cell>
          <cell r="BB513" t="str">
            <v>001</v>
          </cell>
          <cell r="BC513" t="str">
            <v>14-28</v>
          </cell>
          <cell r="BD513" t="str">
            <v>ARL SURA</v>
          </cell>
          <cell r="BE513" t="str">
            <v>001</v>
          </cell>
          <cell r="BF513" t="str">
            <v>CCF04</v>
          </cell>
          <cell r="BG513" t="str">
            <v>COMFAMA ANTIOQUIA</v>
          </cell>
          <cell r="BH513" t="str">
            <v>C004</v>
          </cell>
          <cell r="BI513" t="str">
            <v>CESANTÍAS PORVENIR</v>
          </cell>
          <cell r="BJ513" t="str">
            <v>3561101</v>
          </cell>
          <cell r="BK513" t="str">
            <v>002</v>
          </cell>
          <cell r="BL513" t="str">
            <v>Quincenales</v>
          </cell>
          <cell r="BM513" t="str">
            <v>TABLA</v>
          </cell>
          <cell r="BO513" t="str">
            <v>001</v>
          </cell>
          <cell r="BP513" t="str">
            <v>Salario interno pesos</v>
          </cell>
          <cell r="BQ513">
            <v>1750905</v>
          </cell>
          <cell r="BR513" t="str">
            <v>000000000000002</v>
          </cell>
          <cell r="BS513" t="str">
            <v>COMPAÑÍA DE ALIMENTOS COLOMBIANOS CALCO S.A</v>
          </cell>
          <cell r="BT513" t="str">
            <v>000000000047470</v>
          </cell>
          <cell r="BU513" t="str">
            <v>PUNTOS DE VENTA</v>
          </cell>
          <cell r="BV513" t="str">
            <v>000000000047620</v>
          </cell>
          <cell r="BW513" t="str">
            <v>AUXILIAR DE RESTAURANTE</v>
          </cell>
          <cell r="BX513" t="str">
            <v>000000000048469</v>
          </cell>
          <cell r="BY513" t="str">
            <v>AUXILIAR DE RESTAURANTE</v>
          </cell>
          <cell r="BZ513" t="str">
            <v>adrianae.1989@live.com</v>
          </cell>
          <cell r="CA513" t="str">
            <v>220 - JORNADA MENSUAL 220 HORAS</v>
          </cell>
          <cell r="CB513" t="str">
            <v>Ley 50</v>
          </cell>
          <cell r="CC513" t="str">
            <v>1 - Indefinido</v>
          </cell>
          <cell r="CD513" t="str">
            <v>APORTA</v>
          </cell>
          <cell r="CE513" t="str">
            <v>APORTA</v>
          </cell>
          <cell r="CF513" t="str">
            <v>APORTA</v>
          </cell>
          <cell r="CG513">
            <v>2.4359999999999999</v>
          </cell>
          <cell r="CH513" t="str">
            <v>SIN AUXILIO</v>
          </cell>
          <cell r="CI513" t="str">
            <v>SIN AUXILIO</v>
          </cell>
          <cell r="CJ513" t="str">
            <v>SIN AUXILIO</v>
          </cell>
          <cell r="CK513" t="str">
            <v>Sueldo fijo</v>
          </cell>
          <cell r="CL513" t="str">
            <v>Dependiente</v>
          </cell>
          <cell r="CM513" t="str">
            <v>No aplica</v>
          </cell>
          <cell r="CN513" t="str">
            <v>S</v>
          </cell>
          <cell r="CQ513" t="str">
            <v>220</v>
          </cell>
          <cell r="CR513" t="str">
            <v>Tiempo Completo 220</v>
          </cell>
          <cell r="CS513" t="str">
            <v>31</v>
          </cell>
          <cell r="CT513" t="str">
            <v>000000000047501</v>
          </cell>
          <cell r="CU513" t="str">
            <v>TESORO</v>
          </cell>
          <cell r="CW513" t="str">
            <v>000</v>
          </cell>
          <cell r="CX513" t="str">
            <v>ESCOBAR TAMAYO ADRIANA ISABEL</v>
          </cell>
        </row>
        <row r="514">
          <cell r="A514">
            <v>1036628397</v>
          </cell>
          <cell r="B514" t="str">
            <v>LUDIS</v>
          </cell>
          <cell r="C514" t="str">
            <v>TATIANA</v>
          </cell>
          <cell r="D514" t="str">
            <v>CUESTA</v>
          </cell>
          <cell r="E514" t="str">
            <v>DAVILA</v>
          </cell>
          <cell r="F514">
            <v>32715</v>
          </cell>
          <cell r="G514" t="str">
            <v>169 - COLOMBIA</v>
          </cell>
          <cell r="H514" t="str">
            <v>27 - CHOCO</v>
          </cell>
          <cell r="I514" t="str">
            <v>LLORO</v>
          </cell>
          <cell r="J514" t="str">
            <v>CL 10 32 32</v>
          </cell>
          <cell r="K514" t="str">
            <v>Santo Domingo</v>
          </cell>
          <cell r="L514" t="str">
            <v>3112013587</v>
          </cell>
          <cell r="M514" t="str">
            <v>CO</v>
          </cell>
          <cell r="N514" t="str">
            <v>BANCOLOMBIA</v>
          </cell>
          <cell r="O514" t="str">
            <v>42012597244</v>
          </cell>
          <cell r="P514" t="str">
            <v>AHORRO</v>
          </cell>
          <cell r="Q514" t="str">
            <v>CÉDULA DE CIUDADANÍA</v>
          </cell>
          <cell r="R514">
            <v>1036628397</v>
          </cell>
          <cell r="S514" t="str">
            <v>Lloro</v>
          </cell>
          <cell r="U514" t="str">
            <v>05 - ANTIOQUIA</v>
          </cell>
          <cell r="V514" t="str">
            <v>MEDELLIN</v>
          </cell>
          <cell r="W514" t="str">
            <v>SOLTERO</v>
          </cell>
          <cell r="X514" t="str">
            <v>0</v>
          </cell>
          <cell r="Z514">
            <v>0</v>
          </cell>
          <cell r="AA514" t="str">
            <v>0</v>
          </cell>
          <cell r="AB514" t="str">
            <v>002</v>
          </cell>
          <cell r="AC514" t="str">
            <v>BACHILLERATO</v>
          </cell>
          <cell r="AD514" t="str">
            <v>F</v>
          </cell>
          <cell r="AE514" t="str">
            <v>002</v>
          </cell>
          <cell r="AF514" t="str">
            <v>COMPAÑÍA DE ALIMENTOS COLOMBIANOS CALCO S.A</v>
          </cell>
          <cell r="AG514" t="str">
            <v>52</v>
          </cell>
          <cell r="AH514" t="str">
            <v>VENTAS</v>
          </cell>
          <cell r="AI514" t="str">
            <v>02008003</v>
          </cell>
          <cell r="AJ514" t="str">
            <v>Puntos de Venta</v>
          </cell>
          <cell r="AK514" t="str">
            <v>C01-002</v>
          </cell>
          <cell r="AL514" t="str">
            <v>COCINA DOMICILIOS</v>
          </cell>
          <cell r="AM514" t="str">
            <v>007</v>
          </cell>
          <cell r="AN514" t="str">
            <v>Domingo</v>
          </cell>
          <cell r="AO514" t="str">
            <v>000</v>
          </cell>
          <cell r="AP514" t="str">
            <v>SIN DEFINIR</v>
          </cell>
          <cell r="AQ514" t="str">
            <v>1</v>
          </cell>
          <cell r="AR514">
            <v>45477</v>
          </cell>
          <cell r="AS514" t="str">
            <v>03/07/2026</v>
          </cell>
          <cell r="AU514" t="str">
            <v>A</v>
          </cell>
          <cell r="AW514" t="str">
            <v>EPS040</v>
          </cell>
          <cell r="AX514" t="str">
            <v>SAVIA SALUD EPS</v>
          </cell>
          <cell r="AY514" t="str">
            <v>001</v>
          </cell>
          <cell r="AZ514" t="str">
            <v>230301</v>
          </cell>
          <cell r="BA514" t="str">
            <v>PORVENIR</v>
          </cell>
          <cell r="BB514" t="str">
            <v>001</v>
          </cell>
          <cell r="BC514" t="str">
            <v>14-28</v>
          </cell>
          <cell r="BD514" t="str">
            <v>ARL SURA</v>
          </cell>
          <cell r="BE514" t="str">
            <v>001</v>
          </cell>
          <cell r="BF514" t="str">
            <v>CCF04</v>
          </cell>
          <cell r="BG514" t="str">
            <v>COMFAMA ANTIOQUIA</v>
          </cell>
          <cell r="BH514" t="str">
            <v>C004</v>
          </cell>
          <cell r="BI514" t="str">
            <v>CESANTÍAS PORVENIR</v>
          </cell>
          <cell r="BJ514" t="str">
            <v>3561101</v>
          </cell>
          <cell r="BK514" t="str">
            <v>002</v>
          </cell>
          <cell r="BL514" t="str">
            <v>Quincenales</v>
          </cell>
          <cell r="BM514" t="str">
            <v>TABLA</v>
          </cell>
          <cell r="BO514" t="str">
            <v>001</v>
          </cell>
          <cell r="BP514" t="str">
            <v>Salario interno pesos</v>
          </cell>
          <cell r="BQ514">
            <v>1750905</v>
          </cell>
          <cell r="BR514" t="str">
            <v>000000000000002</v>
          </cell>
          <cell r="BS514" t="str">
            <v>COMPAÑÍA DE ALIMENTOS COLOMBIANOS CALCO S.A</v>
          </cell>
          <cell r="BT514" t="str">
            <v>000000000047470</v>
          </cell>
          <cell r="BU514" t="str">
            <v>PUNTOS DE VENTA</v>
          </cell>
          <cell r="BV514" t="str">
            <v>000000000047620</v>
          </cell>
          <cell r="BW514" t="str">
            <v>AUXILIAR DE RESTAURANTE</v>
          </cell>
          <cell r="BX514" t="str">
            <v>000000000047939</v>
          </cell>
          <cell r="BY514" t="str">
            <v>AUXILIAR DE RESTAURANTE</v>
          </cell>
          <cell r="BZ514" t="str">
            <v>tcuesta875@gmail.com</v>
          </cell>
          <cell r="CA514" t="str">
            <v>220 - JORNADA MENSUAL 220 HORAS</v>
          </cell>
          <cell r="CB514" t="str">
            <v>Ley 50</v>
          </cell>
          <cell r="CC514" t="str">
            <v>2 - Fijo</v>
          </cell>
          <cell r="CD514" t="str">
            <v>APORTA</v>
          </cell>
          <cell r="CE514" t="str">
            <v>APORTA</v>
          </cell>
          <cell r="CF514" t="str">
            <v>APORTA</v>
          </cell>
          <cell r="CG514">
            <v>2.4359999999999999</v>
          </cell>
          <cell r="CH514" t="str">
            <v>SIN AUXILIO</v>
          </cell>
          <cell r="CI514" t="str">
            <v>SIN AUXILIO</v>
          </cell>
          <cell r="CJ514" t="str">
            <v>SIN AUXILIO</v>
          </cell>
          <cell r="CK514" t="str">
            <v>Sueldo fijo</v>
          </cell>
          <cell r="CL514" t="str">
            <v>Dependiente</v>
          </cell>
          <cell r="CM514" t="str">
            <v>No aplica</v>
          </cell>
          <cell r="CN514" t="str">
            <v>S</v>
          </cell>
          <cell r="CQ514" t="str">
            <v>220</v>
          </cell>
          <cell r="CR514" t="str">
            <v>Tiempo Completo 220</v>
          </cell>
          <cell r="CS514" t="str">
            <v>31</v>
          </cell>
          <cell r="CT514" t="str">
            <v>000000000047485</v>
          </cell>
          <cell r="CU514" t="str">
            <v>COCINA ENVIGADO</v>
          </cell>
          <cell r="CW514" t="str">
            <v>000</v>
          </cell>
          <cell r="CX514" t="str">
            <v>CUESTA DAVILA LUDIS TATIANA</v>
          </cell>
        </row>
        <row r="515">
          <cell r="A515">
            <v>1036631844</v>
          </cell>
          <cell r="B515" t="str">
            <v>YARLINI</v>
          </cell>
          <cell r="D515" t="str">
            <v>CANAS</v>
          </cell>
          <cell r="E515" t="str">
            <v>ZAPATA</v>
          </cell>
          <cell r="F515">
            <v>31841</v>
          </cell>
          <cell r="G515" t="str">
            <v>169 - COLOMBIA</v>
          </cell>
          <cell r="H515" t="str">
            <v>05 - ANTIOQUIA</v>
          </cell>
          <cell r="I515" t="str">
            <v>ANORI</v>
          </cell>
          <cell r="J515" t="str">
            <v>CL 57 B 29 16</v>
          </cell>
          <cell r="K515" t="str">
            <v>Enciso</v>
          </cell>
          <cell r="L515" t="str">
            <v>3117253520</v>
          </cell>
          <cell r="M515" t="str">
            <v>CO</v>
          </cell>
          <cell r="N515" t="str">
            <v>BANCOLOMBIA</v>
          </cell>
          <cell r="O515" t="str">
            <v>62500002255</v>
          </cell>
          <cell r="P515" t="str">
            <v>AHORRO</v>
          </cell>
          <cell r="Q515" t="str">
            <v>CÉDULA DE CIUDADANÍA</v>
          </cell>
          <cell r="R515">
            <v>1036631844</v>
          </cell>
          <cell r="S515" t="str">
            <v>Medellin</v>
          </cell>
          <cell r="U515" t="str">
            <v>05 - ANTIOQUIA</v>
          </cell>
          <cell r="V515" t="str">
            <v>MEDELLIN</v>
          </cell>
          <cell r="W515" t="str">
            <v>SOLTERO</v>
          </cell>
          <cell r="X515" t="str">
            <v>0</v>
          </cell>
          <cell r="Z515">
            <v>0</v>
          </cell>
          <cell r="AA515" t="str">
            <v>0</v>
          </cell>
          <cell r="AB515" t="str">
            <v>002</v>
          </cell>
          <cell r="AC515" t="str">
            <v>BACHILLERATO</v>
          </cell>
          <cell r="AD515" t="str">
            <v>F</v>
          </cell>
          <cell r="AE515" t="str">
            <v>002</v>
          </cell>
          <cell r="AF515" t="str">
            <v>COMPAÑÍA DE ALIMENTOS COLOMBIANOS CALCO S.A</v>
          </cell>
          <cell r="AG515" t="str">
            <v>52</v>
          </cell>
          <cell r="AH515" t="str">
            <v>VENTAS</v>
          </cell>
          <cell r="AI515" t="str">
            <v>02008003</v>
          </cell>
          <cell r="AJ515" t="str">
            <v>Puntos de Venta</v>
          </cell>
          <cell r="AK515" t="str">
            <v>R16-002</v>
          </cell>
          <cell r="AL515" t="str">
            <v>PALMA GRANDE</v>
          </cell>
          <cell r="AM515" t="str">
            <v>007</v>
          </cell>
          <cell r="AN515" t="str">
            <v>Domingo</v>
          </cell>
          <cell r="AO515" t="str">
            <v>000</v>
          </cell>
          <cell r="AP515" t="str">
            <v>SIN DEFINIR</v>
          </cell>
          <cell r="AQ515" t="str">
            <v>1</v>
          </cell>
          <cell r="AR515">
            <v>45462</v>
          </cell>
          <cell r="AU515" t="str">
            <v>A</v>
          </cell>
          <cell r="AW515" t="str">
            <v>EPS010</v>
          </cell>
          <cell r="AX515" t="str">
            <v>EPS SURA (ANTES SUSALUD)</v>
          </cell>
          <cell r="AY515" t="str">
            <v>001</v>
          </cell>
          <cell r="AZ515" t="str">
            <v>230201</v>
          </cell>
          <cell r="BA515" t="str">
            <v>PROTECCIÓN + I. N. G.</v>
          </cell>
          <cell r="BB515" t="str">
            <v>001</v>
          </cell>
          <cell r="BC515" t="str">
            <v>14-28</v>
          </cell>
          <cell r="BD515" t="str">
            <v>ARL SURA</v>
          </cell>
          <cell r="BE515" t="str">
            <v>001</v>
          </cell>
          <cell r="BF515" t="str">
            <v>CCF04</v>
          </cell>
          <cell r="BG515" t="str">
            <v>COMFAMA ANTIOQUIA</v>
          </cell>
          <cell r="BH515" t="str">
            <v>C005</v>
          </cell>
          <cell r="BI515" t="str">
            <v>CESANTÍAS PROTECCIÓN S. A.</v>
          </cell>
          <cell r="BJ515" t="str">
            <v>3561101</v>
          </cell>
          <cell r="BK515" t="str">
            <v>002</v>
          </cell>
          <cell r="BL515" t="str">
            <v>Quincenales</v>
          </cell>
          <cell r="BM515" t="str">
            <v>TABLA</v>
          </cell>
          <cell r="BO515" t="str">
            <v>001</v>
          </cell>
          <cell r="BP515" t="str">
            <v>Salario interno pesos</v>
          </cell>
          <cell r="BQ515">
            <v>1750905</v>
          </cell>
          <cell r="BR515" t="str">
            <v>000000000000002</v>
          </cell>
          <cell r="BS515" t="str">
            <v>COMPAÑÍA DE ALIMENTOS COLOMBIANOS CALCO S.A</v>
          </cell>
          <cell r="BT515" t="str">
            <v>000000000047470</v>
          </cell>
          <cell r="BU515" t="str">
            <v>PUNTOS DE VENTA</v>
          </cell>
          <cell r="BV515" t="str">
            <v>000000000047620</v>
          </cell>
          <cell r="BW515" t="str">
            <v>AUXILIAR DE RESTAURANTE</v>
          </cell>
          <cell r="BX515" t="str">
            <v>000000000049010</v>
          </cell>
          <cell r="BY515" t="str">
            <v>AUXILIAR DE RESTAURANTE</v>
          </cell>
          <cell r="BZ515" t="str">
            <v>yinetc.05@gmail.com</v>
          </cell>
          <cell r="CA515" t="str">
            <v>220 - JORNADA MENSUAL 220 HORAS</v>
          </cell>
          <cell r="CB515" t="str">
            <v>Ley 50</v>
          </cell>
          <cell r="CC515" t="str">
            <v>1 - Indefinido</v>
          </cell>
          <cell r="CD515" t="str">
            <v>APORTA</v>
          </cell>
          <cell r="CE515" t="str">
            <v>APORTA</v>
          </cell>
          <cell r="CF515" t="str">
            <v>APORTA</v>
          </cell>
          <cell r="CG515">
            <v>2.4359999999999999</v>
          </cell>
          <cell r="CH515" t="str">
            <v>SIN AUXILIO</v>
          </cell>
          <cell r="CI515" t="str">
            <v>SIN AUXILIO</v>
          </cell>
          <cell r="CJ515" t="str">
            <v>SIN AUXILIO</v>
          </cell>
          <cell r="CK515" t="str">
            <v>Sueldo fijo</v>
          </cell>
          <cell r="CL515" t="str">
            <v>Dependiente</v>
          </cell>
          <cell r="CM515" t="str">
            <v>No aplica</v>
          </cell>
          <cell r="CN515" t="str">
            <v>S</v>
          </cell>
          <cell r="CQ515" t="str">
            <v>220</v>
          </cell>
          <cell r="CR515" t="str">
            <v>Tiempo Completo 220</v>
          </cell>
          <cell r="CS515" t="str">
            <v>31</v>
          </cell>
          <cell r="CT515" t="str">
            <v>000000000047513</v>
          </cell>
          <cell r="CU515" t="str">
            <v>PALMA GRANDE</v>
          </cell>
          <cell r="CW515" t="str">
            <v>000</v>
          </cell>
          <cell r="CX515" t="str">
            <v xml:space="preserve">CANAS ZAPATA YARLINI </v>
          </cell>
        </row>
        <row r="516">
          <cell r="A516">
            <v>1036638199</v>
          </cell>
          <cell r="B516" t="str">
            <v>ALEJANDRA</v>
          </cell>
          <cell r="D516" t="str">
            <v>FLOREZ</v>
          </cell>
          <cell r="E516" t="str">
            <v>GARCIA</v>
          </cell>
          <cell r="F516">
            <v>33419</v>
          </cell>
          <cell r="G516" t="str">
            <v>169 - COLOMBIA</v>
          </cell>
          <cell r="H516" t="str">
            <v>05 - ANTIOQUIA</v>
          </cell>
          <cell r="I516" t="str">
            <v>VENECIA</v>
          </cell>
          <cell r="J516" t="str">
            <v>CR 53 A 52 66 INT 302</v>
          </cell>
          <cell r="K516" t="str">
            <v>Itagui</v>
          </cell>
          <cell r="L516" t="str">
            <v>3218301465</v>
          </cell>
          <cell r="M516" t="str">
            <v>CO</v>
          </cell>
          <cell r="N516" t="str">
            <v>BANCOLOMBIA</v>
          </cell>
          <cell r="O516" t="str">
            <v>33163843906</v>
          </cell>
          <cell r="P516" t="str">
            <v>AHORRO</v>
          </cell>
          <cell r="Q516" t="str">
            <v>CÉDULA DE CIUDADANÍA</v>
          </cell>
          <cell r="R516">
            <v>1036638199</v>
          </cell>
          <cell r="S516" t="str">
            <v>Itagui</v>
          </cell>
          <cell r="U516" t="str">
            <v>05 - ANTIOQUIA</v>
          </cell>
          <cell r="V516" t="str">
            <v>ITAGUI</v>
          </cell>
          <cell r="W516" t="str">
            <v>SOLTERO</v>
          </cell>
          <cell r="X516" t="str">
            <v>0</v>
          </cell>
          <cell r="Z516">
            <v>0</v>
          </cell>
          <cell r="AA516" t="str">
            <v>0</v>
          </cell>
          <cell r="AB516" t="str">
            <v>002</v>
          </cell>
          <cell r="AC516" t="str">
            <v>BACHILLERATO</v>
          </cell>
          <cell r="AD516" t="str">
            <v>F</v>
          </cell>
          <cell r="AE516" t="str">
            <v>002</v>
          </cell>
          <cell r="AF516" t="str">
            <v>COMPAÑÍA DE ALIMENTOS COLOMBIANOS CALCO S.A</v>
          </cell>
          <cell r="AG516" t="str">
            <v>52</v>
          </cell>
          <cell r="AH516" t="str">
            <v>VENTAS</v>
          </cell>
          <cell r="AI516" t="str">
            <v>02008003</v>
          </cell>
          <cell r="AJ516" t="str">
            <v>Puntos de Venta</v>
          </cell>
          <cell r="AK516" t="str">
            <v>R17-002</v>
          </cell>
          <cell r="AL516" t="str">
            <v>MAYORCA ETAPA DOS</v>
          </cell>
          <cell r="AM516" t="str">
            <v>007</v>
          </cell>
          <cell r="AN516" t="str">
            <v>Domingo</v>
          </cell>
          <cell r="AO516" t="str">
            <v>000</v>
          </cell>
          <cell r="AP516" t="str">
            <v>SIN DEFINIR</v>
          </cell>
          <cell r="AQ516" t="str">
            <v>1</v>
          </cell>
          <cell r="AR516">
            <v>45749</v>
          </cell>
          <cell r="AU516" t="str">
            <v>A</v>
          </cell>
          <cell r="AW516" t="str">
            <v>EPS010</v>
          </cell>
          <cell r="AX516" t="str">
            <v>EPS SURA (ANTES SUSALUD)</v>
          </cell>
          <cell r="AY516" t="str">
            <v>001</v>
          </cell>
          <cell r="AZ516" t="str">
            <v>25-14</v>
          </cell>
          <cell r="BA516" t="str">
            <v>COLPENSIONES</v>
          </cell>
          <cell r="BB516" t="str">
            <v>001</v>
          </cell>
          <cell r="BC516" t="str">
            <v>14-28</v>
          </cell>
          <cell r="BD516" t="str">
            <v>ARL SURA</v>
          </cell>
          <cell r="BE516" t="str">
            <v>001</v>
          </cell>
          <cell r="BF516" t="str">
            <v>CCF04</v>
          </cell>
          <cell r="BG516" t="str">
            <v>COMFAMA ANTIOQUIA</v>
          </cell>
          <cell r="BH516" t="str">
            <v>C005</v>
          </cell>
          <cell r="BI516" t="str">
            <v>CESANTÍAS PROTECCIÓN S. A.</v>
          </cell>
          <cell r="BJ516" t="str">
            <v>3561101</v>
          </cell>
          <cell r="BK516" t="str">
            <v>002</v>
          </cell>
          <cell r="BL516" t="str">
            <v>Quincenales</v>
          </cell>
          <cell r="BM516" t="str">
            <v>TABLA</v>
          </cell>
          <cell r="BO516" t="str">
            <v>001</v>
          </cell>
          <cell r="BP516" t="str">
            <v>Salario interno pesos</v>
          </cell>
          <cell r="BQ516">
            <v>1750905</v>
          </cell>
          <cell r="BR516" t="str">
            <v>000000000000002</v>
          </cell>
          <cell r="BS516" t="str">
            <v>COMPAÑÍA DE ALIMENTOS COLOMBIANOS CALCO S.A</v>
          </cell>
          <cell r="BT516" t="str">
            <v>000000000047470</v>
          </cell>
          <cell r="BU516" t="str">
            <v>PUNTOS DE VENTA</v>
          </cell>
          <cell r="BV516" t="str">
            <v>000000000047620</v>
          </cell>
          <cell r="BW516" t="str">
            <v>AUXILIAR DE RESTAURANTE</v>
          </cell>
          <cell r="BX516" t="str">
            <v>000000000049054</v>
          </cell>
          <cell r="BY516" t="str">
            <v>AUXILIAR DE RESTAURANTE</v>
          </cell>
          <cell r="BZ516" t="str">
            <v>alejandrafgarcia7@gmail.com</v>
          </cell>
          <cell r="CA516" t="str">
            <v>220 - JORNADA MENSUAL 220 HORAS</v>
          </cell>
          <cell r="CB516" t="str">
            <v>Ley 50</v>
          </cell>
          <cell r="CC516" t="str">
            <v>1 - Indefinido</v>
          </cell>
          <cell r="CD516" t="str">
            <v>APORTA</v>
          </cell>
          <cell r="CE516" t="str">
            <v>APORTA</v>
          </cell>
          <cell r="CF516" t="str">
            <v>APORTA</v>
          </cell>
          <cell r="CG516">
            <v>2.4359999999999999</v>
          </cell>
          <cell r="CH516" t="str">
            <v>SIN AUXILIO</v>
          </cell>
          <cell r="CI516" t="str">
            <v>SIN AUXILIO</v>
          </cell>
          <cell r="CJ516" t="str">
            <v>SIN AUXILIO</v>
          </cell>
          <cell r="CK516" t="str">
            <v>Sueldo fijo</v>
          </cell>
          <cell r="CL516" t="str">
            <v>Dependiente</v>
          </cell>
          <cell r="CM516" t="str">
            <v>No aplica</v>
          </cell>
          <cell r="CN516" t="str">
            <v>S</v>
          </cell>
          <cell r="CQ516" t="str">
            <v>220</v>
          </cell>
          <cell r="CR516" t="str">
            <v>Tiempo Completo 220</v>
          </cell>
          <cell r="CS516" t="str">
            <v>31</v>
          </cell>
          <cell r="CT516" t="str">
            <v>000000000047514</v>
          </cell>
          <cell r="CU516" t="str">
            <v>MAYORCA ETAPA DOS</v>
          </cell>
          <cell r="CW516" t="str">
            <v>000</v>
          </cell>
          <cell r="CX516" t="str">
            <v xml:space="preserve">FLOREZ GARCIA ALEJANDRA </v>
          </cell>
        </row>
        <row r="517">
          <cell r="A517">
            <v>1036645716</v>
          </cell>
          <cell r="B517" t="str">
            <v>LEDIS</v>
          </cell>
          <cell r="C517" t="str">
            <v>PAOLA</v>
          </cell>
          <cell r="D517" t="str">
            <v>PEREZ</v>
          </cell>
          <cell r="E517" t="str">
            <v>CORDOBA</v>
          </cell>
          <cell r="F517">
            <v>33937</v>
          </cell>
          <cell r="G517" t="str">
            <v>169 - COLOMBIA</v>
          </cell>
          <cell r="H517" t="str">
            <v>17 - CALDAS</v>
          </cell>
          <cell r="I517" t="str">
            <v>RIOSUCIO</v>
          </cell>
          <cell r="J517" t="str">
            <v>CR 50 B A 105 D 08</v>
          </cell>
          <cell r="K517" t="str">
            <v>Acevedo</v>
          </cell>
          <cell r="L517" t="str">
            <v>3008029412</v>
          </cell>
          <cell r="M517" t="str">
            <v>CO</v>
          </cell>
          <cell r="N517" t="str">
            <v>BANCOLOMBIA</v>
          </cell>
          <cell r="O517" t="str">
            <v>31042140409</v>
          </cell>
          <cell r="P517" t="str">
            <v>AHORRO</v>
          </cell>
          <cell r="Q517" t="str">
            <v>CÉDULA DE CIUDADANÍA</v>
          </cell>
          <cell r="R517">
            <v>1036645716</v>
          </cell>
          <cell r="S517" t="str">
            <v>Itagui</v>
          </cell>
          <cell r="U517" t="str">
            <v>05 - ANTIOQUIA</v>
          </cell>
          <cell r="V517" t="str">
            <v>MEDELLIN</v>
          </cell>
          <cell r="W517" t="str">
            <v>SOLTERO</v>
          </cell>
          <cell r="X517" t="str">
            <v>0</v>
          </cell>
          <cell r="Z517">
            <v>0</v>
          </cell>
          <cell r="AA517" t="str">
            <v>0</v>
          </cell>
          <cell r="AB517" t="str">
            <v>002</v>
          </cell>
          <cell r="AC517" t="str">
            <v>BACHILLERATO</v>
          </cell>
          <cell r="AD517" t="str">
            <v>F</v>
          </cell>
          <cell r="AE517" t="str">
            <v>002</v>
          </cell>
          <cell r="AF517" t="str">
            <v>COMPAÑÍA DE ALIMENTOS COLOMBIANOS CALCO S.A</v>
          </cell>
          <cell r="AG517" t="str">
            <v>52</v>
          </cell>
          <cell r="AH517" t="str">
            <v>VENTAS</v>
          </cell>
          <cell r="AI517" t="str">
            <v>02008003</v>
          </cell>
          <cell r="AJ517" t="str">
            <v>Puntos de Venta</v>
          </cell>
          <cell r="AK517" t="str">
            <v>R21-002</v>
          </cell>
          <cell r="AL517" t="str">
            <v>ARKADIA</v>
          </cell>
          <cell r="AM517" t="str">
            <v>007</v>
          </cell>
          <cell r="AN517" t="str">
            <v>Domingo</v>
          </cell>
          <cell r="AO517" t="str">
            <v>000</v>
          </cell>
          <cell r="AP517" t="str">
            <v>SIN DEFINIR</v>
          </cell>
          <cell r="AQ517" t="str">
            <v>2</v>
          </cell>
          <cell r="AR517">
            <v>45239</v>
          </cell>
          <cell r="AU517" t="str">
            <v>A</v>
          </cell>
          <cell r="AW517" t="str">
            <v>EPS040</v>
          </cell>
          <cell r="AX517" t="str">
            <v>SAVIA SALUD EPS</v>
          </cell>
          <cell r="AY517" t="str">
            <v>001</v>
          </cell>
          <cell r="AZ517" t="str">
            <v>230301</v>
          </cell>
          <cell r="BA517" t="str">
            <v>PORVENIR</v>
          </cell>
          <cell r="BB517" t="str">
            <v>001</v>
          </cell>
          <cell r="BC517" t="str">
            <v>14-28</v>
          </cell>
          <cell r="BD517" t="str">
            <v>ARL SURA</v>
          </cell>
          <cell r="BE517" t="str">
            <v>001</v>
          </cell>
          <cell r="BF517" t="str">
            <v>CCF04</v>
          </cell>
          <cell r="BG517" t="str">
            <v>COMFAMA ANTIOQUIA</v>
          </cell>
          <cell r="BH517" t="str">
            <v>C005</v>
          </cell>
          <cell r="BI517" t="str">
            <v>CESANTÍAS PROTECCIÓN S. A.</v>
          </cell>
          <cell r="BJ517" t="str">
            <v>3561101</v>
          </cell>
          <cell r="BK517" t="str">
            <v>002</v>
          </cell>
          <cell r="BL517" t="str">
            <v>Quincenales</v>
          </cell>
          <cell r="BM517" t="str">
            <v>TABLA</v>
          </cell>
          <cell r="BO517" t="str">
            <v>001</v>
          </cell>
          <cell r="BP517" t="str">
            <v>Salario interno pesos</v>
          </cell>
          <cell r="BQ517">
            <v>1750905</v>
          </cell>
          <cell r="BR517" t="str">
            <v>000000000000002</v>
          </cell>
          <cell r="BS517" t="str">
            <v>COMPAÑÍA DE ALIMENTOS COLOMBIANOS CALCO S.A</v>
          </cell>
          <cell r="BT517" t="str">
            <v>000000000047470</v>
          </cell>
          <cell r="BU517" t="str">
            <v>PUNTOS DE VENTA</v>
          </cell>
          <cell r="BV517" t="str">
            <v>000000000047620</v>
          </cell>
          <cell r="BW517" t="str">
            <v>AUXILIAR DE RESTAURANTE</v>
          </cell>
          <cell r="BX517" t="str">
            <v>000000000049274</v>
          </cell>
          <cell r="BY517" t="str">
            <v>AUXILIAR DE RESTAURANTE</v>
          </cell>
          <cell r="BZ517" t="str">
            <v>ledispaolaperezcordoba@gmail.com</v>
          </cell>
          <cell r="CA517" t="str">
            <v>220 - JORNADA MENSUAL 220 HORAS</v>
          </cell>
          <cell r="CB517" t="str">
            <v>Ley 50</v>
          </cell>
          <cell r="CC517" t="str">
            <v>1 - Indefinido</v>
          </cell>
          <cell r="CD517" t="str">
            <v>APORTA</v>
          </cell>
          <cell r="CE517" t="str">
            <v>APORTA</v>
          </cell>
          <cell r="CF517" t="str">
            <v>APORTA</v>
          </cell>
          <cell r="CG517">
            <v>2.4359999999999999</v>
          </cell>
          <cell r="CH517" t="str">
            <v>SIN AUXILIO</v>
          </cell>
          <cell r="CI517" t="str">
            <v>SIN AUXILIO</v>
          </cell>
          <cell r="CJ517" t="str">
            <v>SIN AUXILIO</v>
          </cell>
          <cell r="CK517" t="str">
            <v>Sueldo fijo</v>
          </cell>
          <cell r="CL517" t="str">
            <v>Dependiente</v>
          </cell>
          <cell r="CM517" t="str">
            <v>No aplica</v>
          </cell>
          <cell r="CN517" t="str">
            <v>S</v>
          </cell>
          <cell r="CQ517" t="str">
            <v>220</v>
          </cell>
          <cell r="CR517" t="str">
            <v>Tiempo Completo 220</v>
          </cell>
          <cell r="CS517" t="str">
            <v>31</v>
          </cell>
          <cell r="CT517" t="str">
            <v>000000000047518</v>
          </cell>
          <cell r="CU517" t="str">
            <v>ARKADIA</v>
          </cell>
          <cell r="CW517" t="str">
            <v>000</v>
          </cell>
          <cell r="CX517" t="str">
            <v>PEREZ CORDOBA LEDIS PAOLA</v>
          </cell>
        </row>
        <row r="518">
          <cell r="A518">
            <v>1036653052</v>
          </cell>
          <cell r="B518" t="str">
            <v>NATALY</v>
          </cell>
          <cell r="D518" t="str">
            <v>JIMENEZ</v>
          </cell>
          <cell r="E518" t="str">
            <v>MEJIA</v>
          </cell>
          <cell r="F518">
            <v>34324</v>
          </cell>
          <cell r="G518" t="str">
            <v>169 - COLOMBIA</v>
          </cell>
          <cell r="H518" t="str">
            <v>05 - ANTIOQUIA</v>
          </cell>
          <cell r="I518" t="str">
            <v>ITAGUI</v>
          </cell>
          <cell r="J518" t="str">
            <v>CR 47 45 12</v>
          </cell>
          <cell r="K518" t="str">
            <v>ASTURIAS SAN JOSE</v>
          </cell>
          <cell r="L518" t="str">
            <v>3197438705</v>
          </cell>
          <cell r="M518" t="str">
            <v>CO</v>
          </cell>
          <cell r="N518" t="str">
            <v>BANCOLOMBIA</v>
          </cell>
          <cell r="O518" t="str">
            <v>27968167095</v>
          </cell>
          <cell r="P518" t="str">
            <v>AHORRO</v>
          </cell>
          <cell r="Q518" t="str">
            <v>CÉDULA DE CIUDADANÍA</v>
          </cell>
          <cell r="R518">
            <v>1036653052</v>
          </cell>
          <cell r="S518" t="str">
            <v>ITAGÃœI</v>
          </cell>
          <cell r="U518" t="str">
            <v>05 - ANTIOQUIA</v>
          </cell>
          <cell r="V518" t="str">
            <v>MEDELLIN</v>
          </cell>
          <cell r="W518" t="str">
            <v>SOLTERO</v>
          </cell>
          <cell r="AB518" t="str">
            <v>004</v>
          </cell>
          <cell r="AC518" t="str">
            <v>TECNOLÓGICO</v>
          </cell>
          <cell r="AD518" t="str">
            <v>F</v>
          </cell>
          <cell r="AE518" t="str">
            <v>002</v>
          </cell>
          <cell r="AF518" t="str">
            <v>COMPAÑÍA DE ALIMENTOS COLOMBIANOS CALCO S.A</v>
          </cell>
          <cell r="AG518" t="str">
            <v>52</v>
          </cell>
          <cell r="AH518" t="str">
            <v>VENTAS</v>
          </cell>
          <cell r="AI518" t="str">
            <v>02005009</v>
          </cell>
          <cell r="AJ518" t="str">
            <v>Entrenamiento</v>
          </cell>
          <cell r="AK518" t="str">
            <v>ADM-002</v>
          </cell>
          <cell r="AL518" t="str">
            <v>ADMINISTRACIÓN</v>
          </cell>
          <cell r="AM518" t="str">
            <v>007</v>
          </cell>
          <cell r="AN518" t="str">
            <v>Domingo</v>
          </cell>
          <cell r="AO518" t="str">
            <v>000</v>
          </cell>
          <cell r="AP518" t="str">
            <v>SIN DEFINIR</v>
          </cell>
          <cell r="AQ518" t="str">
            <v>1</v>
          </cell>
          <cell r="AR518">
            <v>46196</v>
          </cell>
          <cell r="AS518" t="str">
            <v>22/09/2026</v>
          </cell>
          <cell r="AU518" t="str">
            <v>A</v>
          </cell>
          <cell r="AV518" t="str">
            <v>Sin definir</v>
          </cell>
          <cell r="AW518" t="str">
            <v>EPS037</v>
          </cell>
          <cell r="AX518" t="str">
            <v>NUEVA E.P.S.</v>
          </cell>
          <cell r="AY518" t="str">
            <v>001</v>
          </cell>
          <cell r="AZ518" t="str">
            <v>230201</v>
          </cell>
          <cell r="BA518" t="str">
            <v>PROTECCIÓN + I. N. G.</v>
          </cell>
          <cell r="BB518" t="str">
            <v>001</v>
          </cell>
          <cell r="BC518" t="str">
            <v>14-28</v>
          </cell>
          <cell r="BD518" t="str">
            <v>ARL SURA</v>
          </cell>
          <cell r="BE518" t="str">
            <v>001</v>
          </cell>
          <cell r="BF518" t="str">
            <v>CCF04</v>
          </cell>
          <cell r="BG518" t="str">
            <v>COMFAMA ANTIOQUIA</v>
          </cell>
          <cell r="BH518" t="str">
            <v>C005</v>
          </cell>
          <cell r="BI518" t="str">
            <v>CESANTÍAS PROTECCIÓN S. A.</v>
          </cell>
          <cell r="BJ518" t="str">
            <v>3561101</v>
          </cell>
          <cell r="BK518" t="str">
            <v>002</v>
          </cell>
          <cell r="BL518" t="str">
            <v>Quincenales</v>
          </cell>
          <cell r="BM518" t="str">
            <v>TABLA</v>
          </cell>
          <cell r="BO518" t="str">
            <v>001</v>
          </cell>
          <cell r="BP518" t="str">
            <v>Salario interno pesos</v>
          </cell>
          <cell r="BQ518">
            <v>1750905</v>
          </cell>
          <cell r="BR518" t="str">
            <v>000000000000002</v>
          </cell>
          <cell r="BS518" t="str">
            <v>COMPAÑÍA DE ALIMENTOS COLOMBIANOS CALCO S.A</v>
          </cell>
          <cell r="BT518" t="str">
            <v>000000000047470</v>
          </cell>
          <cell r="BU518" t="str">
            <v>PUNTOS DE VENTA</v>
          </cell>
          <cell r="BV518" t="str">
            <v>000000000047636</v>
          </cell>
          <cell r="BW518" t="str">
            <v>AUXILIAR TRANSFORMARTE</v>
          </cell>
          <cell r="BX518" t="str">
            <v>000000000068307</v>
          </cell>
          <cell r="BY518" t="str">
            <v>AUXILIAR TRANSFORMARTE</v>
          </cell>
          <cell r="BZ518" t="str">
            <v>natalyjz2112@gmail.com</v>
          </cell>
          <cell r="CA518" t="str">
            <v>220 - JORNADA MENSUAL 220 HORAS</v>
          </cell>
          <cell r="CB518" t="str">
            <v>Ley 50</v>
          </cell>
          <cell r="CC518" t="str">
            <v>2 - Fijo</v>
          </cell>
          <cell r="CD518" t="str">
            <v>APORTA</v>
          </cell>
          <cell r="CE518" t="str">
            <v>APORTA</v>
          </cell>
          <cell r="CF518" t="str">
            <v>APORTA</v>
          </cell>
          <cell r="CG518">
            <v>2.4359999999999999</v>
          </cell>
          <cell r="CH518" t="str">
            <v>LA DIFERENCIA</v>
          </cell>
          <cell r="CI518" t="str">
            <v>LA DIFERENCIA</v>
          </cell>
          <cell r="CJ518" t="str">
            <v>LA DIFERENCIA</v>
          </cell>
          <cell r="CK518" t="str">
            <v>Sueldo fijo</v>
          </cell>
          <cell r="CL518" t="str">
            <v>Dependiente</v>
          </cell>
          <cell r="CM518" t="str">
            <v>No aplica</v>
          </cell>
          <cell r="CN518" t="str">
            <v>N</v>
          </cell>
          <cell r="CP518" t="str">
            <v>52</v>
          </cell>
          <cell r="CQ518" t="str">
            <v>220</v>
          </cell>
          <cell r="CR518" t="str">
            <v>Tiempo Completo 220</v>
          </cell>
          <cell r="CS518" t="str">
            <v>31</v>
          </cell>
          <cell r="CT518" t="str">
            <v>000000000047484</v>
          </cell>
          <cell r="CU518" t="str">
            <v>ADMINISTRACIÓN</v>
          </cell>
          <cell r="CW518" t="str">
            <v>000</v>
          </cell>
          <cell r="CX518" t="str">
            <v xml:space="preserve">JIMENEZ MEJIA NATALY </v>
          </cell>
        </row>
        <row r="519">
          <cell r="A519">
            <v>1036653423</v>
          </cell>
          <cell r="B519" t="str">
            <v>LINA</v>
          </cell>
          <cell r="C519" t="str">
            <v>MARCELA</v>
          </cell>
          <cell r="D519" t="str">
            <v>LUNA</v>
          </cell>
          <cell r="E519" t="str">
            <v>GUZMAN</v>
          </cell>
          <cell r="F519">
            <v>34402</v>
          </cell>
          <cell r="G519" t="str">
            <v>169 - COLOMBIA</v>
          </cell>
          <cell r="H519" t="str">
            <v>70 - SUCRE</v>
          </cell>
          <cell r="I519" t="str">
            <v>COROZAL</v>
          </cell>
          <cell r="J519" t="str">
            <v>CL 118 64D 84</v>
          </cell>
          <cell r="K519" t="str">
            <v>Las Brisas</v>
          </cell>
          <cell r="L519" t="str">
            <v>3148654166</v>
          </cell>
          <cell r="M519" t="str">
            <v>CO</v>
          </cell>
          <cell r="N519" t="str">
            <v>BANCOLOMBIA</v>
          </cell>
          <cell r="O519" t="str">
            <v>25500002232</v>
          </cell>
          <cell r="P519" t="str">
            <v>AHORRO</v>
          </cell>
          <cell r="Q519" t="str">
            <v>CÉDULA DE CIUDADANÍA</v>
          </cell>
          <cell r="R519">
            <v>1036653423</v>
          </cell>
          <cell r="S519" t="str">
            <v>Itagui</v>
          </cell>
          <cell r="U519" t="str">
            <v>05 - ANTIOQUIA</v>
          </cell>
          <cell r="V519" t="str">
            <v>MEDELLIN</v>
          </cell>
          <cell r="W519" t="str">
            <v>SOLTERO</v>
          </cell>
          <cell r="X519" t="str">
            <v>0</v>
          </cell>
          <cell r="Z519">
            <v>0</v>
          </cell>
          <cell r="AA519" t="str">
            <v>0</v>
          </cell>
          <cell r="AB519" t="str">
            <v>002</v>
          </cell>
          <cell r="AC519" t="str">
            <v>BACHILLERATO</v>
          </cell>
          <cell r="AD519" t="str">
            <v>F</v>
          </cell>
          <cell r="AE519" t="str">
            <v>002</v>
          </cell>
          <cell r="AF519" t="str">
            <v>COMPAÑÍA DE ALIMENTOS COLOMBIANOS CALCO S.A</v>
          </cell>
          <cell r="AG519" t="str">
            <v>51</v>
          </cell>
          <cell r="AH519" t="str">
            <v xml:space="preserve">ADMINISTRACION  </v>
          </cell>
          <cell r="AI519" t="str">
            <v>01003001</v>
          </cell>
          <cell r="AJ519" t="str">
            <v>Compras</v>
          </cell>
          <cell r="AK519" t="str">
            <v>ADM-002</v>
          </cell>
          <cell r="AL519" t="str">
            <v>ADMINISTRACIÓN</v>
          </cell>
          <cell r="AM519" t="str">
            <v>007</v>
          </cell>
          <cell r="AN519" t="str">
            <v>Domingo</v>
          </cell>
          <cell r="AO519" t="str">
            <v>000</v>
          </cell>
          <cell r="AP519" t="str">
            <v>SIN DEFINIR</v>
          </cell>
          <cell r="AQ519" t="str">
            <v>1</v>
          </cell>
          <cell r="AR519">
            <v>41845</v>
          </cell>
          <cell r="AU519" t="str">
            <v>A</v>
          </cell>
          <cell r="AW519" t="str">
            <v>EPS010</v>
          </cell>
          <cell r="AX519" t="str">
            <v>EPS SURA (ANTES SUSALUD)</v>
          </cell>
          <cell r="AY519" t="str">
            <v>001</v>
          </cell>
          <cell r="AZ519" t="str">
            <v>230201</v>
          </cell>
          <cell r="BA519" t="str">
            <v>PROTECCIÓN + I. N. G.</v>
          </cell>
          <cell r="BB519" t="str">
            <v>001</v>
          </cell>
          <cell r="BC519" t="str">
            <v>14-28</v>
          </cell>
          <cell r="BD519" t="str">
            <v>ARL SURA</v>
          </cell>
          <cell r="BE519" t="str">
            <v>001</v>
          </cell>
          <cell r="BF519" t="str">
            <v>CCF04</v>
          </cell>
          <cell r="BG519" t="str">
            <v>COMFAMA ANTIOQUIA</v>
          </cell>
          <cell r="BH519" t="str">
            <v>C005</v>
          </cell>
          <cell r="BI519" t="str">
            <v>CESANTÍAS PROTECCIÓN S. A.</v>
          </cell>
          <cell r="BJ519" t="str">
            <v>2521001</v>
          </cell>
          <cell r="BK519" t="str">
            <v>002</v>
          </cell>
          <cell r="BL519" t="str">
            <v>Quincenales</v>
          </cell>
          <cell r="BM519" t="str">
            <v>TABLA</v>
          </cell>
          <cell r="BO519" t="str">
            <v>001</v>
          </cell>
          <cell r="BP519" t="str">
            <v>Salario interno pesos</v>
          </cell>
          <cell r="BQ519">
            <v>3739000</v>
          </cell>
          <cell r="BR519" t="str">
            <v>000000000000002</v>
          </cell>
          <cell r="BS519" t="str">
            <v>COMPAÑÍA DE ALIMENTOS COLOMBIANOS CALCO S.A</v>
          </cell>
          <cell r="BT519" t="str">
            <v>000000000047444</v>
          </cell>
          <cell r="BU519" t="str">
            <v>COMPRAS</v>
          </cell>
          <cell r="BV519" t="str">
            <v>000000000047532</v>
          </cell>
          <cell r="BW519" t="str">
            <v>ANALISTA DE COMPRAS</v>
          </cell>
          <cell r="BX519" t="str">
            <v>000000000047819</v>
          </cell>
          <cell r="BY519" t="str">
            <v>ANALISTA DE COMPRAS</v>
          </cell>
          <cell r="BZ519" t="str">
            <v>liluna.lunaguzman40@gmail.com</v>
          </cell>
          <cell r="CA519" t="str">
            <v>220 - JORNADA MENSUAL 220 HORAS</v>
          </cell>
          <cell r="CB519" t="str">
            <v>Ley 50</v>
          </cell>
          <cell r="CC519" t="str">
            <v>1 - Indefinido</v>
          </cell>
          <cell r="CD519" t="str">
            <v>APORTA</v>
          </cell>
          <cell r="CE519" t="str">
            <v>APORTA</v>
          </cell>
          <cell r="CF519" t="str">
            <v>APORTA</v>
          </cell>
          <cell r="CG519">
            <v>1.044</v>
          </cell>
          <cell r="CH519" t="str">
            <v>SIN AUXILIO</v>
          </cell>
          <cell r="CI519" t="str">
            <v>SIN AUXILIO</v>
          </cell>
          <cell r="CJ519" t="str">
            <v>SIN AUXILIO</v>
          </cell>
          <cell r="CK519" t="str">
            <v>Sueldo fijo</v>
          </cell>
          <cell r="CL519" t="str">
            <v>Dependiente</v>
          </cell>
          <cell r="CM519" t="str">
            <v>No aplica</v>
          </cell>
          <cell r="CN519" t="str">
            <v>N</v>
          </cell>
          <cell r="CQ519" t="str">
            <v>220</v>
          </cell>
          <cell r="CR519" t="str">
            <v>Tiempo Completo 220</v>
          </cell>
          <cell r="CS519" t="str">
            <v>31</v>
          </cell>
          <cell r="CT519" t="str">
            <v>000000000047484</v>
          </cell>
          <cell r="CU519" t="str">
            <v>ADMINISTRACIÓN</v>
          </cell>
          <cell r="CW519" t="str">
            <v>000</v>
          </cell>
          <cell r="CX519" t="str">
            <v>LUNA GUZMAN LINA MARCELA</v>
          </cell>
        </row>
        <row r="520">
          <cell r="A520">
            <v>1036658747</v>
          </cell>
          <cell r="B520" t="str">
            <v>CRISTIAN</v>
          </cell>
          <cell r="C520" t="str">
            <v>CAMILO</v>
          </cell>
          <cell r="D520" t="str">
            <v>FRANCO</v>
          </cell>
          <cell r="E520" t="str">
            <v>RAMIREZ</v>
          </cell>
          <cell r="F520">
            <v>34798</v>
          </cell>
          <cell r="G520" t="str">
            <v>169 - COLOMBIA</v>
          </cell>
          <cell r="H520" t="str">
            <v>05 - ANTIOQUIA</v>
          </cell>
          <cell r="I520" t="str">
            <v>ITAGUI</v>
          </cell>
          <cell r="J520" t="str">
            <v>CR 44 55 SUR 22 B 7 APTO 404</v>
          </cell>
          <cell r="K520" t="str">
            <v>Sabaneta</v>
          </cell>
          <cell r="L520" t="str">
            <v>3192166295</v>
          </cell>
          <cell r="M520" t="str">
            <v>CO</v>
          </cell>
          <cell r="N520" t="str">
            <v>BANCOLOMBIA</v>
          </cell>
          <cell r="O520" t="str">
            <v>27767411613</v>
          </cell>
          <cell r="P520" t="str">
            <v>AHORRO</v>
          </cell>
          <cell r="Q520" t="str">
            <v>CÉDULA DE CIUDADANÍA</v>
          </cell>
          <cell r="R520">
            <v>1036658747</v>
          </cell>
          <cell r="S520" t="str">
            <v>Itagui</v>
          </cell>
          <cell r="U520" t="str">
            <v>05 - ANTIOQUIA</v>
          </cell>
          <cell r="V520" t="str">
            <v>SABANETA</v>
          </cell>
          <cell r="W520" t="str">
            <v>UNION LIBRE</v>
          </cell>
          <cell r="X520" t="str">
            <v>0</v>
          </cell>
          <cell r="Z520">
            <v>0</v>
          </cell>
          <cell r="AA520" t="str">
            <v>0</v>
          </cell>
          <cell r="AB520" t="str">
            <v>004</v>
          </cell>
          <cell r="AC520" t="str">
            <v>TECNOLÓGICO</v>
          </cell>
          <cell r="AD520" t="str">
            <v>M</v>
          </cell>
          <cell r="AE520" t="str">
            <v>002</v>
          </cell>
          <cell r="AF520" t="str">
            <v>COMPAÑÍA DE ALIMENTOS COLOMBIANOS CALCO S.A</v>
          </cell>
          <cell r="AG520" t="str">
            <v>51</v>
          </cell>
          <cell r="AH520" t="str">
            <v xml:space="preserve">ADMINISTRACION  </v>
          </cell>
          <cell r="AI520" t="str">
            <v>01006001</v>
          </cell>
          <cell r="AJ520" t="str">
            <v>Tecnología</v>
          </cell>
          <cell r="AK520" t="str">
            <v>ADM-002</v>
          </cell>
          <cell r="AL520" t="str">
            <v>ADMINISTRACIÓN</v>
          </cell>
          <cell r="AM520" t="str">
            <v>007</v>
          </cell>
          <cell r="AN520" t="str">
            <v>Domingo</v>
          </cell>
          <cell r="AO520" t="str">
            <v>000</v>
          </cell>
          <cell r="AP520" t="str">
            <v>SIN DEFINIR</v>
          </cell>
          <cell r="AQ520" t="str">
            <v>1</v>
          </cell>
          <cell r="AR520">
            <v>45489</v>
          </cell>
          <cell r="AU520" t="str">
            <v>A</v>
          </cell>
          <cell r="AW520" t="str">
            <v>EPS005</v>
          </cell>
          <cell r="AX520" t="str">
            <v>SANITAS</v>
          </cell>
          <cell r="AY520" t="str">
            <v>001</v>
          </cell>
          <cell r="AZ520" t="str">
            <v>230201</v>
          </cell>
          <cell r="BA520" t="str">
            <v>PROTECCIÓN + I. N. G.</v>
          </cell>
          <cell r="BB520" t="str">
            <v>001</v>
          </cell>
          <cell r="BC520" t="str">
            <v>14-28</v>
          </cell>
          <cell r="BD520" t="str">
            <v>ARL SURA</v>
          </cell>
          <cell r="BE520" t="str">
            <v>001</v>
          </cell>
          <cell r="BF520" t="str">
            <v>CCF04</v>
          </cell>
          <cell r="BG520" t="str">
            <v>COMFAMA ANTIOQUIA</v>
          </cell>
          <cell r="BH520" t="str">
            <v>C005</v>
          </cell>
          <cell r="BI520" t="str">
            <v>CESANTÍAS PROTECCIÓN S. A.</v>
          </cell>
          <cell r="BJ520" t="str">
            <v>1701001</v>
          </cell>
          <cell r="BK520" t="str">
            <v>002</v>
          </cell>
          <cell r="BL520" t="str">
            <v>Quincenales</v>
          </cell>
          <cell r="BM520" t="str">
            <v>TABLA</v>
          </cell>
          <cell r="BO520" t="str">
            <v>001</v>
          </cell>
          <cell r="BP520" t="str">
            <v>Salario interno pesos</v>
          </cell>
          <cell r="BQ520">
            <v>6500000</v>
          </cell>
          <cell r="BR520" t="str">
            <v>000000000000002</v>
          </cell>
          <cell r="BS520" t="str">
            <v>COMPAÑÍA DE ALIMENTOS COLOMBIANOS CALCO S.A</v>
          </cell>
          <cell r="BT520" t="str">
            <v>000000000047479</v>
          </cell>
          <cell r="BU520" t="str">
            <v>TECNOLOGÍA</v>
          </cell>
          <cell r="BV520" t="str">
            <v>000000000047651</v>
          </cell>
          <cell r="BW520" t="str">
            <v>COORDINADOR DE TECNOLOGÍA E INFORMÁTICA</v>
          </cell>
          <cell r="BX520" t="str">
            <v>000000000047899</v>
          </cell>
          <cell r="BY520" t="str">
            <v>COORDINADOR DE TECNOLOGÍA E INFORMÁTICA</v>
          </cell>
          <cell r="BZ520" t="str">
            <v>francoramirezcristiancamilo@gmail.com</v>
          </cell>
          <cell r="CA520" t="str">
            <v>220 - JORNADA MENSUAL 220 HORAS</v>
          </cell>
          <cell r="CB520" t="str">
            <v>Ley 50</v>
          </cell>
          <cell r="CC520" t="str">
            <v>1 - Indefinido</v>
          </cell>
          <cell r="CD520" t="str">
            <v>APORTA</v>
          </cell>
          <cell r="CE520" t="str">
            <v>APORTA</v>
          </cell>
          <cell r="CF520" t="str">
            <v>APORTA</v>
          </cell>
          <cell r="CG520">
            <v>0.52200000000000002</v>
          </cell>
          <cell r="CH520" t="str">
            <v>SIN AUXILIO</v>
          </cell>
          <cell r="CI520" t="str">
            <v>SIN AUXILIO</v>
          </cell>
          <cell r="CJ520" t="str">
            <v>SIN AUXILIO</v>
          </cell>
          <cell r="CK520" t="str">
            <v>Sueldo fijo</v>
          </cell>
          <cell r="CL520" t="str">
            <v>Dependiente</v>
          </cell>
          <cell r="CM520" t="str">
            <v>No aplica</v>
          </cell>
          <cell r="CN520" t="str">
            <v>N</v>
          </cell>
          <cell r="CQ520" t="str">
            <v>220</v>
          </cell>
          <cell r="CR520" t="str">
            <v>Tiempo Completo 220</v>
          </cell>
          <cell r="CS520" t="str">
            <v>31</v>
          </cell>
          <cell r="CT520" t="str">
            <v>000000000047484</v>
          </cell>
          <cell r="CU520" t="str">
            <v>ADMINISTRACIÓN</v>
          </cell>
          <cell r="CW520" t="str">
            <v>000</v>
          </cell>
          <cell r="CX520" t="str">
            <v>FRANCO RAMIREZ CRISTIAN CAMILO</v>
          </cell>
        </row>
        <row r="521">
          <cell r="A521">
            <v>1036659151</v>
          </cell>
          <cell r="B521" t="str">
            <v>EDITH</v>
          </cell>
          <cell r="C521" t="str">
            <v>MARCELA</v>
          </cell>
          <cell r="D521" t="str">
            <v>MARIN</v>
          </cell>
          <cell r="E521" t="str">
            <v>RENTERIA</v>
          </cell>
          <cell r="F521">
            <v>34780</v>
          </cell>
          <cell r="G521" t="str">
            <v>169 - COLOMBIA</v>
          </cell>
          <cell r="H521" t="str">
            <v>05 - ANTIOQUIA</v>
          </cell>
          <cell r="I521" t="str">
            <v>BARBOSA</v>
          </cell>
          <cell r="J521" t="str">
            <v>CR 54 C 81 F 19 INT 122</v>
          </cell>
          <cell r="K521" t="str">
            <v>Moravia</v>
          </cell>
          <cell r="L521" t="str">
            <v>3218223740</v>
          </cell>
          <cell r="M521" t="str">
            <v>CO</v>
          </cell>
          <cell r="N521" t="str">
            <v>BANCOLOMBIA</v>
          </cell>
          <cell r="O521" t="str">
            <v>36638224644</v>
          </cell>
          <cell r="P521" t="str">
            <v>AHORRO</v>
          </cell>
          <cell r="Q521" t="str">
            <v>CÉDULA DE CIUDADANÍA</v>
          </cell>
          <cell r="R521">
            <v>1036659151</v>
          </cell>
          <cell r="S521" t="str">
            <v>Itagui</v>
          </cell>
          <cell r="U521" t="str">
            <v>05 - ANTIOQUIA</v>
          </cell>
          <cell r="V521" t="str">
            <v>MEDELLIN</v>
          </cell>
          <cell r="W521" t="str">
            <v>SOLTERO</v>
          </cell>
          <cell r="X521" t="str">
            <v>0</v>
          </cell>
          <cell r="Z521">
            <v>0</v>
          </cell>
          <cell r="AA521" t="str">
            <v>0</v>
          </cell>
          <cell r="AB521" t="str">
            <v>002</v>
          </cell>
          <cell r="AC521" t="str">
            <v>BACHILLERATO</v>
          </cell>
          <cell r="AD521" t="str">
            <v>F</v>
          </cell>
          <cell r="AE521" t="str">
            <v>002</v>
          </cell>
          <cell r="AF521" t="str">
            <v>COMPAÑÍA DE ALIMENTOS COLOMBIANOS CALCO S.A</v>
          </cell>
          <cell r="AG521" t="str">
            <v>52</v>
          </cell>
          <cell r="AH521" t="str">
            <v>VENTAS</v>
          </cell>
          <cell r="AI521" t="str">
            <v>02008003</v>
          </cell>
          <cell r="AJ521" t="str">
            <v>Puntos de Venta</v>
          </cell>
          <cell r="AK521" t="str">
            <v>R08-002</v>
          </cell>
          <cell r="AL521" t="str">
            <v>MOLINOS</v>
          </cell>
          <cell r="AM521" t="str">
            <v>007</v>
          </cell>
          <cell r="AN521" t="str">
            <v>Domingo</v>
          </cell>
          <cell r="AO521" t="str">
            <v>000</v>
          </cell>
          <cell r="AP521" t="str">
            <v>SIN DEFINIR</v>
          </cell>
          <cell r="AQ521" t="str">
            <v>2</v>
          </cell>
          <cell r="AR521">
            <v>45371</v>
          </cell>
          <cell r="AU521" t="str">
            <v>A</v>
          </cell>
          <cell r="AW521" t="str">
            <v>EPS010</v>
          </cell>
          <cell r="AX521" t="str">
            <v>EPS SURA (ANTES SUSALUD)</v>
          </cell>
          <cell r="AY521" t="str">
            <v>001</v>
          </cell>
          <cell r="AZ521" t="str">
            <v>230301</v>
          </cell>
          <cell r="BA521" t="str">
            <v>PORVENIR</v>
          </cell>
          <cell r="BB521" t="str">
            <v>001</v>
          </cell>
          <cell r="BC521" t="str">
            <v>14-28</v>
          </cell>
          <cell r="BD521" t="str">
            <v>ARL SURA</v>
          </cell>
          <cell r="BE521" t="str">
            <v>001</v>
          </cell>
          <cell r="BF521" t="str">
            <v>CCF04</v>
          </cell>
          <cell r="BG521" t="str">
            <v>COMFAMA ANTIOQUIA</v>
          </cell>
          <cell r="BH521" t="str">
            <v>C005</v>
          </cell>
          <cell r="BI521" t="str">
            <v>CESANTÍAS PROTECCIÓN S. A.</v>
          </cell>
          <cell r="BJ521" t="str">
            <v>3561101</v>
          </cell>
          <cell r="BK521" t="str">
            <v>002</v>
          </cell>
          <cell r="BL521" t="str">
            <v>Quincenales</v>
          </cell>
          <cell r="BM521" t="str">
            <v>TABLA</v>
          </cell>
          <cell r="BO521" t="str">
            <v>001</v>
          </cell>
          <cell r="BP521" t="str">
            <v>Salario interno pesos</v>
          </cell>
          <cell r="BQ521">
            <v>1750905</v>
          </cell>
          <cell r="BR521" t="str">
            <v>000000000000002</v>
          </cell>
          <cell r="BS521" t="str">
            <v>COMPAÑÍA DE ALIMENTOS COLOMBIANOS CALCO S.A</v>
          </cell>
          <cell r="BT521" t="str">
            <v>000000000047470</v>
          </cell>
          <cell r="BU521" t="str">
            <v>PUNTOS DE VENTA</v>
          </cell>
          <cell r="BV521" t="str">
            <v>000000000047620</v>
          </cell>
          <cell r="BW521" t="str">
            <v>AUXILIAR DE RESTAURANTE</v>
          </cell>
          <cell r="BX521" t="str">
            <v>000000000048674</v>
          </cell>
          <cell r="BY521" t="str">
            <v>AUXILIAR DE RESTAURANTE</v>
          </cell>
          <cell r="BZ521" t="str">
            <v>emarcelamarinrenteria@gmail.com</v>
          </cell>
          <cell r="CA521" t="str">
            <v>220 - JORNADA MENSUAL 220 HORAS</v>
          </cell>
          <cell r="CB521" t="str">
            <v>Ley 50</v>
          </cell>
          <cell r="CC521" t="str">
            <v>1 - Indefinido</v>
          </cell>
          <cell r="CD521" t="str">
            <v>APORTA</v>
          </cell>
          <cell r="CE521" t="str">
            <v>APORTA</v>
          </cell>
          <cell r="CF521" t="str">
            <v>APORTA</v>
          </cell>
          <cell r="CG521">
            <v>2.4359999999999999</v>
          </cell>
          <cell r="CH521" t="str">
            <v>SIN AUXILIO</v>
          </cell>
          <cell r="CI521" t="str">
            <v>SIN AUXILIO</v>
          </cell>
          <cell r="CJ521" t="str">
            <v>SIN AUXILIO</v>
          </cell>
          <cell r="CK521" t="str">
            <v>Sueldo fijo</v>
          </cell>
          <cell r="CL521" t="str">
            <v>Dependiente</v>
          </cell>
          <cell r="CM521" t="str">
            <v>No aplica</v>
          </cell>
          <cell r="CN521" t="str">
            <v>S</v>
          </cell>
          <cell r="CQ521" t="str">
            <v>220</v>
          </cell>
          <cell r="CR521" t="str">
            <v>Tiempo Completo 220</v>
          </cell>
          <cell r="CS521" t="str">
            <v>31</v>
          </cell>
          <cell r="CT521" t="str">
            <v>000000000047505</v>
          </cell>
          <cell r="CU521" t="str">
            <v>MOLINOS</v>
          </cell>
          <cell r="CW521" t="str">
            <v>000</v>
          </cell>
          <cell r="CX521" t="str">
            <v>MARIN RENTERIA EDITH MARCELA</v>
          </cell>
        </row>
        <row r="522">
          <cell r="A522">
            <v>1036660302</v>
          </cell>
          <cell r="B522" t="str">
            <v>XIMENA</v>
          </cell>
          <cell r="D522" t="str">
            <v>ACOSTA</v>
          </cell>
          <cell r="E522" t="str">
            <v>GONZALEZ</v>
          </cell>
          <cell r="F522">
            <v>34843</v>
          </cell>
          <cell r="G522" t="str">
            <v>169 - COLOMBIA</v>
          </cell>
          <cell r="H522" t="str">
            <v>05 - ANTIOQUIA</v>
          </cell>
          <cell r="I522" t="str">
            <v>MEDELLIN</v>
          </cell>
          <cell r="J522" t="str">
            <v>CL 58 21 C 32</v>
          </cell>
          <cell r="K522" t="str">
            <v>Enciso</v>
          </cell>
          <cell r="L522" t="str">
            <v>3175729014</v>
          </cell>
          <cell r="M522" t="str">
            <v>CO</v>
          </cell>
          <cell r="N522" t="str">
            <v>BANCOLOMBIA</v>
          </cell>
          <cell r="O522" t="str">
            <v>21891201050</v>
          </cell>
          <cell r="P522" t="str">
            <v>AHORRO</v>
          </cell>
          <cell r="Q522" t="str">
            <v>CÉDULA DE CIUDADANÍA</v>
          </cell>
          <cell r="R522">
            <v>1036660302</v>
          </cell>
          <cell r="S522" t="str">
            <v>Itagui</v>
          </cell>
          <cell r="U522" t="str">
            <v>05 - ANTIOQUIA</v>
          </cell>
          <cell r="V522" t="str">
            <v>MEDELLIN</v>
          </cell>
          <cell r="W522" t="str">
            <v>SOLTERO</v>
          </cell>
          <cell r="X522" t="str">
            <v>0</v>
          </cell>
          <cell r="Z522">
            <v>0</v>
          </cell>
          <cell r="AA522" t="str">
            <v>0</v>
          </cell>
          <cell r="AB522" t="str">
            <v>003</v>
          </cell>
          <cell r="AC522" t="str">
            <v>TÉCNICO</v>
          </cell>
          <cell r="AD522" t="str">
            <v>F</v>
          </cell>
          <cell r="AE522" t="str">
            <v>002</v>
          </cell>
          <cell r="AF522" t="str">
            <v>COMPAÑÍA DE ALIMENTOS COLOMBIANOS CALCO S.A</v>
          </cell>
          <cell r="AG522" t="str">
            <v>52</v>
          </cell>
          <cell r="AH522" t="str">
            <v>VENTAS</v>
          </cell>
          <cell r="AI522" t="str">
            <v>02008003</v>
          </cell>
          <cell r="AJ522" t="str">
            <v>Puntos de Venta</v>
          </cell>
          <cell r="AK522" t="str">
            <v>R19-002</v>
          </cell>
          <cell r="AL522" t="str">
            <v>MUSEO DE ARTE MODERNO</v>
          </cell>
          <cell r="AM522" t="str">
            <v>007</v>
          </cell>
          <cell r="AN522" t="str">
            <v>Domingo</v>
          </cell>
          <cell r="AO522" t="str">
            <v>000</v>
          </cell>
          <cell r="AP522" t="str">
            <v>SIN DEFINIR</v>
          </cell>
          <cell r="AQ522" t="str">
            <v>1</v>
          </cell>
          <cell r="AR522">
            <v>44929</v>
          </cell>
          <cell r="AU522" t="str">
            <v>A</v>
          </cell>
          <cell r="AW522" t="str">
            <v>EPS010</v>
          </cell>
          <cell r="AX522" t="str">
            <v>EPS SURA (ANTES SUSALUD)</v>
          </cell>
          <cell r="AY522" t="str">
            <v>001</v>
          </cell>
          <cell r="AZ522" t="str">
            <v>230301</v>
          </cell>
          <cell r="BA522" t="str">
            <v>PORVENIR</v>
          </cell>
          <cell r="BB522" t="str">
            <v>001</v>
          </cell>
          <cell r="BC522" t="str">
            <v>14-28</v>
          </cell>
          <cell r="BD522" t="str">
            <v>ARL SURA</v>
          </cell>
          <cell r="BE522" t="str">
            <v>001</v>
          </cell>
          <cell r="BF522" t="str">
            <v>CCF04</v>
          </cell>
          <cell r="BG522" t="str">
            <v>COMFAMA ANTIOQUIA</v>
          </cell>
          <cell r="BH522" t="str">
            <v>C004</v>
          </cell>
          <cell r="BI522" t="str">
            <v>CESANTÍAS PORVENIR</v>
          </cell>
          <cell r="BJ522" t="str">
            <v>3561101</v>
          </cell>
          <cell r="BK522" t="str">
            <v>002</v>
          </cell>
          <cell r="BL522" t="str">
            <v>Quincenales</v>
          </cell>
          <cell r="BM522" t="str">
            <v>TABLA</v>
          </cell>
          <cell r="BO522" t="str">
            <v>001</v>
          </cell>
          <cell r="BP522" t="str">
            <v>Salario interno pesos</v>
          </cell>
          <cell r="BQ522">
            <v>1750905</v>
          </cell>
          <cell r="BR522" t="str">
            <v>000000000000002</v>
          </cell>
          <cell r="BS522" t="str">
            <v>COMPAÑÍA DE ALIMENTOS COLOMBIANOS CALCO S.A</v>
          </cell>
          <cell r="BT522" t="str">
            <v>000000000047470</v>
          </cell>
          <cell r="BU522" t="str">
            <v>PUNTOS DE VENTA</v>
          </cell>
          <cell r="BV522" t="str">
            <v>000000000047620</v>
          </cell>
          <cell r="BW522" t="str">
            <v>AUXILIAR DE RESTAURANTE</v>
          </cell>
          <cell r="BX522" t="str">
            <v>000000000048132</v>
          </cell>
          <cell r="BY522" t="str">
            <v>AUXILIAR DE RESTAURANTE</v>
          </cell>
          <cell r="BZ522" t="str">
            <v>ximenaag@hotmail.com</v>
          </cell>
          <cell r="CA522" t="str">
            <v>220 - JORNADA MENSUAL 220 HORAS</v>
          </cell>
          <cell r="CB522" t="str">
            <v>Ley 50</v>
          </cell>
          <cell r="CC522" t="str">
            <v>1 - Indefinido</v>
          </cell>
          <cell r="CD522" t="str">
            <v>APORTA</v>
          </cell>
          <cell r="CE522" t="str">
            <v>APORTA</v>
          </cell>
          <cell r="CF522" t="str">
            <v>APORTA</v>
          </cell>
          <cell r="CG522">
            <v>2.4359999999999999</v>
          </cell>
          <cell r="CH522" t="str">
            <v>SIN AUXILIO</v>
          </cell>
          <cell r="CI522" t="str">
            <v>SIN AUXILIO</v>
          </cell>
          <cell r="CJ522" t="str">
            <v>SIN AUXILIO</v>
          </cell>
          <cell r="CK522" t="str">
            <v>Sueldo fijo</v>
          </cell>
          <cell r="CL522" t="str">
            <v>Dependiente</v>
          </cell>
          <cell r="CM522" t="str">
            <v>No aplica</v>
          </cell>
          <cell r="CN522" t="str">
            <v>S</v>
          </cell>
          <cell r="CQ522" t="str">
            <v>220</v>
          </cell>
          <cell r="CR522" t="str">
            <v>Tiempo Completo 220</v>
          </cell>
          <cell r="CS522" t="str">
            <v>31</v>
          </cell>
          <cell r="CT522" t="str">
            <v>000000000047495</v>
          </cell>
          <cell r="CU522" t="str">
            <v>OPERACIÓN</v>
          </cell>
          <cell r="CW522" t="str">
            <v>000</v>
          </cell>
          <cell r="CX522" t="str">
            <v xml:space="preserve">ACOSTA GONZALEZ XIMENA </v>
          </cell>
        </row>
        <row r="523">
          <cell r="A523">
            <v>1036661547</v>
          </cell>
          <cell r="B523" t="str">
            <v>ANYI</v>
          </cell>
          <cell r="C523" t="str">
            <v>VANESA</v>
          </cell>
          <cell r="D523" t="str">
            <v>MURILLO</v>
          </cell>
          <cell r="E523" t="str">
            <v>PALACIOS</v>
          </cell>
          <cell r="F523">
            <v>34807</v>
          </cell>
          <cell r="G523" t="str">
            <v>169 - COLOMBIA</v>
          </cell>
          <cell r="H523" t="str">
            <v>05 - ANTIOQUIA</v>
          </cell>
          <cell r="I523" t="str">
            <v>MEDELLIN</v>
          </cell>
          <cell r="J523" t="str">
            <v>CL 49 AA 40 INT 134</v>
          </cell>
          <cell r="K523" t="str">
            <v>Juan 23</v>
          </cell>
          <cell r="L523" t="str">
            <v>3247895626</v>
          </cell>
          <cell r="M523" t="str">
            <v>CO</v>
          </cell>
          <cell r="N523" t="str">
            <v>BANCOLOMBIA</v>
          </cell>
          <cell r="O523" t="str">
            <v>25552095751</v>
          </cell>
          <cell r="P523" t="str">
            <v>AHORRO</v>
          </cell>
          <cell r="Q523" t="str">
            <v>CÉDULA DE CIUDADANÍA</v>
          </cell>
          <cell r="R523">
            <v>1036661547</v>
          </cell>
          <cell r="S523" t="str">
            <v>Itagui</v>
          </cell>
          <cell r="U523" t="str">
            <v>05 - ANTIOQUIA</v>
          </cell>
          <cell r="V523" t="str">
            <v>MEDELLIN</v>
          </cell>
          <cell r="W523" t="str">
            <v>SOLTERO</v>
          </cell>
          <cell r="X523" t="str">
            <v>0</v>
          </cell>
          <cell r="Z523">
            <v>0</v>
          </cell>
          <cell r="AA523" t="str">
            <v>0</v>
          </cell>
          <cell r="AB523" t="str">
            <v>002</v>
          </cell>
          <cell r="AC523" t="str">
            <v>BACHILLERATO</v>
          </cell>
          <cell r="AD523" t="str">
            <v>F</v>
          </cell>
          <cell r="AE523" t="str">
            <v>002</v>
          </cell>
          <cell r="AF523" t="str">
            <v>COMPAÑÍA DE ALIMENTOS COLOMBIANOS CALCO S.A</v>
          </cell>
          <cell r="AG523" t="str">
            <v>52</v>
          </cell>
          <cell r="AH523" t="str">
            <v>VENTAS</v>
          </cell>
          <cell r="AI523" t="str">
            <v>02008003</v>
          </cell>
          <cell r="AJ523" t="str">
            <v>Puntos de Venta</v>
          </cell>
          <cell r="AK523" t="str">
            <v>R05-002</v>
          </cell>
          <cell r="AL523" t="str">
            <v>SAN DIEGO</v>
          </cell>
          <cell r="AM523" t="str">
            <v>007</v>
          </cell>
          <cell r="AN523" t="str">
            <v>Domingo</v>
          </cell>
          <cell r="AO523" t="str">
            <v>000</v>
          </cell>
          <cell r="AP523" t="str">
            <v>SIN DEFINIR</v>
          </cell>
          <cell r="AQ523" t="str">
            <v>2</v>
          </cell>
          <cell r="AR523">
            <v>45049</v>
          </cell>
          <cell r="AU523" t="str">
            <v>A</v>
          </cell>
          <cell r="AW523" t="str">
            <v>EPS010</v>
          </cell>
          <cell r="AX523" t="str">
            <v>EPS SURA (ANTES SUSALUD)</v>
          </cell>
          <cell r="AY523" t="str">
            <v>001</v>
          </cell>
          <cell r="AZ523" t="str">
            <v>230201</v>
          </cell>
          <cell r="BA523" t="str">
            <v>PROTECCIÓN + I. N. G.</v>
          </cell>
          <cell r="BB523" t="str">
            <v>001</v>
          </cell>
          <cell r="BC523" t="str">
            <v>14-28</v>
          </cell>
          <cell r="BD523" t="str">
            <v>ARL SURA</v>
          </cell>
          <cell r="BE523" t="str">
            <v>001</v>
          </cell>
          <cell r="BF523" t="str">
            <v>CCF04</v>
          </cell>
          <cell r="BG523" t="str">
            <v>COMFAMA ANTIOQUIA</v>
          </cell>
          <cell r="BH523" t="str">
            <v>C005</v>
          </cell>
          <cell r="BI523" t="str">
            <v>CESANTÍAS PROTECCIÓN S. A.</v>
          </cell>
          <cell r="BJ523" t="str">
            <v>3561101</v>
          </cell>
          <cell r="BK523" t="str">
            <v>002</v>
          </cell>
          <cell r="BL523" t="str">
            <v>Quincenales</v>
          </cell>
          <cell r="BM523" t="str">
            <v>TABLA</v>
          </cell>
          <cell r="BO523" t="str">
            <v>001</v>
          </cell>
          <cell r="BP523" t="str">
            <v>Salario interno pesos</v>
          </cell>
          <cell r="BQ523">
            <v>1750905</v>
          </cell>
          <cell r="BR523" t="str">
            <v>000000000000002</v>
          </cell>
          <cell r="BS523" t="str">
            <v>COMPAÑÍA DE ALIMENTOS COLOMBIANOS CALCO S.A</v>
          </cell>
          <cell r="BT523" t="str">
            <v>000000000047470</v>
          </cell>
          <cell r="BU523" t="str">
            <v>PUNTOS DE VENTA</v>
          </cell>
          <cell r="BV523" t="str">
            <v>000000000047620</v>
          </cell>
          <cell r="BW523" t="str">
            <v>AUXILIAR DE RESTAURANTE</v>
          </cell>
          <cell r="BX523" t="str">
            <v>000000000048539</v>
          </cell>
          <cell r="BY523" t="str">
            <v>AUXILIAR DE RESTAURANTE</v>
          </cell>
          <cell r="BZ523" t="str">
            <v>murillopalacioanyivanesa@gmail.com</v>
          </cell>
          <cell r="CA523" t="str">
            <v>220 - JORNADA MENSUAL 220 HORAS</v>
          </cell>
          <cell r="CB523" t="str">
            <v>Ley 50</v>
          </cell>
          <cell r="CC523" t="str">
            <v>1 - Indefinido</v>
          </cell>
          <cell r="CD523" t="str">
            <v>APORTA</v>
          </cell>
          <cell r="CE523" t="str">
            <v>APORTA</v>
          </cell>
          <cell r="CF523" t="str">
            <v>APORTA</v>
          </cell>
          <cell r="CG523">
            <v>2.4359999999999999</v>
          </cell>
          <cell r="CH523" t="str">
            <v>SIN AUXILIO</v>
          </cell>
          <cell r="CI523" t="str">
            <v>SIN AUXILIO</v>
          </cell>
          <cell r="CJ523" t="str">
            <v>SIN AUXILIO</v>
          </cell>
          <cell r="CK523" t="str">
            <v>Sueldo fijo</v>
          </cell>
          <cell r="CL523" t="str">
            <v>Dependiente</v>
          </cell>
          <cell r="CM523" t="str">
            <v>No aplica</v>
          </cell>
          <cell r="CN523" t="str">
            <v>S</v>
          </cell>
          <cell r="CQ523" t="str">
            <v>220</v>
          </cell>
          <cell r="CR523" t="str">
            <v>Tiempo Completo 220</v>
          </cell>
          <cell r="CS523" t="str">
            <v>31</v>
          </cell>
          <cell r="CT523" t="str">
            <v>000000000047502</v>
          </cell>
          <cell r="CU523" t="str">
            <v>SAN DIEGO</v>
          </cell>
          <cell r="CW523" t="str">
            <v>000</v>
          </cell>
          <cell r="CX523" t="str">
            <v>MURILLO PALACIOS ANYI VANESA</v>
          </cell>
        </row>
        <row r="524">
          <cell r="A524">
            <v>1036662778</v>
          </cell>
          <cell r="B524" t="str">
            <v>CARLOS</v>
          </cell>
          <cell r="C524" t="str">
            <v>ANDRES</v>
          </cell>
          <cell r="D524" t="str">
            <v>PEREZ</v>
          </cell>
          <cell r="E524" t="str">
            <v>BLANDON</v>
          </cell>
          <cell r="F524">
            <v>34982</v>
          </cell>
          <cell r="G524" t="str">
            <v>169 - COLOMBIA</v>
          </cell>
          <cell r="H524" t="str">
            <v>05 - ANTIOQUIA</v>
          </cell>
          <cell r="I524" t="str">
            <v>MEDELLIN</v>
          </cell>
          <cell r="J524" t="str">
            <v>CR 96 49 AC 56</v>
          </cell>
          <cell r="K524" t="str">
            <v>1</v>
          </cell>
          <cell r="L524" t="str">
            <v>3043861041</v>
          </cell>
          <cell r="M524" t="str">
            <v>CO</v>
          </cell>
          <cell r="N524" t="str">
            <v>BANCOLOMBIA</v>
          </cell>
          <cell r="O524" t="str">
            <v>25553302512</v>
          </cell>
          <cell r="P524" t="str">
            <v>AHORRO</v>
          </cell>
          <cell r="Q524" t="str">
            <v>CÉDULA DE CIUDADANÍA</v>
          </cell>
          <cell r="R524">
            <v>1036662778</v>
          </cell>
          <cell r="S524" t="str">
            <v>Itagui</v>
          </cell>
          <cell r="U524" t="str">
            <v>05 - ANTIOQUIA</v>
          </cell>
          <cell r="V524" t="str">
            <v>MEDELLIN</v>
          </cell>
          <cell r="W524" t="str">
            <v>SOLTERO</v>
          </cell>
          <cell r="X524" t="str">
            <v>0</v>
          </cell>
          <cell r="Z524">
            <v>0</v>
          </cell>
          <cell r="AA524" t="str">
            <v>0</v>
          </cell>
          <cell r="AB524" t="str">
            <v>003</v>
          </cell>
          <cell r="AC524" t="str">
            <v>TÉCNICO</v>
          </cell>
          <cell r="AD524" t="str">
            <v>M</v>
          </cell>
          <cell r="AE524" t="str">
            <v>002</v>
          </cell>
          <cell r="AF524" t="str">
            <v>COMPAÑÍA DE ALIMENTOS COLOMBIANOS CALCO S.A</v>
          </cell>
          <cell r="AG524" t="str">
            <v>52</v>
          </cell>
          <cell r="AH524" t="str">
            <v>VENTAS</v>
          </cell>
          <cell r="AI524" t="str">
            <v>02009002</v>
          </cell>
          <cell r="AJ524" t="str">
            <v>Transporte y Distribucion</v>
          </cell>
          <cell r="AK524" t="str">
            <v>LOG-002</v>
          </cell>
          <cell r="AL524" t="str">
            <v>LOGÍSTICA</v>
          </cell>
          <cell r="AM524" t="str">
            <v>007</v>
          </cell>
          <cell r="AN524" t="str">
            <v>Domingo</v>
          </cell>
          <cell r="AO524" t="str">
            <v>000</v>
          </cell>
          <cell r="AP524" t="str">
            <v>SIN DEFINIR</v>
          </cell>
          <cell r="AQ524" t="str">
            <v>1</v>
          </cell>
          <cell r="AR524">
            <v>45078</v>
          </cell>
          <cell r="AU524" t="str">
            <v>A</v>
          </cell>
          <cell r="AW524" t="str">
            <v>EPS010</v>
          </cell>
          <cell r="AX524" t="str">
            <v>EPS SURA (ANTES SUSALUD)</v>
          </cell>
          <cell r="AY524" t="str">
            <v>001</v>
          </cell>
          <cell r="AZ524" t="str">
            <v>230301</v>
          </cell>
          <cell r="BA524" t="str">
            <v>PORVENIR</v>
          </cell>
          <cell r="BB524" t="str">
            <v>001</v>
          </cell>
          <cell r="BC524" t="str">
            <v>14-28</v>
          </cell>
          <cell r="BD524" t="str">
            <v>ARL SURA</v>
          </cell>
          <cell r="BE524" t="str">
            <v>001</v>
          </cell>
          <cell r="BF524" t="str">
            <v>CCF04</v>
          </cell>
          <cell r="BG524" t="str">
            <v>COMFAMA ANTIOQUIA</v>
          </cell>
          <cell r="BH524" t="str">
            <v>C004</v>
          </cell>
          <cell r="BI524" t="str">
            <v>CESANTÍAS PORVENIR</v>
          </cell>
          <cell r="BJ524" t="str">
            <v>4492201</v>
          </cell>
          <cell r="BK524" t="str">
            <v>002</v>
          </cell>
          <cell r="BL524" t="str">
            <v>Quincenales</v>
          </cell>
          <cell r="BM524" t="str">
            <v>TABLA</v>
          </cell>
          <cell r="BO524" t="str">
            <v>001</v>
          </cell>
          <cell r="BP524" t="str">
            <v>Salario interno pesos</v>
          </cell>
          <cell r="BQ524">
            <v>2300000</v>
          </cell>
          <cell r="BR524" t="str">
            <v>000000000000002</v>
          </cell>
          <cell r="BS524" t="str">
            <v>COMPAÑÍA DE ALIMENTOS COLOMBIANOS CALCO S.A</v>
          </cell>
          <cell r="BT524" t="str">
            <v>000000000047481</v>
          </cell>
          <cell r="BU524" t="str">
            <v>TRANSPORTE Y DISTRIBUCIÓN</v>
          </cell>
          <cell r="BV524" t="str">
            <v>000000000047684</v>
          </cell>
          <cell r="BW524" t="str">
            <v>ESPECIALISTA TRANSPORTE/CONDUCTOR</v>
          </cell>
          <cell r="BX524" t="str">
            <v>000000000048083</v>
          </cell>
          <cell r="BY524" t="str">
            <v>ESPECIALISTA TRANSPORTE/CONDUCTOR</v>
          </cell>
          <cell r="BZ524" t="str">
            <v>carlos.perez7375@gmail.com</v>
          </cell>
          <cell r="CA524" t="str">
            <v>220 - JORNADA MENSUAL 220 HORAS</v>
          </cell>
          <cell r="CB524" t="str">
            <v>Ley 50</v>
          </cell>
          <cell r="CC524" t="str">
            <v>1 - Indefinido</v>
          </cell>
          <cell r="CD524" t="str">
            <v>APORTA</v>
          </cell>
          <cell r="CE524" t="str">
            <v>APORTA</v>
          </cell>
          <cell r="CF524" t="str">
            <v>APORTA</v>
          </cell>
          <cell r="CG524">
            <v>4.3499999999999996</v>
          </cell>
          <cell r="CH524" t="str">
            <v>SIN AUXILIO</v>
          </cell>
          <cell r="CI524" t="str">
            <v>SIN AUXILIO</v>
          </cell>
          <cell r="CJ524" t="str">
            <v>SIN AUXILIO</v>
          </cell>
          <cell r="CK524" t="str">
            <v>Sueldo fijo</v>
          </cell>
          <cell r="CL524" t="str">
            <v>Dependiente</v>
          </cell>
          <cell r="CM524" t="str">
            <v>No aplica</v>
          </cell>
          <cell r="CN524" t="str">
            <v>S</v>
          </cell>
          <cell r="CQ524" t="str">
            <v>220</v>
          </cell>
          <cell r="CR524" t="str">
            <v>Tiempo Completo 220</v>
          </cell>
          <cell r="CS524" t="str">
            <v>31</v>
          </cell>
          <cell r="CT524" t="str">
            <v>000000000047494</v>
          </cell>
          <cell r="CU524" t="str">
            <v>LOGÍSTICA</v>
          </cell>
          <cell r="CW524" t="str">
            <v>000</v>
          </cell>
          <cell r="CX524" t="str">
            <v>PEREZ BLANDON CARLOS ANDRES</v>
          </cell>
        </row>
        <row r="525">
          <cell r="A525">
            <v>1036663829</v>
          </cell>
          <cell r="B525" t="str">
            <v>KATHERINE</v>
          </cell>
          <cell r="C525" t="str">
            <v>YULIETH</v>
          </cell>
          <cell r="D525" t="str">
            <v>LIBREROS</v>
          </cell>
          <cell r="E525" t="str">
            <v>CORONADO</v>
          </cell>
          <cell r="F525">
            <v>34998</v>
          </cell>
          <cell r="G525" t="str">
            <v>169 - COLOMBIA</v>
          </cell>
          <cell r="H525" t="str">
            <v>05 - ANTIOQUIA</v>
          </cell>
          <cell r="I525" t="str">
            <v>MEDELLIN</v>
          </cell>
          <cell r="J525" t="str">
            <v>CL 86 B 31 15</v>
          </cell>
          <cell r="K525" t="str">
            <v>Manrique</v>
          </cell>
          <cell r="L525" t="str">
            <v>3002818334</v>
          </cell>
          <cell r="M525" t="str">
            <v>CO</v>
          </cell>
          <cell r="N525" t="str">
            <v>BANCOLOMBIA</v>
          </cell>
          <cell r="O525" t="str">
            <v>37703619127</v>
          </cell>
          <cell r="P525" t="str">
            <v>AHORRO</v>
          </cell>
          <cell r="Q525" t="str">
            <v>CÉDULA DE CIUDADANÍA</v>
          </cell>
          <cell r="R525">
            <v>1036663829</v>
          </cell>
          <cell r="S525" t="str">
            <v>Itagui</v>
          </cell>
          <cell r="U525" t="str">
            <v>05 - ANTIOQUIA</v>
          </cell>
          <cell r="V525" t="str">
            <v>MEDELLIN</v>
          </cell>
          <cell r="W525" t="str">
            <v>SOLTERO</v>
          </cell>
          <cell r="X525" t="str">
            <v>000</v>
          </cell>
          <cell r="Z525">
            <v>1</v>
          </cell>
          <cell r="AA525" t="str">
            <v>1</v>
          </cell>
          <cell r="AB525" t="str">
            <v>002</v>
          </cell>
          <cell r="AC525" t="str">
            <v>BACHILLERATO</v>
          </cell>
          <cell r="AD525" t="str">
            <v>F</v>
          </cell>
          <cell r="AE525" t="str">
            <v>002</v>
          </cell>
          <cell r="AF525" t="str">
            <v>COMPAÑÍA DE ALIMENTOS COLOMBIANOS CALCO S.A</v>
          </cell>
          <cell r="AG525" t="str">
            <v>52</v>
          </cell>
          <cell r="AH525" t="str">
            <v>VENTAS</v>
          </cell>
          <cell r="AI525" t="str">
            <v>02008003</v>
          </cell>
          <cell r="AJ525" t="str">
            <v>Puntos de Venta</v>
          </cell>
          <cell r="AK525" t="str">
            <v>R09-002</v>
          </cell>
          <cell r="AL525" t="str">
            <v>MAYORCA</v>
          </cell>
          <cell r="AM525" t="str">
            <v>002</v>
          </cell>
          <cell r="AN525" t="str">
            <v>Martes</v>
          </cell>
          <cell r="AO525" t="str">
            <v>000</v>
          </cell>
          <cell r="AP525" t="str">
            <v>SIN DEFINIR</v>
          </cell>
          <cell r="AQ525" t="str">
            <v>1</v>
          </cell>
          <cell r="AR525">
            <v>46010</v>
          </cell>
          <cell r="AS525" t="str">
            <v>18/09/2026</v>
          </cell>
          <cell r="AU525" t="str">
            <v>A</v>
          </cell>
          <cell r="AW525" t="str">
            <v>EPS002</v>
          </cell>
          <cell r="AX525" t="str">
            <v>SALUD TOTAL</v>
          </cell>
          <cell r="AY525" t="str">
            <v>001</v>
          </cell>
          <cell r="AZ525" t="str">
            <v>230301</v>
          </cell>
          <cell r="BA525" t="str">
            <v>PORVENIR</v>
          </cell>
          <cell r="BB525" t="str">
            <v>001</v>
          </cell>
          <cell r="BC525" t="str">
            <v>14-28</v>
          </cell>
          <cell r="BD525" t="str">
            <v>ARL SURA</v>
          </cell>
          <cell r="BE525" t="str">
            <v>001</v>
          </cell>
          <cell r="BF525" t="str">
            <v>CCF04</v>
          </cell>
          <cell r="BG525" t="str">
            <v>COMFAMA ANTIOQUIA</v>
          </cell>
          <cell r="BH525" t="str">
            <v>C004</v>
          </cell>
          <cell r="BI525" t="str">
            <v>CESANTÍAS PORVENIR</v>
          </cell>
          <cell r="BJ525" t="str">
            <v>3561101</v>
          </cell>
          <cell r="BK525" t="str">
            <v>002</v>
          </cell>
          <cell r="BL525" t="str">
            <v>Quincenales</v>
          </cell>
          <cell r="BM525" t="str">
            <v>TABLA</v>
          </cell>
          <cell r="BO525" t="str">
            <v>001</v>
          </cell>
          <cell r="BP525" t="str">
            <v>Salario interno pesos</v>
          </cell>
          <cell r="BQ525">
            <v>1750905</v>
          </cell>
          <cell r="BR525" t="str">
            <v>000000000000002</v>
          </cell>
          <cell r="BS525" t="str">
            <v>COMPAÑÍA DE ALIMENTOS COLOMBIANOS CALCO S.A</v>
          </cell>
          <cell r="BT525" t="str">
            <v>000000000047470</v>
          </cell>
          <cell r="BU525" t="str">
            <v>PUNTOS DE VENTA</v>
          </cell>
          <cell r="BV525" t="str">
            <v>000000000047620</v>
          </cell>
          <cell r="BW525" t="str">
            <v>AUXILIAR DE RESTAURANTE</v>
          </cell>
          <cell r="BX525" t="str">
            <v>000000000064626</v>
          </cell>
          <cell r="BY525" t="str">
            <v>AUXILIAR DE RESTAURANTE</v>
          </cell>
          <cell r="BZ525" t="str">
            <v>libreroskt@gmail.com</v>
          </cell>
          <cell r="CA525" t="str">
            <v>220 - JORNADA MENSUAL 220 HORAS</v>
          </cell>
          <cell r="CB525" t="str">
            <v>Ley 50</v>
          </cell>
          <cell r="CC525" t="str">
            <v>2 - Fijo</v>
          </cell>
          <cell r="CD525" t="str">
            <v>APORTA</v>
          </cell>
          <cell r="CE525" t="str">
            <v>APORTA</v>
          </cell>
          <cell r="CF525" t="str">
            <v>APORTA</v>
          </cell>
          <cell r="CG525">
            <v>2.4359999999999999</v>
          </cell>
          <cell r="CH525" t="str">
            <v>SIN AUXILIO</v>
          </cell>
          <cell r="CI525" t="str">
            <v>SIN AUXILIO</v>
          </cell>
          <cell r="CJ525" t="str">
            <v>SIN AUXILIO</v>
          </cell>
          <cell r="CK525" t="str">
            <v>Sueldo fijo</v>
          </cell>
          <cell r="CL525" t="str">
            <v>Dependiente</v>
          </cell>
          <cell r="CM525" t="str">
            <v>No aplica</v>
          </cell>
          <cell r="CN525" t="str">
            <v>S</v>
          </cell>
          <cell r="CQ525" t="str">
            <v>220</v>
          </cell>
          <cell r="CR525" t="str">
            <v>Tiempo Completo 220</v>
          </cell>
          <cell r="CS525" t="str">
            <v>31</v>
          </cell>
          <cell r="CT525" t="str">
            <v>000000000047506</v>
          </cell>
          <cell r="CU525" t="str">
            <v>MAYORCA</v>
          </cell>
          <cell r="CW525" t="str">
            <v>000</v>
          </cell>
          <cell r="CX525" t="str">
            <v>LIBREROS CORONADO KATHERINE YULIETH</v>
          </cell>
        </row>
        <row r="526">
          <cell r="A526">
            <v>1036663886</v>
          </cell>
          <cell r="B526" t="str">
            <v>LIZETH</v>
          </cell>
          <cell r="D526" t="str">
            <v>MORALES</v>
          </cell>
          <cell r="E526" t="str">
            <v>MURILLO</v>
          </cell>
          <cell r="F526">
            <v>34895</v>
          </cell>
          <cell r="G526" t="str">
            <v>169 - COLOMBIA</v>
          </cell>
          <cell r="H526" t="str">
            <v>05 - ANTIOQUIA</v>
          </cell>
          <cell r="I526" t="str">
            <v>MEDELLIN</v>
          </cell>
          <cell r="J526" t="str">
            <v>CL 103 64 97</v>
          </cell>
          <cell r="K526" t="str">
            <v>BELALCAZAR</v>
          </cell>
          <cell r="L526" t="str">
            <v>3054517065</v>
          </cell>
          <cell r="M526" t="str">
            <v>CO</v>
          </cell>
          <cell r="N526" t="str">
            <v>BANCOLOMBIA</v>
          </cell>
          <cell r="O526" t="str">
            <v>31086282880</v>
          </cell>
          <cell r="P526" t="str">
            <v>AHORRO</v>
          </cell>
          <cell r="Q526" t="str">
            <v>CÉDULA DE CIUDADANÍA</v>
          </cell>
          <cell r="R526">
            <v>1036663886</v>
          </cell>
          <cell r="S526" t="str">
            <v>Itagui</v>
          </cell>
          <cell r="U526" t="str">
            <v>05 - ANTIOQUIA</v>
          </cell>
          <cell r="V526" t="str">
            <v>MEDELLIN</v>
          </cell>
          <cell r="W526" t="str">
            <v>SOLTERO</v>
          </cell>
          <cell r="X526" t="str">
            <v>0</v>
          </cell>
          <cell r="Z526">
            <v>0</v>
          </cell>
          <cell r="AA526" t="str">
            <v>0</v>
          </cell>
          <cell r="AB526" t="str">
            <v>002</v>
          </cell>
          <cell r="AC526" t="str">
            <v>BACHILLERATO</v>
          </cell>
          <cell r="AD526" t="str">
            <v>F</v>
          </cell>
          <cell r="AE526" t="str">
            <v>002</v>
          </cell>
          <cell r="AF526" t="str">
            <v>COMPAÑÍA DE ALIMENTOS COLOMBIANOS CALCO S.A</v>
          </cell>
          <cell r="AG526" t="str">
            <v>52</v>
          </cell>
          <cell r="AH526" t="str">
            <v>VENTAS</v>
          </cell>
          <cell r="AI526" t="str">
            <v>02008003</v>
          </cell>
          <cell r="AJ526" t="str">
            <v>Puntos de Venta</v>
          </cell>
          <cell r="AK526" t="str">
            <v>R06-002</v>
          </cell>
          <cell r="AL526" t="str">
            <v>OVIEDO</v>
          </cell>
          <cell r="AM526" t="str">
            <v>007</v>
          </cell>
          <cell r="AN526" t="str">
            <v>Domingo</v>
          </cell>
          <cell r="AO526" t="str">
            <v>000</v>
          </cell>
          <cell r="AP526" t="str">
            <v>SIN DEFINIR</v>
          </cell>
          <cell r="AQ526" t="str">
            <v>1</v>
          </cell>
          <cell r="AR526">
            <v>45078</v>
          </cell>
          <cell r="AU526" t="str">
            <v>A</v>
          </cell>
          <cell r="AW526" t="str">
            <v>EPS010</v>
          </cell>
          <cell r="AX526" t="str">
            <v>EPS SURA (ANTES SUSALUD)</v>
          </cell>
          <cell r="AY526" t="str">
            <v>001</v>
          </cell>
          <cell r="AZ526" t="str">
            <v>230301</v>
          </cell>
          <cell r="BA526" t="str">
            <v>PORVENIR</v>
          </cell>
          <cell r="BB526" t="str">
            <v>001</v>
          </cell>
          <cell r="BC526" t="str">
            <v>14-28</v>
          </cell>
          <cell r="BD526" t="str">
            <v>ARL SURA</v>
          </cell>
          <cell r="BE526" t="str">
            <v>001</v>
          </cell>
          <cell r="BF526" t="str">
            <v>CCF04</v>
          </cell>
          <cell r="BG526" t="str">
            <v>COMFAMA ANTIOQUIA</v>
          </cell>
          <cell r="BH526" t="str">
            <v>C004</v>
          </cell>
          <cell r="BI526" t="str">
            <v>CESANTÍAS PORVENIR</v>
          </cell>
          <cell r="BJ526" t="str">
            <v>3561101</v>
          </cell>
          <cell r="BK526" t="str">
            <v>002</v>
          </cell>
          <cell r="BL526" t="str">
            <v>Quincenales</v>
          </cell>
          <cell r="BM526" t="str">
            <v>TABLA</v>
          </cell>
          <cell r="BO526" t="str">
            <v>001</v>
          </cell>
          <cell r="BP526" t="str">
            <v>Salario interno pesos</v>
          </cell>
          <cell r="BQ526">
            <v>1750905</v>
          </cell>
          <cell r="BR526" t="str">
            <v>000000000000002</v>
          </cell>
          <cell r="BS526" t="str">
            <v>COMPAÑÍA DE ALIMENTOS COLOMBIANOS CALCO S.A</v>
          </cell>
          <cell r="BT526" t="str">
            <v>000000000047470</v>
          </cell>
          <cell r="BU526" t="str">
            <v>PUNTOS DE VENTA</v>
          </cell>
          <cell r="BV526" t="str">
            <v>000000000047620</v>
          </cell>
          <cell r="BW526" t="str">
            <v>AUXILIAR DE RESTAURANTE</v>
          </cell>
          <cell r="BX526" t="str">
            <v>000000000048983</v>
          </cell>
          <cell r="BY526" t="str">
            <v>AUXILIAR DE RESTAURANTE</v>
          </cell>
          <cell r="BZ526" t="str">
            <v>lizethmoralesmurillo15@gmail.com</v>
          </cell>
          <cell r="CA526" t="str">
            <v>220 - JORNADA MENSUAL 220 HORAS</v>
          </cell>
          <cell r="CB526" t="str">
            <v>Ley 50</v>
          </cell>
          <cell r="CC526" t="str">
            <v>1 - Indefinido</v>
          </cell>
          <cell r="CD526" t="str">
            <v>APORTA</v>
          </cell>
          <cell r="CE526" t="str">
            <v>APORTA</v>
          </cell>
          <cell r="CF526" t="str">
            <v>APORTA</v>
          </cell>
          <cell r="CG526">
            <v>2.4359999999999999</v>
          </cell>
          <cell r="CH526" t="str">
            <v>SIN AUXILIO</v>
          </cell>
          <cell r="CI526" t="str">
            <v>SIN AUXILIO</v>
          </cell>
          <cell r="CJ526" t="str">
            <v>SIN AUXILIO</v>
          </cell>
          <cell r="CK526" t="str">
            <v>Sueldo fijo</v>
          </cell>
          <cell r="CL526" t="str">
            <v>Dependiente</v>
          </cell>
          <cell r="CM526" t="str">
            <v>No aplica</v>
          </cell>
          <cell r="CN526" t="str">
            <v>S</v>
          </cell>
          <cell r="CQ526" t="str">
            <v>220</v>
          </cell>
          <cell r="CR526" t="str">
            <v>Tiempo Completo 220</v>
          </cell>
          <cell r="CS526" t="str">
            <v>31</v>
          </cell>
          <cell r="CT526" t="str">
            <v>000000000047512</v>
          </cell>
          <cell r="CU526" t="str">
            <v>FLORIDA PARQUE COMERCIAL</v>
          </cell>
          <cell r="CW526" t="str">
            <v>000</v>
          </cell>
          <cell r="CX526" t="str">
            <v xml:space="preserve">MORALES MURILLO LIZETH </v>
          </cell>
        </row>
        <row r="527">
          <cell r="A527">
            <v>1036664911</v>
          </cell>
          <cell r="B527" t="str">
            <v>JULIETH</v>
          </cell>
          <cell r="C527" t="str">
            <v>ESTEFANY</v>
          </cell>
          <cell r="D527" t="str">
            <v>ARBOLEDA</v>
          </cell>
          <cell r="E527" t="str">
            <v>MORENO</v>
          </cell>
          <cell r="F527">
            <v>35036</v>
          </cell>
          <cell r="G527" t="str">
            <v>169 - COLOMBIA</v>
          </cell>
          <cell r="H527" t="str">
            <v>05 - ANTIOQUIA</v>
          </cell>
          <cell r="I527" t="str">
            <v>MEDELLIN</v>
          </cell>
          <cell r="J527" t="str">
            <v>CR 45 108 38</v>
          </cell>
          <cell r="K527" t="str">
            <v>Popular</v>
          </cell>
          <cell r="L527" t="str">
            <v>3116957646</v>
          </cell>
          <cell r="M527" t="str">
            <v>CO</v>
          </cell>
          <cell r="N527" t="str">
            <v>BANCOLOMBIA</v>
          </cell>
          <cell r="O527" t="str">
            <v>61700006456</v>
          </cell>
          <cell r="P527" t="str">
            <v>AHORRO</v>
          </cell>
          <cell r="Q527" t="str">
            <v>CÉDULA DE CIUDADANÍA</v>
          </cell>
          <cell r="R527">
            <v>1036664911</v>
          </cell>
          <cell r="S527" t="str">
            <v>Itagui</v>
          </cell>
          <cell r="U527" t="str">
            <v>05 - ANTIOQUIA</v>
          </cell>
          <cell r="V527" t="str">
            <v>MEDELLIN</v>
          </cell>
          <cell r="W527" t="str">
            <v>SOLTERO</v>
          </cell>
          <cell r="X527" t="str">
            <v>0</v>
          </cell>
          <cell r="Z527">
            <v>0</v>
          </cell>
          <cell r="AA527" t="str">
            <v>0</v>
          </cell>
          <cell r="AB527" t="str">
            <v>002</v>
          </cell>
          <cell r="AC527" t="str">
            <v>BACHILLERATO</v>
          </cell>
          <cell r="AD527" t="str">
            <v>F</v>
          </cell>
          <cell r="AE527" t="str">
            <v>002</v>
          </cell>
          <cell r="AF527" t="str">
            <v>COMPAÑÍA DE ALIMENTOS COLOMBIANOS CALCO S.A</v>
          </cell>
          <cell r="AG527" t="str">
            <v>52</v>
          </cell>
          <cell r="AH527" t="str">
            <v>VENTAS</v>
          </cell>
          <cell r="AI527" t="str">
            <v>02008003</v>
          </cell>
          <cell r="AJ527" t="str">
            <v>Puntos de Venta</v>
          </cell>
          <cell r="AK527" t="str">
            <v>R08-002</v>
          </cell>
          <cell r="AL527" t="str">
            <v>MOLINOS</v>
          </cell>
          <cell r="AM527" t="str">
            <v>007</v>
          </cell>
          <cell r="AN527" t="str">
            <v>Domingo</v>
          </cell>
          <cell r="AO527" t="str">
            <v>000</v>
          </cell>
          <cell r="AP527" t="str">
            <v>SIN DEFINIR</v>
          </cell>
          <cell r="AQ527" t="str">
            <v>1</v>
          </cell>
          <cell r="AR527">
            <v>45776</v>
          </cell>
          <cell r="AU527" t="str">
            <v>A</v>
          </cell>
          <cell r="AW527" t="str">
            <v>EPS040</v>
          </cell>
          <cell r="AX527" t="str">
            <v>SAVIA SALUD EPS</v>
          </cell>
          <cell r="AY527" t="str">
            <v>001</v>
          </cell>
          <cell r="AZ527" t="str">
            <v>230201</v>
          </cell>
          <cell r="BA527" t="str">
            <v>PROTECCIÓN + I. N. G.</v>
          </cell>
          <cell r="BB527" t="str">
            <v>001</v>
          </cell>
          <cell r="BC527" t="str">
            <v>14-28</v>
          </cell>
          <cell r="BD527" t="str">
            <v>ARL SURA</v>
          </cell>
          <cell r="BE527" t="str">
            <v>001</v>
          </cell>
          <cell r="BF527" t="str">
            <v>CCF04</v>
          </cell>
          <cell r="BG527" t="str">
            <v>COMFAMA ANTIOQUIA</v>
          </cell>
          <cell r="BH527" t="str">
            <v>C005</v>
          </cell>
          <cell r="BI527" t="str">
            <v>CESANTÍAS PROTECCIÓN S. A.</v>
          </cell>
          <cell r="BJ527" t="str">
            <v>3561101</v>
          </cell>
          <cell r="BK527" t="str">
            <v>002</v>
          </cell>
          <cell r="BL527" t="str">
            <v>Quincenales</v>
          </cell>
          <cell r="BM527" t="str">
            <v>TABLA</v>
          </cell>
          <cell r="BO527" t="str">
            <v>001</v>
          </cell>
          <cell r="BP527" t="str">
            <v>Salario interno pesos</v>
          </cell>
          <cell r="BQ527">
            <v>1750905</v>
          </cell>
          <cell r="BR527" t="str">
            <v>000000000000002</v>
          </cell>
          <cell r="BS527" t="str">
            <v>COMPAÑÍA DE ALIMENTOS COLOMBIANOS CALCO S.A</v>
          </cell>
          <cell r="BT527" t="str">
            <v>000000000047470</v>
          </cell>
          <cell r="BU527" t="str">
            <v>PUNTOS DE VENTA</v>
          </cell>
          <cell r="BV527" t="str">
            <v>000000000047620</v>
          </cell>
          <cell r="BW527" t="str">
            <v>AUXILIAR DE RESTAURANTE</v>
          </cell>
          <cell r="BX527" t="str">
            <v>000000000048663</v>
          </cell>
          <cell r="BY527" t="str">
            <v>AUXILIAR DE RESTAURANTE</v>
          </cell>
          <cell r="BZ527" t="str">
            <v>earboleda799@gmail.com</v>
          </cell>
          <cell r="CA527" t="str">
            <v>220 - JORNADA MENSUAL 220 HORAS</v>
          </cell>
          <cell r="CB527" t="str">
            <v>Ley 50</v>
          </cell>
          <cell r="CC527" t="str">
            <v>1 - Indefinido</v>
          </cell>
          <cell r="CD527" t="str">
            <v>APORTA</v>
          </cell>
          <cell r="CE527" t="str">
            <v>APORTA</v>
          </cell>
          <cell r="CF527" t="str">
            <v>APORTA</v>
          </cell>
          <cell r="CG527">
            <v>2.4359999999999999</v>
          </cell>
          <cell r="CH527" t="str">
            <v>SIN AUXILIO</v>
          </cell>
          <cell r="CI527" t="str">
            <v>SIN AUXILIO</v>
          </cell>
          <cell r="CJ527" t="str">
            <v>SIN AUXILIO</v>
          </cell>
          <cell r="CK527" t="str">
            <v>Sueldo fijo</v>
          </cell>
          <cell r="CL527" t="str">
            <v>Dependiente</v>
          </cell>
          <cell r="CM527" t="str">
            <v>No aplica</v>
          </cell>
          <cell r="CN527" t="str">
            <v>S</v>
          </cell>
          <cell r="CQ527" t="str">
            <v>220</v>
          </cell>
          <cell r="CR527" t="str">
            <v>Tiempo Completo 220</v>
          </cell>
          <cell r="CS527" t="str">
            <v>31</v>
          </cell>
          <cell r="CT527" t="str">
            <v>000000000047505</v>
          </cell>
          <cell r="CU527" t="str">
            <v>MOLINOS</v>
          </cell>
          <cell r="CW527" t="str">
            <v>000</v>
          </cell>
          <cell r="CX527" t="str">
            <v>ARBOLEDA MORENO JULIETH ESTEFANY</v>
          </cell>
        </row>
        <row r="528">
          <cell r="A528">
            <v>1036667938</v>
          </cell>
          <cell r="B528" t="str">
            <v>VANESSA</v>
          </cell>
          <cell r="D528" t="str">
            <v>GARCIA</v>
          </cell>
          <cell r="E528" t="str">
            <v>DUQUE</v>
          </cell>
          <cell r="F528">
            <v>35231</v>
          </cell>
          <cell r="G528" t="str">
            <v>169 - COLOMBIA</v>
          </cell>
          <cell r="H528" t="str">
            <v>05 - ANTIOQUIA</v>
          </cell>
          <cell r="I528" t="str">
            <v>MEDELLIN</v>
          </cell>
          <cell r="J528" t="str">
            <v>CL 48 BB 86 10</v>
          </cell>
          <cell r="K528" t="str">
            <v>Santa Lucia</v>
          </cell>
          <cell r="L528" t="str">
            <v>3017896550</v>
          </cell>
          <cell r="M528" t="str">
            <v>CO</v>
          </cell>
          <cell r="N528" t="str">
            <v>BANCOLOMBIA</v>
          </cell>
          <cell r="O528" t="str">
            <v>25593848194</v>
          </cell>
          <cell r="P528" t="str">
            <v>AHORRO</v>
          </cell>
          <cell r="Q528" t="str">
            <v>CÉDULA DE CIUDADANÍA</v>
          </cell>
          <cell r="R528">
            <v>1036667938</v>
          </cell>
          <cell r="S528" t="str">
            <v>Itagui</v>
          </cell>
          <cell r="U528" t="str">
            <v>05 - ANTIOQUIA</v>
          </cell>
          <cell r="V528" t="str">
            <v>MEDELLIN</v>
          </cell>
          <cell r="W528" t="str">
            <v>SOLTERO</v>
          </cell>
          <cell r="X528" t="str">
            <v>000</v>
          </cell>
          <cell r="AB528" t="str">
            <v>003</v>
          </cell>
          <cell r="AC528" t="str">
            <v>TÉCNICO</v>
          </cell>
          <cell r="AD528" t="str">
            <v>F</v>
          </cell>
          <cell r="AE528" t="str">
            <v>002</v>
          </cell>
          <cell r="AF528" t="str">
            <v>COMPAÑÍA DE ALIMENTOS COLOMBIANOS CALCO S.A</v>
          </cell>
          <cell r="AG528" t="str">
            <v>51</v>
          </cell>
          <cell r="AH528" t="str">
            <v xml:space="preserve">ADMINISTRACION  </v>
          </cell>
          <cell r="AI528" t="str">
            <v>01002004</v>
          </cell>
          <cell r="AJ528" t="str">
            <v>Nómina</v>
          </cell>
          <cell r="AK528" t="str">
            <v>ADM-002</v>
          </cell>
          <cell r="AL528" t="str">
            <v>ADMINISTRACIÓN</v>
          </cell>
          <cell r="AM528" t="str">
            <v>007</v>
          </cell>
          <cell r="AN528" t="str">
            <v>Domingo</v>
          </cell>
          <cell r="AO528" t="str">
            <v>000</v>
          </cell>
          <cell r="AP528" t="str">
            <v>SIN DEFINIR</v>
          </cell>
          <cell r="AQ528" t="str">
            <v>1</v>
          </cell>
          <cell r="AR528">
            <v>45967</v>
          </cell>
          <cell r="AS528" t="str">
            <v>05/08/2026</v>
          </cell>
          <cell r="AU528" t="str">
            <v>A</v>
          </cell>
          <cell r="AW528" t="str">
            <v>EPS010</v>
          </cell>
          <cell r="AX528" t="str">
            <v>EPS SURA (ANTES SUSALUD)</v>
          </cell>
          <cell r="AY528" t="str">
            <v>001</v>
          </cell>
          <cell r="AZ528" t="str">
            <v>230301</v>
          </cell>
          <cell r="BA528" t="str">
            <v>PORVENIR</v>
          </cell>
          <cell r="BB528" t="str">
            <v>001</v>
          </cell>
          <cell r="BC528" t="str">
            <v>14-28</v>
          </cell>
          <cell r="BD528" t="str">
            <v>ARL SURA</v>
          </cell>
          <cell r="BE528" t="str">
            <v>001</v>
          </cell>
          <cell r="BF528" t="str">
            <v>CCF04</v>
          </cell>
          <cell r="BG528" t="str">
            <v>COMFAMA ANTIOQUIA</v>
          </cell>
          <cell r="BH528" t="str">
            <v>C002</v>
          </cell>
          <cell r="BI528" t="str">
            <v>CESANTÍAS FONDO NACIONAL DEL AHORRO</v>
          </cell>
          <cell r="BJ528" t="str">
            <v>1701001</v>
          </cell>
          <cell r="BK528" t="str">
            <v>002</v>
          </cell>
          <cell r="BL528" t="str">
            <v>Quincenales</v>
          </cell>
          <cell r="BM528" t="str">
            <v>TABLA</v>
          </cell>
          <cell r="BO528" t="str">
            <v>001</v>
          </cell>
          <cell r="BP528" t="str">
            <v>Salario interno pesos</v>
          </cell>
          <cell r="BQ528">
            <v>3081000</v>
          </cell>
          <cell r="BR528" t="str">
            <v>000000000000002</v>
          </cell>
          <cell r="BS528" t="str">
            <v>COMPAÑÍA DE ALIMENTOS COLOMBIANOS CALCO S.A</v>
          </cell>
          <cell r="BT528" t="str">
            <v>000000000047466</v>
          </cell>
          <cell r="BU528" t="str">
            <v>NOMINA</v>
          </cell>
          <cell r="BV528" t="str">
            <v>000000000047615</v>
          </cell>
          <cell r="BW528" t="str">
            <v>AUXILIAR DE NOMINA</v>
          </cell>
          <cell r="BX528" t="str">
            <v>000000000063839</v>
          </cell>
          <cell r="BY528" t="str">
            <v>AUXILIAR DE NÓMINA</v>
          </cell>
          <cell r="BZ528" t="str">
            <v>vanegarci1996@gmail.com</v>
          </cell>
          <cell r="CA528" t="str">
            <v>220 - JORNADA MENSUAL 220 HORAS</v>
          </cell>
          <cell r="CB528" t="str">
            <v>Ley 50</v>
          </cell>
          <cell r="CC528" t="str">
            <v>2 - Fijo</v>
          </cell>
          <cell r="CD528" t="str">
            <v>APORTA</v>
          </cell>
          <cell r="CE528" t="str">
            <v>APORTA</v>
          </cell>
          <cell r="CF528" t="str">
            <v>APORTA</v>
          </cell>
          <cell r="CG528">
            <v>0.52200000000000002</v>
          </cell>
          <cell r="CH528" t="str">
            <v>SIN AUXILIO</v>
          </cell>
          <cell r="CI528" t="str">
            <v>SIN AUXILIO</v>
          </cell>
          <cell r="CJ528" t="str">
            <v>SIN AUXILIO</v>
          </cell>
          <cell r="CK528" t="str">
            <v>Sueldo fijo</v>
          </cell>
          <cell r="CL528" t="str">
            <v>Dependiente</v>
          </cell>
          <cell r="CM528" t="str">
            <v>No aplica</v>
          </cell>
          <cell r="CN528" t="str">
            <v>N</v>
          </cell>
          <cell r="CQ528" t="str">
            <v>220</v>
          </cell>
          <cell r="CR528" t="str">
            <v>Tiempo Completo 220</v>
          </cell>
          <cell r="CS528" t="str">
            <v>31</v>
          </cell>
          <cell r="CT528" t="str">
            <v>000000000047484</v>
          </cell>
          <cell r="CU528" t="str">
            <v>ADMINISTRACIÓN</v>
          </cell>
          <cell r="CW528" t="str">
            <v>000</v>
          </cell>
          <cell r="CX528" t="str">
            <v xml:space="preserve">GARCIA DUQUE VANESSA </v>
          </cell>
        </row>
        <row r="529">
          <cell r="A529">
            <v>1036672311</v>
          </cell>
          <cell r="B529" t="str">
            <v>MARIA</v>
          </cell>
          <cell r="C529" t="str">
            <v>VANESSA</v>
          </cell>
          <cell r="D529" t="str">
            <v>MOSQUERA</v>
          </cell>
          <cell r="E529" t="str">
            <v>VELASQUEZ</v>
          </cell>
          <cell r="F529">
            <v>35476</v>
          </cell>
          <cell r="G529" t="str">
            <v>169 - COLOMBIA</v>
          </cell>
          <cell r="H529" t="str">
            <v>05 - ANTIOQUIA</v>
          </cell>
          <cell r="I529" t="str">
            <v>MEDELLIN</v>
          </cell>
          <cell r="J529" t="str">
            <v>CR 8 A 58 A 09 INT 062</v>
          </cell>
          <cell r="K529" t="str">
            <v>Caicedo</v>
          </cell>
          <cell r="L529" t="str">
            <v>3225778869</v>
          </cell>
          <cell r="M529" t="str">
            <v>CO</v>
          </cell>
          <cell r="N529" t="str">
            <v>BANCOLOMBIA</v>
          </cell>
          <cell r="O529" t="str">
            <v>35116370083</v>
          </cell>
          <cell r="P529" t="str">
            <v>AHORRO</v>
          </cell>
          <cell r="Q529" t="str">
            <v>CÉDULA DE CIUDADANÍA</v>
          </cell>
          <cell r="R529">
            <v>1036672311</v>
          </cell>
          <cell r="S529" t="str">
            <v>Itagui</v>
          </cell>
          <cell r="U529" t="str">
            <v>05 - ANTIOQUIA</v>
          </cell>
          <cell r="V529" t="str">
            <v>MEDELLIN</v>
          </cell>
          <cell r="W529" t="str">
            <v>SOLTERO</v>
          </cell>
          <cell r="X529" t="str">
            <v>0</v>
          </cell>
          <cell r="Z529">
            <v>0</v>
          </cell>
          <cell r="AA529" t="str">
            <v>0</v>
          </cell>
          <cell r="AB529" t="str">
            <v>002</v>
          </cell>
          <cell r="AC529" t="str">
            <v>BACHILLERATO</v>
          </cell>
          <cell r="AD529" t="str">
            <v>F</v>
          </cell>
          <cell r="AE529" t="str">
            <v>002</v>
          </cell>
          <cell r="AF529" t="str">
            <v>COMPAÑÍA DE ALIMENTOS COLOMBIANOS CALCO S.A</v>
          </cell>
          <cell r="AG529" t="str">
            <v>73</v>
          </cell>
          <cell r="AH529" t="str">
            <v>MANO DE OBRA INDIRECTA</v>
          </cell>
          <cell r="AI529" t="str">
            <v>03010003</v>
          </cell>
          <cell r="AJ529" t="str">
            <v>Cocina y Heladeria principal</v>
          </cell>
          <cell r="AK529" t="str">
            <v>PPP-002</v>
          </cell>
          <cell r="AL529" t="str">
            <v>PLANTA DE PRODUCCIÓN</v>
          </cell>
          <cell r="AM529" t="str">
            <v>007</v>
          </cell>
          <cell r="AN529" t="str">
            <v>Domingo</v>
          </cell>
          <cell r="AO529" t="str">
            <v>000</v>
          </cell>
          <cell r="AP529" t="str">
            <v>SIN DEFINIR</v>
          </cell>
          <cell r="AQ529" t="str">
            <v>1</v>
          </cell>
          <cell r="AR529">
            <v>44440</v>
          </cell>
          <cell r="AU529" t="str">
            <v>A</v>
          </cell>
          <cell r="AW529" t="str">
            <v>EPS010</v>
          </cell>
          <cell r="AX529" t="str">
            <v>EPS SURA (ANTES SUSALUD)</v>
          </cell>
          <cell r="AY529" t="str">
            <v>001</v>
          </cell>
          <cell r="AZ529" t="str">
            <v>230301</v>
          </cell>
          <cell r="BA529" t="str">
            <v>PORVENIR</v>
          </cell>
          <cell r="BB529" t="str">
            <v>001</v>
          </cell>
          <cell r="BC529" t="str">
            <v>14-28</v>
          </cell>
          <cell r="BD529" t="str">
            <v>ARL SURA</v>
          </cell>
          <cell r="BE529" t="str">
            <v>001</v>
          </cell>
          <cell r="BF529" t="str">
            <v>CCF04</v>
          </cell>
          <cell r="BG529" t="str">
            <v>COMFAMA ANTIOQUIA</v>
          </cell>
          <cell r="BH529" t="str">
            <v>C004</v>
          </cell>
          <cell r="BI529" t="str">
            <v>CESANTÍAS PORVENIR</v>
          </cell>
          <cell r="BJ529" t="str">
            <v>2108901</v>
          </cell>
          <cell r="BK529" t="str">
            <v>002</v>
          </cell>
          <cell r="BL529" t="str">
            <v>Quincenales</v>
          </cell>
          <cell r="BM529" t="str">
            <v>TABLA</v>
          </cell>
          <cell r="BO529" t="str">
            <v>001</v>
          </cell>
          <cell r="BP529" t="str">
            <v>Salario interno pesos</v>
          </cell>
          <cell r="BQ529">
            <v>2191000</v>
          </cell>
          <cell r="BR529" t="str">
            <v>000000000000002</v>
          </cell>
          <cell r="BS529" t="str">
            <v>COMPAÑÍA DE ALIMENTOS COLOMBIANOS CALCO S.A</v>
          </cell>
          <cell r="BT529" t="str">
            <v>000000000047443</v>
          </cell>
          <cell r="BU529" t="str">
            <v>COCINA PRINCIPAL</v>
          </cell>
          <cell r="BV529" t="str">
            <v>000000000065669</v>
          </cell>
          <cell r="BW529" t="str">
            <v>LIDER DE COCINA 1</v>
          </cell>
          <cell r="BX529" t="str">
            <v>000000000065688</v>
          </cell>
          <cell r="BY529" t="str">
            <v>LIDER DE COCINA 1</v>
          </cell>
          <cell r="BZ529" t="str">
            <v>vanessamosqueravanessa124@outlook.com</v>
          </cell>
          <cell r="CA529" t="str">
            <v>220 - JORNADA MENSUAL 220 HORAS</v>
          </cell>
          <cell r="CB529" t="str">
            <v>Ley 50</v>
          </cell>
          <cell r="CC529" t="str">
            <v>1 - Indefinido</v>
          </cell>
          <cell r="CD529" t="str">
            <v>APORTA</v>
          </cell>
          <cell r="CE529" t="str">
            <v>APORTA</v>
          </cell>
          <cell r="CF529" t="str">
            <v>APORTA</v>
          </cell>
          <cell r="CG529">
            <v>1.044</v>
          </cell>
          <cell r="CH529" t="str">
            <v>SIN AUXILIO</v>
          </cell>
          <cell r="CI529" t="str">
            <v>SIN AUXILIO</v>
          </cell>
          <cell r="CJ529" t="str">
            <v>SIN AUXILIO</v>
          </cell>
          <cell r="CK529" t="str">
            <v>Sueldo fijo</v>
          </cell>
          <cell r="CL529" t="str">
            <v>Dependiente</v>
          </cell>
          <cell r="CM529" t="str">
            <v>No aplica</v>
          </cell>
          <cell r="CN529" t="str">
            <v>S</v>
          </cell>
          <cell r="CQ529" t="str">
            <v>220</v>
          </cell>
          <cell r="CR529" t="str">
            <v>Tiempo Completo 220</v>
          </cell>
          <cell r="CS529" t="str">
            <v>31</v>
          </cell>
          <cell r="CT529" t="str">
            <v>000000000047497</v>
          </cell>
          <cell r="CU529" t="str">
            <v>PRODUCCIÓN</v>
          </cell>
          <cell r="CW529" t="str">
            <v>000</v>
          </cell>
          <cell r="CX529" t="str">
            <v>MOSQUERA VELASQUEZ MARIA VANESSA</v>
          </cell>
        </row>
        <row r="530">
          <cell r="A530">
            <v>1036673373</v>
          </cell>
          <cell r="B530" t="str">
            <v>ANGELA</v>
          </cell>
          <cell r="C530" t="str">
            <v>MARIA</v>
          </cell>
          <cell r="D530" t="str">
            <v>BLANDON</v>
          </cell>
          <cell r="E530" t="str">
            <v>MURILLO</v>
          </cell>
          <cell r="F530">
            <v>35590</v>
          </cell>
          <cell r="G530" t="str">
            <v>169 - COLOMBIA</v>
          </cell>
          <cell r="H530" t="str">
            <v>05 - ANTIOQUIA</v>
          </cell>
          <cell r="I530" t="str">
            <v>SANTA BARBARA</v>
          </cell>
          <cell r="J530" t="str">
            <v>CR 96 49 AC 56</v>
          </cell>
          <cell r="K530" t="str">
            <v>CALASANZ</v>
          </cell>
          <cell r="L530" t="str">
            <v>3053085686</v>
          </cell>
          <cell r="M530" t="str">
            <v>CO</v>
          </cell>
          <cell r="N530" t="str">
            <v>BANCOLOMBIA</v>
          </cell>
          <cell r="O530" t="str">
            <v>29864183326</v>
          </cell>
          <cell r="P530" t="str">
            <v>AHORRO</v>
          </cell>
          <cell r="Q530" t="str">
            <v>CÉDULA DE CIUDADANÍA</v>
          </cell>
          <cell r="R530">
            <v>1036673373</v>
          </cell>
          <cell r="S530" t="str">
            <v>ITAGUI</v>
          </cell>
          <cell r="U530" t="str">
            <v>05 - ANTIOQUIA</v>
          </cell>
          <cell r="V530" t="str">
            <v>MEDELLIN</v>
          </cell>
          <cell r="W530" t="str">
            <v>UNION LIBRE</v>
          </cell>
          <cell r="AB530" t="str">
            <v>002</v>
          </cell>
          <cell r="AC530" t="str">
            <v>BACHILLERATO</v>
          </cell>
          <cell r="AD530" t="str">
            <v>F</v>
          </cell>
          <cell r="AE530" t="str">
            <v>002</v>
          </cell>
          <cell r="AF530" t="str">
            <v>COMPAÑÍA DE ALIMENTOS COLOMBIANOS CALCO S.A</v>
          </cell>
          <cell r="AG530" t="str">
            <v>52</v>
          </cell>
          <cell r="AH530" t="str">
            <v>VENTAS</v>
          </cell>
          <cell r="AI530" t="str">
            <v>02008003</v>
          </cell>
          <cell r="AJ530" t="str">
            <v>Puntos de Venta</v>
          </cell>
          <cell r="AK530" t="str">
            <v>R08-002</v>
          </cell>
          <cell r="AL530" t="str">
            <v>MOLINOS</v>
          </cell>
          <cell r="AM530" t="str">
            <v>004</v>
          </cell>
          <cell r="AN530" t="str">
            <v>Jueves</v>
          </cell>
          <cell r="AO530" t="str">
            <v>000</v>
          </cell>
          <cell r="AP530" t="str">
            <v>SIN DEFINIR</v>
          </cell>
          <cell r="AQ530" t="str">
            <v>1</v>
          </cell>
          <cell r="AR530">
            <v>46038</v>
          </cell>
          <cell r="AS530" t="str">
            <v>15/07/2026</v>
          </cell>
          <cell r="AU530" t="str">
            <v>A</v>
          </cell>
          <cell r="AW530" t="str">
            <v>EPS002</v>
          </cell>
          <cell r="AX530" t="str">
            <v>SALUD TOTAL</v>
          </cell>
          <cell r="AY530" t="str">
            <v>001</v>
          </cell>
          <cell r="AZ530" t="str">
            <v>230301</v>
          </cell>
          <cell r="BA530" t="str">
            <v>PORVENIR</v>
          </cell>
          <cell r="BB530" t="str">
            <v>001</v>
          </cell>
          <cell r="BC530" t="str">
            <v>14-28</v>
          </cell>
          <cell r="BD530" t="str">
            <v>ARL SURA</v>
          </cell>
          <cell r="BE530" t="str">
            <v>001</v>
          </cell>
          <cell r="BF530" t="str">
            <v>CCF04</v>
          </cell>
          <cell r="BG530" t="str">
            <v>COMFAMA ANTIOQUIA</v>
          </cell>
          <cell r="BH530" t="str">
            <v>C004</v>
          </cell>
          <cell r="BI530" t="str">
            <v>CESANTÍAS PORVENIR</v>
          </cell>
          <cell r="BJ530" t="str">
            <v>3561101</v>
          </cell>
          <cell r="BK530" t="str">
            <v>002</v>
          </cell>
          <cell r="BL530" t="str">
            <v>Quincenales</v>
          </cell>
          <cell r="BM530" t="str">
            <v>TABLA</v>
          </cell>
          <cell r="BO530" t="str">
            <v>001</v>
          </cell>
          <cell r="BP530" t="str">
            <v>Salario interno pesos</v>
          </cell>
          <cell r="BQ530">
            <v>1750905</v>
          </cell>
          <cell r="BR530" t="str">
            <v>000000000000002</v>
          </cell>
          <cell r="BS530" t="str">
            <v>COMPAÑÍA DE ALIMENTOS COLOMBIANOS CALCO S.A</v>
          </cell>
          <cell r="BT530" t="str">
            <v>000000000047457</v>
          </cell>
          <cell r="BU530" t="str">
            <v>ENTRENAMIENTO</v>
          </cell>
          <cell r="BV530" t="str">
            <v>000000000000316</v>
          </cell>
          <cell r="BW530" t="str">
            <v>AUXILIAR DE PUNTO DE VENTA</v>
          </cell>
          <cell r="BX530" t="str">
            <v>000000000065133</v>
          </cell>
          <cell r="BY530" t="str">
            <v>AUXILIAR DE RESTAURANTE</v>
          </cell>
          <cell r="BZ530" t="str">
            <v>anguymuryllo@gmail.com</v>
          </cell>
          <cell r="CA530" t="str">
            <v>220 - JORNADA MENSUAL 220 HORAS</v>
          </cell>
          <cell r="CB530" t="str">
            <v>Ley 50</v>
          </cell>
          <cell r="CC530" t="str">
            <v>2 - Fijo</v>
          </cell>
          <cell r="CD530" t="str">
            <v>APORTA</v>
          </cell>
          <cell r="CE530" t="str">
            <v>APORTA</v>
          </cell>
          <cell r="CF530" t="str">
            <v>APORTA</v>
          </cell>
          <cell r="CG530">
            <v>2.4359999999999999</v>
          </cell>
          <cell r="CH530" t="str">
            <v>SIN AUXILIO</v>
          </cell>
          <cell r="CI530" t="str">
            <v>LA DIFERENCIA</v>
          </cell>
          <cell r="CJ530" t="str">
            <v>LA DIFERENCIA</v>
          </cell>
          <cell r="CK530" t="str">
            <v>Sueldo fijo</v>
          </cell>
          <cell r="CL530" t="str">
            <v>Dependiente</v>
          </cell>
          <cell r="CM530" t="str">
            <v>No aplica</v>
          </cell>
          <cell r="CN530" t="str">
            <v>S</v>
          </cell>
          <cell r="CQ530" t="str">
            <v>220</v>
          </cell>
          <cell r="CR530" t="str">
            <v>Tiempo Completo 220</v>
          </cell>
          <cell r="CS530" t="str">
            <v>31</v>
          </cell>
          <cell r="CT530" t="str">
            <v>000000000047494</v>
          </cell>
          <cell r="CU530" t="str">
            <v>LOGÍSTICA</v>
          </cell>
          <cell r="CW530" t="str">
            <v>000</v>
          </cell>
          <cell r="CX530" t="str">
            <v>BLANDON MURILLO ANGELA MARIA</v>
          </cell>
        </row>
        <row r="531">
          <cell r="A531">
            <v>1036674547</v>
          </cell>
          <cell r="B531" t="str">
            <v>LAURA</v>
          </cell>
          <cell r="D531" t="str">
            <v>CHAVARRIA</v>
          </cell>
          <cell r="E531" t="str">
            <v>MAYA</v>
          </cell>
          <cell r="F531">
            <v>35641</v>
          </cell>
          <cell r="G531" t="str">
            <v>169 - COLOMBIA</v>
          </cell>
          <cell r="H531" t="str">
            <v>05 - ANTIOQUIA</v>
          </cell>
          <cell r="I531" t="str">
            <v>MEDELLIN</v>
          </cell>
          <cell r="J531" t="str">
            <v>CL 101 67 32</v>
          </cell>
          <cell r="K531" t="str">
            <v>Castilla</v>
          </cell>
          <cell r="L531" t="str">
            <v>3005343390</v>
          </cell>
          <cell r="M531" t="str">
            <v>CO</v>
          </cell>
          <cell r="N531" t="str">
            <v>BANCOLOMBIA</v>
          </cell>
          <cell r="O531" t="str">
            <v>01200013391</v>
          </cell>
          <cell r="P531" t="str">
            <v>AHORRO</v>
          </cell>
          <cell r="Q531" t="str">
            <v>CÉDULA DE CIUDADANÍA</v>
          </cell>
          <cell r="R531">
            <v>1036674547</v>
          </cell>
          <cell r="S531" t="str">
            <v>Itagui</v>
          </cell>
          <cell r="U531" t="str">
            <v>05 - ANTIOQUIA</v>
          </cell>
          <cell r="V531" t="str">
            <v>MEDELLIN</v>
          </cell>
          <cell r="W531" t="str">
            <v>SOLTERO</v>
          </cell>
          <cell r="X531" t="str">
            <v>0</v>
          </cell>
          <cell r="Z531">
            <v>0</v>
          </cell>
          <cell r="AA531" t="str">
            <v>0</v>
          </cell>
          <cell r="AB531" t="str">
            <v>002</v>
          </cell>
          <cell r="AC531" t="str">
            <v>BACHILLERATO</v>
          </cell>
          <cell r="AD531" t="str">
            <v>F</v>
          </cell>
          <cell r="AE531" t="str">
            <v>002</v>
          </cell>
          <cell r="AF531" t="str">
            <v>COMPAÑÍA DE ALIMENTOS COLOMBIANOS CALCO S.A</v>
          </cell>
          <cell r="AG531" t="str">
            <v>51</v>
          </cell>
          <cell r="AH531" t="str">
            <v xml:space="preserve">ADMINISTRACION  </v>
          </cell>
          <cell r="AI531" t="str">
            <v>01002006</v>
          </cell>
          <cell r="AJ531" t="str">
            <v>Costos</v>
          </cell>
          <cell r="AK531" t="str">
            <v>ADM-002</v>
          </cell>
          <cell r="AL531" t="str">
            <v>ADMINISTRACIÓN</v>
          </cell>
          <cell r="AM531" t="str">
            <v>007</v>
          </cell>
          <cell r="AN531" t="str">
            <v>Domingo</v>
          </cell>
          <cell r="AO531" t="str">
            <v>000</v>
          </cell>
          <cell r="AP531" t="str">
            <v>SIN DEFINIR</v>
          </cell>
          <cell r="AQ531" t="str">
            <v>1</v>
          </cell>
          <cell r="AR531">
            <v>44937</v>
          </cell>
          <cell r="AU531" t="str">
            <v>A</v>
          </cell>
          <cell r="AW531" t="str">
            <v>EPS010</v>
          </cell>
          <cell r="AX531" t="str">
            <v>EPS SURA (ANTES SUSALUD)</v>
          </cell>
          <cell r="AY531" t="str">
            <v>001</v>
          </cell>
          <cell r="AZ531" t="str">
            <v>230301</v>
          </cell>
          <cell r="BA531" t="str">
            <v>PORVENIR</v>
          </cell>
          <cell r="BB531" t="str">
            <v>001</v>
          </cell>
          <cell r="BC531" t="str">
            <v>14-28</v>
          </cell>
          <cell r="BD531" t="str">
            <v>ARL SURA</v>
          </cell>
          <cell r="BE531" t="str">
            <v>001</v>
          </cell>
          <cell r="BF531" t="str">
            <v>CCF04</v>
          </cell>
          <cell r="BG531" t="str">
            <v>COMFAMA ANTIOQUIA</v>
          </cell>
          <cell r="BH531" t="str">
            <v>C005</v>
          </cell>
          <cell r="BI531" t="str">
            <v>CESANTÍAS PROTECCIÓN S. A.</v>
          </cell>
          <cell r="BJ531" t="str">
            <v>1701001</v>
          </cell>
          <cell r="BK531" t="str">
            <v>002</v>
          </cell>
          <cell r="BL531" t="str">
            <v>Quincenales</v>
          </cell>
          <cell r="BM531" t="str">
            <v>TABLA</v>
          </cell>
          <cell r="BO531" t="str">
            <v>001</v>
          </cell>
          <cell r="BP531" t="str">
            <v>Salario interno pesos</v>
          </cell>
          <cell r="BQ531">
            <v>3443000</v>
          </cell>
          <cell r="BR531" t="str">
            <v>000000000000002</v>
          </cell>
          <cell r="BS531" t="str">
            <v>COMPAÑÍA DE ALIMENTOS COLOMBIANOS CALCO S.A</v>
          </cell>
          <cell r="BT531" t="str">
            <v>000000000047448</v>
          </cell>
          <cell r="BU531" t="str">
            <v>COSTOS</v>
          </cell>
          <cell r="BV531" t="str">
            <v>000000000047562</v>
          </cell>
          <cell r="BW531" t="str">
            <v>ANALISTA JUNIOR DE COSTOS</v>
          </cell>
          <cell r="BX531" t="str">
            <v>000000000065696</v>
          </cell>
          <cell r="BY531" t="str">
            <v>ANALISTA JUNIOR COSTOS</v>
          </cell>
          <cell r="BZ531" t="str">
            <v>lauramaya.98@gmail.com</v>
          </cell>
          <cell r="CA531" t="str">
            <v>220 - JORNADA MENSUAL 220 HORAS</v>
          </cell>
          <cell r="CB531" t="str">
            <v>Ley 50</v>
          </cell>
          <cell r="CC531" t="str">
            <v>1 - Indefinido</v>
          </cell>
          <cell r="CD531" t="str">
            <v>APORTA</v>
          </cell>
          <cell r="CE531" t="str">
            <v>APORTA</v>
          </cell>
          <cell r="CF531" t="str">
            <v>APORTA</v>
          </cell>
          <cell r="CG531">
            <v>0.52200000000000002</v>
          </cell>
          <cell r="CH531" t="str">
            <v>SIN AUXILIO</v>
          </cell>
          <cell r="CI531" t="str">
            <v>SIN AUXILIO</v>
          </cell>
          <cell r="CJ531" t="str">
            <v>SIN AUXILIO</v>
          </cell>
          <cell r="CK531" t="str">
            <v>Sueldo fijo</v>
          </cell>
          <cell r="CL531" t="str">
            <v>Dependiente</v>
          </cell>
          <cell r="CM531" t="str">
            <v>No aplica</v>
          </cell>
          <cell r="CN531" t="str">
            <v>N</v>
          </cell>
          <cell r="CQ531" t="str">
            <v>220</v>
          </cell>
          <cell r="CR531" t="str">
            <v>Tiempo Completo 220</v>
          </cell>
          <cell r="CS531" t="str">
            <v>31</v>
          </cell>
          <cell r="CT531" t="str">
            <v>000000000047484</v>
          </cell>
          <cell r="CU531" t="str">
            <v>ADMINISTRACIÓN</v>
          </cell>
          <cell r="CW531" t="str">
            <v>000</v>
          </cell>
          <cell r="CX531" t="str">
            <v xml:space="preserve">CHAVARRIA MAYA LAURA </v>
          </cell>
        </row>
        <row r="532">
          <cell r="A532">
            <v>1036676132</v>
          </cell>
          <cell r="B532" t="str">
            <v>JUANA</v>
          </cell>
          <cell r="C532" t="str">
            <v>MARIA</v>
          </cell>
          <cell r="D532" t="str">
            <v>GONZALEZ</v>
          </cell>
          <cell r="E532" t="str">
            <v>JARAMILLO</v>
          </cell>
          <cell r="F532">
            <v>35753</v>
          </cell>
          <cell r="G532" t="str">
            <v>169 - COLOMBIA</v>
          </cell>
          <cell r="H532" t="str">
            <v>05 - ANTIOQUIA</v>
          </cell>
          <cell r="I532" t="str">
            <v>MEDELLIN</v>
          </cell>
          <cell r="J532" t="str">
            <v>CL 4 SUR 32</v>
          </cell>
          <cell r="K532" t="str">
            <v>POBLADO</v>
          </cell>
          <cell r="L532" t="str">
            <v>3145322405</v>
          </cell>
          <cell r="M532" t="str">
            <v>CO</v>
          </cell>
          <cell r="N532" t="str">
            <v>BANCOLOMBIA</v>
          </cell>
          <cell r="O532" t="str">
            <v>26700013625</v>
          </cell>
          <cell r="P532" t="str">
            <v>AHORRO</v>
          </cell>
          <cell r="Q532" t="str">
            <v>CÉDULA DE CIUDADANÍA</v>
          </cell>
          <cell r="R532">
            <v>1036676132</v>
          </cell>
          <cell r="S532" t="str">
            <v>ITAGÃœI</v>
          </cell>
          <cell r="U532" t="str">
            <v>05 - ANTIOQUIA</v>
          </cell>
          <cell r="V532" t="str">
            <v>MEDELLIN</v>
          </cell>
          <cell r="W532" t="str">
            <v>SOLTERO</v>
          </cell>
          <cell r="AB532" t="str">
            <v>002</v>
          </cell>
          <cell r="AC532" t="str">
            <v>BACHILLERATO</v>
          </cell>
          <cell r="AD532" t="str">
            <v>F</v>
          </cell>
          <cell r="AE532" t="str">
            <v>002</v>
          </cell>
          <cell r="AF532" t="str">
            <v>COMPAÑÍA DE ALIMENTOS COLOMBIANOS CALCO S.A</v>
          </cell>
          <cell r="AG532" t="str">
            <v>52</v>
          </cell>
          <cell r="AH532" t="str">
            <v>VENTAS</v>
          </cell>
          <cell r="AI532" t="str">
            <v>02005009</v>
          </cell>
          <cell r="AJ532" t="str">
            <v>Entrenamiento</v>
          </cell>
          <cell r="AK532" t="str">
            <v>PPH-002</v>
          </cell>
          <cell r="AL532" t="str">
            <v>PLANTA DE HELADOS</v>
          </cell>
          <cell r="AM532" t="str">
            <v>007</v>
          </cell>
          <cell r="AN532" t="str">
            <v>Domingo</v>
          </cell>
          <cell r="AO532" t="str">
            <v>000</v>
          </cell>
          <cell r="AP532" t="str">
            <v>SIN DEFINIR</v>
          </cell>
          <cell r="AQ532" t="str">
            <v>1</v>
          </cell>
          <cell r="AR532">
            <v>46196</v>
          </cell>
          <cell r="AS532" t="str">
            <v>22/09/2026</v>
          </cell>
          <cell r="AU532" t="str">
            <v>A</v>
          </cell>
          <cell r="AV532" t="str">
            <v>Sin definir</v>
          </cell>
          <cell r="AW532" t="str">
            <v>EPS010</v>
          </cell>
          <cell r="AX532" t="str">
            <v>EPS SURA (ANTES SUSALUD)</v>
          </cell>
          <cell r="AY532" t="str">
            <v>001</v>
          </cell>
          <cell r="AZ532" t="str">
            <v>230201</v>
          </cell>
          <cell r="BA532" t="str">
            <v>PROTECCIÓN + I. N. G.</v>
          </cell>
          <cell r="BB532" t="str">
            <v>001</v>
          </cell>
          <cell r="BC532" t="str">
            <v>14-28</v>
          </cell>
          <cell r="BD532" t="str">
            <v>ARL SURA</v>
          </cell>
          <cell r="BE532" t="str">
            <v>001</v>
          </cell>
          <cell r="BF532" t="str">
            <v>CCF04</v>
          </cell>
          <cell r="BG532" t="str">
            <v>COMFAMA ANTIOQUIA</v>
          </cell>
          <cell r="BH532" t="str">
            <v>C005</v>
          </cell>
          <cell r="BI532" t="str">
            <v>CESANTÍAS PROTECCIÓN S. A.</v>
          </cell>
          <cell r="BJ532" t="str">
            <v>3561101</v>
          </cell>
          <cell r="BK532" t="str">
            <v>002</v>
          </cell>
          <cell r="BL532" t="str">
            <v>Quincenales</v>
          </cell>
          <cell r="BM532" t="str">
            <v>TABLA</v>
          </cell>
          <cell r="BO532" t="str">
            <v>001</v>
          </cell>
          <cell r="BP532" t="str">
            <v>Salario interno pesos</v>
          </cell>
          <cell r="BQ532">
            <v>1750905</v>
          </cell>
          <cell r="BR532" t="str">
            <v>000000000000002</v>
          </cell>
          <cell r="BS532" t="str">
            <v>COMPAÑÍA DE ALIMENTOS COLOMBIANOS CALCO S.A</v>
          </cell>
          <cell r="BT532" t="str">
            <v>000000000047470</v>
          </cell>
          <cell r="BU532" t="str">
            <v>PUNTOS DE VENTA</v>
          </cell>
          <cell r="BV532" t="str">
            <v>000000000047620</v>
          </cell>
          <cell r="BW532" t="str">
            <v>AUXILIAR DE RESTAURANTE</v>
          </cell>
          <cell r="BX532" t="str">
            <v>000000000068315</v>
          </cell>
          <cell r="BY532" t="str">
            <v>AUXILIAR DE RESTAURANTE</v>
          </cell>
          <cell r="BZ532" t="str">
            <v>jaramillojuana1909@gmail.com</v>
          </cell>
          <cell r="CA532" t="str">
            <v>220 - JORNADA MENSUAL 220 HORAS</v>
          </cell>
          <cell r="CB532" t="str">
            <v>Ley 50</v>
          </cell>
          <cell r="CC532" t="str">
            <v>2 - Fijo</v>
          </cell>
          <cell r="CD532" t="str">
            <v>APORTA</v>
          </cell>
          <cell r="CE532" t="str">
            <v>APORTA</v>
          </cell>
          <cell r="CF532" t="str">
            <v>APORTA</v>
          </cell>
          <cell r="CG532">
            <v>2.4359999999999999</v>
          </cell>
          <cell r="CH532" t="str">
            <v>LA DIFERENCIA</v>
          </cell>
          <cell r="CI532" t="str">
            <v>LA DIFERENCIA</v>
          </cell>
          <cell r="CJ532" t="str">
            <v>LA DIFERENCIA</v>
          </cell>
          <cell r="CK532" t="str">
            <v>Sueldo fijo</v>
          </cell>
          <cell r="CL532" t="str">
            <v>Dependiente</v>
          </cell>
          <cell r="CM532" t="str">
            <v>No aplica</v>
          </cell>
          <cell r="CN532" t="str">
            <v>S</v>
          </cell>
          <cell r="CP532" t="str">
            <v>52</v>
          </cell>
          <cell r="CQ532" t="str">
            <v>220</v>
          </cell>
          <cell r="CR532" t="str">
            <v>Tiempo Completo 220</v>
          </cell>
          <cell r="CS532" t="str">
            <v>31</v>
          </cell>
          <cell r="CT532" t="str">
            <v>000000000047496</v>
          </cell>
          <cell r="CU532" t="str">
            <v>PLANTA DE HELADOS</v>
          </cell>
          <cell r="CW532" t="str">
            <v>000</v>
          </cell>
          <cell r="CX532" t="str">
            <v>GONZALEZ JARAMILLO JUANA MARIA</v>
          </cell>
        </row>
        <row r="533">
          <cell r="A533">
            <v>1036678038</v>
          </cell>
          <cell r="B533" t="str">
            <v>EIDA</v>
          </cell>
          <cell r="C533" t="str">
            <v>LUZ</v>
          </cell>
          <cell r="D533" t="str">
            <v>GIRALDO</v>
          </cell>
          <cell r="E533" t="str">
            <v>NAVALES</v>
          </cell>
          <cell r="F533">
            <v>35796</v>
          </cell>
          <cell r="G533" t="str">
            <v>169 - COLOMBIA</v>
          </cell>
          <cell r="H533" t="str">
            <v>05 - ANTIOQUIA</v>
          </cell>
          <cell r="I533" t="str">
            <v>DABEIBA</v>
          </cell>
          <cell r="J533" t="str">
            <v>CR 62 D 111 ED 83</v>
          </cell>
          <cell r="K533" t="str">
            <v>Acevedo</v>
          </cell>
          <cell r="L533" t="str">
            <v>3135835193</v>
          </cell>
          <cell r="M533" t="str">
            <v>CO</v>
          </cell>
          <cell r="N533" t="str">
            <v>BANCOLOMBIA</v>
          </cell>
          <cell r="O533" t="str">
            <v>54064240024</v>
          </cell>
          <cell r="P533" t="str">
            <v>AHORRO</v>
          </cell>
          <cell r="Q533" t="str">
            <v>CÉDULA DE CIUDADANÍA</v>
          </cell>
          <cell r="R533">
            <v>1036678038</v>
          </cell>
          <cell r="S533" t="str">
            <v>Itagui</v>
          </cell>
          <cell r="U533" t="str">
            <v>05 - ANTIOQUIA</v>
          </cell>
          <cell r="V533" t="str">
            <v>MEDELLIN</v>
          </cell>
          <cell r="W533" t="str">
            <v>UNION LIBRE</v>
          </cell>
          <cell r="X533" t="str">
            <v>0</v>
          </cell>
          <cell r="Z533">
            <v>0</v>
          </cell>
          <cell r="AA533" t="str">
            <v>0</v>
          </cell>
          <cell r="AB533" t="str">
            <v>001</v>
          </cell>
          <cell r="AC533" t="str">
            <v>PRIMARIA</v>
          </cell>
          <cell r="AD533" t="str">
            <v>F</v>
          </cell>
          <cell r="AE533" t="str">
            <v>002</v>
          </cell>
          <cell r="AF533" t="str">
            <v>COMPAÑÍA DE ALIMENTOS COLOMBIANOS CALCO S.A</v>
          </cell>
          <cell r="AG533" t="str">
            <v>52</v>
          </cell>
          <cell r="AH533" t="str">
            <v>VENTAS</v>
          </cell>
          <cell r="AI533" t="str">
            <v>02008003</v>
          </cell>
          <cell r="AJ533" t="str">
            <v>Puntos de Venta</v>
          </cell>
          <cell r="AK533" t="str">
            <v>R15-002</v>
          </cell>
          <cell r="AL533" t="str">
            <v>FLORIDA PARQUE COMERCIAL</v>
          </cell>
          <cell r="AM533" t="str">
            <v>007</v>
          </cell>
          <cell r="AN533" t="str">
            <v>Domingo</v>
          </cell>
          <cell r="AO533" t="str">
            <v>000</v>
          </cell>
          <cell r="AP533" t="str">
            <v>SIN DEFINIR</v>
          </cell>
          <cell r="AQ533" t="str">
            <v>1</v>
          </cell>
          <cell r="AR533">
            <v>45384</v>
          </cell>
          <cell r="AU533" t="str">
            <v>A</v>
          </cell>
          <cell r="AW533" t="str">
            <v>EPS010</v>
          </cell>
          <cell r="AX533" t="str">
            <v>EPS SURA (ANTES SUSALUD)</v>
          </cell>
          <cell r="AY533" t="str">
            <v>001</v>
          </cell>
          <cell r="AZ533" t="str">
            <v>230301</v>
          </cell>
          <cell r="BA533" t="str">
            <v>PORVENIR</v>
          </cell>
          <cell r="BB533" t="str">
            <v>001</v>
          </cell>
          <cell r="BC533" t="str">
            <v>14-28</v>
          </cell>
          <cell r="BD533" t="str">
            <v>ARL SURA</v>
          </cell>
          <cell r="BE533" t="str">
            <v>001</v>
          </cell>
          <cell r="BF533" t="str">
            <v>CCF04</v>
          </cell>
          <cell r="BG533" t="str">
            <v>COMFAMA ANTIOQUIA</v>
          </cell>
          <cell r="BH533" t="str">
            <v>C004</v>
          </cell>
          <cell r="BI533" t="str">
            <v>CESANTÍAS PORVENIR</v>
          </cell>
          <cell r="BJ533" t="str">
            <v>3561101</v>
          </cell>
          <cell r="BK533" t="str">
            <v>002</v>
          </cell>
          <cell r="BL533" t="str">
            <v>Quincenales</v>
          </cell>
          <cell r="BM533" t="str">
            <v>TABLA</v>
          </cell>
          <cell r="BO533" t="str">
            <v>001</v>
          </cell>
          <cell r="BP533" t="str">
            <v>Salario interno pesos</v>
          </cell>
          <cell r="BQ533">
            <v>1750905</v>
          </cell>
          <cell r="BR533" t="str">
            <v>000000000000002</v>
          </cell>
          <cell r="BS533" t="str">
            <v>COMPAÑÍA DE ALIMENTOS COLOMBIANOS CALCO S.A</v>
          </cell>
          <cell r="BT533" t="str">
            <v>000000000047470</v>
          </cell>
          <cell r="BU533" t="str">
            <v>PUNTOS DE VENTA</v>
          </cell>
          <cell r="BV533" t="str">
            <v>000000000047620</v>
          </cell>
          <cell r="BW533" t="str">
            <v>AUXILIAR DE RESTAURANTE</v>
          </cell>
          <cell r="BX533" t="str">
            <v>000000000048975</v>
          </cell>
          <cell r="BY533" t="str">
            <v>AUXILIAR DE RESTAURANTE</v>
          </cell>
          <cell r="BZ533" t="str">
            <v>samii182016@gmail.com</v>
          </cell>
          <cell r="CA533" t="str">
            <v>220 - JORNADA MENSUAL 220 HORAS</v>
          </cell>
          <cell r="CB533" t="str">
            <v>Ley 50</v>
          </cell>
          <cell r="CC533" t="str">
            <v>1 - Indefinido</v>
          </cell>
          <cell r="CD533" t="str">
            <v>APORTA</v>
          </cell>
          <cell r="CE533" t="str">
            <v>APORTA</v>
          </cell>
          <cell r="CF533" t="str">
            <v>APORTA</v>
          </cell>
          <cell r="CG533">
            <v>2.4359999999999999</v>
          </cell>
          <cell r="CH533" t="str">
            <v>SIN AUXILIO</v>
          </cell>
          <cell r="CI533" t="str">
            <v>SIN AUXILIO</v>
          </cell>
          <cell r="CJ533" t="str">
            <v>SIN AUXILIO</v>
          </cell>
          <cell r="CK533" t="str">
            <v>Sueldo fijo</v>
          </cell>
          <cell r="CL533" t="str">
            <v>Dependiente</v>
          </cell>
          <cell r="CM533" t="str">
            <v>No aplica</v>
          </cell>
          <cell r="CN533" t="str">
            <v>S</v>
          </cell>
          <cell r="CQ533" t="str">
            <v>220</v>
          </cell>
          <cell r="CR533" t="str">
            <v>Tiempo Completo 220</v>
          </cell>
          <cell r="CS533" t="str">
            <v>31</v>
          </cell>
          <cell r="CT533" t="str">
            <v>000000000047512</v>
          </cell>
          <cell r="CU533" t="str">
            <v>FLORIDA PARQUE COMERCIAL</v>
          </cell>
          <cell r="CW533" t="str">
            <v>000</v>
          </cell>
          <cell r="CX533" t="str">
            <v>GIRALDO NAVALES EIDA LUZ</v>
          </cell>
        </row>
        <row r="534">
          <cell r="A534">
            <v>1036681452</v>
          </cell>
          <cell r="B534" t="str">
            <v>LEIDY</v>
          </cell>
          <cell r="C534" t="str">
            <v>CAROLINA</v>
          </cell>
          <cell r="D534" t="str">
            <v>RODRIGUEZ</v>
          </cell>
          <cell r="E534" t="str">
            <v>ZAPATA</v>
          </cell>
          <cell r="F534">
            <v>36051</v>
          </cell>
          <cell r="G534" t="str">
            <v>169 - COLOMBIA</v>
          </cell>
          <cell r="H534" t="str">
            <v>05 - ANTIOQUIA</v>
          </cell>
          <cell r="I534" t="str">
            <v>ITAGUI</v>
          </cell>
          <cell r="J534" t="str">
            <v>CR 33 C 34 32</v>
          </cell>
          <cell r="K534" t="str">
            <v>Loreto</v>
          </cell>
          <cell r="L534" t="str">
            <v>3153820741</v>
          </cell>
          <cell r="M534" t="str">
            <v>CO</v>
          </cell>
          <cell r="N534" t="str">
            <v>BANCOLOMBIA</v>
          </cell>
          <cell r="O534" t="str">
            <v>54000029761</v>
          </cell>
          <cell r="P534" t="str">
            <v>AHORRO</v>
          </cell>
          <cell r="Q534" t="str">
            <v>CÉDULA DE CIUDADANÍA</v>
          </cell>
          <cell r="R534">
            <v>1036681452</v>
          </cell>
          <cell r="S534" t="str">
            <v>Itagui</v>
          </cell>
          <cell r="U534" t="str">
            <v>05 - ANTIOQUIA</v>
          </cell>
          <cell r="V534" t="str">
            <v>MEDELLIN</v>
          </cell>
          <cell r="W534" t="str">
            <v>UNION LIBRE</v>
          </cell>
          <cell r="X534" t="str">
            <v>0</v>
          </cell>
          <cell r="Z534">
            <v>0</v>
          </cell>
          <cell r="AA534" t="str">
            <v>0</v>
          </cell>
          <cell r="AB534" t="str">
            <v>002</v>
          </cell>
          <cell r="AC534" t="str">
            <v>BACHILLERATO</v>
          </cell>
          <cell r="AD534" t="str">
            <v>F</v>
          </cell>
          <cell r="AE534" t="str">
            <v>002</v>
          </cell>
          <cell r="AF534" t="str">
            <v>COMPAÑÍA DE ALIMENTOS COLOMBIANOS CALCO S.A</v>
          </cell>
          <cell r="AG534" t="str">
            <v>52</v>
          </cell>
          <cell r="AH534" t="str">
            <v>VENTAS</v>
          </cell>
          <cell r="AI534" t="str">
            <v>02008003</v>
          </cell>
          <cell r="AJ534" t="str">
            <v>Puntos de Venta</v>
          </cell>
          <cell r="AK534" t="str">
            <v>C02-002</v>
          </cell>
          <cell r="AL534" t="str">
            <v>COCINA OCCIDENTE</v>
          </cell>
          <cell r="AM534" t="str">
            <v>007</v>
          </cell>
          <cell r="AN534" t="str">
            <v>Domingo</v>
          </cell>
          <cell r="AO534" t="str">
            <v>000</v>
          </cell>
          <cell r="AP534" t="str">
            <v>SIN DEFINIR</v>
          </cell>
          <cell r="AQ534" t="str">
            <v>1</v>
          </cell>
          <cell r="AR534">
            <v>45434</v>
          </cell>
          <cell r="AU534" t="str">
            <v>A</v>
          </cell>
          <cell r="AW534" t="str">
            <v>EPS010</v>
          </cell>
          <cell r="AX534" t="str">
            <v>EPS SURA (ANTES SUSALUD)</v>
          </cell>
          <cell r="AY534" t="str">
            <v>001</v>
          </cell>
          <cell r="AZ534" t="str">
            <v>230301</v>
          </cell>
          <cell r="BA534" t="str">
            <v>PORVENIR</v>
          </cell>
          <cell r="BB534" t="str">
            <v>001</v>
          </cell>
          <cell r="BC534" t="str">
            <v>14-28</v>
          </cell>
          <cell r="BD534" t="str">
            <v>ARL SURA</v>
          </cell>
          <cell r="BE534" t="str">
            <v>001</v>
          </cell>
          <cell r="BF534" t="str">
            <v>CCF04</v>
          </cell>
          <cell r="BG534" t="str">
            <v>COMFAMA ANTIOQUIA</v>
          </cell>
          <cell r="BH534" t="str">
            <v>C004</v>
          </cell>
          <cell r="BI534" t="str">
            <v>CESANTÍAS PORVENIR</v>
          </cell>
          <cell r="BJ534" t="str">
            <v>3561101</v>
          </cell>
          <cell r="BK534" t="str">
            <v>002</v>
          </cell>
          <cell r="BL534" t="str">
            <v>Quincenales</v>
          </cell>
          <cell r="BM534" t="str">
            <v>TABLA</v>
          </cell>
          <cell r="BO534" t="str">
            <v>001</v>
          </cell>
          <cell r="BP534" t="str">
            <v>Salario interno pesos</v>
          </cell>
          <cell r="BQ534">
            <v>1750905</v>
          </cell>
          <cell r="BR534" t="str">
            <v>000000000000002</v>
          </cell>
          <cell r="BS534" t="str">
            <v>COMPAÑÍA DE ALIMENTOS COLOMBIANOS CALCO S.A</v>
          </cell>
          <cell r="BT534" t="str">
            <v>000000000047470</v>
          </cell>
          <cell r="BU534" t="str">
            <v>PUNTOS DE VENTA</v>
          </cell>
          <cell r="BV534" t="str">
            <v>000000000047620</v>
          </cell>
          <cell r="BW534" t="str">
            <v>AUXILIAR DE RESTAURANTE</v>
          </cell>
          <cell r="BX534" t="str">
            <v>000000000048008</v>
          </cell>
          <cell r="BY534" t="str">
            <v>AUXILIAR DE RESTAURANTE</v>
          </cell>
          <cell r="BZ534" t="str">
            <v>leidy.zpta01@gmail.com</v>
          </cell>
          <cell r="CA534" t="str">
            <v>220 - JORNADA MENSUAL 220 HORAS</v>
          </cell>
          <cell r="CB534" t="str">
            <v>Ley 50</v>
          </cell>
          <cell r="CC534" t="str">
            <v>1 - Indefinido</v>
          </cell>
          <cell r="CD534" t="str">
            <v>APORTA</v>
          </cell>
          <cell r="CE534" t="str">
            <v>APORTA</v>
          </cell>
          <cell r="CF534" t="str">
            <v>APORTA</v>
          </cell>
          <cell r="CG534">
            <v>2.4359999999999999</v>
          </cell>
          <cell r="CH534" t="str">
            <v>SIN AUXILIO</v>
          </cell>
          <cell r="CI534" t="str">
            <v>SIN AUXILIO</v>
          </cell>
          <cell r="CJ534" t="str">
            <v>SIN AUXILIO</v>
          </cell>
          <cell r="CK534" t="str">
            <v>Sueldo fijo</v>
          </cell>
          <cell r="CL534" t="str">
            <v>Dependiente</v>
          </cell>
          <cell r="CM534" t="str">
            <v>No aplica</v>
          </cell>
          <cell r="CN534" t="str">
            <v>S</v>
          </cell>
          <cell r="CQ534" t="str">
            <v>220</v>
          </cell>
          <cell r="CR534" t="str">
            <v>Tiempo Completo 220</v>
          </cell>
          <cell r="CS534" t="str">
            <v>31</v>
          </cell>
          <cell r="CT534" t="str">
            <v>000000000047488</v>
          </cell>
          <cell r="CU534" t="str">
            <v>HELADERÍA SANTAFÉ</v>
          </cell>
          <cell r="CW534" t="str">
            <v>000</v>
          </cell>
          <cell r="CX534" t="str">
            <v>RODRIGUEZ ZAPATA LEIDY CAROLINA</v>
          </cell>
        </row>
        <row r="535">
          <cell r="A535">
            <v>1036684530</v>
          </cell>
          <cell r="B535" t="str">
            <v>ADRIANA</v>
          </cell>
          <cell r="C535" t="str">
            <v>MARIA</v>
          </cell>
          <cell r="D535" t="str">
            <v>VELASQUEZ</v>
          </cell>
          <cell r="E535" t="str">
            <v>ZAPATA</v>
          </cell>
          <cell r="F535">
            <v>36203</v>
          </cell>
          <cell r="G535" t="str">
            <v>169 - COLOMBIA</v>
          </cell>
          <cell r="H535" t="str">
            <v>05 - ANTIOQUIA</v>
          </cell>
          <cell r="I535" t="str">
            <v>JERICO</v>
          </cell>
          <cell r="J535" t="str">
            <v>CL 41 A SUR 83 A 58</v>
          </cell>
          <cell r="K535" t="str">
            <v>Prado</v>
          </cell>
          <cell r="L535" t="str">
            <v>3045542220</v>
          </cell>
          <cell r="M535" t="str">
            <v>CO</v>
          </cell>
          <cell r="N535" t="str">
            <v>BANCOLOMBIA</v>
          </cell>
          <cell r="O535" t="str">
            <v>01000020474</v>
          </cell>
          <cell r="P535" t="str">
            <v>AHORRO</v>
          </cell>
          <cell r="Q535" t="str">
            <v>CÉDULA DE CIUDADANÍA</v>
          </cell>
          <cell r="R535">
            <v>1036684530</v>
          </cell>
          <cell r="S535" t="str">
            <v>Itagui</v>
          </cell>
          <cell r="U535" t="str">
            <v>05 - ANTIOQUIA</v>
          </cell>
          <cell r="V535" t="str">
            <v>MEDELLIN</v>
          </cell>
          <cell r="W535" t="str">
            <v>UNION LIBRE</v>
          </cell>
          <cell r="X535" t="str">
            <v>0</v>
          </cell>
          <cell r="Z535">
            <v>0</v>
          </cell>
          <cell r="AA535" t="str">
            <v>0</v>
          </cell>
          <cell r="AB535" t="str">
            <v>001</v>
          </cell>
          <cell r="AC535" t="str">
            <v>PRIMARIA</v>
          </cell>
          <cell r="AD535" t="str">
            <v>F</v>
          </cell>
          <cell r="AE535" t="str">
            <v>002</v>
          </cell>
          <cell r="AF535" t="str">
            <v>COMPAÑÍA DE ALIMENTOS COLOMBIANOS CALCO S.A</v>
          </cell>
          <cell r="AG535" t="str">
            <v>52</v>
          </cell>
          <cell r="AH535" t="str">
            <v>VENTAS</v>
          </cell>
          <cell r="AI535" t="str">
            <v>02008003</v>
          </cell>
          <cell r="AJ535" t="str">
            <v>Puntos de Venta</v>
          </cell>
          <cell r="AK535" t="str">
            <v>R20-002</v>
          </cell>
          <cell r="AL535" t="str">
            <v>VIVA ENVIGADO</v>
          </cell>
          <cell r="AM535" t="str">
            <v>007</v>
          </cell>
          <cell r="AN535" t="str">
            <v>Domingo</v>
          </cell>
          <cell r="AO535" t="str">
            <v>000</v>
          </cell>
          <cell r="AP535" t="str">
            <v>SIN DEFINIR</v>
          </cell>
          <cell r="AQ535" t="str">
            <v>1</v>
          </cell>
          <cell r="AR535">
            <v>44568</v>
          </cell>
          <cell r="AU535" t="str">
            <v>A</v>
          </cell>
          <cell r="AW535" t="str">
            <v>EPS010</v>
          </cell>
          <cell r="AX535" t="str">
            <v>EPS SURA (ANTES SUSALUD)</v>
          </cell>
          <cell r="AY535" t="str">
            <v>001</v>
          </cell>
          <cell r="AZ535" t="str">
            <v>230201</v>
          </cell>
          <cell r="BA535" t="str">
            <v>PROTECCIÓN + I. N. G.</v>
          </cell>
          <cell r="BB535" t="str">
            <v>001</v>
          </cell>
          <cell r="BC535" t="str">
            <v>14-28</v>
          </cell>
          <cell r="BD535" t="str">
            <v>ARL SURA</v>
          </cell>
          <cell r="BE535" t="str">
            <v>001</v>
          </cell>
          <cell r="BF535" t="str">
            <v>CCF04</v>
          </cell>
          <cell r="BG535" t="str">
            <v>COMFAMA ANTIOQUIA</v>
          </cell>
          <cell r="BH535" t="str">
            <v>C005</v>
          </cell>
          <cell r="BI535" t="str">
            <v>CESANTÍAS PROTECCIÓN S. A.</v>
          </cell>
          <cell r="BJ535" t="str">
            <v>3561101</v>
          </cell>
          <cell r="BK535" t="str">
            <v>002</v>
          </cell>
          <cell r="BL535" t="str">
            <v>Quincenales</v>
          </cell>
          <cell r="BM535" t="str">
            <v>TABLA</v>
          </cell>
          <cell r="BO535" t="str">
            <v>001</v>
          </cell>
          <cell r="BP535" t="str">
            <v>Salario interno pesos</v>
          </cell>
          <cell r="BQ535">
            <v>1750905</v>
          </cell>
          <cell r="BR535" t="str">
            <v>000000000000002</v>
          </cell>
          <cell r="BS535" t="str">
            <v>COMPAÑÍA DE ALIMENTOS COLOMBIANOS CALCO S.A</v>
          </cell>
          <cell r="BT535" t="str">
            <v>000000000047470</v>
          </cell>
          <cell r="BU535" t="str">
            <v>PUNTOS DE VENTA</v>
          </cell>
          <cell r="BV535" t="str">
            <v>000000000047620</v>
          </cell>
          <cell r="BW535" t="str">
            <v>AUXILIAR DE RESTAURANTE</v>
          </cell>
          <cell r="BX535" t="str">
            <v>000000000049228</v>
          </cell>
          <cell r="BY535" t="str">
            <v>AUXILIAR DE RESTAURANTE</v>
          </cell>
          <cell r="BZ535" t="str">
            <v>adrivelasquez1999@gmail.com</v>
          </cell>
          <cell r="CA535" t="str">
            <v>220 - JORNADA MENSUAL 220 HORAS</v>
          </cell>
          <cell r="CB535" t="str">
            <v>Ley 50</v>
          </cell>
          <cell r="CC535" t="str">
            <v>1 - Indefinido</v>
          </cell>
          <cell r="CD535" t="str">
            <v>APORTA</v>
          </cell>
          <cell r="CE535" t="str">
            <v>APORTA</v>
          </cell>
          <cell r="CF535" t="str">
            <v>APORTA</v>
          </cell>
          <cell r="CG535">
            <v>2.4359999999999999</v>
          </cell>
          <cell r="CH535" t="str">
            <v>SIN AUXILIO</v>
          </cell>
          <cell r="CI535" t="str">
            <v>SIN AUXILIO</v>
          </cell>
          <cell r="CJ535" t="str">
            <v>SIN AUXILIO</v>
          </cell>
          <cell r="CK535" t="str">
            <v>Sueldo fijo</v>
          </cell>
          <cell r="CL535" t="str">
            <v>Dependiente</v>
          </cell>
          <cell r="CM535" t="str">
            <v>No aplica</v>
          </cell>
          <cell r="CN535" t="str">
            <v>S</v>
          </cell>
          <cell r="CQ535" t="str">
            <v>220</v>
          </cell>
          <cell r="CR535" t="str">
            <v>Tiempo Completo 220</v>
          </cell>
          <cell r="CS535" t="str">
            <v>31</v>
          </cell>
          <cell r="CT535" t="str">
            <v>000000000047517</v>
          </cell>
          <cell r="CU535" t="str">
            <v>VIVA ENVIGADO</v>
          </cell>
          <cell r="CW535" t="str">
            <v>000</v>
          </cell>
          <cell r="CX535" t="str">
            <v>VELASQUEZ ZAPATA ADRIANA MARIA</v>
          </cell>
        </row>
        <row r="536">
          <cell r="A536">
            <v>1036686452</v>
          </cell>
          <cell r="B536" t="str">
            <v>JULIANA</v>
          </cell>
          <cell r="D536" t="str">
            <v>AYALA</v>
          </cell>
          <cell r="E536" t="str">
            <v>JARAMILLO</v>
          </cell>
          <cell r="F536">
            <v>36347</v>
          </cell>
          <cell r="G536" t="str">
            <v>169 - COLOMBIA</v>
          </cell>
          <cell r="H536" t="str">
            <v>05 - ANTIOQUIA</v>
          </cell>
          <cell r="I536" t="str">
            <v>YARUMAL</v>
          </cell>
          <cell r="J536" t="str">
            <v>CR 25 79 C 41 INT 103</v>
          </cell>
          <cell r="K536" t="str">
            <v>Manrique</v>
          </cell>
          <cell r="L536" t="str">
            <v>3023735640-0</v>
          </cell>
          <cell r="M536" t="str">
            <v>CO</v>
          </cell>
          <cell r="N536" t="str">
            <v>BANCOLOMBIA</v>
          </cell>
          <cell r="O536" t="str">
            <v>23000003143</v>
          </cell>
          <cell r="P536" t="str">
            <v>AHORRO</v>
          </cell>
          <cell r="Q536" t="str">
            <v>CÉDULA DE CIUDADANÍA</v>
          </cell>
          <cell r="R536">
            <v>1036686452</v>
          </cell>
          <cell r="S536" t="str">
            <v>Itagui</v>
          </cell>
          <cell r="U536" t="str">
            <v>05 - ANTIOQUIA</v>
          </cell>
          <cell r="V536" t="str">
            <v>MEDELLIN</v>
          </cell>
          <cell r="W536" t="str">
            <v>SOLTERO</v>
          </cell>
          <cell r="X536" t="str">
            <v>0</v>
          </cell>
          <cell r="Z536">
            <v>0</v>
          </cell>
          <cell r="AA536" t="str">
            <v>0</v>
          </cell>
          <cell r="AB536" t="str">
            <v>002</v>
          </cell>
          <cell r="AC536" t="str">
            <v>BACHILLERATO</v>
          </cell>
          <cell r="AD536" t="str">
            <v>F</v>
          </cell>
          <cell r="AE536" t="str">
            <v>002</v>
          </cell>
          <cell r="AF536" t="str">
            <v>COMPAÑÍA DE ALIMENTOS COLOMBIANOS CALCO S.A</v>
          </cell>
          <cell r="AG536" t="str">
            <v>52</v>
          </cell>
          <cell r="AH536" t="str">
            <v>VENTAS</v>
          </cell>
          <cell r="AI536" t="str">
            <v>02008003</v>
          </cell>
          <cell r="AJ536" t="str">
            <v>Puntos de Venta</v>
          </cell>
          <cell r="AK536" t="str">
            <v>R20-002</v>
          </cell>
          <cell r="AL536" t="str">
            <v>VIVA ENVIGADO</v>
          </cell>
          <cell r="AM536" t="str">
            <v>007</v>
          </cell>
          <cell r="AN536" t="str">
            <v>Domingo</v>
          </cell>
          <cell r="AO536" t="str">
            <v>000</v>
          </cell>
          <cell r="AP536" t="str">
            <v>SIN DEFINIR</v>
          </cell>
          <cell r="AQ536" t="str">
            <v>1</v>
          </cell>
          <cell r="AR536">
            <v>44132</v>
          </cell>
          <cell r="AU536" t="str">
            <v>A</v>
          </cell>
          <cell r="AW536" t="str">
            <v>EPS010</v>
          </cell>
          <cell r="AX536" t="str">
            <v>EPS SURA (ANTES SUSALUD)</v>
          </cell>
          <cell r="AY536" t="str">
            <v>001</v>
          </cell>
          <cell r="AZ536" t="str">
            <v>230301</v>
          </cell>
          <cell r="BA536" t="str">
            <v>PORVENIR</v>
          </cell>
          <cell r="BB536" t="str">
            <v>001</v>
          </cell>
          <cell r="BC536" t="str">
            <v>14-28</v>
          </cell>
          <cell r="BD536" t="str">
            <v>ARL SURA</v>
          </cell>
          <cell r="BE536" t="str">
            <v>001</v>
          </cell>
          <cell r="BF536" t="str">
            <v>CCF04</v>
          </cell>
          <cell r="BG536" t="str">
            <v>COMFAMA ANTIOQUIA</v>
          </cell>
          <cell r="BH536" t="str">
            <v>C005</v>
          </cell>
          <cell r="BI536" t="str">
            <v>CESANTÍAS PROTECCIÓN S. A.</v>
          </cell>
          <cell r="BJ536" t="str">
            <v>3561101</v>
          </cell>
          <cell r="BK536" t="str">
            <v>002</v>
          </cell>
          <cell r="BL536" t="str">
            <v>Quincenales</v>
          </cell>
          <cell r="BM536" t="str">
            <v>TABLA</v>
          </cell>
          <cell r="BO536" t="str">
            <v>001</v>
          </cell>
          <cell r="BP536" t="str">
            <v>Salario interno pesos</v>
          </cell>
          <cell r="BQ536">
            <v>1750905</v>
          </cell>
          <cell r="BR536" t="str">
            <v>000000000000002</v>
          </cell>
          <cell r="BS536" t="str">
            <v>COMPAÑÍA DE ALIMENTOS COLOMBIANOS CALCO S.A</v>
          </cell>
          <cell r="BT536" t="str">
            <v>000000000047470</v>
          </cell>
          <cell r="BU536" t="str">
            <v>PUNTOS DE VENTA</v>
          </cell>
          <cell r="BV536" t="str">
            <v>000000000047620</v>
          </cell>
          <cell r="BW536" t="str">
            <v>AUXILIAR DE RESTAURANTE</v>
          </cell>
          <cell r="BX536" t="str">
            <v>000000000049183</v>
          </cell>
          <cell r="BY536" t="str">
            <v>AUXILIAR DE RESTAURANTE</v>
          </cell>
          <cell r="BZ536" t="str">
            <v>ayalajuli459@gmail.com</v>
          </cell>
          <cell r="CA536" t="str">
            <v>220 - JORNADA MENSUAL 220 HORAS</v>
          </cell>
          <cell r="CB536" t="str">
            <v>Ley 50</v>
          </cell>
          <cell r="CC536" t="str">
            <v>1 - Indefinido</v>
          </cell>
          <cell r="CD536" t="str">
            <v>APORTA</v>
          </cell>
          <cell r="CE536" t="str">
            <v>APORTA</v>
          </cell>
          <cell r="CF536" t="str">
            <v>APORTA</v>
          </cell>
          <cell r="CG536">
            <v>2.4359999999999999</v>
          </cell>
          <cell r="CH536" t="str">
            <v>SIN AUXILIO</v>
          </cell>
          <cell r="CI536" t="str">
            <v>SIN AUXILIO</v>
          </cell>
          <cell r="CJ536" t="str">
            <v>SIN AUXILIO</v>
          </cell>
          <cell r="CK536" t="str">
            <v>Sueldo fijo</v>
          </cell>
          <cell r="CL536" t="str">
            <v>Dependiente</v>
          </cell>
          <cell r="CM536" t="str">
            <v>No aplica</v>
          </cell>
          <cell r="CN536" t="str">
            <v>S</v>
          </cell>
          <cell r="CQ536" t="str">
            <v>220</v>
          </cell>
          <cell r="CR536" t="str">
            <v>Tiempo Completo 220</v>
          </cell>
          <cell r="CS536" t="str">
            <v>31</v>
          </cell>
          <cell r="CT536" t="str">
            <v>000000000047517</v>
          </cell>
          <cell r="CU536" t="str">
            <v>VIVA ENVIGADO</v>
          </cell>
          <cell r="CW536" t="str">
            <v>000</v>
          </cell>
          <cell r="CX536" t="str">
            <v xml:space="preserve">AYALA JARAMILLO JULIANA </v>
          </cell>
        </row>
        <row r="537">
          <cell r="A537">
            <v>1036926167</v>
          </cell>
          <cell r="B537" t="str">
            <v>FATIMA</v>
          </cell>
          <cell r="C537" t="str">
            <v>JEANNETTE</v>
          </cell>
          <cell r="D537" t="str">
            <v>GARCIA</v>
          </cell>
          <cell r="E537" t="str">
            <v>MONSALVE</v>
          </cell>
          <cell r="F537">
            <v>31531</v>
          </cell>
          <cell r="G537" t="str">
            <v>169 - COLOMBIA</v>
          </cell>
          <cell r="H537" t="str">
            <v>05 - ANTIOQUIA</v>
          </cell>
          <cell r="I537" t="str">
            <v>RIONEGRO</v>
          </cell>
          <cell r="J537" t="str">
            <v>CR 54 56 14 IN 202</v>
          </cell>
          <cell r="K537" t="str">
            <v>Alto De La Mosc</v>
          </cell>
          <cell r="L537" t="str">
            <v>5626352</v>
          </cell>
          <cell r="M537" t="str">
            <v>CO</v>
          </cell>
          <cell r="N537" t="str">
            <v>BANCOLOMBIA</v>
          </cell>
          <cell r="O537" t="str">
            <v>92800001426</v>
          </cell>
          <cell r="P537" t="str">
            <v>AHORRO</v>
          </cell>
          <cell r="Q537" t="str">
            <v>CÉDULA DE CIUDADANÍA</v>
          </cell>
          <cell r="R537">
            <v>1036926167</v>
          </cell>
          <cell r="S537" t="str">
            <v>Rionegro</v>
          </cell>
          <cell r="U537" t="str">
            <v>05 - ANTIOQUIA</v>
          </cell>
          <cell r="V537" t="str">
            <v>RIONEGRO</v>
          </cell>
          <cell r="W537" t="str">
            <v>SOLTERO</v>
          </cell>
          <cell r="X537" t="str">
            <v>0</v>
          </cell>
          <cell r="Z537">
            <v>0</v>
          </cell>
          <cell r="AA537" t="str">
            <v>0</v>
          </cell>
          <cell r="AB537" t="str">
            <v>002</v>
          </cell>
          <cell r="AC537" t="str">
            <v>BACHILLERATO</v>
          </cell>
          <cell r="AD537" t="str">
            <v>F</v>
          </cell>
          <cell r="AE537" t="str">
            <v>002</v>
          </cell>
          <cell r="AF537" t="str">
            <v>COMPAÑÍA DE ALIMENTOS COLOMBIANOS CALCO S.A</v>
          </cell>
          <cell r="AG537" t="str">
            <v>52</v>
          </cell>
          <cell r="AH537" t="str">
            <v>VENTAS</v>
          </cell>
          <cell r="AI537" t="str">
            <v>02008003</v>
          </cell>
          <cell r="AJ537" t="str">
            <v>Puntos de Venta</v>
          </cell>
          <cell r="AK537" t="str">
            <v>R13-002</v>
          </cell>
          <cell r="AL537" t="str">
            <v>SAN NICOLAS</v>
          </cell>
          <cell r="AM537" t="str">
            <v>007</v>
          </cell>
          <cell r="AN537" t="str">
            <v>Domingo</v>
          </cell>
          <cell r="AO537" t="str">
            <v>000</v>
          </cell>
          <cell r="AP537" t="str">
            <v>SIN DEFINIR</v>
          </cell>
          <cell r="AQ537" t="str">
            <v>1</v>
          </cell>
          <cell r="AR537">
            <v>40786</v>
          </cell>
          <cell r="AU537" t="str">
            <v>A</v>
          </cell>
          <cell r="AW537" t="str">
            <v>EPS010</v>
          </cell>
          <cell r="AX537" t="str">
            <v>EPS SURA (ANTES SUSALUD)</v>
          </cell>
          <cell r="AY537" t="str">
            <v>001</v>
          </cell>
          <cell r="AZ537" t="str">
            <v>230201</v>
          </cell>
          <cell r="BA537" t="str">
            <v>PROTECCIÓN + I. N. G.</v>
          </cell>
          <cell r="BB537" t="str">
            <v>001</v>
          </cell>
          <cell r="BC537" t="str">
            <v>14-28</v>
          </cell>
          <cell r="BD537" t="str">
            <v>ARL SURA</v>
          </cell>
          <cell r="BE537" t="str">
            <v>001</v>
          </cell>
          <cell r="BF537" t="str">
            <v>CCF04</v>
          </cell>
          <cell r="BG537" t="str">
            <v>COMFAMA ANTIOQUIA</v>
          </cell>
          <cell r="BH537" t="str">
            <v>C005</v>
          </cell>
          <cell r="BI537" t="str">
            <v>CESANTÍAS PROTECCIÓN S. A.</v>
          </cell>
          <cell r="BJ537" t="str">
            <v>3561101</v>
          </cell>
          <cell r="BK537" t="str">
            <v>002</v>
          </cell>
          <cell r="BL537" t="str">
            <v>Quincenales</v>
          </cell>
          <cell r="BM537" t="str">
            <v>TABLA</v>
          </cell>
          <cell r="BO537" t="str">
            <v>001</v>
          </cell>
          <cell r="BP537" t="str">
            <v>Salario interno pesos</v>
          </cell>
          <cell r="BQ537">
            <v>1750905</v>
          </cell>
          <cell r="BR537" t="str">
            <v>000000000000002</v>
          </cell>
          <cell r="BS537" t="str">
            <v>COMPAÑÍA DE ALIMENTOS COLOMBIANOS CALCO S.A</v>
          </cell>
          <cell r="BT537" t="str">
            <v>000000000047470</v>
          </cell>
          <cell r="BU537" t="str">
            <v>PUNTOS DE VENTA</v>
          </cell>
          <cell r="BV537" t="str">
            <v>000000000047620</v>
          </cell>
          <cell r="BW537" t="str">
            <v>AUXILIAR DE RESTAURANTE</v>
          </cell>
          <cell r="BX537" t="str">
            <v>000000000048746</v>
          </cell>
          <cell r="BY537" t="str">
            <v>AUXILIAR DE RESTAURANTE</v>
          </cell>
          <cell r="BZ537" t="str">
            <v>luzdakaffu@gmail.com</v>
          </cell>
          <cell r="CA537" t="str">
            <v>220 - JORNADA MENSUAL 220 HORAS</v>
          </cell>
          <cell r="CB537" t="str">
            <v>Ley 50</v>
          </cell>
          <cell r="CC537" t="str">
            <v>1 - Indefinido</v>
          </cell>
          <cell r="CD537" t="str">
            <v>APORTA</v>
          </cell>
          <cell r="CE537" t="str">
            <v>APORTA</v>
          </cell>
          <cell r="CF537" t="str">
            <v>APORTA</v>
          </cell>
          <cell r="CG537">
            <v>2.4359999999999999</v>
          </cell>
          <cell r="CH537" t="str">
            <v>SIN AUXILIO</v>
          </cell>
          <cell r="CI537" t="str">
            <v>SIN AUXILIO</v>
          </cell>
          <cell r="CJ537" t="str">
            <v>SIN AUXILIO</v>
          </cell>
          <cell r="CK537" t="str">
            <v>Sueldo fijo</v>
          </cell>
          <cell r="CL537" t="str">
            <v>Dependiente</v>
          </cell>
          <cell r="CM537" t="str">
            <v>No aplica</v>
          </cell>
          <cell r="CN537" t="str">
            <v>S</v>
          </cell>
          <cell r="CQ537" t="str">
            <v>220</v>
          </cell>
          <cell r="CR537" t="str">
            <v>Tiempo Completo 220</v>
          </cell>
          <cell r="CS537" t="str">
            <v>31</v>
          </cell>
          <cell r="CT537" t="str">
            <v>000000000047507</v>
          </cell>
          <cell r="CU537" t="str">
            <v>LLANOGRANDE</v>
          </cell>
          <cell r="CW537" t="str">
            <v>000</v>
          </cell>
          <cell r="CX537" t="str">
            <v>GARCIA MONSALVE FATIMA JEANNETTE</v>
          </cell>
        </row>
        <row r="538">
          <cell r="A538">
            <v>1036934049</v>
          </cell>
          <cell r="B538" t="str">
            <v>ANA</v>
          </cell>
          <cell r="C538" t="str">
            <v>SOFIA</v>
          </cell>
          <cell r="D538" t="str">
            <v>RAMIREZ</v>
          </cell>
          <cell r="E538" t="str">
            <v>SANCHEZ</v>
          </cell>
          <cell r="F538">
            <v>39217</v>
          </cell>
          <cell r="G538" t="str">
            <v>169 - COLOMBIA</v>
          </cell>
          <cell r="H538" t="str">
            <v>05 - ANTIOQUIA</v>
          </cell>
          <cell r="I538" t="str">
            <v>RIONEGRO</v>
          </cell>
          <cell r="J538" t="str">
            <v>CR 31 25 45 APTO 114</v>
          </cell>
          <cell r="L538" t="str">
            <v>3225957671</v>
          </cell>
          <cell r="M538" t="str">
            <v>CO</v>
          </cell>
          <cell r="N538" t="str">
            <v>BANCOLOMBIA</v>
          </cell>
          <cell r="O538" t="str">
            <v>25595063992</v>
          </cell>
          <cell r="P538" t="str">
            <v>AHORRO</v>
          </cell>
          <cell r="Q538" t="str">
            <v>CÉDULA DE CIUDADANÍA</v>
          </cell>
          <cell r="R538">
            <v>1036934049</v>
          </cell>
          <cell r="S538" t="str">
            <v>MARINILLA</v>
          </cell>
          <cell r="U538" t="str">
            <v>05 - ANTIOQUIA</v>
          </cell>
          <cell r="V538" t="str">
            <v>MARINILLA</v>
          </cell>
          <cell r="W538" t="str">
            <v>SOLTERO</v>
          </cell>
          <cell r="AB538" t="str">
            <v>002</v>
          </cell>
          <cell r="AC538" t="str">
            <v>BACHILLERATO</v>
          </cell>
          <cell r="AD538" t="str">
            <v>F</v>
          </cell>
          <cell r="AE538" t="str">
            <v>002</v>
          </cell>
          <cell r="AF538" t="str">
            <v>COMPAÑÍA DE ALIMENTOS COLOMBIANOS CALCO S.A</v>
          </cell>
          <cell r="AG538" t="str">
            <v>52</v>
          </cell>
          <cell r="AH538" t="str">
            <v>VENTAS</v>
          </cell>
          <cell r="AI538" t="str">
            <v>02008003</v>
          </cell>
          <cell r="AJ538" t="str">
            <v>Puntos de Venta</v>
          </cell>
          <cell r="AK538" t="str">
            <v>R13-002</v>
          </cell>
          <cell r="AL538" t="str">
            <v>SAN NICOLAS</v>
          </cell>
          <cell r="AM538" t="str">
            <v>003</v>
          </cell>
          <cell r="AN538" t="str">
            <v>Miercoles</v>
          </cell>
          <cell r="AO538" t="str">
            <v>000</v>
          </cell>
          <cell r="AP538" t="str">
            <v>SIN DEFINIR</v>
          </cell>
          <cell r="AQ538" t="str">
            <v>1</v>
          </cell>
          <cell r="AR538">
            <v>45996</v>
          </cell>
          <cell r="AS538" t="str">
            <v>04/09/2026</v>
          </cell>
          <cell r="AU538" t="str">
            <v>A</v>
          </cell>
          <cell r="AW538" t="str">
            <v>EPS010</v>
          </cell>
          <cell r="AX538" t="str">
            <v>EPS SURA (ANTES SUSALUD)</v>
          </cell>
          <cell r="AY538" t="str">
            <v>001</v>
          </cell>
          <cell r="AZ538" t="str">
            <v>25-14</v>
          </cell>
          <cell r="BA538" t="str">
            <v>COLPENSIONES</v>
          </cell>
          <cell r="BB538" t="str">
            <v>001</v>
          </cell>
          <cell r="BC538" t="str">
            <v>14-28</v>
          </cell>
          <cell r="BD538" t="str">
            <v>ARL SURA</v>
          </cell>
          <cell r="BE538" t="str">
            <v>001</v>
          </cell>
          <cell r="BF538" t="str">
            <v>CCF04</v>
          </cell>
          <cell r="BG538" t="str">
            <v>COMFAMA ANTIOQUIA</v>
          </cell>
          <cell r="BH538" t="str">
            <v>C001</v>
          </cell>
          <cell r="BI538" t="str">
            <v>CESANTÍAS COLFONDOS</v>
          </cell>
          <cell r="BJ538" t="str">
            <v>3561101</v>
          </cell>
          <cell r="BK538" t="str">
            <v>002</v>
          </cell>
          <cell r="BL538" t="str">
            <v>Quincenales</v>
          </cell>
          <cell r="BM538" t="str">
            <v>TABLA</v>
          </cell>
          <cell r="BO538" t="str">
            <v>001</v>
          </cell>
          <cell r="BP538" t="str">
            <v>Salario interno pesos</v>
          </cell>
          <cell r="BQ538">
            <v>1750905</v>
          </cell>
          <cell r="BR538" t="str">
            <v>000000000000002</v>
          </cell>
          <cell r="BS538" t="str">
            <v>COMPAÑÍA DE ALIMENTOS COLOMBIANOS CALCO S.A</v>
          </cell>
          <cell r="BT538" t="str">
            <v>000000000047470</v>
          </cell>
          <cell r="BU538" t="str">
            <v>PUNTOS DE VENTA</v>
          </cell>
          <cell r="BV538" t="str">
            <v>000000000047620</v>
          </cell>
          <cell r="BW538" t="str">
            <v>AUXILIAR DE RESTAURANTE</v>
          </cell>
          <cell r="BX538" t="str">
            <v>000000000064220</v>
          </cell>
          <cell r="BY538" t="str">
            <v>AUXILIAR DE RESTAURANTE</v>
          </cell>
          <cell r="BZ538" t="str">
            <v>sofiaramirezsanchez.200715@gmail.com</v>
          </cell>
          <cell r="CA538" t="str">
            <v>220 - JORNADA MENSUAL 220 HORAS</v>
          </cell>
          <cell r="CB538" t="str">
            <v>Ley 50</v>
          </cell>
          <cell r="CC538" t="str">
            <v>2 - Fijo</v>
          </cell>
          <cell r="CD538" t="str">
            <v>APORTA</v>
          </cell>
          <cell r="CE538" t="str">
            <v>APORTA</v>
          </cell>
          <cell r="CF538" t="str">
            <v>APORTA</v>
          </cell>
          <cell r="CG538">
            <v>2.4359999999999999</v>
          </cell>
          <cell r="CH538" t="str">
            <v>SIN AUXILIO</v>
          </cell>
          <cell r="CI538" t="str">
            <v>SIN AUXILIO</v>
          </cell>
          <cell r="CJ538" t="str">
            <v>SIN AUXILIO</v>
          </cell>
          <cell r="CK538" t="str">
            <v>Sueldo fijo</v>
          </cell>
          <cell r="CL538" t="str">
            <v>Dependiente</v>
          </cell>
          <cell r="CM538" t="str">
            <v>No aplica</v>
          </cell>
          <cell r="CN538" t="str">
            <v>S</v>
          </cell>
          <cell r="CQ538" t="str">
            <v>220</v>
          </cell>
          <cell r="CR538" t="str">
            <v>Tiempo Completo 220</v>
          </cell>
          <cell r="CS538" t="str">
            <v>31</v>
          </cell>
          <cell r="CT538" t="str">
            <v>000000000047510</v>
          </cell>
          <cell r="CU538" t="str">
            <v>SAN NICOLAS</v>
          </cell>
          <cell r="CW538" t="str">
            <v>000</v>
          </cell>
          <cell r="CX538" t="str">
            <v>RAMIREZ SANCHEZ ANA SOFIA</v>
          </cell>
        </row>
        <row r="539">
          <cell r="A539">
            <v>1036935277</v>
          </cell>
          <cell r="B539" t="str">
            <v>AIDA</v>
          </cell>
          <cell r="C539" t="str">
            <v>YOHANA</v>
          </cell>
          <cell r="D539" t="str">
            <v>GIRALDO</v>
          </cell>
          <cell r="E539" t="str">
            <v>QUINTERO</v>
          </cell>
          <cell r="F539">
            <v>32631</v>
          </cell>
          <cell r="G539" t="str">
            <v>169 - COLOMBIA</v>
          </cell>
          <cell r="H539" t="str">
            <v>05 - ANTIOQUIA</v>
          </cell>
          <cell r="I539" t="str">
            <v>SAN FRANCISCO</v>
          </cell>
          <cell r="J539" t="str">
            <v>CL 46 70 117</v>
          </cell>
          <cell r="K539" t="str">
            <v>Porvenir</v>
          </cell>
          <cell r="L539" t="str">
            <v>3206868533</v>
          </cell>
          <cell r="M539" t="str">
            <v>CO</v>
          </cell>
          <cell r="N539" t="str">
            <v>BANCOLOMBIA</v>
          </cell>
          <cell r="O539" t="str">
            <v>2438890338</v>
          </cell>
          <cell r="P539" t="str">
            <v>AHORRO</v>
          </cell>
          <cell r="Q539" t="str">
            <v>CÉDULA DE CIUDADANÍA</v>
          </cell>
          <cell r="R539">
            <v>1036935277</v>
          </cell>
          <cell r="S539" t="str">
            <v>Rionegro</v>
          </cell>
          <cell r="U539" t="str">
            <v>05 - ANTIOQUIA</v>
          </cell>
          <cell r="V539" t="str">
            <v>RIONEGRO</v>
          </cell>
          <cell r="W539" t="str">
            <v>SOLTERO</v>
          </cell>
          <cell r="X539" t="str">
            <v>0</v>
          </cell>
          <cell r="Z539">
            <v>0</v>
          </cell>
          <cell r="AA539" t="str">
            <v>0</v>
          </cell>
          <cell r="AB539" t="str">
            <v>002</v>
          </cell>
          <cell r="AC539" t="str">
            <v>BACHILLERATO</v>
          </cell>
          <cell r="AD539" t="str">
            <v>F</v>
          </cell>
          <cell r="AE539" t="str">
            <v>002</v>
          </cell>
          <cell r="AF539" t="str">
            <v>COMPAÑÍA DE ALIMENTOS COLOMBIANOS CALCO S.A</v>
          </cell>
          <cell r="AG539" t="str">
            <v>52</v>
          </cell>
          <cell r="AH539" t="str">
            <v>VENTAS</v>
          </cell>
          <cell r="AI539" t="str">
            <v>02008003</v>
          </cell>
          <cell r="AJ539" t="str">
            <v>Puntos de Venta</v>
          </cell>
          <cell r="AK539" t="str">
            <v>R13-002</v>
          </cell>
          <cell r="AL539" t="str">
            <v>SAN NICOLAS</v>
          </cell>
          <cell r="AM539" t="str">
            <v>007</v>
          </cell>
          <cell r="AN539" t="str">
            <v>Domingo</v>
          </cell>
          <cell r="AO539" t="str">
            <v>000</v>
          </cell>
          <cell r="AP539" t="str">
            <v>SIN DEFINIR</v>
          </cell>
          <cell r="AQ539" t="str">
            <v>1</v>
          </cell>
          <cell r="AR539">
            <v>44221</v>
          </cell>
          <cell r="AU539" t="str">
            <v>A</v>
          </cell>
          <cell r="AW539" t="str">
            <v>EPS010</v>
          </cell>
          <cell r="AX539" t="str">
            <v>EPS SURA (ANTES SUSALUD)</v>
          </cell>
          <cell r="AY539" t="str">
            <v>001</v>
          </cell>
          <cell r="AZ539" t="str">
            <v>231001</v>
          </cell>
          <cell r="BA539" t="str">
            <v>COLFONDOS</v>
          </cell>
          <cell r="BB539" t="str">
            <v>001</v>
          </cell>
          <cell r="BC539" t="str">
            <v>14-28</v>
          </cell>
          <cell r="BD539" t="str">
            <v>ARL SURA</v>
          </cell>
          <cell r="BE539" t="str">
            <v>001</v>
          </cell>
          <cell r="BF539" t="str">
            <v>CCF04</v>
          </cell>
          <cell r="BG539" t="str">
            <v>COMFAMA ANTIOQUIA</v>
          </cell>
          <cell r="BH539" t="str">
            <v>C005</v>
          </cell>
          <cell r="BI539" t="str">
            <v>CESANTÍAS PROTECCIÓN S. A.</v>
          </cell>
          <cell r="BJ539" t="str">
            <v>3561101</v>
          </cell>
          <cell r="BK539" t="str">
            <v>002</v>
          </cell>
          <cell r="BL539" t="str">
            <v>Quincenales</v>
          </cell>
          <cell r="BM539" t="str">
            <v>TABLA</v>
          </cell>
          <cell r="BO539" t="str">
            <v>001</v>
          </cell>
          <cell r="BP539" t="str">
            <v>Salario interno pesos</v>
          </cell>
          <cell r="BQ539">
            <v>1750905</v>
          </cell>
          <cell r="BR539" t="str">
            <v>000000000000002</v>
          </cell>
          <cell r="BS539" t="str">
            <v>COMPAÑÍA DE ALIMENTOS COLOMBIANOS CALCO S.A</v>
          </cell>
          <cell r="BT539" t="str">
            <v>000000000047470</v>
          </cell>
          <cell r="BU539" t="str">
            <v>PUNTOS DE VENTA</v>
          </cell>
          <cell r="BV539" t="str">
            <v>000000000047620</v>
          </cell>
          <cell r="BW539" t="str">
            <v>AUXILIAR DE RESTAURANTE</v>
          </cell>
          <cell r="BX539" t="str">
            <v>000000000048881</v>
          </cell>
          <cell r="BY539" t="str">
            <v>AUXILIAR DE RESTAURANTE</v>
          </cell>
          <cell r="BZ539" t="str">
            <v>ygiraldo276@gmail.com</v>
          </cell>
          <cell r="CA539" t="str">
            <v>220 - JORNADA MENSUAL 220 HORAS</v>
          </cell>
          <cell r="CB539" t="str">
            <v>Ley 50</v>
          </cell>
          <cell r="CC539" t="str">
            <v>1 - Indefinido</v>
          </cell>
          <cell r="CD539" t="str">
            <v>APORTA</v>
          </cell>
          <cell r="CE539" t="str">
            <v>APORTA</v>
          </cell>
          <cell r="CF539" t="str">
            <v>APORTA</v>
          </cell>
          <cell r="CG539">
            <v>2.4359999999999999</v>
          </cell>
          <cell r="CH539" t="str">
            <v>SIN AUXILIO</v>
          </cell>
          <cell r="CI539" t="str">
            <v>SIN AUXILIO</v>
          </cell>
          <cell r="CJ539" t="str">
            <v>SIN AUXILIO</v>
          </cell>
          <cell r="CK539" t="str">
            <v>Sueldo fijo</v>
          </cell>
          <cell r="CL539" t="str">
            <v>Dependiente</v>
          </cell>
          <cell r="CM539" t="str">
            <v>No aplica</v>
          </cell>
          <cell r="CN539" t="str">
            <v>S</v>
          </cell>
          <cell r="CQ539" t="str">
            <v>220</v>
          </cell>
          <cell r="CR539" t="str">
            <v>Tiempo Completo 220</v>
          </cell>
          <cell r="CS539" t="str">
            <v>31</v>
          </cell>
          <cell r="CT539" t="str">
            <v>000000000047510</v>
          </cell>
          <cell r="CU539" t="str">
            <v>SAN NICOLAS</v>
          </cell>
          <cell r="CW539" t="str">
            <v>000</v>
          </cell>
          <cell r="CX539" t="str">
            <v>GIRALDO QUINTERO AIDA YOHANA</v>
          </cell>
        </row>
        <row r="540">
          <cell r="A540">
            <v>1036935749</v>
          </cell>
          <cell r="B540" t="str">
            <v>LUZ</v>
          </cell>
          <cell r="C540" t="str">
            <v>ANGELA</v>
          </cell>
          <cell r="D540" t="str">
            <v>VASQUEZ</v>
          </cell>
          <cell r="E540" t="str">
            <v>CHICA</v>
          </cell>
          <cell r="F540">
            <v>39396</v>
          </cell>
          <cell r="G540" t="str">
            <v>169 - COLOMBIA</v>
          </cell>
          <cell r="H540" t="str">
            <v>05 - ANTIOQUIA</v>
          </cell>
          <cell r="I540" t="str">
            <v>RIONEGRO</v>
          </cell>
          <cell r="J540" t="str">
            <v>CR 21 28 35</v>
          </cell>
          <cell r="K540" t="str">
            <v>PORVENIR</v>
          </cell>
          <cell r="L540" t="str">
            <v>3136111678</v>
          </cell>
          <cell r="M540" t="str">
            <v>CO</v>
          </cell>
          <cell r="N540" t="str">
            <v>BANCOLOMBIA</v>
          </cell>
          <cell r="O540" t="str">
            <v>25500063524</v>
          </cell>
          <cell r="P540" t="str">
            <v>AHORRO</v>
          </cell>
          <cell r="Q540" t="str">
            <v>CÉDULA DE CIUDADANÍA</v>
          </cell>
          <cell r="R540">
            <v>1036935749</v>
          </cell>
          <cell r="S540" t="str">
            <v>LA CEJA</v>
          </cell>
          <cell r="U540" t="str">
            <v>05 - ANTIOQUIA</v>
          </cell>
          <cell r="V540" t="str">
            <v>RIONEGRO</v>
          </cell>
          <cell r="W540" t="str">
            <v>SOLTERO</v>
          </cell>
          <cell r="AB540" t="str">
            <v>002</v>
          </cell>
          <cell r="AC540" t="str">
            <v>BACHILLERATO</v>
          </cell>
          <cell r="AD540" t="str">
            <v>F</v>
          </cell>
          <cell r="AE540" t="str">
            <v>002</v>
          </cell>
          <cell r="AF540" t="str">
            <v>COMPAÑÍA DE ALIMENTOS COLOMBIANOS CALCO S.A</v>
          </cell>
          <cell r="AG540" t="str">
            <v>52</v>
          </cell>
          <cell r="AH540" t="str">
            <v>VENTAS</v>
          </cell>
          <cell r="AI540" t="str">
            <v>02008003</v>
          </cell>
          <cell r="AJ540" t="str">
            <v>Puntos de Venta</v>
          </cell>
          <cell r="AK540" t="str">
            <v>R13-002</v>
          </cell>
          <cell r="AL540" t="str">
            <v>SAN NICOLAS</v>
          </cell>
          <cell r="AM540" t="str">
            <v>007</v>
          </cell>
          <cell r="AN540" t="str">
            <v>Domingo</v>
          </cell>
          <cell r="AO540" t="str">
            <v>000</v>
          </cell>
          <cell r="AP540" t="str">
            <v>SIN DEFINIR</v>
          </cell>
          <cell r="AQ540" t="str">
            <v>1</v>
          </cell>
          <cell r="AR540">
            <v>46167</v>
          </cell>
          <cell r="AS540" t="str">
            <v>24/08/2026</v>
          </cell>
          <cell r="AU540" t="str">
            <v>A</v>
          </cell>
          <cell r="AW540" t="str">
            <v>EPS005</v>
          </cell>
          <cell r="AX540" t="str">
            <v>SANITAS</v>
          </cell>
          <cell r="AY540" t="str">
            <v>001</v>
          </cell>
          <cell r="AZ540" t="str">
            <v>25-14</v>
          </cell>
          <cell r="BA540" t="str">
            <v>COLPENSIONES</v>
          </cell>
          <cell r="BB540" t="str">
            <v>001</v>
          </cell>
          <cell r="BC540" t="str">
            <v>14-11</v>
          </cell>
          <cell r="BD540" t="str">
            <v>ARL SURA</v>
          </cell>
          <cell r="BE540" t="str">
            <v>001</v>
          </cell>
          <cell r="BF540" t="str">
            <v>CCF04</v>
          </cell>
          <cell r="BG540" t="str">
            <v>COMFAMA ANTIOQUIA</v>
          </cell>
          <cell r="BH540" t="str">
            <v>C005</v>
          </cell>
          <cell r="BI540" t="str">
            <v>CESANTÍAS PROTECCIÓN S. A.</v>
          </cell>
          <cell r="BJ540" t="str">
            <v>3561101</v>
          </cell>
          <cell r="BK540" t="str">
            <v>002</v>
          </cell>
          <cell r="BL540" t="str">
            <v>Quincenales</v>
          </cell>
          <cell r="BM540" t="str">
            <v>TABLA</v>
          </cell>
          <cell r="BO540" t="str">
            <v>001</v>
          </cell>
          <cell r="BP540" t="str">
            <v>Salario interno pesos</v>
          </cell>
          <cell r="BQ540">
            <v>1750905</v>
          </cell>
          <cell r="BR540" t="str">
            <v>000000000000002</v>
          </cell>
          <cell r="BS540" t="str">
            <v>COMPAÑÍA DE ALIMENTOS COLOMBIANOS CALCO S.A</v>
          </cell>
          <cell r="BT540" t="str">
            <v>000000000047470</v>
          </cell>
          <cell r="BU540" t="str">
            <v>PUNTOS DE VENTA</v>
          </cell>
          <cell r="BV540" t="str">
            <v>000000000047620</v>
          </cell>
          <cell r="BW540" t="str">
            <v>AUXILIAR DE RESTAURANTE</v>
          </cell>
          <cell r="BX540" t="str">
            <v>000000000067777</v>
          </cell>
          <cell r="BY540" t="str">
            <v>AUXILIAR DE RESTAURANTE</v>
          </cell>
          <cell r="BZ540" t="str">
            <v>vasquezluzangela96@gmail.com</v>
          </cell>
          <cell r="CA540" t="str">
            <v>220 - JORNADA MENSUAL 220 HORAS</v>
          </cell>
          <cell r="CB540" t="str">
            <v>Ley 50</v>
          </cell>
          <cell r="CC540" t="str">
            <v>2 - Fijo</v>
          </cell>
          <cell r="CD540" t="str">
            <v>APORTA</v>
          </cell>
          <cell r="CE540" t="str">
            <v>APORTA</v>
          </cell>
          <cell r="CF540" t="str">
            <v>APORTA</v>
          </cell>
          <cell r="CG540">
            <v>2.4359999999999999</v>
          </cell>
          <cell r="CH540" t="str">
            <v>LA DIFERENCIA</v>
          </cell>
          <cell r="CI540" t="str">
            <v>LA DIFERENCIA</v>
          </cell>
          <cell r="CJ540" t="str">
            <v>LA DIFERENCIA</v>
          </cell>
          <cell r="CK540" t="str">
            <v>Sueldo fijo</v>
          </cell>
          <cell r="CL540" t="str">
            <v>Dependiente</v>
          </cell>
          <cell r="CM540" t="str">
            <v>No aplica</v>
          </cell>
          <cell r="CN540" t="str">
            <v>S</v>
          </cell>
          <cell r="CQ540" t="str">
            <v>220</v>
          </cell>
          <cell r="CR540" t="str">
            <v>Tiempo Completo 220</v>
          </cell>
          <cell r="CS540" t="str">
            <v>31</v>
          </cell>
          <cell r="CT540" t="str">
            <v>000000000047510</v>
          </cell>
          <cell r="CU540" t="str">
            <v>SAN NICOLAS</v>
          </cell>
          <cell r="CW540" t="str">
            <v>000</v>
          </cell>
          <cell r="CX540" t="str">
            <v>VASQUEZ CHICA LUZ ANGELA</v>
          </cell>
        </row>
        <row r="541">
          <cell r="A541">
            <v>1036940621</v>
          </cell>
          <cell r="B541" t="str">
            <v>JENNIFFER</v>
          </cell>
          <cell r="C541" t="str">
            <v>NATALIA</v>
          </cell>
          <cell r="D541" t="str">
            <v>GARCIA</v>
          </cell>
          <cell r="E541" t="str">
            <v>MARIN</v>
          </cell>
          <cell r="F541">
            <v>33346</v>
          </cell>
          <cell r="G541" t="str">
            <v>169 - COLOMBIA</v>
          </cell>
          <cell r="H541" t="str">
            <v>05 - ANTIOQUIA</v>
          </cell>
          <cell r="I541" t="str">
            <v>RIONEGRO</v>
          </cell>
          <cell r="J541" t="str">
            <v>CR 57 51 A 222</v>
          </cell>
          <cell r="K541" t="str">
            <v>Alto Del Medio</v>
          </cell>
          <cell r="L541" t="str">
            <v>3216352883</v>
          </cell>
          <cell r="M541" t="str">
            <v>CO</v>
          </cell>
          <cell r="N541" t="str">
            <v>BANCOLOMBIA</v>
          </cell>
          <cell r="O541" t="str">
            <v>92800001435</v>
          </cell>
          <cell r="P541" t="str">
            <v>AHORRO</v>
          </cell>
          <cell r="Q541" t="str">
            <v>CÉDULA DE CIUDADANÍA</v>
          </cell>
          <cell r="R541">
            <v>1036940621</v>
          </cell>
          <cell r="S541" t="str">
            <v>Rionegro</v>
          </cell>
          <cell r="U541" t="str">
            <v>05 - ANTIOQUIA</v>
          </cell>
          <cell r="V541" t="str">
            <v>RIONEGRO</v>
          </cell>
          <cell r="W541" t="str">
            <v>UNION LIBRE</v>
          </cell>
          <cell r="X541" t="str">
            <v>0</v>
          </cell>
          <cell r="Z541">
            <v>0</v>
          </cell>
          <cell r="AA541" t="str">
            <v>0</v>
          </cell>
          <cell r="AB541" t="str">
            <v>002</v>
          </cell>
          <cell r="AC541" t="str">
            <v>BACHILLERATO</v>
          </cell>
          <cell r="AD541" t="str">
            <v>F</v>
          </cell>
          <cell r="AE541" t="str">
            <v>002</v>
          </cell>
          <cell r="AF541" t="str">
            <v>COMPAÑÍA DE ALIMENTOS COLOMBIANOS CALCO S.A</v>
          </cell>
          <cell r="AG541" t="str">
            <v>52</v>
          </cell>
          <cell r="AH541" t="str">
            <v>VENTAS</v>
          </cell>
          <cell r="AI541" t="str">
            <v>02008003</v>
          </cell>
          <cell r="AJ541" t="str">
            <v>Puntos de Venta</v>
          </cell>
          <cell r="AK541" t="str">
            <v>R10-002</v>
          </cell>
          <cell r="AL541" t="str">
            <v>LLANOGRANDE</v>
          </cell>
          <cell r="AM541" t="str">
            <v>007</v>
          </cell>
          <cell r="AN541" t="str">
            <v>Domingo</v>
          </cell>
          <cell r="AO541" t="str">
            <v>000</v>
          </cell>
          <cell r="AP541" t="str">
            <v>SIN DEFINIR</v>
          </cell>
          <cell r="AQ541" t="str">
            <v>1</v>
          </cell>
          <cell r="AR541">
            <v>43362</v>
          </cell>
          <cell r="AU541" t="str">
            <v>A</v>
          </cell>
          <cell r="AW541" t="str">
            <v>EPS010</v>
          </cell>
          <cell r="AX541" t="str">
            <v>EPS SURA (ANTES SUSALUD)</v>
          </cell>
          <cell r="AY541" t="str">
            <v>001</v>
          </cell>
          <cell r="AZ541" t="str">
            <v>230201</v>
          </cell>
          <cell r="BA541" t="str">
            <v>PROTECCIÓN + I. N. G.</v>
          </cell>
          <cell r="BB541" t="str">
            <v>001</v>
          </cell>
          <cell r="BC541" t="str">
            <v>14-28</v>
          </cell>
          <cell r="BD541" t="str">
            <v>ARL SURA</v>
          </cell>
          <cell r="BE541" t="str">
            <v>001</v>
          </cell>
          <cell r="BF541" t="str">
            <v>CCF04</v>
          </cell>
          <cell r="BG541" t="str">
            <v>COMFAMA ANTIOQUIA</v>
          </cell>
          <cell r="BH541" t="str">
            <v>C005</v>
          </cell>
          <cell r="BI541" t="str">
            <v>CESANTÍAS PROTECCIÓN S. A.</v>
          </cell>
          <cell r="BJ541" t="str">
            <v>3561101</v>
          </cell>
          <cell r="BK541" t="str">
            <v>002</v>
          </cell>
          <cell r="BL541" t="str">
            <v>Quincenales</v>
          </cell>
          <cell r="BM541" t="str">
            <v>TABLA</v>
          </cell>
          <cell r="BO541" t="str">
            <v>001</v>
          </cell>
          <cell r="BP541" t="str">
            <v>Salario interno pesos</v>
          </cell>
          <cell r="BQ541">
            <v>1750905</v>
          </cell>
          <cell r="BR541" t="str">
            <v>000000000000002</v>
          </cell>
          <cell r="BS541" t="str">
            <v>COMPAÑÍA DE ALIMENTOS COLOMBIANOS CALCO S.A</v>
          </cell>
          <cell r="BT541" t="str">
            <v>000000000047470</v>
          </cell>
          <cell r="BU541" t="str">
            <v>PUNTOS DE VENTA</v>
          </cell>
          <cell r="BV541" t="str">
            <v>000000000047620</v>
          </cell>
          <cell r="BW541" t="str">
            <v>AUXILIAR DE RESTAURANTE</v>
          </cell>
          <cell r="BX541" t="str">
            <v>000000000048745</v>
          </cell>
          <cell r="BY541" t="str">
            <v>AUXILIAR DE RESTAURANTE</v>
          </cell>
          <cell r="BZ541" t="str">
            <v>jenniferga34@gmail.com</v>
          </cell>
          <cell r="CA541" t="str">
            <v>220 - JORNADA MENSUAL 220 HORAS</v>
          </cell>
          <cell r="CB541" t="str">
            <v>Ley 50</v>
          </cell>
          <cell r="CC541" t="str">
            <v>1 - Indefinido</v>
          </cell>
          <cell r="CD541" t="str">
            <v>APORTA</v>
          </cell>
          <cell r="CE541" t="str">
            <v>APORTA</v>
          </cell>
          <cell r="CF541" t="str">
            <v>APORTA</v>
          </cell>
          <cell r="CG541">
            <v>2.4359999999999999</v>
          </cell>
          <cell r="CH541" t="str">
            <v>SIN AUXILIO</v>
          </cell>
          <cell r="CI541" t="str">
            <v>SIN AUXILIO</v>
          </cell>
          <cell r="CJ541" t="str">
            <v>SIN AUXILIO</v>
          </cell>
          <cell r="CK541" t="str">
            <v>Sueldo fijo</v>
          </cell>
          <cell r="CL541" t="str">
            <v>Dependiente</v>
          </cell>
          <cell r="CM541" t="str">
            <v>No aplica</v>
          </cell>
          <cell r="CN541" t="str">
            <v>S</v>
          </cell>
          <cell r="CQ541" t="str">
            <v>220</v>
          </cell>
          <cell r="CR541" t="str">
            <v>Tiempo Completo 220</v>
          </cell>
          <cell r="CS541" t="str">
            <v>31</v>
          </cell>
          <cell r="CT541" t="str">
            <v>000000000047507</v>
          </cell>
          <cell r="CU541" t="str">
            <v>LLANOGRANDE</v>
          </cell>
          <cell r="CW541" t="str">
            <v>000</v>
          </cell>
          <cell r="CX541" t="str">
            <v>GARCIA MARIN JENNIFFER NATALIA</v>
          </cell>
        </row>
        <row r="542">
          <cell r="A542">
            <v>1036941894</v>
          </cell>
          <cell r="B542" t="str">
            <v>LUISA</v>
          </cell>
          <cell r="C542" t="str">
            <v>MARIA</v>
          </cell>
          <cell r="D542" t="str">
            <v>RESTREPO</v>
          </cell>
          <cell r="E542" t="str">
            <v>SANCHEZ</v>
          </cell>
          <cell r="F542">
            <v>33449</v>
          </cell>
          <cell r="G542" t="str">
            <v>169 - COLOMBIA</v>
          </cell>
          <cell r="H542" t="str">
            <v>05 - ANTIOQUIA</v>
          </cell>
          <cell r="I542" t="str">
            <v>MEDELLIN</v>
          </cell>
          <cell r="J542" t="str">
            <v>CL 22 B 55 F 04</v>
          </cell>
          <cell r="K542" t="str">
            <v>San Antonio Per</v>
          </cell>
          <cell r="L542" t="str">
            <v>3107598175</v>
          </cell>
          <cell r="M542" t="str">
            <v>CO</v>
          </cell>
          <cell r="N542" t="str">
            <v>BANCOLOMBIA</v>
          </cell>
          <cell r="O542" t="str">
            <v>41229628770</v>
          </cell>
          <cell r="P542" t="str">
            <v>AHORRO</v>
          </cell>
          <cell r="Q542" t="str">
            <v>CÉDULA DE CIUDADANÍA</v>
          </cell>
          <cell r="R542">
            <v>1036941894</v>
          </cell>
          <cell r="S542" t="str">
            <v>Rionegro</v>
          </cell>
          <cell r="U542" t="str">
            <v>05 - ANTIOQUIA</v>
          </cell>
          <cell r="V542" t="str">
            <v>RIONEGRO</v>
          </cell>
          <cell r="W542" t="str">
            <v>SOLTERO</v>
          </cell>
          <cell r="X542" t="str">
            <v>0</v>
          </cell>
          <cell r="Z542">
            <v>0</v>
          </cell>
          <cell r="AA542" t="str">
            <v>0</v>
          </cell>
          <cell r="AB542" t="str">
            <v>004</v>
          </cell>
          <cell r="AC542" t="str">
            <v>TECNOLÓGICO</v>
          </cell>
          <cell r="AD542" t="str">
            <v>F</v>
          </cell>
          <cell r="AE542" t="str">
            <v>002</v>
          </cell>
          <cell r="AF542" t="str">
            <v>COMPAÑÍA DE ALIMENTOS COLOMBIANOS CALCO S.A</v>
          </cell>
          <cell r="AG542" t="str">
            <v>52</v>
          </cell>
          <cell r="AH542" t="str">
            <v>VENTAS</v>
          </cell>
          <cell r="AI542" t="str">
            <v>02008003</v>
          </cell>
          <cell r="AJ542" t="str">
            <v>Puntos de Venta</v>
          </cell>
          <cell r="AK542" t="str">
            <v>R13-002</v>
          </cell>
          <cell r="AL542" t="str">
            <v>SAN NICOLAS</v>
          </cell>
          <cell r="AM542" t="str">
            <v>007</v>
          </cell>
          <cell r="AN542" t="str">
            <v>Domingo</v>
          </cell>
          <cell r="AO542" t="str">
            <v>000</v>
          </cell>
          <cell r="AP542" t="str">
            <v>SIN DEFINIR</v>
          </cell>
          <cell r="AQ542" t="str">
            <v>1</v>
          </cell>
          <cell r="AR542">
            <v>44531</v>
          </cell>
          <cell r="AU542" t="str">
            <v>A</v>
          </cell>
          <cell r="AW542" t="str">
            <v>EPS002</v>
          </cell>
          <cell r="AX542" t="str">
            <v>SALUD TOTAL</v>
          </cell>
          <cell r="AY542" t="str">
            <v>001</v>
          </cell>
          <cell r="AZ542" t="str">
            <v>230201</v>
          </cell>
          <cell r="BA542" t="str">
            <v>PROTECCIÓN + I. N. G.</v>
          </cell>
          <cell r="BB542" t="str">
            <v>001</v>
          </cell>
          <cell r="BC542" t="str">
            <v>14-28</v>
          </cell>
          <cell r="BD542" t="str">
            <v>ARL SURA</v>
          </cell>
          <cell r="BE542" t="str">
            <v>001</v>
          </cell>
          <cell r="BF542" t="str">
            <v>CCF04</v>
          </cell>
          <cell r="BG542" t="str">
            <v>COMFAMA ANTIOQUIA</v>
          </cell>
          <cell r="BH542" t="str">
            <v>C004</v>
          </cell>
          <cell r="BI542" t="str">
            <v>CESANTÍAS PORVENIR</v>
          </cell>
          <cell r="BJ542" t="str">
            <v>3561101</v>
          </cell>
          <cell r="BK542" t="str">
            <v>002</v>
          </cell>
          <cell r="BL542" t="str">
            <v>Quincenales</v>
          </cell>
          <cell r="BM542" t="str">
            <v>TABLA</v>
          </cell>
          <cell r="BO542" t="str">
            <v>001</v>
          </cell>
          <cell r="BP542" t="str">
            <v>Salario interno pesos</v>
          </cell>
          <cell r="BQ542">
            <v>1750905</v>
          </cell>
          <cell r="BR542" t="str">
            <v>000000000000002</v>
          </cell>
          <cell r="BS542" t="str">
            <v>COMPAÑÍA DE ALIMENTOS COLOMBIANOS CALCO S.A</v>
          </cell>
          <cell r="BT542" t="str">
            <v>000000000047470</v>
          </cell>
          <cell r="BU542" t="str">
            <v>PUNTOS DE VENTA</v>
          </cell>
          <cell r="BV542" t="str">
            <v>000000000047620</v>
          </cell>
          <cell r="BW542" t="str">
            <v>AUXILIAR DE RESTAURANTE</v>
          </cell>
          <cell r="BX542" t="str">
            <v>000000000048149</v>
          </cell>
          <cell r="BY542" t="str">
            <v>AUXILIAR DE RESTAURANTE</v>
          </cell>
          <cell r="BZ542" t="str">
            <v>luisartpo17@gmail.com</v>
          </cell>
          <cell r="CA542" t="str">
            <v>220 - JORNADA MENSUAL 220 HORAS</v>
          </cell>
          <cell r="CB542" t="str">
            <v>Ley 50</v>
          </cell>
          <cell r="CC542" t="str">
            <v>1 - Indefinido</v>
          </cell>
          <cell r="CD542" t="str">
            <v>APORTA</v>
          </cell>
          <cell r="CE542" t="str">
            <v>APORTA</v>
          </cell>
          <cell r="CF542" t="str">
            <v>APORTA</v>
          </cell>
          <cell r="CG542">
            <v>2.4359999999999999</v>
          </cell>
          <cell r="CH542" t="str">
            <v>SIN AUXILIO</v>
          </cell>
          <cell r="CI542" t="str">
            <v>SIN AUXILIO</v>
          </cell>
          <cell r="CJ542" t="str">
            <v>SIN AUXILIO</v>
          </cell>
          <cell r="CK542" t="str">
            <v>Sueldo fijo</v>
          </cell>
          <cell r="CL542" t="str">
            <v>Dependiente</v>
          </cell>
          <cell r="CM542" t="str">
            <v>No aplica</v>
          </cell>
          <cell r="CN542" t="str">
            <v>S</v>
          </cell>
          <cell r="CQ542" t="str">
            <v>220</v>
          </cell>
          <cell r="CR542" t="str">
            <v>Tiempo Completo 220</v>
          </cell>
          <cell r="CS542" t="str">
            <v>31</v>
          </cell>
          <cell r="CT542" t="str">
            <v>000000000047495</v>
          </cell>
          <cell r="CU542" t="str">
            <v>OPERACIÓN</v>
          </cell>
          <cell r="CW542" t="str">
            <v>000</v>
          </cell>
          <cell r="CX542" t="str">
            <v>RESTREPO SANCHEZ LUISA MARIA</v>
          </cell>
        </row>
        <row r="543">
          <cell r="A543">
            <v>1036947451</v>
          </cell>
          <cell r="B543" t="str">
            <v>JENNIFER</v>
          </cell>
          <cell r="C543" t="str">
            <v>ANDREA</v>
          </cell>
          <cell r="D543" t="str">
            <v>CASTANEDA</v>
          </cell>
          <cell r="E543" t="str">
            <v>LOPEZ</v>
          </cell>
          <cell r="F543">
            <v>34132</v>
          </cell>
          <cell r="G543" t="str">
            <v>169 - COLOMBIA</v>
          </cell>
          <cell r="H543" t="str">
            <v>05 - ANTIOQUIA</v>
          </cell>
          <cell r="I543" t="str">
            <v>RIONEGRO</v>
          </cell>
          <cell r="J543" t="str">
            <v>CL 14 71 A 19</v>
          </cell>
          <cell r="K543" t="str">
            <v>Belen</v>
          </cell>
          <cell r="L543" t="str">
            <v>3043549986</v>
          </cell>
          <cell r="M543" t="str">
            <v>CO</v>
          </cell>
          <cell r="N543" t="str">
            <v>BANCOLOMBIA</v>
          </cell>
          <cell r="O543" t="str">
            <v>37925375820</v>
          </cell>
          <cell r="P543" t="str">
            <v>AHORRO</v>
          </cell>
          <cell r="Q543" t="str">
            <v>CÉDULA DE CIUDADANÍA</v>
          </cell>
          <cell r="R543">
            <v>1036947451</v>
          </cell>
          <cell r="S543" t="str">
            <v>Rionegro</v>
          </cell>
          <cell r="U543" t="str">
            <v>05 - ANTIOQUIA</v>
          </cell>
          <cell r="V543" t="str">
            <v>MEDELLIN</v>
          </cell>
          <cell r="W543" t="str">
            <v>UNION LIBRE</v>
          </cell>
          <cell r="X543" t="str">
            <v>0</v>
          </cell>
          <cell r="Z543">
            <v>0</v>
          </cell>
          <cell r="AA543" t="str">
            <v>0</v>
          </cell>
          <cell r="AB543" t="str">
            <v>002</v>
          </cell>
          <cell r="AC543" t="str">
            <v>BACHILLERATO</v>
          </cell>
          <cell r="AD543" t="str">
            <v>F</v>
          </cell>
          <cell r="AE543" t="str">
            <v>002</v>
          </cell>
          <cell r="AF543" t="str">
            <v>COMPAÑÍA DE ALIMENTOS COLOMBIANOS CALCO S.A</v>
          </cell>
          <cell r="AG543" t="str">
            <v>52</v>
          </cell>
          <cell r="AH543" t="str">
            <v>VENTAS</v>
          </cell>
          <cell r="AI543" t="str">
            <v>02008003</v>
          </cell>
          <cell r="AJ543" t="str">
            <v>Puntos de Venta</v>
          </cell>
          <cell r="AK543" t="str">
            <v>R24-002</v>
          </cell>
          <cell r="AL543" t="str">
            <v>ÁMSTERDAM</v>
          </cell>
          <cell r="AM543" t="str">
            <v>007</v>
          </cell>
          <cell r="AN543" t="str">
            <v>Domingo</v>
          </cell>
          <cell r="AO543" t="str">
            <v>000</v>
          </cell>
          <cell r="AP543" t="str">
            <v>SIN DEFINIR</v>
          </cell>
          <cell r="AQ543" t="str">
            <v>1</v>
          </cell>
          <cell r="AR543">
            <v>42439</v>
          </cell>
          <cell r="AU543" t="str">
            <v>A</v>
          </cell>
          <cell r="AW543" t="str">
            <v>EPS010</v>
          </cell>
          <cell r="AX543" t="str">
            <v>EPS SURA (ANTES SUSALUD)</v>
          </cell>
          <cell r="AY543" t="str">
            <v>001</v>
          </cell>
          <cell r="AZ543" t="str">
            <v>230201</v>
          </cell>
          <cell r="BA543" t="str">
            <v>PROTECCIÓN + I. N. G.</v>
          </cell>
          <cell r="BB543" t="str">
            <v>001</v>
          </cell>
          <cell r="BC543" t="str">
            <v>14-28</v>
          </cell>
          <cell r="BD543" t="str">
            <v>ARL SURA</v>
          </cell>
          <cell r="BE543" t="str">
            <v>001</v>
          </cell>
          <cell r="BF543" t="str">
            <v>CCF04</v>
          </cell>
          <cell r="BG543" t="str">
            <v>COMFAMA ANTIOQUIA</v>
          </cell>
          <cell r="BH543" t="str">
            <v>C005</v>
          </cell>
          <cell r="BI543" t="str">
            <v>CESANTÍAS PROTECCIÓN S. A.</v>
          </cell>
          <cell r="BJ543" t="str">
            <v>3561101</v>
          </cell>
          <cell r="BK543" t="str">
            <v>002</v>
          </cell>
          <cell r="BL543" t="str">
            <v>Quincenales</v>
          </cell>
          <cell r="BM543" t="str">
            <v>TABLA</v>
          </cell>
          <cell r="BO543" t="str">
            <v>001</v>
          </cell>
          <cell r="BP543" t="str">
            <v>Salario interno pesos</v>
          </cell>
          <cell r="BQ543">
            <v>1750905</v>
          </cell>
          <cell r="BR543" t="str">
            <v>000000000000002</v>
          </cell>
          <cell r="BS543" t="str">
            <v>COMPAÑÍA DE ALIMENTOS COLOMBIANOS CALCO S.A</v>
          </cell>
          <cell r="BT543" t="str">
            <v>000000000047470</v>
          </cell>
          <cell r="BU543" t="str">
            <v>PUNTOS DE VENTA</v>
          </cell>
          <cell r="BV543" t="str">
            <v>000000000047620</v>
          </cell>
          <cell r="BW543" t="str">
            <v>AUXILIAR DE RESTAURANTE</v>
          </cell>
          <cell r="BX543" t="str">
            <v>000000000049375</v>
          </cell>
          <cell r="BY543" t="str">
            <v>AUXILIAR DE RESTAURANTE</v>
          </cell>
          <cell r="BZ543" t="str">
            <v>jenniandreacl@gmail.com</v>
          </cell>
          <cell r="CA543" t="str">
            <v>220 - JORNADA MENSUAL 220 HORAS</v>
          </cell>
          <cell r="CB543" t="str">
            <v>Ley 50</v>
          </cell>
          <cell r="CC543" t="str">
            <v>1 - Indefinido</v>
          </cell>
          <cell r="CD543" t="str">
            <v>APORTA</v>
          </cell>
          <cell r="CE543" t="str">
            <v>APORTA</v>
          </cell>
          <cell r="CF543" t="str">
            <v>APORTA</v>
          </cell>
          <cell r="CG543">
            <v>2.4359999999999999</v>
          </cell>
          <cell r="CH543" t="str">
            <v>SIN AUXILIO</v>
          </cell>
          <cell r="CI543" t="str">
            <v>SIN AUXILIO</v>
          </cell>
          <cell r="CJ543" t="str">
            <v>SIN AUXILIO</v>
          </cell>
          <cell r="CK543" t="str">
            <v>Sueldo fijo</v>
          </cell>
          <cell r="CL543" t="str">
            <v>Dependiente</v>
          </cell>
          <cell r="CM543" t="str">
            <v>No aplica</v>
          </cell>
          <cell r="CN543" t="str">
            <v>S</v>
          </cell>
          <cell r="CQ543" t="str">
            <v>220</v>
          </cell>
          <cell r="CR543" t="str">
            <v>Tiempo Completo 220</v>
          </cell>
          <cell r="CS543" t="str">
            <v>31</v>
          </cell>
          <cell r="CT543" t="str">
            <v>000000000047521</v>
          </cell>
          <cell r="CU543" t="str">
            <v>ÁMSTERDAM</v>
          </cell>
          <cell r="CW543" t="str">
            <v>000</v>
          </cell>
          <cell r="CX543" t="str">
            <v>CASTANEDA LOPEZ JENNIFER ANDREA</v>
          </cell>
        </row>
        <row r="544">
          <cell r="A544">
            <v>1036949492</v>
          </cell>
          <cell r="B544" t="str">
            <v>JULIETH</v>
          </cell>
          <cell r="C544" t="str">
            <v>VANESSA</v>
          </cell>
          <cell r="D544" t="str">
            <v>MONTOYA</v>
          </cell>
          <cell r="E544" t="str">
            <v>MARIN</v>
          </cell>
          <cell r="F544">
            <v>34407</v>
          </cell>
          <cell r="G544" t="str">
            <v>169 - COLOMBIA</v>
          </cell>
          <cell r="H544" t="str">
            <v>05 - ANTIOQUIA</v>
          </cell>
          <cell r="I544" t="str">
            <v>LA CEJA</v>
          </cell>
          <cell r="J544" t="str">
            <v>CR 73 42 36</v>
          </cell>
          <cell r="K544" t="str">
            <v>PORVENIR</v>
          </cell>
          <cell r="L544" t="str">
            <v>3226693562</v>
          </cell>
          <cell r="M544" t="str">
            <v>CO</v>
          </cell>
          <cell r="N544" t="str">
            <v>BANCOLOMBIA</v>
          </cell>
          <cell r="O544" t="str">
            <v>02319916418</v>
          </cell>
          <cell r="P544" t="str">
            <v>AHORRO</v>
          </cell>
          <cell r="Q544" t="str">
            <v>CÉDULA DE CIUDADANÍA</v>
          </cell>
          <cell r="R544">
            <v>1036949492</v>
          </cell>
          <cell r="S544" t="str">
            <v>RIONEGRO</v>
          </cell>
          <cell r="U544" t="str">
            <v>05 - ANTIOQUIA</v>
          </cell>
          <cell r="V544" t="str">
            <v>RIONEGRO</v>
          </cell>
          <cell r="W544" t="str">
            <v>SOLTERO</v>
          </cell>
          <cell r="AB544" t="str">
            <v>003</v>
          </cell>
          <cell r="AC544" t="str">
            <v>TÉCNICO</v>
          </cell>
          <cell r="AD544" t="str">
            <v>F</v>
          </cell>
          <cell r="AE544" t="str">
            <v>002</v>
          </cell>
          <cell r="AF544" t="str">
            <v>COMPAÑÍA DE ALIMENTOS COLOMBIANOS CALCO S.A</v>
          </cell>
          <cell r="AG544" t="str">
            <v>52</v>
          </cell>
          <cell r="AH544" t="str">
            <v>VENTAS</v>
          </cell>
          <cell r="AI544" t="str">
            <v>02008003</v>
          </cell>
          <cell r="AJ544" t="str">
            <v>Puntos de Venta</v>
          </cell>
          <cell r="AK544" t="str">
            <v>R10-002</v>
          </cell>
          <cell r="AL544" t="str">
            <v>LLANOGRANDE</v>
          </cell>
          <cell r="AM544" t="str">
            <v>002</v>
          </cell>
          <cell r="AN544" t="str">
            <v>Martes</v>
          </cell>
          <cell r="AO544" t="str">
            <v>000</v>
          </cell>
          <cell r="AP544" t="str">
            <v>SIN DEFINIR</v>
          </cell>
          <cell r="AQ544" t="str">
            <v>1</v>
          </cell>
          <cell r="AR544">
            <v>46128</v>
          </cell>
          <cell r="AS544" t="str">
            <v>15/07/2026</v>
          </cell>
          <cell r="AU544" t="str">
            <v>A</v>
          </cell>
          <cell r="AW544" t="str">
            <v>EPS010</v>
          </cell>
          <cell r="AX544" t="str">
            <v>EPS SURA (ANTES SUSALUD)</v>
          </cell>
          <cell r="AY544" t="str">
            <v>001</v>
          </cell>
          <cell r="AZ544" t="str">
            <v>230201</v>
          </cell>
          <cell r="BA544" t="str">
            <v>PROTECCIÓN + I. N. G.</v>
          </cell>
          <cell r="BB544" t="str">
            <v>001</v>
          </cell>
          <cell r="BC544" t="str">
            <v>14-28</v>
          </cell>
          <cell r="BD544" t="str">
            <v>ARL SURA</v>
          </cell>
          <cell r="BE544" t="str">
            <v>001</v>
          </cell>
          <cell r="BF544" t="str">
            <v>CCF04</v>
          </cell>
          <cell r="BG544" t="str">
            <v>COMFAMA ANTIOQUIA</v>
          </cell>
          <cell r="BH544" t="str">
            <v>C005</v>
          </cell>
          <cell r="BI544" t="str">
            <v>CESANTÍAS PROTECCIÓN S. A.</v>
          </cell>
          <cell r="BJ544" t="str">
            <v>3561101</v>
          </cell>
          <cell r="BK544" t="str">
            <v>002</v>
          </cell>
          <cell r="BL544" t="str">
            <v>Quincenales</v>
          </cell>
          <cell r="BM544" t="str">
            <v>TABLA</v>
          </cell>
          <cell r="BO544" t="str">
            <v>001</v>
          </cell>
          <cell r="BP544" t="str">
            <v>Salario interno pesos</v>
          </cell>
          <cell r="BQ544">
            <v>1750905</v>
          </cell>
          <cell r="BR544" t="str">
            <v>000000000000002</v>
          </cell>
          <cell r="BS544" t="str">
            <v>COMPAÑÍA DE ALIMENTOS COLOMBIANOS CALCO S.A</v>
          </cell>
          <cell r="BT544" t="str">
            <v>000000000047470</v>
          </cell>
          <cell r="BU544" t="str">
            <v>PUNTOS DE VENTA</v>
          </cell>
          <cell r="BV544" t="str">
            <v>000000000047620</v>
          </cell>
          <cell r="BW544" t="str">
            <v>AUXILIAR DE RESTAURANTE</v>
          </cell>
          <cell r="BX544" t="str">
            <v>000000000067077</v>
          </cell>
          <cell r="BY544" t="str">
            <v>AUXILIAR DE RESTAURANTE</v>
          </cell>
          <cell r="BZ544" t="str">
            <v>julieth.montoya1944@gmail.com</v>
          </cell>
          <cell r="CA544" t="str">
            <v>220 - JORNADA MENSUAL 220 HORAS</v>
          </cell>
          <cell r="CB544" t="str">
            <v>Ley 50</v>
          </cell>
          <cell r="CC544" t="str">
            <v>2 - Fijo</v>
          </cell>
          <cell r="CD544" t="str">
            <v>APORTA</v>
          </cell>
          <cell r="CE544" t="str">
            <v>APORTA</v>
          </cell>
          <cell r="CF544" t="str">
            <v>APORTA</v>
          </cell>
          <cell r="CG544">
            <v>2.4359999999999999</v>
          </cell>
          <cell r="CH544" t="str">
            <v>LA DIFERENCIA</v>
          </cell>
          <cell r="CI544" t="str">
            <v>LA DIFERENCIA</v>
          </cell>
          <cell r="CJ544" t="str">
            <v>LA DIFERENCIA</v>
          </cell>
          <cell r="CK544" t="str">
            <v>Sueldo fijo</v>
          </cell>
          <cell r="CL544" t="str">
            <v>Dependiente</v>
          </cell>
          <cell r="CM544" t="str">
            <v>No aplica</v>
          </cell>
          <cell r="CN544" t="str">
            <v>S</v>
          </cell>
          <cell r="CQ544" t="str">
            <v>220</v>
          </cell>
          <cell r="CR544" t="str">
            <v>Tiempo Completo 220</v>
          </cell>
          <cell r="CS544" t="str">
            <v>31</v>
          </cell>
          <cell r="CT544" t="str">
            <v>000000000047507</v>
          </cell>
          <cell r="CU544" t="str">
            <v>LLANOGRANDE</v>
          </cell>
          <cell r="CW544" t="str">
            <v>000</v>
          </cell>
          <cell r="CX544" t="str">
            <v>MONTOYA MARIN JULIETH VANESSA</v>
          </cell>
        </row>
        <row r="545">
          <cell r="A545">
            <v>1036954451</v>
          </cell>
          <cell r="B545" t="str">
            <v>JENNY</v>
          </cell>
          <cell r="C545" t="str">
            <v>ALEXANDRA</v>
          </cell>
          <cell r="D545" t="str">
            <v>GUZMAN</v>
          </cell>
          <cell r="E545" t="str">
            <v>RAMIREZ</v>
          </cell>
          <cell r="F545">
            <v>34966</v>
          </cell>
          <cell r="G545" t="str">
            <v>169 - COLOMBIA</v>
          </cell>
          <cell r="H545" t="str">
            <v>05 - ANTIOQUIA</v>
          </cell>
          <cell r="I545" t="str">
            <v>RIONEGRO</v>
          </cell>
          <cell r="J545" t="str">
            <v>CL 52 59 126</v>
          </cell>
          <cell r="K545" t="str">
            <v>Rionegro</v>
          </cell>
          <cell r="L545" t="str">
            <v>3017304208-0</v>
          </cell>
          <cell r="M545" t="str">
            <v>CO</v>
          </cell>
          <cell r="N545" t="str">
            <v>BANCOLOMBIA</v>
          </cell>
          <cell r="O545" t="str">
            <v>92825324188</v>
          </cell>
          <cell r="P545" t="str">
            <v>AHORRO</v>
          </cell>
          <cell r="Q545" t="str">
            <v>CÉDULA DE CIUDADANÍA</v>
          </cell>
          <cell r="R545">
            <v>1036954451</v>
          </cell>
          <cell r="S545" t="str">
            <v>Rionegro</v>
          </cell>
          <cell r="U545" t="str">
            <v>05 - ANTIOQUIA</v>
          </cell>
          <cell r="V545" t="str">
            <v>RIONEGRO</v>
          </cell>
          <cell r="W545" t="str">
            <v>SOLTERO</v>
          </cell>
          <cell r="X545" t="str">
            <v>0</v>
          </cell>
          <cell r="Z545">
            <v>0</v>
          </cell>
          <cell r="AA545" t="str">
            <v>0</v>
          </cell>
          <cell r="AB545" t="str">
            <v>002</v>
          </cell>
          <cell r="AC545" t="str">
            <v>BACHILLERATO</v>
          </cell>
          <cell r="AD545" t="str">
            <v>F</v>
          </cell>
          <cell r="AE545" t="str">
            <v>002</v>
          </cell>
          <cell r="AF545" t="str">
            <v>COMPAÑÍA DE ALIMENTOS COLOMBIANOS CALCO S.A</v>
          </cell>
          <cell r="AG545" t="str">
            <v>52</v>
          </cell>
          <cell r="AH545" t="str">
            <v>VENTAS</v>
          </cell>
          <cell r="AI545" t="str">
            <v>02008003</v>
          </cell>
          <cell r="AJ545" t="str">
            <v>Puntos de Venta</v>
          </cell>
          <cell r="AK545" t="str">
            <v>R10-002</v>
          </cell>
          <cell r="AL545" t="str">
            <v>LLANOGRANDE</v>
          </cell>
          <cell r="AM545" t="str">
            <v>007</v>
          </cell>
          <cell r="AN545" t="str">
            <v>Domingo</v>
          </cell>
          <cell r="AO545" t="str">
            <v>000</v>
          </cell>
          <cell r="AP545" t="str">
            <v>SIN DEFINIR</v>
          </cell>
          <cell r="AQ545" t="str">
            <v>1</v>
          </cell>
          <cell r="AR545">
            <v>44221</v>
          </cell>
          <cell r="AU545" t="str">
            <v>A</v>
          </cell>
          <cell r="AW545" t="str">
            <v>EPS010</v>
          </cell>
          <cell r="AX545" t="str">
            <v>EPS SURA (ANTES SUSALUD)</v>
          </cell>
          <cell r="AY545" t="str">
            <v>001</v>
          </cell>
          <cell r="AZ545" t="str">
            <v>230201</v>
          </cell>
          <cell r="BA545" t="str">
            <v>PROTECCIÓN + I. N. G.</v>
          </cell>
          <cell r="BB545" t="str">
            <v>001</v>
          </cell>
          <cell r="BC545" t="str">
            <v>14-28</v>
          </cell>
          <cell r="BD545" t="str">
            <v>ARL SURA</v>
          </cell>
          <cell r="BE545" t="str">
            <v>001</v>
          </cell>
          <cell r="BF545" t="str">
            <v>CCF04</v>
          </cell>
          <cell r="BG545" t="str">
            <v>COMFAMA ANTIOQUIA</v>
          </cell>
          <cell r="BH545" t="str">
            <v>C005</v>
          </cell>
          <cell r="BI545" t="str">
            <v>CESANTÍAS PROTECCIÓN S. A.</v>
          </cell>
          <cell r="BJ545" t="str">
            <v>3561101</v>
          </cell>
          <cell r="BK545" t="str">
            <v>002</v>
          </cell>
          <cell r="BL545" t="str">
            <v>Quincenales</v>
          </cell>
          <cell r="BM545" t="str">
            <v>TABLA</v>
          </cell>
          <cell r="BO545" t="str">
            <v>004</v>
          </cell>
          <cell r="BP545" t="str">
            <v>Salario por horas</v>
          </cell>
          <cell r="BQ545">
            <v>7958.65</v>
          </cell>
          <cell r="BR545" t="str">
            <v>000000000000002</v>
          </cell>
          <cell r="BS545" t="str">
            <v>COMPAÑÍA DE ALIMENTOS COLOMBIANOS CALCO S.A</v>
          </cell>
          <cell r="BT545" t="str">
            <v>000000000047470</v>
          </cell>
          <cell r="BU545" t="str">
            <v>PUNTOS DE VENTA</v>
          </cell>
          <cell r="BV545" t="str">
            <v>000000000047620</v>
          </cell>
          <cell r="BW545" t="str">
            <v>AUXILIAR DE RESTAURANTE</v>
          </cell>
          <cell r="BX545" t="str">
            <v>000000000048749</v>
          </cell>
          <cell r="BY545" t="str">
            <v>AUXILIAR DE RESTAURANTE</v>
          </cell>
          <cell r="BZ545" t="str">
            <v>jennyalexandraguzmanramirez@gmail.com</v>
          </cell>
          <cell r="CA545" t="str">
            <v>1 - JORNADA POR HORAS</v>
          </cell>
          <cell r="CB545" t="str">
            <v>Ley 50</v>
          </cell>
          <cell r="CC545" t="str">
            <v>1 - Indefinido</v>
          </cell>
          <cell r="CD545" t="str">
            <v>APORTA</v>
          </cell>
          <cell r="CE545" t="str">
            <v>APORTA</v>
          </cell>
          <cell r="CF545" t="str">
            <v>APORTA</v>
          </cell>
          <cell r="CG545">
            <v>2.4359999999999999</v>
          </cell>
          <cell r="CH545" t="str">
            <v>SIN AUXILIO</v>
          </cell>
          <cell r="CI545" t="str">
            <v>SIN AUXILIO</v>
          </cell>
          <cell r="CJ545" t="str">
            <v>SIN AUXILIO</v>
          </cell>
          <cell r="CK545" t="str">
            <v>Sueldo variable</v>
          </cell>
          <cell r="CL545" t="str">
            <v>Dependiente</v>
          </cell>
          <cell r="CM545" t="str">
            <v>No aplica</v>
          </cell>
          <cell r="CN545" t="str">
            <v>S</v>
          </cell>
          <cell r="CQ545" t="str">
            <v>FS</v>
          </cell>
          <cell r="CR545" t="str">
            <v>Fines de Semana</v>
          </cell>
          <cell r="CS545" t="str">
            <v>31</v>
          </cell>
          <cell r="CT545" t="str">
            <v>000000000047507</v>
          </cell>
          <cell r="CU545" t="str">
            <v>LLANOGRANDE</v>
          </cell>
          <cell r="CW545" t="str">
            <v>000</v>
          </cell>
          <cell r="CX545" t="str">
            <v>GUZMAN RAMIREZ JENNY ALEXANDRA</v>
          </cell>
        </row>
        <row r="546">
          <cell r="A546">
            <v>1036957490</v>
          </cell>
          <cell r="B546" t="str">
            <v>DAVID</v>
          </cell>
          <cell r="C546" t="str">
            <v>ALEJANDRO</v>
          </cell>
          <cell r="D546" t="str">
            <v>GONZALEZ</v>
          </cell>
          <cell r="E546" t="str">
            <v>CUARTAS</v>
          </cell>
          <cell r="F546">
            <v>35281</v>
          </cell>
          <cell r="G546" t="str">
            <v>169 - COLOMBIA</v>
          </cell>
          <cell r="H546" t="str">
            <v>05 - ANTIOQUIA</v>
          </cell>
          <cell r="I546" t="str">
            <v>MEDELLIN</v>
          </cell>
          <cell r="J546" t="str">
            <v>CR 81 09 66</v>
          </cell>
          <cell r="K546" t="str">
            <v>Aliadas</v>
          </cell>
          <cell r="L546" t="str">
            <v>3104155828</v>
          </cell>
          <cell r="M546" t="str">
            <v>CO</v>
          </cell>
          <cell r="N546" t="str">
            <v>BANCOLOMBIA</v>
          </cell>
          <cell r="O546" t="str">
            <v>2462332061</v>
          </cell>
          <cell r="P546" t="str">
            <v>AHORRO</v>
          </cell>
          <cell r="Q546" t="str">
            <v>CÉDULA DE CIUDADANÍA</v>
          </cell>
          <cell r="R546">
            <v>1036957490</v>
          </cell>
          <cell r="S546" t="str">
            <v>Rionegro</v>
          </cell>
          <cell r="U546" t="str">
            <v>05 - ANTIOQUIA</v>
          </cell>
          <cell r="V546" t="str">
            <v>MEDELLIN</v>
          </cell>
          <cell r="W546" t="str">
            <v>SOLTERO</v>
          </cell>
          <cell r="X546" t="str">
            <v>0</v>
          </cell>
          <cell r="Z546">
            <v>0</v>
          </cell>
          <cell r="AA546" t="str">
            <v>0</v>
          </cell>
          <cell r="AB546" t="str">
            <v>002</v>
          </cell>
          <cell r="AC546" t="str">
            <v>BACHILLERATO</v>
          </cell>
          <cell r="AD546" t="str">
            <v>M</v>
          </cell>
          <cell r="AE546" t="str">
            <v>002</v>
          </cell>
          <cell r="AF546" t="str">
            <v>COMPAÑÍA DE ALIMENTOS COLOMBIANOS CALCO S.A</v>
          </cell>
          <cell r="AG546" t="str">
            <v>51</v>
          </cell>
          <cell r="AH546" t="str">
            <v xml:space="preserve">ADMINISTRACION  </v>
          </cell>
          <cell r="AI546" t="str">
            <v>01002008</v>
          </cell>
          <cell r="AJ546" t="str">
            <v>Control interno Producción Medellin</v>
          </cell>
          <cell r="AK546" t="str">
            <v>ADM-002</v>
          </cell>
          <cell r="AL546" t="str">
            <v>ADMINISTRACIÓN</v>
          </cell>
          <cell r="AM546" t="str">
            <v>007</v>
          </cell>
          <cell r="AN546" t="str">
            <v>Domingo</v>
          </cell>
          <cell r="AO546" t="str">
            <v>000</v>
          </cell>
          <cell r="AP546" t="str">
            <v>SIN DEFINIR</v>
          </cell>
          <cell r="AQ546" t="str">
            <v>2</v>
          </cell>
          <cell r="AR546">
            <v>44531</v>
          </cell>
          <cell r="AU546" t="str">
            <v>A</v>
          </cell>
          <cell r="AW546" t="str">
            <v>EPS010</v>
          </cell>
          <cell r="AX546" t="str">
            <v>EPS SURA (ANTES SUSALUD)</v>
          </cell>
          <cell r="AY546" t="str">
            <v>001</v>
          </cell>
          <cell r="AZ546" t="str">
            <v>230201</v>
          </cell>
          <cell r="BA546" t="str">
            <v>PROTECCIÓN + I. N. G.</v>
          </cell>
          <cell r="BB546" t="str">
            <v>001</v>
          </cell>
          <cell r="BC546" t="str">
            <v>14-28</v>
          </cell>
          <cell r="BD546" t="str">
            <v>ARL SURA</v>
          </cell>
          <cell r="BE546" t="str">
            <v>001</v>
          </cell>
          <cell r="BF546" t="str">
            <v>CCF04</v>
          </cell>
          <cell r="BG546" t="str">
            <v>COMFAMA ANTIOQUIA</v>
          </cell>
          <cell r="BH546" t="str">
            <v>C005</v>
          </cell>
          <cell r="BI546" t="str">
            <v>CESANTÍAS PROTECCIÓN S. A.</v>
          </cell>
          <cell r="BJ546" t="str">
            <v>1701001</v>
          </cell>
          <cell r="BK546" t="str">
            <v>002</v>
          </cell>
          <cell r="BL546" t="str">
            <v>Quincenales</v>
          </cell>
          <cell r="BM546" t="str">
            <v>TABLA</v>
          </cell>
          <cell r="BO546" t="str">
            <v>001</v>
          </cell>
          <cell r="BP546" t="str">
            <v>Salario interno pesos</v>
          </cell>
          <cell r="BQ546">
            <v>3613000</v>
          </cell>
          <cell r="BR546" t="str">
            <v>000000000000002</v>
          </cell>
          <cell r="BS546" t="str">
            <v>COMPAÑÍA DE ALIMENTOS COLOMBIANOS CALCO S.A</v>
          </cell>
          <cell r="BT546" t="str">
            <v>000000000047445</v>
          </cell>
          <cell r="BU546" t="str">
            <v>COMUNICARTE</v>
          </cell>
          <cell r="BV546" t="str">
            <v>000000000047533</v>
          </cell>
          <cell r="BW546" t="str">
            <v>ANALISTA DE COMUNICACIÓN</v>
          </cell>
          <cell r="BX546" t="str">
            <v>000000000047814</v>
          </cell>
          <cell r="BY546" t="str">
            <v>ANALISTA DE COMUNICACIÓN</v>
          </cell>
          <cell r="BZ546" t="str">
            <v>alejandro.gonzalez00@hotmail.com</v>
          </cell>
          <cell r="CA546" t="str">
            <v>220 - JORNADA MENSUAL 220 HORAS</v>
          </cell>
          <cell r="CB546" t="str">
            <v>Ley 50</v>
          </cell>
          <cell r="CC546" t="str">
            <v>1 - Indefinido</v>
          </cell>
          <cell r="CD546" t="str">
            <v>APORTA</v>
          </cell>
          <cell r="CE546" t="str">
            <v>APORTA</v>
          </cell>
          <cell r="CF546" t="str">
            <v>APORTA</v>
          </cell>
          <cell r="CG546">
            <v>0.52200000000000002</v>
          </cell>
          <cell r="CH546" t="str">
            <v>SIN AUXILIO</v>
          </cell>
          <cell r="CI546" t="str">
            <v>SIN AUXILIO</v>
          </cell>
          <cell r="CJ546" t="str">
            <v>SIN AUXILIO</v>
          </cell>
          <cell r="CK546" t="str">
            <v>Sueldo fijo</v>
          </cell>
          <cell r="CL546" t="str">
            <v>Dependiente</v>
          </cell>
          <cell r="CM546" t="str">
            <v>No aplica</v>
          </cell>
          <cell r="CN546" t="str">
            <v>N</v>
          </cell>
          <cell r="CQ546" t="str">
            <v>220</v>
          </cell>
          <cell r="CR546" t="str">
            <v>Tiempo Completo 220</v>
          </cell>
          <cell r="CS546" t="str">
            <v>31</v>
          </cell>
          <cell r="CT546" t="str">
            <v>000000000047484</v>
          </cell>
          <cell r="CU546" t="str">
            <v>ADMINISTRACIÓN</v>
          </cell>
          <cell r="CW546" t="str">
            <v>000</v>
          </cell>
          <cell r="CX546" t="str">
            <v>GONZALEZ CUARTAS DAVID ALEJANDRO</v>
          </cell>
        </row>
        <row r="547">
          <cell r="A547">
            <v>1036965610</v>
          </cell>
          <cell r="B547" t="str">
            <v>LINA</v>
          </cell>
          <cell r="C547" t="str">
            <v>MARCELA</v>
          </cell>
          <cell r="D547" t="str">
            <v>BALLESTEROS</v>
          </cell>
          <cell r="E547" t="str">
            <v>GONZALEZ</v>
          </cell>
          <cell r="F547">
            <v>36277</v>
          </cell>
          <cell r="G547" t="str">
            <v>169 - COLOMBIA</v>
          </cell>
          <cell r="H547" t="str">
            <v>27 - CHOCO</v>
          </cell>
          <cell r="I547" t="str">
            <v>UNGUIA</v>
          </cell>
          <cell r="J547" t="str">
            <v>CR 60 52 27</v>
          </cell>
          <cell r="K547" t="str">
            <v>1</v>
          </cell>
          <cell r="L547" t="str">
            <v>3194985845</v>
          </cell>
          <cell r="M547" t="str">
            <v>CO</v>
          </cell>
          <cell r="N547" t="str">
            <v>BANCOLOMBIA</v>
          </cell>
          <cell r="O547" t="str">
            <v>25551841220</v>
          </cell>
          <cell r="P547" t="str">
            <v>AHORRO</v>
          </cell>
          <cell r="Q547" t="str">
            <v>CÉDULA DE CIUDADANÍA</v>
          </cell>
          <cell r="R547">
            <v>1036965610</v>
          </cell>
          <cell r="S547" t="str">
            <v>Rionegro</v>
          </cell>
          <cell r="U547" t="str">
            <v>05 - ANTIOQUIA</v>
          </cell>
          <cell r="V547" t="str">
            <v>MEDELLIN</v>
          </cell>
          <cell r="W547" t="str">
            <v>UNION LIBRE</v>
          </cell>
          <cell r="X547" t="str">
            <v>0</v>
          </cell>
          <cell r="Z547">
            <v>0</v>
          </cell>
          <cell r="AA547" t="str">
            <v>0</v>
          </cell>
          <cell r="AB547" t="str">
            <v>002</v>
          </cell>
          <cell r="AC547" t="str">
            <v>BACHILLERATO</v>
          </cell>
          <cell r="AD547" t="str">
            <v>F</v>
          </cell>
          <cell r="AE547" t="str">
            <v>002</v>
          </cell>
          <cell r="AF547" t="str">
            <v>COMPAÑÍA DE ALIMENTOS COLOMBIANOS CALCO S.A</v>
          </cell>
          <cell r="AG547" t="str">
            <v>52</v>
          </cell>
          <cell r="AH547" t="str">
            <v>VENTAS</v>
          </cell>
          <cell r="AI547" t="str">
            <v>02008003</v>
          </cell>
          <cell r="AJ547" t="str">
            <v>Puntos de Venta</v>
          </cell>
          <cell r="AK547" t="str">
            <v>R10-002</v>
          </cell>
          <cell r="AL547" t="str">
            <v>LLANOGRANDE</v>
          </cell>
          <cell r="AM547" t="str">
            <v>007</v>
          </cell>
          <cell r="AN547" t="str">
            <v>Domingo</v>
          </cell>
          <cell r="AO547" t="str">
            <v>000</v>
          </cell>
          <cell r="AP547" t="str">
            <v>SIN DEFINIR</v>
          </cell>
          <cell r="AQ547" t="str">
            <v>1</v>
          </cell>
          <cell r="AR547">
            <v>45042</v>
          </cell>
          <cell r="AU547" t="str">
            <v>A</v>
          </cell>
          <cell r="AW547" t="str">
            <v>EPS010</v>
          </cell>
          <cell r="AX547" t="str">
            <v>EPS SURA (ANTES SUSALUD)</v>
          </cell>
          <cell r="AY547" t="str">
            <v>001</v>
          </cell>
          <cell r="AZ547" t="str">
            <v>230301</v>
          </cell>
          <cell r="BA547" t="str">
            <v>PORVENIR</v>
          </cell>
          <cell r="BB547" t="str">
            <v>001</v>
          </cell>
          <cell r="BC547" t="str">
            <v>14-28</v>
          </cell>
          <cell r="BD547" t="str">
            <v>ARL SURA</v>
          </cell>
          <cell r="BE547" t="str">
            <v>001</v>
          </cell>
          <cell r="BF547" t="str">
            <v>CCF04</v>
          </cell>
          <cell r="BG547" t="str">
            <v>COMFAMA ANTIOQUIA</v>
          </cell>
          <cell r="BH547" t="str">
            <v>C004</v>
          </cell>
          <cell r="BI547" t="str">
            <v>CESANTÍAS PORVENIR</v>
          </cell>
          <cell r="BJ547" t="str">
            <v>3561101</v>
          </cell>
          <cell r="BK547" t="str">
            <v>002</v>
          </cell>
          <cell r="BL547" t="str">
            <v>Quincenales</v>
          </cell>
          <cell r="BM547" t="str">
            <v>TABLA</v>
          </cell>
          <cell r="BO547" t="str">
            <v>001</v>
          </cell>
          <cell r="BP547" t="str">
            <v>Salario interno pesos</v>
          </cell>
          <cell r="BQ547">
            <v>1750905</v>
          </cell>
          <cell r="BR547" t="str">
            <v>000000000000002</v>
          </cell>
          <cell r="BS547" t="str">
            <v>COMPAÑÍA DE ALIMENTOS COLOMBIANOS CALCO S.A</v>
          </cell>
          <cell r="BT547" t="str">
            <v>000000000047470</v>
          </cell>
          <cell r="BU547" t="str">
            <v>PUNTOS DE VENTA</v>
          </cell>
          <cell r="BV547" t="str">
            <v>000000000047620</v>
          </cell>
          <cell r="BW547" t="str">
            <v>AUXILIAR DE RESTAURANTE</v>
          </cell>
          <cell r="BX547" t="str">
            <v>000000000048135</v>
          </cell>
          <cell r="BY547" t="str">
            <v>AUXILIAR DE RESTAURANTE</v>
          </cell>
          <cell r="BZ547" t="str">
            <v>gonzalezlina27@gmail.com</v>
          </cell>
          <cell r="CA547" t="str">
            <v>220 - JORNADA MENSUAL 220 HORAS</v>
          </cell>
          <cell r="CB547" t="str">
            <v>Ley 50</v>
          </cell>
          <cell r="CC547" t="str">
            <v>1 - Indefinido</v>
          </cell>
          <cell r="CD547" t="str">
            <v>APORTA</v>
          </cell>
          <cell r="CE547" t="str">
            <v>APORTA</v>
          </cell>
          <cell r="CF547" t="str">
            <v>APORTA</v>
          </cell>
          <cell r="CG547">
            <v>2.4359999999999999</v>
          </cell>
          <cell r="CH547" t="str">
            <v>SIN AUXILIO</v>
          </cell>
          <cell r="CI547" t="str">
            <v>SIN AUXILIO</v>
          </cell>
          <cell r="CJ547" t="str">
            <v>SIN AUXILIO</v>
          </cell>
          <cell r="CK547" t="str">
            <v>Sueldo fijo</v>
          </cell>
          <cell r="CL547" t="str">
            <v>Dependiente</v>
          </cell>
          <cell r="CM547" t="str">
            <v>No aplica</v>
          </cell>
          <cell r="CN547" t="str">
            <v>S</v>
          </cell>
          <cell r="CQ547" t="str">
            <v>220</v>
          </cell>
          <cell r="CR547" t="str">
            <v>Tiempo Completo 220</v>
          </cell>
          <cell r="CS547" t="str">
            <v>31</v>
          </cell>
          <cell r="CT547" t="str">
            <v>000000000047495</v>
          </cell>
          <cell r="CU547" t="str">
            <v>OPERACIÓN</v>
          </cell>
          <cell r="CW547" t="str">
            <v>000</v>
          </cell>
          <cell r="CX547" t="str">
            <v>BALLESTEROS GONZALEZ LINA MARCELA</v>
          </cell>
        </row>
        <row r="548">
          <cell r="A548">
            <v>1037071406</v>
          </cell>
          <cell r="B548" t="str">
            <v>PATRICIA</v>
          </cell>
          <cell r="D548" t="str">
            <v>HENAO</v>
          </cell>
          <cell r="E548" t="str">
            <v>SALAZAR</v>
          </cell>
          <cell r="F548">
            <v>33108</v>
          </cell>
          <cell r="G548" t="str">
            <v>169 - COLOMBIA</v>
          </cell>
          <cell r="H548" t="str">
            <v>05 - ANTIOQUIA</v>
          </cell>
          <cell r="I548" t="str">
            <v>SAN RAFAEL</v>
          </cell>
          <cell r="J548" t="str">
            <v>CR 34 71 A 40 P2</v>
          </cell>
          <cell r="K548" t="str">
            <v>Manrique Orient</v>
          </cell>
          <cell r="L548" t="str">
            <v>3046104147</v>
          </cell>
          <cell r="M548" t="str">
            <v>CO</v>
          </cell>
          <cell r="N548" t="str">
            <v>BANCOLOMBIA</v>
          </cell>
          <cell r="O548" t="str">
            <v>43003858686</v>
          </cell>
          <cell r="P548" t="str">
            <v>AHORRO</v>
          </cell>
          <cell r="Q548" t="str">
            <v>CÉDULA DE CIUDADANÍA</v>
          </cell>
          <cell r="R548">
            <v>1037071406</v>
          </cell>
          <cell r="S548" t="str">
            <v>San Rafael</v>
          </cell>
          <cell r="U548" t="str">
            <v>05 - ANTIOQUIA</v>
          </cell>
          <cell r="V548" t="str">
            <v>MEDELLIN</v>
          </cell>
          <cell r="W548" t="str">
            <v>UNION LIBRE</v>
          </cell>
          <cell r="X548" t="str">
            <v>0</v>
          </cell>
          <cell r="Z548">
            <v>0</v>
          </cell>
          <cell r="AA548" t="str">
            <v>0</v>
          </cell>
          <cell r="AB548" t="str">
            <v>002</v>
          </cell>
          <cell r="AC548" t="str">
            <v>BACHILLERATO</v>
          </cell>
          <cell r="AD548" t="str">
            <v>F</v>
          </cell>
          <cell r="AE548" t="str">
            <v>002</v>
          </cell>
          <cell r="AF548" t="str">
            <v>COMPAÑÍA DE ALIMENTOS COLOMBIANOS CALCO S.A</v>
          </cell>
          <cell r="AG548" t="str">
            <v>52</v>
          </cell>
          <cell r="AH548" t="str">
            <v>VENTAS</v>
          </cell>
          <cell r="AI548" t="str">
            <v>02008003</v>
          </cell>
          <cell r="AJ548" t="str">
            <v>Puntos de Venta</v>
          </cell>
          <cell r="AK548" t="str">
            <v>R25-002</v>
          </cell>
          <cell r="AL548" t="str">
            <v>FLORIDA ETAPA 2</v>
          </cell>
          <cell r="AM548" t="str">
            <v>007</v>
          </cell>
          <cell r="AN548" t="str">
            <v>Domingo</v>
          </cell>
          <cell r="AO548" t="str">
            <v>000</v>
          </cell>
          <cell r="AP548" t="str">
            <v>SIN DEFINIR</v>
          </cell>
          <cell r="AQ548" t="str">
            <v>1</v>
          </cell>
          <cell r="AR548">
            <v>45190</v>
          </cell>
          <cell r="AU548" t="str">
            <v>A</v>
          </cell>
          <cell r="AW548" t="str">
            <v>EPS010</v>
          </cell>
          <cell r="AX548" t="str">
            <v>EPS SURA (ANTES SUSALUD)</v>
          </cell>
          <cell r="AY548" t="str">
            <v>001</v>
          </cell>
          <cell r="AZ548" t="str">
            <v>230201</v>
          </cell>
          <cell r="BA548" t="str">
            <v>PROTECCIÓN + I. N. G.</v>
          </cell>
          <cell r="BB548" t="str">
            <v>001</v>
          </cell>
          <cell r="BC548" t="str">
            <v>14-28</v>
          </cell>
          <cell r="BD548" t="str">
            <v>ARL SURA</v>
          </cell>
          <cell r="BE548" t="str">
            <v>001</v>
          </cell>
          <cell r="BF548" t="str">
            <v>CCF04</v>
          </cell>
          <cell r="BG548" t="str">
            <v>COMFAMA ANTIOQUIA</v>
          </cell>
          <cell r="BH548" t="str">
            <v>C005</v>
          </cell>
          <cell r="BI548" t="str">
            <v>CESANTÍAS PROTECCIÓN S. A.</v>
          </cell>
          <cell r="BJ548" t="str">
            <v>3561101</v>
          </cell>
          <cell r="BK548" t="str">
            <v>002</v>
          </cell>
          <cell r="BL548" t="str">
            <v>Quincenales</v>
          </cell>
          <cell r="BM548" t="str">
            <v>TABLA</v>
          </cell>
          <cell r="BO548" t="str">
            <v>001</v>
          </cell>
          <cell r="BP548" t="str">
            <v>Salario interno pesos</v>
          </cell>
          <cell r="BQ548">
            <v>1750905</v>
          </cell>
          <cell r="BR548" t="str">
            <v>000000000000002</v>
          </cell>
          <cell r="BS548" t="str">
            <v>COMPAÑÍA DE ALIMENTOS COLOMBIANOS CALCO S.A</v>
          </cell>
          <cell r="BT548" t="str">
            <v>000000000047470</v>
          </cell>
          <cell r="BU548" t="str">
            <v>PUNTOS DE VENTA</v>
          </cell>
          <cell r="BV548" t="str">
            <v>000000000047620</v>
          </cell>
          <cell r="BW548" t="str">
            <v>AUXILIAR DE RESTAURANTE</v>
          </cell>
          <cell r="BX548" t="str">
            <v>000000000049419</v>
          </cell>
          <cell r="BY548" t="str">
            <v>AUXILIAR DE RESTAURANTE</v>
          </cell>
          <cell r="BZ548" t="str">
            <v>patriciahenao1990@gmail.com</v>
          </cell>
          <cell r="CA548" t="str">
            <v>220 - JORNADA MENSUAL 220 HORAS</v>
          </cell>
          <cell r="CB548" t="str">
            <v>Ley 50</v>
          </cell>
          <cell r="CC548" t="str">
            <v>1 - Indefinido</v>
          </cell>
          <cell r="CD548" t="str">
            <v>APORTA</v>
          </cell>
          <cell r="CE548" t="str">
            <v>APORTA</v>
          </cell>
          <cell r="CF548" t="str">
            <v>APORTA</v>
          </cell>
          <cell r="CG548">
            <v>2.4359999999999999</v>
          </cell>
          <cell r="CH548" t="str">
            <v>SIN AUXILIO</v>
          </cell>
          <cell r="CI548" t="str">
            <v>SIN AUXILIO</v>
          </cell>
          <cell r="CJ548" t="str">
            <v>SIN AUXILIO</v>
          </cell>
          <cell r="CK548" t="str">
            <v>Sueldo fijo</v>
          </cell>
          <cell r="CL548" t="str">
            <v>Dependiente</v>
          </cell>
          <cell r="CM548" t="str">
            <v>No aplica</v>
          </cell>
          <cell r="CN548" t="str">
            <v>S</v>
          </cell>
          <cell r="CQ548" t="str">
            <v>220</v>
          </cell>
          <cell r="CR548" t="str">
            <v>Tiempo Completo 220</v>
          </cell>
          <cell r="CS548" t="str">
            <v>31</v>
          </cell>
          <cell r="CT548" t="str">
            <v>000000000047522</v>
          </cell>
          <cell r="CU548" t="str">
            <v>FLORIDA ETAPA 2</v>
          </cell>
          <cell r="CW548" t="str">
            <v>000</v>
          </cell>
          <cell r="CX548" t="str">
            <v xml:space="preserve">HENAO SALAZAR PATRICIA </v>
          </cell>
        </row>
        <row r="549">
          <cell r="A549">
            <v>1037238169</v>
          </cell>
          <cell r="B549" t="str">
            <v>JULIANA</v>
          </cell>
          <cell r="D549" t="str">
            <v>MARIN</v>
          </cell>
          <cell r="E549" t="str">
            <v>ROMERO</v>
          </cell>
          <cell r="F549">
            <v>35644</v>
          </cell>
          <cell r="G549" t="str">
            <v>169 - COLOMBIA</v>
          </cell>
          <cell r="H549" t="str">
            <v>05 - ANTIOQUIA</v>
          </cell>
          <cell r="I549" t="str">
            <v>MEDELLIN</v>
          </cell>
          <cell r="J549" t="str">
            <v>CR 76A 3C 35</v>
          </cell>
          <cell r="K549" t="str">
            <v>Belen</v>
          </cell>
          <cell r="L549" t="str">
            <v>3016378217</v>
          </cell>
          <cell r="M549" t="str">
            <v>CO</v>
          </cell>
          <cell r="N549" t="str">
            <v>BANCOLOMBIA</v>
          </cell>
          <cell r="O549" t="str">
            <v>33491277888</v>
          </cell>
          <cell r="P549" t="str">
            <v>AHORRO</v>
          </cell>
          <cell r="Q549" t="str">
            <v>CÉDULA DE CIUDADANÍA</v>
          </cell>
          <cell r="R549">
            <v>1037238169</v>
          </cell>
          <cell r="S549" t="str">
            <v>Guatape</v>
          </cell>
          <cell r="U549" t="str">
            <v>05 - ANTIOQUIA</v>
          </cell>
          <cell r="V549" t="str">
            <v>MEDELLIN</v>
          </cell>
          <cell r="W549" t="str">
            <v>SOLTERO</v>
          </cell>
          <cell r="X549" t="str">
            <v>0</v>
          </cell>
          <cell r="Z549">
            <v>0</v>
          </cell>
          <cell r="AA549" t="str">
            <v>0</v>
          </cell>
          <cell r="AB549" t="str">
            <v>002</v>
          </cell>
          <cell r="AC549" t="str">
            <v>BACHILLERATO</v>
          </cell>
          <cell r="AD549" t="str">
            <v>F</v>
          </cell>
          <cell r="AE549" t="str">
            <v>002</v>
          </cell>
          <cell r="AF549" t="str">
            <v>COMPAÑÍA DE ALIMENTOS COLOMBIANOS CALCO S.A</v>
          </cell>
          <cell r="AG549" t="str">
            <v>52</v>
          </cell>
          <cell r="AH549" t="str">
            <v>VENTAS</v>
          </cell>
          <cell r="AI549" t="str">
            <v>02008003</v>
          </cell>
          <cell r="AJ549" t="str">
            <v>Puntos de Venta</v>
          </cell>
          <cell r="AK549" t="str">
            <v>R08-002</v>
          </cell>
          <cell r="AL549" t="str">
            <v>MOLINOS</v>
          </cell>
          <cell r="AM549" t="str">
            <v>007</v>
          </cell>
          <cell r="AN549" t="str">
            <v>Domingo</v>
          </cell>
          <cell r="AO549" t="str">
            <v>000</v>
          </cell>
          <cell r="AP549" t="str">
            <v>SIN DEFINIR</v>
          </cell>
          <cell r="AQ549" t="str">
            <v>1</v>
          </cell>
          <cell r="AR549">
            <v>45323</v>
          </cell>
          <cell r="AU549" t="str">
            <v>A</v>
          </cell>
          <cell r="AW549" t="str">
            <v>EPS002</v>
          </cell>
          <cell r="AX549" t="str">
            <v>SALUD TOTAL</v>
          </cell>
          <cell r="AY549" t="str">
            <v>001</v>
          </cell>
          <cell r="AZ549" t="str">
            <v>230301</v>
          </cell>
          <cell r="BA549" t="str">
            <v>PORVENIR</v>
          </cell>
          <cell r="BB549" t="str">
            <v>001</v>
          </cell>
          <cell r="BC549" t="str">
            <v>14-28</v>
          </cell>
          <cell r="BD549" t="str">
            <v>ARL SURA</v>
          </cell>
          <cell r="BE549" t="str">
            <v>001</v>
          </cell>
          <cell r="BF549" t="str">
            <v>CCF04</v>
          </cell>
          <cell r="BG549" t="str">
            <v>COMFAMA ANTIOQUIA</v>
          </cell>
          <cell r="BH549" t="str">
            <v>C004</v>
          </cell>
          <cell r="BI549" t="str">
            <v>CESANTÍAS PORVENIR</v>
          </cell>
          <cell r="BJ549" t="str">
            <v>3561101</v>
          </cell>
          <cell r="BK549" t="str">
            <v>002</v>
          </cell>
          <cell r="BL549" t="str">
            <v>Quincenales</v>
          </cell>
          <cell r="BM549" t="str">
            <v>TABLA</v>
          </cell>
          <cell r="BO549" t="str">
            <v>001</v>
          </cell>
          <cell r="BP549" t="str">
            <v>Salario interno pesos</v>
          </cell>
          <cell r="BQ549">
            <v>1750905</v>
          </cell>
          <cell r="BR549" t="str">
            <v>000000000000002</v>
          </cell>
          <cell r="BS549" t="str">
            <v>COMPAÑÍA DE ALIMENTOS COLOMBIANOS CALCO S.A</v>
          </cell>
          <cell r="BT549" t="str">
            <v>000000000047470</v>
          </cell>
          <cell r="BU549" t="str">
            <v>PUNTOS DE VENTA</v>
          </cell>
          <cell r="BV549" t="str">
            <v>000000000047620</v>
          </cell>
          <cell r="BW549" t="str">
            <v>AUXILIAR DE RESTAURANTE</v>
          </cell>
          <cell r="BX549" t="str">
            <v>000000000049262</v>
          </cell>
          <cell r="BY549" t="str">
            <v>AUXILIAR DE RESTAURANTE</v>
          </cell>
          <cell r="BZ549" t="str">
            <v>julimarinromero@gmail.com</v>
          </cell>
          <cell r="CA549" t="str">
            <v>220 - JORNADA MENSUAL 220 HORAS</v>
          </cell>
          <cell r="CB549" t="str">
            <v>Ley 50</v>
          </cell>
          <cell r="CC549" t="str">
            <v>1 - Indefinido</v>
          </cell>
          <cell r="CD549" t="str">
            <v>APORTA</v>
          </cell>
          <cell r="CE549" t="str">
            <v>APORTA</v>
          </cell>
          <cell r="CF549" t="str">
            <v>APORTA</v>
          </cell>
          <cell r="CG549">
            <v>2.4359999999999999</v>
          </cell>
          <cell r="CH549" t="str">
            <v>SIN AUXILIO</v>
          </cell>
          <cell r="CI549" t="str">
            <v>SIN AUXILIO</v>
          </cell>
          <cell r="CJ549" t="str">
            <v>SIN AUXILIO</v>
          </cell>
          <cell r="CK549" t="str">
            <v>Sueldo fijo</v>
          </cell>
          <cell r="CL549" t="str">
            <v>Dependiente</v>
          </cell>
          <cell r="CM549" t="str">
            <v>No aplica</v>
          </cell>
          <cell r="CN549" t="str">
            <v>S</v>
          </cell>
          <cell r="CQ549" t="str">
            <v>220</v>
          </cell>
          <cell r="CR549" t="str">
            <v>Tiempo Completo 220</v>
          </cell>
          <cell r="CS549" t="str">
            <v>31</v>
          </cell>
          <cell r="CT549" t="str">
            <v>000000000047518</v>
          </cell>
          <cell r="CU549" t="str">
            <v>ARKADIA</v>
          </cell>
          <cell r="CW549" t="str">
            <v>000</v>
          </cell>
          <cell r="CX549" t="str">
            <v xml:space="preserve">MARIN ROMERO JULIANA </v>
          </cell>
        </row>
        <row r="550">
          <cell r="A550">
            <v>1037268281</v>
          </cell>
          <cell r="B550" t="str">
            <v>DIANA</v>
          </cell>
          <cell r="C550" t="str">
            <v>PATRICIA</v>
          </cell>
          <cell r="D550" t="str">
            <v>MAZO</v>
          </cell>
          <cell r="E550" t="str">
            <v>MAZO</v>
          </cell>
          <cell r="F550">
            <v>34824</v>
          </cell>
          <cell r="G550" t="str">
            <v>169 - COLOMBIA</v>
          </cell>
          <cell r="H550" t="str">
            <v>05 - ANTIOQUIA</v>
          </cell>
          <cell r="I550" t="str">
            <v>ITUANGO</v>
          </cell>
          <cell r="J550" t="str">
            <v>CL 40 D 75 58</v>
          </cell>
          <cell r="K550" t="str">
            <v>El Porvenir</v>
          </cell>
          <cell r="L550" t="str">
            <v>3148692148</v>
          </cell>
          <cell r="M550" t="str">
            <v>CO</v>
          </cell>
          <cell r="N550" t="str">
            <v>BANCOLOMBIA</v>
          </cell>
          <cell r="O550" t="str">
            <v>02419427376</v>
          </cell>
          <cell r="P550" t="str">
            <v>AHORRO</v>
          </cell>
          <cell r="Q550" t="str">
            <v>CÉDULA DE CIUDADANÍA</v>
          </cell>
          <cell r="R550">
            <v>1037268281</v>
          </cell>
          <cell r="S550" t="str">
            <v>Ituango</v>
          </cell>
          <cell r="U550" t="str">
            <v>05 - ANTIOQUIA</v>
          </cell>
          <cell r="V550" t="str">
            <v>RIONEGRO</v>
          </cell>
          <cell r="W550" t="str">
            <v>SOLTERO</v>
          </cell>
          <cell r="X550" t="str">
            <v>0</v>
          </cell>
          <cell r="Z550">
            <v>0</v>
          </cell>
          <cell r="AA550" t="str">
            <v>0</v>
          </cell>
          <cell r="AB550" t="str">
            <v>002</v>
          </cell>
          <cell r="AC550" t="str">
            <v>BACHILLERATO</v>
          </cell>
          <cell r="AD550" t="str">
            <v>F</v>
          </cell>
          <cell r="AE550" t="str">
            <v>002</v>
          </cell>
          <cell r="AF550" t="str">
            <v>COMPAÑÍA DE ALIMENTOS COLOMBIANOS CALCO S.A</v>
          </cell>
          <cell r="AG550" t="str">
            <v>52</v>
          </cell>
          <cell r="AH550" t="str">
            <v>VENTAS</v>
          </cell>
          <cell r="AI550" t="str">
            <v>02008003</v>
          </cell>
          <cell r="AJ550" t="str">
            <v>Puntos de Venta</v>
          </cell>
          <cell r="AK550" t="str">
            <v>R13-002</v>
          </cell>
          <cell r="AL550" t="str">
            <v>SAN NICOLAS</v>
          </cell>
          <cell r="AM550" t="str">
            <v>007</v>
          </cell>
          <cell r="AN550" t="str">
            <v>Domingo</v>
          </cell>
          <cell r="AO550" t="str">
            <v>000</v>
          </cell>
          <cell r="AP550" t="str">
            <v>SIN DEFINIR</v>
          </cell>
          <cell r="AQ550" t="str">
            <v>2</v>
          </cell>
          <cell r="AR550">
            <v>45231</v>
          </cell>
          <cell r="AU550" t="str">
            <v>A</v>
          </cell>
          <cell r="AW550" t="str">
            <v>EPS010</v>
          </cell>
          <cell r="AX550" t="str">
            <v>EPS SURA (ANTES SUSALUD)</v>
          </cell>
          <cell r="AY550" t="str">
            <v>001</v>
          </cell>
          <cell r="AZ550" t="str">
            <v>230301</v>
          </cell>
          <cell r="BA550" t="str">
            <v>PORVENIR</v>
          </cell>
          <cell r="BB550" t="str">
            <v>001</v>
          </cell>
          <cell r="BC550" t="str">
            <v>14-28</v>
          </cell>
          <cell r="BD550" t="str">
            <v>ARL SURA</v>
          </cell>
          <cell r="BE550" t="str">
            <v>001</v>
          </cell>
          <cell r="BF550" t="str">
            <v>CCF04</v>
          </cell>
          <cell r="BG550" t="str">
            <v>COMFAMA ANTIOQUIA</v>
          </cell>
          <cell r="BH550" t="str">
            <v>C004</v>
          </cell>
          <cell r="BI550" t="str">
            <v>CESANTÍAS PORVENIR</v>
          </cell>
          <cell r="BJ550" t="str">
            <v>3561101</v>
          </cell>
          <cell r="BK550" t="str">
            <v>002</v>
          </cell>
          <cell r="BL550" t="str">
            <v>Quincenales</v>
          </cell>
          <cell r="BM550" t="str">
            <v>TABLA</v>
          </cell>
          <cell r="BO550" t="str">
            <v>001</v>
          </cell>
          <cell r="BP550" t="str">
            <v>Salario interno pesos</v>
          </cell>
          <cell r="BQ550">
            <v>1750905</v>
          </cell>
          <cell r="BR550" t="str">
            <v>000000000000002</v>
          </cell>
          <cell r="BS550" t="str">
            <v>COMPAÑÍA DE ALIMENTOS COLOMBIANOS CALCO S.A</v>
          </cell>
          <cell r="BT550" t="str">
            <v>000000000047470</v>
          </cell>
          <cell r="BU550" t="str">
            <v>PUNTOS DE VENTA</v>
          </cell>
          <cell r="BV550" t="str">
            <v>000000000047620</v>
          </cell>
          <cell r="BW550" t="str">
            <v>AUXILIAR DE RESTAURANTE</v>
          </cell>
          <cell r="BX550" t="str">
            <v>000000000048892</v>
          </cell>
          <cell r="BY550" t="str">
            <v>AUXILIAR DE RESTAURANTE</v>
          </cell>
          <cell r="BZ550" t="str">
            <v>dianamazo28@yahoo.com</v>
          </cell>
          <cell r="CA550" t="str">
            <v>220 - JORNADA MENSUAL 220 HORAS</v>
          </cell>
          <cell r="CB550" t="str">
            <v>Ley 50</v>
          </cell>
          <cell r="CC550" t="str">
            <v>1 - Indefinido</v>
          </cell>
          <cell r="CD550" t="str">
            <v>APORTA</v>
          </cell>
          <cell r="CE550" t="str">
            <v>APORTA</v>
          </cell>
          <cell r="CF550" t="str">
            <v>APORTA</v>
          </cell>
          <cell r="CG550">
            <v>2.4359999999999999</v>
          </cell>
          <cell r="CH550" t="str">
            <v>SIN AUXILIO</v>
          </cell>
          <cell r="CI550" t="str">
            <v>SIN AUXILIO</v>
          </cell>
          <cell r="CJ550" t="str">
            <v>SIN AUXILIO</v>
          </cell>
          <cell r="CK550" t="str">
            <v>Sueldo fijo</v>
          </cell>
          <cell r="CL550" t="str">
            <v>Dependiente</v>
          </cell>
          <cell r="CM550" t="str">
            <v>No aplica</v>
          </cell>
          <cell r="CN550" t="str">
            <v>S</v>
          </cell>
          <cell r="CQ550" t="str">
            <v>220</v>
          </cell>
          <cell r="CR550" t="str">
            <v>Tiempo Completo 220</v>
          </cell>
          <cell r="CS550" t="str">
            <v>31</v>
          </cell>
          <cell r="CT550" t="str">
            <v>000000000047510</v>
          </cell>
          <cell r="CU550" t="str">
            <v>SAN NICOLAS</v>
          </cell>
          <cell r="CW550" t="str">
            <v>000</v>
          </cell>
          <cell r="CX550" t="str">
            <v>MAZO MAZO DIANA PATRICIA</v>
          </cell>
        </row>
        <row r="551">
          <cell r="A551">
            <v>1037390797</v>
          </cell>
          <cell r="B551" t="str">
            <v>ALBA</v>
          </cell>
          <cell r="C551" t="str">
            <v>LEDY</v>
          </cell>
          <cell r="D551" t="str">
            <v>LONDONO</v>
          </cell>
          <cell r="E551" t="str">
            <v>VILLA</v>
          </cell>
          <cell r="F551">
            <v>34075</v>
          </cell>
          <cell r="G551" t="str">
            <v>169 - COLOMBIA</v>
          </cell>
          <cell r="H551" t="str">
            <v>05 - ANTIOQUIA</v>
          </cell>
          <cell r="I551" t="str">
            <v>SABANALARGA</v>
          </cell>
          <cell r="J551" t="str">
            <v>CL 42 48 29</v>
          </cell>
          <cell r="K551" t="str">
            <v>Santa Ana</v>
          </cell>
          <cell r="L551" t="str">
            <v>3172779905</v>
          </cell>
          <cell r="M551" t="str">
            <v>CO</v>
          </cell>
          <cell r="N551" t="str">
            <v>BANCOLOMBIA</v>
          </cell>
          <cell r="O551" t="str">
            <v>00289564519</v>
          </cell>
          <cell r="P551" t="str">
            <v>AHORRO</v>
          </cell>
          <cell r="Q551" t="str">
            <v>CÉDULA DE CIUDADANÍA</v>
          </cell>
          <cell r="R551">
            <v>1037390797</v>
          </cell>
          <cell r="S551" t="str">
            <v>Sabanalarga</v>
          </cell>
          <cell r="U551" t="str">
            <v>05 - ANTIOQUIA</v>
          </cell>
          <cell r="V551" t="str">
            <v>RIONEGRO</v>
          </cell>
          <cell r="W551" t="str">
            <v>SOLTERO</v>
          </cell>
          <cell r="X551" t="str">
            <v>0</v>
          </cell>
          <cell r="Z551">
            <v>0</v>
          </cell>
          <cell r="AA551" t="str">
            <v>0</v>
          </cell>
          <cell r="AB551" t="str">
            <v>002</v>
          </cell>
          <cell r="AC551" t="str">
            <v>BACHILLERATO</v>
          </cell>
          <cell r="AD551" t="str">
            <v>F</v>
          </cell>
          <cell r="AE551" t="str">
            <v>002</v>
          </cell>
          <cell r="AF551" t="str">
            <v>COMPAÑÍA DE ALIMENTOS COLOMBIANOS CALCO S.A</v>
          </cell>
          <cell r="AG551" t="str">
            <v>52</v>
          </cell>
          <cell r="AH551" t="str">
            <v>VENTAS</v>
          </cell>
          <cell r="AI551" t="str">
            <v>02008003</v>
          </cell>
          <cell r="AJ551" t="str">
            <v>Puntos de Venta</v>
          </cell>
          <cell r="AK551" t="str">
            <v>R13-002</v>
          </cell>
          <cell r="AL551" t="str">
            <v>SAN NICOLAS</v>
          </cell>
          <cell r="AM551" t="str">
            <v>007</v>
          </cell>
          <cell r="AN551" t="str">
            <v>Domingo</v>
          </cell>
          <cell r="AO551" t="str">
            <v>000</v>
          </cell>
          <cell r="AP551" t="str">
            <v>SIN DEFINIR</v>
          </cell>
          <cell r="AQ551" t="str">
            <v>1</v>
          </cell>
          <cell r="AR551">
            <v>44979</v>
          </cell>
          <cell r="AU551" t="str">
            <v>A</v>
          </cell>
          <cell r="AW551" t="str">
            <v>EPS010</v>
          </cell>
          <cell r="AX551" t="str">
            <v>EPS SURA (ANTES SUSALUD)</v>
          </cell>
          <cell r="AY551" t="str">
            <v>001</v>
          </cell>
          <cell r="AZ551" t="str">
            <v>230201</v>
          </cell>
          <cell r="BA551" t="str">
            <v>PROTECCIÓN + I. N. G.</v>
          </cell>
          <cell r="BB551" t="str">
            <v>001</v>
          </cell>
          <cell r="BC551" t="str">
            <v>14-28</v>
          </cell>
          <cell r="BD551" t="str">
            <v>ARL SURA</v>
          </cell>
          <cell r="BE551" t="str">
            <v>001</v>
          </cell>
          <cell r="BF551" t="str">
            <v>CCF04</v>
          </cell>
          <cell r="BG551" t="str">
            <v>COMFAMA ANTIOQUIA</v>
          </cell>
          <cell r="BH551" t="str">
            <v>C005</v>
          </cell>
          <cell r="BI551" t="str">
            <v>CESANTÍAS PROTECCIÓN S. A.</v>
          </cell>
          <cell r="BJ551" t="str">
            <v>3561101</v>
          </cell>
          <cell r="BK551" t="str">
            <v>002</v>
          </cell>
          <cell r="BL551" t="str">
            <v>Quincenales</v>
          </cell>
          <cell r="BM551" t="str">
            <v>TABLA</v>
          </cell>
          <cell r="BO551" t="str">
            <v>001</v>
          </cell>
          <cell r="BP551" t="str">
            <v>Salario interno pesos</v>
          </cell>
          <cell r="BQ551">
            <v>1750905</v>
          </cell>
          <cell r="BR551" t="str">
            <v>000000000000002</v>
          </cell>
          <cell r="BS551" t="str">
            <v>COMPAÑÍA DE ALIMENTOS COLOMBIANOS CALCO S.A</v>
          </cell>
          <cell r="BT551" t="str">
            <v>000000000047470</v>
          </cell>
          <cell r="BU551" t="str">
            <v>PUNTOS DE VENTA</v>
          </cell>
          <cell r="BV551" t="str">
            <v>000000000047620</v>
          </cell>
          <cell r="BW551" t="str">
            <v>AUXILIAR DE RESTAURANTE</v>
          </cell>
          <cell r="BX551" t="str">
            <v>000000000048889</v>
          </cell>
          <cell r="BY551" t="str">
            <v>AUXILIAR DE RESTAURANTE</v>
          </cell>
          <cell r="BZ551" t="str">
            <v>albalondono1604@gmail.com</v>
          </cell>
          <cell r="CA551" t="str">
            <v>220 - JORNADA MENSUAL 220 HORAS</v>
          </cell>
          <cell r="CB551" t="str">
            <v>Ley 50</v>
          </cell>
          <cell r="CC551" t="str">
            <v>1 - Indefinido</v>
          </cell>
          <cell r="CD551" t="str">
            <v>APORTA</v>
          </cell>
          <cell r="CE551" t="str">
            <v>APORTA</v>
          </cell>
          <cell r="CF551" t="str">
            <v>APORTA</v>
          </cell>
          <cell r="CG551">
            <v>2.4359999999999999</v>
          </cell>
          <cell r="CH551" t="str">
            <v>SIN AUXILIO</v>
          </cell>
          <cell r="CI551" t="str">
            <v>SIN AUXILIO</v>
          </cell>
          <cell r="CJ551" t="str">
            <v>SIN AUXILIO</v>
          </cell>
          <cell r="CK551" t="str">
            <v>Sueldo fijo</v>
          </cell>
          <cell r="CL551" t="str">
            <v>Dependiente</v>
          </cell>
          <cell r="CM551" t="str">
            <v>No aplica</v>
          </cell>
          <cell r="CN551" t="str">
            <v>S</v>
          </cell>
          <cell r="CQ551" t="str">
            <v>220</v>
          </cell>
          <cell r="CR551" t="str">
            <v>Tiempo Completo 220</v>
          </cell>
          <cell r="CS551" t="str">
            <v>31</v>
          </cell>
          <cell r="CT551" t="str">
            <v>000000000047510</v>
          </cell>
          <cell r="CU551" t="str">
            <v>SAN NICOLAS</v>
          </cell>
          <cell r="CW551" t="str">
            <v>000</v>
          </cell>
          <cell r="CX551" t="str">
            <v>LONDONO VILLA ALBA LEDY</v>
          </cell>
        </row>
        <row r="552">
          <cell r="A552">
            <v>1037390993</v>
          </cell>
          <cell r="B552" t="str">
            <v>YEISSON</v>
          </cell>
          <cell r="C552" t="str">
            <v>ANDRES</v>
          </cell>
          <cell r="D552" t="str">
            <v>ECHAVARRIA</v>
          </cell>
          <cell r="E552" t="str">
            <v>VAHOS</v>
          </cell>
          <cell r="F552">
            <v>34323</v>
          </cell>
          <cell r="G552" t="str">
            <v>169 - COLOMBIA</v>
          </cell>
          <cell r="H552" t="str">
            <v>05 - ANTIOQUIA</v>
          </cell>
          <cell r="I552" t="str">
            <v>SABANALARGA</v>
          </cell>
          <cell r="J552" t="str">
            <v>CL 78 B 83 03</v>
          </cell>
          <cell r="K552" t="str">
            <v>Robledo</v>
          </cell>
          <cell r="L552" t="str">
            <v>3147993986</v>
          </cell>
          <cell r="M552" t="str">
            <v>CO</v>
          </cell>
          <cell r="N552" t="str">
            <v>BANCOLOMBIA</v>
          </cell>
          <cell r="O552" t="str">
            <v>25524902039</v>
          </cell>
          <cell r="P552" t="str">
            <v>AHORRO</v>
          </cell>
          <cell r="Q552" t="str">
            <v>CÉDULA DE CIUDADANÍA</v>
          </cell>
          <cell r="R552">
            <v>1037390993</v>
          </cell>
          <cell r="S552" t="str">
            <v>Sabanalarga</v>
          </cell>
          <cell r="U552" t="str">
            <v>05 - ANTIOQUIA</v>
          </cell>
          <cell r="V552" t="str">
            <v>MEDELLIN</v>
          </cell>
          <cell r="W552" t="str">
            <v>UNION LIBRE</v>
          </cell>
          <cell r="X552" t="str">
            <v>0</v>
          </cell>
          <cell r="Z552">
            <v>0</v>
          </cell>
          <cell r="AA552" t="str">
            <v>0</v>
          </cell>
          <cell r="AB552" t="str">
            <v>002</v>
          </cell>
          <cell r="AC552" t="str">
            <v>BACHILLERATO</v>
          </cell>
          <cell r="AD552" t="str">
            <v>M</v>
          </cell>
          <cell r="AE552" t="str">
            <v>002</v>
          </cell>
          <cell r="AF552" t="str">
            <v>COMPAÑÍA DE ALIMENTOS COLOMBIANOS CALCO S.A</v>
          </cell>
          <cell r="AG552" t="str">
            <v>51</v>
          </cell>
          <cell r="AH552" t="str">
            <v xml:space="preserve">ADMINISTRACION  </v>
          </cell>
          <cell r="AI552" t="str">
            <v>01006001</v>
          </cell>
          <cell r="AJ552" t="str">
            <v>Tecnología</v>
          </cell>
          <cell r="AK552" t="str">
            <v>ADM-002</v>
          </cell>
          <cell r="AL552" t="str">
            <v>ADMINISTRACIÓN</v>
          </cell>
          <cell r="AM552" t="str">
            <v>007</v>
          </cell>
          <cell r="AN552" t="str">
            <v>Domingo</v>
          </cell>
          <cell r="AO552" t="str">
            <v>000</v>
          </cell>
          <cell r="AP552" t="str">
            <v>SIN DEFINIR</v>
          </cell>
          <cell r="AQ552" t="str">
            <v>2</v>
          </cell>
          <cell r="AR552">
            <v>43381</v>
          </cell>
          <cell r="AU552" t="str">
            <v>A</v>
          </cell>
          <cell r="AW552" t="str">
            <v>EPS010</v>
          </cell>
          <cell r="AX552" t="str">
            <v>EPS SURA (ANTES SUSALUD)</v>
          </cell>
          <cell r="AY552" t="str">
            <v>001</v>
          </cell>
          <cell r="AZ552" t="str">
            <v>230201</v>
          </cell>
          <cell r="BA552" t="str">
            <v>PROTECCIÓN + I. N. G.</v>
          </cell>
          <cell r="BB552" t="str">
            <v>001</v>
          </cell>
          <cell r="BC552" t="str">
            <v>14-28</v>
          </cell>
          <cell r="BD552" t="str">
            <v>ARL SURA</v>
          </cell>
          <cell r="BE552" t="str">
            <v>001</v>
          </cell>
          <cell r="BF552" t="str">
            <v>CCF04</v>
          </cell>
          <cell r="BG552" t="str">
            <v>COMFAMA ANTIOQUIA</v>
          </cell>
          <cell r="BH552" t="str">
            <v>C005</v>
          </cell>
          <cell r="BI552" t="str">
            <v>CESANTÍAS PROTECCIÓN S. A.</v>
          </cell>
          <cell r="BJ552" t="str">
            <v>1701001</v>
          </cell>
          <cell r="BK552" t="str">
            <v>002</v>
          </cell>
          <cell r="BL552" t="str">
            <v>Quincenales</v>
          </cell>
          <cell r="BM552" t="str">
            <v>TABLA</v>
          </cell>
          <cell r="BO552" t="str">
            <v>001</v>
          </cell>
          <cell r="BP552" t="str">
            <v>Salario interno pesos</v>
          </cell>
          <cell r="BQ552">
            <v>3130000</v>
          </cell>
          <cell r="BR552" t="str">
            <v>000000000000002</v>
          </cell>
          <cell r="BS552" t="str">
            <v>COMPAÑÍA DE ALIMENTOS COLOMBIANOS CALCO S.A</v>
          </cell>
          <cell r="BT552" t="str">
            <v>000000000047479</v>
          </cell>
          <cell r="BU552" t="str">
            <v>TECNOLOGÍA</v>
          </cell>
          <cell r="BV552" t="str">
            <v>000000000047569</v>
          </cell>
          <cell r="BW552" t="str">
            <v>ANALISTA JUNIOR TECNOLOGÍA E INFORMÁTICA</v>
          </cell>
          <cell r="BX552" t="str">
            <v>000000000047898</v>
          </cell>
          <cell r="BY552" t="str">
            <v>ANALISTA JUNIOR TECNOLOGÍA E INFORMÁTICA</v>
          </cell>
          <cell r="BZ552" t="str">
            <v>yeison.echavarria@crepesywaffles.com</v>
          </cell>
          <cell r="CA552" t="str">
            <v>220 - JORNADA MENSUAL 220 HORAS</v>
          </cell>
          <cell r="CB552" t="str">
            <v>Ley 50</v>
          </cell>
          <cell r="CC552" t="str">
            <v>1 - Indefinido</v>
          </cell>
          <cell r="CD552" t="str">
            <v>APORTA</v>
          </cell>
          <cell r="CE552" t="str">
            <v>APORTA</v>
          </cell>
          <cell r="CF552" t="str">
            <v>APORTA</v>
          </cell>
          <cell r="CG552">
            <v>0.52200000000000002</v>
          </cell>
          <cell r="CH552" t="str">
            <v>SIN AUXILIO</v>
          </cell>
          <cell r="CI552" t="str">
            <v>SIN AUXILIO</v>
          </cell>
          <cell r="CJ552" t="str">
            <v>SIN AUXILIO</v>
          </cell>
          <cell r="CK552" t="str">
            <v>Sueldo fijo</v>
          </cell>
          <cell r="CL552" t="str">
            <v>Dependiente</v>
          </cell>
          <cell r="CM552" t="str">
            <v>No aplica</v>
          </cell>
          <cell r="CN552" t="str">
            <v>N</v>
          </cell>
          <cell r="CQ552" t="str">
            <v>220</v>
          </cell>
          <cell r="CR552" t="str">
            <v>Tiempo Completo 220</v>
          </cell>
          <cell r="CS552" t="str">
            <v>31</v>
          </cell>
          <cell r="CT552" t="str">
            <v>000000000047484</v>
          </cell>
          <cell r="CU552" t="str">
            <v>ADMINISTRACIÓN</v>
          </cell>
          <cell r="CW552" t="str">
            <v>000</v>
          </cell>
          <cell r="CX552" t="str">
            <v>ECHAVARRIA VAHOS YEISSON ANDRES</v>
          </cell>
        </row>
        <row r="553">
          <cell r="A553">
            <v>1037479858</v>
          </cell>
          <cell r="B553" t="str">
            <v>DALGI</v>
          </cell>
          <cell r="C553" t="str">
            <v>DANITH</v>
          </cell>
          <cell r="D553" t="str">
            <v>RIASCO</v>
          </cell>
          <cell r="E553" t="str">
            <v>SILGADO</v>
          </cell>
          <cell r="F553">
            <v>33185</v>
          </cell>
          <cell r="G553" t="str">
            <v>169 - COLOMBIA</v>
          </cell>
          <cell r="H553" t="str">
            <v>05 - ANTIOQUIA</v>
          </cell>
          <cell r="I553" t="str">
            <v>SAN JUAN DE URABA</v>
          </cell>
          <cell r="J553" t="str">
            <v>CL 30 D 88 13</v>
          </cell>
          <cell r="K553" t="str">
            <v>BELEN LAS VIOLE</v>
          </cell>
          <cell r="L553" t="str">
            <v>3163035576</v>
          </cell>
          <cell r="M553" t="str">
            <v>CO</v>
          </cell>
          <cell r="N553" t="str">
            <v>BANCOLOMBIA</v>
          </cell>
          <cell r="O553" t="str">
            <v>25527196470</v>
          </cell>
          <cell r="P553" t="str">
            <v>AHORRO</v>
          </cell>
          <cell r="Q553" t="str">
            <v>CÉDULA DE CIUDADANÍA</v>
          </cell>
          <cell r="R553">
            <v>1037479858</v>
          </cell>
          <cell r="S553" t="str">
            <v>San Juan De Uraba</v>
          </cell>
          <cell r="U553" t="str">
            <v>05 - ANTIOQUIA</v>
          </cell>
          <cell r="V553" t="str">
            <v>MEDELLIN</v>
          </cell>
          <cell r="W553" t="str">
            <v>SOLTERO</v>
          </cell>
          <cell r="X553" t="str">
            <v>0</v>
          </cell>
          <cell r="Z553">
            <v>0</v>
          </cell>
          <cell r="AA553" t="str">
            <v>0</v>
          </cell>
          <cell r="AB553" t="str">
            <v>002</v>
          </cell>
          <cell r="AC553" t="str">
            <v>BACHILLERATO</v>
          </cell>
          <cell r="AD553" t="str">
            <v>F</v>
          </cell>
          <cell r="AE553" t="str">
            <v>002</v>
          </cell>
          <cell r="AF553" t="str">
            <v>COMPAÑÍA DE ALIMENTOS COLOMBIANOS CALCO S.A</v>
          </cell>
          <cell r="AG553" t="str">
            <v>52</v>
          </cell>
          <cell r="AH553" t="str">
            <v>VENTAS</v>
          </cell>
          <cell r="AI553" t="str">
            <v>02008003</v>
          </cell>
          <cell r="AJ553" t="str">
            <v>Puntos de Venta</v>
          </cell>
          <cell r="AK553" t="str">
            <v>R02-002</v>
          </cell>
          <cell r="AL553" t="str">
            <v>UNICENTRO</v>
          </cell>
          <cell r="AM553" t="str">
            <v>007</v>
          </cell>
          <cell r="AN553" t="str">
            <v>Domingo</v>
          </cell>
          <cell r="AO553" t="str">
            <v>000</v>
          </cell>
          <cell r="AP553" t="str">
            <v>SIN DEFINIR</v>
          </cell>
          <cell r="AQ553" t="str">
            <v>1</v>
          </cell>
          <cell r="AR553">
            <v>44476</v>
          </cell>
          <cell r="AU553" t="str">
            <v>A</v>
          </cell>
          <cell r="AW553" t="str">
            <v>EPS010</v>
          </cell>
          <cell r="AX553" t="str">
            <v>EPS SURA (ANTES SUSALUD)</v>
          </cell>
          <cell r="AY553" t="str">
            <v>001</v>
          </cell>
          <cell r="AZ553" t="str">
            <v>25-14</v>
          </cell>
          <cell r="BA553" t="str">
            <v>COLPENSIONES</v>
          </cell>
          <cell r="BB553" t="str">
            <v>001</v>
          </cell>
          <cell r="BC553" t="str">
            <v>14-28</v>
          </cell>
          <cell r="BD553" t="str">
            <v>ARL SURA</v>
          </cell>
          <cell r="BE553" t="str">
            <v>001</v>
          </cell>
          <cell r="BF553" t="str">
            <v>CCF04</v>
          </cell>
          <cell r="BG553" t="str">
            <v>COMFAMA ANTIOQUIA</v>
          </cell>
          <cell r="BH553" t="str">
            <v>C005</v>
          </cell>
          <cell r="BI553" t="str">
            <v>CESANTÍAS PROTECCIÓN S. A.</v>
          </cell>
          <cell r="BJ553" t="str">
            <v>3561101</v>
          </cell>
          <cell r="BK553" t="str">
            <v>002</v>
          </cell>
          <cell r="BL553" t="str">
            <v>Quincenales</v>
          </cell>
          <cell r="BM553" t="str">
            <v>TABLA</v>
          </cell>
          <cell r="BO553" t="str">
            <v>001</v>
          </cell>
          <cell r="BP553" t="str">
            <v>Salario interno pesos</v>
          </cell>
          <cell r="BQ553">
            <v>1750905</v>
          </cell>
          <cell r="BR553" t="str">
            <v>000000000000002</v>
          </cell>
          <cell r="BS553" t="str">
            <v>COMPAÑÍA DE ALIMENTOS COLOMBIANOS CALCO S.A</v>
          </cell>
          <cell r="BT553" t="str">
            <v>000000000047470</v>
          </cell>
          <cell r="BU553" t="str">
            <v>PUNTOS DE VENTA</v>
          </cell>
          <cell r="BV553" t="str">
            <v>000000000047620</v>
          </cell>
          <cell r="BW553" t="str">
            <v>AUXILIAR DE RESTAURANTE</v>
          </cell>
          <cell r="BX553" t="str">
            <v>000000000048407</v>
          </cell>
          <cell r="BY553" t="str">
            <v>AUXILIAR DE RESTAURANTE</v>
          </cell>
          <cell r="BZ553" t="str">
            <v>dsilgadom@gmail.com</v>
          </cell>
          <cell r="CA553" t="str">
            <v>220 - JORNADA MENSUAL 220 HORAS</v>
          </cell>
          <cell r="CB553" t="str">
            <v>Ley 50</v>
          </cell>
          <cell r="CC553" t="str">
            <v>1 - Indefinido</v>
          </cell>
          <cell r="CD553" t="str">
            <v>APORTA</v>
          </cell>
          <cell r="CE553" t="str">
            <v>APORTA</v>
          </cell>
          <cell r="CF553" t="str">
            <v>APORTA</v>
          </cell>
          <cell r="CG553">
            <v>2.4359999999999999</v>
          </cell>
          <cell r="CH553" t="str">
            <v>SIN AUXILIO</v>
          </cell>
          <cell r="CI553" t="str">
            <v>SIN AUXILIO</v>
          </cell>
          <cell r="CJ553" t="str">
            <v>SIN AUXILIO</v>
          </cell>
          <cell r="CK553" t="str">
            <v>Sueldo fijo</v>
          </cell>
          <cell r="CL553" t="str">
            <v>Dependiente</v>
          </cell>
          <cell r="CM553" t="str">
            <v>No aplica</v>
          </cell>
          <cell r="CN553" t="str">
            <v>S</v>
          </cell>
          <cell r="CQ553" t="str">
            <v>220</v>
          </cell>
          <cell r="CR553" t="str">
            <v>Tiempo Completo 220</v>
          </cell>
          <cell r="CS553" t="str">
            <v>31</v>
          </cell>
          <cell r="CT553" t="str">
            <v>000000000047499</v>
          </cell>
          <cell r="CU553" t="str">
            <v>UNICENTRO</v>
          </cell>
          <cell r="CW553" t="str">
            <v>000</v>
          </cell>
          <cell r="CX553" t="str">
            <v>RIASCO SILGADO DALGI DANITH</v>
          </cell>
        </row>
        <row r="554">
          <cell r="A554">
            <v>1037578747</v>
          </cell>
          <cell r="B554" t="str">
            <v>MONICA</v>
          </cell>
          <cell r="C554" t="str">
            <v>ANDREA</v>
          </cell>
          <cell r="D554" t="str">
            <v>GRAJALES</v>
          </cell>
          <cell r="E554" t="str">
            <v>VILLADA</v>
          </cell>
          <cell r="F554">
            <v>31530</v>
          </cell>
          <cell r="G554" t="str">
            <v>169 - COLOMBIA</v>
          </cell>
          <cell r="H554" t="str">
            <v>05 - ANTIOQUIA</v>
          </cell>
          <cell r="I554" t="str">
            <v>MEDELLIN</v>
          </cell>
          <cell r="J554" t="str">
            <v>CR 95 76 DA 68 INT 9803</v>
          </cell>
          <cell r="K554" t="str">
            <v>Robledo Aures</v>
          </cell>
          <cell r="L554" t="str">
            <v>3057405076</v>
          </cell>
          <cell r="M554" t="str">
            <v>CO</v>
          </cell>
          <cell r="N554" t="str">
            <v>BANCOLOMBIA</v>
          </cell>
          <cell r="O554" t="str">
            <v>31935154424</v>
          </cell>
          <cell r="P554" t="str">
            <v>AHORRO</v>
          </cell>
          <cell r="Q554" t="str">
            <v>CÉDULA DE CIUDADANÍA</v>
          </cell>
          <cell r="R554">
            <v>1037578747</v>
          </cell>
          <cell r="S554" t="str">
            <v>Envigado</v>
          </cell>
          <cell r="U554" t="str">
            <v>05 - ANTIOQUIA</v>
          </cell>
          <cell r="V554" t="str">
            <v>MEDELLIN</v>
          </cell>
          <cell r="W554" t="str">
            <v>SOLTERO</v>
          </cell>
          <cell r="X554" t="str">
            <v>0</v>
          </cell>
          <cell r="Z554">
            <v>0</v>
          </cell>
          <cell r="AA554" t="str">
            <v>0</v>
          </cell>
          <cell r="AB554" t="str">
            <v>001</v>
          </cell>
          <cell r="AC554" t="str">
            <v>PRIMARIA</v>
          </cell>
          <cell r="AD554" t="str">
            <v>F</v>
          </cell>
          <cell r="AE554" t="str">
            <v>002</v>
          </cell>
          <cell r="AF554" t="str">
            <v>COMPAÑÍA DE ALIMENTOS COLOMBIANOS CALCO S.A</v>
          </cell>
          <cell r="AG554" t="str">
            <v>52</v>
          </cell>
          <cell r="AH554" t="str">
            <v>VENTAS</v>
          </cell>
          <cell r="AI554" t="str">
            <v>02008009</v>
          </cell>
          <cell r="AJ554" t="str">
            <v>Heladerías</v>
          </cell>
          <cell r="AK554" t="str">
            <v>H08-002</v>
          </cell>
          <cell r="AL554" t="str">
            <v>HELADERÍA OVIEDO</v>
          </cell>
          <cell r="AM554" t="str">
            <v>007</v>
          </cell>
          <cell r="AN554" t="str">
            <v>Domingo</v>
          </cell>
          <cell r="AO554" t="str">
            <v>000</v>
          </cell>
          <cell r="AP554" t="str">
            <v>SIN DEFINIR</v>
          </cell>
          <cell r="AQ554" t="str">
            <v>1</v>
          </cell>
          <cell r="AR554">
            <v>45545</v>
          </cell>
          <cell r="AS554" t="str">
            <v>09/09/2026</v>
          </cell>
          <cell r="AU554" t="str">
            <v>A</v>
          </cell>
          <cell r="AW554" t="str">
            <v>EPS040</v>
          </cell>
          <cell r="AX554" t="str">
            <v>SAVIA SALUD EPS</v>
          </cell>
          <cell r="AY554" t="str">
            <v>001</v>
          </cell>
          <cell r="AZ554" t="str">
            <v>230201</v>
          </cell>
          <cell r="BA554" t="str">
            <v>PROTECCIÓN + I. N. G.</v>
          </cell>
          <cell r="BB554" t="str">
            <v>001</v>
          </cell>
          <cell r="BC554" t="str">
            <v>14-28</v>
          </cell>
          <cell r="BD554" t="str">
            <v>ARL SURA</v>
          </cell>
          <cell r="BE554" t="str">
            <v>001</v>
          </cell>
          <cell r="BF554" t="str">
            <v>CCF04</v>
          </cell>
          <cell r="BG554" t="str">
            <v>COMFAMA ANTIOQUIA</v>
          </cell>
          <cell r="BH554" t="str">
            <v>C005</v>
          </cell>
          <cell r="BI554" t="str">
            <v>CESANTÍAS PROTECCIÓN S. A.</v>
          </cell>
          <cell r="BJ554" t="str">
            <v>3561101</v>
          </cell>
          <cell r="BK554" t="str">
            <v>002</v>
          </cell>
          <cell r="BL554" t="str">
            <v>Quincenales</v>
          </cell>
          <cell r="BM554" t="str">
            <v>TABLA</v>
          </cell>
          <cell r="BO554" t="str">
            <v>001</v>
          </cell>
          <cell r="BP554" t="str">
            <v>Salario interno pesos</v>
          </cell>
          <cell r="BQ554">
            <v>1750905</v>
          </cell>
          <cell r="BR554" t="str">
            <v>000000000000002</v>
          </cell>
          <cell r="BS554" t="str">
            <v>COMPAÑÍA DE ALIMENTOS COLOMBIANOS CALCO S.A</v>
          </cell>
          <cell r="BT554" t="str">
            <v>000000000047470</v>
          </cell>
          <cell r="BU554" t="str">
            <v>PUNTOS DE VENTA</v>
          </cell>
          <cell r="BV554" t="str">
            <v>000000000047620</v>
          </cell>
          <cell r="BW554" t="str">
            <v>AUXILIAR DE RESTAURANTE</v>
          </cell>
          <cell r="BX554" t="str">
            <v>000000000048039</v>
          </cell>
          <cell r="BY554" t="str">
            <v>AUXILIAR DE RESTAURANTE</v>
          </cell>
          <cell r="BZ554" t="str">
            <v>grajalesvilladamonicaandrea@gmail.com</v>
          </cell>
          <cell r="CA554" t="str">
            <v>220 - JORNADA MENSUAL 220 HORAS</v>
          </cell>
          <cell r="CB554" t="str">
            <v>Ley 50</v>
          </cell>
          <cell r="CC554" t="str">
            <v>2 - Fijo</v>
          </cell>
          <cell r="CD554" t="str">
            <v>APORTA</v>
          </cell>
          <cell r="CE554" t="str">
            <v>APORTA</v>
          </cell>
          <cell r="CF554" t="str">
            <v>APORTA</v>
          </cell>
          <cell r="CG554">
            <v>2.4359999999999999</v>
          </cell>
          <cell r="CH554" t="str">
            <v>SIN AUXILIO</v>
          </cell>
          <cell r="CI554" t="str">
            <v>SIN AUXILIO</v>
          </cell>
          <cell r="CJ554" t="str">
            <v>SIN AUXILIO</v>
          </cell>
          <cell r="CK554" t="str">
            <v>Sueldo fijo</v>
          </cell>
          <cell r="CL554" t="str">
            <v>Dependiente</v>
          </cell>
          <cell r="CM554" t="str">
            <v>No aplica</v>
          </cell>
          <cell r="CN554" t="str">
            <v>S</v>
          </cell>
          <cell r="CQ554" t="str">
            <v>220</v>
          </cell>
          <cell r="CR554" t="str">
            <v>Tiempo Completo 220</v>
          </cell>
          <cell r="CS554" t="str">
            <v>31</v>
          </cell>
          <cell r="CT554" t="str">
            <v>000000000047493</v>
          </cell>
          <cell r="CU554" t="str">
            <v>HELADERÍA OVIEDO</v>
          </cell>
          <cell r="CW554" t="str">
            <v>000</v>
          </cell>
          <cell r="CX554" t="str">
            <v>GRAJALES VILLADA MONICA ANDREA</v>
          </cell>
        </row>
        <row r="555">
          <cell r="A555">
            <v>1037583972</v>
          </cell>
          <cell r="B555" t="str">
            <v>VERONICA</v>
          </cell>
          <cell r="D555" t="str">
            <v>MADRID</v>
          </cell>
          <cell r="E555" t="str">
            <v>ESCOBAR</v>
          </cell>
          <cell r="F555">
            <v>32023</v>
          </cell>
          <cell r="G555" t="str">
            <v>169 - COLOMBIA</v>
          </cell>
          <cell r="H555" t="str">
            <v>05 - ANTIOQUIA</v>
          </cell>
          <cell r="I555" t="str">
            <v>MEDELLIN</v>
          </cell>
          <cell r="J555" t="str">
            <v>CL 82 48 B 09 INT 301</v>
          </cell>
          <cell r="K555" t="str">
            <v>CAMPO VALDES</v>
          </cell>
          <cell r="L555" t="str">
            <v>3242948043</v>
          </cell>
          <cell r="M555" t="str">
            <v>CO</v>
          </cell>
          <cell r="N555" t="str">
            <v>BANCOLOMBIA</v>
          </cell>
          <cell r="O555" t="str">
            <v>02120381884</v>
          </cell>
          <cell r="P555" t="str">
            <v>AHORRO</v>
          </cell>
          <cell r="Q555" t="str">
            <v>CÉDULA DE CIUDADANÍA</v>
          </cell>
          <cell r="R555">
            <v>1037583972</v>
          </cell>
          <cell r="S555" t="str">
            <v>Envigado</v>
          </cell>
          <cell r="U555" t="str">
            <v>05 - ANTIOQUIA</v>
          </cell>
          <cell r="V555" t="str">
            <v>MEDELLIN</v>
          </cell>
          <cell r="W555" t="str">
            <v>SOLTERO</v>
          </cell>
          <cell r="X555" t="str">
            <v>0</v>
          </cell>
          <cell r="Z555">
            <v>0</v>
          </cell>
          <cell r="AA555" t="str">
            <v>0</v>
          </cell>
          <cell r="AB555" t="str">
            <v>002</v>
          </cell>
          <cell r="AC555" t="str">
            <v>BACHILLERATO</v>
          </cell>
          <cell r="AD555" t="str">
            <v>F</v>
          </cell>
          <cell r="AE555" t="str">
            <v>002</v>
          </cell>
          <cell r="AF555" t="str">
            <v>COMPAÑÍA DE ALIMENTOS COLOMBIANOS CALCO S.A</v>
          </cell>
          <cell r="AG555" t="str">
            <v>52</v>
          </cell>
          <cell r="AH555" t="str">
            <v>VENTAS</v>
          </cell>
          <cell r="AI555" t="str">
            <v>02008003</v>
          </cell>
          <cell r="AJ555" t="str">
            <v>Puntos de Venta</v>
          </cell>
          <cell r="AK555" t="str">
            <v>R05-002</v>
          </cell>
          <cell r="AL555" t="str">
            <v>SAN DIEGO</v>
          </cell>
          <cell r="AM555" t="str">
            <v>007</v>
          </cell>
          <cell r="AN555" t="str">
            <v>Domingo</v>
          </cell>
          <cell r="AO555" t="str">
            <v>000</v>
          </cell>
          <cell r="AP555" t="str">
            <v>SIN DEFINIR</v>
          </cell>
          <cell r="AQ555" t="str">
            <v>1</v>
          </cell>
          <cell r="AR555">
            <v>44882</v>
          </cell>
          <cell r="AU555" t="str">
            <v>A</v>
          </cell>
          <cell r="AW555" t="str">
            <v>EPS010</v>
          </cell>
          <cell r="AX555" t="str">
            <v>EPS SURA (ANTES SUSALUD)</v>
          </cell>
          <cell r="AY555" t="str">
            <v>001</v>
          </cell>
          <cell r="AZ555" t="str">
            <v>230201</v>
          </cell>
          <cell r="BA555" t="str">
            <v>PROTECCIÓN + I. N. G.</v>
          </cell>
          <cell r="BB555" t="str">
            <v>001</v>
          </cell>
          <cell r="BC555" t="str">
            <v>14-28</v>
          </cell>
          <cell r="BD555" t="str">
            <v>ARL SURA</v>
          </cell>
          <cell r="BE555" t="str">
            <v>001</v>
          </cell>
          <cell r="BF555" t="str">
            <v>CCF04</v>
          </cell>
          <cell r="BG555" t="str">
            <v>COMFAMA ANTIOQUIA</v>
          </cell>
          <cell r="BH555" t="str">
            <v>C005</v>
          </cell>
          <cell r="BI555" t="str">
            <v>CESANTÍAS PROTECCIÓN S. A.</v>
          </cell>
          <cell r="BJ555" t="str">
            <v>3561101</v>
          </cell>
          <cell r="BK555" t="str">
            <v>002</v>
          </cell>
          <cell r="BL555" t="str">
            <v>Quincenales</v>
          </cell>
          <cell r="BM555" t="str">
            <v>TABLA</v>
          </cell>
          <cell r="BO555" t="str">
            <v>001</v>
          </cell>
          <cell r="BP555" t="str">
            <v>Salario interno pesos</v>
          </cell>
          <cell r="BQ555">
            <v>1750905</v>
          </cell>
          <cell r="BR555" t="str">
            <v>000000000000002</v>
          </cell>
          <cell r="BS555" t="str">
            <v>COMPAÑÍA DE ALIMENTOS COLOMBIANOS CALCO S.A</v>
          </cell>
          <cell r="BT555" t="str">
            <v>000000000047470</v>
          </cell>
          <cell r="BU555" t="str">
            <v>PUNTOS DE VENTA</v>
          </cell>
          <cell r="BV555" t="str">
            <v>000000000047620</v>
          </cell>
          <cell r="BW555" t="str">
            <v>AUXILIAR DE RESTAURANTE</v>
          </cell>
          <cell r="BX555" t="str">
            <v>000000000048528</v>
          </cell>
          <cell r="BY555" t="str">
            <v>AUXILIAR DE RESTAURANTE</v>
          </cell>
          <cell r="BZ555" t="str">
            <v>veronicamadrid82@gmail.com</v>
          </cell>
          <cell r="CA555" t="str">
            <v>220 - JORNADA MENSUAL 220 HORAS</v>
          </cell>
          <cell r="CB555" t="str">
            <v>Ley 50</v>
          </cell>
          <cell r="CC555" t="str">
            <v>1 - Indefinido</v>
          </cell>
          <cell r="CD555" t="str">
            <v>APORTA</v>
          </cell>
          <cell r="CE555" t="str">
            <v>APORTA</v>
          </cell>
          <cell r="CF555" t="str">
            <v>APORTA</v>
          </cell>
          <cell r="CG555">
            <v>2.4359999999999999</v>
          </cell>
          <cell r="CH555" t="str">
            <v>SIN AUXILIO</v>
          </cell>
          <cell r="CI555" t="str">
            <v>SIN AUXILIO</v>
          </cell>
          <cell r="CJ555" t="str">
            <v>SIN AUXILIO</v>
          </cell>
          <cell r="CK555" t="str">
            <v>Sueldo fijo</v>
          </cell>
          <cell r="CL555" t="str">
            <v>Dependiente</v>
          </cell>
          <cell r="CM555" t="str">
            <v>No aplica</v>
          </cell>
          <cell r="CN555" t="str">
            <v>S</v>
          </cell>
          <cell r="CQ555" t="str">
            <v>220</v>
          </cell>
          <cell r="CR555" t="str">
            <v>Tiempo Completo 220</v>
          </cell>
          <cell r="CS555" t="str">
            <v>31</v>
          </cell>
          <cell r="CT555" t="str">
            <v>000000000047502</v>
          </cell>
          <cell r="CU555" t="str">
            <v>SAN DIEGO</v>
          </cell>
          <cell r="CW555" t="str">
            <v>000</v>
          </cell>
          <cell r="CX555" t="str">
            <v xml:space="preserve">MADRID ESCOBAR VERONICA </v>
          </cell>
        </row>
        <row r="556">
          <cell r="A556">
            <v>1037584461</v>
          </cell>
          <cell r="B556" t="str">
            <v>LEYDI</v>
          </cell>
          <cell r="C556" t="str">
            <v>YOHANA</v>
          </cell>
          <cell r="D556" t="str">
            <v>MOSQUERA</v>
          </cell>
          <cell r="E556" t="str">
            <v>MOSQUERA</v>
          </cell>
          <cell r="F556">
            <v>31512</v>
          </cell>
          <cell r="G556" t="str">
            <v>169 - COLOMBIA</v>
          </cell>
          <cell r="H556" t="str">
            <v>05 - ANTIOQUIA</v>
          </cell>
          <cell r="I556" t="str">
            <v>MEDELLIN</v>
          </cell>
          <cell r="J556" t="str">
            <v>CR 11 C 49 E 15 INT 202</v>
          </cell>
          <cell r="K556" t="str">
            <v>Buenos Aires</v>
          </cell>
          <cell r="L556" t="str">
            <v>3107417610</v>
          </cell>
          <cell r="M556" t="str">
            <v>CO</v>
          </cell>
          <cell r="N556" t="str">
            <v>BANCOLOMBIA</v>
          </cell>
          <cell r="O556" t="str">
            <v>25530609751</v>
          </cell>
          <cell r="P556" t="str">
            <v>AHORRO</v>
          </cell>
          <cell r="Q556" t="str">
            <v>CÉDULA DE CIUDADANÍA</v>
          </cell>
          <cell r="R556">
            <v>1037584461</v>
          </cell>
          <cell r="S556" t="str">
            <v>Envigado</v>
          </cell>
          <cell r="U556" t="str">
            <v>05 - ANTIOQUIA</v>
          </cell>
          <cell r="V556" t="str">
            <v>MEDELLIN</v>
          </cell>
          <cell r="W556" t="str">
            <v>UNION LIBRE</v>
          </cell>
          <cell r="X556" t="str">
            <v>0</v>
          </cell>
          <cell r="Z556">
            <v>0</v>
          </cell>
          <cell r="AA556" t="str">
            <v>0</v>
          </cell>
          <cell r="AB556" t="str">
            <v>002</v>
          </cell>
          <cell r="AC556" t="str">
            <v>BACHILLERATO</v>
          </cell>
          <cell r="AD556" t="str">
            <v>F</v>
          </cell>
          <cell r="AE556" t="str">
            <v>002</v>
          </cell>
          <cell r="AF556" t="str">
            <v>COMPAÑÍA DE ALIMENTOS COLOMBIANOS CALCO S.A</v>
          </cell>
          <cell r="AG556" t="str">
            <v>52</v>
          </cell>
          <cell r="AH556" t="str">
            <v>VENTAS</v>
          </cell>
          <cell r="AI556" t="str">
            <v>02008003</v>
          </cell>
          <cell r="AJ556" t="str">
            <v>Puntos de Venta</v>
          </cell>
          <cell r="AK556" t="str">
            <v>R20-002</v>
          </cell>
          <cell r="AL556" t="str">
            <v>VIVA ENVIGADO</v>
          </cell>
          <cell r="AM556" t="str">
            <v>007</v>
          </cell>
          <cell r="AN556" t="str">
            <v>Domingo</v>
          </cell>
          <cell r="AO556" t="str">
            <v>000</v>
          </cell>
          <cell r="AP556" t="str">
            <v>SIN DEFINIR</v>
          </cell>
          <cell r="AQ556" t="str">
            <v>2</v>
          </cell>
          <cell r="AR556">
            <v>44566</v>
          </cell>
          <cell r="AU556" t="str">
            <v>A</v>
          </cell>
          <cell r="AW556" t="str">
            <v>EPS010</v>
          </cell>
          <cell r="AX556" t="str">
            <v>EPS SURA (ANTES SUSALUD)</v>
          </cell>
          <cell r="AY556" t="str">
            <v>001</v>
          </cell>
          <cell r="AZ556" t="str">
            <v>230201</v>
          </cell>
          <cell r="BA556" t="str">
            <v>PROTECCIÓN + I. N. G.</v>
          </cell>
          <cell r="BB556" t="str">
            <v>001</v>
          </cell>
          <cell r="BC556" t="str">
            <v>14-28</v>
          </cell>
          <cell r="BD556" t="str">
            <v>ARL SURA</v>
          </cell>
          <cell r="BE556" t="str">
            <v>001</v>
          </cell>
          <cell r="BF556" t="str">
            <v>CCF04</v>
          </cell>
          <cell r="BG556" t="str">
            <v>COMFAMA ANTIOQUIA</v>
          </cell>
          <cell r="BH556" t="str">
            <v>C005</v>
          </cell>
          <cell r="BI556" t="str">
            <v>CESANTÍAS PROTECCIÓN S. A.</v>
          </cell>
          <cell r="BJ556" t="str">
            <v>3561101</v>
          </cell>
          <cell r="BK556" t="str">
            <v>002</v>
          </cell>
          <cell r="BL556" t="str">
            <v>Quincenales</v>
          </cell>
          <cell r="BM556" t="str">
            <v>TABLA</v>
          </cell>
          <cell r="BO556" t="str">
            <v>001</v>
          </cell>
          <cell r="BP556" t="str">
            <v>Salario interno pesos</v>
          </cell>
          <cell r="BQ556">
            <v>1750905</v>
          </cell>
          <cell r="BR556" t="str">
            <v>000000000000002</v>
          </cell>
          <cell r="BS556" t="str">
            <v>COMPAÑÍA DE ALIMENTOS COLOMBIANOS CALCO S.A</v>
          </cell>
          <cell r="BT556" t="str">
            <v>000000000047470</v>
          </cell>
          <cell r="BU556" t="str">
            <v>PUNTOS DE VENTA</v>
          </cell>
          <cell r="BV556" t="str">
            <v>000000000047620</v>
          </cell>
          <cell r="BW556" t="str">
            <v>AUXILIAR DE RESTAURANTE</v>
          </cell>
          <cell r="BX556" t="str">
            <v>000000000049210</v>
          </cell>
          <cell r="BY556" t="str">
            <v>AUXILIAR DE RESTAURANTE</v>
          </cell>
          <cell r="BZ556" t="str">
            <v>yohana.mosquera@outlook.es</v>
          </cell>
          <cell r="CA556" t="str">
            <v>220 - JORNADA MENSUAL 220 HORAS</v>
          </cell>
          <cell r="CB556" t="str">
            <v>Ley 50</v>
          </cell>
          <cell r="CC556" t="str">
            <v>1 - Indefinido</v>
          </cell>
          <cell r="CD556" t="str">
            <v>APORTA</v>
          </cell>
          <cell r="CE556" t="str">
            <v>APORTA</v>
          </cell>
          <cell r="CF556" t="str">
            <v>APORTA</v>
          </cell>
          <cell r="CG556">
            <v>2.4359999999999999</v>
          </cell>
          <cell r="CH556" t="str">
            <v>SIN AUXILIO</v>
          </cell>
          <cell r="CI556" t="str">
            <v>SIN AUXILIO</v>
          </cell>
          <cell r="CJ556" t="str">
            <v>SIN AUXILIO</v>
          </cell>
          <cell r="CK556" t="str">
            <v>Sueldo fijo</v>
          </cell>
          <cell r="CL556" t="str">
            <v>Dependiente</v>
          </cell>
          <cell r="CM556" t="str">
            <v>No aplica</v>
          </cell>
          <cell r="CN556" t="str">
            <v>S</v>
          </cell>
          <cell r="CQ556" t="str">
            <v>220</v>
          </cell>
          <cell r="CR556" t="str">
            <v>Tiempo Completo 220</v>
          </cell>
          <cell r="CS556" t="str">
            <v>31</v>
          </cell>
          <cell r="CT556" t="str">
            <v>000000000047517</v>
          </cell>
          <cell r="CU556" t="str">
            <v>VIVA ENVIGADO</v>
          </cell>
          <cell r="CW556" t="str">
            <v>000</v>
          </cell>
          <cell r="CX556" t="str">
            <v>MOSQUERA MOSQUERA LEYDI YOHANA</v>
          </cell>
        </row>
        <row r="557">
          <cell r="A557">
            <v>1037593479</v>
          </cell>
          <cell r="B557" t="str">
            <v>PIEDAD</v>
          </cell>
          <cell r="C557" t="str">
            <v>DEL SOCORRO</v>
          </cell>
          <cell r="D557" t="str">
            <v>RAMOS</v>
          </cell>
          <cell r="E557" t="str">
            <v>GALVAN</v>
          </cell>
          <cell r="F557">
            <v>31869</v>
          </cell>
          <cell r="G557" t="str">
            <v>169 - COLOMBIA</v>
          </cell>
          <cell r="H557" t="str">
            <v>13 - BOLIVAR</v>
          </cell>
          <cell r="I557" t="str">
            <v>CORDOBA</v>
          </cell>
          <cell r="J557" t="str">
            <v>AV 42 DD 38 C 39</v>
          </cell>
          <cell r="K557" t="str">
            <v>BELLO</v>
          </cell>
          <cell r="L557" t="str">
            <v>3148804459</v>
          </cell>
          <cell r="M557" t="str">
            <v>CO</v>
          </cell>
          <cell r="N557" t="str">
            <v>BANCOLOMBIA</v>
          </cell>
          <cell r="O557" t="str">
            <v>54965551576</v>
          </cell>
          <cell r="P557" t="str">
            <v>AHORRO</v>
          </cell>
          <cell r="Q557" t="str">
            <v>CÉDULA DE CIUDADANÍA</v>
          </cell>
          <cell r="R557">
            <v>1037593479</v>
          </cell>
          <cell r="S557" t="str">
            <v>ENVIGADO</v>
          </cell>
          <cell r="U557" t="str">
            <v>05 - ANTIOQUIA</v>
          </cell>
          <cell r="V557" t="str">
            <v>BELLO</v>
          </cell>
          <cell r="W557" t="str">
            <v>SOLTERO</v>
          </cell>
          <cell r="AB557" t="str">
            <v>002</v>
          </cell>
          <cell r="AC557" t="str">
            <v>BACHILLERATO</v>
          </cell>
          <cell r="AD557" t="str">
            <v>F</v>
          </cell>
          <cell r="AE557" t="str">
            <v>002</v>
          </cell>
          <cell r="AF557" t="str">
            <v>COMPAÑÍA DE ALIMENTOS COLOMBIANOS CALCO S.A</v>
          </cell>
          <cell r="AG557" t="str">
            <v>52</v>
          </cell>
          <cell r="AH557" t="str">
            <v>VENTAS</v>
          </cell>
          <cell r="AI557" t="str">
            <v>02008003</v>
          </cell>
          <cell r="AJ557" t="str">
            <v>Puntos de Venta</v>
          </cell>
          <cell r="AK557" t="str">
            <v>R23-002</v>
          </cell>
          <cell r="AL557" t="str">
            <v>PLAZA FABRICATO</v>
          </cell>
          <cell r="AM557" t="str">
            <v>004</v>
          </cell>
          <cell r="AN557" t="str">
            <v>Jueves</v>
          </cell>
          <cell r="AO557" t="str">
            <v>000</v>
          </cell>
          <cell r="AP557" t="str">
            <v>SIN DEFINIR</v>
          </cell>
          <cell r="AQ557" t="str">
            <v>1</v>
          </cell>
          <cell r="AR557">
            <v>46077</v>
          </cell>
          <cell r="AS557" t="str">
            <v>23/08/2026</v>
          </cell>
          <cell r="AU557" t="str">
            <v>A</v>
          </cell>
          <cell r="AW557" t="str">
            <v>EPS010</v>
          </cell>
          <cell r="AX557" t="str">
            <v>EPS SURA (ANTES SUSALUD)</v>
          </cell>
          <cell r="AY557" t="str">
            <v>001</v>
          </cell>
          <cell r="AZ557" t="str">
            <v>230301</v>
          </cell>
          <cell r="BA557" t="str">
            <v>PORVENIR</v>
          </cell>
          <cell r="BB557" t="str">
            <v>001</v>
          </cell>
          <cell r="BC557" t="str">
            <v>14-28</v>
          </cell>
          <cell r="BD557" t="str">
            <v>ARL SURA</v>
          </cell>
          <cell r="BE557" t="str">
            <v>001</v>
          </cell>
          <cell r="BF557" t="str">
            <v>CCF04</v>
          </cell>
          <cell r="BG557" t="str">
            <v>COMFAMA ANTIOQUIA</v>
          </cell>
          <cell r="BH557" t="str">
            <v>C005</v>
          </cell>
          <cell r="BI557" t="str">
            <v>CESANTÍAS PROTECCIÓN S. A.</v>
          </cell>
          <cell r="BJ557" t="str">
            <v>3561101</v>
          </cell>
          <cell r="BK557" t="str">
            <v>002</v>
          </cell>
          <cell r="BL557" t="str">
            <v>Quincenales</v>
          </cell>
          <cell r="BM557" t="str">
            <v>TABLA</v>
          </cell>
          <cell r="BO557" t="str">
            <v>001</v>
          </cell>
          <cell r="BP557" t="str">
            <v>Salario interno pesos</v>
          </cell>
          <cell r="BQ557">
            <v>1750905</v>
          </cell>
          <cell r="BR557" t="str">
            <v>000000000000002</v>
          </cell>
          <cell r="BS557" t="str">
            <v>COMPAÑÍA DE ALIMENTOS COLOMBIANOS CALCO S.A</v>
          </cell>
          <cell r="BT557" t="str">
            <v>000000000047457</v>
          </cell>
          <cell r="BU557" t="str">
            <v>ENTRENAMIENTO</v>
          </cell>
          <cell r="BV557" t="str">
            <v>000000000000316</v>
          </cell>
          <cell r="BW557" t="str">
            <v>AUXILIAR DE PUNTO DE VENTA</v>
          </cell>
          <cell r="BX557" t="str">
            <v>000000000065776</v>
          </cell>
          <cell r="BY557" t="str">
            <v>AUXILIAR RESTAURANTE</v>
          </cell>
          <cell r="BZ557" t="str">
            <v>ramospiedad800@gmail.com</v>
          </cell>
          <cell r="CA557" t="str">
            <v>220 - JORNADA MENSUAL 220 HORAS</v>
          </cell>
          <cell r="CB557" t="str">
            <v>Ley 50</v>
          </cell>
          <cell r="CC557" t="str">
            <v>2 - Fijo</v>
          </cell>
          <cell r="CD557" t="str">
            <v>APORTA</v>
          </cell>
          <cell r="CE557" t="str">
            <v>APORTA</v>
          </cell>
          <cell r="CF557" t="str">
            <v>APORTA</v>
          </cell>
          <cell r="CG557">
            <v>2.4359999999999999</v>
          </cell>
          <cell r="CH557" t="str">
            <v>SIN AUXILIO</v>
          </cell>
          <cell r="CI557" t="str">
            <v>LA DIFERENCIA</v>
          </cell>
          <cell r="CJ557" t="str">
            <v>LA DIFERENCIA</v>
          </cell>
          <cell r="CK557" t="str">
            <v>Sueldo fijo</v>
          </cell>
          <cell r="CL557" t="str">
            <v>Dependiente</v>
          </cell>
          <cell r="CM557" t="str">
            <v>No aplica</v>
          </cell>
          <cell r="CN557" t="str">
            <v>S</v>
          </cell>
          <cell r="CQ557" t="str">
            <v>220</v>
          </cell>
          <cell r="CR557" t="str">
            <v>Tiempo Completo 220</v>
          </cell>
          <cell r="CS557" t="str">
            <v>31</v>
          </cell>
          <cell r="CT557" t="str">
            <v>000000000047520</v>
          </cell>
          <cell r="CU557" t="str">
            <v>PLAZA FABRICATO</v>
          </cell>
          <cell r="CW557" t="str">
            <v>000</v>
          </cell>
          <cell r="CX557" t="str">
            <v>RAMOS GALVAN PIEDAD DEL SOCORRO</v>
          </cell>
        </row>
        <row r="558">
          <cell r="A558">
            <v>1037595599</v>
          </cell>
          <cell r="B558" t="str">
            <v>YEIMI</v>
          </cell>
          <cell r="C558" t="str">
            <v>YURLEIDY</v>
          </cell>
          <cell r="D558" t="str">
            <v>GUAPI</v>
          </cell>
          <cell r="E558" t="str">
            <v>SOTO</v>
          </cell>
          <cell r="F558">
            <v>32642</v>
          </cell>
          <cell r="G558" t="str">
            <v>169 - COLOMBIA</v>
          </cell>
          <cell r="H558" t="str">
            <v>05 - ANTIOQUIA</v>
          </cell>
          <cell r="I558" t="str">
            <v>MEDELLIN</v>
          </cell>
          <cell r="J558" t="str">
            <v>CL 94 55 156 INT 186</v>
          </cell>
          <cell r="K558" t="str">
            <v>Pueblo Viejo</v>
          </cell>
          <cell r="L558" t="str">
            <v>3053807220</v>
          </cell>
          <cell r="M558" t="str">
            <v>CO</v>
          </cell>
          <cell r="N558" t="str">
            <v>BANCOLOMBIA</v>
          </cell>
          <cell r="O558" t="str">
            <v>91281281190</v>
          </cell>
          <cell r="P558" t="str">
            <v>AHORRO</v>
          </cell>
          <cell r="Q558" t="str">
            <v>CÉDULA DE CIUDADANÍA</v>
          </cell>
          <cell r="R558">
            <v>1037595599</v>
          </cell>
          <cell r="S558" t="str">
            <v>Envigado</v>
          </cell>
          <cell r="U558" t="str">
            <v>05 - ANTIOQUIA</v>
          </cell>
          <cell r="V558" t="str">
            <v>LA ESTRELLA</v>
          </cell>
          <cell r="W558" t="str">
            <v>SOLTERO</v>
          </cell>
          <cell r="X558" t="str">
            <v>0</v>
          </cell>
          <cell r="Z558">
            <v>0</v>
          </cell>
          <cell r="AA558" t="str">
            <v>0</v>
          </cell>
          <cell r="AB558" t="str">
            <v>001</v>
          </cell>
          <cell r="AC558" t="str">
            <v>PRIMARIA</v>
          </cell>
          <cell r="AD558" t="str">
            <v>F</v>
          </cell>
          <cell r="AE558" t="str">
            <v>002</v>
          </cell>
          <cell r="AF558" t="str">
            <v>COMPAÑÍA DE ALIMENTOS COLOMBIANOS CALCO S.A</v>
          </cell>
          <cell r="AG558" t="str">
            <v>73</v>
          </cell>
          <cell r="AH558" t="str">
            <v>MANO DE OBRA INDIRECTA</v>
          </cell>
          <cell r="AI558" t="str">
            <v>03010003</v>
          </cell>
          <cell r="AJ558" t="str">
            <v>Cocina y Heladeria principal</v>
          </cell>
          <cell r="AK558" t="str">
            <v>PPP-002</v>
          </cell>
          <cell r="AL558" t="str">
            <v>PLANTA DE PRODUCCIÓN</v>
          </cell>
          <cell r="AM558" t="str">
            <v>007</v>
          </cell>
          <cell r="AN558" t="str">
            <v>Domingo</v>
          </cell>
          <cell r="AO558" t="str">
            <v>000</v>
          </cell>
          <cell r="AP558" t="str">
            <v>SIN DEFINIR</v>
          </cell>
          <cell r="AQ558" t="str">
            <v>1</v>
          </cell>
          <cell r="AR558">
            <v>45924</v>
          </cell>
          <cell r="AS558" t="str">
            <v>23/09/2026</v>
          </cell>
          <cell r="AU558" t="str">
            <v>A</v>
          </cell>
          <cell r="AW558" t="str">
            <v>EPS010</v>
          </cell>
          <cell r="AX558" t="str">
            <v>EPS SURA (ANTES SUSALUD)</v>
          </cell>
          <cell r="AY558" t="str">
            <v>001</v>
          </cell>
          <cell r="AZ558" t="str">
            <v>230201</v>
          </cell>
          <cell r="BA558" t="str">
            <v>PROTECCIÓN + I. N. G.</v>
          </cell>
          <cell r="BB558" t="str">
            <v>001</v>
          </cell>
          <cell r="BC558" t="str">
            <v>14-28</v>
          </cell>
          <cell r="BD558" t="str">
            <v>ARL SURA</v>
          </cell>
          <cell r="BE558" t="str">
            <v>001</v>
          </cell>
          <cell r="BF558" t="str">
            <v>CCF04</v>
          </cell>
          <cell r="BG558" t="str">
            <v>COMFAMA ANTIOQUIA</v>
          </cell>
          <cell r="BH558" t="str">
            <v>C002</v>
          </cell>
          <cell r="BI558" t="str">
            <v>CESANTÍAS FONDO NACIONAL DEL AHORRO</v>
          </cell>
          <cell r="BJ558" t="str">
            <v>2108901</v>
          </cell>
          <cell r="BK558" t="str">
            <v>002</v>
          </cell>
          <cell r="BL558" t="str">
            <v>Quincenales</v>
          </cell>
          <cell r="BM558" t="str">
            <v>TABLA</v>
          </cell>
          <cell r="BO558" t="str">
            <v>001</v>
          </cell>
          <cell r="BP558" t="str">
            <v>Salario interno pesos</v>
          </cell>
          <cell r="BQ558">
            <v>1750905</v>
          </cell>
          <cell r="BR558" t="str">
            <v>000000000000002</v>
          </cell>
          <cell r="BS558" t="str">
            <v>COMPAÑÍA DE ALIMENTOS COLOMBIANOS CALCO S.A</v>
          </cell>
          <cell r="BT558" t="str">
            <v>000000000047443</v>
          </cell>
          <cell r="BU558" t="str">
            <v>COCINA PRINCIPAL</v>
          </cell>
          <cell r="BV558" t="str">
            <v>000000000047618</v>
          </cell>
          <cell r="BW558" t="str">
            <v>AUXILIAR DE PRODUCCIÓN</v>
          </cell>
          <cell r="BX558" t="str">
            <v>000000000048270</v>
          </cell>
          <cell r="BY558" t="str">
            <v>AUXILIAR DE PRODUCCIÓN</v>
          </cell>
          <cell r="BZ558" t="str">
            <v>yeimiguapi@gmail.com</v>
          </cell>
          <cell r="CA558" t="str">
            <v>220 - JORNADA MENSUAL 220 HORAS</v>
          </cell>
          <cell r="CB558" t="str">
            <v>Ley 50</v>
          </cell>
          <cell r="CC558" t="str">
            <v>2 - Fijo</v>
          </cell>
          <cell r="CD558" t="str">
            <v>APORTA</v>
          </cell>
          <cell r="CE558" t="str">
            <v>APORTA</v>
          </cell>
          <cell r="CF558" t="str">
            <v>APORTA</v>
          </cell>
          <cell r="CG558">
            <v>1.044</v>
          </cell>
          <cell r="CH558" t="str">
            <v>SIN AUXILIO</v>
          </cell>
          <cell r="CI558" t="str">
            <v>SIN AUXILIO</v>
          </cell>
          <cell r="CJ558" t="str">
            <v>SIN AUXILIO</v>
          </cell>
          <cell r="CK558" t="str">
            <v>Sueldo fijo</v>
          </cell>
          <cell r="CL558" t="str">
            <v>Dependiente</v>
          </cell>
          <cell r="CM558" t="str">
            <v>No aplica</v>
          </cell>
          <cell r="CN558" t="str">
            <v>S</v>
          </cell>
          <cell r="CQ558" t="str">
            <v>220</v>
          </cell>
          <cell r="CR558" t="str">
            <v>Tiempo Completo 220</v>
          </cell>
          <cell r="CS558" t="str">
            <v>31</v>
          </cell>
          <cell r="CT558" t="str">
            <v>000000000047497</v>
          </cell>
          <cell r="CU558" t="str">
            <v>PRODUCCIÓN</v>
          </cell>
          <cell r="CW558" t="str">
            <v>000</v>
          </cell>
          <cell r="CX558" t="str">
            <v>GUAPI SOTO YEIMI YURLEIDY</v>
          </cell>
        </row>
        <row r="559">
          <cell r="A559">
            <v>1037596135</v>
          </cell>
          <cell r="B559" t="str">
            <v>MANUELA</v>
          </cell>
          <cell r="D559" t="str">
            <v>OCAMPO</v>
          </cell>
          <cell r="E559" t="str">
            <v>MADRIGAL</v>
          </cell>
          <cell r="F559">
            <v>32704</v>
          </cell>
          <cell r="G559" t="str">
            <v>169 - COLOMBIA</v>
          </cell>
          <cell r="H559" t="str">
            <v>05 - ANTIOQUIA</v>
          </cell>
          <cell r="I559" t="str">
            <v>MEDELLIN</v>
          </cell>
          <cell r="J559" t="str">
            <v>CR 88 37 A 37 APTO 322</v>
          </cell>
          <cell r="K559" t="str">
            <v>Santa Monica</v>
          </cell>
          <cell r="L559" t="str">
            <v>3233326175</v>
          </cell>
          <cell r="M559" t="str">
            <v>CO</v>
          </cell>
          <cell r="N559" t="str">
            <v>BANCOLOMBIA</v>
          </cell>
          <cell r="O559" t="str">
            <v>61351460317</v>
          </cell>
          <cell r="P559" t="str">
            <v>AHORRO</v>
          </cell>
          <cell r="Q559" t="str">
            <v>CÉDULA DE CIUDADANÍA</v>
          </cell>
          <cell r="R559">
            <v>1037596135</v>
          </cell>
          <cell r="S559" t="str">
            <v>Envigado</v>
          </cell>
          <cell r="U559" t="str">
            <v>05 - ANTIOQUIA</v>
          </cell>
          <cell r="V559" t="str">
            <v>MEDELLIN</v>
          </cell>
          <cell r="W559" t="str">
            <v>SOLTERO</v>
          </cell>
          <cell r="X559" t="str">
            <v>0</v>
          </cell>
          <cell r="Z559">
            <v>0</v>
          </cell>
          <cell r="AA559" t="str">
            <v>0</v>
          </cell>
          <cell r="AB559" t="str">
            <v>003</v>
          </cell>
          <cell r="AC559" t="str">
            <v>TÉCNICO</v>
          </cell>
          <cell r="AD559" t="str">
            <v>F</v>
          </cell>
          <cell r="AE559" t="str">
            <v>002</v>
          </cell>
          <cell r="AF559" t="str">
            <v>COMPAÑÍA DE ALIMENTOS COLOMBIANOS CALCO S.A</v>
          </cell>
          <cell r="AG559" t="str">
            <v>52</v>
          </cell>
          <cell r="AH559" t="str">
            <v>VENTAS</v>
          </cell>
          <cell r="AI559" t="str">
            <v>02008003</v>
          </cell>
          <cell r="AJ559" t="str">
            <v>Puntos de Venta</v>
          </cell>
          <cell r="AK559" t="str">
            <v>R06-002</v>
          </cell>
          <cell r="AL559" t="str">
            <v>OVIEDO</v>
          </cell>
          <cell r="AM559" t="str">
            <v>005</v>
          </cell>
          <cell r="AN559" t="str">
            <v>Viernes</v>
          </cell>
          <cell r="AO559" t="str">
            <v>000</v>
          </cell>
          <cell r="AP559" t="str">
            <v>SIN DEFINIR</v>
          </cell>
          <cell r="AQ559" t="str">
            <v>1</v>
          </cell>
          <cell r="AR559">
            <v>45357</v>
          </cell>
          <cell r="AU559" t="str">
            <v>A</v>
          </cell>
          <cell r="AW559" t="str">
            <v>EPS010</v>
          </cell>
          <cell r="AX559" t="str">
            <v>EPS SURA (ANTES SUSALUD)</v>
          </cell>
          <cell r="AY559" t="str">
            <v>001</v>
          </cell>
          <cell r="AZ559" t="str">
            <v>231001</v>
          </cell>
          <cell r="BA559" t="str">
            <v>COLFONDOS</v>
          </cell>
          <cell r="BB559" t="str">
            <v>001</v>
          </cell>
          <cell r="BC559" t="str">
            <v>14-28</v>
          </cell>
          <cell r="BD559" t="str">
            <v>ARL SURA</v>
          </cell>
          <cell r="BE559" t="str">
            <v>001</v>
          </cell>
          <cell r="BF559" t="str">
            <v>CCF04</v>
          </cell>
          <cell r="BG559" t="str">
            <v>COMFAMA ANTIOQUIA</v>
          </cell>
          <cell r="BH559" t="str">
            <v>C001</v>
          </cell>
          <cell r="BI559" t="str">
            <v>CESANTÍAS COLFONDOS</v>
          </cell>
          <cell r="BJ559" t="str">
            <v>3561101</v>
          </cell>
          <cell r="BK559" t="str">
            <v>002</v>
          </cell>
          <cell r="BL559" t="str">
            <v>Quincenales</v>
          </cell>
          <cell r="BM559" t="str">
            <v>TABLA</v>
          </cell>
          <cell r="BO559" t="str">
            <v>001</v>
          </cell>
          <cell r="BP559" t="str">
            <v>Salario interno pesos</v>
          </cell>
          <cell r="BQ559">
            <v>5949000</v>
          </cell>
          <cell r="BR559" t="str">
            <v>000000000000002</v>
          </cell>
          <cell r="BS559" t="str">
            <v>COMPAÑÍA DE ALIMENTOS COLOMBIANOS CALCO S.A</v>
          </cell>
          <cell r="BT559" t="str">
            <v>000000000047470</v>
          </cell>
          <cell r="BU559" t="str">
            <v>PUNTOS DE VENTA</v>
          </cell>
          <cell r="BV559" t="str">
            <v>000000000047688</v>
          </cell>
          <cell r="BW559" t="str">
            <v>GERENTE PUNTO DE VENTA</v>
          </cell>
          <cell r="BX559" t="str">
            <v>000000000048587</v>
          </cell>
          <cell r="BY559" t="str">
            <v>GERENTE PUNTO DE VENTA</v>
          </cell>
          <cell r="BZ559" t="str">
            <v>manuocampo1989@hotmail.com</v>
          </cell>
          <cell r="CA559" t="str">
            <v>220 - JORNADA MENSUAL 220 HORAS</v>
          </cell>
          <cell r="CB559" t="str">
            <v>Ley 50</v>
          </cell>
          <cell r="CC559" t="str">
            <v>1 - Indefinido</v>
          </cell>
          <cell r="CD559" t="str">
            <v>APORTA</v>
          </cell>
          <cell r="CE559" t="str">
            <v>APORTA</v>
          </cell>
          <cell r="CF559" t="str">
            <v>APORTA</v>
          </cell>
          <cell r="CG559">
            <v>2.4359999999999999</v>
          </cell>
          <cell r="CH559" t="str">
            <v>SIN AUXILIO</v>
          </cell>
          <cell r="CI559" t="str">
            <v>SIN AUXILIO</v>
          </cell>
          <cell r="CJ559" t="str">
            <v>SIN AUXILIO</v>
          </cell>
          <cell r="CK559" t="str">
            <v>Sueldo fijo</v>
          </cell>
          <cell r="CL559" t="str">
            <v>Dependiente</v>
          </cell>
          <cell r="CM559" t="str">
            <v>No aplica</v>
          </cell>
          <cell r="CN559" t="str">
            <v>N</v>
          </cell>
          <cell r="CQ559" t="str">
            <v>220</v>
          </cell>
          <cell r="CR559" t="str">
            <v>Tiempo Completo 220</v>
          </cell>
          <cell r="CS559" t="str">
            <v>31</v>
          </cell>
          <cell r="CT559" t="str">
            <v>000000000047503</v>
          </cell>
          <cell r="CU559" t="str">
            <v>OVIEDO</v>
          </cell>
          <cell r="CW559" t="str">
            <v>000</v>
          </cell>
          <cell r="CX559" t="str">
            <v xml:space="preserve">OCAMPO MADRIGAL MANUELA </v>
          </cell>
        </row>
        <row r="560">
          <cell r="A560">
            <v>1037598720</v>
          </cell>
          <cell r="B560" t="str">
            <v>EMANUELA</v>
          </cell>
          <cell r="D560" t="str">
            <v>ATEHORTUA</v>
          </cell>
          <cell r="E560" t="str">
            <v>LINDA</v>
          </cell>
          <cell r="F560">
            <v>32647</v>
          </cell>
          <cell r="G560" t="str">
            <v>169 - COLOMBIA</v>
          </cell>
          <cell r="H560" t="str">
            <v>05 - ANTIOQUIA</v>
          </cell>
          <cell r="I560" t="str">
            <v>MEDELLIN</v>
          </cell>
          <cell r="J560" t="str">
            <v>CR 89 B 81 101 68</v>
          </cell>
          <cell r="K560" t="str">
            <v>Robledo</v>
          </cell>
          <cell r="L560" t="str">
            <v>3158840614</v>
          </cell>
          <cell r="M560" t="str">
            <v>CO</v>
          </cell>
          <cell r="N560" t="str">
            <v>BANCOLOMBIA</v>
          </cell>
          <cell r="O560" t="str">
            <v>39298465551</v>
          </cell>
          <cell r="P560" t="str">
            <v>AHORRO</v>
          </cell>
          <cell r="Q560" t="str">
            <v>CÉDULA DE CIUDADANÍA</v>
          </cell>
          <cell r="R560">
            <v>1037598720</v>
          </cell>
          <cell r="S560" t="str">
            <v>Envigado</v>
          </cell>
          <cell r="U560" t="str">
            <v>05 - ANTIOQUIA</v>
          </cell>
          <cell r="V560" t="str">
            <v>MEDELLIN</v>
          </cell>
          <cell r="W560" t="str">
            <v>SOLTERO</v>
          </cell>
          <cell r="X560" t="str">
            <v>0</v>
          </cell>
          <cell r="Z560">
            <v>0</v>
          </cell>
          <cell r="AA560" t="str">
            <v>0</v>
          </cell>
          <cell r="AB560" t="str">
            <v>001</v>
          </cell>
          <cell r="AC560" t="str">
            <v>PRIMARIA</v>
          </cell>
          <cell r="AD560" t="str">
            <v>F</v>
          </cell>
          <cell r="AE560" t="str">
            <v>002</v>
          </cell>
          <cell r="AF560" t="str">
            <v>COMPAÑÍA DE ALIMENTOS COLOMBIANOS CALCO S.A</v>
          </cell>
          <cell r="AG560" t="str">
            <v>52</v>
          </cell>
          <cell r="AH560" t="str">
            <v>VENTAS</v>
          </cell>
          <cell r="AI560" t="str">
            <v>02008003</v>
          </cell>
          <cell r="AJ560" t="str">
            <v>Puntos de Venta</v>
          </cell>
          <cell r="AK560" t="str">
            <v>R18-002</v>
          </cell>
          <cell r="AL560" t="str">
            <v>ONE PLAZA</v>
          </cell>
          <cell r="AM560" t="str">
            <v>004</v>
          </cell>
          <cell r="AN560" t="str">
            <v>Jueves</v>
          </cell>
          <cell r="AO560" t="str">
            <v>000</v>
          </cell>
          <cell r="AP560" t="str">
            <v>SIN DEFINIR</v>
          </cell>
          <cell r="AQ560" t="str">
            <v>2</v>
          </cell>
          <cell r="AR560">
            <v>45946</v>
          </cell>
          <cell r="AS560" t="str">
            <v>15/07/2026</v>
          </cell>
          <cell r="AU560" t="str">
            <v>A</v>
          </cell>
          <cell r="AW560" t="str">
            <v>EPS010</v>
          </cell>
          <cell r="AX560" t="str">
            <v>EPS SURA (ANTES SUSALUD)</v>
          </cell>
          <cell r="AY560" t="str">
            <v>001</v>
          </cell>
          <cell r="AZ560" t="str">
            <v>230201</v>
          </cell>
          <cell r="BA560" t="str">
            <v>PROTECCIÓN + I. N. G.</v>
          </cell>
          <cell r="BB560" t="str">
            <v>001</v>
          </cell>
          <cell r="BC560" t="str">
            <v>14-28</v>
          </cell>
          <cell r="BD560" t="str">
            <v>ARL SURA</v>
          </cell>
          <cell r="BE560" t="str">
            <v>001</v>
          </cell>
          <cell r="BF560" t="str">
            <v>CCF04</v>
          </cell>
          <cell r="BG560" t="str">
            <v>COMFAMA ANTIOQUIA</v>
          </cell>
          <cell r="BH560" t="str">
            <v>C005</v>
          </cell>
          <cell r="BI560" t="str">
            <v>CESANTÍAS PROTECCIÓN S. A.</v>
          </cell>
          <cell r="BJ560" t="str">
            <v>3561101</v>
          </cell>
          <cell r="BK560" t="str">
            <v>002</v>
          </cell>
          <cell r="BL560" t="str">
            <v>Quincenales</v>
          </cell>
          <cell r="BM560" t="str">
            <v>TABLA</v>
          </cell>
          <cell r="BO560" t="str">
            <v>001</v>
          </cell>
          <cell r="BP560" t="str">
            <v>Salario interno pesos</v>
          </cell>
          <cell r="BQ560">
            <v>1750905</v>
          </cell>
          <cell r="BR560" t="str">
            <v>000000000000002</v>
          </cell>
          <cell r="BS560" t="str">
            <v>COMPAÑÍA DE ALIMENTOS COLOMBIANOS CALCO S.A</v>
          </cell>
          <cell r="BT560" t="str">
            <v>000000000047470</v>
          </cell>
          <cell r="BU560" t="str">
            <v>PUNTOS DE VENTA</v>
          </cell>
          <cell r="BV560" t="str">
            <v>000000000047620</v>
          </cell>
          <cell r="BW560" t="str">
            <v>AUXILIAR DE RESTAURANTE</v>
          </cell>
          <cell r="BX560" t="str">
            <v>000000000049081</v>
          </cell>
          <cell r="BY560" t="str">
            <v>AUXILIAR DE RESTAURANTE</v>
          </cell>
          <cell r="BZ560" t="str">
            <v>lindaemanuelaa@gmail.com</v>
          </cell>
          <cell r="CA560" t="str">
            <v>220 - JORNADA MENSUAL 220 HORAS</v>
          </cell>
          <cell r="CB560" t="str">
            <v>Ley 50</v>
          </cell>
          <cell r="CC560" t="str">
            <v>2 - Fijo</v>
          </cell>
          <cell r="CD560" t="str">
            <v>APORTA</v>
          </cell>
          <cell r="CE560" t="str">
            <v>APORTA</v>
          </cell>
          <cell r="CF560" t="str">
            <v>APORTA</v>
          </cell>
          <cell r="CG560">
            <v>2.4359999999999999</v>
          </cell>
          <cell r="CH560" t="str">
            <v>SIN AUXILIO</v>
          </cell>
          <cell r="CI560" t="str">
            <v>SIN AUXILIO</v>
          </cell>
          <cell r="CJ560" t="str">
            <v>SIN AUXILIO</v>
          </cell>
          <cell r="CK560" t="str">
            <v>Sueldo fijo</v>
          </cell>
          <cell r="CL560" t="str">
            <v>Dependiente</v>
          </cell>
          <cell r="CM560" t="str">
            <v>No aplica</v>
          </cell>
          <cell r="CN560" t="str">
            <v>S</v>
          </cell>
          <cell r="CQ560" t="str">
            <v>220</v>
          </cell>
          <cell r="CR560" t="str">
            <v>Tiempo Completo 220</v>
          </cell>
          <cell r="CS560" t="str">
            <v>31</v>
          </cell>
          <cell r="CT560" t="str">
            <v>000000000047515</v>
          </cell>
          <cell r="CU560" t="str">
            <v>ONE PLAZA</v>
          </cell>
          <cell r="CW560" t="str">
            <v>000</v>
          </cell>
          <cell r="CX560" t="str">
            <v xml:space="preserve">ATEHORTUA LINDA EMANUELA </v>
          </cell>
        </row>
        <row r="561">
          <cell r="A561">
            <v>1037599020</v>
          </cell>
          <cell r="B561" t="str">
            <v>DENYS</v>
          </cell>
          <cell r="C561" t="str">
            <v>ZUMARA</v>
          </cell>
          <cell r="D561" t="str">
            <v>JIMENEZ</v>
          </cell>
          <cell r="E561" t="str">
            <v>ALVAREZ</v>
          </cell>
          <cell r="F561">
            <v>32796</v>
          </cell>
          <cell r="G561" t="str">
            <v>169 - COLOMBIA</v>
          </cell>
          <cell r="H561" t="str">
            <v>05 - ANTIOQUIA</v>
          </cell>
          <cell r="I561" t="str">
            <v>MEDELLIN</v>
          </cell>
          <cell r="J561" t="str">
            <v>CL 34 B CR 128 02 INT 146</v>
          </cell>
          <cell r="K561" t="str">
            <v>Belencito</v>
          </cell>
          <cell r="L561" t="str">
            <v>3046156632</v>
          </cell>
          <cell r="M561" t="str">
            <v>CO</v>
          </cell>
          <cell r="N561" t="str">
            <v>BANCOLOMBIA</v>
          </cell>
          <cell r="O561" t="str">
            <v>43038732707</v>
          </cell>
          <cell r="P561" t="str">
            <v>AHORRO</v>
          </cell>
          <cell r="Q561" t="str">
            <v>CÉDULA DE CIUDADANÍA</v>
          </cell>
          <cell r="R561">
            <v>1037599020</v>
          </cell>
          <cell r="S561" t="str">
            <v>Envigado</v>
          </cell>
          <cell r="U561" t="str">
            <v>05 - ANTIOQUIA</v>
          </cell>
          <cell r="V561" t="str">
            <v>MEDELLIN</v>
          </cell>
          <cell r="W561" t="str">
            <v>SOLTERO</v>
          </cell>
          <cell r="X561" t="str">
            <v>0</v>
          </cell>
          <cell r="Z561">
            <v>0</v>
          </cell>
          <cell r="AA561" t="str">
            <v>0</v>
          </cell>
          <cell r="AB561" t="str">
            <v>002</v>
          </cell>
          <cell r="AC561" t="str">
            <v>BACHILLERATO</v>
          </cell>
          <cell r="AD561" t="str">
            <v>F</v>
          </cell>
          <cell r="AE561" t="str">
            <v>002</v>
          </cell>
          <cell r="AF561" t="str">
            <v>COMPAÑÍA DE ALIMENTOS COLOMBIANOS CALCO S.A</v>
          </cell>
          <cell r="AG561" t="str">
            <v>73</v>
          </cell>
          <cell r="AH561" t="str">
            <v>MANO DE OBRA INDIRECTA</v>
          </cell>
          <cell r="AI561" t="str">
            <v>03010003</v>
          </cell>
          <cell r="AJ561" t="str">
            <v>Cocina y Heladeria principal</v>
          </cell>
          <cell r="AK561" t="str">
            <v>PPP-002</v>
          </cell>
          <cell r="AL561" t="str">
            <v>PLANTA DE PRODUCCIÓN</v>
          </cell>
          <cell r="AM561" t="str">
            <v>007</v>
          </cell>
          <cell r="AN561" t="str">
            <v>Domingo</v>
          </cell>
          <cell r="AO561" t="str">
            <v>000</v>
          </cell>
          <cell r="AP561" t="str">
            <v>SIN DEFINIR</v>
          </cell>
          <cell r="AQ561" t="str">
            <v>1</v>
          </cell>
          <cell r="AR561">
            <v>45329</v>
          </cell>
          <cell r="AU561" t="str">
            <v>A</v>
          </cell>
          <cell r="AW561" t="str">
            <v>EPS010</v>
          </cell>
          <cell r="AX561" t="str">
            <v>EPS SURA (ANTES SUSALUD)</v>
          </cell>
          <cell r="AY561" t="str">
            <v>001</v>
          </cell>
          <cell r="AZ561" t="str">
            <v>230301</v>
          </cell>
          <cell r="BA561" t="str">
            <v>PORVENIR</v>
          </cell>
          <cell r="BB561" t="str">
            <v>001</v>
          </cell>
          <cell r="BC561" t="str">
            <v>14-28</v>
          </cell>
          <cell r="BD561" t="str">
            <v>ARL SURA</v>
          </cell>
          <cell r="BE561" t="str">
            <v>001</v>
          </cell>
          <cell r="BF561" t="str">
            <v>CCF04</v>
          </cell>
          <cell r="BG561" t="str">
            <v>COMFAMA ANTIOQUIA</v>
          </cell>
          <cell r="BH561" t="str">
            <v>C005</v>
          </cell>
          <cell r="BI561" t="str">
            <v>CESANTÍAS PROTECCIÓN S. A.</v>
          </cell>
          <cell r="BJ561" t="str">
            <v>2108901</v>
          </cell>
          <cell r="BK561" t="str">
            <v>002</v>
          </cell>
          <cell r="BL561" t="str">
            <v>Quincenales</v>
          </cell>
          <cell r="BM561" t="str">
            <v>TABLA</v>
          </cell>
          <cell r="BO561" t="str">
            <v>001</v>
          </cell>
          <cell r="BP561" t="str">
            <v>Salario interno pesos</v>
          </cell>
          <cell r="BQ561">
            <v>2191000</v>
          </cell>
          <cell r="BR561" t="str">
            <v>000000000000002</v>
          </cell>
          <cell r="BS561" t="str">
            <v>COMPAÑÍA DE ALIMENTOS COLOMBIANOS CALCO S.A</v>
          </cell>
          <cell r="BT561" t="str">
            <v>000000000047443</v>
          </cell>
          <cell r="BU561" t="str">
            <v>COCINA PRINCIPAL</v>
          </cell>
          <cell r="BV561" t="str">
            <v>000000000065670</v>
          </cell>
          <cell r="BW561" t="str">
            <v>LIDER DE COCINA 6 (ES UN MIX)</v>
          </cell>
          <cell r="BX561" t="str">
            <v>000000000065689</v>
          </cell>
          <cell r="BY561" t="str">
            <v>LIDER DE COCINA 6 (ES UN MIX)</v>
          </cell>
          <cell r="BZ561" t="str">
            <v>maraalvarez2115.ma@gmail.com</v>
          </cell>
          <cell r="CA561" t="str">
            <v>220 - JORNADA MENSUAL 220 HORAS</v>
          </cell>
          <cell r="CB561" t="str">
            <v>Ley 50</v>
          </cell>
          <cell r="CC561" t="str">
            <v>1 - Indefinido</v>
          </cell>
          <cell r="CD561" t="str">
            <v>APORTA</v>
          </cell>
          <cell r="CE561" t="str">
            <v>APORTA</v>
          </cell>
          <cell r="CF561" t="str">
            <v>APORTA</v>
          </cell>
          <cell r="CG561">
            <v>1.044</v>
          </cell>
          <cell r="CH561" t="str">
            <v>SIN AUXILIO</v>
          </cell>
          <cell r="CI561" t="str">
            <v>SIN AUXILIO</v>
          </cell>
          <cell r="CJ561" t="str">
            <v>SIN AUXILIO</v>
          </cell>
          <cell r="CK561" t="str">
            <v>Sueldo fijo</v>
          </cell>
          <cell r="CL561" t="str">
            <v>Dependiente</v>
          </cell>
          <cell r="CM561" t="str">
            <v>No aplica</v>
          </cell>
          <cell r="CN561" t="str">
            <v>S</v>
          </cell>
          <cell r="CQ561" t="str">
            <v>220</v>
          </cell>
          <cell r="CR561" t="str">
            <v>Tiempo Completo 220</v>
          </cell>
          <cell r="CS561" t="str">
            <v>31</v>
          </cell>
          <cell r="CT561" t="str">
            <v>000000000047497</v>
          </cell>
          <cell r="CU561" t="str">
            <v>PRODUCCIÓN</v>
          </cell>
          <cell r="CW561" t="str">
            <v>000</v>
          </cell>
          <cell r="CX561" t="str">
            <v>JIMENEZ ALVAREZ DENYS ZUMARA</v>
          </cell>
        </row>
        <row r="562">
          <cell r="A562">
            <v>1037599338</v>
          </cell>
          <cell r="B562" t="str">
            <v>LUISA</v>
          </cell>
          <cell r="C562" t="str">
            <v>FERNANDA</v>
          </cell>
          <cell r="D562" t="str">
            <v>BARBOSA</v>
          </cell>
          <cell r="E562" t="str">
            <v>ALVAREZ</v>
          </cell>
          <cell r="F562">
            <v>32813</v>
          </cell>
          <cell r="G562" t="str">
            <v>169 - COLOMBIA</v>
          </cell>
          <cell r="H562" t="str">
            <v>05 - ANTIOQUIA</v>
          </cell>
          <cell r="I562" t="str">
            <v>MEDELLIN</v>
          </cell>
          <cell r="J562" t="str">
            <v>CL 35 39 07</v>
          </cell>
          <cell r="K562" t="str">
            <v>SAN JOSE</v>
          </cell>
          <cell r="L562" t="str">
            <v>3005290489</v>
          </cell>
          <cell r="M562" t="str">
            <v>CO</v>
          </cell>
          <cell r="N562" t="str">
            <v>BANCOLOMBIA</v>
          </cell>
          <cell r="O562" t="str">
            <v>54297683473</v>
          </cell>
          <cell r="P562" t="str">
            <v>AHORRO</v>
          </cell>
          <cell r="Q562" t="str">
            <v>CÉDULA DE CIUDADANÍA</v>
          </cell>
          <cell r="R562">
            <v>1037599338</v>
          </cell>
          <cell r="S562" t="str">
            <v>ENVIGADO</v>
          </cell>
          <cell r="U562" t="str">
            <v>05 - ANTIOQUIA</v>
          </cell>
          <cell r="V562" t="str">
            <v>ITAGUI</v>
          </cell>
          <cell r="W562" t="str">
            <v>SOLTERO</v>
          </cell>
          <cell r="AB562" t="str">
            <v>005</v>
          </cell>
          <cell r="AC562" t="str">
            <v>UNIVERSITARIO</v>
          </cell>
          <cell r="AD562" t="str">
            <v>F</v>
          </cell>
          <cell r="AE562" t="str">
            <v>002</v>
          </cell>
          <cell r="AF562" t="str">
            <v>COMPAÑÍA DE ALIMENTOS COLOMBIANOS CALCO S.A</v>
          </cell>
          <cell r="AG562" t="str">
            <v>51</v>
          </cell>
          <cell r="AH562" t="str">
            <v xml:space="preserve">ADMINISTRACION  </v>
          </cell>
          <cell r="AI562" t="str">
            <v>01002002</v>
          </cell>
          <cell r="AJ562" t="str">
            <v>Tesorería</v>
          </cell>
          <cell r="AK562" t="str">
            <v>ADM-002</v>
          </cell>
          <cell r="AL562" t="str">
            <v>ADMINISTRACIÓN</v>
          </cell>
          <cell r="AM562" t="str">
            <v>007</v>
          </cell>
          <cell r="AN562" t="str">
            <v>Domingo</v>
          </cell>
          <cell r="AO562" t="str">
            <v>000</v>
          </cell>
          <cell r="AP562" t="str">
            <v>SIN DEFINIR</v>
          </cell>
          <cell r="AQ562" t="str">
            <v>1</v>
          </cell>
          <cell r="AR562">
            <v>46135</v>
          </cell>
          <cell r="AS562" t="str">
            <v>22/07/2026</v>
          </cell>
          <cell r="AU562" t="str">
            <v>A</v>
          </cell>
          <cell r="AW562" t="str">
            <v>EPS010</v>
          </cell>
          <cell r="AX562" t="str">
            <v>EPS SURA (ANTES SUSALUD)</v>
          </cell>
          <cell r="AY562" t="str">
            <v>001</v>
          </cell>
          <cell r="AZ562" t="str">
            <v>25-14</v>
          </cell>
          <cell r="BA562" t="str">
            <v>COLPENSIONES</v>
          </cell>
          <cell r="BB562" t="str">
            <v>001</v>
          </cell>
          <cell r="BC562" t="str">
            <v>14-28</v>
          </cell>
          <cell r="BD562" t="str">
            <v>ARL SURA</v>
          </cell>
          <cell r="BE562" t="str">
            <v>001</v>
          </cell>
          <cell r="BF562" t="str">
            <v>CCF04</v>
          </cell>
          <cell r="BG562" t="str">
            <v>COMFAMA ANTIOQUIA</v>
          </cell>
          <cell r="BH562" t="str">
            <v>C005</v>
          </cell>
          <cell r="BI562" t="str">
            <v>CESANTÍAS PROTECCIÓN S. A.</v>
          </cell>
          <cell r="BJ562" t="str">
            <v>1701001</v>
          </cell>
          <cell r="BK562" t="str">
            <v>002</v>
          </cell>
          <cell r="BL562" t="str">
            <v>Quincenales</v>
          </cell>
          <cell r="BM562" t="str">
            <v>TABLA</v>
          </cell>
          <cell r="BO562" t="str">
            <v>001</v>
          </cell>
          <cell r="BP562" t="str">
            <v>Salario interno pesos</v>
          </cell>
          <cell r="BQ562">
            <v>3443000</v>
          </cell>
          <cell r="BR562" t="str">
            <v>000000000000002</v>
          </cell>
          <cell r="BS562" t="str">
            <v>COMPAÑÍA DE ALIMENTOS COLOMBIANOS CALCO S.A</v>
          </cell>
          <cell r="BT562" t="str">
            <v>000000000047480</v>
          </cell>
          <cell r="BU562" t="str">
            <v>TESORERÍA</v>
          </cell>
          <cell r="BV562" t="str">
            <v>000000000067833</v>
          </cell>
          <cell r="BW562" t="str">
            <v>ANALISTA JUNIOR TESORERIA</v>
          </cell>
          <cell r="BX562" t="str">
            <v>000000000067150</v>
          </cell>
          <cell r="BY562" t="str">
            <v>ANALISTA JUNIOR TESORERIA</v>
          </cell>
          <cell r="BZ562" t="str">
            <v>ferana1489@gmail.com</v>
          </cell>
          <cell r="CA562" t="str">
            <v>220 - JORNADA MENSUAL 220 HORAS</v>
          </cell>
          <cell r="CB562" t="str">
            <v>Ley 50</v>
          </cell>
          <cell r="CC562" t="str">
            <v>2 - Fijo</v>
          </cell>
          <cell r="CD562" t="str">
            <v>APORTA</v>
          </cell>
          <cell r="CE562" t="str">
            <v>APORTA</v>
          </cell>
          <cell r="CF562" t="str">
            <v>APORTA</v>
          </cell>
          <cell r="CG562">
            <v>0.52200000000000002</v>
          </cell>
          <cell r="CH562" t="str">
            <v>LA DIFERENCIA</v>
          </cell>
          <cell r="CI562" t="str">
            <v>LA DIFERENCIA</v>
          </cell>
          <cell r="CJ562" t="str">
            <v>LA DIFERENCIA</v>
          </cell>
          <cell r="CK562" t="str">
            <v>Sueldo fijo</v>
          </cell>
          <cell r="CL562" t="str">
            <v>Dependiente</v>
          </cell>
          <cell r="CM562" t="str">
            <v>No aplica</v>
          </cell>
          <cell r="CN562" t="str">
            <v>N</v>
          </cell>
          <cell r="CQ562" t="str">
            <v>220</v>
          </cell>
          <cell r="CR562" t="str">
            <v>Tiempo Completo 220</v>
          </cell>
          <cell r="CS562" t="str">
            <v>31</v>
          </cell>
          <cell r="CT562" t="str">
            <v>000000000047484</v>
          </cell>
          <cell r="CU562" t="str">
            <v>ADMINISTRACIÓN</v>
          </cell>
          <cell r="CW562" t="str">
            <v>000</v>
          </cell>
          <cell r="CX562" t="str">
            <v>BARBOSA ALVAREZ LUISA FERNANDA</v>
          </cell>
        </row>
        <row r="563">
          <cell r="A563">
            <v>1037600187</v>
          </cell>
          <cell r="B563" t="str">
            <v>MERLYN</v>
          </cell>
          <cell r="C563" t="str">
            <v>JOHANNA</v>
          </cell>
          <cell r="D563" t="str">
            <v>PEREZ</v>
          </cell>
          <cell r="E563" t="str">
            <v>LOPERA</v>
          </cell>
          <cell r="F563">
            <v>32631</v>
          </cell>
          <cell r="G563" t="str">
            <v>169 - COLOMBIA</v>
          </cell>
          <cell r="H563" t="str">
            <v>05 - ANTIOQUIA</v>
          </cell>
          <cell r="I563" t="str">
            <v>APARTADO</v>
          </cell>
          <cell r="J563" t="str">
            <v>CL 95 22 A 138</v>
          </cell>
          <cell r="K563" t="str">
            <v>Carpinelo</v>
          </cell>
          <cell r="L563" t="str">
            <v>3007406792</v>
          </cell>
          <cell r="M563" t="str">
            <v>CO</v>
          </cell>
          <cell r="N563" t="str">
            <v>BANCOLOMBIA</v>
          </cell>
          <cell r="O563" t="str">
            <v>29844124749</v>
          </cell>
          <cell r="P563" t="str">
            <v>AHORRO</v>
          </cell>
          <cell r="Q563" t="str">
            <v>CÉDULA DE CIUDADANÍA</v>
          </cell>
          <cell r="R563">
            <v>1037600187</v>
          </cell>
          <cell r="S563" t="str">
            <v>Envigado</v>
          </cell>
          <cell r="U563" t="str">
            <v>05 - ANTIOQUIA</v>
          </cell>
          <cell r="V563" t="str">
            <v>MEDELLIN</v>
          </cell>
          <cell r="W563" t="str">
            <v>SOLTERO</v>
          </cell>
          <cell r="X563" t="str">
            <v>0</v>
          </cell>
          <cell r="Z563">
            <v>0</v>
          </cell>
          <cell r="AA563" t="str">
            <v>0</v>
          </cell>
          <cell r="AB563" t="str">
            <v>003</v>
          </cell>
          <cell r="AC563" t="str">
            <v>TÉCNICO</v>
          </cell>
          <cell r="AD563" t="str">
            <v>F</v>
          </cell>
          <cell r="AE563" t="str">
            <v>002</v>
          </cell>
          <cell r="AF563" t="str">
            <v>COMPAÑÍA DE ALIMENTOS COLOMBIANOS CALCO S.A</v>
          </cell>
          <cell r="AG563" t="str">
            <v>52</v>
          </cell>
          <cell r="AH563" t="str">
            <v>VENTAS</v>
          </cell>
          <cell r="AI563" t="str">
            <v>02008003</v>
          </cell>
          <cell r="AJ563" t="str">
            <v>Puntos de Venta</v>
          </cell>
          <cell r="AK563" t="str">
            <v>R23-002</v>
          </cell>
          <cell r="AL563" t="str">
            <v>PLAZA FABRICATO</v>
          </cell>
          <cell r="AM563" t="str">
            <v>007</v>
          </cell>
          <cell r="AN563" t="str">
            <v>Domingo</v>
          </cell>
          <cell r="AO563" t="str">
            <v>000</v>
          </cell>
          <cell r="AP563" t="str">
            <v>SIN DEFINIR</v>
          </cell>
          <cell r="AQ563" t="str">
            <v>1</v>
          </cell>
          <cell r="AR563">
            <v>45477</v>
          </cell>
          <cell r="AS563" t="str">
            <v>03/07/2026</v>
          </cell>
          <cell r="AU563" t="str">
            <v>A</v>
          </cell>
          <cell r="AW563" t="str">
            <v>EPS002</v>
          </cell>
          <cell r="AX563" t="str">
            <v>SALUD TOTAL</v>
          </cell>
          <cell r="AY563" t="str">
            <v>001</v>
          </cell>
          <cell r="AZ563" t="str">
            <v>230301</v>
          </cell>
          <cell r="BA563" t="str">
            <v>PORVENIR</v>
          </cell>
          <cell r="BB563" t="str">
            <v>001</v>
          </cell>
          <cell r="BC563" t="str">
            <v>14-28</v>
          </cell>
          <cell r="BD563" t="str">
            <v>ARL SURA</v>
          </cell>
          <cell r="BE563" t="str">
            <v>001</v>
          </cell>
          <cell r="BF563" t="str">
            <v>CCF04</v>
          </cell>
          <cell r="BG563" t="str">
            <v>COMFAMA ANTIOQUIA</v>
          </cell>
          <cell r="BH563" t="str">
            <v>C004</v>
          </cell>
          <cell r="BI563" t="str">
            <v>CESANTÍAS PORVENIR</v>
          </cell>
          <cell r="BJ563" t="str">
            <v>3561101</v>
          </cell>
          <cell r="BK563" t="str">
            <v>002</v>
          </cell>
          <cell r="BL563" t="str">
            <v>Quincenales</v>
          </cell>
          <cell r="BM563" t="str">
            <v>TABLA</v>
          </cell>
          <cell r="BO563" t="str">
            <v>001</v>
          </cell>
          <cell r="BP563" t="str">
            <v>Salario interno pesos</v>
          </cell>
          <cell r="BQ563">
            <v>1750905</v>
          </cell>
          <cell r="BR563" t="str">
            <v>000000000000002</v>
          </cell>
          <cell r="BS563" t="str">
            <v>COMPAÑÍA DE ALIMENTOS COLOMBIANOS CALCO S.A</v>
          </cell>
          <cell r="BT563" t="str">
            <v>000000000047470</v>
          </cell>
          <cell r="BU563" t="str">
            <v>PUNTOS DE VENTA</v>
          </cell>
          <cell r="BV563" t="str">
            <v>000000000047620</v>
          </cell>
          <cell r="BW563" t="str">
            <v>AUXILIAR DE RESTAURANTE</v>
          </cell>
          <cell r="BX563" t="str">
            <v>000000000049353</v>
          </cell>
          <cell r="BY563" t="str">
            <v>AUXILIAR DE RESTAURANTE</v>
          </cell>
          <cell r="BZ563" t="str">
            <v>jhoana1989m@gmail.com</v>
          </cell>
          <cell r="CA563" t="str">
            <v>220 - JORNADA MENSUAL 220 HORAS</v>
          </cell>
          <cell r="CB563" t="str">
            <v>Ley 50</v>
          </cell>
          <cell r="CC563" t="str">
            <v>2 - Fijo</v>
          </cell>
          <cell r="CD563" t="str">
            <v>APORTA</v>
          </cell>
          <cell r="CE563" t="str">
            <v>APORTA</v>
          </cell>
          <cell r="CF563" t="str">
            <v>APORTA</v>
          </cell>
          <cell r="CG563">
            <v>2.4359999999999999</v>
          </cell>
          <cell r="CH563" t="str">
            <v>SIN AUXILIO</v>
          </cell>
          <cell r="CI563" t="str">
            <v>SIN AUXILIO</v>
          </cell>
          <cell r="CJ563" t="str">
            <v>SIN AUXILIO</v>
          </cell>
          <cell r="CK563" t="str">
            <v>Sueldo fijo</v>
          </cell>
          <cell r="CL563" t="str">
            <v>Dependiente</v>
          </cell>
          <cell r="CM563" t="str">
            <v>No aplica</v>
          </cell>
          <cell r="CN563" t="str">
            <v>S</v>
          </cell>
          <cell r="CQ563" t="str">
            <v>220</v>
          </cell>
          <cell r="CR563" t="str">
            <v>Tiempo Completo 220</v>
          </cell>
          <cell r="CS563" t="str">
            <v>31</v>
          </cell>
          <cell r="CT563" t="str">
            <v>000000000047520</v>
          </cell>
          <cell r="CU563" t="str">
            <v>PLAZA FABRICATO</v>
          </cell>
          <cell r="CW563" t="str">
            <v>000</v>
          </cell>
          <cell r="CX563" t="str">
            <v>PEREZ LOPERA MERLYN JOHANNA</v>
          </cell>
        </row>
        <row r="564">
          <cell r="A564">
            <v>1037600402</v>
          </cell>
          <cell r="B564" t="str">
            <v>PAOLA</v>
          </cell>
          <cell r="D564" t="str">
            <v>COSME</v>
          </cell>
          <cell r="E564" t="str">
            <v>YENY</v>
          </cell>
          <cell r="F564">
            <v>32840</v>
          </cell>
          <cell r="G564" t="str">
            <v>169 - COLOMBIA</v>
          </cell>
          <cell r="H564" t="str">
            <v>05 - ANTIOQUIA</v>
          </cell>
          <cell r="I564" t="str">
            <v>SONSON</v>
          </cell>
          <cell r="J564" t="str">
            <v>CL 50 A 54 16</v>
          </cell>
          <cell r="K564" t="str">
            <v>Perez</v>
          </cell>
          <cell r="L564" t="str">
            <v>3225846632</v>
          </cell>
          <cell r="M564" t="str">
            <v>CO</v>
          </cell>
          <cell r="N564" t="str">
            <v>BANCOLOMBIA</v>
          </cell>
          <cell r="O564" t="str">
            <v>36225017799</v>
          </cell>
          <cell r="P564" t="str">
            <v>AHORRO</v>
          </cell>
          <cell r="Q564" t="str">
            <v>CÉDULA DE CIUDADANÍA</v>
          </cell>
          <cell r="R564">
            <v>1037600402</v>
          </cell>
          <cell r="S564" t="str">
            <v>Envigado</v>
          </cell>
          <cell r="U564" t="str">
            <v>05 - ANTIOQUIA</v>
          </cell>
          <cell r="V564" t="str">
            <v>BELLO</v>
          </cell>
          <cell r="W564" t="str">
            <v>SOLTERO</v>
          </cell>
          <cell r="X564" t="str">
            <v>0</v>
          </cell>
          <cell r="Z564">
            <v>0</v>
          </cell>
          <cell r="AA564" t="str">
            <v>0</v>
          </cell>
          <cell r="AB564" t="str">
            <v>003</v>
          </cell>
          <cell r="AC564" t="str">
            <v>TÉCNICO</v>
          </cell>
          <cell r="AD564" t="str">
            <v>F</v>
          </cell>
          <cell r="AE564" t="str">
            <v>002</v>
          </cell>
          <cell r="AF564" t="str">
            <v>COMPAÑÍA DE ALIMENTOS COLOMBIANOS CALCO S.A</v>
          </cell>
          <cell r="AG564" t="str">
            <v>52</v>
          </cell>
          <cell r="AH564" t="str">
            <v>VENTAS</v>
          </cell>
          <cell r="AI564" t="str">
            <v>02008003</v>
          </cell>
          <cell r="AJ564" t="str">
            <v>Puntos de Venta</v>
          </cell>
          <cell r="AK564" t="str">
            <v>R03-002</v>
          </cell>
          <cell r="AL564" t="str">
            <v>CAMPESTRE</v>
          </cell>
          <cell r="AM564" t="str">
            <v>007</v>
          </cell>
          <cell r="AN564" t="str">
            <v>Domingo</v>
          </cell>
          <cell r="AO564" t="str">
            <v>000</v>
          </cell>
          <cell r="AP564" t="str">
            <v>SIN DEFINIR</v>
          </cell>
          <cell r="AQ564" t="str">
            <v>1</v>
          </cell>
          <cell r="AR564">
            <v>41450</v>
          </cell>
          <cell r="AU564" t="str">
            <v>A</v>
          </cell>
          <cell r="AW564" t="str">
            <v>EPS010</v>
          </cell>
          <cell r="AX564" t="str">
            <v>EPS SURA (ANTES SUSALUD)</v>
          </cell>
          <cell r="AY564" t="str">
            <v>001</v>
          </cell>
          <cell r="AZ564" t="str">
            <v>230201</v>
          </cell>
          <cell r="BA564" t="str">
            <v>PROTECCIÓN + I. N. G.</v>
          </cell>
          <cell r="BB564" t="str">
            <v>001</v>
          </cell>
          <cell r="BC564" t="str">
            <v>14-28</v>
          </cell>
          <cell r="BD564" t="str">
            <v>ARL SURA</v>
          </cell>
          <cell r="BE564" t="str">
            <v>001</v>
          </cell>
          <cell r="BF564" t="str">
            <v>CCF04</v>
          </cell>
          <cell r="BG564" t="str">
            <v>COMFAMA ANTIOQUIA</v>
          </cell>
          <cell r="BH564" t="str">
            <v>C005</v>
          </cell>
          <cell r="BI564" t="str">
            <v>CESANTÍAS PROTECCIÓN S. A.</v>
          </cell>
          <cell r="BJ564" t="str">
            <v>3561101</v>
          </cell>
          <cell r="BK564" t="str">
            <v>002</v>
          </cell>
          <cell r="BL564" t="str">
            <v>Quincenales</v>
          </cell>
          <cell r="BM564" t="str">
            <v>TABLA</v>
          </cell>
          <cell r="BO564" t="str">
            <v>001</v>
          </cell>
          <cell r="BP564" t="str">
            <v>Salario interno pesos</v>
          </cell>
          <cell r="BQ564">
            <v>1750905</v>
          </cell>
          <cell r="BR564" t="str">
            <v>000000000000002</v>
          </cell>
          <cell r="BS564" t="str">
            <v>COMPAÑÍA DE ALIMENTOS COLOMBIANOS CALCO S.A</v>
          </cell>
          <cell r="BT564" t="str">
            <v>000000000047470</v>
          </cell>
          <cell r="BU564" t="str">
            <v>PUNTOS DE VENTA</v>
          </cell>
          <cell r="BV564" t="str">
            <v>000000000047620</v>
          </cell>
          <cell r="BW564" t="str">
            <v>AUXILIAR DE RESTAURANTE</v>
          </cell>
          <cell r="BX564" t="str">
            <v>000000000049091</v>
          </cell>
          <cell r="BY564" t="str">
            <v>AUXILIAR DE RESTAURANTE</v>
          </cell>
          <cell r="BZ564" t="str">
            <v>yenycosme1989@gmail.com</v>
          </cell>
          <cell r="CA564" t="str">
            <v>220 - JORNADA MENSUAL 220 HORAS</v>
          </cell>
          <cell r="CB564" t="str">
            <v>Ley 50</v>
          </cell>
          <cell r="CC564" t="str">
            <v>1 - Indefinido</v>
          </cell>
          <cell r="CD564" t="str">
            <v>APORTA</v>
          </cell>
          <cell r="CE564" t="str">
            <v>APORTA</v>
          </cell>
          <cell r="CF564" t="str">
            <v>APORTA</v>
          </cell>
          <cell r="CG564">
            <v>2.4359999999999999</v>
          </cell>
          <cell r="CH564" t="str">
            <v>SIN AUXILIO</v>
          </cell>
          <cell r="CI564" t="str">
            <v>SIN AUXILIO</v>
          </cell>
          <cell r="CJ564" t="str">
            <v>SIN AUXILIO</v>
          </cell>
          <cell r="CK564" t="str">
            <v>Sueldo fijo</v>
          </cell>
          <cell r="CL564" t="str">
            <v>Dependiente</v>
          </cell>
          <cell r="CM564" t="str">
            <v>No aplica</v>
          </cell>
          <cell r="CN564" t="str">
            <v>S</v>
          </cell>
          <cell r="CQ564" t="str">
            <v>220</v>
          </cell>
          <cell r="CR564" t="str">
            <v>Tiempo Completo 220</v>
          </cell>
          <cell r="CS564" t="str">
            <v>31</v>
          </cell>
          <cell r="CT564" t="str">
            <v>000000000047515</v>
          </cell>
          <cell r="CU564" t="str">
            <v>ONE PLAZA</v>
          </cell>
          <cell r="CW564" t="str">
            <v>000</v>
          </cell>
          <cell r="CX564" t="str">
            <v xml:space="preserve">COSME YENY PAOLA </v>
          </cell>
        </row>
        <row r="565">
          <cell r="A565">
            <v>1037602107</v>
          </cell>
          <cell r="B565" t="str">
            <v>YESENIA</v>
          </cell>
          <cell r="D565" t="str">
            <v>MARULANDA</v>
          </cell>
          <cell r="E565" t="str">
            <v>FRANCO</v>
          </cell>
          <cell r="F565">
            <v>32864</v>
          </cell>
          <cell r="G565" t="str">
            <v>169 - COLOMBIA</v>
          </cell>
          <cell r="H565" t="str">
            <v>05 - ANTIOQUIA</v>
          </cell>
          <cell r="I565" t="str">
            <v>MEDELLIN</v>
          </cell>
          <cell r="J565" t="str">
            <v>KM 17 VIA LAS PALMAS</v>
          </cell>
          <cell r="K565" t="str">
            <v>Las Palmas</v>
          </cell>
          <cell r="L565" t="str">
            <v>3122021717</v>
          </cell>
          <cell r="M565" t="str">
            <v>CO</v>
          </cell>
          <cell r="N565" t="str">
            <v>BANCOLOMBIA</v>
          </cell>
          <cell r="O565" t="str">
            <v>01465176705</v>
          </cell>
          <cell r="P565" t="str">
            <v>AHORRO</v>
          </cell>
          <cell r="Q565" t="str">
            <v>CÉDULA DE CIUDADANÍA</v>
          </cell>
          <cell r="R565">
            <v>1037602107</v>
          </cell>
          <cell r="S565" t="str">
            <v>Envigado</v>
          </cell>
          <cell r="U565" t="str">
            <v>05 - ANTIOQUIA</v>
          </cell>
          <cell r="V565" t="str">
            <v>MEDELLIN</v>
          </cell>
          <cell r="W565" t="str">
            <v>SOLTERO</v>
          </cell>
          <cell r="X565" t="str">
            <v>0</v>
          </cell>
          <cell r="Z565">
            <v>0</v>
          </cell>
          <cell r="AA565" t="str">
            <v>0</v>
          </cell>
          <cell r="AB565" t="str">
            <v>002</v>
          </cell>
          <cell r="AC565" t="str">
            <v>BACHILLERATO</v>
          </cell>
          <cell r="AD565" t="str">
            <v>F</v>
          </cell>
          <cell r="AE565" t="str">
            <v>002</v>
          </cell>
          <cell r="AF565" t="str">
            <v>COMPAÑÍA DE ALIMENTOS COLOMBIANOS CALCO S.A</v>
          </cell>
          <cell r="AG565" t="str">
            <v>52</v>
          </cell>
          <cell r="AH565" t="str">
            <v>VENTAS</v>
          </cell>
          <cell r="AI565" t="str">
            <v>02008003</v>
          </cell>
          <cell r="AJ565" t="str">
            <v>Puntos de Venta</v>
          </cell>
          <cell r="AK565" t="str">
            <v>R22-002</v>
          </cell>
          <cell r="AL565" t="str">
            <v>LEMONT</v>
          </cell>
          <cell r="AM565" t="str">
            <v>007</v>
          </cell>
          <cell r="AN565" t="str">
            <v>Domingo</v>
          </cell>
          <cell r="AO565" t="str">
            <v>000</v>
          </cell>
          <cell r="AP565" t="str">
            <v>SIN DEFINIR</v>
          </cell>
          <cell r="AQ565" t="str">
            <v>1</v>
          </cell>
          <cell r="AR565">
            <v>44566</v>
          </cell>
          <cell r="AU565" t="str">
            <v>A</v>
          </cell>
          <cell r="AW565" t="str">
            <v>EPS010</v>
          </cell>
          <cell r="AX565" t="str">
            <v>EPS SURA (ANTES SUSALUD)</v>
          </cell>
          <cell r="AY565" t="str">
            <v>001</v>
          </cell>
          <cell r="AZ565" t="str">
            <v>230201</v>
          </cell>
          <cell r="BA565" t="str">
            <v>PROTECCIÓN + I. N. G.</v>
          </cell>
          <cell r="BB565" t="str">
            <v>001</v>
          </cell>
          <cell r="BC565" t="str">
            <v>14-28</v>
          </cell>
          <cell r="BD565" t="str">
            <v>ARL SURA</v>
          </cell>
          <cell r="BE565" t="str">
            <v>001</v>
          </cell>
          <cell r="BF565" t="str">
            <v>CCF04</v>
          </cell>
          <cell r="BG565" t="str">
            <v>COMFAMA ANTIOQUIA</v>
          </cell>
          <cell r="BH565" t="str">
            <v>C005</v>
          </cell>
          <cell r="BI565" t="str">
            <v>CESANTÍAS PROTECCIÓN S. A.</v>
          </cell>
          <cell r="BJ565" t="str">
            <v>3561101</v>
          </cell>
          <cell r="BK565" t="str">
            <v>002</v>
          </cell>
          <cell r="BL565" t="str">
            <v>Quincenales</v>
          </cell>
          <cell r="BM565" t="str">
            <v>TABLA</v>
          </cell>
          <cell r="BO565" t="str">
            <v>001</v>
          </cell>
          <cell r="BP565" t="str">
            <v>Salario interno pesos</v>
          </cell>
          <cell r="BQ565">
            <v>1750905</v>
          </cell>
          <cell r="BR565" t="str">
            <v>000000000000002</v>
          </cell>
          <cell r="BS565" t="str">
            <v>COMPAÑÍA DE ALIMENTOS COLOMBIANOS CALCO S.A</v>
          </cell>
          <cell r="BT565" t="str">
            <v>000000000047470</v>
          </cell>
          <cell r="BU565" t="str">
            <v>PUNTOS DE VENTA</v>
          </cell>
          <cell r="BV565" t="str">
            <v>000000000047620</v>
          </cell>
          <cell r="BW565" t="str">
            <v>AUXILIAR DE RESTAURANTE</v>
          </cell>
          <cell r="BX565" t="str">
            <v>000000000049306</v>
          </cell>
          <cell r="BY565" t="str">
            <v>AUXILIAR DE RESTAURANTE</v>
          </cell>
          <cell r="BZ565" t="str">
            <v>yesemarulandafranco@hotmail.com</v>
          </cell>
          <cell r="CA565" t="str">
            <v>220 - JORNADA MENSUAL 220 HORAS</v>
          </cell>
          <cell r="CB565" t="str">
            <v>Ley 50</v>
          </cell>
          <cell r="CC565" t="str">
            <v>1 - Indefinido</v>
          </cell>
          <cell r="CD565" t="str">
            <v>APORTA</v>
          </cell>
          <cell r="CE565" t="str">
            <v>APORTA</v>
          </cell>
          <cell r="CF565" t="str">
            <v>APORTA</v>
          </cell>
          <cell r="CG565">
            <v>2.4359999999999999</v>
          </cell>
          <cell r="CH565" t="str">
            <v>SIN AUXILIO</v>
          </cell>
          <cell r="CI565" t="str">
            <v>SIN AUXILIO</v>
          </cell>
          <cell r="CJ565" t="str">
            <v>SIN AUXILIO</v>
          </cell>
          <cell r="CK565" t="str">
            <v>Sueldo fijo</v>
          </cell>
          <cell r="CL565" t="str">
            <v>Dependiente</v>
          </cell>
          <cell r="CM565" t="str">
            <v>No aplica</v>
          </cell>
          <cell r="CN565" t="str">
            <v>S</v>
          </cell>
          <cell r="CQ565" t="str">
            <v>220</v>
          </cell>
          <cell r="CR565" t="str">
            <v>Tiempo Completo 220</v>
          </cell>
          <cell r="CS565" t="str">
            <v>31</v>
          </cell>
          <cell r="CT565" t="str">
            <v>000000000047519</v>
          </cell>
          <cell r="CU565" t="str">
            <v>LEMONT</v>
          </cell>
          <cell r="CW565" t="str">
            <v>000</v>
          </cell>
          <cell r="CX565" t="str">
            <v xml:space="preserve">MARULANDA FRANCO YESENIA </v>
          </cell>
        </row>
        <row r="566">
          <cell r="A566">
            <v>1037604157</v>
          </cell>
          <cell r="B566" t="str">
            <v>ALEXANDER</v>
          </cell>
          <cell r="D566" t="str">
            <v>IDARRAGA</v>
          </cell>
          <cell r="E566" t="str">
            <v>ISAZA</v>
          </cell>
          <cell r="F566">
            <v>32910</v>
          </cell>
          <cell r="G566" t="str">
            <v>169 - COLOMBIA</v>
          </cell>
          <cell r="H566" t="str">
            <v>05 - ANTIOQUIA</v>
          </cell>
          <cell r="I566" t="str">
            <v>MEDELLIN</v>
          </cell>
          <cell r="J566" t="str">
            <v>TV 32 A SUR 29 228 INT 107</v>
          </cell>
          <cell r="K566" t="str">
            <v>Envigado</v>
          </cell>
          <cell r="L566" t="str">
            <v>3242577565</v>
          </cell>
          <cell r="M566" t="str">
            <v>CO</v>
          </cell>
          <cell r="N566" t="str">
            <v>BANCOLOMBIA</v>
          </cell>
          <cell r="O566" t="str">
            <v>25574690997</v>
          </cell>
          <cell r="P566" t="str">
            <v>AHORRO</v>
          </cell>
          <cell r="Q566" t="str">
            <v>CÉDULA DE CIUDADANÍA</v>
          </cell>
          <cell r="R566">
            <v>1037604157</v>
          </cell>
          <cell r="S566" t="str">
            <v>Envigado</v>
          </cell>
          <cell r="U566" t="str">
            <v>05 - ANTIOQUIA</v>
          </cell>
          <cell r="V566" t="str">
            <v>ENVIGADO</v>
          </cell>
          <cell r="W566" t="str">
            <v>UNION LIBRE</v>
          </cell>
          <cell r="X566" t="str">
            <v>0</v>
          </cell>
          <cell r="Z566">
            <v>0</v>
          </cell>
          <cell r="AA566" t="str">
            <v>0</v>
          </cell>
          <cell r="AB566" t="str">
            <v>001</v>
          </cell>
          <cell r="AC566" t="str">
            <v>PRIMARIA</v>
          </cell>
          <cell r="AD566" t="str">
            <v>M</v>
          </cell>
          <cell r="AE566" t="str">
            <v>002</v>
          </cell>
          <cell r="AF566" t="str">
            <v>COMPAÑÍA DE ALIMENTOS COLOMBIANOS CALCO S.A</v>
          </cell>
          <cell r="AG566" t="str">
            <v>52</v>
          </cell>
          <cell r="AH566" t="str">
            <v>VENTAS</v>
          </cell>
          <cell r="AI566" t="str">
            <v>02008003</v>
          </cell>
          <cell r="AJ566" t="str">
            <v>Puntos de Venta</v>
          </cell>
          <cell r="AK566" t="str">
            <v>C01-002</v>
          </cell>
          <cell r="AL566" t="str">
            <v>COCINA DOMICILIOS</v>
          </cell>
          <cell r="AM566" t="str">
            <v>007</v>
          </cell>
          <cell r="AN566" t="str">
            <v>Domingo</v>
          </cell>
          <cell r="AO566" t="str">
            <v>000</v>
          </cell>
          <cell r="AP566" t="str">
            <v>SIN DEFINIR</v>
          </cell>
          <cell r="AQ566" t="str">
            <v>1</v>
          </cell>
          <cell r="AR566">
            <v>46189</v>
          </cell>
          <cell r="AS566" t="str">
            <v>19/11/2026</v>
          </cell>
          <cell r="AU566" t="str">
            <v>A</v>
          </cell>
          <cell r="AW566" t="str">
            <v>EPS010</v>
          </cell>
          <cell r="AX566" t="str">
            <v>EPS SURA (ANTES SUSALUD)</v>
          </cell>
          <cell r="AY566" t="str">
            <v>001</v>
          </cell>
          <cell r="AZ566" t="str">
            <v>231001</v>
          </cell>
          <cell r="BA566" t="str">
            <v>COLFONDOS</v>
          </cell>
          <cell r="BB566" t="str">
            <v>001</v>
          </cell>
          <cell r="BC566" t="str">
            <v>14-28</v>
          </cell>
          <cell r="BD566" t="str">
            <v>ARL SURA</v>
          </cell>
          <cell r="BE566" t="str">
            <v>001</v>
          </cell>
          <cell r="BF566" t="str">
            <v>CCF04</v>
          </cell>
          <cell r="BG566" t="str">
            <v>COMFAMA ANTIOQUIA</v>
          </cell>
          <cell r="BH566" t="str">
            <v>C005</v>
          </cell>
          <cell r="BI566" t="str">
            <v>CESANTÍAS PROTECCIÓN S. A.</v>
          </cell>
          <cell r="BJ566" t="str">
            <v>3561101</v>
          </cell>
          <cell r="BK566" t="str">
            <v>002</v>
          </cell>
          <cell r="BL566" t="str">
            <v>Quincenales</v>
          </cell>
          <cell r="BM566" t="str">
            <v>TABLA</v>
          </cell>
          <cell r="BO566" t="str">
            <v>001</v>
          </cell>
          <cell r="BP566" t="str">
            <v>Salario interno pesos</v>
          </cell>
          <cell r="BQ566">
            <v>1750905</v>
          </cell>
          <cell r="BR566" t="str">
            <v>000000000000002</v>
          </cell>
          <cell r="BS566" t="str">
            <v>COMPAÑÍA DE ALIMENTOS COLOMBIANOS CALCO S.A</v>
          </cell>
          <cell r="BT566" t="str">
            <v>000000000047456</v>
          </cell>
          <cell r="BU566" t="str">
            <v>DOMICILIOS</v>
          </cell>
          <cell r="BV566" t="str">
            <v>000000000047677</v>
          </cell>
          <cell r="BW566" t="str">
            <v>DOMICILIARIA</v>
          </cell>
          <cell r="BX566" t="str">
            <v>000000000047943</v>
          </cell>
          <cell r="BY566" t="str">
            <v>DOMICILIARIA</v>
          </cell>
          <cell r="BZ566" t="str">
            <v>idarragaisazaalexander@gmail.com</v>
          </cell>
          <cell r="CA566" t="str">
            <v>220 - JORNADA MENSUAL 220 HORAS</v>
          </cell>
          <cell r="CB566" t="str">
            <v>Ley 50</v>
          </cell>
          <cell r="CC566" t="str">
            <v>2 - Fijo</v>
          </cell>
          <cell r="CD566" t="str">
            <v>APORTA</v>
          </cell>
          <cell r="CE566" t="str">
            <v>APORTA</v>
          </cell>
          <cell r="CF566" t="str">
            <v>APORTA</v>
          </cell>
          <cell r="CG566">
            <v>2.4359999999999999</v>
          </cell>
          <cell r="CH566" t="str">
            <v>SIN AUXILIO</v>
          </cell>
          <cell r="CI566" t="str">
            <v>SIN AUXILIO</v>
          </cell>
          <cell r="CJ566" t="str">
            <v>SIN AUXILIO</v>
          </cell>
          <cell r="CK566" t="str">
            <v>Sueldo fijo</v>
          </cell>
          <cell r="CL566" t="str">
            <v>Dependiente</v>
          </cell>
          <cell r="CM566" t="str">
            <v>No aplica</v>
          </cell>
          <cell r="CN566" t="str">
            <v>S</v>
          </cell>
          <cell r="CQ566" t="str">
            <v>220</v>
          </cell>
          <cell r="CR566" t="str">
            <v>Tiempo Completo 220</v>
          </cell>
          <cell r="CS566" t="str">
            <v>31</v>
          </cell>
          <cell r="CT566" t="str">
            <v>000000000047485</v>
          </cell>
          <cell r="CU566" t="str">
            <v>COCINA ENVIGADO</v>
          </cell>
          <cell r="CW566" t="str">
            <v>000</v>
          </cell>
          <cell r="CX566" t="str">
            <v xml:space="preserve">IDARRAGA ISAZA ALEXANDER </v>
          </cell>
        </row>
        <row r="567">
          <cell r="A567">
            <v>1037606223</v>
          </cell>
          <cell r="B567" t="str">
            <v>ANA</v>
          </cell>
          <cell r="C567" t="str">
            <v>MILENA</v>
          </cell>
          <cell r="D567" t="str">
            <v>ARROYAVE</v>
          </cell>
          <cell r="E567" t="str">
            <v>GALVIS</v>
          </cell>
          <cell r="F567">
            <v>33099</v>
          </cell>
          <cell r="G567" t="str">
            <v>169 - COLOMBIA</v>
          </cell>
          <cell r="H567" t="str">
            <v>05 - ANTIOQUIA</v>
          </cell>
          <cell r="I567" t="str">
            <v>MEDELLIN</v>
          </cell>
          <cell r="J567" t="str">
            <v>CL 33 AA 78 A 104</v>
          </cell>
          <cell r="K567" t="str">
            <v>LAURELES</v>
          </cell>
          <cell r="L567" t="str">
            <v>3186992192</v>
          </cell>
          <cell r="M567" t="str">
            <v>CO</v>
          </cell>
          <cell r="N567" t="str">
            <v>BANCOLOMBIA</v>
          </cell>
          <cell r="O567" t="str">
            <v>69387668365</v>
          </cell>
          <cell r="P567" t="str">
            <v>AHORRO</v>
          </cell>
          <cell r="Q567" t="str">
            <v>CÉDULA DE CIUDADANÍA</v>
          </cell>
          <cell r="R567">
            <v>1037606223</v>
          </cell>
          <cell r="S567" t="str">
            <v>ENVIGADO</v>
          </cell>
          <cell r="U567" t="str">
            <v>05 - ANTIOQUIA</v>
          </cell>
          <cell r="V567" t="str">
            <v>MEDELLIN</v>
          </cell>
          <cell r="W567" t="str">
            <v>CASADO</v>
          </cell>
          <cell r="AB567" t="str">
            <v>005</v>
          </cell>
          <cell r="AC567" t="str">
            <v>UNIVERSITARIO</v>
          </cell>
          <cell r="AD567" t="str">
            <v>F</v>
          </cell>
          <cell r="AE567" t="str">
            <v>002</v>
          </cell>
          <cell r="AF567" t="str">
            <v>COMPAÑÍA DE ALIMENTOS COLOMBIANOS CALCO S.A</v>
          </cell>
          <cell r="AG567" t="str">
            <v>52</v>
          </cell>
          <cell r="AH567" t="str">
            <v>VENTAS</v>
          </cell>
          <cell r="AI567" t="str">
            <v>02008004</v>
          </cell>
          <cell r="AJ567" t="str">
            <v>Personal Volante Puntos de Venta</v>
          </cell>
          <cell r="AK567" t="str">
            <v>OPR-002</v>
          </cell>
          <cell r="AL567" t="str">
            <v>OPERACIÓN</v>
          </cell>
          <cell r="AM567" t="str">
            <v>004</v>
          </cell>
          <cell r="AN567" t="str">
            <v>Jueves</v>
          </cell>
          <cell r="AO567" t="str">
            <v>000</v>
          </cell>
          <cell r="AP567" t="str">
            <v>SIN DEFINIR</v>
          </cell>
          <cell r="AQ567" t="str">
            <v>1</v>
          </cell>
          <cell r="AR567">
            <v>46128</v>
          </cell>
          <cell r="AS567" t="str">
            <v>15/07/2026</v>
          </cell>
          <cell r="AU567" t="str">
            <v>A</v>
          </cell>
          <cell r="AW567" t="str">
            <v>EPS010</v>
          </cell>
          <cell r="AX567" t="str">
            <v>EPS SURA (ANTES SUSALUD)</v>
          </cell>
          <cell r="AY567" t="str">
            <v>001</v>
          </cell>
          <cell r="AZ567" t="str">
            <v>25-14</v>
          </cell>
          <cell r="BA567" t="str">
            <v>COLPENSIONES</v>
          </cell>
          <cell r="BB567" t="str">
            <v>001</v>
          </cell>
          <cell r="BC567" t="str">
            <v>14-28</v>
          </cell>
          <cell r="BD567" t="str">
            <v>ARL SURA</v>
          </cell>
          <cell r="BE567" t="str">
            <v>001</v>
          </cell>
          <cell r="BF567" t="str">
            <v>CCF04</v>
          </cell>
          <cell r="BG567" t="str">
            <v>COMFAMA ANTIOQUIA</v>
          </cell>
          <cell r="BH567" t="str">
            <v>C005</v>
          </cell>
          <cell r="BI567" t="str">
            <v>CESANTÍAS PROTECCIÓN S. A.</v>
          </cell>
          <cell r="BJ567" t="str">
            <v>3561101</v>
          </cell>
          <cell r="BK567" t="str">
            <v>002</v>
          </cell>
          <cell r="BL567" t="str">
            <v>Quincenales</v>
          </cell>
          <cell r="BM567" t="str">
            <v>TABLA</v>
          </cell>
          <cell r="BO567" t="str">
            <v>001</v>
          </cell>
          <cell r="BP567" t="str">
            <v>Salario interno pesos</v>
          </cell>
          <cell r="BQ567">
            <v>3812000</v>
          </cell>
          <cell r="BR567" t="str">
            <v>000000000000002</v>
          </cell>
          <cell r="BS567" t="str">
            <v>COMPAÑÍA DE ALIMENTOS COLOMBIANOS CALCO S.A</v>
          </cell>
          <cell r="BT567" t="str">
            <v>000000000047470</v>
          </cell>
          <cell r="BU567" t="str">
            <v>PUNTOS DE VENTA</v>
          </cell>
          <cell r="BV567" t="str">
            <v>000000000047526</v>
          </cell>
          <cell r="BW567" t="str">
            <v>ADMINISTRADORA PUNTO DE VENTA</v>
          </cell>
          <cell r="BX567" t="str">
            <v>000000000067074</v>
          </cell>
          <cell r="BY567" t="str">
            <v>ADMINISTRADORA PUNTO DE VENTA</v>
          </cell>
          <cell r="BZ567" t="str">
            <v>mile.arroyave814@gmail.com</v>
          </cell>
          <cell r="CA567" t="str">
            <v>220 - JORNADA MENSUAL 220 HORAS</v>
          </cell>
          <cell r="CB567" t="str">
            <v>Ley 50</v>
          </cell>
          <cell r="CC567" t="str">
            <v>2 - Fijo</v>
          </cell>
          <cell r="CD567" t="str">
            <v>APORTA</v>
          </cell>
          <cell r="CE567" t="str">
            <v>APORTA</v>
          </cell>
          <cell r="CF567" t="str">
            <v>APORTA</v>
          </cell>
          <cell r="CG567">
            <v>2.4359999999999999</v>
          </cell>
          <cell r="CH567" t="str">
            <v>LA DIFERENCIA</v>
          </cell>
          <cell r="CI567" t="str">
            <v>LA DIFERENCIA</v>
          </cell>
          <cell r="CJ567" t="str">
            <v>LA DIFERENCIA</v>
          </cell>
          <cell r="CK567" t="str">
            <v>Sueldo fijo</v>
          </cell>
          <cell r="CL567" t="str">
            <v>Dependiente</v>
          </cell>
          <cell r="CM567" t="str">
            <v>No aplica</v>
          </cell>
          <cell r="CN567" t="str">
            <v>N</v>
          </cell>
          <cell r="CQ567" t="str">
            <v>220</v>
          </cell>
          <cell r="CR567" t="str">
            <v>Tiempo Completo 220</v>
          </cell>
          <cell r="CS567" t="str">
            <v>31</v>
          </cell>
          <cell r="CT567" t="str">
            <v>000000000047504</v>
          </cell>
          <cell r="CU567" t="str">
            <v>LAURELES</v>
          </cell>
          <cell r="CW567" t="str">
            <v>000</v>
          </cell>
          <cell r="CX567" t="str">
            <v>ARROYAVE GALVIS ANA MILENA</v>
          </cell>
        </row>
        <row r="568">
          <cell r="A568">
            <v>1037609792</v>
          </cell>
          <cell r="B568" t="str">
            <v>LIZETH</v>
          </cell>
          <cell r="C568" t="str">
            <v>CRISTINA</v>
          </cell>
          <cell r="D568" t="str">
            <v>RAMIREZ</v>
          </cell>
          <cell r="E568" t="str">
            <v>BURITICA</v>
          </cell>
          <cell r="F568">
            <v>33261</v>
          </cell>
          <cell r="G568" t="str">
            <v>169 - COLOMBIA</v>
          </cell>
          <cell r="H568" t="str">
            <v>05 - ANTIOQUIA</v>
          </cell>
          <cell r="I568" t="str">
            <v>MEDELLIN</v>
          </cell>
          <cell r="J568" t="str">
            <v>CL 96 68 40</v>
          </cell>
          <cell r="K568" t="str">
            <v>Castilla</v>
          </cell>
          <cell r="L568" t="str">
            <v>3122651395</v>
          </cell>
          <cell r="M568" t="str">
            <v>CO</v>
          </cell>
          <cell r="N568" t="str">
            <v>BANCOLOMBIA</v>
          </cell>
          <cell r="O568" t="str">
            <v>25524886785</v>
          </cell>
          <cell r="P568" t="str">
            <v>AHORRO</v>
          </cell>
          <cell r="Q568" t="str">
            <v>CÉDULA DE CIUDADANÍA</v>
          </cell>
          <cell r="R568">
            <v>1037609792</v>
          </cell>
          <cell r="S568" t="str">
            <v>Envigado</v>
          </cell>
          <cell r="U568" t="str">
            <v>05 - ANTIOQUIA</v>
          </cell>
          <cell r="V568" t="str">
            <v>MEDELLIN</v>
          </cell>
          <cell r="W568" t="str">
            <v>SOLTERO</v>
          </cell>
          <cell r="X568" t="str">
            <v>0</v>
          </cell>
          <cell r="Z568">
            <v>0</v>
          </cell>
          <cell r="AA568" t="str">
            <v>0</v>
          </cell>
          <cell r="AB568" t="str">
            <v>005</v>
          </cell>
          <cell r="AC568" t="str">
            <v>UNIVERSITARIO</v>
          </cell>
          <cell r="AD568" t="str">
            <v>F</v>
          </cell>
          <cell r="AE568" t="str">
            <v>002</v>
          </cell>
          <cell r="AF568" t="str">
            <v>COMPAÑÍA DE ALIMENTOS COLOMBIANOS CALCO S.A</v>
          </cell>
          <cell r="AG568" t="str">
            <v>51</v>
          </cell>
          <cell r="AH568" t="str">
            <v xml:space="preserve">ADMINISTRACION  </v>
          </cell>
          <cell r="AI568" t="str">
            <v>01011004</v>
          </cell>
          <cell r="AJ568" t="str">
            <v>Estandarización de Procesos</v>
          </cell>
          <cell r="AK568" t="str">
            <v>ADM-002</v>
          </cell>
          <cell r="AL568" t="str">
            <v>ADMINISTRACIÓN</v>
          </cell>
          <cell r="AM568" t="str">
            <v>007</v>
          </cell>
          <cell r="AN568" t="str">
            <v>Domingo</v>
          </cell>
          <cell r="AO568" t="str">
            <v>000</v>
          </cell>
          <cell r="AP568" t="str">
            <v>SIN DEFINIR</v>
          </cell>
          <cell r="AQ568" t="str">
            <v>1</v>
          </cell>
          <cell r="AR568">
            <v>41351</v>
          </cell>
          <cell r="AU568" t="str">
            <v>A</v>
          </cell>
          <cell r="AW568" t="str">
            <v>EPS010</v>
          </cell>
          <cell r="AX568" t="str">
            <v>EPS SURA (ANTES SUSALUD)</v>
          </cell>
          <cell r="AY568" t="str">
            <v>001</v>
          </cell>
          <cell r="AZ568" t="str">
            <v>230201</v>
          </cell>
          <cell r="BA568" t="str">
            <v>PROTECCIÓN + I. N. G.</v>
          </cell>
          <cell r="BB568" t="str">
            <v>001</v>
          </cell>
          <cell r="BC568" t="str">
            <v>14-28</v>
          </cell>
          <cell r="BD568" t="str">
            <v>ARL SURA</v>
          </cell>
          <cell r="BE568" t="str">
            <v>001</v>
          </cell>
          <cell r="BF568" t="str">
            <v>CCF04</v>
          </cell>
          <cell r="BG568" t="str">
            <v>COMFAMA ANTIOQUIA</v>
          </cell>
          <cell r="BH568" t="str">
            <v>C005</v>
          </cell>
          <cell r="BI568" t="str">
            <v>CESANTÍAS PROTECCIÓN S. A.</v>
          </cell>
          <cell r="BJ568" t="str">
            <v>1701001</v>
          </cell>
          <cell r="BK568" t="str">
            <v>002</v>
          </cell>
          <cell r="BL568" t="str">
            <v>Quincenales</v>
          </cell>
          <cell r="BM568" t="str">
            <v>%</v>
          </cell>
          <cell r="BN568">
            <v>0</v>
          </cell>
          <cell r="BO568" t="str">
            <v>001</v>
          </cell>
          <cell r="BP568" t="str">
            <v>Salario interno pesos</v>
          </cell>
          <cell r="BQ568">
            <v>9838000</v>
          </cell>
          <cell r="BR568" t="str">
            <v>000000000000002</v>
          </cell>
          <cell r="BS568" t="str">
            <v>COMPAÑÍA DE ALIMENTOS COLOMBIANOS CALCO S.A</v>
          </cell>
          <cell r="BT568" t="str">
            <v>000000000047469</v>
          </cell>
          <cell r="BU568" t="str">
            <v>PLANEACIÓN Y ANÁLISIS FINANCIERO</v>
          </cell>
          <cell r="BV568" t="str">
            <v>000000000047703</v>
          </cell>
          <cell r="BW568" t="str">
            <v>JEFE DE PLANEACIÓN Y ANÁLISIS FINANCIERO</v>
          </cell>
          <cell r="BX568" t="str">
            <v>000000000047809</v>
          </cell>
          <cell r="BY568" t="str">
            <v>JEFE DE PLANEACIÓN Y ANÁLISIS FINANCIERO</v>
          </cell>
          <cell r="BZ568" t="str">
            <v>lizeth.ramirez@crepesywaffles.com</v>
          </cell>
          <cell r="CA568" t="str">
            <v>220 - JORNADA MENSUAL 220 HORAS</v>
          </cell>
          <cell r="CB568" t="str">
            <v>Ley 50</v>
          </cell>
          <cell r="CC568" t="str">
            <v>1 - Indefinido</v>
          </cell>
          <cell r="CD568" t="str">
            <v>APORTA</v>
          </cell>
          <cell r="CE568" t="str">
            <v>APORTA</v>
          </cell>
          <cell r="CF568" t="str">
            <v>APORTA</v>
          </cell>
          <cell r="CG568">
            <v>0.52200000000000002</v>
          </cell>
          <cell r="CH568" t="str">
            <v>SIN AUXILIO</v>
          </cell>
          <cell r="CI568" t="str">
            <v>SIN AUXILIO</v>
          </cell>
          <cell r="CJ568" t="str">
            <v>SIN AUXILIO</v>
          </cell>
          <cell r="CK568" t="str">
            <v>Sueldo fijo</v>
          </cell>
          <cell r="CL568" t="str">
            <v>Dependiente</v>
          </cell>
          <cell r="CM568" t="str">
            <v>No aplica</v>
          </cell>
          <cell r="CN568" t="str">
            <v>N</v>
          </cell>
          <cell r="CQ568" t="str">
            <v>220</v>
          </cell>
          <cell r="CR568" t="str">
            <v>Tiempo Completo 220</v>
          </cell>
          <cell r="CS568" t="str">
            <v>31</v>
          </cell>
          <cell r="CT568" t="str">
            <v>000000000047484</v>
          </cell>
          <cell r="CU568" t="str">
            <v>ADMINISTRACIÓN</v>
          </cell>
          <cell r="CW568" t="str">
            <v>000</v>
          </cell>
          <cell r="CX568" t="str">
            <v>RAMIREZ BURITICA LIZETH CRISTINA</v>
          </cell>
        </row>
        <row r="569">
          <cell r="A569">
            <v>1037611682</v>
          </cell>
          <cell r="B569" t="str">
            <v>MONICA</v>
          </cell>
          <cell r="D569" t="str">
            <v>GIRALDO</v>
          </cell>
          <cell r="E569" t="str">
            <v>GIRALDO</v>
          </cell>
          <cell r="F569">
            <v>33317</v>
          </cell>
          <cell r="G569" t="str">
            <v>169 - COLOMBIA</v>
          </cell>
          <cell r="H569" t="str">
            <v>05 - ANTIOQUIA</v>
          </cell>
          <cell r="I569" t="str">
            <v>MEDELLIN</v>
          </cell>
          <cell r="J569" t="str">
            <v>CR 70 98 42</v>
          </cell>
          <cell r="K569" t="str">
            <v>Castilla</v>
          </cell>
          <cell r="L569" t="str">
            <v>3128837837</v>
          </cell>
          <cell r="M569" t="str">
            <v>CO</v>
          </cell>
          <cell r="N569" t="str">
            <v>BANCOLOMBIA</v>
          </cell>
          <cell r="O569" t="str">
            <v>01000031221</v>
          </cell>
          <cell r="P569" t="str">
            <v>AHORRO</v>
          </cell>
          <cell r="Q569" t="str">
            <v>CÉDULA DE CIUDADANÍA</v>
          </cell>
          <cell r="R569">
            <v>1037611682</v>
          </cell>
          <cell r="S569" t="str">
            <v>Envigado</v>
          </cell>
          <cell r="U569" t="str">
            <v>05 - ANTIOQUIA</v>
          </cell>
          <cell r="V569" t="str">
            <v>MEDELLIN</v>
          </cell>
          <cell r="W569" t="str">
            <v>SOLTERO</v>
          </cell>
          <cell r="X569" t="str">
            <v>0</v>
          </cell>
          <cell r="Z569">
            <v>0</v>
          </cell>
          <cell r="AA569" t="str">
            <v>0</v>
          </cell>
          <cell r="AB569" t="str">
            <v>003</v>
          </cell>
          <cell r="AC569" t="str">
            <v>TÉCNICO</v>
          </cell>
          <cell r="AD569" t="str">
            <v>F</v>
          </cell>
          <cell r="AE569" t="str">
            <v>002</v>
          </cell>
          <cell r="AF569" t="str">
            <v>COMPAÑÍA DE ALIMENTOS COLOMBIANOS CALCO S.A</v>
          </cell>
          <cell r="AG569" t="str">
            <v>73</v>
          </cell>
          <cell r="AH569" t="str">
            <v>MANO DE OBRA INDIRECTA</v>
          </cell>
          <cell r="AI569" t="str">
            <v>03010001</v>
          </cell>
          <cell r="AJ569" t="str">
            <v>Dirección de Alimentos Cocina Ppal</v>
          </cell>
          <cell r="AK569" t="str">
            <v>PPP-002</v>
          </cell>
          <cell r="AL569" t="str">
            <v>PLANTA DE PRODUCCIÓN</v>
          </cell>
          <cell r="AM569" t="str">
            <v>007</v>
          </cell>
          <cell r="AN569" t="str">
            <v>Domingo</v>
          </cell>
          <cell r="AO569" t="str">
            <v>000</v>
          </cell>
          <cell r="AP569" t="str">
            <v>SIN DEFINIR</v>
          </cell>
          <cell r="AQ569" t="str">
            <v>1</v>
          </cell>
          <cell r="AR569">
            <v>45148</v>
          </cell>
          <cell r="AU569" t="str">
            <v>A</v>
          </cell>
          <cell r="AW569" t="str">
            <v>EPS010</v>
          </cell>
          <cell r="AX569" t="str">
            <v>EPS SURA (ANTES SUSALUD)</v>
          </cell>
          <cell r="AY569" t="str">
            <v>001</v>
          </cell>
          <cell r="AZ569" t="str">
            <v>230201</v>
          </cell>
          <cell r="BA569" t="str">
            <v>PROTECCIÓN + I. N. G.</v>
          </cell>
          <cell r="BB569" t="str">
            <v>001</v>
          </cell>
          <cell r="BC569" t="str">
            <v>14-28</v>
          </cell>
          <cell r="BD569" t="str">
            <v>ARL SURA</v>
          </cell>
          <cell r="BE569" t="str">
            <v>001</v>
          </cell>
          <cell r="BF569" t="str">
            <v>CCF04</v>
          </cell>
          <cell r="BG569" t="str">
            <v>COMFAMA ANTIOQUIA</v>
          </cell>
          <cell r="BH569" t="str">
            <v>C005</v>
          </cell>
          <cell r="BI569" t="str">
            <v>CESANTÍAS PROTECCIÓN S. A.</v>
          </cell>
          <cell r="BJ569" t="str">
            <v>2108901</v>
          </cell>
          <cell r="BK569" t="str">
            <v>002</v>
          </cell>
          <cell r="BL569" t="str">
            <v>Quincenales</v>
          </cell>
          <cell r="BM569" t="str">
            <v>TABLA</v>
          </cell>
          <cell r="BO569" t="str">
            <v>001</v>
          </cell>
          <cell r="BP569" t="str">
            <v>Salario interno pesos</v>
          </cell>
          <cell r="BQ569">
            <v>3081000</v>
          </cell>
          <cell r="BR569" t="str">
            <v>000000000000002</v>
          </cell>
          <cell r="BS569" t="str">
            <v>COMPAÑÍA DE ALIMENTOS COLOMBIANOS CALCO S.A</v>
          </cell>
          <cell r="BT569" t="str">
            <v>000000000047443</v>
          </cell>
          <cell r="BU569" t="str">
            <v>COCINA PRINCIPAL</v>
          </cell>
          <cell r="BV569" t="str">
            <v>000000000047588</v>
          </cell>
          <cell r="BW569" t="str">
            <v>AUXILIAR ADMINISTRATIVO PRODUCCIÓN</v>
          </cell>
          <cell r="BX569" t="str">
            <v>000000000048235</v>
          </cell>
          <cell r="BY569" t="str">
            <v>AUXILIAR ADMINISTRATIVO PRODUCCIÓN</v>
          </cell>
          <cell r="BZ569" t="str">
            <v>monicagiraldo92@gmail.com</v>
          </cell>
          <cell r="CA569" t="str">
            <v>220 - JORNADA MENSUAL 220 HORAS</v>
          </cell>
          <cell r="CB569" t="str">
            <v>Ley 50</v>
          </cell>
          <cell r="CC569" t="str">
            <v>1 - Indefinido</v>
          </cell>
          <cell r="CD569" t="str">
            <v>APORTA</v>
          </cell>
          <cell r="CE569" t="str">
            <v>APORTA</v>
          </cell>
          <cell r="CF569" t="str">
            <v>APORTA</v>
          </cell>
          <cell r="CG569">
            <v>1.044</v>
          </cell>
          <cell r="CH569" t="str">
            <v>SIN AUXILIO</v>
          </cell>
          <cell r="CI569" t="str">
            <v>SIN AUXILIO</v>
          </cell>
          <cell r="CJ569" t="str">
            <v>SIN AUXILIO</v>
          </cell>
          <cell r="CK569" t="str">
            <v>Sueldo fijo</v>
          </cell>
          <cell r="CL569" t="str">
            <v>Dependiente</v>
          </cell>
          <cell r="CM569" t="str">
            <v>No aplica</v>
          </cell>
          <cell r="CN569" t="str">
            <v>N</v>
          </cell>
          <cell r="CQ569" t="str">
            <v>220</v>
          </cell>
          <cell r="CR569" t="str">
            <v>Tiempo Completo 220</v>
          </cell>
          <cell r="CS569" t="str">
            <v>31</v>
          </cell>
          <cell r="CT569" t="str">
            <v>000000000047497</v>
          </cell>
          <cell r="CU569" t="str">
            <v>PRODUCCIÓN</v>
          </cell>
          <cell r="CW569" t="str">
            <v>000</v>
          </cell>
          <cell r="CX569" t="str">
            <v xml:space="preserve">GIRALDO GIRALDO MONICA </v>
          </cell>
        </row>
        <row r="570">
          <cell r="A570">
            <v>1037611692</v>
          </cell>
          <cell r="B570" t="str">
            <v>DANIELA</v>
          </cell>
          <cell r="D570" t="str">
            <v>JARAMILLO</v>
          </cell>
          <cell r="E570" t="str">
            <v>VELASQUEZ</v>
          </cell>
          <cell r="F570">
            <v>33312</v>
          </cell>
          <cell r="G570" t="str">
            <v>169 - COLOMBIA</v>
          </cell>
          <cell r="H570" t="str">
            <v>05 - ANTIOQUIA</v>
          </cell>
          <cell r="I570" t="str">
            <v>ITAGUI</v>
          </cell>
          <cell r="J570" t="str">
            <v>CR 117 42 B 17 T 13 APTO 9902</v>
          </cell>
          <cell r="K570" t="str">
            <v>San Javier</v>
          </cell>
          <cell r="L570" t="str">
            <v>3122190924</v>
          </cell>
          <cell r="M570" t="str">
            <v>CO</v>
          </cell>
          <cell r="N570" t="str">
            <v>BANCOLOMBIA</v>
          </cell>
          <cell r="O570" t="str">
            <v>01921377891</v>
          </cell>
          <cell r="P570" t="str">
            <v>AHORRO</v>
          </cell>
          <cell r="Q570" t="str">
            <v>CÉDULA DE CIUDADANÍA</v>
          </cell>
          <cell r="R570">
            <v>1037611692</v>
          </cell>
          <cell r="S570" t="str">
            <v>Envigado</v>
          </cell>
          <cell r="U570" t="str">
            <v>05 - ANTIOQUIA</v>
          </cell>
          <cell r="V570" t="str">
            <v>MEDELLIN</v>
          </cell>
          <cell r="W570" t="str">
            <v>UNION LIBRE</v>
          </cell>
          <cell r="X570" t="str">
            <v>0</v>
          </cell>
          <cell r="Z570">
            <v>0</v>
          </cell>
          <cell r="AA570" t="str">
            <v>0</v>
          </cell>
          <cell r="AB570" t="str">
            <v>002</v>
          </cell>
          <cell r="AC570" t="str">
            <v>BACHILLERATO</v>
          </cell>
          <cell r="AD570" t="str">
            <v>F</v>
          </cell>
          <cell r="AE570" t="str">
            <v>002</v>
          </cell>
          <cell r="AF570" t="str">
            <v>COMPAÑÍA DE ALIMENTOS COLOMBIANOS CALCO S.A</v>
          </cell>
          <cell r="AG570" t="str">
            <v>52</v>
          </cell>
          <cell r="AH570" t="str">
            <v>VENTAS</v>
          </cell>
          <cell r="AI570" t="str">
            <v>02008003</v>
          </cell>
          <cell r="AJ570" t="str">
            <v>Puntos de Venta</v>
          </cell>
          <cell r="AK570" t="str">
            <v>R21-002</v>
          </cell>
          <cell r="AL570" t="str">
            <v>ARKADIA</v>
          </cell>
          <cell r="AM570" t="str">
            <v>007</v>
          </cell>
          <cell r="AN570" t="str">
            <v>Domingo</v>
          </cell>
          <cell r="AO570" t="str">
            <v>000</v>
          </cell>
          <cell r="AP570" t="str">
            <v>SIN DEFINIR</v>
          </cell>
          <cell r="AQ570" t="str">
            <v>1</v>
          </cell>
          <cell r="AR570">
            <v>45399</v>
          </cell>
          <cell r="AU570" t="str">
            <v>A</v>
          </cell>
          <cell r="AW570" t="str">
            <v>EPS010</v>
          </cell>
          <cell r="AX570" t="str">
            <v>EPS SURA (ANTES SUSALUD)</v>
          </cell>
          <cell r="AY570" t="str">
            <v>001</v>
          </cell>
          <cell r="AZ570" t="str">
            <v>230201</v>
          </cell>
          <cell r="BA570" t="str">
            <v>PROTECCIÓN + I. N. G.</v>
          </cell>
          <cell r="BB570" t="str">
            <v>001</v>
          </cell>
          <cell r="BC570" t="str">
            <v>14-28</v>
          </cell>
          <cell r="BD570" t="str">
            <v>ARL SURA</v>
          </cell>
          <cell r="BE570" t="str">
            <v>001</v>
          </cell>
          <cell r="BF570" t="str">
            <v>CCF04</v>
          </cell>
          <cell r="BG570" t="str">
            <v>COMFAMA ANTIOQUIA</v>
          </cell>
          <cell r="BH570" t="str">
            <v>C005</v>
          </cell>
          <cell r="BI570" t="str">
            <v>CESANTÍAS PROTECCIÓN S. A.</v>
          </cell>
          <cell r="BJ570" t="str">
            <v>3561101</v>
          </cell>
          <cell r="BK570" t="str">
            <v>002</v>
          </cell>
          <cell r="BL570" t="str">
            <v>Quincenales</v>
          </cell>
          <cell r="BM570" t="str">
            <v>TABLA</v>
          </cell>
          <cell r="BO570" t="str">
            <v>001</v>
          </cell>
          <cell r="BP570" t="str">
            <v>Salario interno pesos</v>
          </cell>
          <cell r="BQ570">
            <v>1750905</v>
          </cell>
          <cell r="BR570" t="str">
            <v>000000000000002</v>
          </cell>
          <cell r="BS570" t="str">
            <v>COMPAÑÍA DE ALIMENTOS COLOMBIANOS CALCO S.A</v>
          </cell>
          <cell r="BT570" t="str">
            <v>000000000047470</v>
          </cell>
          <cell r="BU570" t="str">
            <v>PUNTOS DE VENTA</v>
          </cell>
          <cell r="BV570" t="str">
            <v>000000000047620</v>
          </cell>
          <cell r="BW570" t="str">
            <v>AUXILIAR DE RESTAURANTE</v>
          </cell>
          <cell r="BX570" t="str">
            <v>000000000049254</v>
          </cell>
          <cell r="BY570" t="str">
            <v>AUXILIAR DE RESTAURANTE</v>
          </cell>
          <cell r="BZ570" t="str">
            <v>danijara.velaz@gmail.com</v>
          </cell>
          <cell r="CA570" t="str">
            <v>220 - JORNADA MENSUAL 220 HORAS</v>
          </cell>
          <cell r="CB570" t="str">
            <v>Ley 50</v>
          </cell>
          <cell r="CC570" t="str">
            <v>1 - Indefinido</v>
          </cell>
          <cell r="CD570" t="str">
            <v>APORTA</v>
          </cell>
          <cell r="CE570" t="str">
            <v>APORTA</v>
          </cell>
          <cell r="CF570" t="str">
            <v>APORTA</v>
          </cell>
          <cell r="CG570">
            <v>2.4359999999999999</v>
          </cell>
          <cell r="CH570" t="str">
            <v>SIN AUXILIO</v>
          </cell>
          <cell r="CI570" t="str">
            <v>SIN AUXILIO</v>
          </cell>
          <cell r="CJ570" t="str">
            <v>SIN AUXILIO</v>
          </cell>
          <cell r="CK570" t="str">
            <v>Sueldo fijo</v>
          </cell>
          <cell r="CL570" t="str">
            <v>Dependiente</v>
          </cell>
          <cell r="CM570" t="str">
            <v>No aplica</v>
          </cell>
          <cell r="CN570" t="str">
            <v>S</v>
          </cell>
          <cell r="CQ570" t="str">
            <v>220</v>
          </cell>
          <cell r="CR570" t="str">
            <v>Tiempo Completo 220</v>
          </cell>
          <cell r="CS570" t="str">
            <v>31</v>
          </cell>
          <cell r="CT570" t="str">
            <v>000000000047518</v>
          </cell>
          <cell r="CU570" t="str">
            <v>ARKADIA</v>
          </cell>
          <cell r="CW570" t="str">
            <v>000</v>
          </cell>
          <cell r="CX570" t="str">
            <v xml:space="preserve">JARAMILLO VELASQUEZ DANIELA </v>
          </cell>
        </row>
        <row r="571">
          <cell r="A571">
            <v>1037612409</v>
          </cell>
          <cell r="B571" t="str">
            <v>GINA</v>
          </cell>
          <cell r="C571" t="str">
            <v>DANIELA</v>
          </cell>
          <cell r="D571" t="str">
            <v>AGUDELO</v>
          </cell>
          <cell r="E571" t="str">
            <v>JARAMILLO</v>
          </cell>
          <cell r="F571">
            <v>33351</v>
          </cell>
          <cell r="G571" t="str">
            <v>169 - COLOMBIA</v>
          </cell>
          <cell r="H571" t="str">
            <v>05 - ANTIOQUIA</v>
          </cell>
          <cell r="I571" t="str">
            <v>MEDELLIN</v>
          </cell>
          <cell r="J571" t="str">
            <v>CR 46 C 80 SUR 155</v>
          </cell>
          <cell r="K571" t="str">
            <v>Pan De Azucar</v>
          </cell>
          <cell r="L571" t="str">
            <v>3013084212</v>
          </cell>
          <cell r="M571" t="str">
            <v>CO</v>
          </cell>
          <cell r="N571" t="str">
            <v>BANCOLOMBIA</v>
          </cell>
          <cell r="O571" t="str">
            <v>23066297144</v>
          </cell>
          <cell r="P571" t="str">
            <v>AHORRO</v>
          </cell>
          <cell r="Q571" t="str">
            <v>CÉDULA DE CIUDADANÍA</v>
          </cell>
          <cell r="R571">
            <v>1037612409</v>
          </cell>
          <cell r="S571" t="str">
            <v>Envigado</v>
          </cell>
          <cell r="U571" t="str">
            <v>05 - ANTIOQUIA</v>
          </cell>
          <cell r="V571" t="str">
            <v>SABANETA</v>
          </cell>
          <cell r="W571" t="str">
            <v>CASADO</v>
          </cell>
          <cell r="X571" t="str">
            <v>0</v>
          </cell>
          <cell r="Z571">
            <v>0</v>
          </cell>
          <cell r="AA571" t="str">
            <v>0</v>
          </cell>
          <cell r="AB571" t="str">
            <v>006</v>
          </cell>
          <cell r="AC571" t="str">
            <v>ESPECIALIZACIÓN</v>
          </cell>
          <cell r="AD571" t="str">
            <v>F</v>
          </cell>
          <cell r="AE571" t="str">
            <v>002</v>
          </cell>
          <cell r="AF571" t="str">
            <v>COMPAÑÍA DE ALIMENTOS COLOMBIANOS CALCO S.A</v>
          </cell>
          <cell r="AG571" t="str">
            <v>51</v>
          </cell>
          <cell r="AH571" t="str">
            <v xml:space="preserve">ADMINISTRACION  </v>
          </cell>
          <cell r="AI571" t="str">
            <v>01002002</v>
          </cell>
          <cell r="AJ571" t="str">
            <v>Tesorería</v>
          </cell>
          <cell r="AK571" t="str">
            <v>ADM-002</v>
          </cell>
          <cell r="AL571" t="str">
            <v>ADMINISTRACIÓN</v>
          </cell>
          <cell r="AM571" t="str">
            <v>007</v>
          </cell>
          <cell r="AN571" t="str">
            <v>Domingo</v>
          </cell>
          <cell r="AO571" t="str">
            <v>000</v>
          </cell>
          <cell r="AP571" t="str">
            <v>SIN DEFINIR</v>
          </cell>
          <cell r="AQ571" t="str">
            <v>1</v>
          </cell>
          <cell r="AR571">
            <v>44263</v>
          </cell>
          <cell r="AU571" t="str">
            <v>A</v>
          </cell>
          <cell r="AW571" t="str">
            <v>EPS010</v>
          </cell>
          <cell r="AX571" t="str">
            <v>EPS SURA (ANTES SUSALUD)</v>
          </cell>
          <cell r="AY571" t="str">
            <v>001</v>
          </cell>
          <cell r="AZ571" t="str">
            <v>230201</v>
          </cell>
          <cell r="BA571" t="str">
            <v>PROTECCIÓN + I. N. G.</v>
          </cell>
          <cell r="BB571" t="str">
            <v>001</v>
          </cell>
          <cell r="BC571" t="str">
            <v>14-28</v>
          </cell>
          <cell r="BD571" t="str">
            <v>ARL SURA</v>
          </cell>
          <cell r="BE571" t="str">
            <v>001</v>
          </cell>
          <cell r="BF571" t="str">
            <v>CCF04</v>
          </cell>
          <cell r="BG571" t="str">
            <v>COMFAMA ANTIOQUIA</v>
          </cell>
          <cell r="BH571" t="str">
            <v>C005</v>
          </cell>
          <cell r="BI571" t="str">
            <v>CESANTÍAS PROTECCIÓN S. A.</v>
          </cell>
          <cell r="BJ571" t="str">
            <v>1701001</v>
          </cell>
          <cell r="BK571" t="str">
            <v>002</v>
          </cell>
          <cell r="BL571" t="str">
            <v>Quincenales</v>
          </cell>
          <cell r="BM571" t="str">
            <v>TABLA</v>
          </cell>
          <cell r="BO571" t="str">
            <v>001</v>
          </cell>
          <cell r="BP571" t="str">
            <v>Salario interno pesos</v>
          </cell>
          <cell r="BQ571">
            <v>8838000</v>
          </cell>
          <cell r="BR571" t="str">
            <v>000000000000002</v>
          </cell>
          <cell r="BS571" t="str">
            <v>COMPAÑÍA DE ALIMENTOS COLOMBIANOS CALCO S.A</v>
          </cell>
          <cell r="BT571" t="str">
            <v>000000000047480</v>
          </cell>
          <cell r="BU571" t="str">
            <v>TESORERÍA</v>
          </cell>
          <cell r="BV571" t="str">
            <v>000000000047736</v>
          </cell>
          <cell r="BW571" t="str">
            <v>LÍDER DE TESORERÍA</v>
          </cell>
          <cell r="BX571" t="str">
            <v>000000000047779</v>
          </cell>
          <cell r="BY571" t="str">
            <v>LÍDER DE TESORERÍA</v>
          </cell>
          <cell r="BZ571" t="str">
            <v>dani.ajllo@hotmail.com</v>
          </cell>
          <cell r="CA571" t="str">
            <v>220 - JORNADA MENSUAL 220 HORAS</v>
          </cell>
          <cell r="CB571" t="str">
            <v>Ley 50</v>
          </cell>
          <cell r="CC571" t="str">
            <v>1 - Indefinido</v>
          </cell>
          <cell r="CD571" t="str">
            <v>APORTA</v>
          </cell>
          <cell r="CE571" t="str">
            <v>APORTA</v>
          </cell>
          <cell r="CF571" t="str">
            <v>APORTA</v>
          </cell>
          <cell r="CG571">
            <v>0.52200000000000002</v>
          </cell>
          <cell r="CH571" t="str">
            <v>SIN AUXILIO</v>
          </cell>
          <cell r="CI571" t="str">
            <v>SIN AUXILIO</v>
          </cell>
          <cell r="CJ571" t="str">
            <v>SIN AUXILIO</v>
          </cell>
          <cell r="CK571" t="str">
            <v>Sueldo fijo</v>
          </cell>
          <cell r="CL571" t="str">
            <v>Dependiente</v>
          </cell>
          <cell r="CM571" t="str">
            <v>No aplica</v>
          </cell>
          <cell r="CN571" t="str">
            <v>N</v>
          </cell>
          <cell r="CQ571" t="str">
            <v>220</v>
          </cell>
          <cell r="CR571" t="str">
            <v>Tiempo Completo 220</v>
          </cell>
          <cell r="CS571" t="str">
            <v>31</v>
          </cell>
          <cell r="CT571" t="str">
            <v>000000000047484</v>
          </cell>
          <cell r="CU571" t="str">
            <v>ADMINISTRACIÓN</v>
          </cell>
          <cell r="CW571" t="str">
            <v>000</v>
          </cell>
          <cell r="CX571" t="str">
            <v>AGUDELO JARAMILLO GINA DANIELA</v>
          </cell>
        </row>
        <row r="572">
          <cell r="A572">
            <v>1037617454</v>
          </cell>
          <cell r="B572" t="str">
            <v>DANIELA</v>
          </cell>
          <cell r="D572" t="str">
            <v>RODAS</v>
          </cell>
          <cell r="E572" t="str">
            <v>MOLINA</v>
          </cell>
          <cell r="F572">
            <v>33611</v>
          </cell>
          <cell r="G572" t="str">
            <v>169 - COLOMBIA</v>
          </cell>
          <cell r="H572" t="str">
            <v>05 - ANTIOQUIA</v>
          </cell>
          <cell r="I572" t="str">
            <v>ITAGUI</v>
          </cell>
          <cell r="J572" t="str">
            <v>CL 49 C SUR 46 25</v>
          </cell>
          <cell r="K572" t="str">
            <v>ENVIGADO</v>
          </cell>
          <cell r="L572" t="str">
            <v>3153675691</v>
          </cell>
          <cell r="M572" t="str">
            <v>CO</v>
          </cell>
          <cell r="N572" t="str">
            <v>BANCOLOMBIA</v>
          </cell>
          <cell r="O572" t="str">
            <v>27700022485</v>
          </cell>
          <cell r="P572" t="str">
            <v>AHORRO</v>
          </cell>
          <cell r="Q572" t="str">
            <v>CÉDULA DE CIUDADANÍA</v>
          </cell>
          <cell r="R572">
            <v>1037617454</v>
          </cell>
          <cell r="S572" t="str">
            <v>ENVIGADO</v>
          </cell>
          <cell r="U572" t="str">
            <v>05 - ANTIOQUIA</v>
          </cell>
          <cell r="V572" t="str">
            <v>ENVIGADO</v>
          </cell>
          <cell r="W572" t="str">
            <v>SOLTERO</v>
          </cell>
          <cell r="AB572" t="str">
            <v>005</v>
          </cell>
          <cell r="AC572" t="str">
            <v>UNIVERSITARIO</v>
          </cell>
          <cell r="AD572" t="str">
            <v>F</v>
          </cell>
          <cell r="AE572" t="str">
            <v>002</v>
          </cell>
          <cell r="AF572" t="str">
            <v>COMPAÑÍA DE ALIMENTOS COLOMBIANOS CALCO S.A</v>
          </cell>
          <cell r="AG572" t="str">
            <v>51</v>
          </cell>
          <cell r="AH572" t="str">
            <v xml:space="preserve">ADMINISTRACION  </v>
          </cell>
          <cell r="AI572" t="str">
            <v>01005005</v>
          </cell>
          <cell r="AJ572" t="str">
            <v>Formación y Desarrollo</v>
          </cell>
          <cell r="AK572" t="str">
            <v>ADM-002</v>
          </cell>
          <cell r="AL572" t="str">
            <v>ADMINISTRACIÓN</v>
          </cell>
          <cell r="AM572" t="str">
            <v>007</v>
          </cell>
          <cell r="AN572" t="str">
            <v>Domingo</v>
          </cell>
          <cell r="AO572" t="str">
            <v>000</v>
          </cell>
          <cell r="AP572" t="str">
            <v>SIN DEFINIR</v>
          </cell>
          <cell r="AQ572" t="str">
            <v>1</v>
          </cell>
          <cell r="AR572">
            <v>46129</v>
          </cell>
          <cell r="AS572" t="str">
            <v>16/07/2026</v>
          </cell>
          <cell r="AU572" t="str">
            <v>A</v>
          </cell>
          <cell r="AW572" t="str">
            <v>EPS010</v>
          </cell>
          <cell r="AX572" t="str">
            <v>EPS SURA (ANTES SUSALUD)</v>
          </cell>
          <cell r="AY572" t="str">
            <v>001</v>
          </cell>
          <cell r="AZ572" t="str">
            <v>230201</v>
          </cell>
          <cell r="BA572" t="str">
            <v>PROTECCIÓN + I. N. G.</v>
          </cell>
          <cell r="BB572" t="str">
            <v>001</v>
          </cell>
          <cell r="BC572" t="str">
            <v>14-28</v>
          </cell>
          <cell r="BD572" t="str">
            <v>ARL SURA</v>
          </cell>
          <cell r="BE572" t="str">
            <v>001</v>
          </cell>
          <cell r="BF572" t="str">
            <v>CCF04</v>
          </cell>
          <cell r="BG572" t="str">
            <v>COMFAMA ANTIOQUIA</v>
          </cell>
          <cell r="BH572" t="str">
            <v>C005</v>
          </cell>
          <cell r="BI572" t="str">
            <v>CESANTÍAS PROTECCIÓN S. A.</v>
          </cell>
          <cell r="BJ572" t="str">
            <v>1701001</v>
          </cell>
          <cell r="BK572" t="str">
            <v>002</v>
          </cell>
          <cell r="BL572" t="str">
            <v>Quincenales</v>
          </cell>
          <cell r="BM572" t="str">
            <v>TABLA</v>
          </cell>
          <cell r="BO572" t="str">
            <v>001</v>
          </cell>
          <cell r="BP572" t="str">
            <v>Salario interno pesos</v>
          </cell>
          <cell r="BQ572">
            <v>4000000</v>
          </cell>
          <cell r="BR572" t="str">
            <v>000000000000002</v>
          </cell>
          <cell r="BS572" t="str">
            <v>COMPAÑÍA DE ALIMENTOS COLOMBIANOS CALCO S.A</v>
          </cell>
          <cell r="BT572" t="str">
            <v>000000000047445</v>
          </cell>
          <cell r="BU572" t="str">
            <v>COMUNICARTE</v>
          </cell>
          <cell r="BV572" t="str">
            <v>000000000067145</v>
          </cell>
          <cell r="BW572" t="str">
            <v>COORDINADOR DE TRANSFORMARTE</v>
          </cell>
          <cell r="BX572" t="str">
            <v>000000000067151</v>
          </cell>
          <cell r="BY572" t="str">
            <v>COORDINADOR DE TRANSFORMARTE</v>
          </cell>
          <cell r="BZ572" t="str">
            <v>danielarodasmo@gmai.com</v>
          </cell>
          <cell r="CA572" t="str">
            <v>220 - JORNADA MENSUAL 220 HORAS</v>
          </cell>
          <cell r="CB572" t="str">
            <v>Ley 50</v>
          </cell>
          <cell r="CC572" t="str">
            <v>2 - Fijo</v>
          </cell>
          <cell r="CD572" t="str">
            <v>APORTA</v>
          </cell>
          <cell r="CE572" t="str">
            <v>APORTA</v>
          </cell>
          <cell r="CF572" t="str">
            <v>APORTA</v>
          </cell>
          <cell r="CG572">
            <v>0.52200000000000002</v>
          </cell>
          <cell r="CH572" t="str">
            <v>LA DIFERENCIA</v>
          </cell>
          <cell r="CI572" t="str">
            <v>LA DIFERENCIA</v>
          </cell>
          <cell r="CJ572" t="str">
            <v>LA DIFERENCIA</v>
          </cell>
          <cell r="CK572" t="str">
            <v>Sueldo fijo</v>
          </cell>
          <cell r="CL572" t="str">
            <v>Dependiente</v>
          </cell>
          <cell r="CM572" t="str">
            <v>No aplica</v>
          </cell>
          <cell r="CN572" t="str">
            <v>N</v>
          </cell>
          <cell r="CQ572" t="str">
            <v>220</v>
          </cell>
          <cell r="CR572" t="str">
            <v>Tiempo Completo 220</v>
          </cell>
          <cell r="CS572" t="str">
            <v>31</v>
          </cell>
          <cell r="CT572" t="str">
            <v>000000000047484</v>
          </cell>
          <cell r="CU572" t="str">
            <v>ADMINISTRACIÓN</v>
          </cell>
          <cell r="CW572" t="str">
            <v>000</v>
          </cell>
          <cell r="CX572" t="str">
            <v xml:space="preserve">RODAS MOLINA DANIELA </v>
          </cell>
        </row>
        <row r="573">
          <cell r="A573">
            <v>1037622206</v>
          </cell>
          <cell r="B573" t="str">
            <v>LUISA</v>
          </cell>
          <cell r="C573" t="str">
            <v>FERNANDA</v>
          </cell>
          <cell r="D573" t="str">
            <v>GRAJALES</v>
          </cell>
          <cell r="E573" t="str">
            <v>LOAIZA</v>
          </cell>
          <cell r="F573">
            <v>33917</v>
          </cell>
          <cell r="G573" t="str">
            <v>169 - COLOMBIA</v>
          </cell>
          <cell r="H573" t="str">
            <v>05 - ANTIOQUIA</v>
          </cell>
          <cell r="I573" t="str">
            <v>MEDELLIN</v>
          </cell>
          <cell r="J573" t="str">
            <v>TV 32D SUR 30B 18</v>
          </cell>
          <cell r="K573" t="str">
            <v>SAN ANTONIO DE</v>
          </cell>
          <cell r="L573" t="str">
            <v>3196363468</v>
          </cell>
          <cell r="M573" t="str">
            <v>CO</v>
          </cell>
          <cell r="N573" t="str">
            <v>BANCOLOMBIA</v>
          </cell>
          <cell r="O573" t="str">
            <v>43000001160</v>
          </cell>
          <cell r="P573" t="str">
            <v>AHORRO</v>
          </cell>
          <cell r="Q573" t="str">
            <v>CÉDULA DE CIUDADANÍA</v>
          </cell>
          <cell r="R573">
            <v>1037622206</v>
          </cell>
          <cell r="S573" t="str">
            <v>Envigado</v>
          </cell>
          <cell r="U573" t="str">
            <v>05 - ANTIOQUIA</v>
          </cell>
          <cell r="V573" t="str">
            <v>MEDELLIN</v>
          </cell>
          <cell r="W573" t="str">
            <v>SOLTERO</v>
          </cell>
          <cell r="X573" t="str">
            <v>0</v>
          </cell>
          <cell r="Z573">
            <v>0</v>
          </cell>
          <cell r="AA573" t="str">
            <v>0</v>
          </cell>
          <cell r="AB573" t="str">
            <v>003</v>
          </cell>
          <cell r="AC573" t="str">
            <v>TÉCNICO</v>
          </cell>
          <cell r="AD573" t="str">
            <v>F</v>
          </cell>
          <cell r="AE573" t="str">
            <v>002</v>
          </cell>
          <cell r="AF573" t="str">
            <v>COMPAÑÍA DE ALIMENTOS COLOMBIANOS CALCO S.A</v>
          </cell>
          <cell r="AG573" t="str">
            <v>52</v>
          </cell>
          <cell r="AH573" t="str">
            <v>VENTAS</v>
          </cell>
          <cell r="AI573" t="str">
            <v>02008003</v>
          </cell>
          <cell r="AJ573" t="str">
            <v>Puntos de Venta</v>
          </cell>
          <cell r="AK573" t="str">
            <v>R11-002</v>
          </cell>
          <cell r="AL573" t="str">
            <v>PREMIUM PLAZA</v>
          </cell>
          <cell r="AM573" t="str">
            <v>007</v>
          </cell>
          <cell r="AN573" t="str">
            <v>Domingo</v>
          </cell>
          <cell r="AO573" t="str">
            <v>000</v>
          </cell>
          <cell r="AP573" t="str">
            <v>SIN DEFINIR</v>
          </cell>
          <cell r="AQ573" t="str">
            <v>1</v>
          </cell>
          <cell r="AR573">
            <v>41738</v>
          </cell>
          <cell r="AU573" t="str">
            <v>A</v>
          </cell>
          <cell r="AW573" t="str">
            <v>EPS010</v>
          </cell>
          <cell r="AX573" t="str">
            <v>EPS SURA (ANTES SUSALUD)</v>
          </cell>
          <cell r="AY573" t="str">
            <v>001</v>
          </cell>
          <cell r="AZ573" t="str">
            <v>230201</v>
          </cell>
          <cell r="BA573" t="str">
            <v>PROTECCIÓN + I. N. G.</v>
          </cell>
          <cell r="BB573" t="str">
            <v>001</v>
          </cell>
          <cell r="BC573" t="str">
            <v>14-28</v>
          </cell>
          <cell r="BD573" t="str">
            <v>ARL SURA</v>
          </cell>
          <cell r="BE573" t="str">
            <v>001</v>
          </cell>
          <cell r="BF573" t="str">
            <v>CCF04</v>
          </cell>
          <cell r="BG573" t="str">
            <v>COMFAMA ANTIOQUIA</v>
          </cell>
          <cell r="BH573" t="str">
            <v>C005</v>
          </cell>
          <cell r="BI573" t="str">
            <v>CESANTÍAS PROTECCIÓN S. A.</v>
          </cell>
          <cell r="BJ573" t="str">
            <v>3561101</v>
          </cell>
          <cell r="BK573" t="str">
            <v>002</v>
          </cell>
          <cell r="BL573" t="str">
            <v>Quincenales</v>
          </cell>
          <cell r="BM573" t="str">
            <v>TABLA</v>
          </cell>
          <cell r="BO573" t="str">
            <v>001</v>
          </cell>
          <cell r="BP573" t="str">
            <v>Salario interno pesos</v>
          </cell>
          <cell r="BQ573">
            <v>5949000</v>
          </cell>
          <cell r="BR573" t="str">
            <v>000000000000002</v>
          </cell>
          <cell r="BS573" t="str">
            <v>COMPAÑÍA DE ALIMENTOS COLOMBIANOS CALCO S.A</v>
          </cell>
          <cell r="BT573" t="str">
            <v>000000000047470</v>
          </cell>
          <cell r="BU573" t="str">
            <v>PUNTOS DE VENTA</v>
          </cell>
          <cell r="BV573" t="str">
            <v>000000000047688</v>
          </cell>
          <cell r="BW573" t="str">
            <v>GERENTE PUNTO DE VENTA</v>
          </cell>
          <cell r="BX573" t="str">
            <v>000000000048790</v>
          </cell>
          <cell r="BY573" t="str">
            <v>GERENTE PUNTO DE VENTA</v>
          </cell>
          <cell r="BZ573" t="str">
            <v>luisa.grajales20@gmail.com</v>
          </cell>
          <cell r="CA573" t="str">
            <v>220 - JORNADA MENSUAL 220 HORAS</v>
          </cell>
          <cell r="CB573" t="str">
            <v>Ley 50</v>
          </cell>
          <cell r="CC573" t="str">
            <v>1 - Indefinido</v>
          </cell>
          <cell r="CD573" t="str">
            <v>APORTA</v>
          </cell>
          <cell r="CE573" t="str">
            <v>APORTA</v>
          </cell>
          <cell r="CF573" t="str">
            <v>APORTA</v>
          </cell>
          <cell r="CG573">
            <v>2.4359999999999999</v>
          </cell>
          <cell r="CH573" t="str">
            <v>SIN AUXILIO</v>
          </cell>
          <cell r="CI573" t="str">
            <v>SIN AUXILIO</v>
          </cell>
          <cell r="CJ573" t="str">
            <v>SIN AUXILIO</v>
          </cell>
          <cell r="CK573" t="str">
            <v>Sueldo fijo</v>
          </cell>
          <cell r="CL573" t="str">
            <v>Dependiente</v>
          </cell>
          <cell r="CM573" t="str">
            <v>No aplica</v>
          </cell>
          <cell r="CN573" t="str">
            <v>N</v>
          </cell>
          <cell r="CQ573" t="str">
            <v>220</v>
          </cell>
          <cell r="CR573" t="str">
            <v>Tiempo Completo 220</v>
          </cell>
          <cell r="CS573" t="str">
            <v>31</v>
          </cell>
          <cell r="CT573" t="str">
            <v>000000000047508</v>
          </cell>
          <cell r="CU573" t="str">
            <v>PREMIUM PLAZA</v>
          </cell>
          <cell r="CW573" t="str">
            <v>000</v>
          </cell>
          <cell r="CX573" t="str">
            <v>GRAJALES LOAIZA LUISA FERNANDA</v>
          </cell>
        </row>
        <row r="574">
          <cell r="A574">
            <v>1037622853</v>
          </cell>
          <cell r="B574" t="str">
            <v>DANIELA</v>
          </cell>
          <cell r="D574" t="str">
            <v>HERNANDEZ</v>
          </cell>
          <cell r="E574" t="str">
            <v>PEREZ</v>
          </cell>
          <cell r="F574">
            <v>33948</v>
          </cell>
          <cell r="G574" t="str">
            <v>169 - COLOMBIA</v>
          </cell>
          <cell r="H574" t="str">
            <v>05 - ANTIOQUIA</v>
          </cell>
          <cell r="I574" t="str">
            <v>MEDELLIN</v>
          </cell>
          <cell r="J574" t="str">
            <v>CL 34 B 94 07</v>
          </cell>
          <cell r="K574" t="str">
            <v>BELENCITO</v>
          </cell>
          <cell r="L574" t="str">
            <v>3117686074</v>
          </cell>
          <cell r="M574" t="str">
            <v>CO</v>
          </cell>
          <cell r="N574" t="str">
            <v>BANCOLOMBIA</v>
          </cell>
          <cell r="O574" t="str">
            <v>00500002240</v>
          </cell>
          <cell r="P574" t="str">
            <v>AHORRO</v>
          </cell>
          <cell r="Q574" t="str">
            <v>CÉDULA DE CIUDADANÍA</v>
          </cell>
          <cell r="R574">
            <v>1037622853</v>
          </cell>
          <cell r="S574" t="str">
            <v>ENVIGADO</v>
          </cell>
          <cell r="U574" t="str">
            <v>05 - ANTIOQUIA</v>
          </cell>
          <cell r="V574" t="str">
            <v>MEDELLIN</v>
          </cell>
          <cell r="W574" t="str">
            <v>UNION LIBRE</v>
          </cell>
          <cell r="X574" t="str">
            <v>0</v>
          </cell>
          <cell r="Z574">
            <v>0</v>
          </cell>
          <cell r="AA574" t="str">
            <v>0</v>
          </cell>
          <cell r="AB574" t="str">
            <v>003</v>
          </cell>
          <cell r="AC574" t="str">
            <v>TÉCNICO</v>
          </cell>
          <cell r="AD574" t="str">
            <v>F</v>
          </cell>
          <cell r="AE574" t="str">
            <v>002</v>
          </cell>
          <cell r="AF574" t="str">
            <v>COMPAÑÍA DE ALIMENTOS COLOMBIANOS CALCO S.A</v>
          </cell>
          <cell r="AG574" t="str">
            <v>52</v>
          </cell>
          <cell r="AH574" t="str">
            <v>VENTAS</v>
          </cell>
          <cell r="AI574" t="str">
            <v>02008003</v>
          </cell>
          <cell r="AJ574" t="str">
            <v>Puntos de Venta</v>
          </cell>
          <cell r="AK574" t="str">
            <v>R18-002</v>
          </cell>
          <cell r="AL574" t="str">
            <v>ONE PLAZA</v>
          </cell>
          <cell r="AM574" t="str">
            <v>003</v>
          </cell>
          <cell r="AN574" t="str">
            <v>Miercoles</v>
          </cell>
          <cell r="AO574" t="str">
            <v>000</v>
          </cell>
          <cell r="AP574" t="str">
            <v>SIN DEFINIR</v>
          </cell>
          <cell r="AQ574" t="str">
            <v>2</v>
          </cell>
          <cell r="AR574">
            <v>46106</v>
          </cell>
          <cell r="AS574" t="str">
            <v>24/09/2026</v>
          </cell>
          <cell r="AU574" t="str">
            <v>A</v>
          </cell>
          <cell r="AW574" t="str">
            <v>EPS010</v>
          </cell>
          <cell r="AX574" t="str">
            <v>EPS SURA (ANTES SUSALUD)</v>
          </cell>
          <cell r="AY574" t="str">
            <v>001</v>
          </cell>
          <cell r="AZ574" t="str">
            <v>230301</v>
          </cell>
          <cell r="BA574" t="str">
            <v>PORVENIR</v>
          </cell>
          <cell r="BB574" t="str">
            <v>001</v>
          </cell>
          <cell r="BC574" t="str">
            <v>14-28</v>
          </cell>
          <cell r="BD574" t="str">
            <v>ARL SURA</v>
          </cell>
          <cell r="BE574" t="str">
            <v>001</v>
          </cell>
          <cell r="BF574" t="str">
            <v>CCF04</v>
          </cell>
          <cell r="BG574" t="str">
            <v>COMFAMA ANTIOQUIA</v>
          </cell>
          <cell r="BH574" t="str">
            <v>C004</v>
          </cell>
          <cell r="BI574" t="str">
            <v>CESANTÍAS PORVENIR</v>
          </cell>
          <cell r="BJ574" t="str">
            <v>3561101</v>
          </cell>
          <cell r="BK574" t="str">
            <v>002</v>
          </cell>
          <cell r="BL574" t="str">
            <v>Quincenales</v>
          </cell>
          <cell r="BM574" t="str">
            <v>TABLA</v>
          </cell>
          <cell r="BO574" t="str">
            <v>001</v>
          </cell>
          <cell r="BP574" t="str">
            <v>Salario interno pesos</v>
          </cell>
          <cell r="BQ574">
            <v>1750905</v>
          </cell>
          <cell r="BR574" t="str">
            <v>000000000000002</v>
          </cell>
          <cell r="BS574" t="str">
            <v>COMPAÑÍA DE ALIMENTOS COLOMBIANOS CALCO S.A</v>
          </cell>
          <cell r="BT574" t="str">
            <v>000000000047470</v>
          </cell>
          <cell r="BU574" t="str">
            <v>PUNTOS DE VENTA</v>
          </cell>
          <cell r="BV574" t="str">
            <v>000000000047620</v>
          </cell>
          <cell r="BW574" t="str">
            <v>AUXILIAR DE RESTAURANTE</v>
          </cell>
          <cell r="BX574" t="str">
            <v>000000000066458</v>
          </cell>
          <cell r="BY574" t="str">
            <v>AUXILIAR DE RESTAURANTE</v>
          </cell>
          <cell r="BZ574" t="str">
            <v>malipega6@gmail.com</v>
          </cell>
          <cell r="CA574" t="str">
            <v>220 - JORNADA MENSUAL 220 HORAS</v>
          </cell>
          <cell r="CB574" t="str">
            <v>Ley 50</v>
          </cell>
          <cell r="CC574" t="str">
            <v>2 - Fijo</v>
          </cell>
          <cell r="CD574" t="str">
            <v>APORTA</v>
          </cell>
          <cell r="CE574" t="str">
            <v>APORTA</v>
          </cell>
          <cell r="CF574" t="str">
            <v>APORTA</v>
          </cell>
          <cell r="CG574">
            <v>2.4359999999999999</v>
          </cell>
          <cell r="CH574" t="str">
            <v>LA DIFERENCIA</v>
          </cell>
          <cell r="CI574" t="str">
            <v>LA DIFERENCIA</v>
          </cell>
          <cell r="CJ574" t="str">
            <v>LA DIFERENCIA</v>
          </cell>
          <cell r="CK574" t="str">
            <v>Sueldo fijo</v>
          </cell>
          <cell r="CL574" t="str">
            <v>Dependiente</v>
          </cell>
          <cell r="CM574" t="str">
            <v>No aplica</v>
          </cell>
          <cell r="CN574" t="str">
            <v>S</v>
          </cell>
          <cell r="CQ574" t="str">
            <v>220</v>
          </cell>
          <cell r="CR574" t="str">
            <v>Tiempo Completo 220</v>
          </cell>
          <cell r="CS574" t="str">
            <v>31</v>
          </cell>
          <cell r="CT574" t="str">
            <v>000000000047515</v>
          </cell>
          <cell r="CU574" t="str">
            <v>ONE PLAZA</v>
          </cell>
          <cell r="CW574" t="str">
            <v>000</v>
          </cell>
          <cell r="CX574" t="str">
            <v xml:space="preserve">HERNANDEZ PEREZ DANIELA </v>
          </cell>
        </row>
        <row r="575">
          <cell r="A575">
            <v>1037628501</v>
          </cell>
          <cell r="B575" t="str">
            <v>KATHERINE</v>
          </cell>
          <cell r="D575" t="str">
            <v>HENAO</v>
          </cell>
          <cell r="E575" t="str">
            <v>HENAO</v>
          </cell>
          <cell r="F575">
            <v>34180</v>
          </cell>
          <cell r="G575" t="str">
            <v>169 - COLOMBIA</v>
          </cell>
          <cell r="H575" t="str">
            <v>76 - VALLE DEL CAUCA</v>
          </cell>
          <cell r="I575" t="str">
            <v>CALI</v>
          </cell>
          <cell r="J575" t="str">
            <v>CL 1074 B 46 35 P 2</v>
          </cell>
          <cell r="K575" t="str">
            <v>Andalucia</v>
          </cell>
          <cell r="L575" t="str">
            <v>3187857770</v>
          </cell>
          <cell r="M575" t="str">
            <v>CO</v>
          </cell>
          <cell r="N575" t="str">
            <v>BANCOLOMBIA</v>
          </cell>
          <cell r="O575" t="str">
            <v>37925374815</v>
          </cell>
          <cell r="P575" t="str">
            <v>AHORRO</v>
          </cell>
          <cell r="Q575" t="str">
            <v>CÉDULA DE CIUDADANÍA</v>
          </cell>
          <cell r="R575">
            <v>1037628501</v>
          </cell>
          <cell r="S575" t="str">
            <v>Envigado</v>
          </cell>
          <cell r="U575" t="str">
            <v>05 - ANTIOQUIA</v>
          </cell>
          <cell r="V575" t="str">
            <v>MEDELLIN</v>
          </cell>
          <cell r="W575" t="str">
            <v>SOLTERO</v>
          </cell>
          <cell r="X575" t="str">
            <v>0</v>
          </cell>
          <cell r="Z575">
            <v>0</v>
          </cell>
          <cell r="AA575" t="str">
            <v>0</v>
          </cell>
          <cell r="AB575" t="str">
            <v>002</v>
          </cell>
          <cell r="AC575" t="str">
            <v>BACHILLERATO</v>
          </cell>
          <cell r="AD575" t="str">
            <v>F</v>
          </cell>
          <cell r="AE575" t="str">
            <v>002</v>
          </cell>
          <cell r="AF575" t="str">
            <v>COMPAÑÍA DE ALIMENTOS COLOMBIANOS CALCO S.A</v>
          </cell>
          <cell r="AG575" t="str">
            <v>52</v>
          </cell>
          <cell r="AH575" t="str">
            <v>VENTAS</v>
          </cell>
          <cell r="AI575" t="str">
            <v>02008003</v>
          </cell>
          <cell r="AJ575" t="str">
            <v>Puntos de Venta</v>
          </cell>
          <cell r="AK575" t="str">
            <v>R07-002</v>
          </cell>
          <cell r="AL575" t="str">
            <v>LAURELES</v>
          </cell>
          <cell r="AM575" t="str">
            <v>007</v>
          </cell>
          <cell r="AN575" t="str">
            <v>Domingo</v>
          </cell>
          <cell r="AO575" t="str">
            <v>000</v>
          </cell>
          <cell r="AP575" t="str">
            <v>SIN DEFINIR</v>
          </cell>
          <cell r="AQ575" t="str">
            <v>3</v>
          </cell>
          <cell r="AR575">
            <v>45644</v>
          </cell>
          <cell r="AU575" t="str">
            <v>A</v>
          </cell>
          <cell r="AW575" t="str">
            <v>EPS010</v>
          </cell>
          <cell r="AX575" t="str">
            <v>EPS SURA (ANTES SUSALUD)</v>
          </cell>
          <cell r="AY575" t="str">
            <v>001</v>
          </cell>
          <cell r="AZ575" t="str">
            <v>230201</v>
          </cell>
          <cell r="BA575" t="str">
            <v>PROTECCIÓN + I. N. G.</v>
          </cell>
          <cell r="BB575" t="str">
            <v>001</v>
          </cell>
          <cell r="BC575" t="str">
            <v>14-28</v>
          </cell>
          <cell r="BD575" t="str">
            <v>ARL SURA</v>
          </cell>
          <cell r="BE575" t="str">
            <v>001</v>
          </cell>
          <cell r="BF575" t="str">
            <v>CCF04</v>
          </cell>
          <cell r="BG575" t="str">
            <v>COMFAMA ANTIOQUIA</v>
          </cell>
          <cell r="BH575" t="str">
            <v>C005</v>
          </cell>
          <cell r="BI575" t="str">
            <v>CESANTÍAS PROTECCIÓN S. A.</v>
          </cell>
          <cell r="BJ575" t="str">
            <v>3561101</v>
          </cell>
          <cell r="BK575" t="str">
            <v>002</v>
          </cell>
          <cell r="BL575" t="str">
            <v>Quincenales</v>
          </cell>
          <cell r="BM575" t="str">
            <v>TABLA</v>
          </cell>
          <cell r="BO575" t="str">
            <v>001</v>
          </cell>
          <cell r="BP575" t="str">
            <v>Salario interno pesos</v>
          </cell>
          <cell r="BQ575">
            <v>1750905</v>
          </cell>
          <cell r="BR575" t="str">
            <v>000000000000002</v>
          </cell>
          <cell r="BS575" t="str">
            <v>COMPAÑÍA DE ALIMENTOS COLOMBIANOS CALCO S.A</v>
          </cell>
          <cell r="BT575" t="str">
            <v>000000000047470</v>
          </cell>
          <cell r="BU575" t="str">
            <v>PUNTOS DE VENTA</v>
          </cell>
          <cell r="BV575" t="str">
            <v>000000000047620</v>
          </cell>
          <cell r="BW575" t="str">
            <v>AUXILIAR DE RESTAURANTE</v>
          </cell>
          <cell r="BX575" t="str">
            <v>000000000048623</v>
          </cell>
          <cell r="BY575" t="str">
            <v>AUXILIAR DE RESTAURANTE</v>
          </cell>
          <cell r="BZ575" t="str">
            <v>henaokatherine15@gmail.com</v>
          </cell>
          <cell r="CA575" t="str">
            <v>220 - JORNADA MENSUAL 220 HORAS</v>
          </cell>
          <cell r="CB575" t="str">
            <v>Ley 50</v>
          </cell>
          <cell r="CC575" t="str">
            <v>1 - Indefinido</v>
          </cell>
          <cell r="CD575" t="str">
            <v>APORTA</v>
          </cell>
          <cell r="CE575" t="str">
            <v>APORTA</v>
          </cell>
          <cell r="CF575" t="str">
            <v>APORTA</v>
          </cell>
          <cell r="CG575">
            <v>2.4359999999999999</v>
          </cell>
          <cell r="CH575" t="str">
            <v>SIN AUXILIO</v>
          </cell>
          <cell r="CI575" t="str">
            <v>SIN AUXILIO</v>
          </cell>
          <cell r="CJ575" t="str">
            <v>SIN AUXILIO</v>
          </cell>
          <cell r="CK575" t="str">
            <v>Sueldo fijo</v>
          </cell>
          <cell r="CL575" t="str">
            <v>Dependiente</v>
          </cell>
          <cell r="CM575" t="str">
            <v>No aplica</v>
          </cell>
          <cell r="CN575" t="str">
            <v>S</v>
          </cell>
          <cell r="CQ575" t="str">
            <v>220</v>
          </cell>
          <cell r="CR575" t="str">
            <v>Tiempo Completo 220</v>
          </cell>
          <cell r="CS575" t="str">
            <v>31</v>
          </cell>
          <cell r="CT575" t="str">
            <v>000000000047504</v>
          </cell>
          <cell r="CU575" t="str">
            <v>LAURELES</v>
          </cell>
          <cell r="CW575" t="str">
            <v>000</v>
          </cell>
          <cell r="CX575" t="str">
            <v xml:space="preserve">HENAO HENAO KATHERINE </v>
          </cell>
        </row>
        <row r="576">
          <cell r="A576">
            <v>1037633468</v>
          </cell>
          <cell r="B576" t="str">
            <v>RUDDY</v>
          </cell>
          <cell r="C576" t="str">
            <v>MARIA</v>
          </cell>
          <cell r="D576" t="str">
            <v>RAMIREZ</v>
          </cell>
          <cell r="E576" t="str">
            <v>URREA</v>
          </cell>
          <cell r="F576">
            <v>34415</v>
          </cell>
          <cell r="G576" t="str">
            <v>169 - COLOMBIA</v>
          </cell>
          <cell r="H576" t="str">
            <v>05 - ANTIOQUIA</v>
          </cell>
          <cell r="I576" t="str">
            <v>ENVIGADO</v>
          </cell>
          <cell r="J576" t="str">
            <v>CR 78 20 A 38 INT 143</v>
          </cell>
          <cell r="K576" t="str">
            <v>Paris</v>
          </cell>
          <cell r="L576" t="str">
            <v>3246714115</v>
          </cell>
          <cell r="M576" t="str">
            <v>CO</v>
          </cell>
          <cell r="N576" t="str">
            <v>BANCOLOMBIA</v>
          </cell>
          <cell r="O576" t="str">
            <v>91215842920</v>
          </cell>
          <cell r="P576" t="str">
            <v>AHORRO</v>
          </cell>
          <cell r="Q576" t="str">
            <v>CÉDULA DE CIUDADANÍA</v>
          </cell>
          <cell r="R576">
            <v>1037633468</v>
          </cell>
          <cell r="S576" t="str">
            <v>Envigado</v>
          </cell>
          <cell r="U576" t="str">
            <v>05 - ANTIOQUIA</v>
          </cell>
          <cell r="V576" t="str">
            <v>BELLO</v>
          </cell>
          <cell r="W576" t="str">
            <v>UNION LIBRE</v>
          </cell>
          <cell r="X576" t="str">
            <v>0</v>
          </cell>
          <cell r="Z576">
            <v>0</v>
          </cell>
          <cell r="AA576" t="str">
            <v>0</v>
          </cell>
          <cell r="AB576" t="str">
            <v>001</v>
          </cell>
          <cell r="AC576" t="str">
            <v>PRIMARIA</v>
          </cell>
          <cell r="AD576" t="str">
            <v>F</v>
          </cell>
          <cell r="AE576" t="str">
            <v>002</v>
          </cell>
          <cell r="AF576" t="str">
            <v>COMPAÑÍA DE ALIMENTOS COLOMBIANOS CALCO S.A</v>
          </cell>
          <cell r="AG576" t="str">
            <v>52</v>
          </cell>
          <cell r="AH576" t="str">
            <v>VENTAS</v>
          </cell>
          <cell r="AI576" t="str">
            <v>02008003</v>
          </cell>
          <cell r="AJ576" t="str">
            <v>Puntos de Venta</v>
          </cell>
          <cell r="AK576" t="str">
            <v>R20-002</v>
          </cell>
          <cell r="AL576" t="str">
            <v>VIVA ENVIGADO</v>
          </cell>
          <cell r="AM576" t="str">
            <v>007</v>
          </cell>
          <cell r="AN576" t="str">
            <v>Domingo</v>
          </cell>
          <cell r="AO576" t="str">
            <v>000</v>
          </cell>
          <cell r="AP576" t="str">
            <v>SIN DEFINIR</v>
          </cell>
          <cell r="AQ576" t="str">
            <v>3</v>
          </cell>
          <cell r="AR576">
            <v>44531</v>
          </cell>
          <cell r="AU576" t="str">
            <v>A</v>
          </cell>
          <cell r="AW576" t="str">
            <v>EPS010</v>
          </cell>
          <cell r="AX576" t="str">
            <v>EPS SURA (ANTES SUSALUD)</v>
          </cell>
          <cell r="AY576" t="str">
            <v>001</v>
          </cell>
          <cell r="AZ576" t="str">
            <v>230201</v>
          </cell>
          <cell r="BA576" t="str">
            <v>PROTECCIÓN + I. N. G.</v>
          </cell>
          <cell r="BB576" t="str">
            <v>001</v>
          </cell>
          <cell r="BC576" t="str">
            <v>14-28</v>
          </cell>
          <cell r="BD576" t="str">
            <v>ARL SURA</v>
          </cell>
          <cell r="BE576" t="str">
            <v>001</v>
          </cell>
          <cell r="BF576" t="str">
            <v>CCF04</v>
          </cell>
          <cell r="BG576" t="str">
            <v>COMFAMA ANTIOQUIA</v>
          </cell>
          <cell r="BH576" t="str">
            <v>C004</v>
          </cell>
          <cell r="BI576" t="str">
            <v>CESANTÍAS PORVENIR</v>
          </cell>
          <cell r="BJ576" t="str">
            <v>3561101</v>
          </cell>
          <cell r="BK576" t="str">
            <v>002</v>
          </cell>
          <cell r="BL576" t="str">
            <v>Quincenales</v>
          </cell>
          <cell r="BM576" t="str">
            <v>TABLA</v>
          </cell>
          <cell r="BO576" t="str">
            <v>001</v>
          </cell>
          <cell r="BP576" t="str">
            <v>Salario interno pesos</v>
          </cell>
          <cell r="BQ576">
            <v>1750905</v>
          </cell>
          <cell r="BR576" t="str">
            <v>000000000000002</v>
          </cell>
          <cell r="BS576" t="str">
            <v>COMPAÑÍA DE ALIMENTOS COLOMBIANOS CALCO S.A</v>
          </cell>
          <cell r="BT576" t="str">
            <v>000000000047470</v>
          </cell>
          <cell r="BU576" t="str">
            <v>PUNTOS DE VENTA</v>
          </cell>
          <cell r="BV576" t="str">
            <v>000000000047620</v>
          </cell>
          <cell r="BW576" t="str">
            <v>AUXILIAR DE RESTAURANTE</v>
          </cell>
          <cell r="BX576" t="str">
            <v>000000000049217</v>
          </cell>
          <cell r="BY576" t="str">
            <v>AUXILIAR DE RESTAURANTE</v>
          </cell>
          <cell r="BZ576" t="str">
            <v>ramirezurrea1022@gmail.com</v>
          </cell>
          <cell r="CA576" t="str">
            <v>220 - JORNADA MENSUAL 220 HORAS</v>
          </cell>
          <cell r="CB576" t="str">
            <v>Ley 50</v>
          </cell>
          <cell r="CC576" t="str">
            <v>1 - Indefinido</v>
          </cell>
          <cell r="CD576" t="str">
            <v>APORTA</v>
          </cell>
          <cell r="CE576" t="str">
            <v>APORTA</v>
          </cell>
          <cell r="CF576" t="str">
            <v>APORTA</v>
          </cell>
          <cell r="CG576">
            <v>2.4359999999999999</v>
          </cell>
          <cell r="CH576" t="str">
            <v>SIN AUXILIO</v>
          </cell>
          <cell r="CI576" t="str">
            <v>SIN AUXILIO</v>
          </cell>
          <cell r="CJ576" t="str">
            <v>SIN AUXILIO</v>
          </cell>
          <cell r="CK576" t="str">
            <v>Sueldo fijo</v>
          </cell>
          <cell r="CL576" t="str">
            <v>Dependiente</v>
          </cell>
          <cell r="CM576" t="str">
            <v>No aplica</v>
          </cell>
          <cell r="CN576" t="str">
            <v>S</v>
          </cell>
          <cell r="CQ576" t="str">
            <v>220</v>
          </cell>
          <cell r="CR576" t="str">
            <v>Tiempo Completo 220</v>
          </cell>
          <cell r="CS576" t="str">
            <v>31</v>
          </cell>
          <cell r="CT576" t="str">
            <v>000000000047517</v>
          </cell>
          <cell r="CU576" t="str">
            <v>VIVA ENVIGADO</v>
          </cell>
          <cell r="CW576" t="str">
            <v>000</v>
          </cell>
          <cell r="CX576" t="str">
            <v>RAMIREZ URREA RUDDY MARIA</v>
          </cell>
        </row>
        <row r="577">
          <cell r="A577">
            <v>1037635857</v>
          </cell>
          <cell r="B577" t="str">
            <v>VALERIA</v>
          </cell>
          <cell r="D577" t="str">
            <v>PUERTA</v>
          </cell>
          <cell r="E577" t="str">
            <v>BOTERO</v>
          </cell>
          <cell r="F577">
            <v>34402</v>
          </cell>
          <cell r="G577" t="str">
            <v>169 - COLOMBIA</v>
          </cell>
          <cell r="H577" t="str">
            <v>05 - ANTIOQUIA</v>
          </cell>
          <cell r="I577" t="str">
            <v>MEDELLIN</v>
          </cell>
          <cell r="J577" t="str">
            <v>CL 19 65 GG 13</v>
          </cell>
          <cell r="K577" t="str">
            <v>1</v>
          </cell>
          <cell r="L577" t="str">
            <v>3218817350</v>
          </cell>
          <cell r="M577" t="str">
            <v>CO</v>
          </cell>
          <cell r="N577" t="str">
            <v>BANCOLOMBIA</v>
          </cell>
          <cell r="O577" t="str">
            <v>23000003172</v>
          </cell>
          <cell r="P577" t="str">
            <v>AHORRO</v>
          </cell>
          <cell r="Q577" t="str">
            <v>CÉDULA DE CIUDADANÍA</v>
          </cell>
          <cell r="R577">
            <v>1037635857</v>
          </cell>
          <cell r="S577" t="str">
            <v>Envigado</v>
          </cell>
          <cell r="U577" t="str">
            <v>05 - ANTIOQUIA</v>
          </cell>
          <cell r="V577" t="str">
            <v>MEDELLIN</v>
          </cell>
          <cell r="W577" t="str">
            <v>SOLTERO</v>
          </cell>
          <cell r="X577" t="str">
            <v>0</v>
          </cell>
          <cell r="Z577">
            <v>0</v>
          </cell>
          <cell r="AA577" t="str">
            <v>0</v>
          </cell>
          <cell r="AB577" t="str">
            <v>002</v>
          </cell>
          <cell r="AC577" t="str">
            <v>BACHILLERATO</v>
          </cell>
          <cell r="AD577" t="str">
            <v>F</v>
          </cell>
          <cell r="AE577" t="str">
            <v>002</v>
          </cell>
          <cell r="AF577" t="str">
            <v>COMPAÑÍA DE ALIMENTOS COLOMBIANOS CALCO S.A</v>
          </cell>
          <cell r="AG577" t="str">
            <v>52</v>
          </cell>
          <cell r="AH577" t="str">
            <v>VENTAS</v>
          </cell>
          <cell r="AI577" t="str">
            <v>02008003</v>
          </cell>
          <cell r="AJ577" t="str">
            <v>Puntos de Venta</v>
          </cell>
          <cell r="AK577" t="str">
            <v>R20-002</v>
          </cell>
          <cell r="AL577" t="str">
            <v>VIVA ENVIGADO</v>
          </cell>
          <cell r="AM577" t="str">
            <v>007</v>
          </cell>
          <cell r="AN577" t="str">
            <v>Domingo</v>
          </cell>
          <cell r="AO577" t="str">
            <v>000</v>
          </cell>
          <cell r="AP577" t="str">
            <v>SIN DEFINIR</v>
          </cell>
          <cell r="AQ577" t="str">
            <v>2</v>
          </cell>
          <cell r="AR577">
            <v>44902</v>
          </cell>
          <cell r="AU577" t="str">
            <v>A</v>
          </cell>
          <cell r="AW577" t="str">
            <v>EPS010</v>
          </cell>
          <cell r="AX577" t="str">
            <v>EPS SURA (ANTES SUSALUD)</v>
          </cell>
          <cell r="AY577" t="str">
            <v>001</v>
          </cell>
          <cell r="AZ577" t="str">
            <v>230201</v>
          </cell>
          <cell r="BA577" t="str">
            <v>PROTECCIÓN + I. N. G.</v>
          </cell>
          <cell r="BB577" t="str">
            <v>001</v>
          </cell>
          <cell r="BC577" t="str">
            <v>14-28</v>
          </cell>
          <cell r="BD577" t="str">
            <v>ARL SURA</v>
          </cell>
          <cell r="BE577" t="str">
            <v>001</v>
          </cell>
          <cell r="BF577" t="str">
            <v>CCF04</v>
          </cell>
          <cell r="BG577" t="str">
            <v>COMFAMA ANTIOQUIA</v>
          </cell>
          <cell r="BH577" t="str">
            <v>C005</v>
          </cell>
          <cell r="BI577" t="str">
            <v>CESANTÍAS PROTECCIÓN S. A.</v>
          </cell>
          <cell r="BJ577" t="str">
            <v>3561101</v>
          </cell>
          <cell r="BK577" t="str">
            <v>002</v>
          </cell>
          <cell r="BL577" t="str">
            <v>Quincenales</v>
          </cell>
          <cell r="BM577" t="str">
            <v>TABLA</v>
          </cell>
          <cell r="BO577" t="str">
            <v>001</v>
          </cell>
          <cell r="BP577" t="str">
            <v>Salario interno pesos</v>
          </cell>
          <cell r="BQ577">
            <v>1750905</v>
          </cell>
          <cell r="BR577" t="str">
            <v>000000000000002</v>
          </cell>
          <cell r="BS577" t="str">
            <v>COMPAÑÍA DE ALIMENTOS COLOMBIANOS CALCO S.A</v>
          </cell>
          <cell r="BT577" t="str">
            <v>000000000047470</v>
          </cell>
          <cell r="BU577" t="str">
            <v>PUNTOS DE VENTA</v>
          </cell>
          <cell r="BV577" t="str">
            <v>000000000047620</v>
          </cell>
          <cell r="BW577" t="str">
            <v>AUXILIAR DE RESTAURANTE</v>
          </cell>
          <cell r="BX577" t="str">
            <v>000000000049216</v>
          </cell>
          <cell r="BY577" t="str">
            <v>AUXILIAR DE RESTAURANTE</v>
          </cell>
          <cell r="BZ577" t="str">
            <v>valeriapuertabotero@gmail.com</v>
          </cell>
          <cell r="CA577" t="str">
            <v>220 - JORNADA MENSUAL 220 HORAS</v>
          </cell>
          <cell r="CB577" t="str">
            <v>Ley 50</v>
          </cell>
          <cell r="CC577" t="str">
            <v>1 - Indefinido</v>
          </cell>
          <cell r="CD577" t="str">
            <v>APORTA</v>
          </cell>
          <cell r="CE577" t="str">
            <v>APORTA</v>
          </cell>
          <cell r="CF577" t="str">
            <v>APORTA</v>
          </cell>
          <cell r="CG577">
            <v>2.4359999999999999</v>
          </cell>
          <cell r="CH577" t="str">
            <v>SIN AUXILIO</v>
          </cell>
          <cell r="CI577" t="str">
            <v>SIN AUXILIO</v>
          </cell>
          <cell r="CJ577" t="str">
            <v>SIN AUXILIO</v>
          </cell>
          <cell r="CK577" t="str">
            <v>Sueldo fijo</v>
          </cell>
          <cell r="CL577" t="str">
            <v>Dependiente</v>
          </cell>
          <cell r="CM577" t="str">
            <v>No aplica</v>
          </cell>
          <cell r="CN577" t="str">
            <v>S</v>
          </cell>
          <cell r="CQ577" t="str">
            <v>220</v>
          </cell>
          <cell r="CR577" t="str">
            <v>Tiempo Completo 220</v>
          </cell>
          <cell r="CS577" t="str">
            <v>31</v>
          </cell>
          <cell r="CT577" t="str">
            <v>000000000047517</v>
          </cell>
          <cell r="CU577" t="str">
            <v>VIVA ENVIGADO</v>
          </cell>
          <cell r="CW577" t="str">
            <v>000</v>
          </cell>
          <cell r="CX577" t="str">
            <v xml:space="preserve">PUERTA BOTERO VALERIA </v>
          </cell>
        </row>
        <row r="578">
          <cell r="A578">
            <v>1037636181</v>
          </cell>
          <cell r="B578" t="str">
            <v>CAROLINA</v>
          </cell>
          <cell r="D578" t="str">
            <v>ALZATE</v>
          </cell>
          <cell r="E578" t="str">
            <v>GIL</v>
          </cell>
          <cell r="F578">
            <v>34554</v>
          </cell>
          <cell r="G578" t="str">
            <v>169 - COLOMBIA</v>
          </cell>
          <cell r="H578" t="str">
            <v>05 - ANTIOQUIA</v>
          </cell>
          <cell r="I578" t="str">
            <v>MEDELLIN</v>
          </cell>
          <cell r="J578" t="str">
            <v>CR 42 B 26 SUR 81</v>
          </cell>
          <cell r="K578" t="str">
            <v>ITAGUI</v>
          </cell>
          <cell r="L578" t="str">
            <v>3023664422</v>
          </cell>
          <cell r="M578" t="str">
            <v>CO</v>
          </cell>
          <cell r="N578" t="str">
            <v>BANCOLOMBIA</v>
          </cell>
          <cell r="O578" t="str">
            <v>01966026967</v>
          </cell>
          <cell r="P578" t="str">
            <v>AHORRO</v>
          </cell>
          <cell r="Q578" t="str">
            <v>CÉDULA DE CIUDADANÍA</v>
          </cell>
          <cell r="R578">
            <v>1037636181</v>
          </cell>
          <cell r="S578" t="str">
            <v>ENVIGADO</v>
          </cell>
          <cell r="U578" t="str">
            <v>05 - ANTIOQUIA</v>
          </cell>
          <cell r="V578" t="str">
            <v>ENVIGADO</v>
          </cell>
          <cell r="W578" t="str">
            <v>SOLTERO</v>
          </cell>
          <cell r="AB578" t="str">
            <v>005</v>
          </cell>
          <cell r="AC578" t="str">
            <v>UNIVERSITARIO</v>
          </cell>
          <cell r="AD578" t="str">
            <v>F</v>
          </cell>
          <cell r="AE578" t="str">
            <v>002</v>
          </cell>
          <cell r="AF578" t="str">
            <v>COMPAÑÍA DE ALIMENTOS COLOMBIANOS CALCO S.A</v>
          </cell>
          <cell r="AG578" t="str">
            <v>51</v>
          </cell>
          <cell r="AH578" t="str">
            <v xml:space="preserve">ADMINISTRACION  </v>
          </cell>
          <cell r="AI578" t="str">
            <v>01005004</v>
          </cell>
          <cell r="AJ578" t="str">
            <v>Selección</v>
          </cell>
          <cell r="AK578" t="str">
            <v>ADM-002</v>
          </cell>
          <cell r="AL578" t="str">
            <v>ADMINISTRACIÓN</v>
          </cell>
          <cell r="AM578" t="str">
            <v>007</v>
          </cell>
          <cell r="AN578" t="str">
            <v>Domingo</v>
          </cell>
          <cell r="AO578" t="str">
            <v>000</v>
          </cell>
          <cell r="AP578" t="str">
            <v>SIN DEFINIR</v>
          </cell>
          <cell r="AQ578" t="str">
            <v>1</v>
          </cell>
          <cell r="AR578">
            <v>46118</v>
          </cell>
          <cell r="AS578" t="str">
            <v>05/07/2026</v>
          </cell>
          <cell r="AU578" t="str">
            <v>A</v>
          </cell>
          <cell r="AW578" t="str">
            <v>EPS010</v>
          </cell>
          <cell r="AX578" t="str">
            <v>EPS SURA (ANTES SUSALUD)</v>
          </cell>
          <cell r="AY578" t="str">
            <v>001</v>
          </cell>
          <cell r="AZ578" t="str">
            <v>230301</v>
          </cell>
          <cell r="BA578" t="str">
            <v>PORVENIR</v>
          </cell>
          <cell r="BB578" t="str">
            <v>001</v>
          </cell>
          <cell r="BC578" t="str">
            <v>14-28</v>
          </cell>
          <cell r="BD578" t="str">
            <v>ARL SURA</v>
          </cell>
          <cell r="BE578" t="str">
            <v>001</v>
          </cell>
          <cell r="BF578" t="str">
            <v>CCF04</v>
          </cell>
          <cell r="BG578" t="str">
            <v>COMFAMA ANTIOQUIA</v>
          </cell>
          <cell r="BH578" t="str">
            <v>C004</v>
          </cell>
          <cell r="BI578" t="str">
            <v>CESANTÍAS PORVENIR</v>
          </cell>
          <cell r="BJ578" t="str">
            <v>1701001</v>
          </cell>
          <cell r="BK578" t="str">
            <v>002</v>
          </cell>
          <cell r="BL578" t="str">
            <v>Quincenales</v>
          </cell>
          <cell r="BM578" t="str">
            <v>TABLA</v>
          </cell>
          <cell r="BO578" t="str">
            <v>001</v>
          </cell>
          <cell r="BP578" t="str">
            <v>Salario interno pesos</v>
          </cell>
          <cell r="BQ578">
            <v>2838000</v>
          </cell>
          <cell r="BR578" t="str">
            <v>000000000000002</v>
          </cell>
          <cell r="BS578" t="str">
            <v>COMPAÑÍA DE ALIMENTOS COLOMBIANOS CALCO S.A</v>
          </cell>
          <cell r="BT578" t="str">
            <v>000000000047472</v>
          </cell>
          <cell r="BU578" t="str">
            <v>SELECCIÓN</v>
          </cell>
          <cell r="BV578" t="str">
            <v>000000000047602</v>
          </cell>
          <cell r="BW578" t="str">
            <v>AUXILIAR DE CONTRATACIÓN</v>
          </cell>
          <cell r="BX578" t="str">
            <v>000000000066841</v>
          </cell>
          <cell r="BY578" t="str">
            <v>AUXILIAR DE CONTRATACION</v>
          </cell>
          <cell r="BZ578" t="str">
            <v>carolinaalzate0808@gmail.com</v>
          </cell>
          <cell r="CA578" t="str">
            <v>220 - JORNADA MENSUAL 220 HORAS</v>
          </cell>
          <cell r="CB578" t="str">
            <v>Ley 50</v>
          </cell>
          <cell r="CC578" t="str">
            <v>2 - Fijo</v>
          </cell>
          <cell r="CD578" t="str">
            <v>APORTA</v>
          </cell>
          <cell r="CE578" t="str">
            <v>APORTA</v>
          </cell>
          <cell r="CF578" t="str">
            <v>APORTA</v>
          </cell>
          <cell r="CG578">
            <v>0.52200000000000002</v>
          </cell>
          <cell r="CH578" t="str">
            <v>SIN AUXILIO</v>
          </cell>
          <cell r="CI578" t="str">
            <v>SIN AUXILIO</v>
          </cell>
          <cell r="CJ578" t="str">
            <v>SIN AUXILIO</v>
          </cell>
          <cell r="CK578" t="str">
            <v>Sueldo fijo</v>
          </cell>
          <cell r="CL578" t="str">
            <v>Dependiente</v>
          </cell>
          <cell r="CM578" t="str">
            <v>No aplica</v>
          </cell>
          <cell r="CN578" t="str">
            <v>N</v>
          </cell>
          <cell r="CQ578" t="str">
            <v>220</v>
          </cell>
          <cell r="CR578" t="str">
            <v>Tiempo Completo 220</v>
          </cell>
          <cell r="CS578" t="str">
            <v>31</v>
          </cell>
          <cell r="CT578" t="str">
            <v>000000000047484</v>
          </cell>
          <cell r="CU578" t="str">
            <v>ADMINISTRACIÓN</v>
          </cell>
          <cell r="CW578" t="str">
            <v>000</v>
          </cell>
          <cell r="CX578" t="str">
            <v xml:space="preserve">ALZATE GIL CAROLINA </v>
          </cell>
        </row>
        <row r="579">
          <cell r="A579">
            <v>1037639073</v>
          </cell>
          <cell r="B579" t="str">
            <v>DANIELA</v>
          </cell>
          <cell r="C579" t="str">
            <v>CAROLINA</v>
          </cell>
          <cell r="D579" t="str">
            <v>BUENO</v>
          </cell>
          <cell r="E579" t="str">
            <v>GARZON</v>
          </cell>
          <cell r="F579">
            <v>34665</v>
          </cell>
          <cell r="G579" t="str">
            <v>169 - COLOMBIA</v>
          </cell>
          <cell r="H579" t="str">
            <v>05 - ANTIOQUIA</v>
          </cell>
          <cell r="I579" t="str">
            <v>RETIRO</v>
          </cell>
          <cell r="J579" t="str">
            <v>CR 05 D 25 E SUR 26</v>
          </cell>
          <cell r="K579" t="str">
            <v>Envigado</v>
          </cell>
          <cell r="L579" t="str">
            <v>3001554335</v>
          </cell>
          <cell r="M579" t="str">
            <v>CO</v>
          </cell>
          <cell r="N579" t="str">
            <v>BANCOLOMBIA</v>
          </cell>
          <cell r="O579" t="str">
            <v>99184090895</v>
          </cell>
          <cell r="P579" t="str">
            <v>AHORRO</v>
          </cell>
          <cell r="Q579" t="str">
            <v>CÉDULA DE CIUDADANÍA</v>
          </cell>
          <cell r="R579">
            <v>1037639073</v>
          </cell>
          <cell r="S579" t="str">
            <v>Envigado</v>
          </cell>
          <cell r="U579" t="str">
            <v>05 - ANTIOQUIA</v>
          </cell>
          <cell r="V579" t="str">
            <v>ENVIGADO</v>
          </cell>
          <cell r="W579" t="str">
            <v>CASADO</v>
          </cell>
          <cell r="X579" t="str">
            <v>0</v>
          </cell>
          <cell r="Z579">
            <v>0</v>
          </cell>
          <cell r="AA579" t="str">
            <v>0</v>
          </cell>
          <cell r="AB579" t="str">
            <v>002</v>
          </cell>
          <cell r="AC579" t="str">
            <v>BACHILLERATO</v>
          </cell>
          <cell r="AD579" t="str">
            <v>F</v>
          </cell>
          <cell r="AE579" t="str">
            <v>002</v>
          </cell>
          <cell r="AF579" t="str">
            <v>COMPAÑÍA DE ALIMENTOS COLOMBIANOS CALCO S.A</v>
          </cell>
          <cell r="AG579" t="str">
            <v>52</v>
          </cell>
          <cell r="AH579" t="str">
            <v>VENTAS</v>
          </cell>
          <cell r="AI579" t="str">
            <v>02008003</v>
          </cell>
          <cell r="AJ579" t="str">
            <v>Puntos de Venta</v>
          </cell>
          <cell r="AK579" t="str">
            <v>R22-002</v>
          </cell>
          <cell r="AL579" t="str">
            <v>LEMONT</v>
          </cell>
          <cell r="AM579" t="str">
            <v>007</v>
          </cell>
          <cell r="AN579" t="str">
            <v>Domingo</v>
          </cell>
          <cell r="AO579" t="str">
            <v>000</v>
          </cell>
          <cell r="AP579" t="str">
            <v>SIN DEFINIR</v>
          </cell>
          <cell r="AQ579" t="str">
            <v>1</v>
          </cell>
          <cell r="AR579">
            <v>45384</v>
          </cell>
          <cell r="AU579" t="str">
            <v>A</v>
          </cell>
          <cell r="AW579" t="str">
            <v>EPS010</v>
          </cell>
          <cell r="AX579" t="str">
            <v>EPS SURA (ANTES SUSALUD)</v>
          </cell>
          <cell r="AY579" t="str">
            <v>001</v>
          </cell>
          <cell r="AZ579" t="str">
            <v>230201</v>
          </cell>
          <cell r="BA579" t="str">
            <v>PROTECCIÓN + I. N. G.</v>
          </cell>
          <cell r="BB579" t="str">
            <v>001</v>
          </cell>
          <cell r="BC579" t="str">
            <v>14-28</v>
          </cell>
          <cell r="BD579" t="str">
            <v>ARL SURA</v>
          </cell>
          <cell r="BE579" t="str">
            <v>001</v>
          </cell>
          <cell r="BF579" t="str">
            <v>CCF04</v>
          </cell>
          <cell r="BG579" t="str">
            <v>COMFAMA ANTIOQUIA</v>
          </cell>
          <cell r="BH579" t="str">
            <v>C005</v>
          </cell>
          <cell r="BI579" t="str">
            <v>CESANTÍAS PROTECCIÓN S. A.</v>
          </cell>
          <cell r="BJ579" t="str">
            <v>3561101</v>
          </cell>
          <cell r="BK579" t="str">
            <v>002</v>
          </cell>
          <cell r="BL579" t="str">
            <v>Quincenales</v>
          </cell>
          <cell r="BM579" t="str">
            <v>TABLA</v>
          </cell>
          <cell r="BO579" t="str">
            <v>001</v>
          </cell>
          <cell r="BP579" t="str">
            <v>Salario interno pesos</v>
          </cell>
          <cell r="BQ579">
            <v>1750905</v>
          </cell>
          <cell r="BR579" t="str">
            <v>000000000000002</v>
          </cell>
          <cell r="BS579" t="str">
            <v>COMPAÑÍA DE ALIMENTOS COLOMBIANOS CALCO S.A</v>
          </cell>
          <cell r="BT579" t="str">
            <v>000000000047470</v>
          </cell>
          <cell r="BU579" t="str">
            <v>PUNTOS DE VENTA</v>
          </cell>
          <cell r="BV579" t="str">
            <v>000000000047620</v>
          </cell>
          <cell r="BW579" t="str">
            <v>AUXILIAR DE RESTAURANTE</v>
          </cell>
          <cell r="BX579" t="str">
            <v>000000000049293</v>
          </cell>
          <cell r="BY579" t="str">
            <v>AUXILIAR DE RESTAURANTE</v>
          </cell>
          <cell r="BZ579" t="str">
            <v>danissbno153@gmail.com</v>
          </cell>
          <cell r="CA579" t="str">
            <v>220 - JORNADA MENSUAL 220 HORAS</v>
          </cell>
          <cell r="CB579" t="str">
            <v>Ley 50</v>
          </cell>
          <cell r="CC579" t="str">
            <v>1 - Indefinido</v>
          </cell>
          <cell r="CD579" t="str">
            <v>APORTA</v>
          </cell>
          <cell r="CE579" t="str">
            <v>APORTA</v>
          </cell>
          <cell r="CF579" t="str">
            <v>APORTA</v>
          </cell>
          <cell r="CG579">
            <v>2.4359999999999999</v>
          </cell>
          <cell r="CH579" t="str">
            <v>SIN AUXILIO</v>
          </cell>
          <cell r="CI579" t="str">
            <v>SIN AUXILIO</v>
          </cell>
          <cell r="CJ579" t="str">
            <v>SIN AUXILIO</v>
          </cell>
          <cell r="CK579" t="str">
            <v>Sueldo fijo</v>
          </cell>
          <cell r="CL579" t="str">
            <v>Dependiente</v>
          </cell>
          <cell r="CM579" t="str">
            <v>No aplica</v>
          </cell>
          <cell r="CN579" t="str">
            <v>S</v>
          </cell>
          <cell r="CQ579" t="str">
            <v>220</v>
          </cell>
          <cell r="CR579" t="str">
            <v>Tiempo Completo 220</v>
          </cell>
          <cell r="CS579" t="str">
            <v>31</v>
          </cell>
          <cell r="CT579" t="str">
            <v>000000000047519</v>
          </cell>
          <cell r="CU579" t="str">
            <v>LEMONT</v>
          </cell>
          <cell r="CW579" t="str">
            <v>000</v>
          </cell>
          <cell r="CX579" t="str">
            <v>BUENO GARZON DANIELA CAROLINA</v>
          </cell>
        </row>
        <row r="580">
          <cell r="A580">
            <v>1037639877</v>
          </cell>
          <cell r="B580" t="str">
            <v>JOHAM</v>
          </cell>
          <cell r="C580" t="str">
            <v>ESTIVEN</v>
          </cell>
          <cell r="D580" t="str">
            <v>LOPEZ</v>
          </cell>
          <cell r="E580" t="str">
            <v>ARDILA</v>
          </cell>
          <cell r="F580">
            <v>34687</v>
          </cell>
          <cell r="G580" t="str">
            <v>169 - COLOMBIA</v>
          </cell>
          <cell r="H580" t="str">
            <v>05 - ANTIOQUIA</v>
          </cell>
          <cell r="I580" t="str">
            <v>MEDELLIN</v>
          </cell>
          <cell r="J580" t="str">
            <v>CR 28 45 57</v>
          </cell>
          <cell r="K580" t="str">
            <v>La Milagrosa</v>
          </cell>
          <cell r="L580" t="str">
            <v>3117528673</v>
          </cell>
          <cell r="M580" t="str">
            <v>CO</v>
          </cell>
          <cell r="N580" t="str">
            <v>BANCOLOMBIA</v>
          </cell>
          <cell r="O580" t="str">
            <v>25500001161</v>
          </cell>
          <cell r="P580" t="str">
            <v>AHORRO</v>
          </cell>
          <cell r="Q580" t="str">
            <v>CÉDULA DE CIUDADANÍA</v>
          </cell>
          <cell r="R580">
            <v>1037639877</v>
          </cell>
          <cell r="S580" t="str">
            <v>Envigado</v>
          </cell>
          <cell r="U580" t="str">
            <v>05 - ANTIOQUIA</v>
          </cell>
          <cell r="V580" t="str">
            <v>MEDELLIN</v>
          </cell>
          <cell r="W580" t="str">
            <v>SOLTERO</v>
          </cell>
          <cell r="X580" t="str">
            <v>0</v>
          </cell>
          <cell r="Z580">
            <v>0</v>
          </cell>
          <cell r="AA580" t="str">
            <v>0</v>
          </cell>
          <cell r="AB580" t="str">
            <v>001</v>
          </cell>
          <cell r="AC580" t="str">
            <v>PRIMARIA</v>
          </cell>
          <cell r="AD580" t="str">
            <v>M</v>
          </cell>
          <cell r="AE580" t="str">
            <v>002</v>
          </cell>
          <cell r="AF580" t="str">
            <v>COMPAÑÍA DE ALIMENTOS COLOMBIANOS CALCO S.A</v>
          </cell>
          <cell r="AG580" t="str">
            <v>52</v>
          </cell>
          <cell r="AH580" t="str">
            <v>VENTAS</v>
          </cell>
          <cell r="AI580" t="str">
            <v>02008003</v>
          </cell>
          <cell r="AJ580" t="str">
            <v>Puntos de Venta</v>
          </cell>
          <cell r="AK580" t="str">
            <v>R01-002</v>
          </cell>
          <cell r="AL580" t="str">
            <v>POBLADO</v>
          </cell>
          <cell r="AM580" t="str">
            <v>007</v>
          </cell>
          <cell r="AN580" t="str">
            <v>Domingo</v>
          </cell>
          <cell r="AO580" t="str">
            <v>000</v>
          </cell>
          <cell r="AP580" t="str">
            <v>SIN DEFINIR</v>
          </cell>
          <cell r="AQ580" t="str">
            <v>1</v>
          </cell>
          <cell r="AR580">
            <v>44707</v>
          </cell>
          <cell r="AU580" t="str">
            <v>A</v>
          </cell>
          <cell r="AW580" t="str">
            <v>EPS010</v>
          </cell>
          <cell r="AX580" t="str">
            <v>EPS SURA (ANTES SUSALUD)</v>
          </cell>
          <cell r="AY580" t="str">
            <v>001</v>
          </cell>
          <cell r="AZ580" t="str">
            <v>25-14</v>
          </cell>
          <cell r="BA580" t="str">
            <v>COLPENSIONES</v>
          </cell>
          <cell r="BB580" t="str">
            <v>001</v>
          </cell>
          <cell r="BC580" t="str">
            <v>14-28</v>
          </cell>
          <cell r="BD580" t="str">
            <v>ARL SURA</v>
          </cell>
          <cell r="BE580" t="str">
            <v>001</v>
          </cell>
          <cell r="BF580" t="str">
            <v>CCF04</v>
          </cell>
          <cell r="BG580" t="str">
            <v>COMFAMA ANTIOQUIA</v>
          </cell>
          <cell r="BH580" t="str">
            <v>C004</v>
          </cell>
          <cell r="BI580" t="str">
            <v>CESANTÍAS PORVENIR</v>
          </cell>
          <cell r="BJ580" t="str">
            <v>3561101</v>
          </cell>
          <cell r="BK580" t="str">
            <v>002</v>
          </cell>
          <cell r="BL580" t="str">
            <v>Quincenales</v>
          </cell>
          <cell r="BM580" t="str">
            <v>TABLA</v>
          </cell>
          <cell r="BO580" t="str">
            <v>001</v>
          </cell>
          <cell r="BP580" t="str">
            <v>Salario interno pesos</v>
          </cell>
          <cell r="BQ580">
            <v>1750905</v>
          </cell>
          <cell r="BR580" t="str">
            <v>000000000000002</v>
          </cell>
          <cell r="BS580" t="str">
            <v>COMPAÑÍA DE ALIMENTOS COLOMBIANOS CALCO S.A</v>
          </cell>
          <cell r="BT580" t="str">
            <v>000000000047456</v>
          </cell>
          <cell r="BU580" t="str">
            <v>DOMICILIOS</v>
          </cell>
          <cell r="BV580" t="str">
            <v>000000000047677</v>
          </cell>
          <cell r="BW580" t="str">
            <v>DOMICILIARIA</v>
          </cell>
          <cell r="BX580" t="str">
            <v>000000000048372</v>
          </cell>
          <cell r="BY580" t="str">
            <v>DOMICILIARIA</v>
          </cell>
          <cell r="BZ580" t="str">
            <v>yamileagp@hotmail.com</v>
          </cell>
          <cell r="CA580" t="str">
            <v>220 - JORNADA MENSUAL 220 HORAS</v>
          </cell>
          <cell r="CB580" t="str">
            <v>Ley 50</v>
          </cell>
          <cell r="CC580" t="str">
            <v>1 - Indefinido</v>
          </cell>
          <cell r="CD580" t="str">
            <v>APORTA</v>
          </cell>
          <cell r="CE580" t="str">
            <v>APORTA</v>
          </cell>
          <cell r="CF580" t="str">
            <v>APORTA</v>
          </cell>
          <cell r="CG580">
            <v>2.4359999999999999</v>
          </cell>
          <cell r="CH580" t="str">
            <v>SIN AUXILIO</v>
          </cell>
          <cell r="CI580" t="str">
            <v>SIN AUXILIO</v>
          </cell>
          <cell r="CJ580" t="str">
            <v>SIN AUXILIO</v>
          </cell>
          <cell r="CK580" t="str">
            <v>Sueldo fijo</v>
          </cell>
          <cell r="CL580" t="str">
            <v>Dependiente</v>
          </cell>
          <cell r="CM580" t="str">
            <v>No aplica</v>
          </cell>
          <cell r="CN580" t="str">
            <v>S</v>
          </cell>
          <cell r="CQ580" t="str">
            <v>220</v>
          </cell>
          <cell r="CR580" t="str">
            <v>Tiempo Completo 220</v>
          </cell>
          <cell r="CS580" t="str">
            <v>31</v>
          </cell>
          <cell r="CT580" t="str">
            <v>000000000047498</v>
          </cell>
          <cell r="CU580" t="str">
            <v>POBLADO</v>
          </cell>
          <cell r="CW580" t="str">
            <v>000</v>
          </cell>
          <cell r="CX580" t="str">
            <v>LOPEZ ARDILA JOHAM ESTIVEN</v>
          </cell>
        </row>
        <row r="581">
          <cell r="A581">
            <v>1037640227</v>
          </cell>
          <cell r="B581" t="str">
            <v>KEEHILY</v>
          </cell>
          <cell r="C581" t="str">
            <v>DALLANA</v>
          </cell>
          <cell r="D581" t="str">
            <v>PARRA</v>
          </cell>
          <cell r="E581" t="str">
            <v>MENA</v>
          </cell>
          <cell r="F581">
            <v>34690</v>
          </cell>
          <cell r="G581" t="str">
            <v>169 - COLOMBIA</v>
          </cell>
          <cell r="H581" t="str">
            <v>05 - ANTIOQUIA</v>
          </cell>
          <cell r="I581" t="str">
            <v>MEDELLIN</v>
          </cell>
          <cell r="J581" t="str">
            <v>CL 103 B 49 57</v>
          </cell>
          <cell r="K581" t="str">
            <v>Enciso</v>
          </cell>
          <cell r="L581" t="str">
            <v>3135952299</v>
          </cell>
          <cell r="M581" t="str">
            <v>CO</v>
          </cell>
          <cell r="N581" t="str">
            <v>BANCOLOMBIA</v>
          </cell>
          <cell r="O581" t="str">
            <v>69300001877</v>
          </cell>
          <cell r="P581" t="str">
            <v>AHORRO</v>
          </cell>
          <cell r="Q581" t="str">
            <v>CÉDULA DE CIUDADANÍA</v>
          </cell>
          <cell r="R581">
            <v>1037640227</v>
          </cell>
          <cell r="S581" t="str">
            <v>Envigado</v>
          </cell>
          <cell r="U581" t="str">
            <v>05 - ANTIOQUIA</v>
          </cell>
          <cell r="V581" t="str">
            <v>MEDELLIN</v>
          </cell>
          <cell r="W581" t="str">
            <v>UNION LIBRE</v>
          </cell>
          <cell r="X581" t="str">
            <v>0</v>
          </cell>
          <cell r="Z581">
            <v>0</v>
          </cell>
          <cell r="AA581" t="str">
            <v>0</v>
          </cell>
          <cell r="AB581" t="str">
            <v>003</v>
          </cell>
          <cell r="AC581" t="str">
            <v>TÉCNICO</v>
          </cell>
          <cell r="AD581" t="str">
            <v>F</v>
          </cell>
          <cell r="AE581" t="str">
            <v>002</v>
          </cell>
          <cell r="AF581" t="str">
            <v>COMPAÑÍA DE ALIMENTOS COLOMBIANOS CALCO S.A</v>
          </cell>
          <cell r="AG581" t="str">
            <v>52</v>
          </cell>
          <cell r="AH581" t="str">
            <v>VENTAS</v>
          </cell>
          <cell r="AI581" t="str">
            <v>02008009</v>
          </cell>
          <cell r="AJ581" t="str">
            <v>Heladerías</v>
          </cell>
          <cell r="AK581" t="str">
            <v>H04-002</v>
          </cell>
          <cell r="AL581" t="str">
            <v>H. MOLINOS</v>
          </cell>
          <cell r="AM581" t="str">
            <v>007</v>
          </cell>
          <cell r="AN581" t="str">
            <v>Domingo</v>
          </cell>
          <cell r="AO581" t="str">
            <v>000</v>
          </cell>
          <cell r="AP581" t="str">
            <v>SIN DEFINIR</v>
          </cell>
          <cell r="AQ581" t="str">
            <v>1</v>
          </cell>
          <cell r="AR581">
            <v>44293</v>
          </cell>
          <cell r="AU581" t="str">
            <v>A</v>
          </cell>
          <cell r="AW581" t="str">
            <v>EPS010</v>
          </cell>
          <cell r="AX581" t="str">
            <v>EPS SURA (ANTES SUSALUD)</v>
          </cell>
          <cell r="AY581" t="str">
            <v>001</v>
          </cell>
          <cell r="AZ581" t="str">
            <v>231001</v>
          </cell>
          <cell r="BA581" t="str">
            <v>COLFONDOS</v>
          </cell>
          <cell r="BB581" t="str">
            <v>001</v>
          </cell>
          <cell r="BC581" t="str">
            <v>14-28</v>
          </cell>
          <cell r="BD581" t="str">
            <v>ARL SURA</v>
          </cell>
          <cell r="BE581" t="str">
            <v>001</v>
          </cell>
          <cell r="BF581" t="str">
            <v>CCF04</v>
          </cell>
          <cell r="BG581" t="str">
            <v>COMFAMA ANTIOQUIA</v>
          </cell>
          <cell r="BH581" t="str">
            <v>C005</v>
          </cell>
          <cell r="BI581" t="str">
            <v>CESANTÍAS PROTECCIÓN S. A.</v>
          </cell>
          <cell r="BJ581" t="str">
            <v>3561101</v>
          </cell>
          <cell r="BK581" t="str">
            <v>002</v>
          </cell>
          <cell r="BL581" t="str">
            <v>Quincenales</v>
          </cell>
          <cell r="BM581" t="str">
            <v>TABLA</v>
          </cell>
          <cell r="BO581" t="str">
            <v>001</v>
          </cell>
          <cell r="BP581" t="str">
            <v>Salario interno pesos</v>
          </cell>
          <cell r="BQ581">
            <v>1750905</v>
          </cell>
          <cell r="BR581" t="str">
            <v>000000000000002</v>
          </cell>
          <cell r="BS581" t="str">
            <v>COMPAÑÍA DE ALIMENTOS COLOMBIANOS CALCO S.A</v>
          </cell>
          <cell r="BT581" t="str">
            <v>000000000047470</v>
          </cell>
          <cell r="BU581" t="str">
            <v>PUNTOS DE VENTA</v>
          </cell>
          <cell r="BV581" t="str">
            <v>000000000047620</v>
          </cell>
          <cell r="BW581" t="str">
            <v>AUXILIAR DE RESTAURANTE</v>
          </cell>
          <cell r="BX581" t="str">
            <v>000000000048016</v>
          </cell>
          <cell r="BY581" t="str">
            <v>AUXILIAR DE RESTAURANTE</v>
          </cell>
          <cell r="BZ581" t="str">
            <v>parritakelly@gmail.com</v>
          </cell>
          <cell r="CA581" t="str">
            <v>220 - JORNADA MENSUAL 220 HORAS</v>
          </cell>
          <cell r="CB581" t="str">
            <v>Ley 50</v>
          </cell>
          <cell r="CC581" t="str">
            <v>1 - Indefinido</v>
          </cell>
          <cell r="CD581" t="str">
            <v>APORTA</v>
          </cell>
          <cell r="CE581" t="str">
            <v>APORTA</v>
          </cell>
          <cell r="CF581" t="str">
            <v>APORTA</v>
          </cell>
          <cell r="CG581">
            <v>2.4359999999999999</v>
          </cell>
          <cell r="CH581" t="str">
            <v>SIN AUXILIO</v>
          </cell>
          <cell r="CI581" t="str">
            <v>SIN AUXILIO</v>
          </cell>
          <cell r="CJ581" t="str">
            <v>SIN AUXILIO</v>
          </cell>
          <cell r="CK581" t="str">
            <v>Sueldo fijo</v>
          </cell>
          <cell r="CL581" t="str">
            <v>Dependiente</v>
          </cell>
          <cell r="CM581" t="str">
            <v>No aplica</v>
          </cell>
          <cell r="CN581" t="str">
            <v>S</v>
          </cell>
          <cell r="CQ581" t="str">
            <v>220</v>
          </cell>
          <cell r="CR581" t="str">
            <v>Tiempo Completo 220</v>
          </cell>
          <cell r="CS581" t="str">
            <v>31</v>
          </cell>
          <cell r="CT581" t="str">
            <v>000000000047489</v>
          </cell>
          <cell r="CU581" t="str">
            <v>HELADERÍA MOLINOS</v>
          </cell>
          <cell r="CW581" t="str">
            <v>000</v>
          </cell>
          <cell r="CX581" t="str">
            <v>PARRA MENA KEEHILY DALLANA</v>
          </cell>
        </row>
        <row r="582">
          <cell r="A582">
            <v>1037649954</v>
          </cell>
          <cell r="B582" t="str">
            <v>JESSICA</v>
          </cell>
          <cell r="C582" t="str">
            <v>TATIANA</v>
          </cell>
          <cell r="D582" t="str">
            <v>BARRERA</v>
          </cell>
          <cell r="E582" t="str">
            <v>HIGUITA</v>
          </cell>
          <cell r="F582">
            <v>35241</v>
          </cell>
          <cell r="G582" t="str">
            <v>169 - COLOMBIA</v>
          </cell>
          <cell r="H582" t="str">
            <v>05 - ANTIOQUIA</v>
          </cell>
          <cell r="I582" t="str">
            <v>ITUANGO</v>
          </cell>
          <cell r="J582" t="str">
            <v>CR 42 35 SUR 55</v>
          </cell>
          <cell r="K582" t="str">
            <v>ENVIGADO</v>
          </cell>
          <cell r="L582" t="str">
            <v>3045516135</v>
          </cell>
          <cell r="M582" t="str">
            <v>CO</v>
          </cell>
          <cell r="N582" t="str">
            <v>BANCOLOMBIA</v>
          </cell>
          <cell r="O582" t="str">
            <v>69353599569</v>
          </cell>
          <cell r="P582" t="str">
            <v>AHORRO</v>
          </cell>
          <cell r="Q582" t="str">
            <v>CÉDULA DE CIUDADANÍA</v>
          </cell>
          <cell r="R582">
            <v>1037649954</v>
          </cell>
          <cell r="S582" t="str">
            <v>ENVIGADO</v>
          </cell>
          <cell r="U582" t="str">
            <v>05 - ANTIOQUIA</v>
          </cell>
          <cell r="V582" t="str">
            <v>ENVIGADO</v>
          </cell>
          <cell r="W582" t="str">
            <v>SOLTERO</v>
          </cell>
          <cell r="AB582" t="str">
            <v>005</v>
          </cell>
          <cell r="AC582" t="str">
            <v>UNIVERSITARIO</v>
          </cell>
          <cell r="AD582" t="str">
            <v>F</v>
          </cell>
          <cell r="AE582" t="str">
            <v>002</v>
          </cell>
          <cell r="AF582" t="str">
            <v>COMPAÑÍA DE ALIMENTOS COLOMBIANOS CALCO S.A</v>
          </cell>
          <cell r="AG582" t="str">
            <v>51</v>
          </cell>
          <cell r="AH582" t="str">
            <v xml:space="preserve">ADMINISTRACION  </v>
          </cell>
          <cell r="AI582" t="str">
            <v>01005012</v>
          </cell>
          <cell r="AJ582" t="str">
            <v>Vinculos y Relaciones Personales</v>
          </cell>
          <cell r="AK582" t="str">
            <v>ADM-002</v>
          </cell>
          <cell r="AL582" t="str">
            <v>ADMINISTRACIÓN</v>
          </cell>
          <cell r="AM582" t="str">
            <v>007</v>
          </cell>
          <cell r="AN582" t="str">
            <v>Domingo</v>
          </cell>
          <cell r="AO582" t="str">
            <v>000</v>
          </cell>
          <cell r="AP582" t="str">
            <v>SIN DEFINIR</v>
          </cell>
          <cell r="AQ582" t="str">
            <v>1</v>
          </cell>
          <cell r="AR582">
            <v>46129</v>
          </cell>
          <cell r="AS582" t="str">
            <v>16/07/2026</v>
          </cell>
          <cell r="AU582" t="str">
            <v>A</v>
          </cell>
          <cell r="AW582" t="str">
            <v>EPS010</v>
          </cell>
          <cell r="AX582" t="str">
            <v>EPS SURA (ANTES SUSALUD)</v>
          </cell>
          <cell r="AY582" t="str">
            <v>001</v>
          </cell>
          <cell r="AZ582" t="str">
            <v>230201</v>
          </cell>
          <cell r="BA582" t="str">
            <v>PROTECCIÓN + I. N. G.</v>
          </cell>
          <cell r="BB582" t="str">
            <v>001</v>
          </cell>
          <cell r="BC582" t="str">
            <v>14-28</v>
          </cell>
          <cell r="BD582" t="str">
            <v>ARL SURA</v>
          </cell>
          <cell r="BE582" t="str">
            <v>001</v>
          </cell>
          <cell r="BF582" t="str">
            <v>CCF04</v>
          </cell>
          <cell r="BG582" t="str">
            <v>COMFAMA ANTIOQUIA</v>
          </cell>
          <cell r="BH582" t="str">
            <v>C005</v>
          </cell>
          <cell r="BI582" t="str">
            <v>CESANTÍAS PROTECCIÓN S. A.</v>
          </cell>
          <cell r="BJ582" t="str">
            <v>1701001</v>
          </cell>
          <cell r="BK582" t="str">
            <v>002</v>
          </cell>
          <cell r="BL582" t="str">
            <v>Quincenales</v>
          </cell>
          <cell r="BM582" t="str">
            <v>TABLA</v>
          </cell>
          <cell r="BO582" t="str">
            <v>001</v>
          </cell>
          <cell r="BP582" t="str">
            <v>Salario interno pesos</v>
          </cell>
          <cell r="BQ582">
            <v>3613000</v>
          </cell>
          <cell r="BR582" t="str">
            <v>000000000000002</v>
          </cell>
          <cell r="BS582" t="str">
            <v>COMPAÑÍA DE ALIMENTOS COLOMBIANOS CALCO S.A</v>
          </cell>
          <cell r="BT582" t="str">
            <v>000000000047449</v>
          </cell>
          <cell r="BU582" t="str">
            <v>DESARROLLO HUMANO</v>
          </cell>
          <cell r="BV582" t="str">
            <v>000000000047556</v>
          </cell>
          <cell r="BW582" t="str">
            <v>ANALISTA DE VÍNCULOS Y RELACIONES HUMANA</v>
          </cell>
          <cell r="BX582" t="str">
            <v>000000000067072</v>
          </cell>
          <cell r="BY582" t="str">
            <v>ANALISTA DE VINCULOS Y RELACIONES HUMANA</v>
          </cell>
          <cell r="BZ582" t="str">
            <v>jessi.barrerah954@gmail.com</v>
          </cell>
          <cell r="CA582" t="str">
            <v>220 - JORNADA MENSUAL 220 HORAS</v>
          </cell>
          <cell r="CB582" t="str">
            <v>Ley 50</v>
          </cell>
          <cell r="CC582" t="str">
            <v>2 - Fijo</v>
          </cell>
          <cell r="CD582" t="str">
            <v>APORTA</v>
          </cell>
          <cell r="CE582" t="str">
            <v>APORTA</v>
          </cell>
          <cell r="CF582" t="str">
            <v>APORTA</v>
          </cell>
          <cell r="CG582">
            <v>0.52200000000000002</v>
          </cell>
          <cell r="CH582" t="str">
            <v>LA DIFERENCIA</v>
          </cell>
          <cell r="CI582" t="str">
            <v>LA DIFERENCIA</v>
          </cell>
          <cell r="CJ582" t="str">
            <v>LA DIFERENCIA</v>
          </cell>
          <cell r="CK582" t="str">
            <v>Sueldo fijo</v>
          </cell>
          <cell r="CL582" t="str">
            <v>Dependiente</v>
          </cell>
          <cell r="CM582" t="str">
            <v>No aplica</v>
          </cell>
          <cell r="CN582" t="str">
            <v>N</v>
          </cell>
          <cell r="CQ582" t="str">
            <v>220</v>
          </cell>
          <cell r="CR582" t="str">
            <v>Tiempo Completo 220</v>
          </cell>
          <cell r="CS582" t="str">
            <v>31</v>
          </cell>
          <cell r="CT582" t="str">
            <v>000000000047484</v>
          </cell>
          <cell r="CU582" t="str">
            <v>ADMINISTRACIÓN</v>
          </cell>
          <cell r="CW582" t="str">
            <v>000</v>
          </cell>
          <cell r="CX582" t="str">
            <v>BARRERA HIGUITA JESSICA TATIANA</v>
          </cell>
        </row>
        <row r="583">
          <cell r="A583">
            <v>1037650158</v>
          </cell>
          <cell r="B583" t="str">
            <v>KEVIN</v>
          </cell>
          <cell r="D583" t="str">
            <v>LEMOS</v>
          </cell>
          <cell r="E583" t="str">
            <v>RODRIGUEZ</v>
          </cell>
          <cell r="F583">
            <v>35244</v>
          </cell>
          <cell r="G583" t="str">
            <v>169 - COLOMBIA</v>
          </cell>
          <cell r="H583" t="str">
            <v>05 - ANTIOQUIA</v>
          </cell>
          <cell r="I583" t="str">
            <v>MEDELLIN</v>
          </cell>
          <cell r="J583" t="str">
            <v>CL 71 B 29 59</v>
          </cell>
          <cell r="K583" t="str">
            <v>Manrique</v>
          </cell>
          <cell r="L583" t="str">
            <v>3012692962</v>
          </cell>
          <cell r="M583" t="str">
            <v>CO</v>
          </cell>
          <cell r="N583" t="str">
            <v>BANCOLOMBIA</v>
          </cell>
          <cell r="O583" t="str">
            <v>25500002199</v>
          </cell>
          <cell r="P583" t="str">
            <v>AHORRO</v>
          </cell>
          <cell r="Q583" t="str">
            <v>CÉDULA DE CIUDADANÍA</v>
          </cell>
          <cell r="R583">
            <v>1037650158</v>
          </cell>
          <cell r="S583" t="str">
            <v>Envigado</v>
          </cell>
          <cell r="U583" t="str">
            <v>05 - ANTIOQUIA</v>
          </cell>
          <cell r="V583" t="str">
            <v>MEDELLIN</v>
          </cell>
          <cell r="W583" t="str">
            <v>UNION LIBRE</v>
          </cell>
          <cell r="X583" t="str">
            <v>0</v>
          </cell>
          <cell r="Z583">
            <v>0</v>
          </cell>
          <cell r="AA583" t="str">
            <v>0</v>
          </cell>
          <cell r="AB583" t="str">
            <v>002</v>
          </cell>
          <cell r="AC583" t="str">
            <v>BACHILLERATO</v>
          </cell>
          <cell r="AD583" t="str">
            <v>M</v>
          </cell>
          <cell r="AE583" t="str">
            <v>002</v>
          </cell>
          <cell r="AF583" t="str">
            <v>COMPAÑÍA DE ALIMENTOS COLOMBIANOS CALCO S.A</v>
          </cell>
          <cell r="AG583" t="str">
            <v>52</v>
          </cell>
          <cell r="AH583" t="str">
            <v>VENTAS</v>
          </cell>
          <cell r="AI583" t="str">
            <v>02009002</v>
          </cell>
          <cell r="AJ583" t="str">
            <v>Transporte y Distribucion</v>
          </cell>
          <cell r="AK583" t="str">
            <v>LOG-002</v>
          </cell>
          <cell r="AL583" t="str">
            <v>LOGÍSTICA</v>
          </cell>
          <cell r="AM583" t="str">
            <v>007</v>
          </cell>
          <cell r="AN583" t="str">
            <v>Domingo</v>
          </cell>
          <cell r="AO583" t="str">
            <v>000</v>
          </cell>
          <cell r="AP583" t="str">
            <v>SIN DEFINIR</v>
          </cell>
          <cell r="AQ583" t="str">
            <v>2</v>
          </cell>
          <cell r="AR583">
            <v>44075</v>
          </cell>
          <cell r="AU583" t="str">
            <v>A</v>
          </cell>
          <cell r="AW583" t="str">
            <v>EPS002</v>
          </cell>
          <cell r="AX583" t="str">
            <v>SALUD TOTAL</v>
          </cell>
          <cell r="AY583" t="str">
            <v>001</v>
          </cell>
          <cell r="AZ583" t="str">
            <v>230201</v>
          </cell>
          <cell r="BA583" t="str">
            <v>PROTECCIÓN + I. N. G.</v>
          </cell>
          <cell r="BB583" t="str">
            <v>001</v>
          </cell>
          <cell r="BC583" t="str">
            <v>14-28</v>
          </cell>
          <cell r="BD583" t="str">
            <v>ARL SURA</v>
          </cell>
          <cell r="BE583" t="str">
            <v>001</v>
          </cell>
          <cell r="BF583" t="str">
            <v>CCF04</v>
          </cell>
          <cell r="BG583" t="str">
            <v>COMFAMA ANTIOQUIA</v>
          </cell>
          <cell r="BH583" t="str">
            <v>C005</v>
          </cell>
          <cell r="BI583" t="str">
            <v>CESANTÍAS PROTECCIÓN S. A.</v>
          </cell>
          <cell r="BJ583" t="str">
            <v>4492201</v>
          </cell>
          <cell r="BK583" t="str">
            <v>002</v>
          </cell>
          <cell r="BL583" t="str">
            <v>Quincenales</v>
          </cell>
          <cell r="BM583" t="str">
            <v>TABLA</v>
          </cell>
          <cell r="BO583" t="str">
            <v>001</v>
          </cell>
          <cell r="BP583" t="str">
            <v>Salario interno pesos</v>
          </cell>
          <cell r="BQ583">
            <v>2300000</v>
          </cell>
          <cell r="BR583" t="str">
            <v>000000000000002</v>
          </cell>
          <cell r="BS583" t="str">
            <v>COMPAÑÍA DE ALIMENTOS COLOMBIANOS CALCO S.A</v>
          </cell>
          <cell r="BT583" t="str">
            <v>000000000047481</v>
          </cell>
          <cell r="BU583" t="str">
            <v>TRANSPORTE Y DISTRIBUCIÓN</v>
          </cell>
          <cell r="BV583" t="str">
            <v>000000000047684</v>
          </cell>
          <cell r="BW583" t="str">
            <v>ESPECIALISTA TRANSPORTE/CONDUCTOR</v>
          </cell>
          <cell r="BX583" t="str">
            <v>000000000048066</v>
          </cell>
          <cell r="BY583" t="str">
            <v>ESPECIALISTA TRANSPORTE/CONDUCTOR</v>
          </cell>
          <cell r="BZ583" t="str">
            <v>kevin.lemus@hotmail.com</v>
          </cell>
          <cell r="CA583" t="str">
            <v>220 - JORNADA MENSUAL 220 HORAS</v>
          </cell>
          <cell r="CB583" t="str">
            <v>Ley 50</v>
          </cell>
          <cell r="CC583" t="str">
            <v>1 - Indefinido</v>
          </cell>
          <cell r="CD583" t="str">
            <v>APORTA</v>
          </cell>
          <cell r="CE583" t="str">
            <v>APORTA</v>
          </cell>
          <cell r="CF583" t="str">
            <v>APORTA</v>
          </cell>
          <cell r="CG583">
            <v>4.3499999999999996</v>
          </cell>
          <cell r="CH583" t="str">
            <v>SIN AUXILIO</v>
          </cell>
          <cell r="CI583" t="str">
            <v>SIN AUXILIO</v>
          </cell>
          <cell r="CJ583" t="str">
            <v>SIN AUXILIO</v>
          </cell>
          <cell r="CK583" t="str">
            <v>Sueldo fijo</v>
          </cell>
          <cell r="CL583" t="str">
            <v>Dependiente</v>
          </cell>
          <cell r="CM583" t="str">
            <v>No aplica</v>
          </cell>
          <cell r="CN583" t="str">
            <v>S</v>
          </cell>
          <cell r="CQ583" t="str">
            <v>220</v>
          </cell>
          <cell r="CR583" t="str">
            <v>Tiempo Completo 220</v>
          </cell>
          <cell r="CS583" t="str">
            <v>31</v>
          </cell>
          <cell r="CT583" t="str">
            <v>000000000047494</v>
          </cell>
          <cell r="CU583" t="str">
            <v>LOGÍSTICA</v>
          </cell>
          <cell r="CW583" t="str">
            <v>000</v>
          </cell>
          <cell r="CX583" t="str">
            <v xml:space="preserve">LEMOS RODRIGUEZ KEVIN </v>
          </cell>
        </row>
        <row r="584">
          <cell r="A584">
            <v>1037670693</v>
          </cell>
          <cell r="B584" t="str">
            <v>SARA</v>
          </cell>
          <cell r="C584" t="str">
            <v>ELIZABETH</v>
          </cell>
          <cell r="D584" t="str">
            <v>VELASQUEZ</v>
          </cell>
          <cell r="E584" t="str">
            <v>GARCIA</v>
          </cell>
          <cell r="F584">
            <v>36371</v>
          </cell>
          <cell r="G584" t="str">
            <v>169 - COLOMBIA</v>
          </cell>
          <cell r="H584" t="str">
            <v>05 - ANTIOQUIA</v>
          </cell>
          <cell r="I584" t="str">
            <v>MEDELLIN</v>
          </cell>
          <cell r="J584" t="str">
            <v>VDA CUCHILLAS</v>
          </cell>
          <cell r="L584" t="str">
            <v>3104047044</v>
          </cell>
          <cell r="M584" t="str">
            <v>CO</v>
          </cell>
          <cell r="N584" t="str">
            <v>BANCOLOMBIA</v>
          </cell>
          <cell r="O584" t="str">
            <v>02486570698</v>
          </cell>
          <cell r="P584" t="str">
            <v>AHORRO</v>
          </cell>
          <cell r="Q584" t="str">
            <v>CÉDULA DE CIUDADANÍA</v>
          </cell>
          <cell r="R584">
            <v>1037670693</v>
          </cell>
          <cell r="S584" t="str">
            <v>Envigado</v>
          </cell>
          <cell r="U584" t="str">
            <v>05 - ANTIOQUIA</v>
          </cell>
          <cell r="V584" t="str">
            <v>RIONEGRO</v>
          </cell>
          <cell r="W584" t="str">
            <v>UNION LIBRE</v>
          </cell>
          <cell r="X584" t="str">
            <v>000</v>
          </cell>
          <cell r="Z584">
            <v>1</v>
          </cell>
          <cell r="AA584" t="str">
            <v>1</v>
          </cell>
          <cell r="AB584" t="str">
            <v>002</v>
          </cell>
          <cell r="AC584" t="str">
            <v>BACHILLERATO</v>
          </cell>
          <cell r="AD584" t="str">
            <v>F</v>
          </cell>
          <cell r="AE584" t="str">
            <v>002</v>
          </cell>
          <cell r="AF584" t="str">
            <v>COMPAÑÍA DE ALIMENTOS COLOMBIANOS CALCO S.A</v>
          </cell>
          <cell r="AG584" t="str">
            <v>52</v>
          </cell>
          <cell r="AH584" t="str">
            <v>VENTAS</v>
          </cell>
          <cell r="AI584" t="str">
            <v>02008003</v>
          </cell>
          <cell r="AJ584" t="str">
            <v>Puntos de Venta</v>
          </cell>
          <cell r="AK584" t="str">
            <v>R10-002</v>
          </cell>
          <cell r="AL584" t="str">
            <v>LLANOGRANDE</v>
          </cell>
          <cell r="AM584" t="str">
            <v>003</v>
          </cell>
          <cell r="AN584" t="str">
            <v>Miercoles</v>
          </cell>
          <cell r="AO584" t="str">
            <v>000</v>
          </cell>
          <cell r="AP584" t="str">
            <v>SIN DEFINIR</v>
          </cell>
          <cell r="AQ584" t="str">
            <v>1</v>
          </cell>
          <cell r="AR584">
            <v>46015</v>
          </cell>
          <cell r="AS584" t="str">
            <v>23/09/2026</v>
          </cell>
          <cell r="AU584" t="str">
            <v>A</v>
          </cell>
          <cell r="AW584" t="str">
            <v>EPS037</v>
          </cell>
          <cell r="AX584" t="str">
            <v>NUEVA E.P.S.</v>
          </cell>
          <cell r="AY584" t="str">
            <v>001</v>
          </cell>
          <cell r="AZ584" t="str">
            <v>230201</v>
          </cell>
          <cell r="BA584" t="str">
            <v>PROTECCIÓN + I. N. G.</v>
          </cell>
          <cell r="BB584" t="str">
            <v>001</v>
          </cell>
          <cell r="BC584" t="str">
            <v>14-28</v>
          </cell>
          <cell r="BD584" t="str">
            <v>ARL SURA</v>
          </cell>
          <cell r="BE584" t="str">
            <v>001</v>
          </cell>
          <cell r="BF584" t="str">
            <v>CCF04</v>
          </cell>
          <cell r="BG584" t="str">
            <v>COMFAMA ANTIOQUIA</v>
          </cell>
          <cell r="BH584" t="str">
            <v>C005</v>
          </cell>
          <cell r="BI584" t="str">
            <v>CESANTÍAS PROTECCIÓN S. A.</v>
          </cell>
          <cell r="BJ584" t="str">
            <v>3561101</v>
          </cell>
          <cell r="BK584" t="str">
            <v>002</v>
          </cell>
          <cell r="BL584" t="str">
            <v>Quincenales</v>
          </cell>
          <cell r="BM584" t="str">
            <v>TABLA</v>
          </cell>
          <cell r="BO584" t="str">
            <v>001</v>
          </cell>
          <cell r="BP584" t="str">
            <v>Salario interno pesos</v>
          </cell>
          <cell r="BQ584">
            <v>1750905</v>
          </cell>
          <cell r="BR584" t="str">
            <v>000000000000002</v>
          </cell>
          <cell r="BS584" t="str">
            <v>COMPAÑÍA DE ALIMENTOS COLOMBIANOS CALCO S.A</v>
          </cell>
          <cell r="BT584" t="str">
            <v>000000000047470</v>
          </cell>
          <cell r="BU584" t="str">
            <v>PUNTOS DE VENTA</v>
          </cell>
          <cell r="BV584" t="str">
            <v>000000000047620</v>
          </cell>
          <cell r="BW584" t="str">
            <v>AUXILIAR DE RESTAURANTE</v>
          </cell>
          <cell r="BX584" t="str">
            <v>000000000064628</v>
          </cell>
          <cell r="BY584" t="str">
            <v>AUXILIAR DE RESTAURANTE</v>
          </cell>
          <cell r="BZ584" t="str">
            <v>eliaspotes500@gmail.com</v>
          </cell>
          <cell r="CA584" t="str">
            <v>220 - JORNADA MENSUAL 220 HORAS</v>
          </cell>
          <cell r="CB584" t="str">
            <v>Ley 50</v>
          </cell>
          <cell r="CC584" t="str">
            <v>2 - Fijo</v>
          </cell>
          <cell r="CD584" t="str">
            <v>APORTA</v>
          </cell>
          <cell r="CE584" t="str">
            <v>APORTA</v>
          </cell>
          <cell r="CF584" t="str">
            <v>APORTA</v>
          </cell>
          <cell r="CG584">
            <v>2.4359999999999999</v>
          </cell>
          <cell r="CH584" t="str">
            <v>SIN AUXILIO</v>
          </cell>
          <cell r="CI584" t="str">
            <v>SIN AUXILIO</v>
          </cell>
          <cell r="CJ584" t="str">
            <v>SIN AUXILIO</v>
          </cell>
          <cell r="CK584" t="str">
            <v>Sueldo fijo</v>
          </cell>
          <cell r="CL584" t="str">
            <v>Dependiente</v>
          </cell>
          <cell r="CM584" t="str">
            <v>No aplica</v>
          </cell>
          <cell r="CN584" t="str">
            <v>S</v>
          </cell>
          <cell r="CQ584" t="str">
            <v>220</v>
          </cell>
          <cell r="CR584" t="str">
            <v>Tiempo Completo 220</v>
          </cell>
          <cell r="CS584" t="str">
            <v>31</v>
          </cell>
          <cell r="CT584" t="str">
            <v>000000000047507</v>
          </cell>
          <cell r="CU584" t="str">
            <v>LLANOGRANDE</v>
          </cell>
          <cell r="CW584" t="str">
            <v>000</v>
          </cell>
          <cell r="CX584" t="str">
            <v>VELASQUEZ GARCIA SARA ELIZABETH</v>
          </cell>
        </row>
        <row r="585">
          <cell r="A585">
            <v>1037671041</v>
          </cell>
          <cell r="B585" t="str">
            <v>MARIA</v>
          </cell>
          <cell r="C585" t="str">
            <v>CAMILA</v>
          </cell>
          <cell r="D585" t="str">
            <v>AGUDELO</v>
          </cell>
          <cell r="E585" t="str">
            <v>JARAMILLO</v>
          </cell>
          <cell r="F585">
            <v>36444</v>
          </cell>
          <cell r="G585" t="str">
            <v>169 - COLOMBIA</v>
          </cell>
          <cell r="H585" t="str">
            <v>05 - ANTIOQUIA</v>
          </cell>
          <cell r="I585" t="str">
            <v>LA CEJA</v>
          </cell>
          <cell r="J585" t="str">
            <v>CL 36 SUR 27 A 24</v>
          </cell>
          <cell r="L585" t="str">
            <v>3176357842</v>
          </cell>
          <cell r="M585" t="str">
            <v>CO</v>
          </cell>
          <cell r="N585" t="str">
            <v>BANCOLOMBIA</v>
          </cell>
          <cell r="O585" t="str">
            <v>23029536325</v>
          </cell>
          <cell r="P585" t="str">
            <v>AHORRO</v>
          </cell>
          <cell r="Q585" t="str">
            <v>CÉDULA DE CIUDADANÍA</v>
          </cell>
          <cell r="R585">
            <v>1037671041</v>
          </cell>
          <cell r="S585" t="str">
            <v>Envigado</v>
          </cell>
          <cell r="U585" t="str">
            <v>05 - ANTIOQUIA</v>
          </cell>
          <cell r="V585" t="str">
            <v>ENVIGADO</v>
          </cell>
          <cell r="W585" t="str">
            <v>SOLTERO</v>
          </cell>
          <cell r="X585" t="str">
            <v>000</v>
          </cell>
          <cell r="AB585" t="str">
            <v>005</v>
          </cell>
          <cell r="AC585" t="str">
            <v>UNIVERSITARIO</v>
          </cell>
          <cell r="AD585" t="str">
            <v>F</v>
          </cell>
          <cell r="AE585" t="str">
            <v>002</v>
          </cell>
          <cell r="AF585" t="str">
            <v>COMPAÑÍA DE ALIMENTOS COLOMBIANOS CALCO S.A</v>
          </cell>
          <cell r="AG585" t="str">
            <v>51</v>
          </cell>
          <cell r="AH585" t="str">
            <v xml:space="preserve">ADMINISTRACION  </v>
          </cell>
          <cell r="AI585" t="str">
            <v>01004004</v>
          </cell>
          <cell r="AJ585" t="str">
            <v>Coordinacion de Inmuebles</v>
          </cell>
          <cell r="AK585" t="str">
            <v>ADM-002</v>
          </cell>
          <cell r="AL585" t="str">
            <v>ADMINISTRACIÓN</v>
          </cell>
          <cell r="AM585" t="str">
            <v>007</v>
          </cell>
          <cell r="AN585" t="str">
            <v>Domingo</v>
          </cell>
          <cell r="AO585" t="str">
            <v>000</v>
          </cell>
          <cell r="AP585" t="str">
            <v>SIN DEFINIR</v>
          </cell>
          <cell r="AQ585" t="str">
            <v>1</v>
          </cell>
          <cell r="AR585">
            <v>45981</v>
          </cell>
          <cell r="AS585" t="str">
            <v>19/08/2026</v>
          </cell>
          <cell r="AU585" t="str">
            <v>A</v>
          </cell>
          <cell r="AW585" t="str">
            <v>EPS010</v>
          </cell>
          <cell r="AX585" t="str">
            <v>EPS SURA (ANTES SUSALUD)</v>
          </cell>
          <cell r="AY585" t="str">
            <v>001</v>
          </cell>
          <cell r="AZ585" t="str">
            <v>230201</v>
          </cell>
          <cell r="BA585" t="str">
            <v>PROTECCIÓN + I. N. G.</v>
          </cell>
          <cell r="BB585" t="str">
            <v>001</v>
          </cell>
          <cell r="BC585" t="str">
            <v>14-28</v>
          </cell>
          <cell r="BD585" t="str">
            <v>ARL SURA</v>
          </cell>
          <cell r="BE585" t="str">
            <v>001</v>
          </cell>
          <cell r="BF585" t="str">
            <v>CCF04</v>
          </cell>
          <cell r="BG585" t="str">
            <v>COMFAMA ANTIOQUIA</v>
          </cell>
          <cell r="BH585" t="str">
            <v>C005</v>
          </cell>
          <cell r="BI585" t="str">
            <v>CESANTÍAS PROTECCIÓN S. A.</v>
          </cell>
          <cell r="BJ585" t="str">
            <v>1701001</v>
          </cell>
          <cell r="BK585" t="str">
            <v>002</v>
          </cell>
          <cell r="BL585" t="str">
            <v>Quincenales</v>
          </cell>
          <cell r="BM585" t="str">
            <v>TABLA</v>
          </cell>
          <cell r="BO585" t="str">
            <v>001</v>
          </cell>
          <cell r="BP585" t="str">
            <v>Salario interno pesos</v>
          </cell>
          <cell r="BQ585">
            <v>3130000</v>
          </cell>
          <cell r="BR585" t="str">
            <v>000000000000002</v>
          </cell>
          <cell r="BS585" t="str">
            <v>COMPAÑÍA DE ALIMENTOS COLOMBIANOS CALCO S.A</v>
          </cell>
          <cell r="BT585" t="str">
            <v>000000000047477</v>
          </cell>
          <cell r="BU585" t="str">
            <v>SERVICIOS ADMINISTRATIVOS</v>
          </cell>
          <cell r="BV585" t="str">
            <v>000000000063988</v>
          </cell>
          <cell r="BW585" t="str">
            <v>ANALISTA JUNIOR SERVICIOS ADMINISTRATIVO</v>
          </cell>
          <cell r="BX585" t="str">
            <v>000000000063993</v>
          </cell>
          <cell r="BY585" t="str">
            <v>ANALISTA JUNIOR SERVICIOS ADMINISTRATIVO</v>
          </cell>
          <cell r="BZ585" t="str">
            <v>agudeloc3@gmail.com</v>
          </cell>
          <cell r="CA585" t="str">
            <v>220 - JORNADA MENSUAL 220 HORAS</v>
          </cell>
          <cell r="CB585" t="str">
            <v>Ley 50</v>
          </cell>
          <cell r="CC585" t="str">
            <v>2 - Fijo</v>
          </cell>
          <cell r="CD585" t="str">
            <v>APORTA</v>
          </cell>
          <cell r="CE585" t="str">
            <v>APORTA</v>
          </cell>
          <cell r="CF585" t="str">
            <v>APORTA</v>
          </cell>
          <cell r="CG585">
            <v>0.52200000000000002</v>
          </cell>
          <cell r="CH585" t="str">
            <v>SIN AUXILIO</v>
          </cell>
          <cell r="CI585" t="str">
            <v>SIN AUXILIO</v>
          </cell>
          <cell r="CJ585" t="str">
            <v>SIN AUXILIO</v>
          </cell>
          <cell r="CK585" t="str">
            <v>Sueldo fijo</v>
          </cell>
          <cell r="CL585" t="str">
            <v>Dependiente</v>
          </cell>
          <cell r="CM585" t="str">
            <v>No aplica</v>
          </cell>
          <cell r="CN585" t="str">
            <v>N</v>
          </cell>
          <cell r="CQ585" t="str">
            <v>220</v>
          </cell>
          <cell r="CR585" t="str">
            <v>Tiempo Completo 220</v>
          </cell>
          <cell r="CS585" t="str">
            <v>31</v>
          </cell>
          <cell r="CT585" t="str">
            <v>000000000047484</v>
          </cell>
          <cell r="CU585" t="str">
            <v>ADMINISTRACIÓN</v>
          </cell>
          <cell r="CW585" t="str">
            <v>000</v>
          </cell>
          <cell r="CX585" t="str">
            <v>AGUDELO JARAMILLO MARIA CAMILA</v>
          </cell>
        </row>
        <row r="586">
          <cell r="A586">
            <v>1037673978</v>
          </cell>
          <cell r="B586" t="str">
            <v>ALEJANDRA</v>
          </cell>
          <cell r="C586" t="str">
            <v>CAROLINA</v>
          </cell>
          <cell r="D586" t="str">
            <v>LUNA</v>
          </cell>
          <cell r="E586" t="str">
            <v>RANGEL</v>
          </cell>
          <cell r="F586">
            <v>36555</v>
          </cell>
          <cell r="G586" t="str">
            <v>169 - COLOMBIA</v>
          </cell>
          <cell r="H586" t="str">
            <v>23 - CORDOBA</v>
          </cell>
          <cell r="I586" t="str">
            <v>VALENCIA</v>
          </cell>
          <cell r="J586" t="str">
            <v>CR 74 91 81 INT 301</v>
          </cell>
          <cell r="K586" t="str">
            <v>Robledo Kennedy</v>
          </cell>
          <cell r="L586" t="str">
            <v>3102435539-0</v>
          </cell>
          <cell r="M586" t="str">
            <v>CO</v>
          </cell>
          <cell r="N586" t="str">
            <v>BANCOLOMBIA</v>
          </cell>
          <cell r="O586" t="str">
            <v>25540931804</v>
          </cell>
          <cell r="P586" t="str">
            <v>AHORRO</v>
          </cell>
          <cell r="Q586" t="str">
            <v>CÉDULA DE CIUDADANÍA</v>
          </cell>
          <cell r="R586">
            <v>1037673978</v>
          </cell>
          <cell r="S586" t="str">
            <v>Envigado</v>
          </cell>
          <cell r="U586" t="str">
            <v>05 - ANTIOQUIA</v>
          </cell>
          <cell r="V586" t="str">
            <v>MEDELLIN</v>
          </cell>
          <cell r="W586" t="str">
            <v>SOLTERO</v>
          </cell>
          <cell r="X586" t="str">
            <v>0</v>
          </cell>
          <cell r="Z586">
            <v>0</v>
          </cell>
          <cell r="AA586" t="str">
            <v>0</v>
          </cell>
          <cell r="AB586" t="str">
            <v>002</v>
          </cell>
          <cell r="AC586" t="str">
            <v>BACHILLERATO</v>
          </cell>
          <cell r="AD586" t="str">
            <v>F</v>
          </cell>
          <cell r="AE586" t="str">
            <v>002</v>
          </cell>
          <cell r="AF586" t="str">
            <v>COMPAÑÍA DE ALIMENTOS COLOMBIANOS CALCO S.A</v>
          </cell>
          <cell r="AG586" t="str">
            <v>52</v>
          </cell>
          <cell r="AH586" t="str">
            <v>VENTAS</v>
          </cell>
          <cell r="AI586" t="str">
            <v>02008003</v>
          </cell>
          <cell r="AJ586" t="str">
            <v>Puntos de Venta</v>
          </cell>
          <cell r="AK586" t="str">
            <v>R15-002</v>
          </cell>
          <cell r="AL586" t="str">
            <v>FLORIDA PARQUE COMERCIAL</v>
          </cell>
          <cell r="AM586" t="str">
            <v>007</v>
          </cell>
          <cell r="AN586" t="str">
            <v>Domingo</v>
          </cell>
          <cell r="AO586" t="str">
            <v>000</v>
          </cell>
          <cell r="AP586" t="str">
            <v>SIN DEFINIR</v>
          </cell>
          <cell r="AQ586" t="str">
            <v>1</v>
          </cell>
          <cell r="AR586">
            <v>44796</v>
          </cell>
          <cell r="AU586" t="str">
            <v>A</v>
          </cell>
          <cell r="AW586" t="str">
            <v>EPS037</v>
          </cell>
          <cell r="AX586" t="str">
            <v>NUEVA E.P.S.</v>
          </cell>
          <cell r="AY586" t="str">
            <v>001</v>
          </cell>
          <cell r="AZ586" t="str">
            <v>230201</v>
          </cell>
          <cell r="BA586" t="str">
            <v>PROTECCIÓN + I. N. G.</v>
          </cell>
          <cell r="BB586" t="str">
            <v>001</v>
          </cell>
          <cell r="BC586" t="str">
            <v>14-28</v>
          </cell>
          <cell r="BD586" t="str">
            <v>ARL SURA</v>
          </cell>
          <cell r="BE586" t="str">
            <v>001</v>
          </cell>
          <cell r="BF586" t="str">
            <v>CCF04</v>
          </cell>
          <cell r="BG586" t="str">
            <v>COMFAMA ANTIOQUIA</v>
          </cell>
          <cell r="BH586" t="str">
            <v>C005</v>
          </cell>
          <cell r="BI586" t="str">
            <v>CESANTÍAS PROTECCIÓN S. A.</v>
          </cell>
          <cell r="BJ586" t="str">
            <v>3561101</v>
          </cell>
          <cell r="BK586" t="str">
            <v>002</v>
          </cell>
          <cell r="BL586" t="str">
            <v>Quincenales</v>
          </cell>
          <cell r="BM586" t="str">
            <v>TABLA</v>
          </cell>
          <cell r="BO586" t="str">
            <v>001</v>
          </cell>
          <cell r="BP586" t="str">
            <v>Salario interno pesos</v>
          </cell>
          <cell r="BQ586">
            <v>1750905</v>
          </cell>
          <cell r="BR586" t="str">
            <v>000000000000002</v>
          </cell>
          <cell r="BS586" t="str">
            <v>COMPAÑÍA DE ALIMENTOS COLOMBIANOS CALCO S.A</v>
          </cell>
          <cell r="BT586" t="str">
            <v>000000000047470</v>
          </cell>
          <cell r="BU586" t="str">
            <v>PUNTOS DE VENTA</v>
          </cell>
          <cell r="BV586" t="str">
            <v>000000000047620</v>
          </cell>
          <cell r="BW586" t="str">
            <v>AUXILIAR DE RESTAURANTE</v>
          </cell>
          <cell r="BX586" t="str">
            <v>000000000048978</v>
          </cell>
          <cell r="BY586" t="str">
            <v>AUXILIAR DE RESTAURANTE</v>
          </cell>
          <cell r="BZ586" t="str">
            <v>alejandracluna2000@gmail.com</v>
          </cell>
          <cell r="CA586" t="str">
            <v>220 - JORNADA MENSUAL 220 HORAS</v>
          </cell>
          <cell r="CB586" t="str">
            <v>Ley 50</v>
          </cell>
          <cell r="CC586" t="str">
            <v>1 - Indefinido</v>
          </cell>
          <cell r="CD586" t="str">
            <v>APORTA</v>
          </cell>
          <cell r="CE586" t="str">
            <v>APORTA</v>
          </cell>
          <cell r="CF586" t="str">
            <v>APORTA</v>
          </cell>
          <cell r="CG586">
            <v>2.4359999999999999</v>
          </cell>
          <cell r="CH586" t="str">
            <v>SIN AUXILIO</v>
          </cell>
          <cell r="CI586" t="str">
            <v>SIN AUXILIO</v>
          </cell>
          <cell r="CJ586" t="str">
            <v>SIN AUXILIO</v>
          </cell>
          <cell r="CK586" t="str">
            <v>Sueldo fijo</v>
          </cell>
          <cell r="CL586" t="str">
            <v>Dependiente</v>
          </cell>
          <cell r="CM586" t="str">
            <v>No aplica</v>
          </cell>
          <cell r="CN586" t="str">
            <v>S</v>
          </cell>
          <cell r="CQ586" t="str">
            <v>220</v>
          </cell>
          <cell r="CR586" t="str">
            <v>Tiempo Completo 220</v>
          </cell>
          <cell r="CS586" t="str">
            <v>31</v>
          </cell>
          <cell r="CT586" t="str">
            <v>000000000047512</v>
          </cell>
          <cell r="CU586" t="str">
            <v>FLORIDA PARQUE COMERCIAL</v>
          </cell>
          <cell r="CW586" t="str">
            <v>000</v>
          </cell>
          <cell r="CX586" t="str">
            <v>LUNA RANGEL ALEJANDRA CAROLINA</v>
          </cell>
        </row>
        <row r="587">
          <cell r="A587">
            <v>1037674427</v>
          </cell>
          <cell r="B587" t="str">
            <v>ANA</v>
          </cell>
          <cell r="C587" t="str">
            <v>ISABEL</v>
          </cell>
          <cell r="D587" t="str">
            <v>MARTINEZ</v>
          </cell>
          <cell r="E587" t="str">
            <v>CASTANEDA</v>
          </cell>
          <cell r="F587">
            <v>36964</v>
          </cell>
          <cell r="G587" t="str">
            <v>VENEZUELA</v>
          </cell>
          <cell r="H587" t="str">
            <v>2 - CARACAS</v>
          </cell>
          <cell r="I587" t="str">
            <v>CARACAS</v>
          </cell>
          <cell r="J587" t="str">
            <v>CL 65 90 90</v>
          </cell>
          <cell r="K587" t="str">
            <v>LA POLA</v>
          </cell>
          <cell r="L587" t="str">
            <v>3105343040</v>
          </cell>
          <cell r="M587" t="str">
            <v>CO</v>
          </cell>
          <cell r="N587" t="str">
            <v>BANCOLOMBIA</v>
          </cell>
          <cell r="O587" t="str">
            <v>25500004371</v>
          </cell>
          <cell r="P587" t="str">
            <v>AHORRO</v>
          </cell>
          <cell r="Q587" t="str">
            <v>CÉDULA DE CIUDADANÍA</v>
          </cell>
          <cell r="R587">
            <v>1037674427</v>
          </cell>
          <cell r="S587" t="str">
            <v>ENVIGADO</v>
          </cell>
          <cell r="U587" t="str">
            <v>05 - ANTIOQUIA</v>
          </cell>
          <cell r="V587" t="str">
            <v>MEDELLIN</v>
          </cell>
          <cell r="W587" t="str">
            <v>SOLTERO</v>
          </cell>
          <cell r="X587" t="str">
            <v>0</v>
          </cell>
          <cell r="Z587">
            <v>0</v>
          </cell>
          <cell r="AA587" t="str">
            <v>0</v>
          </cell>
          <cell r="AB587" t="str">
            <v>002</v>
          </cell>
          <cell r="AC587" t="str">
            <v>BACHILLERATO</v>
          </cell>
          <cell r="AD587" t="str">
            <v>F</v>
          </cell>
          <cell r="AE587" t="str">
            <v>002</v>
          </cell>
          <cell r="AF587" t="str">
            <v>COMPAÑÍA DE ALIMENTOS COLOMBIANOS CALCO S.A</v>
          </cell>
          <cell r="AG587" t="str">
            <v>52</v>
          </cell>
          <cell r="AH587" t="str">
            <v>VENTAS</v>
          </cell>
          <cell r="AI587" t="str">
            <v>02005009</v>
          </cell>
          <cell r="AJ587" t="str">
            <v>Entrenamiento</v>
          </cell>
          <cell r="AK587" t="str">
            <v>R15-002</v>
          </cell>
          <cell r="AL587" t="str">
            <v>FLORIDA PARQUE COMERCIAL</v>
          </cell>
          <cell r="AM587" t="str">
            <v>003</v>
          </cell>
          <cell r="AN587" t="str">
            <v>Miercoles</v>
          </cell>
          <cell r="AO587" t="str">
            <v>000</v>
          </cell>
          <cell r="AP587" t="str">
            <v>SIN DEFINIR</v>
          </cell>
          <cell r="AQ587" t="str">
            <v>3</v>
          </cell>
          <cell r="AR587">
            <v>46182</v>
          </cell>
          <cell r="AS587" t="str">
            <v>08/09/2026</v>
          </cell>
          <cell r="AU587" t="str">
            <v>A</v>
          </cell>
          <cell r="AV587" t="str">
            <v>Sin definir</v>
          </cell>
          <cell r="AW587" t="str">
            <v>EPS005</v>
          </cell>
          <cell r="AX587" t="str">
            <v>SANITAS</v>
          </cell>
          <cell r="AY587" t="str">
            <v>001</v>
          </cell>
          <cell r="AZ587" t="str">
            <v>230301</v>
          </cell>
          <cell r="BA587" t="str">
            <v>PORVENIR</v>
          </cell>
          <cell r="BB587" t="str">
            <v>001</v>
          </cell>
          <cell r="BC587" t="str">
            <v>14-11</v>
          </cell>
          <cell r="BD587" t="str">
            <v>ARL SURA</v>
          </cell>
          <cell r="BE587" t="str">
            <v>001</v>
          </cell>
          <cell r="BF587" t="str">
            <v>CCF04</v>
          </cell>
          <cell r="BG587" t="str">
            <v>COMFAMA ANTIOQUIA</v>
          </cell>
          <cell r="BH587" t="str">
            <v>C004</v>
          </cell>
          <cell r="BI587" t="str">
            <v>CESANTÍAS PORVENIR</v>
          </cell>
          <cell r="BJ587" t="str">
            <v>3561101</v>
          </cell>
          <cell r="BK587" t="str">
            <v>002</v>
          </cell>
          <cell r="BL587" t="str">
            <v>Quincenales</v>
          </cell>
          <cell r="BM587" t="str">
            <v>TABLA</v>
          </cell>
          <cell r="BO587" t="str">
            <v>001</v>
          </cell>
          <cell r="BP587" t="str">
            <v>Salario interno pesos</v>
          </cell>
          <cell r="BQ587">
            <v>1750905</v>
          </cell>
          <cell r="BR587" t="str">
            <v>000000000000002</v>
          </cell>
          <cell r="BS587" t="str">
            <v>COMPAÑÍA DE ALIMENTOS COLOMBIANOS CALCO S.A</v>
          </cell>
          <cell r="BT587" t="str">
            <v>000000000047470</v>
          </cell>
          <cell r="BU587" t="str">
            <v>PUNTOS DE VENTA</v>
          </cell>
          <cell r="BV587" t="str">
            <v>000000000047620</v>
          </cell>
          <cell r="BW587" t="str">
            <v>AUXILIAR DE RESTAURANTE</v>
          </cell>
          <cell r="BX587" t="str">
            <v>000000000067166</v>
          </cell>
          <cell r="BY587" t="str">
            <v>AUXILIAR DE RESTAURANTE</v>
          </cell>
          <cell r="BZ587" t="str">
            <v>c.isabela1403@gmail.com</v>
          </cell>
          <cell r="CA587" t="str">
            <v>220 - JORNADA MENSUAL 220 HORAS</v>
          </cell>
          <cell r="CB587" t="str">
            <v>Ley 50</v>
          </cell>
          <cell r="CC587" t="str">
            <v>2 - Fijo</v>
          </cell>
          <cell r="CD587" t="str">
            <v>APORTA</v>
          </cell>
          <cell r="CE587" t="str">
            <v>APORTA</v>
          </cell>
          <cell r="CF587" t="str">
            <v>APORTA</v>
          </cell>
          <cell r="CG587">
            <v>2.4359999999999999</v>
          </cell>
          <cell r="CH587" t="str">
            <v>LA DIFERENCIA</v>
          </cell>
          <cell r="CI587" t="str">
            <v>LA DIFERENCIA</v>
          </cell>
          <cell r="CJ587" t="str">
            <v>LA DIFERENCIA</v>
          </cell>
          <cell r="CK587" t="str">
            <v>Sueldo fijo</v>
          </cell>
          <cell r="CL587" t="str">
            <v>Dependiente</v>
          </cell>
          <cell r="CM587" t="str">
            <v>No aplica</v>
          </cell>
          <cell r="CN587" t="str">
            <v>S</v>
          </cell>
          <cell r="CP587" t="str">
            <v>52</v>
          </cell>
          <cell r="CQ587" t="str">
            <v>220</v>
          </cell>
          <cell r="CR587" t="str">
            <v>Tiempo Completo 220</v>
          </cell>
          <cell r="CS587" t="str">
            <v>31</v>
          </cell>
          <cell r="CT587" t="str">
            <v>000000000047512</v>
          </cell>
          <cell r="CU587" t="str">
            <v>FLORIDA PARQUE COMERCIAL</v>
          </cell>
          <cell r="CW587" t="str">
            <v>000</v>
          </cell>
          <cell r="CX587" t="str">
            <v>MARTINEZ CASTANEDA ANA ISABEL</v>
          </cell>
        </row>
        <row r="588">
          <cell r="A588">
            <v>1037674859</v>
          </cell>
          <cell r="B588" t="str">
            <v>ACCEL</v>
          </cell>
          <cell r="C588" t="str">
            <v>LORIANA</v>
          </cell>
          <cell r="D588" t="str">
            <v>SOTO</v>
          </cell>
          <cell r="E588" t="str">
            <v>CASTILLO</v>
          </cell>
          <cell r="F588">
            <v>35137</v>
          </cell>
          <cell r="G588" t="str">
            <v>VENEZUELA</v>
          </cell>
          <cell r="H588" t="str">
            <v>2 - CARACAS</v>
          </cell>
          <cell r="I588" t="str">
            <v>CARACAS</v>
          </cell>
          <cell r="J588" t="str">
            <v>CR 96 C 49 AB 14</v>
          </cell>
          <cell r="K588" t="str">
            <v>SAN JAVIER</v>
          </cell>
          <cell r="L588" t="str">
            <v>3137089290</v>
          </cell>
          <cell r="M588" t="str">
            <v>CO</v>
          </cell>
          <cell r="N588" t="str">
            <v>BANCOLOMBIA</v>
          </cell>
          <cell r="O588" t="str">
            <v>51151184654</v>
          </cell>
          <cell r="P588" t="str">
            <v>AHORRO</v>
          </cell>
          <cell r="Q588" t="str">
            <v>CÉDULA DE CIUDADANÍA</v>
          </cell>
          <cell r="R588">
            <v>1037674859</v>
          </cell>
          <cell r="S588" t="str">
            <v>MEDELLIN</v>
          </cell>
          <cell r="U588" t="str">
            <v>05 - ANTIOQUIA</v>
          </cell>
          <cell r="V588" t="str">
            <v>MEDELLIN</v>
          </cell>
          <cell r="W588" t="str">
            <v>UNION LIBRE</v>
          </cell>
          <cell r="AB588" t="str">
            <v>002</v>
          </cell>
          <cell r="AC588" t="str">
            <v>BACHILLERATO</v>
          </cell>
          <cell r="AD588" t="str">
            <v>F</v>
          </cell>
          <cell r="AE588" t="str">
            <v>002</v>
          </cell>
          <cell r="AF588" t="str">
            <v>COMPAÑÍA DE ALIMENTOS COLOMBIANOS CALCO S.A</v>
          </cell>
          <cell r="AG588" t="str">
            <v>52</v>
          </cell>
          <cell r="AH588" t="str">
            <v>VENTAS</v>
          </cell>
          <cell r="AI588" t="str">
            <v>02008003</v>
          </cell>
          <cell r="AJ588" t="str">
            <v>Puntos de Venta</v>
          </cell>
          <cell r="AK588" t="str">
            <v>R11-002</v>
          </cell>
          <cell r="AL588" t="str">
            <v>PREMIUM PLAZA</v>
          </cell>
          <cell r="AM588" t="str">
            <v>002</v>
          </cell>
          <cell r="AN588" t="str">
            <v>Martes</v>
          </cell>
          <cell r="AO588" t="str">
            <v>000</v>
          </cell>
          <cell r="AP588" t="str">
            <v>SIN DEFINIR</v>
          </cell>
          <cell r="AQ588" t="str">
            <v>1</v>
          </cell>
          <cell r="AR588">
            <v>46128</v>
          </cell>
          <cell r="AS588" t="str">
            <v>15/07/2026</v>
          </cell>
          <cell r="AU588" t="str">
            <v>A</v>
          </cell>
          <cell r="AW588" t="str">
            <v>EPS040</v>
          </cell>
          <cell r="AX588" t="str">
            <v>SAVIA SALUD EPS</v>
          </cell>
          <cell r="AY588" t="str">
            <v>001</v>
          </cell>
          <cell r="AZ588" t="str">
            <v>230201</v>
          </cell>
          <cell r="BA588" t="str">
            <v>PROTECCIÓN + I. N. G.</v>
          </cell>
          <cell r="BB588" t="str">
            <v>001</v>
          </cell>
          <cell r="BC588" t="str">
            <v>14-28</v>
          </cell>
          <cell r="BD588" t="str">
            <v>ARL SURA</v>
          </cell>
          <cell r="BE588" t="str">
            <v>001</v>
          </cell>
          <cell r="BF588" t="str">
            <v>CCF04</v>
          </cell>
          <cell r="BG588" t="str">
            <v>COMFAMA ANTIOQUIA</v>
          </cell>
          <cell r="BH588" t="str">
            <v>C004</v>
          </cell>
          <cell r="BI588" t="str">
            <v>CESANTÍAS PORVENIR</v>
          </cell>
          <cell r="BJ588" t="str">
            <v>3561101</v>
          </cell>
          <cell r="BK588" t="str">
            <v>002</v>
          </cell>
          <cell r="BL588" t="str">
            <v>Quincenales</v>
          </cell>
          <cell r="BM588" t="str">
            <v>TABLA</v>
          </cell>
          <cell r="BO588" t="str">
            <v>001</v>
          </cell>
          <cell r="BP588" t="str">
            <v>Salario interno pesos</v>
          </cell>
          <cell r="BQ588">
            <v>1750905</v>
          </cell>
          <cell r="BR588" t="str">
            <v>000000000000002</v>
          </cell>
          <cell r="BS588" t="str">
            <v>COMPAÑÍA DE ALIMENTOS COLOMBIANOS CALCO S.A</v>
          </cell>
          <cell r="BT588" t="str">
            <v>000000000047470</v>
          </cell>
          <cell r="BU588" t="str">
            <v>PUNTOS DE VENTA</v>
          </cell>
          <cell r="BV588" t="str">
            <v>000000000047620</v>
          </cell>
          <cell r="BW588" t="str">
            <v>AUXILIAR DE RESTAURANTE</v>
          </cell>
          <cell r="BX588" t="str">
            <v>000000000067079</v>
          </cell>
          <cell r="BY588" t="str">
            <v>AUXILIAR DE RESTAURANTE</v>
          </cell>
          <cell r="BZ588" t="str">
            <v>accelsoto@gmail.com</v>
          </cell>
          <cell r="CA588" t="str">
            <v>220 - JORNADA MENSUAL 220 HORAS</v>
          </cell>
          <cell r="CB588" t="str">
            <v>Ley 50</v>
          </cell>
          <cell r="CC588" t="str">
            <v>2 - Fijo</v>
          </cell>
          <cell r="CD588" t="str">
            <v>APORTA</v>
          </cell>
          <cell r="CE588" t="str">
            <v>APORTA</v>
          </cell>
          <cell r="CF588" t="str">
            <v>APORTA</v>
          </cell>
          <cell r="CG588">
            <v>2.4359999999999999</v>
          </cell>
          <cell r="CH588" t="str">
            <v>LA DIFERENCIA</v>
          </cell>
          <cell r="CI588" t="str">
            <v>LA DIFERENCIA</v>
          </cell>
          <cell r="CJ588" t="str">
            <v>LA DIFERENCIA</v>
          </cell>
          <cell r="CK588" t="str">
            <v>Sueldo fijo</v>
          </cell>
          <cell r="CL588" t="str">
            <v>Dependiente</v>
          </cell>
          <cell r="CM588" t="str">
            <v>No aplica</v>
          </cell>
          <cell r="CN588" t="str">
            <v>S</v>
          </cell>
          <cell r="CQ588" t="str">
            <v>220</v>
          </cell>
          <cell r="CR588" t="str">
            <v>Tiempo Completo 220</v>
          </cell>
          <cell r="CS588" t="str">
            <v>31</v>
          </cell>
          <cell r="CT588" t="str">
            <v>000000000047508</v>
          </cell>
          <cell r="CU588" t="str">
            <v>PREMIUM PLAZA</v>
          </cell>
          <cell r="CW588" t="str">
            <v>000</v>
          </cell>
          <cell r="CX588" t="str">
            <v>SOTO CASTILLO ACCEL LORIANA</v>
          </cell>
        </row>
        <row r="589">
          <cell r="A589">
            <v>1037947458</v>
          </cell>
          <cell r="B589" t="str">
            <v>ERIKA</v>
          </cell>
          <cell r="C589" t="str">
            <v>MARCELA</v>
          </cell>
          <cell r="D589" t="str">
            <v>OCAMPO</v>
          </cell>
          <cell r="E589" t="str">
            <v>CARRASQUILLA</v>
          </cell>
          <cell r="F589">
            <v>33241</v>
          </cell>
          <cell r="G589" t="str">
            <v>169 - COLOMBIA</v>
          </cell>
          <cell r="H589" t="str">
            <v>05 - ANTIOQUIA</v>
          </cell>
          <cell r="I589" t="str">
            <v>MEDELLIN</v>
          </cell>
          <cell r="J589" t="str">
            <v>CR 87 58 CC 89</v>
          </cell>
          <cell r="K589" t="str">
            <v>Robledo</v>
          </cell>
          <cell r="L589" t="str">
            <v>3005951093</v>
          </cell>
          <cell r="M589" t="str">
            <v>CO</v>
          </cell>
          <cell r="N589" t="str">
            <v>BANCOLOMBIA</v>
          </cell>
          <cell r="O589" t="str">
            <v>54260875666</v>
          </cell>
          <cell r="P589" t="str">
            <v>AHORRO</v>
          </cell>
          <cell r="Q589" t="str">
            <v>CÉDULA DE CIUDADANÍA</v>
          </cell>
          <cell r="R589">
            <v>1037947458</v>
          </cell>
          <cell r="S589" t="str">
            <v>San Carlos</v>
          </cell>
          <cell r="U589" t="str">
            <v>05 - ANTIOQUIA</v>
          </cell>
          <cell r="V589" t="str">
            <v>MEDELLIN</v>
          </cell>
          <cell r="W589" t="str">
            <v>SOLTERO</v>
          </cell>
          <cell r="X589" t="str">
            <v>0</v>
          </cell>
          <cell r="Z589">
            <v>0</v>
          </cell>
          <cell r="AA589" t="str">
            <v>0</v>
          </cell>
          <cell r="AB589" t="str">
            <v>002</v>
          </cell>
          <cell r="AC589" t="str">
            <v>BACHILLERATO</v>
          </cell>
          <cell r="AD589" t="str">
            <v>F</v>
          </cell>
          <cell r="AE589" t="str">
            <v>002</v>
          </cell>
          <cell r="AF589" t="str">
            <v>COMPAÑÍA DE ALIMENTOS COLOMBIANOS CALCO S.A</v>
          </cell>
          <cell r="AG589" t="str">
            <v>52</v>
          </cell>
          <cell r="AH589" t="str">
            <v>VENTAS</v>
          </cell>
          <cell r="AI589" t="str">
            <v>02008003</v>
          </cell>
          <cell r="AJ589" t="str">
            <v>Puntos de Venta</v>
          </cell>
          <cell r="AK589" t="str">
            <v>R19-002</v>
          </cell>
          <cell r="AL589" t="str">
            <v>MUSEO DE ARTE MODERNO</v>
          </cell>
          <cell r="AM589" t="str">
            <v>007</v>
          </cell>
          <cell r="AN589" t="str">
            <v>Domingo</v>
          </cell>
          <cell r="AO589" t="str">
            <v>000</v>
          </cell>
          <cell r="AP589" t="str">
            <v>SIN DEFINIR</v>
          </cell>
          <cell r="AQ589" t="str">
            <v>1</v>
          </cell>
          <cell r="AR589">
            <v>46189</v>
          </cell>
          <cell r="AS589" t="str">
            <v>12/11/2026</v>
          </cell>
          <cell r="AU589" t="str">
            <v>A</v>
          </cell>
          <cell r="AW589" t="str">
            <v>EPS010</v>
          </cell>
          <cell r="AX589" t="str">
            <v>EPS SURA (ANTES SUSALUD)</v>
          </cell>
          <cell r="AY589" t="str">
            <v>001</v>
          </cell>
          <cell r="AZ589" t="str">
            <v>230201</v>
          </cell>
          <cell r="BA589" t="str">
            <v>PROTECCIÓN + I. N. G.</v>
          </cell>
          <cell r="BB589" t="str">
            <v>001</v>
          </cell>
          <cell r="BC589" t="str">
            <v>14-28</v>
          </cell>
          <cell r="BD589" t="str">
            <v>ARL SURA</v>
          </cell>
          <cell r="BE589" t="str">
            <v>001</v>
          </cell>
          <cell r="BF589" t="str">
            <v>CCF04</v>
          </cell>
          <cell r="BG589" t="str">
            <v>COMFAMA ANTIOQUIA</v>
          </cell>
          <cell r="BH589" t="str">
            <v>C005</v>
          </cell>
          <cell r="BI589" t="str">
            <v>CESANTÍAS PROTECCIÓN S. A.</v>
          </cell>
          <cell r="BJ589" t="str">
            <v>3561101</v>
          </cell>
          <cell r="BK589" t="str">
            <v>002</v>
          </cell>
          <cell r="BL589" t="str">
            <v>Quincenales</v>
          </cell>
          <cell r="BM589" t="str">
            <v>TABLA</v>
          </cell>
          <cell r="BO589" t="str">
            <v>001</v>
          </cell>
          <cell r="BP589" t="str">
            <v>Salario interno pesos</v>
          </cell>
          <cell r="BQ589">
            <v>1750905</v>
          </cell>
          <cell r="BR589" t="str">
            <v>000000000000002</v>
          </cell>
          <cell r="BS589" t="str">
            <v>COMPAÑÍA DE ALIMENTOS COLOMBIANOS CALCO S.A</v>
          </cell>
          <cell r="BT589" t="str">
            <v>000000000047470</v>
          </cell>
          <cell r="BU589" t="str">
            <v>PUNTOS DE VENTA</v>
          </cell>
          <cell r="BV589" t="str">
            <v>000000000047620</v>
          </cell>
          <cell r="BW589" t="str">
            <v>AUXILIAR DE RESTAURANTE</v>
          </cell>
          <cell r="BX589" t="str">
            <v>000000000049149</v>
          </cell>
          <cell r="BY589" t="str">
            <v>AUXILIAR DE RESTAURANTE</v>
          </cell>
          <cell r="BZ589" t="str">
            <v>erikaocampomax@gmail.com</v>
          </cell>
          <cell r="CA589" t="str">
            <v>220 - JORNADA MENSUAL 220 HORAS</v>
          </cell>
          <cell r="CB589" t="str">
            <v>Ley 50</v>
          </cell>
          <cell r="CC589" t="str">
            <v>2 - Fijo</v>
          </cell>
          <cell r="CD589" t="str">
            <v>APORTA</v>
          </cell>
          <cell r="CE589" t="str">
            <v>APORTA</v>
          </cell>
          <cell r="CF589" t="str">
            <v>APORTA</v>
          </cell>
          <cell r="CG589">
            <v>2.4359999999999999</v>
          </cell>
          <cell r="CH589" t="str">
            <v>SIN AUXILIO</v>
          </cell>
          <cell r="CI589" t="str">
            <v>SIN AUXILIO</v>
          </cell>
          <cell r="CJ589" t="str">
            <v>SIN AUXILIO</v>
          </cell>
          <cell r="CK589" t="str">
            <v>Sueldo fijo</v>
          </cell>
          <cell r="CL589" t="str">
            <v>Dependiente</v>
          </cell>
          <cell r="CM589" t="str">
            <v>No aplica</v>
          </cell>
          <cell r="CN589" t="str">
            <v>S</v>
          </cell>
          <cell r="CQ589" t="str">
            <v>220</v>
          </cell>
          <cell r="CR589" t="str">
            <v>Tiempo Completo 220</v>
          </cell>
          <cell r="CS589" t="str">
            <v>31</v>
          </cell>
          <cell r="CT589" t="str">
            <v>000000000047516</v>
          </cell>
          <cell r="CU589" t="str">
            <v>MUSEO DE ARTE MODERNO</v>
          </cell>
          <cell r="CW589" t="str">
            <v>000</v>
          </cell>
          <cell r="CX589" t="str">
            <v>OCAMPO CARRASQUILLA ERIKA MARCELA</v>
          </cell>
        </row>
        <row r="590">
          <cell r="A590">
            <v>1038094792</v>
          </cell>
          <cell r="B590" t="str">
            <v>MAURA</v>
          </cell>
          <cell r="C590" t="str">
            <v>MARIA</v>
          </cell>
          <cell r="D590" t="str">
            <v>ZAMBRANO</v>
          </cell>
          <cell r="E590" t="str">
            <v>RODRIGUEZ</v>
          </cell>
          <cell r="F590">
            <v>31535</v>
          </cell>
          <cell r="G590" t="str">
            <v>169 - COLOMBIA</v>
          </cell>
          <cell r="H590" t="str">
            <v>05 - ANTIOQUIA</v>
          </cell>
          <cell r="I590" t="str">
            <v>NECHI</v>
          </cell>
          <cell r="J590" t="str">
            <v>CR 43 44 22 APTO 202</v>
          </cell>
          <cell r="K590" t="str">
            <v>1</v>
          </cell>
          <cell r="L590" t="str">
            <v>3225089070</v>
          </cell>
          <cell r="M590" t="str">
            <v>CO</v>
          </cell>
          <cell r="N590" t="str">
            <v>DAVIVIENDA</v>
          </cell>
          <cell r="O590" t="str">
            <v>488438968452</v>
          </cell>
          <cell r="P590" t="str">
            <v>AHORRO</v>
          </cell>
          <cell r="Q590" t="str">
            <v>CÉDULA DE CIUDADANÍA</v>
          </cell>
          <cell r="R590">
            <v>1038094792</v>
          </cell>
          <cell r="S590" t="str">
            <v>Caucasia</v>
          </cell>
          <cell r="U590" t="str">
            <v>05 - ANTIOQUIA</v>
          </cell>
          <cell r="V590" t="str">
            <v>MEDELLIN</v>
          </cell>
          <cell r="W590" t="str">
            <v>UNION LIBRE</v>
          </cell>
          <cell r="X590" t="str">
            <v>0</v>
          </cell>
          <cell r="Z590">
            <v>0</v>
          </cell>
          <cell r="AA590" t="str">
            <v>0</v>
          </cell>
          <cell r="AB590" t="str">
            <v>002</v>
          </cell>
          <cell r="AC590" t="str">
            <v>BACHILLERATO</v>
          </cell>
          <cell r="AD590" t="str">
            <v>F</v>
          </cell>
          <cell r="AE590" t="str">
            <v>002</v>
          </cell>
          <cell r="AF590" t="str">
            <v>COMPAÑÍA DE ALIMENTOS COLOMBIANOS CALCO S.A</v>
          </cell>
          <cell r="AG590" t="str">
            <v>52</v>
          </cell>
          <cell r="AH590" t="str">
            <v>VENTAS</v>
          </cell>
          <cell r="AI590" t="str">
            <v>02008003</v>
          </cell>
          <cell r="AJ590" t="str">
            <v>Puntos de Venta</v>
          </cell>
          <cell r="AK590" t="str">
            <v>R17-002</v>
          </cell>
          <cell r="AL590" t="str">
            <v>MAYORCA ETAPA DOS</v>
          </cell>
          <cell r="AM590" t="str">
            <v>007</v>
          </cell>
          <cell r="AN590" t="str">
            <v>Domingo</v>
          </cell>
          <cell r="AO590" t="str">
            <v>000</v>
          </cell>
          <cell r="AP590" t="str">
            <v>SIN DEFINIR</v>
          </cell>
          <cell r="AQ590" t="str">
            <v>1</v>
          </cell>
          <cell r="AR590">
            <v>45056</v>
          </cell>
          <cell r="AU590" t="str">
            <v>A</v>
          </cell>
          <cell r="AW590" t="str">
            <v>EPS002</v>
          </cell>
          <cell r="AX590" t="str">
            <v>SALUD TOTAL</v>
          </cell>
          <cell r="AY590" t="str">
            <v>001</v>
          </cell>
          <cell r="AZ590" t="str">
            <v>230301</v>
          </cell>
          <cell r="BA590" t="str">
            <v>PORVENIR</v>
          </cell>
          <cell r="BB590" t="str">
            <v>001</v>
          </cell>
          <cell r="BC590" t="str">
            <v>14-28</v>
          </cell>
          <cell r="BD590" t="str">
            <v>ARL SURA</v>
          </cell>
          <cell r="BE590" t="str">
            <v>001</v>
          </cell>
          <cell r="BF590" t="str">
            <v>CCF04</v>
          </cell>
          <cell r="BG590" t="str">
            <v>COMFAMA ANTIOQUIA</v>
          </cell>
          <cell r="BH590" t="str">
            <v>C004</v>
          </cell>
          <cell r="BI590" t="str">
            <v>CESANTÍAS PORVENIR</v>
          </cell>
          <cell r="BJ590" t="str">
            <v>3561101</v>
          </cell>
          <cell r="BK590" t="str">
            <v>002</v>
          </cell>
          <cell r="BL590" t="str">
            <v>Quincenales</v>
          </cell>
          <cell r="BM590" t="str">
            <v>TABLA</v>
          </cell>
          <cell r="BO590" t="str">
            <v>001</v>
          </cell>
          <cell r="BP590" t="str">
            <v>Salario interno pesos</v>
          </cell>
          <cell r="BQ590">
            <v>1750905</v>
          </cell>
          <cell r="BR590" t="str">
            <v>000000000000002</v>
          </cell>
          <cell r="BS590" t="str">
            <v>COMPAÑÍA DE ALIMENTOS COLOMBIANOS CALCO S.A</v>
          </cell>
          <cell r="BT590" t="str">
            <v>000000000047470</v>
          </cell>
          <cell r="BU590" t="str">
            <v>PUNTOS DE VENTA</v>
          </cell>
          <cell r="BV590" t="str">
            <v>000000000047620</v>
          </cell>
          <cell r="BW590" t="str">
            <v>AUXILIAR DE RESTAURANTE</v>
          </cell>
          <cell r="BX590" t="str">
            <v>000000000049079</v>
          </cell>
          <cell r="BY590" t="str">
            <v>AUXILIAR DE RESTAURANTE</v>
          </cell>
          <cell r="BZ590" t="str">
            <v>mauritazambrano1986@gmail.com</v>
          </cell>
          <cell r="CA590" t="str">
            <v>220 - JORNADA MENSUAL 220 HORAS</v>
          </cell>
          <cell r="CB590" t="str">
            <v>Ley 50</v>
          </cell>
          <cell r="CC590" t="str">
            <v>1 - Indefinido</v>
          </cell>
          <cell r="CD590" t="str">
            <v>APORTA</v>
          </cell>
          <cell r="CE590" t="str">
            <v>APORTA</v>
          </cell>
          <cell r="CF590" t="str">
            <v>APORTA</v>
          </cell>
          <cell r="CG590">
            <v>2.4359999999999999</v>
          </cell>
          <cell r="CH590" t="str">
            <v>SIN AUXILIO</v>
          </cell>
          <cell r="CI590" t="str">
            <v>SIN AUXILIO</v>
          </cell>
          <cell r="CJ590" t="str">
            <v>SIN AUXILIO</v>
          </cell>
          <cell r="CK590" t="str">
            <v>Sueldo fijo</v>
          </cell>
          <cell r="CL590" t="str">
            <v>Dependiente</v>
          </cell>
          <cell r="CM590" t="str">
            <v>No aplica</v>
          </cell>
          <cell r="CN590" t="str">
            <v>S</v>
          </cell>
          <cell r="CQ590" t="str">
            <v>220</v>
          </cell>
          <cell r="CR590" t="str">
            <v>Tiempo Completo 220</v>
          </cell>
          <cell r="CS590" t="str">
            <v>31</v>
          </cell>
          <cell r="CT590" t="str">
            <v>000000000047514</v>
          </cell>
          <cell r="CU590" t="str">
            <v>MAYORCA ETAPA DOS</v>
          </cell>
          <cell r="CW590" t="str">
            <v>000</v>
          </cell>
          <cell r="CX590" t="str">
            <v>ZAMBRANO RODRIGUEZ MAURA MARIA</v>
          </cell>
        </row>
        <row r="591">
          <cell r="A591">
            <v>1038116820</v>
          </cell>
          <cell r="B591" t="str">
            <v>DEICY</v>
          </cell>
          <cell r="C591" t="str">
            <v>MILENA</v>
          </cell>
          <cell r="D591" t="str">
            <v>PENA</v>
          </cell>
          <cell r="E591" t="str">
            <v>OSORIO</v>
          </cell>
          <cell r="F591">
            <v>33619</v>
          </cell>
          <cell r="G591" t="str">
            <v>169 - COLOMBIA</v>
          </cell>
          <cell r="H591" t="str">
            <v>05 - ANTIOQUIA</v>
          </cell>
          <cell r="I591" t="str">
            <v>EL BAGRE</v>
          </cell>
          <cell r="J591" t="str">
            <v>CR 42 36 A 16</v>
          </cell>
          <cell r="K591" t="str">
            <v>La Gabriela</v>
          </cell>
          <cell r="L591" t="str">
            <v>3014519186-0</v>
          </cell>
          <cell r="M591" t="str">
            <v>CO</v>
          </cell>
          <cell r="N591" t="str">
            <v>BANCOLOMBIA</v>
          </cell>
          <cell r="O591" t="str">
            <v>25539504650</v>
          </cell>
          <cell r="P591" t="str">
            <v>AHORRO</v>
          </cell>
          <cell r="Q591" t="str">
            <v>CÉDULA DE CIUDADANÍA</v>
          </cell>
          <cell r="R591">
            <v>1038116820</v>
          </cell>
          <cell r="S591" t="str">
            <v>Caucasia</v>
          </cell>
          <cell r="U591" t="str">
            <v>05 - ANTIOQUIA</v>
          </cell>
          <cell r="V591" t="str">
            <v>BELLO</v>
          </cell>
          <cell r="W591" t="str">
            <v>SOLTERO</v>
          </cell>
          <cell r="X591" t="str">
            <v>0</v>
          </cell>
          <cell r="Z591">
            <v>0</v>
          </cell>
          <cell r="AA591" t="str">
            <v>0</v>
          </cell>
          <cell r="AB591" t="str">
            <v>001</v>
          </cell>
          <cell r="AC591" t="str">
            <v>PRIMARIA</v>
          </cell>
          <cell r="AD591" t="str">
            <v>F</v>
          </cell>
          <cell r="AE591" t="str">
            <v>002</v>
          </cell>
          <cell r="AF591" t="str">
            <v>COMPAÑÍA DE ALIMENTOS COLOMBIANOS CALCO S.A</v>
          </cell>
          <cell r="AG591" t="str">
            <v>52</v>
          </cell>
          <cell r="AH591" t="str">
            <v>VENTAS</v>
          </cell>
          <cell r="AI591" t="str">
            <v>02008003</v>
          </cell>
          <cell r="AJ591" t="str">
            <v>Puntos de Venta</v>
          </cell>
          <cell r="AK591" t="str">
            <v>R14-002</v>
          </cell>
          <cell r="AL591" t="str">
            <v>PUERTA DEL NORTE</v>
          </cell>
          <cell r="AM591" t="str">
            <v>007</v>
          </cell>
          <cell r="AN591" t="str">
            <v>Domingo</v>
          </cell>
          <cell r="AO591" t="str">
            <v>000</v>
          </cell>
          <cell r="AP591" t="str">
            <v>SIN DEFINIR</v>
          </cell>
          <cell r="AQ591" t="str">
            <v>1</v>
          </cell>
          <cell r="AR591">
            <v>44761</v>
          </cell>
          <cell r="AU591" t="str">
            <v>A</v>
          </cell>
          <cell r="AW591" t="str">
            <v>EPS010</v>
          </cell>
          <cell r="AX591" t="str">
            <v>EPS SURA (ANTES SUSALUD)</v>
          </cell>
          <cell r="AY591" t="str">
            <v>001</v>
          </cell>
          <cell r="AZ591" t="str">
            <v>230301</v>
          </cell>
          <cell r="BA591" t="str">
            <v>PORVENIR</v>
          </cell>
          <cell r="BB591" t="str">
            <v>001</v>
          </cell>
          <cell r="BC591" t="str">
            <v>14-28</v>
          </cell>
          <cell r="BD591" t="str">
            <v>ARL SURA</v>
          </cell>
          <cell r="BE591" t="str">
            <v>001</v>
          </cell>
          <cell r="BF591" t="str">
            <v>CCF04</v>
          </cell>
          <cell r="BG591" t="str">
            <v>COMFAMA ANTIOQUIA</v>
          </cell>
          <cell r="BH591" t="str">
            <v>C005</v>
          </cell>
          <cell r="BI591" t="str">
            <v>CESANTÍAS PROTECCIÓN S. A.</v>
          </cell>
          <cell r="BJ591" t="str">
            <v>3561101</v>
          </cell>
          <cell r="BK591" t="str">
            <v>002</v>
          </cell>
          <cell r="BL591" t="str">
            <v>Quincenales</v>
          </cell>
          <cell r="BM591" t="str">
            <v>TABLA</v>
          </cell>
          <cell r="BO591" t="str">
            <v>001</v>
          </cell>
          <cell r="BP591" t="str">
            <v>Salario interno pesos</v>
          </cell>
          <cell r="BQ591">
            <v>1750905</v>
          </cell>
          <cell r="BR591" t="str">
            <v>000000000000002</v>
          </cell>
          <cell r="BS591" t="str">
            <v>COMPAÑÍA DE ALIMENTOS COLOMBIANOS CALCO S.A</v>
          </cell>
          <cell r="BT591" t="str">
            <v>000000000047470</v>
          </cell>
          <cell r="BU591" t="str">
            <v>PUNTOS DE VENTA</v>
          </cell>
          <cell r="BV591" t="str">
            <v>000000000047620</v>
          </cell>
          <cell r="BW591" t="str">
            <v>AUXILIAR DE RESTAURANTE</v>
          </cell>
          <cell r="BX591" t="str">
            <v>000000000048948</v>
          </cell>
          <cell r="BY591" t="str">
            <v>AUXILIAR DE RESTAURANTE</v>
          </cell>
          <cell r="BZ591" t="str">
            <v>deisyosorio65@gmail.com</v>
          </cell>
          <cell r="CA591" t="str">
            <v>220 - JORNADA MENSUAL 220 HORAS</v>
          </cell>
          <cell r="CB591" t="str">
            <v>Ley 50</v>
          </cell>
          <cell r="CC591" t="str">
            <v>1 - Indefinido</v>
          </cell>
          <cell r="CD591" t="str">
            <v>APORTA</v>
          </cell>
          <cell r="CE591" t="str">
            <v>APORTA</v>
          </cell>
          <cell r="CF591" t="str">
            <v>APORTA</v>
          </cell>
          <cell r="CG591">
            <v>2.4359999999999999</v>
          </cell>
          <cell r="CH591" t="str">
            <v>SIN AUXILIO</v>
          </cell>
          <cell r="CI591" t="str">
            <v>SIN AUXILIO</v>
          </cell>
          <cell r="CJ591" t="str">
            <v>SIN AUXILIO</v>
          </cell>
          <cell r="CK591" t="str">
            <v>Sueldo fijo</v>
          </cell>
          <cell r="CL591" t="str">
            <v>Dependiente</v>
          </cell>
          <cell r="CM591" t="str">
            <v>No aplica</v>
          </cell>
          <cell r="CN591" t="str">
            <v>S</v>
          </cell>
          <cell r="CQ591" t="str">
            <v>220</v>
          </cell>
          <cell r="CR591" t="str">
            <v>Tiempo Completo 220</v>
          </cell>
          <cell r="CS591" t="str">
            <v>31</v>
          </cell>
          <cell r="CT591" t="str">
            <v>000000000047511</v>
          </cell>
          <cell r="CU591" t="str">
            <v>PUERTA DEL NORTE</v>
          </cell>
          <cell r="CW591" t="str">
            <v>000</v>
          </cell>
          <cell r="CX591" t="str">
            <v>PENA OSORIO DEICY MILENA</v>
          </cell>
        </row>
        <row r="592">
          <cell r="A592">
            <v>1038332213</v>
          </cell>
          <cell r="B592" t="str">
            <v>ARLEY</v>
          </cell>
          <cell r="C592" t="str">
            <v>DE JESUS</v>
          </cell>
          <cell r="D592" t="str">
            <v>GOEZ</v>
          </cell>
          <cell r="E592" t="str">
            <v>MARIN</v>
          </cell>
          <cell r="F592">
            <v>31544</v>
          </cell>
          <cell r="G592" t="str">
            <v>169 - COLOMBIA</v>
          </cell>
          <cell r="H592" t="str">
            <v>05 - ANTIOQUIA</v>
          </cell>
          <cell r="I592" t="str">
            <v>FRONTINO</v>
          </cell>
          <cell r="J592" t="str">
            <v>CL 39 117 B 41</v>
          </cell>
          <cell r="K592" t="str">
            <v>San Javier</v>
          </cell>
          <cell r="L592" t="str">
            <v>3115721735-0</v>
          </cell>
          <cell r="M592" t="str">
            <v>CO</v>
          </cell>
          <cell r="N592" t="str">
            <v>BANCOLOMBIA</v>
          </cell>
          <cell r="O592" t="str">
            <v>25537413045</v>
          </cell>
          <cell r="P592" t="str">
            <v>AHORRO</v>
          </cell>
          <cell r="Q592" t="str">
            <v>CÉDULA DE CIUDADANÍA</v>
          </cell>
          <cell r="R592">
            <v>1038332213</v>
          </cell>
          <cell r="S592" t="str">
            <v>Frontino</v>
          </cell>
          <cell r="U592" t="str">
            <v>05 - ANTIOQUIA</v>
          </cell>
          <cell r="V592" t="str">
            <v>MEDELLIN</v>
          </cell>
          <cell r="W592" t="str">
            <v>CASADO</v>
          </cell>
          <cell r="X592" t="str">
            <v>0</v>
          </cell>
          <cell r="Z592">
            <v>0</v>
          </cell>
          <cell r="AA592" t="str">
            <v>0</v>
          </cell>
          <cell r="AB592" t="str">
            <v>001</v>
          </cell>
          <cell r="AC592" t="str">
            <v>PRIMARIA</v>
          </cell>
          <cell r="AD592" t="str">
            <v>M</v>
          </cell>
          <cell r="AE592" t="str">
            <v>002</v>
          </cell>
          <cell r="AF592" t="str">
            <v>COMPAÑÍA DE ALIMENTOS COLOMBIANOS CALCO S.A</v>
          </cell>
          <cell r="AG592" t="str">
            <v>52</v>
          </cell>
          <cell r="AH592" t="str">
            <v>VENTAS</v>
          </cell>
          <cell r="AI592" t="str">
            <v>02008003</v>
          </cell>
          <cell r="AJ592" t="str">
            <v>Puntos de Venta</v>
          </cell>
          <cell r="AK592" t="str">
            <v>R22-002</v>
          </cell>
          <cell r="AL592" t="str">
            <v>LEMONT</v>
          </cell>
          <cell r="AM592" t="str">
            <v>007</v>
          </cell>
          <cell r="AN592" t="str">
            <v>Domingo</v>
          </cell>
          <cell r="AO592" t="str">
            <v>000</v>
          </cell>
          <cell r="AP592" t="str">
            <v>SIN DEFINIR</v>
          </cell>
          <cell r="AQ592" t="str">
            <v>1</v>
          </cell>
          <cell r="AR592">
            <v>44713</v>
          </cell>
          <cell r="AU592" t="str">
            <v>A</v>
          </cell>
          <cell r="AW592" t="str">
            <v>EPS037</v>
          </cell>
          <cell r="AX592" t="str">
            <v>NUEVA E.P.S.</v>
          </cell>
          <cell r="AY592" t="str">
            <v>001</v>
          </cell>
          <cell r="AZ592" t="str">
            <v>230201</v>
          </cell>
          <cell r="BA592" t="str">
            <v>PROTECCIÓN + I. N. G.</v>
          </cell>
          <cell r="BB592" t="str">
            <v>001</v>
          </cell>
          <cell r="BC592" t="str">
            <v>14-28</v>
          </cell>
          <cell r="BD592" t="str">
            <v>ARL SURA</v>
          </cell>
          <cell r="BE592" t="str">
            <v>001</v>
          </cell>
          <cell r="BF592" t="str">
            <v>CCF04</v>
          </cell>
          <cell r="BG592" t="str">
            <v>COMFAMA ANTIOQUIA</v>
          </cell>
          <cell r="BH592" t="str">
            <v>C005</v>
          </cell>
          <cell r="BI592" t="str">
            <v>CESANTÍAS PROTECCIÓN S. A.</v>
          </cell>
          <cell r="BJ592" t="str">
            <v>3561101</v>
          </cell>
          <cell r="BK592" t="str">
            <v>002</v>
          </cell>
          <cell r="BL592" t="str">
            <v>Quincenales</v>
          </cell>
          <cell r="BM592" t="str">
            <v>TABLA</v>
          </cell>
          <cell r="BO592" t="str">
            <v>001</v>
          </cell>
          <cell r="BP592" t="str">
            <v>Salario interno pesos</v>
          </cell>
          <cell r="BQ592">
            <v>1750905</v>
          </cell>
          <cell r="BR592" t="str">
            <v>000000000000002</v>
          </cell>
          <cell r="BS592" t="str">
            <v>COMPAÑÍA DE ALIMENTOS COLOMBIANOS CALCO S.A</v>
          </cell>
          <cell r="BT592" t="str">
            <v>000000000047470</v>
          </cell>
          <cell r="BU592" t="str">
            <v>PUNTOS DE VENTA</v>
          </cell>
          <cell r="BV592" t="str">
            <v>000000000047620</v>
          </cell>
          <cell r="BW592" t="str">
            <v>AUXILIAR DE RESTAURANTE</v>
          </cell>
          <cell r="BX592" t="str">
            <v>000000000049300</v>
          </cell>
          <cell r="BY592" t="str">
            <v>AUXILIAR DE RESTAURANTE</v>
          </cell>
          <cell r="BZ592" t="str">
            <v>gomezmarinarley@gmail.com</v>
          </cell>
          <cell r="CA592" t="str">
            <v>220 - JORNADA MENSUAL 220 HORAS</v>
          </cell>
          <cell r="CB592" t="str">
            <v>Ley 50</v>
          </cell>
          <cell r="CC592" t="str">
            <v>1 - Indefinido</v>
          </cell>
          <cell r="CD592" t="str">
            <v>APORTA</v>
          </cell>
          <cell r="CE592" t="str">
            <v>APORTA</v>
          </cell>
          <cell r="CF592" t="str">
            <v>APORTA</v>
          </cell>
          <cell r="CG592">
            <v>2.4359999999999999</v>
          </cell>
          <cell r="CH592" t="str">
            <v>SIN AUXILIO</v>
          </cell>
          <cell r="CI592" t="str">
            <v>SIN AUXILIO</v>
          </cell>
          <cell r="CJ592" t="str">
            <v>SIN AUXILIO</v>
          </cell>
          <cell r="CK592" t="str">
            <v>Sueldo fijo</v>
          </cell>
          <cell r="CL592" t="str">
            <v>Dependiente</v>
          </cell>
          <cell r="CM592" t="str">
            <v>No aplica</v>
          </cell>
          <cell r="CN592" t="str">
            <v>S</v>
          </cell>
          <cell r="CQ592" t="str">
            <v>220</v>
          </cell>
          <cell r="CR592" t="str">
            <v>Tiempo Completo 220</v>
          </cell>
          <cell r="CS592" t="str">
            <v>31</v>
          </cell>
          <cell r="CT592" t="str">
            <v>000000000047519</v>
          </cell>
          <cell r="CU592" t="str">
            <v>LEMONT</v>
          </cell>
          <cell r="CW592" t="str">
            <v>000</v>
          </cell>
          <cell r="CX592" t="str">
            <v>GOEZ MARIN ARLEY DE JESUS</v>
          </cell>
        </row>
        <row r="593">
          <cell r="A593">
            <v>1038337716</v>
          </cell>
          <cell r="B593" t="str">
            <v>LEIDY</v>
          </cell>
          <cell r="C593" t="str">
            <v>ANDREA</v>
          </cell>
          <cell r="D593" t="str">
            <v>PUERTA</v>
          </cell>
          <cell r="E593" t="str">
            <v>LOPEZ</v>
          </cell>
          <cell r="F593">
            <v>34745</v>
          </cell>
          <cell r="G593" t="str">
            <v>169 - COLOMBIA</v>
          </cell>
          <cell r="H593" t="str">
            <v>05 - ANTIOQUIA</v>
          </cell>
          <cell r="I593" t="str">
            <v>FRONTINO</v>
          </cell>
          <cell r="J593" t="str">
            <v>CR 89 C 59 26</v>
          </cell>
          <cell r="K593" t="str">
            <v>Blanquizal</v>
          </cell>
          <cell r="L593" t="str">
            <v>3135341118-0</v>
          </cell>
          <cell r="M593" t="str">
            <v>CO</v>
          </cell>
          <cell r="N593" t="str">
            <v>BANCOLOMBIA</v>
          </cell>
          <cell r="O593" t="str">
            <v>25538569782</v>
          </cell>
          <cell r="P593" t="str">
            <v>AHORRO</v>
          </cell>
          <cell r="Q593" t="str">
            <v>CÉDULA DE CIUDADANÍA</v>
          </cell>
          <cell r="R593">
            <v>1038337716</v>
          </cell>
          <cell r="S593" t="str">
            <v>Frontino</v>
          </cell>
          <cell r="U593" t="str">
            <v>05 - ANTIOQUIA</v>
          </cell>
          <cell r="V593" t="str">
            <v>MEDELLIN</v>
          </cell>
          <cell r="W593" t="str">
            <v>SOLTERO</v>
          </cell>
          <cell r="X593" t="str">
            <v>0</v>
          </cell>
          <cell r="Z593">
            <v>0</v>
          </cell>
          <cell r="AA593" t="str">
            <v>0</v>
          </cell>
          <cell r="AB593" t="str">
            <v>002</v>
          </cell>
          <cell r="AC593" t="str">
            <v>BACHILLERATO</v>
          </cell>
          <cell r="AD593" t="str">
            <v>F</v>
          </cell>
          <cell r="AE593" t="str">
            <v>002</v>
          </cell>
          <cell r="AF593" t="str">
            <v>COMPAÑÍA DE ALIMENTOS COLOMBIANOS CALCO S.A</v>
          </cell>
          <cell r="AG593" t="str">
            <v>52</v>
          </cell>
          <cell r="AH593" t="str">
            <v>VENTAS</v>
          </cell>
          <cell r="AI593" t="str">
            <v>02008003</v>
          </cell>
          <cell r="AJ593" t="str">
            <v>Puntos de Venta</v>
          </cell>
          <cell r="AK593" t="str">
            <v>R02-002</v>
          </cell>
          <cell r="AL593" t="str">
            <v>UNICENTRO</v>
          </cell>
          <cell r="AM593" t="str">
            <v>007</v>
          </cell>
          <cell r="AN593" t="str">
            <v>Domingo</v>
          </cell>
          <cell r="AO593" t="str">
            <v>000</v>
          </cell>
          <cell r="AP593" t="str">
            <v>SIN DEFINIR</v>
          </cell>
          <cell r="AQ593" t="str">
            <v>1</v>
          </cell>
          <cell r="AR593">
            <v>44741</v>
          </cell>
          <cell r="AU593" t="str">
            <v>A</v>
          </cell>
          <cell r="AW593" t="str">
            <v>EPS002</v>
          </cell>
          <cell r="AX593" t="str">
            <v>SALUD TOTAL</v>
          </cell>
          <cell r="AY593" t="str">
            <v>001</v>
          </cell>
          <cell r="AZ593" t="str">
            <v>230201</v>
          </cell>
          <cell r="BA593" t="str">
            <v>PROTECCIÓN + I. N. G.</v>
          </cell>
          <cell r="BB593" t="str">
            <v>001</v>
          </cell>
          <cell r="BC593" t="str">
            <v>14-28</v>
          </cell>
          <cell r="BD593" t="str">
            <v>ARL SURA</v>
          </cell>
          <cell r="BE593" t="str">
            <v>001</v>
          </cell>
          <cell r="BF593" t="str">
            <v>CCF04</v>
          </cell>
          <cell r="BG593" t="str">
            <v>COMFAMA ANTIOQUIA</v>
          </cell>
          <cell r="BH593" t="str">
            <v>C005</v>
          </cell>
          <cell r="BI593" t="str">
            <v>CESANTÍAS PROTECCIÓN S. A.</v>
          </cell>
          <cell r="BJ593" t="str">
            <v>3561101</v>
          </cell>
          <cell r="BK593" t="str">
            <v>002</v>
          </cell>
          <cell r="BL593" t="str">
            <v>Quincenales</v>
          </cell>
          <cell r="BM593" t="str">
            <v>TABLA</v>
          </cell>
          <cell r="BO593" t="str">
            <v>001</v>
          </cell>
          <cell r="BP593" t="str">
            <v>Salario interno pesos</v>
          </cell>
          <cell r="BQ593">
            <v>1750905</v>
          </cell>
          <cell r="BR593" t="str">
            <v>000000000000002</v>
          </cell>
          <cell r="BS593" t="str">
            <v>COMPAÑÍA DE ALIMENTOS COLOMBIANOS CALCO S.A</v>
          </cell>
          <cell r="BT593" t="str">
            <v>000000000047470</v>
          </cell>
          <cell r="BU593" t="str">
            <v>PUNTOS DE VENTA</v>
          </cell>
          <cell r="BV593" t="str">
            <v>000000000047620</v>
          </cell>
          <cell r="BW593" t="str">
            <v>AUXILIAR DE RESTAURANTE</v>
          </cell>
          <cell r="BX593" t="str">
            <v>000000000048405</v>
          </cell>
          <cell r="BY593" t="str">
            <v>AUXILIAR DE RESTAURANTE</v>
          </cell>
          <cell r="BZ593" t="str">
            <v>puertaandreaa78@gmail.com</v>
          </cell>
          <cell r="CA593" t="str">
            <v>220 - JORNADA MENSUAL 220 HORAS</v>
          </cell>
          <cell r="CB593" t="str">
            <v>Ley 50</v>
          </cell>
          <cell r="CC593" t="str">
            <v>1 - Indefinido</v>
          </cell>
          <cell r="CD593" t="str">
            <v>APORTA</v>
          </cell>
          <cell r="CE593" t="str">
            <v>APORTA</v>
          </cell>
          <cell r="CF593" t="str">
            <v>APORTA</v>
          </cell>
          <cell r="CG593">
            <v>2.4359999999999999</v>
          </cell>
          <cell r="CH593" t="str">
            <v>SIN AUXILIO</v>
          </cell>
          <cell r="CI593" t="str">
            <v>SIN AUXILIO</v>
          </cell>
          <cell r="CJ593" t="str">
            <v>SIN AUXILIO</v>
          </cell>
          <cell r="CK593" t="str">
            <v>Sueldo fijo</v>
          </cell>
          <cell r="CL593" t="str">
            <v>Dependiente</v>
          </cell>
          <cell r="CM593" t="str">
            <v>No aplica</v>
          </cell>
          <cell r="CN593" t="str">
            <v>S</v>
          </cell>
          <cell r="CQ593" t="str">
            <v>220</v>
          </cell>
          <cell r="CR593" t="str">
            <v>Tiempo Completo 220</v>
          </cell>
          <cell r="CS593" t="str">
            <v>31</v>
          </cell>
          <cell r="CT593" t="str">
            <v>000000000047499</v>
          </cell>
          <cell r="CU593" t="str">
            <v>UNICENTRO</v>
          </cell>
          <cell r="CW593" t="str">
            <v>000</v>
          </cell>
          <cell r="CX593" t="str">
            <v>PUERTA LOPEZ LEIDY ANDREA</v>
          </cell>
        </row>
        <row r="594">
          <cell r="A594">
            <v>1038339191</v>
          </cell>
          <cell r="B594" t="str">
            <v>LISBEY</v>
          </cell>
          <cell r="C594" t="str">
            <v>JISETH</v>
          </cell>
          <cell r="D594" t="str">
            <v>HIGUITA</v>
          </cell>
          <cell r="E594" t="str">
            <v>MARQUEZ</v>
          </cell>
          <cell r="F594">
            <v>36437</v>
          </cell>
          <cell r="G594" t="str">
            <v>169 - COLOMBIA</v>
          </cell>
          <cell r="H594" t="str">
            <v>05 - ANTIOQUIA</v>
          </cell>
          <cell r="I594" t="str">
            <v>MEDELLIN</v>
          </cell>
          <cell r="J594" t="str">
            <v>CR 99 B 49 AB 85</v>
          </cell>
          <cell r="K594" t="str">
            <v>San Javier</v>
          </cell>
          <cell r="L594" t="str">
            <v>3218830478</v>
          </cell>
          <cell r="M594" t="str">
            <v>CO</v>
          </cell>
          <cell r="N594" t="str">
            <v>BANCOLOMBIA</v>
          </cell>
          <cell r="O594" t="str">
            <v>25589252511</v>
          </cell>
          <cell r="P594" t="str">
            <v>AHORRO</v>
          </cell>
          <cell r="Q594" t="str">
            <v>CÉDULA DE CIUDADANÍA</v>
          </cell>
          <cell r="R594">
            <v>1038339191</v>
          </cell>
          <cell r="S594" t="str">
            <v>Frontino</v>
          </cell>
          <cell r="U594" t="str">
            <v>05 - ANTIOQUIA</v>
          </cell>
          <cell r="V594" t="str">
            <v>MEDELLIN</v>
          </cell>
          <cell r="W594" t="str">
            <v>UNION LIBRE</v>
          </cell>
          <cell r="X594" t="str">
            <v>0</v>
          </cell>
          <cell r="Z594">
            <v>0</v>
          </cell>
          <cell r="AA594" t="str">
            <v>0</v>
          </cell>
          <cell r="AB594" t="str">
            <v>002</v>
          </cell>
          <cell r="AC594" t="str">
            <v>BACHILLERATO</v>
          </cell>
          <cell r="AD594" t="str">
            <v>F</v>
          </cell>
          <cell r="AE594" t="str">
            <v>002</v>
          </cell>
          <cell r="AF594" t="str">
            <v>COMPAÑÍA DE ALIMENTOS COLOMBIANOS CALCO S.A</v>
          </cell>
          <cell r="AG594" t="str">
            <v>52</v>
          </cell>
          <cell r="AH594" t="str">
            <v>VENTAS</v>
          </cell>
          <cell r="AI594" t="str">
            <v>02008003</v>
          </cell>
          <cell r="AJ594" t="str">
            <v>Puntos de Venta</v>
          </cell>
          <cell r="AK594" t="str">
            <v>R04-002</v>
          </cell>
          <cell r="AL594" t="str">
            <v>TESORO</v>
          </cell>
          <cell r="AM594" t="str">
            <v>002</v>
          </cell>
          <cell r="AN594" t="str">
            <v>Martes</v>
          </cell>
          <cell r="AO594" t="str">
            <v>000</v>
          </cell>
          <cell r="AP594" t="str">
            <v>SIN DEFINIR</v>
          </cell>
          <cell r="AQ594" t="str">
            <v>1</v>
          </cell>
          <cell r="AR594">
            <v>45882</v>
          </cell>
          <cell r="AS594" t="str">
            <v>12/08/2026</v>
          </cell>
          <cell r="AU594" t="str">
            <v>A</v>
          </cell>
          <cell r="AW594" t="str">
            <v>EPS037</v>
          </cell>
          <cell r="AX594" t="str">
            <v>NUEVA E.P.S.</v>
          </cell>
          <cell r="AY594" t="str">
            <v>001</v>
          </cell>
          <cell r="AZ594" t="str">
            <v>25-14</v>
          </cell>
          <cell r="BA594" t="str">
            <v>COLPENSIONES</v>
          </cell>
          <cell r="BB594" t="str">
            <v>001</v>
          </cell>
          <cell r="BC594" t="str">
            <v>14-28</v>
          </cell>
          <cell r="BD594" t="str">
            <v>ARL SURA</v>
          </cell>
          <cell r="BE594" t="str">
            <v>001</v>
          </cell>
          <cell r="BF594" t="str">
            <v>CCF04</v>
          </cell>
          <cell r="BG594" t="str">
            <v>COMFAMA ANTIOQUIA</v>
          </cell>
          <cell r="BH594" t="str">
            <v>C005</v>
          </cell>
          <cell r="BI594" t="str">
            <v>CESANTÍAS PROTECCIÓN S. A.</v>
          </cell>
          <cell r="BJ594" t="str">
            <v>3561101</v>
          </cell>
          <cell r="BK594" t="str">
            <v>002</v>
          </cell>
          <cell r="BL594" t="str">
            <v>Quincenales</v>
          </cell>
          <cell r="BM594" t="str">
            <v>TABLA</v>
          </cell>
          <cell r="BO594" t="str">
            <v>001</v>
          </cell>
          <cell r="BP594" t="str">
            <v>Salario interno pesos</v>
          </cell>
          <cell r="BQ594">
            <v>1750905</v>
          </cell>
          <cell r="BR594" t="str">
            <v>000000000000002</v>
          </cell>
          <cell r="BS594" t="str">
            <v>COMPAÑÍA DE ALIMENTOS COLOMBIANOS CALCO S.A</v>
          </cell>
          <cell r="BT594" t="str">
            <v>000000000047470</v>
          </cell>
          <cell r="BU594" t="str">
            <v>PUNTOS DE VENTA</v>
          </cell>
          <cell r="BV594" t="str">
            <v>000000000047620</v>
          </cell>
          <cell r="BW594" t="str">
            <v>AUXILIAR DE RESTAURANTE</v>
          </cell>
          <cell r="BX594" t="str">
            <v>000000000048455</v>
          </cell>
          <cell r="BY594" t="str">
            <v>AUXILIAR DE RESTAURANTE</v>
          </cell>
          <cell r="BZ594" t="str">
            <v>higuitamarquezlisbey@gmail.com</v>
          </cell>
          <cell r="CA594" t="str">
            <v>220 - JORNADA MENSUAL 220 HORAS</v>
          </cell>
          <cell r="CB594" t="str">
            <v>Ley 50</v>
          </cell>
          <cell r="CC594" t="str">
            <v>2 - Fijo</v>
          </cell>
          <cell r="CD594" t="str">
            <v>APORTA</v>
          </cell>
          <cell r="CE594" t="str">
            <v>APORTA</v>
          </cell>
          <cell r="CF594" t="str">
            <v>APORTA</v>
          </cell>
          <cell r="CG594">
            <v>2.4359999999999999</v>
          </cell>
          <cell r="CH594" t="str">
            <v>SIN AUXILIO</v>
          </cell>
          <cell r="CI594" t="str">
            <v>SIN AUXILIO</v>
          </cell>
          <cell r="CJ594" t="str">
            <v>SIN AUXILIO</v>
          </cell>
          <cell r="CK594" t="str">
            <v>Sueldo fijo</v>
          </cell>
          <cell r="CL594" t="str">
            <v>Dependiente</v>
          </cell>
          <cell r="CM594" t="str">
            <v>No aplica</v>
          </cell>
          <cell r="CN594" t="str">
            <v>S</v>
          </cell>
          <cell r="CQ594" t="str">
            <v>220</v>
          </cell>
          <cell r="CR594" t="str">
            <v>Tiempo Completo 220</v>
          </cell>
          <cell r="CS594" t="str">
            <v>31</v>
          </cell>
          <cell r="CT594" t="str">
            <v>000000000047501</v>
          </cell>
          <cell r="CU594" t="str">
            <v>TESORO</v>
          </cell>
          <cell r="CW594" t="str">
            <v>000</v>
          </cell>
          <cell r="CX594" t="str">
            <v>HIGUITA MARQUEZ LISBEY JISETH</v>
          </cell>
        </row>
        <row r="595">
          <cell r="A595">
            <v>1038360502</v>
          </cell>
          <cell r="B595" t="str">
            <v>ELIZABETH</v>
          </cell>
          <cell r="D595" t="str">
            <v>HERNANDEZ</v>
          </cell>
          <cell r="E595" t="str">
            <v>BRAN</v>
          </cell>
          <cell r="F595">
            <v>34598</v>
          </cell>
          <cell r="G595" t="str">
            <v>169 - COLOMBIA</v>
          </cell>
          <cell r="H595" t="str">
            <v>05 - ANTIOQUIA</v>
          </cell>
          <cell r="I595" t="str">
            <v>GOMEZ PLATA</v>
          </cell>
          <cell r="J595" t="str">
            <v>CL 47 69 41 APTO 202</v>
          </cell>
          <cell r="K595" t="str">
            <v>El Porvenir</v>
          </cell>
          <cell r="L595" t="str">
            <v>3113625779</v>
          </cell>
          <cell r="M595" t="str">
            <v>CO</v>
          </cell>
          <cell r="N595" t="str">
            <v>BANCOLOMBIA</v>
          </cell>
          <cell r="O595" t="str">
            <v>02471750797</v>
          </cell>
          <cell r="P595" t="str">
            <v>AHORRO</v>
          </cell>
          <cell r="Q595" t="str">
            <v>CÉDULA DE CIUDADANÍA</v>
          </cell>
          <cell r="R595">
            <v>1038360502</v>
          </cell>
          <cell r="S595" t="str">
            <v>Gomez Plata</v>
          </cell>
          <cell r="U595" t="str">
            <v>05 - ANTIOQUIA</v>
          </cell>
          <cell r="V595" t="str">
            <v>RIONEGRO</v>
          </cell>
          <cell r="W595" t="str">
            <v>SOLTERO</v>
          </cell>
          <cell r="X595" t="str">
            <v>0</v>
          </cell>
          <cell r="Z595">
            <v>0</v>
          </cell>
          <cell r="AA595" t="str">
            <v>0</v>
          </cell>
          <cell r="AB595" t="str">
            <v>002</v>
          </cell>
          <cell r="AC595" t="str">
            <v>BACHILLERATO</v>
          </cell>
          <cell r="AD595" t="str">
            <v>F</v>
          </cell>
          <cell r="AE595" t="str">
            <v>002</v>
          </cell>
          <cell r="AF595" t="str">
            <v>COMPAÑÍA DE ALIMENTOS COLOMBIANOS CALCO S.A</v>
          </cell>
          <cell r="AG595" t="str">
            <v>52</v>
          </cell>
          <cell r="AH595" t="str">
            <v>VENTAS</v>
          </cell>
          <cell r="AI595" t="str">
            <v>02008003</v>
          </cell>
          <cell r="AJ595" t="str">
            <v>Puntos de Venta</v>
          </cell>
          <cell r="AK595" t="str">
            <v>R22-002</v>
          </cell>
          <cell r="AL595" t="str">
            <v>LEMONT</v>
          </cell>
          <cell r="AM595" t="str">
            <v>007</v>
          </cell>
          <cell r="AN595" t="str">
            <v>Domingo</v>
          </cell>
          <cell r="AO595" t="str">
            <v>000</v>
          </cell>
          <cell r="AP595" t="str">
            <v>SIN DEFINIR</v>
          </cell>
          <cell r="AQ595" t="str">
            <v>2</v>
          </cell>
          <cell r="AR595">
            <v>45343</v>
          </cell>
          <cell r="AU595" t="str">
            <v>A</v>
          </cell>
          <cell r="AW595" t="str">
            <v>EPS010</v>
          </cell>
          <cell r="AX595" t="str">
            <v>EPS SURA (ANTES SUSALUD)</v>
          </cell>
          <cell r="AY595" t="str">
            <v>001</v>
          </cell>
          <cell r="AZ595" t="str">
            <v>230201</v>
          </cell>
          <cell r="BA595" t="str">
            <v>PROTECCIÓN + I. N. G.</v>
          </cell>
          <cell r="BB595" t="str">
            <v>001</v>
          </cell>
          <cell r="BC595" t="str">
            <v>14-28</v>
          </cell>
          <cell r="BD595" t="str">
            <v>ARL SURA</v>
          </cell>
          <cell r="BE595" t="str">
            <v>001</v>
          </cell>
          <cell r="BF595" t="str">
            <v>CCF04</v>
          </cell>
          <cell r="BG595" t="str">
            <v>COMFAMA ANTIOQUIA</v>
          </cell>
          <cell r="BH595" t="str">
            <v>C005</v>
          </cell>
          <cell r="BI595" t="str">
            <v>CESANTÍAS PROTECCIÓN S. A.</v>
          </cell>
          <cell r="BJ595" t="str">
            <v>3561101</v>
          </cell>
          <cell r="BK595" t="str">
            <v>002</v>
          </cell>
          <cell r="BL595" t="str">
            <v>Quincenales</v>
          </cell>
          <cell r="BM595" t="str">
            <v>TABLA</v>
          </cell>
          <cell r="BO595" t="str">
            <v>001</v>
          </cell>
          <cell r="BP595" t="str">
            <v>Salario interno pesos</v>
          </cell>
          <cell r="BQ595">
            <v>1750905</v>
          </cell>
          <cell r="BR595" t="str">
            <v>000000000000002</v>
          </cell>
          <cell r="BS595" t="str">
            <v>COMPAÑÍA DE ALIMENTOS COLOMBIANOS CALCO S.A</v>
          </cell>
          <cell r="BT595" t="str">
            <v>000000000047470</v>
          </cell>
          <cell r="BU595" t="str">
            <v>PUNTOS DE VENTA</v>
          </cell>
          <cell r="BV595" t="str">
            <v>000000000047620</v>
          </cell>
          <cell r="BW595" t="str">
            <v>AUXILIAR DE RESTAURANTE</v>
          </cell>
          <cell r="BX595" t="str">
            <v>000000000049302</v>
          </cell>
          <cell r="BY595" t="str">
            <v>AUXILIAR DE RESTAURANTE</v>
          </cell>
          <cell r="BZ595" t="str">
            <v>elizayashleyph@gmail.com</v>
          </cell>
          <cell r="CA595" t="str">
            <v>220 - JORNADA MENSUAL 220 HORAS</v>
          </cell>
          <cell r="CB595" t="str">
            <v>Ley 50</v>
          </cell>
          <cell r="CC595" t="str">
            <v>1 - Indefinido</v>
          </cell>
          <cell r="CD595" t="str">
            <v>APORTA</v>
          </cell>
          <cell r="CE595" t="str">
            <v>APORTA</v>
          </cell>
          <cell r="CF595" t="str">
            <v>APORTA</v>
          </cell>
          <cell r="CG595">
            <v>2.4359999999999999</v>
          </cell>
          <cell r="CH595" t="str">
            <v>SIN AUXILIO</v>
          </cell>
          <cell r="CI595" t="str">
            <v>SIN AUXILIO</v>
          </cell>
          <cell r="CJ595" t="str">
            <v>SIN AUXILIO</v>
          </cell>
          <cell r="CK595" t="str">
            <v>Sueldo fijo</v>
          </cell>
          <cell r="CL595" t="str">
            <v>Dependiente</v>
          </cell>
          <cell r="CM595" t="str">
            <v>No aplica</v>
          </cell>
          <cell r="CN595" t="str">
            <v>S</v>
          </cell>
          <cell r="CQ595" t="str">
            <v>220</v>
          </cell>
          <cell r="CR595" t="str">
            <v>Tiempo Completo 220</v>
          </cell>
          <cell r="CS595" t="str">
            <v>31</v>
          </cell>
          <cell r="CT595" t="str">
            <v>000000000047519</v>
          </cell>
          <cell r="CU595" t="str">
            <v>LEMONT</v>
          </cell>
          <cell r="CW595" t="str">
            <v>000</v>
          </cell>
          <cell r="CX595" t="str">
            <v xml:space="preserve">HERNANDEZ BRAN ELIZABETH </v>
          </cell>
        </row>
        <row r="596">
          <cell r="A596">
            <v>1038386272</v>
          </cell>
          <cell r="B596" t="str">
            <v>ESTEFANI</v>
          </cell>
          <cell r="D596" t="str">
            <v>MESA</v>
          </cell>
          <cell r="E596" t="str">
            <v>GARCIA</v>
          </cell>
          <cell r="F596">
            <v>34868</v>
          </cell>
          <cell r="G596" t="str">
            <v>169 - COLOMBIA</v>
          </cell>
          <cell r="H596" t="str">
            <v>05 - ANTIOQUIA</v>
          </cell>
          <cell r="I596" t="str">
            <v>SANTA BARBARA</v>
          </cell>
          <cell r="J596" t="str">
            <v>CR 64 52 D 09 INT 402</v>
          </cell>
          <cell r="K596" t="str">
            <v>EL CARMELO</v>
          </cell>
          <cell r="L596" t="str">
            <v>3216258189</v>
          </cell>
          <cell r="M596" t="str">
            <v>CO</v>
          </cell>
          <cell r="N596" t="str">
            <v>BANCOLOMBIA</v>
          </cell>
          <cell r="O596" t="str">
            <v>31134822450</v>
          </cell>
          <cell r="P596" t="str">
            <v>AHORRO</v>
          </cell>
          <cell r="Q596" t="str">
            <v>CÉDULA DE CIUDADANÍA</v>
          </cell>
          <cell r="R596">
            <v>1038386272</v>
          </cell>
          <cell r="S596" t="str">
            <v>LA PINTADA</v>
          </cell>
          <cell r="U596" t="str">
            <v>05 - ANTIOQUIA</v>
          </cell>
          <cell r="V596" t="str">
            <v>BELLO</v>
          </cell>
          <cell r="W596" t="str">
            <v>SOLTERO</v>
          </cell>
          <cell r="X596" t="str">
            <v>0</v>
          </cell>
          <cell r="Z596">
            <v>0</v>
          </cell>
          <cell r="AA596" t="str">
            <v>0</v>
          </cell>
          <cell r="AB596" t="str">
            <v>002</v>
          </cell>
          <cell r="AC596" t="str">
            <v>BACHILLERATO</v>
          </cell>
          <cell r="AD596" t="str">
            <v>F</v>
          </cell>
          <cell r="AE596" t="str">
            <v>002</v>
          </cell>
          <cell r="AF596" t="str">
            <v>COMPAÑÍA DE ALIMENTOS COLOMBIANOS CALCO S.A</v>
          </cell>
          <cell r="AG596" t="str">
            <v>52</v>
          </cell>
          <cell r="AH596" t="str">
            <v>VENTAS</v>
          </cell>
          <cell r="AI596" t="str">
            <v>02008003</v>
          </cell>
          <cell r="AJ596" t="str">
            <v>Puntos de Venta</v>
          </cell>
          <cell r="AK596" t="str">
            <v>R17-002</v>
          </cell>
          <cell r="AL596" t="str">
            <v>MAYORCA ETAPA DOS</v>
          </cell>
          <cell r="AM596" t="str">
            <v>004</v>
          </cell>
          <cell r="AN596" t="str">
            <v>Jueves</v>
          </cell>
          <cell r="AO596" t="str">
            <v>000</v>
          </cell>
          <cell r="AP596" t="str">
            <v>SIN DEFINIR</v>
          </cell>
          <cell r="AQ596" t="str">
            <v>2</v>
          </cell>
          <cell r="AR596">
            <v>46038</v>
          </cell>
          <cell r="AS596" t="str">
            <v>15/07/2026</v>
          </cell>
          <cell r="AU596" t="str">
            <v>A</v>
          </cell>
          <cell r="AW596" t="str">
            <v>EPS010</v>
          </cell>
          <cell r="AX596" t="str">
            <v>EPS SURA (ANTES SUSALUD)</v>
          </cell>
          <cell r="AY596" t="str">
            <v>001</v>
          </cell>
          <cell r="AZ596" t="str">
            <v>230301</v>
          </cell>
          <cell r="BA596" t="str">
            <v>PORVENIR</v>
          </cell>
          <cell r="BB596" t="str">
            <v>001</v>
          </cell>
          <cell r="BC596" t="str">
            <v>14-28</v>
          </cell>
          <cell r="BD596" t="str">
            <v>ARL SURA</v>
          </cell>
          <cell r="BE596" t="str">
            <v>001</v>
          </cell>
          <cell r="BF596" t="str">
            <v>CCF04</v>
          </cell>
          <cell r="BG596" t="str">
            <v>COMFAMA ANTIOQUIA</v>
          </cell>
          <cell r="BH596" t="str">
            <v>C004</v>
          </cell>
          <cell r="BI596" t="str">
            <v>CESANTÍAS PORVENIR</v>
          </cell>
          <cell r="BJ596" t="str">
            <v>3561101</v>
          </cell>
          <cell r="BK596" t="str">
            <v>002</v>
          </cell>
          <cell r="BL596" t="str">
            <v>Quincenales</v>
          </cell>
          <cell r="BM596" t="str">
            <v>TABLA</v>
          </cell>
          <cell r="BO596" t="str">
            <v>001</v>
          </cell>
          <cell r="BP596" t="str">
            <v>Salario interno pesos</v>
          </cell>
          <cell r="BQ596">
            <v>1750905</v>
          </cell>
          <cell r="BR596" t="str">
            <v>000000000000002</v>
          </cell>
          <cell r="BS596" t="str">
            <v>COMPAÑÍA DE ALIMENTOS COLOMBIANOS CALCO S.A</v>
          </cell>
          <cell r="BT596" t="str">
            <v>000000000047457</v>
          </cell>
          <cell r="BU596" t="str">
            <v>ENTRENAMIENTO</v>
          </cell>
          <cell r="BV596" t="str">
            <v>000000000000316</v>
          </cell>
          <cell r="BW596" t="str">
            <v>AUXILIAR DE PUNTO DE VENTA</v>
          </cell>
          <cell r="BX596" t="str">
            <v>000000000065147</v>
          </cell>
          <cell r="BY596" t="str">
            <v>AUXILIAR DE RESTAURANTE</v>
          </cell>
          <cell r="BZ596" t="str">
            <v>estefanimesagarcia@gmail.com</v>
          </cell>
          <cell r="CA596" t="str">
            <v>220 - JORNADA MENSUAL 220 HORAS</v>
          </cell>
          <cell r="CB596" t="str">
            <v>Ley 50</v>
          </cell>
          <cell r="CC596" t="str">
            <v>2 - Fijo</v>
          </cell>
          <cell r="CD596" t="str">
            <v>APORTA</v>
          </cell>
          <cell r="CE596" t="str">
            <v>APORTA</v>
          </cell>
          <cell r="CF596" t="str">
            <v>APORTA</v>
          </cell>
          <cell r="CG596">
            <v>2.4359999999999999</v>
          </cell>
          <cell r="CH596" t="str">
            <v>SIN AUXILIO</v>
          </cell>
          <cell r="CI596" t="str">
            <v>LA DIFERENCIA</v>
          </cell>
          <cell r="CJ596" t="str">
            <v>LA DIFERENCIA</v>
          </cell>
          <cell r="CK596" t="str">
            <v>Sueldo fijo</v>
          </cell>
          <cell r="CL596" t="str">
            <v>Dependiente</v>
          </cell>
          <cell r="CM596" t="str">
            <v>No aplica</v>
          </cell>
          <cell r="CN596" t="str">
            <v>S</v>
          </cell>
          <cell r="CQ596" t="str">
            <v>220</v>
          </cell>
          <cell r="CR596" t="str">
            <v>Tiempo Completo 220</v>
          </cell>
          <cell r="CS596" t="str">
            <v>31</v>
          </cell>
          <cell r="CT596" t="str">
            <v>000000000047505</v>
          </cell>
          <cell r="CU596" t="str">
            <v>MOLINOS</v>
          </cell>
          <cell r="CW596" t="str">
            <v>000</v>
          </cell>
          <cell r="CX596" t="str">
            <v xml:space="preserve">MESA GARCIA ESTEFANI </v>
          </cell>
        </row>
        <row r="597">
          <cell r="A597">
            <v>1038404611</v>
          </cell>
          <cell r="B597" t="str">
            <v>CRISTIAN</v>
          </cell>
          <cell r="C597" t="str">
            <v>DANIEL</v>
          </cell>
          <cell r="D597" t="str">
            <v>ZULUAGA</v>
          </cell>
          <cell r="E597" t="str">
            <v>CASTANO</v>
          </cell>
          <cell r="F597">
            <v>38246</v>
          </cell>
          <cell r="G597" t="str">
            <v>169 - COLOMBIA</v>
          </cell>
          <cell r="H597" t="str">
            <v>05 - ANTIOQUIA</v>
          </cell>
          <cell r="I597" t="str">
            <v>MARINILLA</v>
          </cell>
          <cell r="J597" t="str">
            <v>CL 103 67 82</v>
          </cell>
          <cell r="K597" t="str">
            <v>Girardot</v>
          </cell>
          <cell r="L597" t="str">
            <v>3165816577</v>
          </cell>
          <cell r="M597" t="str">
            <v>CO</v>
          </cell>
          <cell r="N597" t="str">
            <v>BANCOLOMBIA</v>
          </cell>
          <cell r="O597" t="str">
            <v>25587728101</v>
          </cell>
          <cell r="P597" t="str">
            <v>AHORRO</v>
          </cell>
          <cell r="Q597" t="str">
            <v>CÉDULA DE CIUDADANÍA</v>
          </cell>
          <cell r="R597">
            <v>1038404611</v>
          </cell>
          <cell r="S597" t="str">
            <v>Medellin</v>
          </cell>
          <cell r="U597" t="str">
            <v>05 - ANTIOQUIA</v>
          </cell>
          <cell r="V597" t="str">
            <v>MEDELLIN</v>
          </cell>
          <cell r="W597" t="str">
            <v>SOLTERO</v>
          </cell>
          <cell r="X597" t="str">
            <v>0</v>
          </cell>
          <cell r="Z597">
            <v>0</v>
          </cell>
          <cell r="AA597" t="str">
            <v>0</v>
          </cell>
          <cell r="AB597" t="str">
            <v>002</v>
          </cell>
          <cell r="AC597" t="str">
            <v>BACHILLERATO</v>
          </cell>
          <cell r="AD597" t="str">
            <v>M</v>
          </cell>
          <cell r="AE597" t="str">
            <v>002</v>
          </cell>
          <cell r="AF597" t="str">
            <v>COMPAÑÍA DE ALIMENTOS COLOMBIANOS CALCO S.A</v>
          </cell>
          <cell r="AG597" t="str">
            <v>52</v>
          </cell>
          <cell r="AH597" t="str">
            <v>VENTAS</v>
          </cell>
          <cell r="AI597" t="str">
            <v>02009002</v>
          </cell>
          <cell r="AJ597" t="str">
            <v>Transporte y Distribucion</v>
          </cell>
          <cell r="AK597" t="str">
            <v>LOG-002</v>
          </cell>
          <cell r="AL597" t="str">
            <v>LOGÍSTICA</v>
          </cell>
          <cell r="AM597" t="str">
            <v>007</v>
          </cell>
          <cell r="AN597" t="str">
            <v>Domingo</v>
          </cell>
          <cell r="AO597" t="str">
            <v>000</v>
          </cell>
          <cell r="AP597" t="str">
            <v>SIN DEFINIR</v>
          </cell>
          <cell r="AQ597" t="str">
            <v>1</v>
          </cell>
          <cell r="AR597">
            <v>45854</v>
          </cell>
          <cell r="AS597" t="str">
            <v>15/07/2026</v>
          </cell>
          <cell r="AU597" t="str">
            <v>A</v>
          </cell>
          <cell r="AW597" t="str">
            <v>EPS010</v>
          </cell>
          <cell r="AX597" t="str">
            <v>EPS SURA (ANTES SUSALUD)</v>
          </cell>
          <cell r="AY597" t="str">
            <v>001</v>
          </cell>
          <cell r="AZ597" t="str">
            <v>230201</v>
          </cell>
          <cell r="BA597" t="str">
            <v>PROTECCIÓN + I. N. G.</v>
          </cell>
          <cell r="BB597" t="str">
            <v>001</v>
          </cell>
          <cell r="BC597" t="str">
            <v>14-28</v>
          </cell>
          <cell r="BD597" t="str">
            <v>ARL SURA</v>
          </cell>
          <cell r="BE597" t="str">
            <v>001</v>
          </cell>
          <cell r="BF597" t="str">
            <v>CCF04</v>
          </cell>
          <cell r="BG597" t="str">
            <v>COMFAMA ANTIOQUIA</v>
          </cell>
          <cell r="BH597" t="str">
            <v>C004</v>
          </cell>
          <cell r="BI597" t="str">
            <v>CESANTÍAS PORVENIR</v>
          </cell>
          <cell r="BJ597" t="str">
            <v>4492201</v>
          </cell>
          <cell r="BK597" t="str">
            <v>002</v>
          </cell>
          <cell r="BL597" t="str">
            <v>Quincenales</v>
          </cell>
          <cell r="BM597" t="str">
            <v>TABLA</v>
          </cell>
          <cell r="BO597" t="str">
            <v>001</v>
          </cell>
          <cell r="BP597" t="str">
            <v>Salario interno pesos</v>
          </cell>
          <cell r="BQ597">
            <v>1750905</v>
          </cell>
          <cell r="BR597" t="str">
            <v>000000000000002</v>
          </cell>
          <cell r="BS597" t="str">
            <v>COMPAÑÍA DE ALIMENTOS COLOMBIANOS CALCO S.A</v>
          </cell>
          <cell r="BT597" t="str">
            <v>000000000047481</v>
          </cell>
          <cell r="BU597" t="str">
            <v>TRANSPORTE Y DISTRIBUCIÓN</v>
          </cell>
          <cell r="BV597" t="str">
            <v>000000000047681</v>
          </cell>
          <cell r="BW597" t="str">
            <v>ESPECIALISTA DE TRANSPORTE/AUXILIAR</v>
          </cell>
          <cell r="BX597" t="str">
            <v>000000000048099</v>
          </cell>
          <cell r="BY597" t="str">
            <v>ESPECIALISTA DE TRANSPORTE/AUXILIAR</v>
          </cell>
          <cell r="BZ597" t="str">
            <v>zuluagacris0@gmail.com</v>
          </cell>
          <cell r="CA597" t="str">
            <v>220 - JORNADA MENSUAL 220 HORAS</v>
          </cell>
          <cell r="CB597" t="str">
            <v>Ley 50</v>
          </cell>
          <cell r="CC597" t="str">
            <v>2 - Fijo</v>
          </cell>
          <cell r="CD597" t="str">
            <v>APORTA</v>
          </cell>
          <cell r="CE597" t="str">
            <v>APORTA</v>
          </cell>
          <cell r="CF597" t="str">
            <v>APORTA</v>
          </cell>
          <cell r="CG597">
            <v>4.3499999999999996</v>
          </cell>
          <cell r="CH597" t="str">
            <v>SIN AUXILIO</v>
          </cell>
          <cell r="CI597" t="str">
            <v>SIN AUXILIO</v>
          </cell>
          <cell r="CJ597" t="str">
            <v>SIN AUXILIO</v>
          </cell>
          <cell r="CK597" t="str">
            <v>Sueldo fijo</v>
          </cell>
          <cell r="CL597" t="str">
            <v>Dependiente</v>
          </cell>
          <cell r="CM597" t="str">
            <v>No aplica</v>
          </cell>
          <cell r="CN597" t="str">
            <v>S</v>
          </cell>
          <cell r="CQ597" t="str">
            <v>220</v>
          </cell>
          <cell r="CR597" t="str">
            <v>Tiempo Completo 220</v>
          </cell>
          <cell r="CS597" t="str">
            <v>31</v>
          </cell>
          <cell r="CT597" t="str">
            <v>000000000047494</v>
          </cell>
          <cell r="CU597" t="str">
            <v>LOGÍSTICA</v>
          </cell>
          <cell r="CW597" t="str">
            <v>000</v>
          </cell>
          <cell r="CX597" t="str">
            <v>ZULUAGA CASTANO CRISTIAN DANIEL</v>
          </cell>
        </row>
        <row r="598">
          <cell r="A598">
            <v>1038484254</v>
          </cell>
          <cell r="B598" t="str">
            <v>KATERINE</v>
          </cell>
          <cell r="D598" t="str">
            <v>MUENTES</v>
          </cell>
          <cell r="E598" t="str">
            <v>SALAS</v>
          </cell>
          <cell r="F598">
            <v>35463</v>
          </cell>
          <cell r="G598" t="str">
            <v>169 - COLOMBIA</v>
          </cell>
          <cell r="H598" t="str">
            <v>05 - ANTIOQUIA</v>
          </cell>
          <cell r="I598" t="str">
            <v>NECHI</v>
          </cell>
          <cell r="J598" t="str">
            <v>CL 2 B 81 A 310</v>
          </cell>
          <cell r="K598" t="str">
            <v>BELEN RINCON</v>
          </cell>
          <cell r="L598" t="str">
            <v>3003792575</v>
          </cell>
          <cell r="M598" t="str">
            <v>CO</v>
          </cell>
          <cell r="N598" t="str">
            <v>BANCOLOMBIA</v>
          </cell>
          <cell r="O598" t="str">
            <v>33100003220</v>
          </cell>
          <cell r="P598" t="str">
            <v>AHORRO</v>
          </cell>
          <cell r="Q598" t="str">
            <v>CÉDULA DE CIUDADANÍA</v>
          </cell>
          <cell r="R598">
            <v>1038484254</v>
          </cell>
          <cell r="S598" t="str">
            <v>Nechi</v>
          </cell>
          <cell r="U598" t="str">
            <v>05 - ANTIOQUIA</v>
          </cell>
          <cell r="V598" t="str">
            <v>MEDELLIN</v>
          </cell>
          <cell r="W598" t="str">
            <v>SOLTERO</v>
          </cell>
          <cell r="X598" t="str">
            <v>0</v>
          </cell>
          <cell r="Z598">
            <v>0</v>
          </cell>
          <cell r="AA598" t="str">
            <v>0</v>
          </cell>
          <cell r="AB598" t="str">
            <v>002</v>
          </cell>
          <cell r="AC598" t="str">
            <v>BACHILLERATO</v>
          </cell>
          <cell r="AD598" t="str">
            <v>F</v>
          </cell>
          <cell r="AE598" t="str">
            <v>002</v>
          </cell>
          <cell r="AF598" t="str">
            <v>COMPAÑÍA DE ALIMENTOS COLOMBIANOS CALCO S.A</v>
          </cell>
          <cell r="AG598" t="str">
            <v>52</v>
          </cell>
          <cell r="AH598" t="str">
            <v>VENTAS</v>
          </cell>
          <cell r="AI598" t="str">
            <v>02008003</v>
          </cell>
          <cell r="AJ598" t="str">
            <v>Puntos de Venta</v>
          </cell>
          <cell r="AK598" t="str">
            <v>R05-002</v>
          </cell>
          <cell r="AL598" t="str">
            <v>SAN DIEGO</v>
          </cell>
          <cell r="AM598" t="str">
            <v>007</v>
          </cell>
          <cell r="AN598" t="str">
            <v>Domingo</v>
          </cell>
          <cell r="AO598" t="str">
            <v>000</v>
          </cell>
          <cell r="AP598" t="str">
            <v>SIN DEFINIR</v>
          </cell>
          <cell r="AQ598" t="str">
            <v>1</v>
          </cell>
          <cell r="AR598">
            <v>45673</v>
          </cell>
          <cell r="AU598" t="str">
            <v>A</v>
          </cell>
          <cell r="AW598" t="str">
            <v>EPS002</v>
          </cell>
          <cell r="AX598" t="str">
            <v>SALUD TOTAL</v>
          </cell>
          <cell r="AY598" t="str">
            <v>001</v>
          </cell>
          <cell r="AZ598" t="str">
            <v>230301</v>
          </cell>
          <cell r="BA598" t="str">
            <v>PORVENIR</v>
          </cell>
          <cell r="BB598" t="str">
            <v>001</v>
          </cell>
          <cell r="BC598" t="str">
            <v>14-28</v>
          </cell>
          <cell r="BD598" t="str">
            <v>ARL SURA</v>
          </cell>
          <cell r="BE598" t="str">
            <v>001</v>
          </cell>
          <cell r="BF598" t="str">
            <v>CCF04</v>
          </cell>
          <cell r="BG598" t="str">
            <v>COMFAMA ANTIOQUIA</v>
          </cell>
          <cell r="BH598" t="str">
            <v>C004</v>
          </cell>
          <cell r="BI598" t="str">
            <v>CESANTÍAS PORVENIR</v>
          </cell>
          <cell r="BJ598" t="str">
            <v>3561101</v>
          </cell>
          <cell r="BK598" t="str">
            <v>002</v>
          </cell>
          <cell r="BL598" t="str">
            <v>Quincenales</v>
          </cell>
          <cell r="BM598" t="str">
            <v>TABLA</v>
          </cell>
          <cell r="BO598" t="str">
            <v>001</v>
          </cell>
          <cell r="BP598" t="str">
            <v>Salario interno pesos</v>
          </cell>
          <cell r="BQ598">
            <v>1750905</v>
          </cell>
          <cell r="BR598" t="str">
            <v>000000000000002</v>
          </cell>
          <cell r="BS598" t="str">
            <v>COMPAÑÍA DE ALIMENTOS COLOMBIANOS CALCO S.A</v>
          </cell>
          <cell r="BT598" t="str">
            <v>000000000047470</v>
          </cell>
          <cell r="BU598" t="str">
            <v>PUNTOS DE VENTA</v>
          </cell>
          <cell r="BV598" t="str">
            <v>000000000047620</v>
          </cell>
          <cell r="BW598" t="str">
            <v>AUXILIAR DE RESTAURANTE</v>
          </cell>
          <cell r="BX598" t="str">
            <v>000000000048536</v>
          </cell>
          <cell r="BY598" t="str">
            <v>AUXILIAR DE RESTAURANTE</v>
          </cell>
          <cell r="BZ598" t="str">
            <v>muenteskaterine@gmail.com</v>
          </cell>
          <cell r="CA598" t="str">
            <v>220 - JORNADA MENSUAL 220 HORAS</v>
          </cell>
          <cell r="CB598" t="str">
            <v>Ley 50</v>
          </cell>
          <cell r="CC598" t="str">
            <v>1 - Indefinido</v>
          </cell>
          <cell r="CD598" t="str">
            <v>APORTA</v>
          </cell>
          <cell r="CE598" t="str">
            <v>APORTA</v>
          </cell>
          <cell r="CF598" t="str">
            <v>APORTA</v>
          </cell>
          <cell r="CG598">
            <v>2.4359999999999999</v>
          </cell>
          <cell r="CH598" t="str">
            <v>SIN AUXILIO</v>
          </cell>
          <cell r="CI598" t="str">
            <v>SIN AUXILIO</v>
          </cell>
          <cell r="CJ598" t="str">
            <v>SIN AUXILIO</v>
          </cell>
          <cell r="CK598" t="str">
            <v>Sueldo fijo</v>
          </cell>
          <cell r="CL598" t="str">
            <v>Dependiente</v>
          </cell>
          <cell r="CM598" t="str">
            <v>No aplica</v>
          </cell>
          <cell r="CN598" t="str">
            <v>S</v>
          </cell>
          <cell r="CQ598" t="str">
            <v>220</v>
          </cell>
          <cell r="CR598" t="str">
            <v>Tiempo Completo 220</v>
          </cell>
          <cell r="CS598" t="str">
            <v>31</v>
          </cell>
          <cell r="CT598" t="str">
            <v>000000000047502</v>
          </cell>
          <cell r="CU598" t="str">
            <v>SAN DIEGO</v>
          </cell>
          <cell r="CW598" t="str">
            <v>000</v>
          </cell>
          <cell r="CX598" t="str">
            <v xml:space="preserve">MUENTES SALAS KATERINE </v>
          </cell>
        </row>
        <row r="599">
          <cell r="A599">
            <v>1038766044</v>
          </cell>
          <cell r="B599" t="str">
            <v>DUVAN</v>
          </cell>
          <cell r="C599" t="str">
            <v>ESTIVEN</v>
          </cell>
          <cell r="D599" t="str">
            <v>ORTIZ</v>
          </cell>
          <cell r="E599" t="str">
            <v>ATEHORTUA</v>
          </cell>
          <cell r="F599">
            <v>38048</v>
          </cell>
          <cell r="G599" t="str">
            <v>169 - COLOMBIA</v>
          </cell>
          <cell r="H599" t="str">
            <v>05 - ANTIOQUIA</v>
          </cell>
          <cell r="I599" t="str">
            <v>CONCORDIA</v>
          </cell>
          <cell r="J599" t="str">
            <v>CR 24 B 56 EE 33</v>
          </cell>
          <cell r="K599" t="str">
            <v>Enciso</v>
          </cell>
          <cell r="L599" t="str">
            <v>3508760017-0</v>
          </cell>
          <cell r="M599" t="str">
            <v>CO</v>
          </cell>
          <cell r="N599" t="str">
            <v>BANCOLOMBIA</v>
          </cell>
          <cell r="O599" t="str">
            <v>25543223894</v>
          </cell>
          <cell r="P599" t="str">
            <v>AHORRO</v>
          </cell>
          <cell r="Q599" t="str">
            <v>CÉDULA DE CIUDADANÍA</v>
          </cell>
          <cell r="R599">
            <v>1038766044</v>
          </cell>
          <cell r="S599" t="str">
            <v>Concordia</v>
          </cell>
          <cell r="U599" t="str">
            <v>05 - ANTIOQUIA</v>
          </cell>
          <cell r="V599" t="str">
            <v>MEDELLIN</v>
          </cell>
          <cell r="W599" t="str">
            <v>SOLTERO</v>
          </cell>
          <cell r="X599" t="str">
            <v>0</v>
          </cell>
          <cell r="Z599">
            <v>0</v>
          </cell>
          <cell r="AA599" t="str">
            <v>0</v>
          </cell>
          <cell r="AB599" t="str">
            <v>002</v>
          </cell>
          <cell r="AC599" t="str">
            <v>BACHILLERATO</v>
          </cell>
          <cell r="AD599" t="str">
            <v>M</v>
          </cell>
          <cell r="AE599" t="str">
            <v>002</v>
          </cell>
          <cell r="AF599" t="str">
            <v>COMPAÑÍA DE ALIMENTOS COLOMBIANOS CALCO S.A</v>
          </cell>
          <cell r="AG599" t="str">
            <v>73</v>
          </cell>
          <cell r="AH599" t="str">
            <v>MANO DE OBRA INDIRECTA</v>
          </cell>
          <cell r="AI599" t="str">
            <v>03010003</v>
          </cell>
          <cell r="AJ599" t="str">
            <v>Cocina y Heladeria principal</v>
          </cell>
          <cell r="AK599" t="str">
            <v>PPP-002</v>
          </cell>
          <cell r="AL599" t="str">
            <v>PLANTA DE PRODUCCIÓN</v>
          </cell>
          <cell r="AM599" t="str">
            <v>007</v>
          </cell>
          <cell r="AN599" t="str">
            <v>Domingo</v>
          </cell>
          <cell r="AO599" t="str">
            <v>000</v>
          </cell>
          <cell r="AP599" t="str">
            <v>SIN DEFINIR</v>
          </cell>
          <cell r="AQ599" t="str">
            <v>1</v>
          </cell>
          <cell r="AR599">
            <v>44846</v>
          </cell>
          <cell r="AU599" t="str">
            <v>A</v>
          </cell>
          <cell r="AW599" t="str">
            <v>EPS010</v>
          </cell>
          <cell r="AX599" t="str">
            <v>EPS SURA (ANTES SUSALUD)</v>
          </cell>
          <cell r="AY599" t="str">
            <v>001</v>
          </cell>
          <cell r="AZ599" t="str">
            <v>230301</v>
          </cell>
          <cell r="BA599" t="str">
            <v>PORVENIR</v>
          </cell>
          <cell r="BB599" t="str">
            <v>001</v>
          </cell>
          <cell r="BC599" t="str">
            <v>14-28</v>
          </cell>
          <cell r="BD599" t="str">
            <v>ARL SURA</v>
          </cell>
          <cell r="BE599" t="str">
            <v>001</v>
          </cell>
          <cell r="BF599" t="str">
            <v>CCF04</v>
          </cell>
          <cell r="BG599" t="str">
            <v>COMFAMA ANTIOQUIA</v>
          </cell>
          <cell r="BH599" t="str">
            <v>C004</v>
          </cell>
          <cell r="BI599" t="str">
            <v>CESANTÍAS PORVENIR</v>
          </cell>
          <cell r="BJ599" t="str">
            <v>2108901</v>
          </cell>
          <cell r="BK599" t="str">
            <v>002</v>
          </cell>
          <cell r="BL599" t="str">
            <v>Quincenales</v>
          </cell>
          <cell r="BM599" t="str">
            <v>TABLA</v>
          </cell>
          <cell r="BO599" t="str">
            <v>001</v>
          </cell>
          <cell r="BP599" t="str">
            <v>Salario interno pesos</v>
          </cell>
          <cell r="BQ599">
            <v>1750905</v>
          </cell>
          <cell r="BR599" t="str">
            <v>000000000000002</v>
          </cell>
          <cell r="BS599" t="str">
            <v>COMPAÑÍA DE ALIMENTOS COLOMBIANOS CALCO S.A</v>
          </cell>
          <cell r="BT599" t="str">
            <v>000000000047443</v>
          </cell>
          <cell r="BU599" t="str">
            <v>COCINA PRINCIPAL</v>
          </cell>
          <cell r="BV599" t="str">
            <v>000000000047618</v>
          </cell>
          <cell r="BW599" t="str">
            <v>AUXILIAR DE PRODUCCIÓN</v>
          </cell>
          <cell r="BX599" t="str">
            <v>000000000048295</v>
          </cell>
          <cell r="BY599" t="str">
            <v>AUXILIAR DE PRODUCCIÓN</v>
          </cell>
          <cell r="BZ599" t="str">
            <v>duvanortiz0987@gmail.com</v>
          </cell>
          <cell r="CA599" t="str">
            <v>220 - JORNADA MENSUAL 220 HORAS</v>
          </cell>
          <cell r="CB599" t="str">
            <v>Ley 50</v>
          </cell>
          <cell r="CC599" t="str">
            <v>1 - Indefinido</v>
          </cell>
          <cell r="CD599" t="str">
            <v>APORTA</v>
          </cell>
          <cell r="CE599" t="str">
            <v>APORTA</v>
          </cell>
          <cell r="CF599" t="str">
            <v>APORTA</v>
          </cell>
          <cell r="CG599">
            <v>1.044</v>
          </cell>
          <cell r="CH599" t="str">
            <v>SIN AUXILIO</v>
          </cell>
          <cell r="CI599" t="str">
            <v>SIN AUXILIO</v>
          </cell>
          <cell r="CJ599" t="str">
            <v>SIN AUXILIO</v>
          </cell>
          <cell r="CK599" t="str">
            <v>Sueldo fijo</v>
          </cell>
          <cell r="CL599" t="str">
            <v>Dependiente</v>
          </cell>
          <cell r="CM599" t="str">
            <v>No aplica</v>
          </cell>
          <cell r="CN599" t="str">
            <v>S</v>
          </cell>
          <cell r="CQ599" t="str">
            <v>220</v>
          </cell>
          <cell r="CR599" t="str">
            <v>Tiempo Completo 220</v>
          </cell>
          <cell r="CS599" t="str">
            <v>31</v>
          </cell>
          <cell r="CT599" t="str">
            <v>000000000047497</v>
          </cell>
          <cell r="CU599" t="str">
            <v>PRODUCCIÓN</v>
          </cell>
          <cell r="CW599" t="str">
            <v>000</v>
          </cell>
          <cell r="CX599" t="str">
            <v>ORTIZ ATEHORTUA DUVAN ESTIVEN</v>
          </cell>
        </row>
        <row r="600">
          <cell r="A600">
            <v>1038797775</v>
          </cell>
          <cell r="B600" t="str">
            <v>YULIANA</v>
          </cell>
          <cell r="C600" t="str">
            <v>YULISA</v>
          </cell>
          <cell r="D600" t="str">
            <v>USUGA</v>
          </cell>
          <cell r="E600" t="str">
            <v>GUZMAN</v>
          </cell>
          <cell r="F600">
            <v>38255</v>
          </cell>
          <cell r="G600" t="str">
            <v>169 - COLOMBIA</v>
          </cell>
          <cell r="H600" t="str">
            <v>05 - ANTIOQUIA</v>
          </cell>
          <cell r="I600" t="str">
            <v>CHIGORODO</v>
          </cell>
          <cell r="J600" t="str">
            <v>CR 2 CL 55 C C 49</v>
          </cell>
          <cell r="K600" t="str">
            <v>VLLA DEL SOCORR</v>
          </cell>
          <cell r="L600" t="str">
            <v>3118717741</v>
          </cell>
          <cell r="M600" t="str">
            <v>CO</v>
          </cell>
          <cell r="N600" t="str">
            <v>BANCOLOMBIA</v>
          </cell>
          <cell r="O600" t="str">
            <v>25599016204</v>
          </cell>
          <cell r="P600" t="str">
            <v>AHORRO</v>
          </cell>
          <cell r="Q600" t="str">
            <v>CÉDULA DE CIUDADANÍA</v>
          </cell>
          <cell r="R600">
            <v>1038797775</v>
          </cell>
          <cell r="S600" t="str">
            <v>CHIGORODO</v>
          </cell>
          <cell r="U600" t="str">
            <v>05 - ANTIOQUIA</v>
          </cell>
          <cell r="V600" t="str">
            <v>MEDELLIN</v>
          </cell>
          <cell r="W600" t="str">
            <v>SOLTERO</v>
          </cell>
          <cell r="AB600" t="str">
            <v>003</v>
          </cell>
          <cell r="AC600" t="str">
            <v>TÉCNICO</v>
          </cell>
          <cell r="AD600" t="str">
            <v>F</v>
          </cell>
          <cell r="AE600" t="str">
            <v>002</v>
          </cell>
          <cell r="AF600" t="str">
            <v>COMPAÑÍA DE ALIMENTOS COLOMBIANOS CALCO S.A</v>
          </cell>
          <cell r="AG600" t="str">
            <v>52</v>
          </cell>
          <cell r="AH600" t="str">
            <v>VENTAS</v>
          </cell>
          <cell r="AI600" t="str">
            <v>02008003</v>
          </cell>
          <cell r="AJ600" t="str">
            <v>Puntos de Venta</v>
          </cell>
          <cell r="AK600" t="str">
            <v>R25-002</v>
          </cell>
          <cell r="AL600" t="str">
            <v>FLORIDA ETAPA 2</v>
          </cell>
          <cell r="AM600" t="str">
            <v>002</v>
          </cell>
          <cell r="AN600" t="str">
            <v>Martes</v>
          </cell>
          <cell r="AO600" t="str">
            <v>000</v>
          </cell>
          <cell r="AP600" t="str">
            <v>SIN DEFINIR</v>
          </cell>
          <cell r="AQ600" t="str">
            <v>1</v>
          </cell>
          <cell r="AR600">
            <v>46077</v>
          </cell>
          <cell r="AS600" t="str">
            <v>23/08/2026</v>
          </cell>
          <cell r="AU600" t="str">
            <v>A</v>
          </cell>
          <cell r="AW600" t="str">
            <v>EPS040</v>
          </cell>
          <cell r="AX600" t="str">
            <v>SAVIA SALUD EPS</v>
          </cell>
          <cell r="AY600" t="str">
            <v>001</v>
          </cell>
          <cell r="AZ600" t="str">
            <v>25-14</v>
          </cell>
          <cell r="BA600" t="str">
            <v>COLPENSIONES</v>
          </cell>
          <cell r="BB600" t="str">
            <v>001</v>
          </cell>
          <cell r="BC600" t="str">
            <v>14-28</v>
          </cell>
          <cell r="BD600" t="str">
            <v>ARL SURA</v>
          </cell>
          <cell r="BE600" t="str">
            <v>001</v>
          </cell>
          <cell r="BF600" t="str">
            <v>CCF04</v>
          </cell>
          <cell r="BG600" t="str">
            <v>COMFAMA ANTIOQUIA</v>
          </cell>
          <cell r="BH600" t="str">
            <v>C005</v>
          </cell>
          <cell r="BI600" t="str">
            <v>CESANTÍAS PROTECCIÓN S. A.</v>
          </cell>
          <cell r="BJ600" t="str">
            <v>3561101</v>
          </cell>
          <cell r="BK600" t="str">
            <v>002</v>
          </cell>
          <cell r="BL600" t="str">
            <v>Quincenales</v>
          </cell>
          <cell r="BM600" t="str">
            <v>TABLA</v>
          </cell>
          <cell r="BO600" t="str">
            <v>001</v>
          </cell>
          <cell r="BP600" t="str">
            <v>Salario interno pesos</v>
          </cell>
          <cell r="BQ600">
            <v>1750905</v>
          </cell>
          <cell r="BR600" t="str">
            <v>000000000000002</v>
          </cell>
          <cell r="BS600" t="str">
            <v>COMPAÑÍA DE ALIMENTOS COLOMBIANOS CALCO S.A</v>
          </cell>
          <cell r="BT600" t="str">
            <v>000000000047457</v>
          </cell>
          <cell r="BU600" t="str">
            <v>ENTRENAMIENTO</v>
          </cell>
          <cell r="BV600" t="str">
            <v>000000000000316</v>
          </cell>
          <cell r="BW600" t="str">
            <v>AUXILIAR DE PUNTO DE VENTA</v>
          </cell>
          <cell r="BX600" t="str">
            <v>000000000065784</v>
          </cell>
          <cell r="BY600" t="str">
            <v>AUXILIAR RESTAURANTE</v>
          </cell>
          <cell r="BZ600" t="str">
            <v>yulisausuga2@gmail.com</v>
          </cell>
          <cell r="CA600" t="str">
            <v>220 - JORNADA MENSUAL 220 HORAS</v>
          </cell>
          <cell r="CB600" t="str">
            <v>Ley 50</v>
          </cell>
          <cell r="CC600" t="str">
            <v>2 - Fijo</v>
          </cell>
          <cell r="CD600" t="str">
            <v>APORTA</v>
          </cell>
          <cell r="CE600" t="str">
            <v>APORTA</v>
          </cell>
          <cell r="CF600" t="str">
            <v>APORTA</v>
          </cell>
          <cell r="CG600">
            <v>2.4359999999999999</v>
          </cell>
          <cell r="CH600" t="str">
            <v>SIN AUXILIO</v>
          </cell>
          <cell r="CI600" t="str">
            <v>LA DIFERENCIA</v>
          </cell>
          <cell r="CJ600" t="str">
            <v>LA DIFERENCIA</v>
          </cell>
          <cell r="CK600" t="str">
            <v>Sueldo fijo</v>
          </cell>
          <cell r="CL600" t="str">
            <v>Dependiente</v>
          </cell>
          <cell r="CM600" t="str">
            <v>No aplica</v>
          </cell>
          <cell r="CN600" t="str">
            <v>S</v>
          </cell>
          <cell r="CQ600" t="str">
            <v>220</v>
          </cell>
          <cell r="CR600" t="str">
            <v>Tiempo Completo 220</v>
          </cell>
          <cell r="CS600" t="str">
            <v>31</v>
          </cell>
          <cell r="CT600" t="str">
            <v>000000000047522</v>
          </cell>
          <cell r="CU600" t="str">
            <v>FLORIDA ETAPA 2</v>
          </cell>
          <cell r="CW600" t="str">
            <v>000</v>
          </cell>
          <cell r="CX600" t="str">
            <v>USUGA GUZMAN YULIANA YULISA</v>
          </cell>
        </row>
        <row r="601">
          <cell r="A601">
            <v>1038802429</v>
          </cell>
          <cell r="B601" t="str">
            <v>JENY</v>
          </cell>
          <cell r="C601" t="str">
            <v>YURLEY</v>
          </cell>
          <cell r="D601" t="str">
            <v>DAVID</v>
          </cell>
          <cell r="E601" t="str">
            <v>USUGA</v>
          </cell>
          <cell r="F601">
            <v>32032</v>
          </cell>
          <cell r="G601" t="str">
            <v>169 - COLOMBIA</v>
          </cell>
          <cell r="H601" t="str">
            <v>05 - ANTIOQUIA</v>
          </cell>
          <cell r="I601" t="str">
            <v>DABEIBA</v>
          </cell>
          <cell r="J601" t="str">
            <v>CR 105 A 37 B 32</v>
          </cell>
          <cell r="K601" t="str">
            <v>Santa Cruz</v>
          </cell>
          <cell r="L601" t="str">
            <v>3244322439</v>
          </cell>
          <cell r="M601" t="str">
            <v>CO</v>
          </cell>
          <cell r="N601" t="str">
            <v>BANCOLOMBIA</v>
          </cell>
          <cell r="O601" t="str">
            <v>27700002589</v>
          </cell>
          <cell r="P601" t="str">
            <v>AHORRO</v>
          </cell>
          <cell r="Q601" t="str">
            <v>CÉDULA DE CIUDADANÍA</v>
          </cell>
          <cell r="R601">
            <v>1038802429</v>
          </cell>
          <cell r="S601" t="str">
            <v>Chigorodo</v>
          </cell>
          <cell r="U601" t="str">
            <v>05 - ANTIOQUIA</v>
          </cell>
          <cell r="V601" t="str">
            <v>MEDELLIN</v>
          </cell>
          <cell r="W601" t="str">
            <v>SOLTERO</v>
          </cell>
          <cell r="X601" t="str">
            <v>0</v>
          </cell>
          <cell r="Z601">
            <v>0</v>
          </cell>
          <cell r="AA601" t="str">
            <v>0</v>
          </cell>
          <cell r="AB601" t="str">
            <v>002</v>
          </cell>
          <cell r="AC601" t="str">
            <v>BACHILLERATO</v>
          </cell>
          <cell r="AD601" t="str">
            <v>F</v>
          </cell>
          <cell r="AE601" t="str">
            <v>002</v>
          </cell>
          <cell r="AF601" t="str">
            <v>COMPAÑÍA DE ALIMENTOS COLOMBIANOS CALCO S.A</v>
          </cell>
          <cell r="AG601" t="str">
            <v>52</v>
          </cell>
          <cell r="AH601" t="str">
            <v>VENTAS</v>
          </cell>
          <cell r="AI601" t="str">
            <v>02008003</v>
          </cell>
          <cell r="AJ601" t="str">
            <v>Puntos de Venta</v>
          </cell>
          <cell r="AK601" t="str">
            <v>R09-002</v>
          </cell>
          <cell r="AL601" t="str">
            <v>MAYORCA</v>
          </cell>
          <cell r="AM601" t="str">
            <v>007</v>
          </cell>
          <cell r="AN601" t="str">
            <v>Domingo</v>
          </cell>
          <cell r="AO601" t="str">
            <v>000</v>
          </cell>
          <cell r="AP601" t="str">
            <v>SIN DEFINIR</v>
          </cell>
          <cell r="AQ601" t="str">
            <v>1</v>
          </cell>
          <cell r="AR601">
            <v>44336</v>
          </cell>
          <cell r="AU601" t="str">
            <v>A</v>
          </cell>
          <cell r="AW601" t="str">
            <v>EPS010</v>
          </cell>
          <cell r="AX601" t="str">
            <v>EPS SURA (ANTES SUSALUD)</v>
          </cell>
          <cell r="AY601" t="str">
            <v>001</v>
          </cell>
          <cell r="AZ601" t="str">
            <v>230301</v>
          </cell>
          <cell r="BA601" t="str">
            <v>PORVENIR</v>
          </cell>
          <cell r="BB601" t="str">
            <v>001</v>
          </cell>
          <cell r="BC601" t="str">
            <v>14-28</v>
          </cell>
          <cell r="BD601" t="str">
            <v>ARL SURA</v>
          </cell>
          <cell r="BE601" t="str">
            <v>001</v>
          </cell>
          <cell r="BF601" t="str">
            <v>CCF04</v>
          </cell>
          <cell r="BG601" t="str">
            <v>COMFAMA ANTIOQUIA</v>
          </cell>
          <cell r="BH601" t="str">
            <v>C004</v>
          </cell>
          <cell r="BI601" t="str">
            <v>CESANTÍAS PORVENIR</v>
          </cell>
          <cell r="BJ601" t="str">
            <v>3561101</v>
          </cell>
          <cell r="BK601" t="str">
            <v>002</v>
          </cell>
          <cell r="BL601" t="str">
            <v>Quincenales</v>
          </cell>
          <cell r="BM601" t="str">
            <v>TABLA</v>
          </cell>
          <cell r="BO601" t="str">
            <v>001</v>
          </cell>
          <cell r="BP601" t="str">
            <v>Salario interno pesos</v>
          </cell>
          <cell r="BQ601">
            <v>1750905</v>
          </cell>
          <cell r="BR601" t="str">
            <v>000000000000002</v>
          </cell>
          <cell r="BS601" t="str">
            <v>COMPAÑÍA DE ALIMENTOS COLOMBIANOS CALCO S.A</v>
          </cell>
          <cell r="BT601" t="str">
            <v>000000000047470</v>
          </cell>
          <cell r="BU601" t="str">
            <v>PUNTOS DE VENTA</v>
          </cell>
          <cell r="BV601" t="str">
            <v>000000000047620</v>
          </cell>
          <cell r="BW601" t="str">
            <v>AUXILIAR DE RESTAURANTE</v>
          </cell>
          <cell r="BX601" t="str">
            <v>000000000048702</v>
          </cell>
          <cell r="BY601" t="str">
            <v>AUXILIAR DE RESTAURANTE</v>
          </cell>
          <cell r="BZ601" t="str">
            <v>jenyusuga92@gmail.com</v>
          </cell>
          <cell r="CA601" t="str">
            <v>220 - JORNADA MENSUAL 220 HORAS</v>
          </cell>
          <cell r="CB601" t="str">
            <v>Ley 50</v>
          </cell>
          <cell r="CC601" t="str">
            <v>1 - Indefinido</v>
          </cell>
          <cell r="CD601" t="str">
            <v>APORTA</v>
          </cell>
          <cell r="CE601" t="str">
            <v>APORTA</v>
          </cell>
          <cell r="CF601" t="str">
            <v>APORTA</v>
          </cell>
          <cell r="CG601">
            <v>2.4359999999999999</v>
          </cell>
          <cell r="CH601" t="str">
            <v>SIN AUXILIO</v>
          </cell>
          <cell r="CI601" t="str">
            <v>SIN AUXILIO</v>
          </cell>
          <cell r="CJ601" t="str">
            <v>SIN AUXILIO</v>
          </cell>
          <cell r="CK601" t="str">
            <v>Sueldo fijo</v>
          </cell>
          <cell r="CL601" t="str">
            <v>Dependiente</v>
          </cell>
          <cell r="CM601" t="str">
            <v>No aplica</v>
          </cell>
          <cell r="CN601" t="str">
            <v>S</v>
          </cell>
          <cell r="CQ601" t="str">
            <v>220</v>
          </cell>
          <cell r="CR601" t="str">
            <v>Tiempo Completo 220</v>
          </cell>
          <cell r="CS601" t="str">
            <v>31</v>
          </cell>
          <cell r="CT601" t="str">
            <v>000000000047506</v>
          </cell>
          <cell r="CU601" t="str">
            <v>MAYORCA</v>
          </cell>
          <cell r="CW601" t="str">
            <v>000</v>
          </cell>
          <cell r="CX601" t="str">
            <v>DAVID USUGA JENY YURLEY</v>
          </cell>
        </row>
        <row r="602">
          <cell r="A602">
            <v>1038814245</v>
          </cell>
          <cell r="B602" t="str">
            <v>JULIETH</v>
          </cell>
          <cell r="C602" t="str">
            <v>CRISTINA</v>
          </cell>
          <cell r="D602" t="str">
            <v>MARTINEZ</v>
          </cell>
          <cell r="E602" t="str">
            <v>ALVAREZ</v>
          </cell>
          <cell r="F602">
            <v>34439</v>
          </cell>
          <cell r="G602" t="str">
            <v>169 - COLOMBIA</v>
          </cell>
          <cell r="H602" t="str">
            <v>05 - ANTIOQUIA</v>
          </cell>
          <cell r="I602" t="str">
            <v>CHIGORODO</v>
          </cell>
          <cell r="J602" t="str">
            <v>CR 42 104 60 INT 105</v>
          </cell>
          <cell r="K602" t="str">
            <v>Santa Cruz</v>
          </cell>
          <cell r="L602" t="str">
            <v>3123465432</v>
          </cell>
          <cell r="M602" t="str">
            <v>CO</v>
          </cell>
          <cell r="N602" t="str">
            <v>BANCOLOMBIA</v>
          </cell>
          <cell r="O602" t="str">
            <v>25525072404</v>
          </cell>
          <cell r="P602" t="str">
            <v>AHORRO</v>
          </cell>
          <cell r="Q602" t="str">
            <v>CÉDULA DE CIUDADANÍA</v>
          </cell>
          <cell r="R602">
            <v>1038814245</v>
          </cell>
          <cell r="S602" t="str">
            <v>Chigorodo</v>
          </cell>
          <cell r="U602" t="str">
            <v>05 - ANTIOQUIA</v>
          </cell>
          <cell r="V602" t="str">
            <v>MEDELLIN</v>
          </cell>
          <cell r="W602" t="str">
            <v>SOLTERO</v>
          </cell>
          <cell r="X602" t="str">
            <v>0</v>
          </cell>
          <cell r="Z602">
            <v>0</v>
          </cell>
          <cell r="AA602" t="str">
            <v>0</v>
          </cell>
          <cell r="AB602" t="str">
            <v>003</v>
          </cell>
          <cell r="AC602" t="str">
            <v>TÉCNICO</v>
          </cell>
          <cell r="AD602" t="str">
            <v>F</v>
          </cell>
          <cell r="AE602" t="str">
            <v>002</v>
          </cell>
          <cell r="AF602" t="str">
            <v>COMPAÑÍA DE ALIMENTOS COLOMBIANOS CALCO S.A</v>
          </cell>
          <cell r="AG602" t="str">
            <v>52</v>
          </cell>
          <cell r="AH602" t="str">
            <v>VENTAS</v>
          </cell>
          <cell r="AI602" t="str">
            <v>02008003</v>
          </cell>
          <cell r="AJ602" t="str">
            <v>Puntos de Venta</v>
          </cell>
          <cell r="AK602" t="str">
            <v>R07-002</v>
          </cell>
          <cell r="AL602" t="str">
            <v>LAURELES</v>
          </cell>
          <cell r="AM602" t="str">
            <v>007</v>
          </cell>
          <cell r="AN602" t="str">
            <v>Domingo</v>
          </cell>
          <cell r="AO602" t="str">
            <v>000</v>
          </cell>
          <cell r="AP602" t="str">
            <v>SIN DEFINIR</v>
          </cell>
          <cell r="AQ602" t="str">
            <v>1</v>
          </cell>
          <cell r="AR602">
            <v>44419</v>
          </cell>
          <cell r="AU602" t="str">
            <v>A</v>
          </cell>
          <cell r="AW602" t="str">
            <v>EPS010</v>
          </cell>
          <cell r="AX602" t="str">
            <v>EPS SURA (ANTES SUSALUD)</v>
          </cell>
          <cell r="AY602" t="str">
            <v>001</v>
          </cell>
          <cell r="AZ602" t="str">
            <v>230201</v>
          </cell>
          <cell r="BA602" t="str">
            <v>PROTECCIÓN + I. N. G.</v>
          </cell>
          <cell r="BB602" t="str">
            <v>001</v>
          </cell>
          <cell r="BC602" t="str">
            <v>14-28</v>
          </cell>
          <cell r="BD602" t="str">
            <v>ARL SURA</v>
          </cell>
          <cell r="BE602" t="str">
            <v>001</v>
          </cell>
          <cell r="BF602" t="str">
            <v>CCF04</v>
          </cell>
          <cell r="BG602" t="str">
            <v>COMFAMA ANTIOQUIA</v>
          </cell>
          <cell r="BH602" t="str">
            <v>C002</v>
          </cell>
          <cell r="BI602" t="str">
            <v>CESANTÍAS FONDO NACIONAL DEL AHORRO</v>
          </cell>
          <cell r="BJ602" t="str">
            <v>3561101</v>
          </cell>
          <cell r="BK602" t="str">
            <v>002</v>
          </cell>
          <cell r="BL602" t="str">
            <v>Quincenales</v>
          </cell>
          <cell r="BM602" t="str">
            <v>TABLA</v>
          </cell>
          <cell r="BO602" t="str">
            <v>001</v>
          </cell>
          <cell r="BP602" t="str">
            <v>Salario interno pesos</v>
          </cell>
          <cell r="BQ602">
            <v>1750905</v>
          </cell>
          <cell r="BR602" t="str">
            <v>000000000000002</v>
          </cell>
          <cell r="BS602" t="str">
            <v>COMPAÑÍA DE ALIMENTOS COLOMBIANOS CALCO S.A</v>
          </cell>
          <cell r="BT602" t="str">
            <v>000000000047470</v>
          </cell>
          <cell r="BU602" t="str">
            <v>PUNTOS DE VENTA</v>
          </cell>
          <cell r="BV602" t="str">
            <v>000000000047620</v>
          </cell>
          <cell r="BW602" t="str">
            <v>AUXILIAR DE RESTAURANTE</v>
          </cell>
          <cell r="BX602" t="str">
            <v>000000000048140</v>
          </cell>
          <cell r="BY602" t="str">
            <v>AUXILIAR DE RESTAURANTE</v>
          </cell>
          <cell r="BZ602" t="str">
            <v>alvarezjulieth0415@gmail.com</v>
          </cell>
          <cell r="CA602" t="str">
            <v>220 - JORNADA MENSUAL 220 HORAS</v>
          </cell>
          <cell r="CB602" t="str">
            <v>Ley 50</v>
          </cell>
          <cell r="CC602" t="str">
            <v>1 - Indefinido</v>
          </cell>
          <cell r="CD602" t="str">
            <v>APORTA</v>
          </cell>
          <cell r="CE602" t="str">
            <v>APORTA</v>
          </cell>
          <cell r="CF602" t="str">
            <v>APORTA</v>
          </cell>
          <cell r="CG602">
            <v>2.4359999999999999</v>
          </cell>
          <cell r="CH602" t="str">
            <v>SIN AUXILIO</v>
          </cell>
          <cell r="CI602" t="str">
            <v>SIN AUXILIO</v>
          </cell>
          <cell r="CJ602" t="str">
            <v>SIN AUXILIO</v>
          </cell>
          <cell r="CK602" t="str">
            <v>Sueldo fijo</v>
          </cell>
          <cell r="CL602" t="str">
            <v>Dependiente</v>
          </cell>
          <cell r="CM602" t="str">
            <v>No aplica</v>
          </cell>
          <cell r="CN602" t="str">
            <v>S</v>
          </cell>
          <cell r="CQ602" t="str">
            <v>220</v>
          </cell>
          <cell r="CR602" t="str">
            <v>Tiempo Completo 220</v>
          </cell>
          <cell r="CS602" t="str">
            <v>31</v>
          </cell>
          <cell r="CT602" t="str">
            <v>000000000047495</v>
          </cell>
          <cell r="CU602" t="str">
            <v>OPERACIÓN</v>
          </cell>
          <cell r="CW602" t="str">
            <v>000</v>
          </cell>
          <cell r="CX602" t="str">
            <v>MARTINEZ ALVAREZ JULIETH CRISTINA</v>
          </cell>
        </row>
        <row r="603">
          <cell r="A603">
            <v>1038814820</v>
          </cell>
          <cell r="B603" t="str">
            <v>LINDA</v>
          </cell>
          <cell r="C603" t="str">
            <v>LUCIA</v>
          </cell>
          <cell r="D603" t="str">
            <v>CARDOZO</v>
          </cell>
          <cell r="E603" t="str">
            <v>JARAMILLO</v>
          </cell>
          <cell r="F603">
            <v>34333</v>
          </cell>
          <cell r="G603" t="str">
            <v>169 - COLOMBIA</v>
          </cell>
          <cell r="H603" t="str">
            <v>05 - ANTIOQUIA</v>
          </cell>
          <cell r="I603" t="str">
            <v>CAREPA</v>
          </cell>
          <cell r="J603" t="str">
            <v>CR 24 F 90 C 49</v>
          </cell>
          <cell r="K603" t="str">
            <v>Santo Domingo</v>
          </cell>
          <cell r="L603" t="str">
            <v>3105951094</v>
          </cell>
          <cell r="M603" t="str">
            <v>CO</v>
          </cell>
          <cell r="N603" t="str">
            <v>BANCOLOMBIA</v>
          </cell>
          <cell r="O603" t="str">
            <v>25500005406</v>
          </cell>
          <cell r="P603" t="str">
            <v>AHORRO</v>
          </cell>
          <cell r="Q603" t="str">
            <v>CÉDULA DE CIUDADANÍA</v>
          </cell>
          <cell r="R603">
            <v>1038814820</v>
          </cell>
          <cell r="S603" t="str">
            <v>Chigorodo</v>
          </cell>
          <cell r="U603" t="str">
            <v>05 - ANTIOQUIA</v>
          </cell>
          <cell r="V603" t="str">
            <v>MEDELLIN</v>
          </cell>
          <cell r="W603" t="str">
            <v>SOLTERO</v>
          </cell>
          <cell r="X603" t="str">
            <v>0</v>
          </cell>
          <cell r="Z603">
            <v>0</v>
          </cell>
          <cell r="AA603" t="str">
            <v>0</v>
          </cell>
          <cell r="AB603" t="str">
            <v>002</v>
          </cell>
          <cell r="AC603" t="str">
            <v>BACHILLERATO</v>
          </cell>
          <cell r="AD603" t="str">
            <v>F</v>
          </cell>
          <cell r="AE603" t="str">
            <v>002</v>
          </cell>
          <cell r="AF603" t="str">
            <v>COMPAÑÍA DE ALIMENTOS COLOMBIANOS CALCO S.A</v>
          </cell>
          <cell r="AG603" t="str">
            <v>52</v>
          </cell>
          <cell r="AH603" t="str">
            <v>VENTAS</v>
          </cell>
          <cell r="AI603" t="str">
            <v>02008003</v>
          </cell>
          <cell r="AJ603" t="str">
            <v>Puntos de Venta</v>
          </cell>
          <cell r="AK603" t="str">
            <v>R02-002</v>
          </cell>
          <cell r="AL603" t="str">
            <v>UNICENTRO</v>
          </cell>
          <cell r="AM603" t="str">
            <v>007</v>
          </cell>
          <cell r="AN603" t="str">
            <v>Domingo</v>
          </cell>
          <cell r="AO603" t="str">
            <v>000</v>
          </cell>
          <cell r="AP603" t="str">
            <v>SIN DEFINIR</v>
          </cell>
          <cell r="AQ603" t="str">
            <v>1</v>
          </cell>
          <cell r="AR603">
            <v>44937</v>
          </cell>
          <cell r="AU603" t="str">
            <v>A</v>
          </cell>
          <cell r="AW603" t="str">
            <v>EPS037</v>
          </cell>
          <cell r="AX603" t="str">
            <v>NUEVA E.P.S.</v>
          </cell>
          <cell r="AY603" t="str">
            <v>001</v>
          </cell>
          <cell r="AZ603" t="str">
            <v>230301</v>
          </cell>
          <cell r="BA603" t="str">
            <v>PORVENIR</v>
          </cell>
          <cell r="BB603" t="str">
            <v>001</v>
          </cell>
          <cell r="BC603" t="str">
            <v>14-28</v>
          </cell>
          <cell r="BD603" t="str">
            <v>ARL SURA</v>
          </cell>
          <cell r="BE603" t="str">
            <v>001</v>
          </cell>
          <cell r="BF603" t="str">
            <v>CCF04</v>
          </cell>
          <cell r="BG603" t="str">
            <v>COMFAMA ANTIOQUIA</v>
          </cell>
          <cell r="BH603" t="str">
            <v>C004</v>
          </cell>
          <cell r="BI603" t="str">
            <v>CESANTÍAS PORVENIR</v>
          </cell>
          <cell r="BJ603" t="str">
            <v>3561101</v>
          </cell>
          <cell r="BK603" t="str">
            <v>002</v>
          </cell>
          <cell r="BL603" t="str">
            <v>Quincenales</v>
          </cell>
          <cell r="BM603" t="str">
            <v>TABLA</v>
          </cell>
          <cell r="BO603" t="str">
            <v>001</v>
          </cell>
          <cell r="BP603" t="str">
            <v>Salario interno pesos</v>
          </cell>
          <cell r="BQ603">
            <v>1750905</v>
          </cell>
          <cell r="BR603" t="str">
            <v>000000000000002</v>
          </cell>
          <cell r="BS603" t="str">
            <v>COMPAÑÍA DE ALIMENTOS COLOMBIANOS CALCO S.A</v>
          </cell>
          <cell r="BT603" t="str">
            <v>000000000047470</v>
          </cell>
          <cell r="BU603" t="str">
            <v>PUNTOS DE VENTA</v>
          </cell>
          <cell r="BV603" t="str">
            <v>000000000047620</v>
          </cell>
          <cell r="BW603" t="str">
            <v>AUXILIAR DE RESTAURANTE</v>
          </cell>
          <cell r="BX603" t="str">
            <v>000000000048381</v>
          </cell>
          <cell r="BY603" t="str">
            <v>AUXILIAR DE RESTAURANTE</v>
          </cell>
          <cell r="BZ603" t="str">
            <v>cardozolindalucia@gmail.com</v>
          </cell>
          <cell r="CA603" t="str">
            <v>220 - JORNADA MENSUAL 220 HORAS</v>
          </cell>
          <cell r="CB603" t="str">
            <v>Ley 50</v>
          </cell>
          <cell r="CC603" t="str">
            <v>1 - Indefinido</v>
          </cell>
          <cell r="CD603" t="str">
            <v>APORTA</v>
          </cell>
          <cell r="CE603" t="str">
            <v>APORTA</v>
          </cell>
          <cell r="CF603" t="str">
            <v>APORTA</v>
          </cell>
          <cell r="CG603">
            <v>2.4359999999999999</v>
          </cell>
          <cell r="CH603" t="str">
            <v>SIN AUXILIO</v>
          </cell>
          <cell r="CI603" t="str">
            <v>SIN AUXILIO</v>
          </cell>
          <cell r="CJ603" t="str">
            <v>SIN AUXILIO</v>
          </cell>
          <cell r="CK603" t="str">
            <v>Sueldo fijo</v>
          </cell>
          <cell r="CL603" t="str">
            <v>Dependiente</v>
          </cell>
          <cell r="CM603" t="str">
            <v>No aplica</v>
          </cell>
          <cell r="CN603" t="str">
            <v>S</v>
          </cell>
          <cell r="CQ603" t="str">
            <v>220</v>
          </cell>
          <cell r="CR603" t="str">
            <v>Tiempo Completo 220</v>
          </cell>
          <cell r="CS603" t="str">
            <v>31</v>
          </cell>
          <cell r="CT603" t="str">
            <v>000000000047499</v>
          </cell>
          <cell r="CU603" t="str">
            <v>UNICENTRO</v>
          </cell>
          <cell r="CW603" t="str">
            <v>000</v>
          </cell>
          <cell r="CX603" t="str">
            <v>CARDOZO JARAMILLO LINDA LUCIA</v>
          </cell>
        </row>
        <row r="604">
          <cell r="A604">
            <v>1038820640</v>
          </cell>
          <cell r="B604" t="str">
            <v>JENNIFER</v>
          </cell>
          <cell r="C604" t="str">
            <v>ANDREA</v>
          </cell>
          <cell r="D604" t="str">
            <v>MADRID</v>
          </cell>
          <cell r="E604" t="str">
            <v>OQUENDO</v>
          </cell>
          <cell r="F604">
            <v>35583</v>
          </cell>
          <cell r="G604" t="str">
            <v>169 - COLOMBIA</v>
          </cell>
          <cell r="H604" t="str">
            <v>05 - ANTIOQUIA</v>
          </cell>
          <cell r="I604" t="str">
            <v>CHIGORODO</v>
          </cell>
          <cell r="J604" t="str">
            <v>CL 31 44 A 41 APTO 402</v>
          </cell>
          <cell r="K604" t="str">
            <v>LA GABRIELA</v>
          </cell>
          <cell r="L604" t="str">
            <v>3116520385</v>
          </cell>
          <cell r="M604" t="str">
            <v>CO</v>
          </cell>
          <cell r="N604" t="str">
            <v>BANCOLOMBIA</v>
          </cell>
          <cell r="O604" t="str">
            <v>91286105713</v>
          </cell>
          <cell r="P604" t="str">
            <v>AHORRO</v>
          </cell>
          <cell r="Q604" t="str">
            <v>CÉDULA DE CIUDADANÍA</v>
          </cell>
          <cell r="R604">
            <v>1038820640</v>
          </cell>
          <cell r="S604" t="str">
            <v>CHIGORODO</v>
          </cell>
          <cell r="U604" t="str">
            <v>05 - ANTIOQUIA</v>
          </cell>
          <cell r="V604" t="str">
            <v>BELLO</v>
          </cell>
          <cell r="W604" t="str">
            <v>SOLTERO</v>
          </cell>
          <cell r="AB604" t="str">
            <v>002</v>
          </cell>
          <cell r="AC604" t="str">
            <v>BACHILLERATO</v>
          </cell>
          <cell r="AD604" t="str">
            <v>F</v>
          </cell>
          <cell r="AE604" t="str">
            <v>002</v>
          </cell>
          <cell r="AF604" t="str">
            <v>COMPAÑÍA DE ALIMENTOS COLOMBIANOS CALCO S.A</v>
          </cell>
          <cell r="AG604" t="str">
            <v>52</v>
          </cell>
          <cell r="AH604" t="str">
            <v>VENTAS</v>
          </cell>
          <cell r="AI604" t="str">
            <v>02008003</v>
          </cell>
          <cell r="AJ604" t="str">
            <v>Puntos de Venta</v>
          </cell>
          <cell r="AK604" t="str">
            <v>R17-002</v>
          </cell>
          <cell r="AL604" t="str">
            <v>MAYORCA ETAPA DOS</v>
          </cell>
          <cell r="AM604" t="str">
            <v>003</v>
          </cell>
          <cell r="AN604" t="str">
            <v>Miercoles</v>
          </cell>
          <cell r="AO604" t="str">
            <v>000</v>
          </cell>
          <cell r="AP604" t="str">
            <v>SIN DEFINIR</v>
          </cell>
          <cell r="AQ604" t="str">
            <v>1</v>
          </cell>
          <cell r="AR604">
            <v>46057</v>
          </cell>
          <cell r="AS604" t="str">
            <v>03/08/2026</v>
          </cell>
          <cell r="AU604" t="str">
            <v>A</v>
          </cell>
          <cell r="AW604" t="str">
            <v>EPS002</v>
          </cell>
          <cell r="AX604" t="str">
            <v>SALUD TOTAL</v>
          </cell>
          <cell r="AY604" t="str">
            <v>001</v>
          </cell>
          <cell r="AZ604" t="str">
            <v>230301</v>
          </cell>
          <cell r="BA604" t="str">
            <v>PORVENIR</v>
          </cell>
          <cell r="BB604" t="str">
            <v>001</v>
          </cell>
          <cell r="BC604" t="str">
            <v>14-28</v>
          </cell>
          <cell r="BD604" t="str">
            <v>ARL SURA</v>
          </cell>
          <cell r="BE604" t="str">
            <v>001</v>
          </cell>
          <cell r="BF604" t="str">
            <v>CCF04</v>
          </cell>
          <cell r="BG604" t="str">
            <v>COMFAMA ANTIOQUIA</v>
          </cell>
          <cell r="BH604" t="str">
            <v>C004</v>
          </cell>
          <cell r="BI604" t="str">
            <v>CESANTÍAS PORVENIR</v>
          </cell>
          <cell r="BJ604" t="str">
            <v>3561101</v>
          </cell>
          <cell r="BK604" t="str">
            <v>002</v>
          </cell>
          <cell r="BL604" t="str">
            <v>Quincenales</v>
          </cell>
          <cell r="BM604" t="str">
            <v>TABLA</v>
          </cell>
          <cell r="BO604" t="str">
            <v>001</v>
          </cell>
          <cell r="BP604" t="str">
            <v>Salario interno pesos</v>
          </cell>
          <cell r="BQ604">
            <v>1750905</v>
          </cell>
          <cell r="BR604" t="str">
            <v>000000000000002</v>
          </cell>
          <cell r="BS604" t="str">
            <v>COMPAÑÍA DE ALIMENTOS COLOMBIANOS CALCO S.A</v>
          </cell>
          <cell r="BT604" t="str">
            <v>000000000047457</v>
          </cell>
          <cell r="BU604" t="str">
            <v>ENTRENAMIENTO</v>
          </cell>
          <cell r="BV604" t="str">
            <v>000000000000316</v>
          </cell>
          <cell r="BW604" t="str">
            <v>AUXILIAR DE PUNTO DE VENTA</v>
          </cell>
          <cell r="BX604" t="str">
            <v>000000000065463</v>
          </cell>
          <cell r="BY604" t="str">
            <v>AUXILIAR DE RESTAURANTE</v>
          </cell>
          <cell r="BZ604" t="str">
            <v>39419263jm@gmail.com</v>
          </cell>
          <cell r="CA604" t="str">
            <v>220 - JORNADA MENSUAL 220 HORAS</v>
          </cell>
          <cell r="CB604" t="str">
            <v>Ley 50</v>
          </cell>
          <cell r="CC604" t="str">
            <v>2 - Fijo</v>
          </cell>
          <cell r="CD604" t="str">
            <v>APORTA</v>
          </cell>
          <cell r="CE604" t="str">
            <v>APORTA</v>
          </cell>
          <cell r="CF604" t="str">
            <v>APORTA</v>
          </cell>
          <cell r="CG604">
            <v>2.4359999999999999</v>
          </cell>
          <cell r="CH604" t="str">
            <v>SIN AUXILIO</v>
          </cell>
          <cell r="CI604" t="str">
            <v>LA DIFERENCIA</v>
          </cell>
          <cell r="CJ604" t="str">
            <v>LA DIFERENCIA</v>
          </cell>
          <cell r="CK604" t="str">
            <v>Sueldo fijo</v>
          </cell>
          <cell r="CL604" t="str">
            <v>Dependiente</v>
          </cell>
          <cell r="CM604" t="str">
            <v>No aplica</v>
          </cell>
          <cell r="CN604" t="str">
            <v>S</v>
          </cell>
          <cell r="CQ604" t="str">
            <v>220</v>
          </cell>
          <cell r="CR604" t="str">
            <v>Tiempo Completo 220</v>
          </cell>
          <cell r="CS604" t="str">
            <v>31</v>
          </cell>
          <cell r="CT604" t="str">
            <v>000000000047514</v>
          </cell>
          <cell r="CU604" t="str">
            <v>MAYORCA ETAPA DOS</v>
          </cell>
          <cell r="CW604" t="str">
            <v>000</v>
          </cell>
          <cell r="CX604" t="str">
            <v>MADRID OQUENDO JENNIFER ANDREA</v>
          </cell>
        </row>
        <row r="605">
          <cell r="A605">
            <v>1038822653</v>
          </cell>
          <cell r="B605" t="str">
            <v>LEIDY</v>
          </cell>
          <cell r="C605" t="str">
            <v>TATIANA</v>
          </cell>
          <cell r="D605" t="str">
            <v>PADIERNA</v>
          </cell>
          <cell r="E605" t="str">
            <v>BORJA</v>
          </cell>
          <cell r="F605">
            <v>35885</v>
          </cell>
          <cell r="G605" t="str">
            <v>169 - COLOMBIA</v>
          </cell>
          <cell r="H605" t="str">
            <v>17 - CALDAS</v>
          </cell>
          <cell r="I605" t="str">
            <v>AGUADAS</v>
          </cell>
          <cell r="J605" t="str">
            <v>KM 17 VIA LAS PALMAS</v>
          </cell>
          <cell r="K605" t="str">
            <v>Las Palmas</v>
          </cell>
          <cell r="L605" t="str">
            <v>3132160045</v>
          </cell>
          <cell r="M605" t="str">
            <v>CO</v>
          </cell>
          <cell r="N605" t="str">
            <v>BANCOLOMBIA</v>
          </cell>
          <cell r="O605" t="str">
            <v>25531161354</v>
          </cell>
          <cell r="P605" t="str">
            <v>AHORRO</v>
          </cell>
          <cell r="Q605" t="str">
            <v>CÉDULA DE CIUDADANÍA</v>
          </cell>
          <cell r="R605">
            <v>1038822653</v>
          </cell>
          <cell r="S605" t="str">
            <v>Chigorodo</v>
          </cell>
          <cell r="U605" t="str">
            <v>05 - ANTIOQUIA</v>
          </cell>
          <cell r="V605" t="str">
            <v>MEDELLIN</v>
          </cell>
          <cell r="W605" t="str">
            <v>SOLTERO</v>
          </cell>
          <cell r="X605" t="str">
            <v>0</v>
          </cell>
          <cell r="Z605">
            <v>0</v>
          </cell>
          <cell r="AA605" t="str">
            <v>0</v>
          </cell>
          <cell r="AB605" t="str">
            <v>002</v>
          </cell>
          <cell r="AC605" t="str">
            <v>BACHILLERATO</v>
          </cell>
          <cell r="AD605" t="str">
            <v>F</v>
          </cell>
          <cell r="AE605" t="str">
            <v>002</v>
          </cell>
          <cell r="AF605" t="str">
            <v>COMPAÑÍA DE ALIMENTOS COLOMBIANOS CALCO S.A</v>
          </cell>
          <cell r="AG605" t="str">
            <v>52</v>
          </cell>
          <cell r="AH605" t="str">
            <v>VENTAS</v>
          </cell>
          <cell r="AI605" t="str">
            <v>02008003</v>
          </cell>
          <cell r="AJ605" t="str">
            <v>Puntos de Venta</v>
          </cell>
          <cell r="AK605" t="str">
            <v>R22-002</v>
          </cell>
          <cell r="AL605" t="str">
            <v>LEMONT</v>
          </cell>
          <cell r="AM605" t="str">
            <v>007</v>
          </cell>
          <cell r="AN605" t="str">
            <v>Domingo</v>
          </cell>
          <cell r="AO605" t="str">
            <v>000</v>
          </cell>
          <cell r="AP605" t="str">
            <v>SIN DEFINIR</v>
          </cell>
          <cell r="AQ605" t="str">
            <v>1</v>
          </cell>
          <cell r="AR605">
            <v>44580</v>
          </cell>
          <cell r="AU605" t="str">
            <v>A</v>
          </cell>
          <cell r="AW605" t="str">
            <v>EPS010</v>
          </cell>
          <cell r="AX605" t="str">
            <v>EPS SURA (ANTES SUSALUD)</v>
          </cell>
          <cell r="AY605" t="str">
            <v>001</v>
          </cell>
          <cell r="AZ605" t="str">
            <v>230201</v>
          </cell>
          <cell r="BA605" t="str">
            <v>PROTECCIÓN + I. N. G.</v>
          </cell>
          <cell r="BB605" t="str">
            <v>001</v>
          </cell>
          <cell r="BC605" t="str">
            <v>14-28</v>
          </cell>
          <cell r="BD605" t="str">
            <v>ARL SURA</v>
          </cell>
          <cell r="BE605" t="str">
            <v>001</v>
          </cell>
          <cell r="BF605" t="str">
            <v>CCF04</v>
          </cell>
          <cell r="BG605" t="str">
            <v>COMFAMA ANTIOQUIA</v>
          </cell>
          <cell r="BH605" t="str">
            <v>C005</v>
          </cell>
          <cell r="BI605" t="str">
            <v>CESANTÍAS PROTECCIÓN S. A.</v>
          </cell>
          <cell r="BJ605" t="str">
            <v>3561101</v>
          </cell>
          <cell r="BK605" t="str">
            <v>002</v>
          </cell>
          <cell r="BL605" t="str">
            <v>Quincenales</v>
          </cell>
          <cell r="BM605" t="str">
            <v>TABLA</v>
          </cell>
          <cell r="BO605" t="str">
            <v>001</v>
          </cell>
          <cell r="BP605" t="str">
            <v>Salario interno pesos</v>
          </cell>
          <cell r="BQ605">
            <v>1750905</v>
          </cell>
          <cell r="BR605" t="str">
            <v>000000000000002</v>
          </cell>
          <cell r="BS605" t="str">
            <v>COMPAÑÍA DE ALIMENTOS COLOMBIANOS CALCO S.A</v>
          </cell>
          <cell r="BT605" t="str">
            <v>000000000047470</v>
          </cell>
          <cell r="BU605" t="str">
            <v>PUNTOS DE VENTA</v>
          </cell>
          <cell r="BV605" t="str">
            <v>000000000047620</v>
          </cell>
          <cell r="BW605" t="str">
            <v>AUXILIAR DE RESTAURANTE</v>
          </cell>
          <cell r="BX605" t="str">
            <v>000000000049311</v>
          </cell>
          <cell r="BY605" t="str">
            <v>AUXILIAR DE RESTAURANTE</v>
          </cell>
          <cell r="BZ605" t="str">
            <v>tatina.borja@icloud.com</v>
          </cell>
          <cell r="CA605" t="str">
            <v>220 - JORNADA MENSUAL 220 HORAS</v>
          </cell>
          <cell r="CB605" t="str">
            <v>Ley 50</v>
          </cell>
          <cell r="CC605" t="str">
            <v>1 - Indefinido</v>
          </cell>
          <cell r="CD605" t="str">
            <v>APORTA</v>
          </cell>
          <cell r="CE605" t="str">
            <v>APORTA</v>
          </cell>
          <cell r="CF605" t="str">
            <v>APORTA</v>
          </cell>
          <cell r="CG605">
            <v>2.4359999999999999</v>
          </cell>
          <cell r="CH605" t="str">
            <v>SIN AUXILIO</v>
          </cell>
          <cell r="CI605" t="str">
            <v>SIN AUXILIO</v>
          </cell>
          <cell r="CJ605" t="str">
            <v>SIN AUXILIO</v>
          </cell>
          <cell r="CK605" t="str">
            <v>Sueldo fijo</v>
          </cell>
          <cell r="CL605" t="str">
            <v>Dependiente</v>
          </cell>
          <cell r="CM605" t="str">
            <v>No aplica</v>
          </cell>
          <cell r="CN605" t="str">
            <v>S</v>
          </cell>
          <cell r="CQ605" t="str">
            <v>220</v>
          </cell>
          <cell r="CR605" t="str">
            <v>Tiempo Completo 220</v>
          </cell>
          <cell r="CS605" t="str">
            <v>31</v>
          </cell>
          <cell r="CT605" t="str">
            <v>000000000047519</v>
          </cell>
          <cell r="CU605" t="str">
            <v>LEMONT</v>
          </cell>
          <cell r="CW605" t="str">
            <v>000</v>
          </cell>
          <cell r="CX605" t="str">
            <v>PADIERNA BORJA LEIDY TATIANA</v>
          </cell>
        </row>
        <row r="606">
          <cell r="A606">
            <v>1038927060</v>
          </cell>
          <cell r="B606" t="str">
            <v>EMMANUEL</v>
          </cell>
          <cell r="D606" t="str">
            <v>LOPEZ</v>
          </cell>
          <cell r="E606" t="str">
            <v>BENITEZ</v>
          </cell>
          <cell r="F606">
            <v>38770</v>
          </cell>
          <cell r="G606" t="str">
            <v>169 - COLOMBIA</v>
          </cell>
          <cell r="H606" t="str">
            <v>05 - ANTIOQUIA</v>
          </cell>
          <cell r="I606" t="str">
            <v>FRONTINO</v>
          </cell>
          <cell r="J606" t="str">
            <v>CR 55 A 34 30</v>
          </cell>
          <cell r="K606" t="str">
            <v>Obrero</v>
          </cell>
          <cell r="L606" t="str">
            <v>3105966318</v>
          </cell>
          <cell r="M606" t="str">
            <v>CO</v>
          </cell>
          <cell r="N606" t="str">
            <v>BANCOLOMBIA</v>
          </cell>
          <cell r="O606" t="str">
            <v>25570796022</v>
          </cell>
          <cell r="P606" t="str">
            <v>AHORRO</v>
          </cell>
          <cell r="Q606" t="str">
            <v>CÉDULA DE CIUDADANÍA</v>
          </cell>
          <cell r="R606">
            <v>1038927060</v>
          </cell>
          <cell r="S606" t="str">
            <v>Frontino</v>
          </cell>
          <cell r="U606" t="str">
            <v>05 - ANTIOQUIA</v>
          </cell>
          <cell r="V606" t="str">
            <v>BELLO</v>
          </cell>
          <cell r="W606" t="str">
            <v>SOLTERO</v>
          </cell>
          <cell r="X606" t="str">
            <v>0</v>
          </cell>
          <cell r="Z606">
            <v>0</v>
          </cell>
          <cell r="AA606" t="str">
            <v>0</v>
          </cell>
          <cell r="AB606" t="str">
            <v>002</v>
          </cell>
          <cell r="AC606" t="str">
            <v>BACHILLERATO</v>
          </cell>
          <cell r="AD606" t="str">
            <v>M</v>
          </cell>
          <cell r="AE606" t="str">
            <v>002</v>
          </cell>
          <cell r="AF606" t="str">
            <v>COMPAÑÍA DE ALIMENTOS COLOMBIANOS CALCO S.A</v>
          </cell>
          <cell r="AG606" t="str">
            <v>52</v>
          </cell>
          <cell r="AH606" t="str">
            <v>VENTAS</v>
          </cell>
          <cell r="AI606" t="str">
            <v>02009002</v>
          </cell>
          <cell r="AJ606" t="str">
            <v>Transporte y Distribucion</v>
          </cell>
          <cell r="AK606" t="str">
            <v>LOG-002</v>
          </cell>
          <cell r="AL606" t="str">
            <v>LOGÍSTICA</v>
          </cell>
          <cell r="AM606" t="str">
            <v>007</v>
          </cell>
          <cell r="AN606" t="str">
            <v>Domingo</v>
          </cell>
          <cell r="AO606" t="str">
            <v>000</v>
          </cell>
          <cell r="AP606" t="str">
            <v>SIN DEFINIR</v>
          </cell>
          <cell r="AQ606" t="str">
            <v>2</v>
          </cell>
          <cell r="AR606">
            <v>45813</v>
          </cell>
          <cell r="AU606" t="str">
            <v>A</v>
          </cell>
          <cell r="AW606" t="str">
            <v>EPS010</v>
          </cell>
          <cell r="AX606" t="str">
            <v>EPS SURA (ANTES SUSALUD)</v>
          </cell>
          <cell r="AY606" t="str">
            <v>001</v>
          </cell>
          <cell r="AZ606" t="str">
            <v>25-14</v>
          </cell>
          <cell r="BA606" t="str">
            <v>COLPENSIONES</v>
          </cell>
          <cell r="BB606" t="str">
            <v>001</v>
          </cell>
          <cell r="BC606" t="str">
            <v>14-28</v>
          </cell>
          <cell r="BD606" t="str">
            <v>ARL SURA</v>
          </cell>
          <cell r="BE606" t="str">
            <v>001</v>
          </cell>
          <cell r="BF606" t="str">
            <v>CCF04</v>
          </cell>
          <cell r="BG606" t="str">
            <v>COMFAMA ANTIOQUIA</v>
          </cell>
          <cell r="BH606" t="str">
            <v>C005</v>
          </cell>
          <cell r="BI606" t="str">
            <v>CESANTÍAS PROTECCIÓN S. A.</v>
          </cell>
          <cell r="BJ606" t="str">
            <v>4492201</v>
          </cell>
          <cell r="BK606" t="str">
            <v>002</v>
          </cell>
          <cell r="BL606" t="str">
            <v>Quincenales</v>
          </cell>
          <cell r="BM606" t="str">
            <v>TABLA</v>
          </cell>
          <cell r="BO606" t="str">
            <v>001</v>
          </cell>
          <cell r="BP606" t="str">
            <v>Salario interno pesos</v>
          </cell>
          <cell r="BQ606">
            <v>1750905</v>
          </cell>
          <cell r="BR606" t="str">
            <v>000000000000002</v>
          </cell>
          <cell r="BS606" t="str">
            <v>COMPAÑÍA DE ALIMENTOS COLOMBIANOS CALCO S.A</v>
          </cell>
          <cell r="BT606" t="str">
            <v>000000000047481</v>
          </cell>
          <cell r="BU606" t="str">
            <v>TRANSPORTE Y DISTRIBUCIÓN</v>
          </cell>
          <cell r="BV606" t="str">
            <v>000000000047681</v>
          </cell>
          <cell r="BW606" t="str">
            <v>ESPECIALISTA DE TRANSPORTE/AUXILIAR</v>
          </cell>
          <cell r="BX606" t="str">
            <v>000000000048067</v>
          </cell>
          <cell r="BY606" t="str">
            <v>ESPECIALISTA DE TRANSPORTE/AUXILIAR</v>
          </cell>
          <cell r="BZ606" t="str">
            <v>emmalopezbenitez@gmail.com</v>
          </cell>
          <cell r="CA606" t="str">
            <v>220 - JORNADA MENSUAL 220 HORAS</v>
          </cell>
          <cell r="CB606" t="str">
            <v>Ley 50</v>
          </cell>
          <cell r="CC606" t="str">
            <v>1 - Indefinido</v>
          </cell>
          <cell r="CD606" t="str">
            <v>APORTA</v>
          </cell>
          <cell r="CE606" t="str">
            <v>APORTA</v>
          </cell>
          <cell r="CF606" t="str">
            <v>APORTA</v>
          </cell>
          <cell r="CG606">
            <v>4.3499999999999996</v>
          </cell>
          <cell r="CH606" t="str">
            <v>SIN AUXILIO</v>
          </cell>
          <cell r="CI606" t="str">
            <v>SIN AUXILIO</v>
          </cell>
          <cell r="CJ606" t="str">
            <v>SIN AUXILIO</v>
          </cell>
          <cell r="CK606" t="str">
            <v>Sueldo fijo</v>
          </cell>
          <cell r="CL606" t="str">
            <v>Dependiente</v>
          </cell>
          <cell r="CM606" t="str">
            <v>No aplica</v>
          </cell>
          <cell r="CN606" t="str">
            <v>S</v>
          </cell>
          <cell r="CQ606" t="str">
            <v>220</v>
          </cell>
          <cell r="CR606" t="str">
            <v>Tiempo Completo 220</v>
          </cell>
          <cell r="CS606" t="str">
            <v>31</v>
          </cell>
          <cell r="CT606" t="str">
            <v>000000000047494</v>
          </cell>
          <cell r="CU606" t="str">
            <v>LOGÍSTICA</v>
          </cell>
          <cell r="CW606" t="str">
            <v>000</v>
          </cell>
          <cell r="CX606" t="str">
            <v xml:space="preserve">LOPEZ BENITEZ EMMANUEL </v>
          </cell>
        </row>
        <row r="607">
          <cell r="A607">
            <v>1039023191</v>
          </cell>
          <cell r="B607" t="str">
            <v>NATALIA</v>
          </cell>
          <cell r="C607" t="str">
            <v>ANDREA</v>
          </cell>
          <cell r="D607" t="str">
            <v>TAPIAS</v>
          </cell>
          <cell r="E607" t="str">
            <v>FLOREZ</v>
          </cell>
          <cell r="F607">
            <v>33186</v>
          </cell>
          <cell r="G607" t="str">
            <v>169 - COLOMBIA</v>
          </cell>
          <cell r="H607" t="str">
            <v>05 - ANTIOQUIA</v>
          </cell>
          <cell r="I607" t="str">
            <v>JERICO</v>
          </cell>
          <cell r="J607" t="str">
            <v>KM 17 VIA LAS PALMAS</v>
          </cell>
          <cell r="K607" t="str">
            <v>Envigado</v>
          </cell>
          <cell r="L607" t="str">
            <v>3147098488</v>
          </cell>
          <cell r="M607" t="str">
            <v>CO</v>
          </cell>
          <cell r="N607" t="str">
            <v>BANCOLOMBIA</v>
          </cell>
          <cell r="O607" t="str">
            <v>25579928568</v>
          </cell>
          <cell r="P607" t="str">
            <v>AHORRO</v>
          </cell>
          <cell r="Q607" t="str">
            <v>CÉDULA DE CIUDADANÍA</v>
          </cell>
          <cell r="R607">
            <v>1039023191</v>
          </cell>
          <cell r="S607" t="str">
            <v>Jerico</v>
          </cell>
          <cell r="U607" t="str">
            <v>05 - ANTIOQUIA</v>
          </cell>
          <cell r="V607" t="str">
            <v>ENVIGADO</v>
          </cell>
          <cell r="W607" t="str">
            <v>UNION LIBRE</v>
          </cell>
          <cell r="X607" t="str">
            <v>0</v>
          </cell>
          <cell r="Z607">
            <v>0</v>
          </cell>
          <cell r="AA607" t="str">
            <v>0</v>
          </cell>
          <cell r="AB607" t="str">
            <v>002</v>
          </cell>
          <cell r="AC607" t="str">
            <v>BACHILLERATO</v>
          </cell>
          <cell r="AD607" t="str">
            <v>F</v>
          </cell>
          <cell r="AE607" t="str">
            <v>002</v>
          </cell>
          <cell r="AF607" t="str">
            <v>COMPAÑÍA DE ALIMENTOS COLOMBIANOS CALCO S.A</v>
          </cell>
          <cell r="AG607" t="str">
            <v>52</v>
          </cell>
          <cell r="AH607" t="str">
            <v>VENTAS</v>
          </cell>
          <cell r="AI607" t="str">
            <v>02008003</v>
          </cell>
          <cell r="AJ607" t="str">
            <v>Puntos de Venta</v>
          </cell>
          <cell r="AK607" t="str">
            <v>R22-002</v>
          </cell>
          <cell r="AL607" t="str">
            <v>LEMONT</v>
          </cell>
          <cell r="AM607" t="str">
            <v>007</v>
          </cell>
          <cell r="AN607" t="str">
            <v>Domingo</v>
          </cell>
          <cell r="AO607" t="str">
            <v>000</v>
          </cell>
          <cell r="AP607" t="str">
            <v>SIN DEFINIR</v>
          </cell>
          <cell r="AQ607" t="str">
            <v>1</v>
          </cell>
          <cell r="AR607">
            <v>45728</v>
          </cell>
          <cell r="AU607" t="str">
            <v>A</v>
          </cell>
          <cell r="AW607" t="str">
            <v>EPS037</v>
          </cell>
          <cell r="AX607" t="str">
            <v>NUEVA E.P.S.</v>
          </cell>
          <cell r="AY607" t="str">
            <v>001</v>
          </cell>
          <cell r="AZ607" t="str">
            <v>230301</v>
          </cell>
          <cell r="BA607" t="str">
            <v>PORVENIR</v>
          </cell>
          <cell r="BB607" t="str">
            <v>001</v>
          </cell>
          <cell r="BC607" t="str">
            <v>14-28</v>
          </cell>
          <cell r="BD607" t="str">
            <v>ARL SURA</v>
          </cell>
          <cell r="BE607" t="str">
            <v>001</v>
          </cell>
          <cell r="BF607" t="str">
            <v>CCF04</v>
          </cell>
          <cell r="BG607" t="str">
            <v>COMFAMA ANTIOQUIA</v>
          </cell>
          <cell r="BH607" t="str">
            <v>C004</v>
          </cell>
          <cell r="BI607" t="str">
            <v>CESANTÍAS PORVENIR</v>
          </cell>
          <cell r="BJ607" t="str">
            <v>3561101</v>
          </cell>
          <cell r="BK607" t="str">
            <v>002</v>
          </cell>
          <cell r="BL607" t="str">
            <v>Quincenales</v>
          </cell>
          <cell r="BM607" t="str">
            <v>TABLA</v>
          </cell>
          <cell r="BO607" t="str">
            <v>001</v>
          </cell>
          <cell r="BP607" t="str">
            <v>Salario interno pesos</v>
          </cell>
          <cell r="BQ607">
            <v>1750905</v>
          </cell>
          <cell r="BR607" t="str">
            <v>000000000000002</v>
          </cell>
          <cell r="BS607" t="str">
            <v>COMPAÑÍA DE ALIMENTOS COLOMBIANOS CALCO S.A</v>
          </cell>
          <cell r="BT607" t="str">
            <v>000000000047470</v>
          </cell>
          <cell r="BU607" t="str">
            <v>PUNTOS DE VENTA</v>
          </cell>
          <cell r="BV607" t="str">
            <v>000000000047620</v>
          </cell>
          <cell r="BW607" t="str">
            <v>AUXILIAR DE RESTAURANTE</v>
          </cell>
          <cell r="BX607" t="str">
            <v>000000000049322</v>
          </cell>
          <cell r="BY607" t="str">
            <v>AUXILIAR DE RESTAURANTE</v>
          </cell>
          <cell r="BZ607" t="str">
            <v>nathaliaandreat@hotmail.com</v>
          </cell>
          <cell r="CA607" t="str">
            <v>220 - JORNADA MENSUAL 220 HORAS</v>
          </cell>
          <cell r="CB607" t="str">
            <v>Ley 50</v>
          </cell>
          <cell r="CC607" t="str">
            <v>1 - Indefinido</v>
          </cell>
          <cell r="CD607" t="str">
            <v>APORTA</v>
          </cell>
          <cell r="CE607" t="str">
            <v>APORTA</v>
          </cell>
          <cell r="CF607" t="str">
            <v>APORTA</v>
          </cell>
          <cell r="CG607">
            <v>2.4359999999999999</v>
          </cell>
          <cell r="CH607" t="str">
            <v>SIN AUXILIO</v>
          </cell>
          <cell r="CI607" t="str">
            <v>SIN AUXILIO</v>
          </cell>
          <cell r="CJ607" t="str">
            <v>SIN AUXILIO</v>
          </cell>
          <cell r="CK607" t="str">
            <v>Sueldo fijo</v>
          </cell>
          <cell r="CL607" t="str">
            <v>Dependiente</v>
          </cell>
          <cell r="CM607" t="str">
            <v>No aplica</v>
          </cell>
          <cell r="CN607" t="str">
            <v>S</v>
          </cell>
          <cell r="CQ607" t="str">
            <v>220</v>
          </cell>
          <cell r="CR607" t="str">
            <v>Tiempo Completo 220</v>
          </cell>
          <cell r="CS607" t="str">
            <v>31</v>
          </cell>
          <cell r="CT607" t="str">
            <v>000000000047519</v>
          </cell>
          <cell r="CU607" t="str">
            <v>LEMONT</v>
          </cell>
          <cell r="CW607" t="str">
            <v>000</v>
          </cell>
          <cell r="CX607" t="str">
            <v>TAPIAS FLOREZ NATALIA ANDREA</v>
          </cell>
        </row>
        <row r="608">
          <cell r="A608">
            <v>1039092872</v>
          </cell>
          <cell r="B608" t="str">
            <v>SANDRA</v>
          </cell>
          <cell r="C608" t="str">
            <v>MILENA</v>
          </cell>
          <cell r="D608" t="str">
            <v>FLOREZ</v>
          </cell>
          <cell r="E608" t="str">
            <v>CHARRASQUIAL</v>
          </cell>
          <cell r="F608">
            <v>33353</v>
          </cell>
          <cell r="G608" t="str">
            <v>169 - COLOMBIA</v>
          </cell>
          <cell r="H608" t="str">
            <v>05 - ANTIOQUIA</v>
          </cell>
          <cell r="I608" t="str">
            <v>NECOCLI</v>
          </cell>
          <cell r="J608" t="str">
            <v>CL 33 43 105</v>
          </cell>
          <cell r="K608" t="str">
            <v>La Gabriela</v>
          </cell>
          <cell r="L608" t="str">
            <v>3244587606</v>
          </cell>
          <cell r="M608" t="str">
            <v>CO</v>
          </cell>
          <cell r="N608" t="str">
            <v>BANCOLOMBIA</v>
          </cell>
          <cell r="O608" t="str">
            <v>35100002294</v>
          </cell>
          <cell r="P608" t="str">
            <v>AHORRO</v>
          </cell>
          <cell r="Q608" t="str">
            <v>CÉDULA DE CIUDADANÍA</v>
          </cell>
          <cell r="R608">
            <v>1039092872</v>
          </cell>
          <cell r="S608" t="str">
            <v>Necocli</v>
          </cell>
          <cell r="U608" t="str">
            <v>05 - ANTIOQUIA</v>
          </cell>
          <cell r="V608" t="str">
            <v>BELLO</v>
          </cell>
          <cell r="W608" t="str">
            <v>SOLTERO</v>
          </cell>
          <cell r="X608" t="str">
            <v>0</v>
          </cell>
          <cell r="Z608">
            <v>0</v>
          </cell>
          <cell r="AA608" t="str">
            <v>0</v>
          </cell>
          <cell r="AB608" t="str">
            <v>002</v>
          </cell>
          <cell r="AC608" t="str">
            <v>BACHILLERATO</v>
          </cell>
          <cell r="AD608" t="str">
            <v>F</v>
          </cell>
          <cell r="AE608" t="str">
            <v>002</v>
          </cell>
          <cell r="AF608" t="str">
            <v>COMPAÑÍA DE ALIMENTOS COLOMBIANOS CALCO S.A</v>
          </cell>
          <cell r="AG608" t="str">
            <v>52</v>
          </cell>
          <cell r="AH608" t="str">
            <v>VENTAS</v>
          </cell>
          <cell r="AI608" t="str">
            <v>02008003</v>
          </cell>
          <cell r="AJ608" t="str">
            <v>Puntos de Venta</v>
          </cell>
          <cell r="AK608" t="str">
            <v>R12-002</v>
          </cell>
          <cell r="AL608" t="str">
            <v>SANTAFE</v>
          </cell>
          <cell r="AM608" t="str">
            <v>007</v>
          </cell>
          <cell r="AN608" t="str">
            <v>Domingo</v>
          </cell>
          <cell r="AO608" t="str">
            <v>000</v>
          </cell>
          <cell r="AP608" t="str">
            <v>SIN DEFINIR</v>
          </cell>
          <cell r="AQ608" t="str">
            <v>1</v>
          </cell>
          <cell r="AR608">
            <v>44958</v>
          </cell>
          <cell r="AU608" t="str">
            <v>A</v>
          </cell>
          <cell r="AW608" t="str">
            <v>EPS010</v>
          </cell>
          <cell r="AX608" t="str">
            <v>EPS SURA (ANTES SUSALUD)</v>
          </cell>
          <cell r="AY608" t="str">
            <v>001</v>
          </cell>
          <cell r="AZ608" t="str">
            <v>230201</v>
          </cell>
          <cell r="BA608" t="str">
            <v>PROTECCIÓN + I. N. G.</v>
          </cell>
          <cell r="BB608" t="str">
            <v>001</v>
          </cell>
          <cell r="BC608" t="str">
            <v>14-28</v>
          </cell>
          <cell r="BD608" t="str">
            <v>ARL SURA</v>
          </cell>
          <cell r="BE608" t="str">
            <v>001</v>
          </cell>
          <cell r="BF608" t="str">
            <v>CCF04</v>
          </cell>
          <cell r="BG608" t="str">
            <v>COMFAMA ANTIOQUIA</v>
          </cell>
          <cell r="BH608" t="str">
            <v>C005</v>
          </cell>
          <cell r="BI608" t="str">
            <v>CESANTÍAS PROTECCIÓN S. A.</v>
          </cell>
          <cell r="BJ608" t="str">
            <v>3561101</v>
          </cell>
          <cell r="BK608" t="str">
            <v>002</v>
          </cell>
          <cell r="BL608" t="str">
            <v>Quincenales</v>
          </cell>
          <cell r="BM608" t="str">
            <v>TABLA</v>
          </cell>
          <cell r="BO608" t="str">
            <v>001</v>
          </cell>
          <cell r="BP608" t="str">
            <v>Salario interno pesos</v>
          </cell>
          <cell r="BQ608">
            <v>1750905</v>
          </cell>
          <cell r="BR608" t="str">
            <v>000000000000002</v>
          </cell>
          <cell r="BS608" t="str">
            <v>COMPAÑÍA DE ALIMENTOS COLOMBIANOS CALCO S.A</v>
          </cell>
          <cell r="BT608" t="str">
            <v>000000000047470</v>
          </cell>
          <cell r="BU608" t="str">
            <v>PUNTOS DE VENTA</v>
          </cell>
          <cell r="BV608" t="str">
            <v>000000000047620</v>
          </cell>
          <cell r="BW608" t="str">
            <v>AUXILIAR DE RESTAURANTE</v>
          </cell>
          <cell r="BX608" t="str">
            <v>000000000048834</v>
          </cell>
          <cell r="BY608" t="str">
            <v>AUXILIAR DE RESTAURANTE</v>
          </cell>
          <cell r="BZ608" t="str">
            <v>ivanaflorez94@gmail.com</v>
          </cell>
          <cell r="CA608" t="str">
            <v>220 - JORNADA MENSUAL 220 HORAS</v>
          </cell>
          <cell r="CB608" t="str">
            <v>Ley 50</v>
          </cell>
          <cell r="CC608" t="str">
            <v>1 - Indefinido</v>
          </cell>
          <cell r="CD608" t="str">
            <v>APORTA</v>
          </cell>
          <cell r="CE608" t="str">
            <v>APORTA</v>
          </cell>
          <cell r="CF608" t="str">
            <v>APORTA</v>
          </cell>
          <cell r="CG608">
            <v>2.4359999999999999</v>
          </cell>
          <cell r="CH608" t="str">
            <v>SIN AUXILIO</v>
          </cell>
          <cell r="CI608" t="str">
            <v>SIN AUXILIO</v>
          </cell>
          <cell r="CJ608" t="str">
            <v>SIN AUXILIO</v>
          </cell>
          <cell r="CK608" t="str">
            <v>Sueldo fijo</v>
          </cell>
          <cell r="CL608" t="str">
            <v>Dependiente</v>
          </cell>
          <cell r="CM608" t="str">
            <v>No aplica</v>
          </cell>
          <cell r="CN608" t="str">
            <v>S</v>
          </cell>
          <cell r="CQ608" t="str">
            <v>220</v>
          </cell>
          <cell r="CR608" t="str">
            <v>Tiempo Completo 220</v>
          </cell>
          <cell r="CS608" t="str">
            <v>31</v>
          </cell>
          <cell r="CT608" t="str">
            <v>000000000047509</v>
          </cell>
          <cell r="CU608" t="str">
            <v>SANTAFÉ</v>
          </cell>
          <cell r="CW608" t="str">
            <v>000</v>
          </cell>
          <cell r="CX608" t="str">
            <v>FLOREZ CHARRASQUIAL SANDRA MILENA</v>
          </cell>
        </row>
        <row r="609">
          <cell r="A609">
            <v>1039224169</v>
          </cell>
          <cell r="B609" t="str">
            <v>KEVIN</v>
          </cell>
          <cell r="C609" t="str">
            <v>JHOVANNY</v>
          </cell>
          <cell r="D609" t="str">
            <v>SANCHEZ</v>
          </cell>
          <cell r="E609" t="str">
            <v>ATEHORTUA</v>
          </cell>
          <cell r="F609">
            <v>38267</v>
          </cell>
          <cell r="G609" t="str">
            <v>169 - COLOMBIA</v>
          </cell>
          <cell r="H609" t="str">
            <v>05 - ANTIOQUIA</v>
          </cell>
          <cell r="I609" t="str">
            <v>CONCORDIA</v>
          </cell>
          <cell r="J609" t="str">
            <v>CR 55 B 53 SUR 20</v>
          </cell>
          <cell r="K609" t="str">
            <v>Aragon</v>
          </cell>
          <cell r="L609" t="str">
            <v>3154726460</v>
          </cell>
          <cell r="M609" t="str">
            <v>CO</v>
          </cell>
          <cell r="N609" t="str">
            <v>BANCOLOMBIA</v>
          </cell>
          <cell r="O609" t="str">
            <v>25558819441</v>
          </cell>
          <cell r="P609" t="str">
            <v>AHORRO</v>
          </cell>
          <cell r="Q609" t="str">
            <v>CÉDULA DE CIUDADANÍA</v>
          </cell>
          <cell r="R609">
            <v>1039224169</v>
          </cell>
          <cell r="S609" t="str">
            <v>Concordia</v>
          </cell>
          <cell r="U609" t="str">
            <v>05 - ANTIOQUIA</v>
          </cell>
          <cell r="V609" t="str">
            <v>MEDELLIN</v>
          </cell>
          <cell r="W609" t="str">
            <v>SOLTERO</v>
          </cell>
          <cell r="X609" t="str">
            <v>0</v>
          </cell>
          <cell r="Z609">
            <v>0</v>
          </cell>
          <cell r="AA609" t="str">
            <v>0</v>
          </cell>
          <cell r="AB609" t="str">
            <v>002</v>
          </cell>
          <cell r="AC609" t="str">
            <v>BACHILLERATO</v>
          </cell>
          <cell r="AD609" t="str">
            <v>M</v>
          </cell>
          <cell r="AE609" t="str">
            <v>002</v>
          </cell>
          <cell r="AF609" t="str">
            <v>COMPAÑÍA DE ALIMENTOS COLOMBIANOS CALCO S.A</v>
          </cell>
          <cell r="AG609" t="str">
            <v>52</v>
          </cell>
          <cell r="AH609" t="str">
            <v>VENTAS</v>
          </cell>
          <cell r="AI609" t="str">
            <v>02009004</v>
          </cell>
          <cell r="AJ609" t="str">
            <v>Almacen Perecederos</v>
          </cell>
          <cell r="AK609" t="str">
            <v>LOG-002</v>
          </cell>
          <cell r="AL609" t="str">
            <v>LOGÍSTICA</v>
          </cell>
          <cell r="AM609" t="str">
            <v>007</v>
          </cell>
          <cell r="AN609" t="str">
            <v>Domingo</v>
          </cell>
          <cell r="AO609" t="str">
            <v>000</v>
          </cell>
          <cell r="AP609" t="str">
            <v>SIN DEFINIR</v>
          </cell>
          <cell r="AQ609" t="str">
            <v>1</v>
          </cell>
          <cell r="AR609">
            <v>45218</v>
          </cell>
          <cell r="AU609" t="str">
            <v>A</v>
          </cell>
          <cell r="AW609" t="str">
            <v>EPS010</v>
          </cell>
          <cell r="AX609" t="str">
            <v>EPS SURA (ANTES SUSALUD)</v>
          </cell>
          <cell r="AY609" t="str">
            <v>001</v>
          </cell>
          <cell r="AZ609" t="str">
            <v>230301</v>
          </cell>
          <cell r="BA609" t="str">
            <v>PORVENIR</v>
          </cell>
          <cell r="BB609" t="str">
            <v>001</v>
          </cell>
          <cell r="BC609" t="str">
            <v>14-28</v>
          </cell>
          <cell r="BD609" t="str">
            <v>ARL SURA</v>
          </cell>
          <cell r="BE609" t="str">
            <v>001</v>
          </cell>
          <cell r="BF609" t="str">
            <v>CCF04</v>
          </cell>
          <cell r="BG609" t="str">
            <v>COMFAMA ANTIOQUIA</v>
          </cell>
          <cell r="BH609" t="str">
            <v>C004</v>
          </cell>
          <cell r="BI609" t="str">
            <v>CESANTÍAS PORVENIR</v>
          </cell>
          <cell r="BJ609" t="str">
            <v>2521001</v>
          </cell>
          <cell r="BK609" t="str">
            <v>002</v>
          </cell>
          <cell r="BL609" t="str">
            <v>Quincenales</v>
          </cell>
          <cell r="BM609" t="str">
            <v>TABLA</v>
          </cell>
          <cell r="BO609" t="str">
            <v>001</v>
          </cell>
          <cell r="BP609" t="str">
            <v>Salario interno pesos</v>
          </cell>
          <cell r="BQ609">
            <v>1750905</v>
          </cell>
          <cell r="BR609" t="str">
            <v>000000000000002</v>
          </cell>
          <cell r="BS609" t="str">
            <v>COMPAÑÍA DE ALIMENTOS COLOMBIANOS CALCO S.A</v>
          </cell>
          <cell r="BT609" t="str">
            <v>000000000047439</v>
          </cell>
          <cell r="BU609" t="str">
            <v>ALMACÉN PERECEDEROS</v>
          </cell>
          <cell r="BV609" t="str">
            <v>000000000047632</v>
          </cell>
          <cell r="BW609" t="str">
            <v>AUXILIAR LOGÍSTICO OPERATIVO</v>
          </cell>
          <cell r="BX609" t="str">
            <v>000000000048130</v>
          </cell>
          <cell r="BY609" t="str">
            <v>AUXILIAR LOGÍSTICO OPERATIVO</v>
          </cell>
          <cell r="BZ609" t="str">
            <v>sanchezkevinjhovany@gmail.com</v>
          </cell>
          <cell r="CA609" t="str">
            <v>220 - JORNADA MENSUAL 220 HORAS</v>
          </cell>
          <cell r="CB609" t="str">
            <v>Ley 50</v>
          </cell>
          <cell r="CC609" t="str">
            <v>1 - Indefinido</v>
          </cell>
          <cell r="CD609" t="str">
            <v>APORTA</v>
          </cell>
          <cell r="CE609" t="str">
            <v>APORTA</v>
          </cell>
          <cell r="CF609" t="str">
            <v>APORTA</v>
          </cell>
          <cell r="CG609">
            <v>1.044</v>
          </cell>
          <cell r="CH609" t="str">
            <v>SIN AUXILIO</v>
          </cell>
          <cell r="CI609" t="str">
            <v>SIN AUXILIO</v>
          </cell>
          <cell r="CJ609" t="str">
            <v>SIN AUXILIO</v>
          </cell>
          <cell r="CK609" t="str">
            <v>Sueldo fijo</v>
          </cell>
          <cell r="CL609" t="str">
            <v>Dependiente</v>
          </cell>
          <cell r="CM609" t="str">
            <v>No aplica</v>
          </cell>
          <cell r="CN609" t="str">
            <v>S</v>
          </cell>
          <cell r="CQ609" t="str">
            <v>220</v>
          </cell>
          <cell r="CR609" t="str">
            <v>Tiempo Completo 220</v>
          </cell>
          <cell r="CS609" t="str">
            <v>31</v>
          </cell>
          <cell r="CT609" t="str">
            <v>000000000047494</v>
          </cell>
          <cell r="CU609" t="str">
            <v>LOGÍSTICA</v>
          </cell>
          <cell r="CW609" t="str">
            <v>000</v>
          </cell>
          <cell r="CX609" t="str">
            <v>SANCHEZ ATEHORTUA KEVIN JHOVANNY</v>
          </cell>
        </row>
        <row r="610">
          <cell r="A610">
            <v>1039288665</v>
          </cell>
          <cell r="B610" t="str">
            <v>LEIDY</v>
          </cell>
          <cell r="C610" t="str">
            <v>JOHANA</v>
          </cell>
          <cell r="D610" t="str">
            <v>GIRALDO</v>
          </cell>
          <cell r="E610" t="str">
            <v>NAVALES</v>
          </cell>
          <cell r="F610">
            <v>34175</v>
          </cell>
          <cell r="G610" t="str">
            <v>169 - COLOMBIA</v>
          </cell>
          <cell r="H610" t="str">
            <v>05 - ANTIOQUIA</v>
          </cell>
          <cell r="I610" t="str">
            <v>DABEIBA</v>
          </cell>
          <cell r="J610" t="str">
            <v>CR 62 D 111 ED 83</v>
          </cell>
          <cell r="K610" t="str">
            <v>1</v>
          </cell>
          <cell r="L610" t="str">
            <v>3126944056</v>
          </cell>
          <cell r="M610" t="str">
            <v>CO</v>
          </cell>
          <cell r="N610" t="str">
            <v>BANCOLOMBIA</v>
          </cell>
          <cell r="O610" t="str">
            <v>54000004381</v>
          </cell>
          <cell r="P610" t="str">
            <v>AHORRO</v>
          </cell>
          <cell r="Q610" t="str">
            <v>CÉDULA DE CIUDADANÍA</v>
          </cell>
          <cell r="R610">
            <v>1039288665</v>
          </cell>
          <cell r="S610" t="str">
            <v>Dabeiba</v>
          </cell>
          <cell r="U610" t="str">
            <v>05 - ANTIOQUIA</v>
          </cell>
          <cell r="V610" t="str">
            <v>MEDELLIN</v>
          </cell>
          <cell r="W610" t="str">
            <v>SOLTERO</v>
          </cell>
          <cell r="X610" t="str">
            <v>0</v>
          </cell>
          <cell r="Z610">
            <v>0</v>
          </cell>
          <cell r="AA610" t="str">
            <v>0</v>
          </cell>
          <cell r="AB610" t="str">
            <v>001</v>
          </cell>
          <cell r="AC610" t="str">
            <v>PRIMARIA</v>
          </cell>
          <cell r="AD610" t="str">
            <v>F</v>
          </cell>
          <cell r="AE610" t="str">
            <v>002</v>
          </cell>
          <cell r="AF610" t="str">
            <v>COMPAÑÍA DE ALIMENTOS COLOMBIANOS CALCO S.A</v>
          </cell>
          <cell r="AG610" t="str">
            <v>52</v>
          </cell>
          <cell r="AH610" t="str">
            <v>VENTAS</v>
          </cell>
          <cell r="AI610" t="str">
            <v>02008003</v>
          </cell>
          <cell r="AJ610" t="str">
            <v>Puntos de Venta</v>
          </cell>
          <cell r="AK610" t="str">
            <v>R23-002</v>
          </cell>
          <cell r="AL610" t="str">
            <v>PLAZA FABRICATO</v>
          </cell>
          <cell r="AM610" t="str">
            <v>007</v>
          </cell>
          <cell r="AN610" t="str">
            <v>Domingo</v>
          </cell>
          <cell r="AO610" t="str">
            <v>000</v>
          </cell>
          <cell r="AP610" t="str">
            <v>SIN DEFINIR</v>
          </cell>
          <cell r="AQ610" t="str">
            <v>1</v>
          </cell>
          <cell r="AR610">
            <v>45407</v>
          </cell>
          <cell r="AU610" t="str">
            <v>A</v>
          </cell>
          <cell r="AW610" t="str">
            <v>EPS010</v>
          </cell>
          <cell r="AX610" t="str">
            <v>EPS SURA (ANTES SUSALUD)</v>
          </cell>
          <cell r="AY610" t="str">
            <v>001</v>
          </cell>
          <cell r="AZ610" t="str">
            <v>230301</v>
          </cell>
          <cell r="BA610" t="str">
            <v>PORVENIR</v>
          </cell>
          <cell r="BB610" t="str">
            <v>001</v>
          </cell>
          <cell r="BC610" t="str">
            <v>14-28</v>
          </cell>
          <cell r="BD610" t="str">
            <v>ARL SURA</v>
          </cell>
          <cell r="BE610" t="str">
            <v>001</v>
          </cell>
          <cell r="BF610" t="str">
            <v>CCF04</v>
          </cell>
          <cell r="BG610" t="str">
            <v>COMFAMA ANTIOQUIA</v>
          </cell>
          <cell r="BH610" t="str">
            <v>C004</v>
          </cell>
          <cell r="BI610" t="str">
            <v>CESANTÍAS PORVENIR</v>
          </cell>
          <cell r="BJ610" t="str">
            <v>3561101</v>
          </cell>
          <cell r="BK610" t="str">
            <v>002</v>
          </cell>
          <cell r="BL610" t="str">
            <v>Quincenales</v>
          </cell>
          <cell r="BM610" t="str">
            <v>TABLA</v>
          </cell>
          <cell r="BO610" t="str">
            <v>001</v>
          </cell>
          <cell r="BP610" t="str">
            <v>Salario interno pesos</v>
          </cell>
          <cell r="BQ610">
            <v>1750905</v>
          </cell>
          <cell r="BR610" t="str">
            <v>000000000000002</v>
          </cell>
          <cell r="BS610" t="str">
            <v>COMPAÑÍA DE ALIMENTOS COLOMBIANOS CALCO S.A</v>
          </cell>
          <cell r="BT610" t="str">
            <v>000000000047470</v>
          </cell>
          <cell r="BU610" t="str">
            <v>PUNTOS DE VENTA</v>
          </cell>
          <cell r="BV610" t="str">
            <v>000000000047620</v>
          </cell>
          <cell r="BW610" t="str">
            <v>AUXILIAR DE RESTAURANTE</v>
          </cell>
          <cell r="BX610" t="str">
            <v>000000000049337</v>
          </cell>
          <cell r="BY610" t="str">
            <v>AUXILIAR DE RESTAURANTE</v>
          </cell>
          <cell r="BZ610" t="str">
            <v>leidyjohanagiraldo4@gmail.com</v>
          </cell>
          <cell r="CA610" t="str">
            <v>220 - JORNADA MENSUAL 220 HORAS</v>
          </cell>
          <cell r="CB610" t="str">
            <v>Ley 50</v>
          </cell>
          <cell r="CC610" t="str">
            <v>1 - Indefinido</v>
          </cell>
          <cell r="CD610" t="str">
            <v>APORTA</v>
          </cell>
          <cell r="CE610" t="str">
            <v>APORTA</v>
          </cell>
          <cell r="CF610" t="str">
            <v>APORTA</v>
          </cell>
          <cell r="CG610">
            <v>2.4359999999999999</v>
          </cell>
          <cell r="CH610" t="str">
            <v>SIN AUXILIO</v>
          </cell>
          <cell r="CI610" t="str">
            <v>SIN AUXILIO</v>
          </cell>
          <cell r="CJ610" t="str">
            <v>SIN AUXILIO</v>
          </cell>
          <cell r="CK610" t="str">
            <v>Sueldo fijo</v>
          </cell>
          <cell r="CL610" t="str">
            <v>Dependiente</v>
          </cell>
          <cell r="CM610" t="str">
            <v>No aplica</v>
          </cell>
          <cell r="CN610" t="str">
            <v>S</v>
          </cell>
          <cell r="CQ610" t="str">
            <v>220</v>
          </cell>
          <cell r="CR610" t="str">
            <v>Tiempo Completo 220</v>
          </cell>
          <cell r="CS610" t="str">
            <v>31</v>
          </cell>
          <cell r="CT610" t="str">
            <v>000000000047520</v>
          </cell>
          <cell r="CU610" t="str">
            <v>PLAZA FABRICATO</v>
          </cell>
          <cell r="CW610" t="str">
            <v>000</v>
          </cell>
          <cell r="CX610" t="str">
            <v>GIRALDO NAVALES LEIDY JOHANA</v>
          </cell>
        </row>
        <row r="611">
          <cell r="A611">
            <v>1039290303</v>
          </cell>
          <cell r="B611" t="str">
            <v>YESSICA</v>
          </cell>
          <cell r="C611" t="str">
            <v>ALEJANDRA</v>
          </cell>
          <cell r="D611" t="str">
            <v>CUARTAS</v>
          </cell>
          <cell r="E611" t="str">
            <v>DUARTE</v>
          </cell>
          <cell r="F611">
            <v>35229</v>
          </cell>
          <cell r="G611" t="str">
            <v>169 - COLOMBIA</v>
          </cell>
          <cell r="H611" t="str">
            <v>05 - ANTIOQUIA</v>
          </cell>
          <cell r="I611" t="str">
            <v>DABEIBA</v>
          </cell>
          <cell r="J611" t="str">
            <v>CRA 29 107 A 66</v>
          </cell>
          <cell r="K611" t="str">
            <v>Santo domingo</v>
          </cell>
          <cell r="L611" t="str">
            <v>3206306305</v>
          </cell>
          <cell r="M611" t="str">
            <v>CO</v>
          </cell>
          <cell r="N611" t="str">
            <v>BANCOLOMBIA</v>
          </cell>
          <cell r="O611" t="str">
            <v>25594704846</v>
          </cell>
          <cell r="P611" t="str">
            <v>AHORRO</v>
          </cell>
          <cell r="Q611" t="str">
            <v>CÉDULA DE CIUDADANÍA</v>
          </cell>
          <cell r="R611">
            <v>1039290303</v>
          </cell>
          <cell r="S611" t="str">
            <v>Dabeiba</v>
          </cell>
          <cell r="U611" t="str">
            <v>05 - ANTIOQUIA</v>
          </cell>
          <cell r="V611" t="str">
            <v>MEDELLIN</v>
          </cell>
          <cell r="W611" t="str">
            <v>SOLTERO</v>
          </cell>
          <cell r="X611" t="str">
            <v>000</v>
          </cell>
          <cell r="AB611" t="str">
            <v>002</v>
          </cell>
          <cell r="AC611" t="str">
            <v>BACHILLERATO</v>
          </cell>
          <cell r="AD611" t="str">
            <v>F</v>
          </cell>
          <cell r="AE611" t="str">
            <v>002</v>
          </cell>
          <cell r="AF611" t="str">
            <v>COMPAÑÍA DE ALIMENTOS COLOMBIANOS CALCO S.A</v>
          </cell>
          <cell r="AG611" t="str">
            <v>52</v>
          </cell>
          <cell r="AH611" t="str">
            <v>VENTAS</v>
          </cell>
          <cell r="AI611" t="str">
            <v>02008003</v>
          </cell>
          <cell r="AJ611" t="str">
            <v>Puntos de Venta</v>
          </cell>
          <cell r="AK611" t="str">
            <v>R12-002</v>
          </cell>
          <cell r="AL611" t="str">
            <v>SANTAFE</v>
          </cell>
          <cell r="AM611" t="str">
            <v>004</v>
          </cell>
          <cell r="AN611" t="str">
            <v>Jueves</v>
          </cell>
          <cell r="AO611" t="str">
            <v>000</v>
          </cell>
          <cell r="AP611" t="str">
            <v>SIN DEFINIR</v>
          </cell>
          <cell r="AQ611" t="str">
            <v>1</v>
          </cell>
          <cell r="AR611">
            <v>45989</v>
          </cell>
          <cell r="AS611" t="str">
            <v>27/08/2026</v>
          </cell>
          <cell r="AU611" t="str">
            <v>A</v>
          </cell>
          <cell r="AW611" t="str">
            <v>EPS002</v>
          </cell>
          <cell r="AX611" t="str">
            <v>SALUD TOTAL</v>
          </cell>
          <cell r="AY611" t="str">
            <v>001</v>
          </cell>
          <cell r="AZ611" t="str">
            <v>25-14</v>
          </cell>
          <cell r="BA611" t="str">
            <v>COLPENSIONES</v>
          </cell>
          <cell r="BB611" t="str">
            <v>001</v>
          </cell>
          <cell r="BC611" t="str">
            <v>14-28</v>
          </cell>
          <cell r="BD611" t="str">
            <v>ARL SURA</v>
          </cell>
          <cell r="BE611" t="str">
            <v>001</v>
          </cell>
          <cell r="BF611" t="str">
            <v>CCF04</v>
          </cell>
          <cell r="BG611" t="str">
            <v>COMFAMA ANTIOQUIA</v>
          </cell>
          <cell r="BH611" t="str">
            <v>C005</v>
          </cell>
          <cell r="BI611" t="str">
            <v>CESANTÍAS PROTECCIÓN S. A.</v>
          </cell>
          <cell r="BJ611" t="str">
            <v>3561101</v>
          </cell>
          <cell r="BK611" t="str">
            <v>002</v>
          </cell>
          <cell r="BL611" t="str">
            <v>Quincenales</v>
          </cell>
          <cell r="BM611" t="str">
            <v>TABLA</v>
          </cell>
          <cell r="BO611" t="str">
            <v>001</v>
          </cell>
          <cell r="BP611" t="str">
            <v>Salario interno pesos</v>
          </cell>
          <cell r="BQ611">
            <v>1750905</v>
          </cell>
          <cell r="BR611" t="str">
            <v>000000000000002</v>
          </cell>
          <cell r="BS611" t="str">
            <v>COMPAÑÍA DE ALIMENTOS COLOMBIANOS CALCO S.A</v>
          </cell>
          <cell r="BT611" t="str">
            <v>000000000047470</v>
          </cell>
          <cell r="BU611" t="str">
            <v>PUNTOS DE VENTA</v>
          </cell>
          <cell r="BV611" t="str">
            <v>000000000047620</v>
          </cell>
          <cell r="BW611" t="str">
            <v>AUXILIAR DE RESTAURANTE</v>
          </cell>
          <cell r="BX611" t="str">
            <v>000000000064042</v>
          </cell>
          <cell r="BY611" t="str">
            <v>AUXILIAR DE RESTAURANTE</v>
          </cell>
          <cell r="BZ611" t="str">
            <v>alejandraduartec2025@gmail.com</v>
          </cell>
          <cell r="CA611" t="str">
            <v>220 - JORNADA MENSUAL 220 HORAS</v>
          </cell>
          <cell r="CB611" t="str">
            <v>Ley 50</v>
          </cell>
          <cell r="CC611" t="str">
            <v>2 - Fijo</v>
          </cell>
          <cell r="CD611" t="str">
            <v>APORTA</v>
          </cell>
          <cell r="CE611" t="str">
            <v>APORTA</v>
          </cell>
          <cell r="CF611" t="str">
            <v>APORTA</v>
          </cell>
          <cell r="CG611">
            <v>2.4359999999999999</v>
          </cell>
          <cell r="CH611" t="str">
            <v>SIN AUXILIO</v>
          </cell>
          <cell r="CI611" t="str">
            <v>SIN AUXILIO</v>
          </cell>
          <cell r="CJ611" t="str">
            <v>SIN AUXILIO</v>
          </cell>
          <cell r="CK611" t="str">
            <v>Sueldo fijo</v>
          </cell>
          <cell r="CL611" t="str">
            <v>Dependiente</v>
          </cell>
          <cell r="CM611" t="str">
            <v>No aplica</v>
          </cell>
          <cell r="CN611" t="str">
            <v>S</v>
          </cell>
          <cell r="CQ611" t="str">
            <v>220</v>
          </cell>
          <cell r="CR611" t="str">
            <v>Tiempo Completo 220</v>
          </cell>
          <cell r="CS611" t="str">
            <v>31</v>
          </cell>
          <cell r="CT611" t="str">
            <v>000000000047512</v>
          </cell>
          <cell r="CU611" t="str">
            <v>FLORIDA PARQUE COMERCIAL</v>
          </cell>
          <cell r="CW611" t="str">
            <v>000</v>
          </cell>
          <cell r="CX611" t="str">
            <v>CUARTAS DUARTE YESSICA ALEJANDRA</v>
          </cell>
        </row>
        <row r="612">
          <cell r="A612">
            <v>1039420508</v>
          </cell>
          <cell r="B612" t="str">
            <v>MARIA</v>
          </cell>
          <cell r="C612" t="str">
            <v>CECILIA</v>
          </cell>
          <cell r="D612" t="str">
            <v>MARULANDA</v>
          </cell>
          <cell r="E612" t="str">
            <v>RIOS</v>
          </cell>
          <cell r="F612">
            <v>32139</v>
          </cell>
          <cell r="G612" t="str">
            <v>169 - COLOMBIA</v>
          </cell>
          <cell r="H612" t="str">
            <v>05 - ANTIOQUIA</v>
          </cell>
          <cell r="I612" t="str">
            <v>PUEBLORRICO</v>
          </cell>
          <cell r="J612" t="str">
            <v>CR 80 96 A 28 PISO 3</v>
          </cell>
          <cell r="K612" t="str">
            <v>Doce De Octubre</v>
          </cell>
          <cell r="L612" t="str">
            <v>3127502202</v>
          </cell>
          <cell r="M612" t="str">
            <v>CO</v>
          </cell>
          <cell r="N612" t="str">
            <v>BANCOLOMBIA</v>
          </cell>
          <cell r="O612" t="str">
            <v>23831440716</v>
          </cell>
          <cell r="P612" t="str">
            <v>AHORRO</v>
          </cell>
          <cell r="Q612" t="str">
            <v>CÉDULA DE CIUDADANÍA</v>
          </cell>
          <cell r="R612">
            <v>1039420508</v>
          </cell>
          <cell r="S612" t="str">
            <v>Pueblorrico</v>
          </cell>
          <cell r="U612" t="str">
            <v>05 - ANTIOQUIA</v>
          </cell>
          <cell r="V612" t="str">
            <v>MEDELLIN</v>
          </cell>
          <cell r="W612" t="str">
            <v>SOLTERO</v>
          </cell>
          <cell r="X612" t="str">
            <v>0</v>
          </cell>
          <cell r="Z612">
            <v>0</v>
          </cell>
          <cell r="AA612" t="str">
            <v>0</v>
          </cell>
          <cell r="AB612" t="str">
            <v>003</v>
          </cell>
          <cell r="AC612" t="str">
            <v>TÉCNICO</v>
          </cell>
          <cell r="AD612" t="str">
            <v>F</v>
          </cell>
          <cell r="AE612" t="str">
            <v>002</v>
          </cell>
          <cell r="AF612" t="str">
            <v>COMPAÑÍA DE ALIMENTOS COLOMBIANOS CALCO S.A</v>
          </cell>
          <cell r="AG612" t="str">
            <v>52</v>
          </cell>
          <cell r="AH612" t="str">
            <v>VENTAS</v>
          </cell>
          <cell r="AI612" t="str">
            <v>02008003</v>
          </cell>
          <cell r="AJ612" t="str">
            <v>Puntos de Venta</v>
          </cell>
          <cell r="AK612" t="str">
            <v>R09-002</v>
          </cell>
          <cell r="AL612" t="str">
            <v>MAYORCA</v>
          </cell>
          <cell r="AM612" t="str">
            <v>007</v>
          </cell>
          <cell r="AN612" t="str">
            <v>Domingo</v>
          </cell>
          <cell r="AO612" t="str">
            <v>000</v>
          </cell>
          <cell r="AP612" t="str">
            <v>SIN DEFINIR</v>
          </cell>
          <cell r="AQ612" t="str">
            <v>1</v>
          </cell>
          <cell r="AR612">
            <v>45787</v>
          </cell>
          <cell r="AU612" t="str">
            <v>A</v>
          </cell>
          <cell r="AW612" t="str">
            <v>EPS010</v>
          </cell>
          <cell r="AX612" t="str">
            <v>EPS SURA (ANTES SUSALUD)</v>
          </cell>
          <cell r="AY612" t="str">
            <v>001</v>
          </cell>
          <cell r="AZ612" t="str">
            <v>230201</v>
          </cell>
          <cell r="BA612" t="str">
            <v>PROTECCIÓN + I. N. G.</v>
          </cell>
          <cell r="BB612" t="str">
            <v>001</v>
          </cell>
          <cell r="BC612" t="str">
            <v>14-28</v>
          </cell>
          <cell r="BD612" t="str">
            <v>ARL SURA</v>
          </cell>
          <cell r="BE612" t="str">
            <v>001</v>
          </cell>
          <cell r="BF612" t="str">
            <v>CCF04</v>
          </cell>
          <cell r="BG612" t="str">
            <v>COMFAMA ANTIOQUIA</v>
          </cell>
          <cell r="BH612" t="str">
            <v>C002</v>
          </cell>
          <cell r="BI612" t="str">
            <v>CESANTÍAS FONDO NACIONAL DEL AHORRO</v>
          </cell>
          <cell r="BJ612" t="str">
            <v>3561101</v>
          </cell>
          <cell r="BK612" t="str">
            <v>002</v>
          </cell>
          <cell r="BL612" t="str">
            <v>Quincenales</v>
          </cell>
          <cell r="BM612" t="str">
            <v>TABLA</v>
          </cell>
          <cell r="BO612" t="str">
            <v>001</v>
          </cell>
          <cell r="BP612" t="str">
            <v>Salario interno pesos</v>
          </cell>
          <cell r="BQ612">
            <v>1750905</v>
          </cell>
          <cell r="BR612" t="str">
            <v>000000000000002</v>
          </cell>
          <cell r="BS612" t="str">
            <v>COMPAÑÍA DE ALIMENTOS COLOMBIANOS CALCO S.A</v>
          </cell>
          <cell r="BT612" t="str">
            <v>000000000047470</v>
          </cell>
          <cell r="BU612" t="str">
            <v>PUNTOS DE VENTA</v>
          </cell>
          <cell r="BV612" t="str">
            <v>000000000047620</v>
          </cell>
          <cell r="BW612" t="str">
            <v>AUXILIAR DE RESTAURANTE</v>
          </cell>
          <cell r="BX612" t="str">
            <v>000000000048714</v>
          </cell>
          <cell r="BY612" t="str">
            <v>AUXILIAR DE RESTAURANTE</v>
          </cell>
          <cell r="BZ612" t="str">
            <v>emilianomarulanda2604@gmail.com</v>
          </cell>
          <cell r="CA612" t="str">
            <v>220 - JORNADA MENSUAL 220 HORAS</v>
          </cell>
          <cell r="CB612" t="str">
            <v>Ley 50</v>
          </cell>
          <cell r="CC612" t="str">
            <v>1 - Indefinido</v>
          </cell>
          <cell r="CD612" t="str">
            <v>APORTA</v>
          </cell>
          <cell r="CE612" t="str">
            <v>APORTA</v>
          </cell>
          <cell r="CF612" t="str">
            <v>APORTA</v>
          </cell>
          <cell r="CG612">
            <v>2.4359999999999999</v>
          </cell>
          <cell r="CH612" t="str">
            <v>SIN AUXILIO</v>
          </cell>
          <cell r="CI612" t="str">
            <v>SIN AUXILIO</v>
          </cell>
          <cell r="CJ612" t="str">
            <v>SIN AUXILIO</v>
          </cell>
          <cell r="CK612" t="str">
            <v>Sueldo fijo</v>
          </cell>
          <cell r="CL612" t="str">
            <v>Dependiente</v>
          </cell>
          <cell r="CM612" t="str">
            <v>No aplica</v>
          </cell>
          <cell r="CN612" t="str">
            <v>S</v>
          </cell>
          <cell r="CQ612" t="str">
            <v>220</v>
          </cell>
          <cell r="CR612" t="str">
            <v>Tiempo Completo 220</v>
          </cell>
          <cell r="CS612" t="str">
            <v>31</v>
          </cell>
          <cell r="CT612" t="str">
            <v>000000000047506</v>
          </cell>
          <cell r="CU612" t="str">
            <v>MAYORCA</v>
          </cell>
          <cell r="CW612" t="str">
            <v>000</v>
          </cell>
          <cell r="CX612" t="str">
            <v>MARULANDA RIOS MARIA CECILIA</v>
          </cell>
        </row>
        <row r="613">
          <cell r="A613">
            <v>1039422408</v>
          </cell>
          <cell r="B613" t="str">
            <v>MARIA</v>
          </cell>
          <cell r="C613" t="str">
            <v>CAMILA</v>
          </cell>
          <cell r="D613" t="str">
            <v>OCAMPO</v>
          </cell>
          <cell r="E613" t="str">
            <v>RIOS</v>
          </cell>
          <cell r="F613">
            <v>35784</v>
          </cell>
          <cell r="G613" t="str">
            <v>169 - COLOMBIA</v>
          </cell>
          <cell r="H613" t="str">
            <v>05 - ANTIOQUIA</v>
          </cell>
          <cell r="I613" t="str">
            <v>PUEBLORRICO</v>
          </cell>
          <cell r="J613" t="str">
            <v>CL 101 82 E 35</v>
          </cell>
          <cell r="K613" t="str">
            <v>Doce De Octubre</v>
          </cell>
          <cell r="L613" t="str">
            <v>3207447121</v>
          </cell>
          <cell r="M613" t="str">
            <v>CO</v>
          </cell>
          <cell r="N613" t="str">
            <v>BANCOLOMBIA</v>
          </cell>
          <cell r="O613" t="str">
            <v>25524888923</v>
          </cell>
          <cell r="P613" t="str">
            <v>AHORRO</v>
          </cell>
          <cell r="Q613" t="str">
            <v>CÉDULA DE CIUDADANÍA</v>
          </cell>
          <cell r="R613">
            <v>1039422408</v>
          </cell>
          <cell r="S613" t="str">
            <v>Pueblorrico</v>
          </cell>
          <cell r="U613" t="str">
            <v>05 - ANTIOQUIA</v>
          </cell>
          <cell r="V613" t="str">
            <v>MEDELLIN</v>
          </cell>
          <cell r="W613" t="str">
            <v>UNION LIBRE</v>
          </cell>
          <cell r="X613" t="str">
            <v>0</v>
          </cell>
          <cell r="Z613">
            <v>0</v>
          </cell>
          <cell r="AA613" t="str">
            <v>0</v>
          </cell>
          <cell r="AB613" t="str">
            <v>002</v>
          </cell>
          <cell r="AC613" t="str">
            <v>BACHILLERATO</v>
          </cell>
          <cell r="AD613" t="str">
            <v>F</v>
          </cell>
          <cell r="AE613" t="str">
            <v>002</v>
          </cell>
          <cell r="AF613" t="str">
            <v>COMPAÑÍA DE ALIMENTOS COLOMBIANOS CALCO S.A</v>
          </cell>
          <cell r="AG613" t="str">
            <v>51</v>
          </cell>
          <cell r="AH613" t="str">
            <v xml:space="preserve">ADMINISTRACION  </v>
          </cell>
          <cell r="AI613" t="str">
            <v>01002002</v>
          </cell>
          <cell r="AJ613" t="str">
            <v>Tesorería</v>
          </cell>
          <cell r="AK613" t="str">
            <v>ADM-002</v>
          </cell>
          <cell r="AL613" t="str">
            <v>ADMINISTRACIÓN</v>
          </cell>
          <cell r="AM613" t="str">
            <v>007</v>
          </cell>
          <cell r="AN613" t="str">
            <v>Domingo</v>
          </cell>
          <cell r="AO613" t="str">
            <v>000</v>
          </cell>
          <cell r="AP613" t="str">
            <v>SIN DEFINIR</v>
          </cell>
          <cell r="AQ613" t="str">
            <v>2</v>
          </cell>
          <cell r="AR613">
            <v>43208</v>
          </cell>
          <cell r="AU613" t="str">
            <v>A</v>
          </cell>
          <cell r="AW613" t="str">
            <v>EPS010</v>
          </cell>
          <cell r="AX613" t="str">
            <v>EPS SURA (ANTES SUSALUD)</v>
          </cell>
          <cell r="AY613" t="str">
            <v>001</v>
          </cell>
          <cell r="AZ613" t="str">
            <v>230201</v>
          </cell>
          <cell r="BA613" t="str">
            <v>PROTECCIÓN + I. N. G.</v>
          </cell>
          <cell r="BB613" t="str">
            <v>001</v>
          </cell>
          <cell r="BC613" t="str">
            <v>14-28</v>
          </cell>
          <cell r="BD613" t="str">
            <v>ARL SURA</v>
          </cell>
          <cell r="BE613" t="str">
            <v>001</v>
          </cell>
          <cell r="BF613" t="str">
            <v>CCF04</v>
          </cell>
          <cell r="BG613" t="str">
            <v>COMFAMA ANTIOQUIA</v>
          </cell>
          <cell r="BH613" t="str">
            <v>C005</v>
          </cell>
          <cell r="BI613" t="str">
            <v>CESANTÍAS PROTECCIÓN S. A.</v>
          </cell>
          <cell r="BJ613" t="str">
            <v>1701001</v>
          </cell>
          <cell r="BK613" t="str">
            <v>002</v>
          </cell>
          <cell r="BL613" t="str">
            <v>Quincenales</v>
          </cell>
          <cell r="BM613" t="str">
            <v>TABLA</v>
          </cell>
          <cell r="BO613" t="str">
            <v>001</v>
          </cell>
          <cell r="BP613" t="str">
            <v>Salario interno pesos</v>
          </cell>
          <cell r="BQ613">
            <v>3081000</v>
          </cell>
          <cell r="BR613" t="str">
            <v>000000000000002</v>
          </cell>
          <cell r="BS613" t="str">
            <v>COMPAÑÍA DE ALIMENTOS COLOMBIANOS CALCO S.A</v>
          </cell>
          <cell r="BT613" t="str">
            <v>000000000047480</v>
          </cell>
          <cell r="BU613" t="str">
            <v>TESORERÍA</v>
          </cell>
          <cell r="BV613" t="str">
            <v>000000000047611</v>
          </cell>
          <cell r="BW613" t="str">
            <v>AUXILIAR DE INGRESOS</v>
          </cell>
          <cell r="BX613" t="str">
            <v>000000000047786</v>
          </cell>
          <cell r="BY613" t="str">
            <v>AUXILIAR DE INGRESOS</v>
          </cell>
          <cell r="BZ613" t="str">
            <v>mariaocamporios@gmail.com</v>
          </cell>
          <cell r="CA613" t="str">
            <v>220 - JORNADA MENSUAL 220 HORAS</v>
          </cell>
          <cell r="CB613" t="str">
            <v>Ley 50</v>
          </cell>
          <cell r="CC613" t="str">
            <v>1 - Indefinido</v>
          </cell>
          <cell r="CD613" t="str">
            <v>APORTA</v>
          </cell>
          <cell r="CE613" t="str">
            <v>APORTA</v>
          </cell>
          <cell r="CF613" t="str">
            <v>APORTA</v>
          </cell>
          <cell r="CG613">
            <v>0.52200000000000002</v>
          </cell>
          <cell r="CH613" t="str">
            <v>SIN AUXILIO</v>
          </cell>
          <cell r="CI613" t="str">
            <v>SIN AUXILIO</v>
          </cell>
          <cell r="CJ613" t="str">
            <v>SIN AUXILIO</v>
          </cell>
          <cell r="CK613" t="str">
            <v>Sueldo fijo</v>
          </cell>
          <cell r="CL613" t="str">
            <v>Dependiente</v>
          </cell>
          <cell r="CM613" t="str">
            <v>No aplica</v>
          </cell>
          <cell r="CN613" t="str">
            <v>N</v>
          </cell>
          <cell r="CQ613" t="str">
            <v>220</v>
          </cell>
          <cell r="CR613" t="str">
            <v>Tiempo Completo 220</v>
          </cell>
          <cell r="CS613" t="str">
            <v>31</v>
          </cell>
          <cell r="CT613" t="str">
            <v>000000000047484</v>
          </cell>
          <cell r="CU613" t="str">
            <v>ADMINISTRACIÓN</v>
          </cell>
          <cell r="CW613" t="str">
            <v>000</v>
          </cell>
          <cell r="CX613" t="str">
            <v>OCAMPO RIOS MARIA CAMILA</v>
          </cell>
        </row>
        <row r="614">
          <cell r="A614">
            <v>1039422602</v>
          </cell>
          <cell r="B614" t="str">
            <v>DARNELLY</v>
          </cell>
          <cell r="D614" t="str">
            <v>MARULANDA</v>
          </cell>
          <cell r="E614" t="str">
            <v>HENAO</v>
          </cell>
          <cell r="F614">
            <v>36233</v>
          </cell>
          <cell r="G614" t="str">
            <v>169 - COLOMBIA</v>
          </cell>
          <cell r="H614" t="str">
            <v>05 - ANTIOQUIA</v>
          </cell>
          <cell r="I614" t="str">
            <v>PUEBLORRICO</v>
          </cell>
          <cell r="J614" t="str">
            <v>CR 64 B 31 142 INT 119</v>
          </cell>
          <cell r="K614" t="str">
            <v>San Gabriel</v>
          </cell>
          <cell r="L614" t="str">
            <v>3226368369</v>
          </cell>
          <cell r="M614" t="str">
            <v>CO</v>
          </cell>
          <cell r="N614" t="str">
            <v>BANCOLOMBIA</v>
          </cell>
          <cell r="O614" t="str">
            <v>25524883956</v>
          </cell>
          <cell r="P614" t="str">
            <v>AHORRO</v>
          </cell>
          <cell r="Q614" t="str">
            <v>CÉDULA DE CIUDADANÍA</v>
          </cell>
          <cell r="R614">
            <v>1039422602</v>
          </cell>
          <cell r="S614" t="str">
            <v>Pueblorrico</v>
          </cell>
          <cell r="U614" t="str">
            <v>05 - ANTIOQUIA</v>
          </cell>
          <cell r="V614" t="str">
            <v>ITAGUI</v>
          </cell>
          <cell r="W614" t="str">
            <v>SOLTERO</v>
          </cell>
          <cell r="X614" t="str">
            <v>0</v>
          </cell>
          <cell r="Z614">
            <v>0</v>
          </cell>
          <cell r="AA614" t="str">
            <v>0</v>
          </cell>
          <cell r="AB614" t="str">
            <v>002</v>
          </cell>
          <cell r="AC614" t="str">
            <v>BACHILLERATO</v>
          </cell>
          <cell r="AD614" t="str">
            <v>F</v>
          </cell>
          <cell r="AE614" t="str">
            <v>002</v>
          </cell>
          <cell r="AF614" t="str">
            <v>COMPAÑÍA DE ALIMENTOS COLOMBIANOS CALCO S.A</v>
          </cell>
          <cell r="AG614" t="str">
            <v>52</v>
          </cell>
          <cell r="AH614" t="str">
            <v>VENTAS</v>
          </cell>
          <cell r="AI614" t="str">
            <v>02009004</v>
          </cell>
          <cell r="AJ614" t="str">
            <v>Almacen Perecederos</v>
          </cell>
          <cell r="AK614" t="str">
            <v>LOG-002</v>
          </cell>
          <cell r="AL614" t="str">
            <v>LOGÍSTICA</v>
          </cell>
          <cell r="AM614" t="str">
            <v>007</v>
          </cell>
          <cell r="AN614" t="str">
            <v>Domingo</v>
          </cell>
          <cell r="AO614" t="str">
            <v>000</v>
          </cell>
          <cell r="AP614" t="str">
            <v>SIN DEFINIR</v>
          </cell>
          <cell r="AQ614" t="str">
            <v>2</v>
          </cell>
          <cell r="AR614">
            <v>43208</v>
          </cell>
          <cell r="AU614" t="str">
            <v>A</v>
          </cell>
          <cell r="AW614" t="str">
            <v>EPS010</v>
          </cell>
          <cell r="AX614" t="str">
            <v>EPS SURA (ANTES SUSALUD)</v>
          </cell>
          <cell r="AY614" t="str">
            <v>001</v>
          </cell>
          <cell r="AZ614" t="str">
            <v>230201</v>
          </cell>
          <cell r="BA614" t="str">
            <v>PROTECCIÓN + I. N. G.</v>
          </cell>
          <cell r="BB614" t="str">
            <v>001</v>
          </cell>
          <cell r="BC614" t="str">
            <v>14-28</v>
          </cell>
          <cell r="BD614" t="str">
            <v>ARL SURA</v>
          </cell>
          <cell r="BE614" t="str">
            <v>001</v>
          </cell>
          <cell r="BF614" t="str">
            <v>CCF04</v>
          </cell>
          <cell r="BG614" t="str">
            <v>COMFAMA ANTIOQUIA</v>
          </cell>
          <cell r="BH614" t="str">
            <v>C005</v>
          </cell>
          <cell r="BI614" t="str">
            <v>CESANTÍAS PROTECCIÓN S. A.</v>
          </cell>
          <cell r="BJ614" t="str">
            <v>2521001</v>
          </cell>
          <cell r="BK614" t="str">
            <v>002</v>
          </cell>
          <cell r="BL614" t="str">
            <v>Quincenales</v>
          </cell>
          <cell r="BM614" t="str">
            <v>TABLA</v>
          </cell>
          <cell r="BO614" t="str">
            <v>001</v>
          </cell>
          <cell r="BP614" t="str">
            <v>Salario interno pesos</v>
          </cell>
          <cell r="BQ614">
            <v>7373000</v>
          </cell>
          <cell r="BR614" t="str">
            <v>000000000000002</v>
          </cell>
          <cell r="BS614" t="str">
            <v>COMPAÑÍA DE ALIMENTOS COLOMBIANOS CALCO S.A</v>
          </cell>
          <cell r="BT614" t="str">
            <v>000000000047439</v>
          </cell>
          <cell r="BU614" t="str">
            <v>ALMACÉN PERECEDEROS</v>
          </cell>
          <cell r="BV614" t="str">
            <v>000000000047746</v>
          </cell>
          <cell r="BW614" t="str">
            <v>LÍDER LOGÍSTICA ALMACÉN PERECEDERO</v>
          </cell>
          <cell r="BX614" t="str">
            <v>000000000048043</v>
          </cell>
          <cell r="BY614" t="str">
            <v>LÍDER LOGÍSTICA ALMACÉN PERECEDERO</v>
          </cell>
          <cell r="BZ614" t="str">
            <v>darnelly.marulanda@crepesywaffles.com</v>
          </cell>
          <cell r="CA614" t="str">
            <v>220 - JORNADA MENSUAL 220 HORAS</v>
          </cell>
          <cell r="CB614" t="str">
            <v>Ley 50</v>
          </cell>
          <cell r="CC614" t="str">
            <v>1 - Indefinido</v>
          </cell>
          <cell r="CD614" t="str">
            <v>APORTA</v>
          </cell>
          <cell r="CE614" t="str">
            <v>APORTA</v>
          </cell>
          <cell r="CF614" t="str">
            <v>APORTA</v>
          </cell>
          <cell r="CG614">
            <v>1.044</v>
          </cell>
          <cell r="CH614" t="str">
            <v>SIN AUXILIO</v>
          </cell>
          <cell r="CI614" t="str">
            <v>SIN AUXILIO</v>
          </cell>
          <cell r="CJ614" t="str">
            <v>SIN AUXILIO</v>
          </cell>
          <cell r="CK614" t="str">
            <v>Sueldo fijo</v>
          </cell>
          <cell r="CL614" t="str">
            <v>Dependiente</v>
          </cell>
          <cell r="CM614" t="str">
            <v>No aplica</v>
          </cell>
          <cell r="CN614" t="str">
            <v>N</v>
          </cell>
          <cell r="CQ614" t="str">
            <v>220</v>
          </cell>
          <cell r="CR614" t="str">
            <v>Tiempo Completo 220</v>
          </cell>
          <cell r="CS614" t="str">
            <v>31</v>
          </cell>
          <cell r="CT614" t="str">
            <v>000000000047494</v>
          </cell>
          <cell r="CU614" t="str">
            <v>LOGÍSTICA</v>
          </cell>
          <cell r="CW614" t="str">
            <v>000</v>
          </cell>
          <cell r="CX614" t="str">
            <v xml:space="preserve">MARULANDA HENAO DARNELLY </v>
          </cell>
        </row>
        <row r="615">
          <cell r="A615">
            <v>1039422603</v>
          </cell>
          <cell r="B615" t="str">
            <v>SORELLY</v>
          </cell>
          <cell r="D615" t="str">
            <v>MARULANDA</v>
          </cell>
          <cell r="E615" t="str">
            <v>HENAO</v>
          </cell>
          <cell r="F615">
            <v>36233</v>
          </cell>
          <cell r="G615" t="str">
            <v>169 - COLOMBIA</v>
          </cell>
          <cell r="H615" t="str">
            <v>76 - VALLE DEL CAUCA</v>
          </cell>
          <cell r="I615" t="str">
            <v>BOLIVAR</v>
          </cell>
          <cell r="J615" t="str">
            <v>CR 58 31 AA 21 INT 301</v>
          </cell>
          <cell r="K615" t="str">
            <v>San Pio</v>
          </cell>
          <cell r="L615" t="str">
            <v>3106166589</v>
          </cell>
          <cell r="M615" t="str">
            <v>CO</v>
          </cell>
          <cell r="N615" t="str">
            <v>BANCOLOMBIA</v>
          </cell>
          <cell r="O615" t="str">
            <v>25524886505</v>
          </cell>
          <cell r="P615" t="str">
            <v>AHORRO</v>
          </cell>
          <cell r="Q615" t="str">
            <v>CÉDULA DE CIUDADANÍA</v>
          </cell>
          <cell r="R615">
            <v>1039422603</v>
          </cell>
          <cell r="S615" t="str">
            <v>Pueblorrico</v>
          </cell>
          <cell r="U615" t="str">
            <v>05 - ANTIOQUIA</v>
          </cell>
          <cell r="V615" t="str">
            <v>ITAGUI</v>
          </cell>
          <cell r="W615" t="str">
            <v>SOLTERO</v>
          </cell>
          <cell r="X615" t="str">
            <v>0</v>
          </cell>
          <cell r="Z615">
            <v>0</v>
          </cell>
          <cell r="AA615" t="str">
            <v>0</v>
          </cell>
          <cell r="AB615" t="str">
            <v>002</v>
          </cell>
          <cell r="AC615" t="str">
            <v>BACHILLERATO</v>
          </cell>
          <cell r="AD615" t="str">
            <v>F</v>
          </cell>
          <cell r="AE615" t="str">
            <v>002</v>
          </cell>
          <cell r="AF615" t="str">
            <v>COMPAÑÍA DE ALIMENTOS COLOMBIANOS CALCO S.A</v>
          </cell>
          <cell r="AG615" t="str">
            <v>52</v>
          </cell>
          <cell r="AH615" t="str">
            <v>VENTAS</v>
          </cell>
          <cell r="AI615" t="str">
            <v>02008002</v>
          </cell>
          <cell r="AJ615" t="str">
            <v>Dirección Operativa</v>
          </cell>
          <cell r="AK615" t="str">
            <v>OPR-002</v>
          </cell>
          <cell r="AL615" t="str">
            <v>OPERACIÓN</v>
          </cell>
          <cell r="AM615" t="str">
            <v>007</v>
          </cell>
          <cell r="AN615" t="str">
            <v>Domingo</v>
          </cell>
          <cell r="AO615" t="str">
            <v>000</v>
          </cell>
          <cell r="AP615" t="str">
            <v>SIN DEFINIR</v>
          </cell>
          <cell r="AQ615" t="str">
            <v>2</v>
          </cell>
          <cell r="AR615">
            <v>43208</v>
          </cell>
          <cell r="AU615" t="str">
            <v>A</v>
          </cell>
          <cell r="AW615" t="str">
            <v>EPS010</v>
          </cell>
          <cell r="AX615" t="str">
            <v>EPS SURA (ANTES SUSALUD)</v>
          </cell>
          <cell r="AY615" t="str">
            <v>001</v>
          </cell>
          <cell r="AZ615" t="str">
            <v>230201</v>
          </cell>
          <cell r="BA615" t="str">
            <v>PROTECCIÓN + I. N. G.</v>
          </cell>
          <cell r="BB615" t="str">
            <v>001</v>
          </cell>
          <cell r="BC615" t="str">
            <v>14-28</v>
          </cell>
          <cell r="BD615" t="str">
            <v>ARL SURA</v>
          </cell>
          <cell r="BE615" t="str">
            <v>001</v>
          </cell>
          <cell r="BF615" t="str">
            <v>CCF04</v>
          </cell>
          <cell r="BG615" t="str">
            <v>COMFAMA ANTIOQUIA</v>
          </cell>
          <cell r="BH615" t="str">
            <v>C005</v>
          </cell>
          <cell r="BI615" t="str">
            <v>CESANTÍAS PROTECCIÓN S. A.</v>
          </cell>
          <cell r="BJ615" t="str">
            <v>1701001</v>
          </cell>
          <cell r="BK615" t="str">
            <v>002</v>
          </cell>
          <cell r="BL615" t="str">
            <v>Quincenales</v>
          </cell>
          <cell r="BM615" t="str">
            <v>TABLA</v>
          </cell>
          <cell r="BO615" t="str">
            <v>001</v>
          </cell>
          <cell r="BP615" t="str">
            <v>Salario interno pesos</v>
          </cell>
          <cell r="BQ615">
            <v>8930000</v>
          </cell>
          <cell r="BR615" t="str">
            <v>000000000000002</v>
          </cell>
          <cell r="BS615" t="str">
            <v>COMPAÑÍA DE ALIMENTOS COLOMBIANOS CALCO S.A</v>
          </cell>
          <cell r="BT615" t="str">
            <v>000000000047454</v>
          </cell>
          <cell r="BU615" t="str">
            <v>DIRECCIÓN OPERATIVA</v>
          </cell>
          <cell r="BV615" t="str">
            <v>000000000047738</v>
          </cell>
          <cell r="BW615" t="str">
            <v>LÍDER DE VENTA NO PRESENTE</v>
          </cell>
          <cell r="BX615" t="str">
            <v>000000000048161</v>
          </cell>
          <cell r="BY615" t="str">
            <v>LÍDER DE VENTA NO PRESENTE</v>
          </cell>
          <cell r="BZ615" t="str">
            <v>sorellymarulandahenao@gmail.com</v>
          </cell>
          <cell r="CA615" t="str">
            <v>220 - JORNADA MENSUAL 220 HORAS</v>
          </cell>
          <cell r="CB615" t="str">
            <v>Ley 50</v>
          </cell>
          <cell r="CC615" t="str">
            <v>1 - Indefinido</v>
          </cell>
          <cell r="CD615" t="str">
            <v>APORTA</v>
          </cell>
          <cell r="CE615" t="str">
            <v>APORTA</v>
          </cell>
          <cell r="CF615" t="str">
            <v>APORTA</v>
          </cell>
          <cell r="CG615">
            <v>0.52200000000000002</v>
          </cell>
          <cell r="CH615" t="str">
            <v>SIN AUXILIO</v>
          </cell>
          <cell r="CI615" t="str">
            <v>SIN AUXILIO</v>
          </cell>
          <cell r="CJ615" t="str">
            <v>SIN AUXILIO</v>
          </cell>
          <cell r="CK615" t="str">
            <v>Sueldo fijo</v>
          </cell>
          <cell r="CL615" t="str">
            <v>Dependiente</v>
          </cell>
          <cell r="CM615" t="str">
            <v>No aplica</v>
          </cell>
          <cell r="CN615" t="str">
            <v>N</v>
          </cell>
          <cell r="CQ615" t="str">
            <v>220</v>
          </cell>
          <cell r="CR615" t="str">
            <v>Tiempo Completo 220</v>
          </cell>
          <cell r="CS615" t="str">
            <v>31</v>
          </cell>
          <cell r="CT615" t="str">
            <v>000000000047495</v>
          </cell>
          <cell r="CU615" t="str">
            <v>OPERACIÓN</v>
          </cell>
          <cell r="CW615" t="str">
            <v>000</v>
          </cell>
          <cell r="CX615" t="str">
            <v xml:space="preserve">MARULANDA HENAO SORELLY </v>
          </cell>
        </row>
        <row r="616">
          <cell r="A616">
            <v>1039449344</v>
          </cell>
          <cell r="B616" t="str">
            <v>CRYS</v>
          </cell>
          <cell r="C616" t="str">
            <v>ALEXANDRA</v>
          </cell>
          <cell r="D616" t="str">
            <v>ALARCON</v>
          </cell>
          <cell r="E616" t="str">
            <v>MEJIA</v>
          </cell>
          <cell r="F616">
            <v>32209</v>
          </cell>
          <cell r="G616" t="str">
            <v>169 - COLOMBIA</v>
          </cell>
          <cell r="H616" t="str">
            <v>05 - ANTIOQUIA</v>
          </cell>
          <cell r="I616" t="str">
            <v>MEDELLIN</v>
          </cell>
          <cell r="J616" t="str">
            <v>CR 51 B 90 69 INT 120</v>
          </cell>
          <cell r="K616" t="str">
            <v>ARANJUEZ</v>
          </cell>
          <cell r="L616" t="str">
            <v>3044902830</v>
          </cell>
          <cell r="M616" t="str">
            <v>CO</v>
          </cell>
          <cell r="N616" t="str">
            <v>BANCOLOMBIA</v>
          </cell>
          <cell r="O616" t="str">
            <v>36600040469</v>
          </cell>
          <cell r="P616" t="str">
            <v>AHORRO</v>
          </cell>
          <cell r="Q616" t="str">
            <v>CÉDULA DE CIUDADANÍA</v>
          </cell>
          <cell r="R616">
            <v>1039449344</v>
          </cell>
          <cell r="S616" t="str">
            <v>SABANETA</v>
          </cell>
          <cell r="U616" t="str">
            <v>05 - ANTIOQUIA</v>
          </cell>
          <cell r="V616" t="str">
            <v>MEDELLIN</v>
          </cell>
          <cell r="W616" t="str">
            <v>DIVORCIADO</v>
          </cell>
          <cell r="AB616" t="str">
            <v>002</v>
          </cell>
          <cell r="AC616" t="str">
            <v>BACHILLERATO</v>
          </cell>
          <cell r="AD616" t="str">
            <v>F</v>
          </cell>
          <cell r="AE616" t="str">
            <v>002</v>
          </cell>
          <cell r="AF616" t="str">
            <v>COMPAÑÍA DE ALIMENTOS COLOMBIANOS CALCO S.A</v>
          </cell>
          <cell r="AG616" t="str">
            <v>52</v>
          </cell>
          <cell r="AH616" t="str">
            <v>VENTAS</v>
          </cell>
          <cell r="AI616" t="str">
            <v>02008003</v>
          </cell>
          <cell r="AJ616" t="str">
            <v>Puntos de Venta</v>
          </cell>
          <cell r="AK616" t="str">
            <v>R23-002</v>
          </cell>
          <cell r="AL616" t="str">
            <v>PLAZA FABRICATO</v>
          </cell>
          <cell r="AM616" t="str">
            <v>002</v>
          </cell>
          <cell r="AN616" t="str">
            <v>Martes</v>
          </cell>
          <cell r="AO616" t="str">
            <v>000</v>
          </cell>
          <cell r="AP616" t="str">
            <v>SIN DEFINIR</v>
          </cell>
          <cell r="AQ616" t="str">
            <v>1</v>
          </cell>
          <cell r="AR616">
            <v>46043</v>
          </cell>
          <cell r="AS616" t="str">
            <v>20/07/2026</v>
          </cell>
          <cell r="AU616" t="str">
            <v>A</v>
          </cell>
          <cell r="AW616" t="str">
            <v>EPS002</v>
          </cell>
          <cell r="AX616" t="str">
            <v>SALUD TOTAL</v>
          </cell>
          <cell r="AY616" t="str">
            <v>001</v>
          </cell>
          <cell r="AZ616" t="str">
            <v>230201</v>
          </cell>
          <cell r="BA616" t="str">
            <v>PROTECCIÓN + I. N. G.</v>
          </cell>
          <cell r="BB616" t="str">
            <v>001</v>
          </cell>
          <cell r="BC616" t="str">
            <v>14-28</v>
          </cell>
          <cell r="BD616" t="str">
            <v>ARL SURA</v>
          </cell>
          <cell r="BE616" t="str">
            <v>001</v>
          </cell>
          <cell r="BF616" t="str">
            <v>CCF04</v>
          </cell>
          <cell r="BG616" t="str">
            <v>COMFAMA ANTIOQUIA</v>
          </cell>
          <cell r="BH616" t="str">
            <v>C005</v>
          </cell>
          <cell r="BI616" t="str">
            <v>CESANTÍAS PROTECCIÓN S. A.</v>
          </cell>
          <cell r="BJ616" t="str">
            <v>3561101</v>
          </cell>
          <cell r="BK616" t="str">
            <v>002</v>
          </cell>
          <cell r="BL616" t="str">
            <v>Quincenales</v>
          </cell>
          <cell r="BM616" t="str">
            <v>TABLA</v>
          </cell>
          <cell r="BO616" t="str">
            <v>001</v>
          </cell>
          <cell r="BP616" t="str">
            <v>Salario interno pesos</v>
          </cell>
          <cell r="BQ616">
            <v>1750905</v>
          </cell>
          <cell r="BR616" t="str">
            <v>000000000000002</v>
          </cell>
          <cell r="BS616" t="str">
            <v>COMPAÑÍA DE ALIMENTOS COLOMBIANOS CALCO S.A</v>
          </cell>
          <cell r="BT616" t="str">
            <v>000000000047457</v>
          </cell>
          <cell r="BU616" t="str">
            <v>ENTRENAMIENTO</v>
          </cell>
          <cell r="BV616" t="str">
            <v>000000000000316</v>
          </cell>
          <cell r="BW616" t="str">
            <v>AUXILIAR DE PUNTO DE VENTA</v>
          </cell>
          <cell r="BX616" t="str">
            <v>000000000065124</v>
          </cell>
          <cell r="BY616" t="str">
            <v>AUXILIAR DE RESTAURANTE</v>
          </cell>
          <cell r="BZ616" t="str">
            <v>alarconmejiaalexnsdra11@gmail.com</v>
          </cell>
          <cell r="CA616" t="str">
            <v>220 - JORNADA MENSUAL 220 HORAS</v>
          </cell>
          <cell r="CB616" t="str">
            <v>Ley 50</v>
          </cell>
          <cell r="CC616" t="str">
            <v>2 - Fijo</v>
          </cell>
          <cell r="CD616" t="str">
            <v>APORTA</v>
          </cell>
          <cell r="CE616" t="str">
            <v>APORTA</v>
          </cell>
          <cell r="CF616" t="str">
            <v>APORTA</v>
          </cell>
          <cell r="CG616">
            <v>2.4359999999999999</v>
          </cell>
          <cell r="CH616" t="str">
            <v>SIN AUXILIO</v>
          </cell>
          <cell r="CI616" t="str">
            <v>LA DIFERENCIA</v>
          </cell>
          <cell r="CJ616" t="str">
            <v>LA DIFERENCIA</v>
          </cell>
          <cell r="CK616" t="str">
            <v>Sueldo fijo</v>
          </cell>
          <cell r="CL616" t="str">
            <v>Dependiente</v>
          </cell>
          <cell r="CM616" t="str">
            <v>No aplica</v>
          </cell>
          <cell r="CN616" t="str">
            <v>S</v>
          </cell>
          <cell r="CQ616" t="str">
            <v>220</v>
          </cell>
          <cell r="CR616" t="str">
            <v>Tiempo Completo 220</v>
          </cell>
          <cell r="CS616" t="str">
            <v>31</v>
          </cell>
          <cell r="CT616" t="str">
            <v>000000000047484</v>
          </cell>
          <cell r="CU616" t="str">
            <v>ADMINISTRACIÓN</v>
          </cell>
          <cell r="CW616" t="str">
            <v>000</v>
          </cell>
          <cell r="CX616" t="str">
            <v>ALARCON MEJIA CRYS ALEXANDRA</v>
          </cell>
        </row>
        <row r="617">
          <cell r="A617">
            <v>1039450974</v>
          </cell>
          <cell r="B617" t="str">
            <v>ELIZABETH</v>
          </cell>
          <cell r="D617" t="str">
            <v>CARTAGENA</v>
          </cell>
          <cell r="E617" t="str">
            <v>PEREZ</v>
          </cell>
          <cell r="F617">
            <v>32567</v>
          </cell>
          <cell r="G617" t="str">
            <v>169 - COLOMBIA</v>
          </cell>
          <cell r="H617" t="str">
            <v>05 - ANTIOQUIA</v>
          </cell>
          <cell r="I617" t="str">
            <v>MEDELLIN</v>
          </cell>
          <cell r="J617" t="str">
            <v>CL 48 EE 99 DD 154 INT 201</v>
          </cell>
          <cell r="K617" t="str">
            <v>Juan 23</v>
          </cell>
          <cell r="L617" t="str">
            <v>3184668283</v>
          </cell>
          <cell r="M617" t="str">
            <v>CO</v>
          </cell>
          <cell r="N617" t="str">
            <v>BANCOLOMBIA</v>
          </cell>
          <cell r="O617" t="str">
            <v>37900001785</v>
          </cell>
          <cell r="P617" t="str">
            <v>AHORRO</v>
          </cell>
          <cell r="Q617" t="str">
            <v>CÉDULA DE CIUDADANÍA</v>
          </cell>
          <cell r="R617">
            <v>1039450974</v>
          </cell>
          <cell r="S617" t="str">
            <v>Sabaneta</v>
          </cell>
          <cell r="U617" t="str">
            <v>05 - ANTIOQUIA</v>
          </cell>
          <cell r="V617" t="str">
            <v>MEDELLIN</v>
          </cell>
          <cell r="W617" t="str">
            <v>SOLTERO</v>
          </cell>
          <cell r="X617" t="str">
            <v>0</v>
          </cell>
          <cell r="Z617">
            <v>0</v>
          </cell>
          <cell r="AA617" t="str">
            <v>0</v>
          </cell>
          <cell r="AB617" t="str">
            <v>003</v>
          </cell>
          <cell r="AC617" t="str">
            <v>TÉCNICO</v>
          </cell>
          <cell r="AD617" t="str">
            <v>F</v>
          </cell>
          <cell r="AE617" t="str">
            <v>002</v>
          </cell>
          <cell r="AF617" t="str">
            <v>COMPAÑÍA DE ALIMENTOS COLOMBIANOS CALCO S.A</v>
          </cell>
          <cell r="AG617" t="str">
            <v>52</v>
          </cell>
          <cell r="AH617" t="str">
            <v>VENTAS</v>
          </cell>
          <cell r="AI617" t="str">
            <v>02008003</v>
          </cell>
          <cell r="AJ617" t="str">
            <v>Puntos de Venta</v>
          </cell>
          <cell r="AK617" t="str">
            <v>R02-002</v>
          </cell>
          <cell r="AL617" t="str">
            <v>UNICENTRO</v>
          </cell>
          <cell r="AM617" t="str">
            <v>007</v>
          </cell>
          <cell r="AN617" t="str">
            <v>Domingo</v>
          </cell>
          <cell r="AO617" t="str">
            <v>000</v>
          </cell>
          <cell r="AP617" t="str">
            <v>SIN DEFINIR</v>
          </cell>
          <cell r="AQ617" t="str">
            <v>3</v>
          </cell>
          <cell r="AR617">
            <v>45190</v>
          </cell>
          <cell r="AU617" t="str">
            <v>A</v>
          </cell>
          <cell r="AW617" t="str">
            <v>EPS010</v>
          </cell>
          <cell r="AX617" t="str">
            <v>EPS SURA (ANTES SUSALUD)</v>
          </cell>
          <cell r="AY617" t="str">
            <v>001</v>
          </cell>
          <cell r="AZ617" t="str">
            <v>230301</v>
          </cell>
          <cell r="BA617" t="str">
            <v>PORVENIR</v>
          </cell>
          <cell r="BB617" t="str">
            <v>001</v>
          </cell>
          <cell r="BC617" t="str">
            <v>14-28</v>
          </cell>
          <cell r="BD617" t="str">
            <v>ARL SURA</v>
          </cell>
          <cell r="BE617" t="str">
            <v>001</v>
          </cell>
          <cell r="BF617" t="str">
            <v>CCF04</v>
          </cell>
          <cell r="BG617" t="str">
            <v>COMFAMA ANTIOQUIA</v>
          </cell>
          <cell r="BH617" t="str">
            <v>C005</v>
          </cell>
          <cell r="BI617" t="str">
            <v>CESANTÍAS PROTECCIÓN S. A.</v>
          </cell>
          <cell r="BJ617" t="str">
            <v>3561101</v>
          </cell>
          <cell r="BK617" t="str">
            <v>002</v>
          </cell>
          <cell r="BL617" t="str">
            <v>Quincenales</v>
          </cell>
          <cell r="BM617" t="str">
            <v>TABLA</v>
          </cell>
          <cell r="BO617" t="str">
            <v>001</v>
          </cell>
          <cell r="BP617" t="str">
            <v>Salario interno pesos</v>
          </cell>
          <cell r="BQ617">
            <v>1750905</v>
          </cell>
          <cell r="BR617" t="str">
            <v>000000000000002</v>
          </cell>
          <cell r="BS617" t="str">
            <v>COMPAÑÍA DE ALIMENTOS COLOMBIANOS CALCO S.A</v>
          </cell>
          <cell r="BT617" t="str">
            <v>000000000047438</v>
          </cell>
          <cell r="BU617" t="str">
            <v>ALMACÉN NO PERECEDEROS</v>
          </cell>
          <cell r="BV617" t="str">
            <v>000000000047620</v>
          </cell>
          <cell r="BW617" t="str">
            <v>AUXILIAR DE RESTAURANTE</v>
          </cell>
          <cell r="BX617" t="str">
            <v>000000000066096</v>
          </cell>
          <cell r="BY617" t="str">
            <v>AUXILIAR DE RESTAURANTE</v>
          </cell>
          <cell r="BZ617" t="str">
            <v>cartagena022889@gmail.com</v>
          </cell>
          <cell r="CA617" t="str">
            <v>220 - JORNADA MENSUAL 220 HORAS</v>
          </cell>
          <cell r="CB617" t="str">
            <v>Ley 50</v>
          </cell>
          <cell r="CC617" t="str">
            <v>1 - Indefinido</v>
          </cell>
          <cell r="CD617" t="str">
            <v>APORTA</v>
          </cell>
          <cell r="CE617" t="str">
            <v>APORTA</v>
          </cell>
          <cell r="CF617" t="str">
            <v>APORTA</v>
          </cell>
          <cell r="CG617">
            <v>2.4359999999999999</v>
          </cell>
          <cell r="CH617" t="str">
            <v>SIN AUXILIO</v>
          </cell>
          <cell r="CI617" t="str">
            <v>SIN AUXILIO</v>
          </cell>
          <cell r="CJ617" t="str">
            <v>SIN AUXILIO</v>
          </cell>
          <cell r="CK617" t="str">
            <v>Sueldo fijo</v>
          </cell>
          <cell r="CL617" t="str">
            <v>Dependiente</v>
          </cell>
          <cell r="CM617" t="str">
            <v>No aplica</v>
          </cell>
          <cell r="CN617" t="str">
            <v>S</v>
          </cell>
          <cell r="CQ617" t="str">
            <v>220</v>
          </cell>
          <cell r="CR617" t="str">
            <v>Tiempo Completo 220</v>
          </cell>
          <cell r="CS617" t="str">
            <v>31</v>
          </cell>
          <cell r="CT617" t="str">
            <v>000000000058032</v>
          </cell>
          <cell r="CU617" t="str">
            <v>PUNTOS DE VENTA</v>
          </cell>
          <cell r="CW617" t="str">
            <v>000</v>
          </cell>
          <cell r="CX617" t="str">
            <v xml:space="preserve">CARTAGENA PEREZ ELIZABETH </v>
          </cell>
        </row>
        <row r="618">
          <cell r="A618">
            <v>1039452705</v>
          </cell>
          <cell r="B618" t="str">
            <v>MARIEL</v>
          </cell>
          <cell r="C618" t="str">
            <v>FERNANDA</v>
          </cell>
          <cell r="D618" t="str">
            <v>RAMIREZ</v>
          </cell>
          <cell r="E618" t="str">
            <v>GRANDA</v>
          </cell>
          <cell r="F618">
            <v>32621</v>
          </cell>
          <cell r="G618" t="str">
            <v>169 - COLOMBIA</v>
          </cell>
          <cell r="H618" t="str">
            <v>05 - ANTIOQUIA</v>
          </cell>
          <cell r="I618" t="str">
            <v>YOLOMBO</v>
          </cell>
          <cell r="J618" t="str">
            <v>CR 62 52 27 INT 309</v>
          </cell>
          <cell r="K618" t="str">
            <v>El Carmelo</v>
          </cell>
          <cell r="L618" t="str">
            <v>3006662716</v>
          </cell>
          <cell r="M618" t="str">
            <v>CO</v>
          </cell>
          <cell r="N618" t="str">
            <v>BANCOLOMBIA</v>
          </cell>
          <cell r="O618" t="str">
            <v>23000003147</v>
          </cell>
          <cell r="P618" t="str">
            <v>AHORRO</v>
          </cell>
          <cell r="Q618" t="str">
            <v>CÉDULA DE CIUDADANÍA</v>
          </cell>
          <cell r="R618">
            <v>1039452705</v>
          </cell>
          <cell r="S618" t="str">
            <v>Sabaneta</v>
          </cell>
          <cell r="U618" t="str">
            <v>05 - ANTIOQUIA</v>
          </cell>
          <cell r="V618" t="str">
            <v>BELLO</v>
          </cell>
          <cell r="W618" t="str">
            <v>UNION LIBRE</v>
          </cell>
          <cell r="X618" t="str">
            <v>0</v>
          </cell>
          <cell r="Z618">
            <v>0</v>
          </cell>
          <cell r="AA618" t="str">
            <v>0</v>
          </cell>
          <cell r="AB618" t="str">
            <v>003</v>
          </cell>
          <cell r="AC618" t="str">
            <v>TÉCNICO</v>
          </cell>
          <cell r="AD618" t="str">
            <v>F</v>
          </cell>
          <cell r="AE618" t="str">
            <v>002</v>
          </cell>
          <cell r="AF618" t="str">
            <v>COMPAÑÍA DE ALIMENTOS COLOMBIANOS CALCO S.A</v>
          </cell>
          <cell r="AG618" t="str">
            <v>52</v>
          </cell>
          <cell r="AH618" t="str">
            <v>VENTAS</v>
          </cell>
          <cell r="AI618" t="str">
            <v>02008009</v>
          </cell>
          <cell r="AJ618" t="str">
            <v>Heladerías</v>
          </cell>
          <cell r="AK618" t="str">
            <v>H02-002</v>
          </cell>
          <cell r="AL618" t="str">
            <v>H. SANTAFE</v>
          </cell>
          <cell r="AM618" t="str">
            <v>007</v>
          </cell>
          <cell r="AN618" t="str">
            <v>Domingo</v>
          </cell>
          <cell r="AO618" t="str">
            <v>000</v>
          </cell>
          <cell r="AP618" t="str">
            <v>SIN DEFINIR</v>
          </cell>
          <cell r="AQ618" t="str">
            <v>2</v>
          </cell>
          <cell r="AR618">
            <v>43636</v>
          </cell>
          <cell r="AU618" t="str">
            <v>A</v>
          </cell>
          <cell r="AW618" t="str">
            <v>EPS010</v>
          </cell>
          <cell r="AX618" t="str">
            <v>EPS SURA (ANTES SUSALUD)</v>
          </cell>
          <cell r="AY618" t="str">
            <v>001</v>
          </cell>
          <cell r="AZ618" t="str">
            <v>230201</v>
          </cell>
          <cell r="BA618" t="str">
            <v>PROTECCIÓN + I. N. G.</v>
          </cell>
          <cell r="BB618" t="str">
            <v>001</v>
          </cell>
          <cell r="BC618" t="str">
            <v>14-28</v>
          </cell>
          <cell r="BD618" t="str">
            <v>ARL SURA</v>
          </cell>
          <cell r="BE618" t="str">
            <v>001</v>
          </cell>
          <cell r="BF618" t="str">
            <v>CCF04</v>
          </cell>
          <cell r="BG618" t="str">
            <v>COMFAMA ANTIOQUIA</v>
          </cell>
          <cell r="BH618" t="str">
            <v>C005</v>
          </cell>
          <cell r="BI618" t="str">
            <v>CESANTÍAS PROTECCIÓN S. A.</v>
          </cell>
          <cell r="BJ618" t="str">
            <v>3561101</v>
          </cell>
          <cell r="BK618" t="str">
            <v>002</v>
          </cell>
          <cell r="BL618" t="str">
            <v>Quincenales</v>
          </cell>
          <cell r="BM618" t="str">
            <v>TABLA</v>
          </cell>
          <cell r="BO618" t="str">
            <v>001</v>
          </cell>
          <cell r="BP618" t="str">
            <v>Salario interno pesos</v>
          </cell>
          <cell r="BQ618">
            <v>2645000</v>
          </cell>
          <cell r="BR618" t="str">
            <v>000000000000002</v>
          </cell>
          <cell r="BS618" t="str">
            <v>COMPAÑÍA DE ALIMENTOS COLOMBIANOS CALCO S.A</v>
          </cell>
          <cell r="BT618" t="str">
            <v>000000000047461</v>
          </cell>
          <cell r="BU618" t="str">
            <v>HELADERÍAS</v>
          </cell>
          <cell r="BV618" t="str">
            <v>000000000047663</v>
          </cell>
          <cell r="BW618" t="str">
            <v>COORDINADORA HELADERÍA</v>
          </cell>
          <cell r="BX618" t="str">
            <v>000000000048042</v>
          </cell>
          <cell r="BY618" t="str">
            <v>COORDINADORA HELADERÍA</v>
          </cell>
          <cell r="BZ618" t="str">
            <v>ramirezgranda123@gmail.com</v>
          </cell>
          <cell r="CA618" t="str">
            <v>220 - JORNADA MENSUAL 220 HORAS</v>
          </cell>
          <cell r="CB618" t="str">
            <v>Ley 50</v>
          </cell>
          <cell r="CC618" t="str">
            <v>1 - Indefinido</v>
          </cell>
          <cell r="CD618" t="str">
            <v>APORTA</v>
          </cell>
          <cell r="CE618" t="str">
            <v>APORTA</v>
          </cell>
          <cell r="CF618" t="str">
            <v>APORTA</v>
          </cell>
          <cell r="CG618">
            <v>2.4359999999999999</v>
          </cell>
          <cell r="CH618" t="str">
            <v>SIN AUXILIO</v>
          </cell>
          <cell r="CI618" t="str">
            <v>SIN AUXILIO</v>
          </cell>
          <cell r="CJ618" t="str">
            <v>SIN AUXILIO</v>
          </cell>
          <cell r="CK618" t="str">
            <v>Sueldo fijo</v>
          </cell>
          <cell r="CL618" t="str">
            <v>Dependiente</v>
          </cell>
          <cell r="CM618" t="str">
            <v>No aplica</v>
          </cell>
          <cell r="CN618" t="str">
            <v>N</v>
          </cell>
          <cell r="CQ618" t="str">
            <v>220</v>
          </cell>
          <cell r="CR618" t="str">
            <v>Tiempo Completo 220</v>
          </cell>
          <cell r="CS618" t="str">
            <v>31</v>
          </cell>
          <cell r="CT618" t="str">
            <v>000000000047493</v>
          </cell>
          <cell r="CU618" t="str">
            <v>HELADERÍA OVIEDO</v>
          </cell>
          <cell r="CW618" t="str">
            <v>000</v>
          </cell>
          <cell r="CX618" t="str">
            <v>RAMIREZ GRANDA MARIEL FERNANDA</v>
          </cell>
        </row>
        <row r="619">
          <cell r="A619">
            <v>1039458000</v>
          </cell>
          <cell r="B619" t="str">
            <v>CAMILA</v>
          </cell>
          <cell r="D619" t="str">
            <v>BEJARANO</v>
          </cell>
          <cell r="E619" t="str">
            <v>CORDOBA</v>
          </cell>
          <cell r="F619">
            <v>33384</v>
          </cell>
          <cell r="G619" t="str">
            <v>169 - COLOMBIA</v>
          </cell>
          <cell r="H619" t="str">
            <v>05 - ANTIOQUIA</v>
          </cell>
          <cell r="I619" t="str">
            <v>EL BAGRE</v>
          </cell>
          <cell r="J619" t="str">
            <v>CL 112 34 CC 86</v>
          </cell>
          <cell r="K619" t="str">
            <v>San Javier</v>
          </cell>
          <cell r="L619" t="str">
            <v>3013198390</v>
          </cell>
          <cell r="M619" t="str">
            <v>CO</v>
          </cell>
          <cell r="N619" t="str">
            <v>BANCOLOMBIA</v>
          </cell>
          <cell r="O619" t="str">
            <v>36200000931</v>
          </cell>
          <cell r="P619" t="str">
            <v>AHORRO</v>
          </cell>
          <cell r="Q619" t="str">
            <v>CÉDULA DE CIUDADANÍA</v>
          </cell>
          <cell r="R619">
            <v>1039458000</v>
          </cell>
          <cell r="S619" t="str">
            <v>Sabaneta</v>
          </cell>
          <cell r="U619" t="str">
            <v>05 - ANTIOQUIA</v>
          </cell>
          <cell r="V619" t="str">
            <v>MEDELLIN</v>
          </cell>
          <cell r="W619" t="str">
            <v>SOLTERO</v>
          </cell>
          <cell r="X619" t="str">
            <v>0</v>
          </cell>
          <cell r="Z619">
            <v>0</v>
          </cell>
          <cell r="AA619" t="str">
            <v>0</v>
          </cell>
          <cell r="AB619" t="str">
            <v>001</v>
          </cell>
          <cell r="AC619" t="str">
            <v>PRIMARIA</v>
          </cell>
          <cell r="AD619" t="str">
            <v>F</v>
          </cell>
          <cell r="AE619" t="str">
            <v>002</v>
          </cell>
          <cell r="AF619" t="str">
            <v>COMPAÑÍA DE ALIMENTOS COLOMBIANOS CALCO S.A</v>
          </cell>
          <cell r="AG619" t="str">
            <v>52</v>
          </cell>
          <cell r="AH619" t="str">
            <v>VENTAS</v>
          </cell>
          <cell r="AI619" t="str">
            <v>02008003</v>
          </cell>
          <cell r="AJ619" t="str">
            <v>Puntos de Venta</v>
          </cell>
          <cell r="AK619" t="str">
            <v>R07-002</v>
          </cell>
          <cell r="AL619" t="str">
            <v>LAURELES</v>
          </cell>
          <cell r="AM619" t="str">
            <v>007</v>
          </cell>
          <cell r="AN619" t="str">
            <v>Domingo</v>
          </cell>
          <cell r="AO619" t="str">
            <v>000</v>
          </cell>
          <cell r="AP619" t="str">
            <v>SIN DEFINIR</v>
          </cell>
          <cell r="AQ619" t="str">
            <v>1</v>
          </cell>
          <cell r="AR619">
            <v>44109</v>
          </cell>
          <cell r="AU619" t="str">
            <v>A</v>
          </cell>
          <cell r="AW619" t="str">
            <v>EPS010</v>
          </cell>
          <cell r="AX619" t="str">
            <v>EPS SURA (ANTES SUSALUD)</v>
          </cell>
          <cell r="AY619" t="str">
            <v>001</v>
          </cell>
          <cell r="AZ619" t="str">
            <v>230301</v>
          </cell>
          <cell r="BA619" t="str">
            <v>PORVENIR</v>
          </cell>
          <cell r="BB619" t="str">
            <v>001</v>
          </cell>
          <cell r="BC619" t="str">
            <v>14-28</v>
          </cell>
          <cell r="BD619" t="str">
            <v>ARL SURA</v>
          </cell>
          <cell r="BE619" t="str">
            <v>001</v>
          </cell>
          <cell r="BF619" t="str">
            <v>CCF04</v>
          </cell>
          <cell r="BG619" t="str">
            <v>COMFAMA ANTIOQUIA</v>
          </cell>
          <cell r="BH619" t="str">
            <v>C004</v>
          </cell>
          <cell r="BI619" t="str">
            <v>CESANTÍAS PORVENIR</v>
          </cell>
          <cell r="BJ619" t="str">
            <v>3561101</v>
          </cell>
          <cell r="BK619" t="str">
            <v>002</v>
          </cell>
          <cell r="BL619" t="str">
            <v>Quincenales</v>
          </cell>
          <cell r="BM619" t="str">
            <v>TABLA</v>
          </cell>
          <cell r="BO619" t="str">
            <v>001</v>
          </cell>
          <cell r="BP619" t="str">
            <v>Salario interno pesos</v>
          </cell>
          <cell r="BQ619">
            <v>1750905</v>
          </cell>
          <cell r="BR619" t="str">
            <v>000000000000002</v>
          </cell>
          <cell r="BS619" t="str">
            <v>COMPAÑÍA DE ALIMENTOS COLOMBIANOS CALCO S.A</v>
          </cell>
          <cell r="BT619" t="str">
            <v>000000000047470</v>
          </cell>
          <cell r="BU619" t="str">
            <v>PUNTOS DE VENTA</v>
          </cell>
          <cell r="BV619" t="str">
            <v>000000000047620</v>
          </cell>
          <cell r="BW619" t="str">
            <v>AUXILIAR DE RESTAURANTE</v>
          </cell>
          <cell r="BX619" t="str">
            <v>000000000048610</v>
          </cell>
          <cell r="BY619" t="str">
            <v>AUXILIAR DE RESTAURANTE</v>
          </cell>
          <cell r="BZ619" t="str">
            <v>camilabejarano2620@gmail.com</v>
          </cell>
          <cell r="CA619" t="str">
            <v>220 - JORNADA MENSUAL 220 HORAS</v>
          </cell>
          <cell r="CB619" t="str">
            <v>Ley 50</v>
          </cell>
          <cell r="CC619" t="str">
            <v>1 - Indefinido</v>
          </cell>
          <cell r="CD619" t="str">
            <v>APORTA</v>
          </cell>
          <cell r="CE619" t="str">
            <v>APORTA</v>
          </cell>
          <cell r="CF619" t="str">
            <v>APORTA</v>
          </cell>
          <cell r="CG619">
            <v>2.4359999999999999</v>
          </cell>
          <cell r="CH619" t="str">
            <v>SIN AUXILIO</v>
          </cell>
          <cell r="CI619" t="str">
            <v>SIN AUXILIO</v>
          </cell>
          <cell r="CJ619" t="str">
            <v>SIN AUXILIO</v>
          </cell>
          <cell r="CK619" t="str">
            <v>Sueldo fijo</v>
          </cell>
          <cell r="CL619" t="str">
            <v>Dependiente</v>
          </cell>
          <cell r="CM619" t="str">
            <v>No aplica</v>
          </cell>
          <cell r="CN619" t="str">
            <v>S</v>
          </cell>
          <cell r="CQ619" t="str">
            <v>220</v>
          </cell>
          <cell r="CR619" t="str">
            <v>Tiempo Completo 220</v>
          </cell>
          <cell r="CS619" t="str">
            <v>31</v>
          </cell>
          <cell r="CT619" t="str">
            <v>000000000047504</v>
          </cell>
          <cell r="CU619" t="str">
            <v>LAURELES</v>
          </cell>
          <cell r="CW619" t="str">
            <v>000</v>
          </cell>
          <cell r="CX619" t="str">
            <v xml:space="preserve">BEJARANO CORDOBA CAMILA </v>
          </cell>
        </row>
        <row r="620">
          <cell r="A620">
            <v>1039461576</v>
          </cell>
          <cell r="B620" t="str">
            <v>JOSE</v>
          </cell>
          <cell r="C620" t="str">
            <v>LUIS</v>
          </cell>
          <cell r="D620" t="str">
            <v>ALVAREZ</v>
          </cell>
          <cell r="E620" t="str">
            <v>CARTAGENA</v>
          </cell>
          <cell r="F620">
            <v>34317</v>
          </cell>
          <cell r="G620" t="str">
            <v>169 - COLOMBIA</v>
          </cell>
          <cell r="H620" t="str">
            <v>05 - ANTIOQUIA</v>
          </cell>
          <cell r="I620" t="str">
            <v>MEDELLIN</v>
          </cell>
          <cell r="J620" t="str">
            <v>CL 49 AA 99 E 72</v>
          </cell>
          <cell r="K620" t="str">
            <v>San Javier</v>
          </cell>
          <cell r="L620" t="str">
            <v>3206058984</v>
          </cell>
          <cell r="M620" t="str">
            <v>CO</v>
          </cell>
          <cell r="N620" t="str">
            <v>BANCOLOMBIA</v>
          </cell>
          <cell r="O620" t="str">
            <v>42032425954</v>
          </cell>
          <cell r="P620" t="str">
            <v>AHORRO</v>
          </cell>
          <cell r="Q620" t="str">
            <v>CÉDULA DE CIUDADANÍA</v>
          </cell>
          <cell r="R620">
            <v>1039461576</v>
          </cell>
          <cell r="S620" t="str">
            <v>Sabaneta</v>
          </cell>
          <cell r="U620" t="str">
            <v>05 - ANTIOQUIA</v>
          </cell>
          <cell r="V620" t="str">
            <v>MEDELLIN</v>
          </cell>
          <cell r="W620" t="str">
            <v>UNION LIBRE</v>
          </cell>
          <cell r="X620" t="str">
            <v>0</v>
          </cell>
          <cell r="Z620">
            <v>0</v>
          </cell>
          <cell r="AA620" t="str">
            <v>0</v>
          </cell>
          <cell r="AB620" t="str">
            <v>002</v>
          </cell>
          <cell r="AC620" t="str">
            <v>BACHILLERATO</v>
          </cell>
          <cell r="AD620" t="str">
            <v>M</v>
          </cell>
          <cell r="AE620" t="str">
            <v>002</v>
          </cell>
          <cell r="AF620" t="str">
            <v>COMPAÑÍA DE ALIMENTOS COLOMBIANOS CALCO S.A</v>
          </cell>
          <cell r="AG620" t="str">
            <v>52</v>
          </cell>
          <cell r="AH620" t="str">
            <v>VENTAS</v>
          </cell>
          <cell r="AI620" t="str">
            <v>02008003</v>
          </cell>
          <cell r="AJ620" t="str">
            <v>Puntos de Venta</v>
          </cell>
          <cell r="AK620" t="str">
            <v>R05-002</v>
          </cell>
          <cell r="AL620" t="str">
            <v>SAN DIEGO</v>
          </cell>
          <cell r="AM620" t="str">
            <v>007</v>
          </cell>
          <cell r="AN620" t="str">
            <v>Domingo</v>
          </cell>
          <cell r="AO620" t="str">
            <v>000</v>
          </cell>
          <cell r="AP620" t="str">
            <v>SIN DEFINIR</v>
          </cell>
          <cell r="AQ620" t="str">
            <v>1</v>
          </cell>
          <cell r="AR620">
            <v>45679</v>
          </cell>
          <cell r="AU620" t="str">
            <v>A</v>
          </cell>
          <cell r="AW620" t="str">
            <v>EPS010</v>
          </cell>
          <cell r="AX620" t="str">
            <v>EPS SURA (ANTES SUSALUD)</v>
          </cell>
          <cell r="AY620" t="str">
            <v>001</v>
          </cell>
          <cell r="AZ620" t="str">
            <v>230301</v>
          </cell>
          <cell r="BA620" t="str">
            <v>PORVENIR</v>
          </cell>
          <cell r="BB620" t="str">
            <v>001</v>
          </cell>
          <cell r="BC620" t="str">
            <v>14-28</v>
          </cell>
          <cell r="BD620" t="str">
            <v>ARL SURA</v>
          </cell>
          <cell r="BE620" t="str">
            <v>001</v>
          </cell>
          <cell r="BF620" t="str">
            <v>CCF04</v>
          </cell>
          <cell r="BG620" t="str">
            <v>COMFAMA ANTIOQUIA</v>
          </cell>
          <cell r="BH620" t="str">
            <v>C004</v>
          </cell>
          <cell r="BI620" t="str">
            <v>CESANTÍAS PORVENIR</v>
          </cell>
          <cell r="BJ620" t="str">
            <v>3561101</v>
          </cell>
          <cell r="BK620" t="str">
            <v>002</v>
          </cell>
          <cell r="BL620" t="str">
            <v>Quincenales</v>
          </cell>
          <cell r="BM620" t="str">
            <v>TABLA</v>
          </cell>
          <cell r="BO620" t="str">
            <v>001</v>
          </cell>
          <cell r="BP620" t="str">
            <v>Salario interno pesos</v>
          </cell>
          <cell r="BQ620">
            <v>1750905</v>
          </cell>
          <cell r="BR620" t="str">
            <v>000000000000002</v>
          </cell>
          <cell r="BS620" t="str">
            <v>COMPAÑÍA DE ALIMENTOS COLOMBIANOS CALCO S.A</v>
          </cell>
          <cell r="BT620" t="str">
            <v>000000000047470</v>
          </cell>
          <cell r="BU620" t="str">
            <v>PUNTOS DE VENTA</v>
          </cell>
          <cell r="BV620" t="str">
            <v>000000000047620</v>
          </cell>
          <cell r="BW620" t="str">
            <v>AUXILIAR DE RESTAURANTE</v>
          </cell>
          <cell r="BX620" t="str">
            <v>000000000048501</v>
          </cell>
          <cell r="BY620" t="str">
            <v>AUXILIAR DE RESTAURANTE</v>
          </cell>
          <cell r="BZ620" t="str">
            <v>jlcartagena93@hotmail.com</v>
          </cell>
          <cell r="CA620" t="str">
            <v>220 - JORNADA MENSUAL 220 HORAS</v>
          </cell>
          <cell r="CB620" t="str">
            <v>Ley 50</v>
          </cell>
          <cell r="CC620" t="str">
            <v>1 - Indefinido</v>
          </cell>
          <cell r="CD620" t="str">
            <v>APORTA</v>
          </cell>
          <cell r="CE620" t="str">
            <v>APORTA</v>
          </cell>
          <cell r="CF620" t="str">
            <v>APORTA</v>
          </cell>
          <cell r="CG620">
            <v>2.4359999999999999</v>
          </cell>
          <cell r="CH620" t="str">
            <v>SIN AUXILIO</v>
          </cell>
          <cell r="CI620" t="str">
            <v>SIN AUXILIO</v>
          </cell>
          <cell r="CJ620" t="str">
            <v>SIN AUXILIO</v>
          </cell>
          <cell r="CK620" t="str">
            <v>Sueldo fijo</v>
          </cell>
          <cell r="CL620" t="str">
            <v>Dependiente</v>
          </cell>
          <cell r="CM620" t="str">
            <v>No aplica</v>
          </cell>
          <cell r="CN620" t="str">
            <v>S</v>
          </cell>
          <cell r="CQ620" t="str">
            <v>220</v>
          </cell>
          <cell r="CR620" t="str">
            <v>Tiempo Completo 220</v>
          </cell>
          <cell r="CS620" t="str">
            <v>31</v>
          </cell>
          <cell r="CT620" t="str">
            <v>000000000047502</v>
          </cell>
          <cell r="CU620" t="str">
            <v>SAN DIEGO</v>
          </cell>
          <cell r="CW620" t="str">
            <v>000</v>
          </cell>
          <cell r="CX620" t="str">
            <v>ALVAREZ CARTAGENA JOSE LUIS</v>
          </cell>
        </row>
        <row r="621">
          <cell r="A621">
            <v>1039473527</v>
          </cell>
          <cell r="B621" t="str">
            <v>DANIEL</v>
          </cell>
          <cell r="D621" t="str">
            <v>SANCHEZ</v>
          </cell>
          <cell r="E621" t="str">
            <v>MARULANDA</v>
          </cell>
          <cell r="F621">
            <v>36116</v>
          </cell>
          <cell r="G621" t="str">
            <v>169 - COLOMBIA</v>
          </cell>
          <cell r="H621" t="str">
            <v>05 - ANTIOQUIA</v>
          </cell>
          <cell r="I621" t="str">
            <v>MEDELLIN</v>
          </cell>
          <cell r="J621" t="str">
            <v>CL 68 A 32 46</v>
          </cell>
          <cell r="K621" t="str">
            <v>Manrique Orient</v>
          </cell>
          <cell r="L621" t="str">
            <v>3217860659</v>
          </cell>
          <cell r="M621" t="str">
            <v>CO</v>
          </cell>
          <cell r="N621" t="str">
            <v>BANCOLOMBIA</v>
          </cell>
          <cell r="O621" t="str">
            <v>51103702147</v>
          </cell>
          <cell r="P621" t="str">
            <v>AHORRO</v>
          </cell>
          <cell r="Q621" t="str">
            <v>CÉDULA DE CIUDADANÍA</v>
          </cell>
          <cell r="R621">
            <v>1039473527</v>
          </cell>
          <cell r="S621" t="str">
            <v>Sabaneta</v>
          </cell>
          <cell r="U621" t="str">
            <v>05 - ANTIOQUIA</v>
          </cell>
          <cell r="V621" t="str">
            <v>MEDELLIN</v>
          </cell>
          <cell r="W621" t="str">
            <v>UNION LIBRE</v>
          </cell>
          <cell r="X621" t="str">
            <v>0</v>
          </cell>
          <cell r="Z621">
            <v>0</v>
          </cell>
          <cell r="AA621" t="str">
            <v>0</v>
          </cell>
          <cell r="AB621" t="str">
            <v>004</v>
          </cell>
          <cell r="AC621" t="str">
            <v>TECNOLÓGICO</v>
          </cell>
          <cell r="AD621" t="str">
            <v>M</v>
          </cell>
          <cell r="AE621" t="str">
            <v>002</v>
          </cell>
          <cell r="AF621" t="str">
            <v>COMPAÑÍA DE ALIMENTOS COLOMBIANOS CALCO S.A</v>
          </cell>
          <cell r="AG621" t="str">
            <v>51</v>
          </cell>
          <cell r="AH621" t="str">
            <v xml:space="preserve">ADMINISTRACION  </v>
          </cell>
          <cell r="AI621" t="str">
            <v>01002005</v>
          </cell>
          <cell r="AJ621" t="str">
            <v>Planeación y Análisis Financiero</v>
          </cell>
          <cell r="AK621" t="str">
            <v>ADM-002</v>
          </cell>
          <cell r="AL621" t="str">
            <v>ADMINISTRACIÓN</v>
          </cell>
          <cell r="AM621" t="str">
            <v>007</v>
          </cell>
          <cell r="AN621" t="str">
            <v>Domingo</v>
          </cell>
          <cell r="AO621" t="str">
            <v>000</v>
          </cell>
          <cell r="AP621" t="str">
            <v>SIN DEFINIR</v>
          </cell>
          <cell r="AQ621" t="str">
            <v>1</v>
          </cell>
          <cell r="AR621">
            <v>45699</v>
          </cell>
          <cell r="AU621" t="str">
            <v>A</v>
          </cell>
          <cell r="AW621" t="str">
            <v>EPS010</v>
          </cell>
          <cell r="AX621" t="str">
            <v>EPS SURA (ANTES SUSALUD)</v>
          </cell>
          <cell r="AY621" t="str">
            <v>001</v>
          </cell>
          <cell r="AZ621" t="str">
            <v>230201</v>
          </cell>
          <cell r="BA621" t="str">
            <v>PROTECCIÓN + I. N. G.</v>
          </cell>
          <cell r="BB621" t="str">
            <v>001</v>
          </cell>
          <cell r="BC621" t="str">
            <v>14-28</v>
          </cell>
          <cell r="BD621" t="str">
            <v>ARL SURA</v>
          </cell>
          <cell r="BE621" t="str">
            <v>001</v>
          </cell>
          <cell r="BF621" t="str">
            <v>CCF04</v>
          </cell>
          <cell r="BG621" t="str">
            <v>COMFAMA ANTIOQUIA</v>
          </cell>
          <cell r="BH621" t="str">
            <v>C005</v>
          </cell>
          <cell r="BI621" t="str">
            <v>CESANTÍAS PROTECCIÓN S. A.</v>
          </cell>
          <cell r="BJ621" t="str">
            <v>2521001</v>
          </cell>
          <cell r="BK621" t="str">
            <v>002</v>
          </cell>
          <cell r="BL621" t="str">
            <v>Quincenales</v>
          </cell>
          <cell r="BM621" t="str">
            <v>TABLA</v>
          </cell>
          <cell r="BO621" t="str">
            <v>001</v>
          </cell>
          <cell r="BP621" t="str">
            <v>Salario interno pesos</v>
          </cell>
          <cell r="BQ621">
            <v>4730000</v>
          </cell>
          <cell r="BR621" t="str">
            <v>000000000000002</v>
          </cell>
          <cell r="BS621" t="str">
            <v>COMPAÑÍA DE ALIMENTOS COLOMBIANOS CALCO S.A</v>
          </cell>
          <cell r="BT621" t="str">
            <v>000000000047453</v>
          </cell>
          <cell r="BU621" t="str">
            <v>DIRECCIÓN DE LOGÍSTICA</v>
          </cell>
          <cell r="BV621" t="str">
            <v>000000000065677</v>
          </cell>
          <cell r="BW621" t="str">
            <v>ANALISTA SENIOR PLANEACION Y ANALISIS FINANCIERO</v>
          </cell>
          <cell r="BX621" t="str">
            <v>000000000065701</v>
          </cell>
          <cell r="BY621" t="str">
            <v>ANALISTA SENIOR PLANEACION Y ANALISIS FINANCIERO</v>
          </cell>
          <cell r="BZ621" t="str">
            <v>danielsanchezmarulanda98@hotmail.com</v>
          </cell>
          <cell r="CA621" t="str">
            <v>220 - JORNADA MENSUAL 220 HORAS</v>
          </cell>
          <cell r="CB621" t="str">
            <v>Ley 50</v>
          </cell>
          <cell r="CC621" t="str">
            <v>1 - Indefinido</v>
          </cell>
          <cell r="CD621" t="str">
            <v>APORTA</v>
          </cell>
          <cell r="CE621" t="str">
            <v>APORTA</v>
          </cell>
          <cell r="CF621" t="str">
            <v>APORTA</v>
          </cell>
          <cell r="CG621">
            <v>1.044</v>
          </cell>
          <cell r="CH621" t="str">
            <v>SIN AUXILIO</v>
          </cell>
          <cell r="CI621" t="str">
            <v>SIN AUXILIO</v>
          </cell>
          <cell r="CJ621" t="str">
            <v>SIN AUXILIO</v>
          </cell>
          <cell r="CK621" t="str">
            <v>Sueldo fijo</v>
          </cell>
          <cell r="CL621" t="str">
            <v>Dependiente</v>
          </cell>
          <cell r="CM621" t="str">
            <v>No aplica</v>
          </cell>
          <cell r="CN621" t="str">
            <v>N</v>
          </cell>
          <cell r="CQ621" t="str">
            <v>220</v>
          </cell>
          <cell r="CR621" t="str">
            <v>Tiempo Completo 220</v>
          </cell>
          <cell r="CS621" t="str">
            <v>31</v>
          </cell>
          <cell r="CT621" t="str">
            <v>000000000047494</v>
          </cell>
          <cell r="CU621" t="str">
            <v>LOGÍSTICA</v>
          </cell>
          <cell r="CW621" t="str">
            <v>000</v>
          </cell>
          <cell r="CX621" t="str">
            <v xml:space="preserve">SANCHEZ MARULANDA DANIEL </v>
          </cell>
        </row>
        <row r="622">
          <cell r="A622">
            <v>1039476678</v>
          </cell>
          <cell r="B622" t="str">
            <v>ANA</v>
          </cell>
          <cell r="C622" t="str">
            <v>CRISTINA</v>
          </cell>
          <cell r="D622" t="str">
            <v>USUGA</v>
          </cell>
          <cell r="E622" t="str">
            <v>LONDONO</v>
          </cell>
          <cell r="F622">
            <v>38604</v>
          </cell>
          <cell r="G622" t="str">
            <v>169 - COLOMBIA</v>
          </cell>
          <cell r="H622" t="str">
            <v>05 - ANTIOQUIA</v>
          </cell>
          <cell r="I622" t="str">
            <v>DABEIBA</v>
          </cell>
          <cell r="J622" t="str">
            <v>CL 56 H 17 A 1</v>
          </cell>
          <cell r="K622" t="str">
            <v>ENCISO</v>
          </cell>
          <cell r="L622" t="str">
            <v>3022230273</v>
          </cell>
          <cell r="M622" t="str">
            <v>CO</v>
          </cell>
          <cell r="N622" t="str">
            <v>BANCOLOMBIA</v>
          </cell>
          <cell r="O622" t="str">
            <v>35196814173</v>
          </cell>
          <cell r="P622" t="str">
            <v>AHORRO</v>
          </cell>
          <cell r="Q622" t="str">
            <v>CÉDULA DE CIUDADANÍA</v>
          </cell>
          <cell r="R622">
            <v>1039476678</v>
          </cell>
          <cell r="S622" t="str">
            <v>CAREPA</v>
          </cell>
          <cell r="U622" t="str">
            <v>05 - ANTIOQUIA</v>
          </cell>
          <cell r="V622" t="str">
            <v>MEDELLIN</v>
          </cell>
          <cell r="W622" t="str">
            <v>SOLTERO</v>
          </cell>
          <cell r="AB622" t="str">
            <v>002</v>
          </cell>
          <cell r="AC622" t="str">
            <v>BACHILLERATO</v>
          </cell>
          <cell r="AD622" t="str">
            <v>F</v>
          </cell>
          <cell r="AE622" t="str">
            <v>002</v>
          </cell>
          <cell r="AF622" t="str">
            <v>COMPAÑÍA DE ALIMENTOS COLOMBIANOS CALCO S.A</v>
          </cell>
          <cell r="AG622" t="str">
            <v>52</v>
          </cell>
          <cell r="AH622" t="str">
            <v>VENTAS</v>
          </cell>
          <cell r="AI622" t="str">
            <v>02008003</v>
          </cell>
          <cell r="AJ622" t="str">
            <v>Puntos de Venta</v>
          </cell>
          <cell r="AK622" t="str">
            <v>R03-002</v>
          </cell>
          <cell r="AL622" t="str">
            <v>CAMPESTRE</v>
          </cell>
          <cell r="AM622" t="str">
            <v>003</v>
          </cell>
          <cell r="AN622" t="str">
            <v>Miercoles</v>
          </cell>
          <cell r="AO622" t="str">
            <v>000</v>
          </cell>
          <cell r="AP622" t="str">
            <v>SIN DEFINIR</v>
          </cell>
          <cell r="AQ622" t="str">
            <v>1</v>
          </cell>
          <cell r="AR622">
            <v>46038</v>
          </cell>
          <cell r="AS622" t="str">
            <v>15/07/2026</v>
          </cell>
          <cell r="AU622" t="str">
            <v>A</v>
          </cell>
          <cell r="AW622" t="str">
            <v>EPS010</v>
          </cell>
          <cell r="AX622" t="str">
            <v>EPS SURA (ANTES SUSALUD)</v>
          </cell>
          <cell r="AY622" t="str">
            <v>001</v>
          </cell>
          <cell r="AZ622" t="str">
            <v>25-14</v>
          </cell>
          <cell r="BA622" t="str">
            <v>COLPENSIONES</v>
          </cell>
          <cell r="BB622" t="str">
            <v>001</v>
          </cell>
          <cell r="BC622" t="str">
            <v>14-28</v>
          </cell>
          <cell r="BD622" t="str">
            <v>ARL SURA</v>
          </cell>
          <cell r="BE622" t="str">
            <v>001</v>
          </cell>
          <cell r="BF622" t="str">
            <v>CCF04</v>
          </cell>
          <cell r="BG622" t="str">
            <v>COMFAMA ANTIOQUIA</v>
          </cell>
          <cell r="BH622" t="str">
            <v>C002</v>
          </cell>
          <cell r="BI622" t="str">
            <v>CESANTÍAS FONDO NACIONAL DEL AHORRO</v>
          </cell>
          <cell r="BJ622" t="str">
            <v>3561101</v>
          </cell>
          <cell r="BK622" t="str">
            <v>002</v>
          </cell>
          <cell r="BL622" t="str">
            <v>Quincenales</v>
          </cell>
          <cell r="BM622" t="str">
            <v>TABLA</v>
          </cell>
          <cell r="BO622" t="str">
            <v>001</v>
          </cell>
          <cell r="BP622" t="str">
            <v>Salario interno pesos</v>
          </cell>
          <cell r="BQ622">
            <v>1750905</v>
          </cell>
          <cell r="BR622" t="str">
            <v>000000000000002</v>
          </cell>
          <cell r="BS622" t="str">
            <v>COMPAÑÍA DE ALIMENTOS COLOMBIANOS CALCO S.A</v>
          </cell>
          <cell r="BT622" t="str">
            <v>000000000047457</v>
          </cell>
          <cell r="BU622" t="str">
            <v>ENTRENAMIENTO</v>
          </cell>
          <cell r="BV622" t="str">
            <v>000000000000316</v>
          </cell>
          <cell r="BW622" t="str">
            <v>AUXILIAR DE PUNTO DE VENTA</v>
          </cell>
          <cell r="BX622" t="str">
            <v>000000000065166</v>
          </cell>
          <cell r="BY622" t="str">
            <v>AUXILIAR DE RESTAURANTE</v>
          </cell>
          <cell r="BZ622" t="str">
            <v>cristinausuga46@gmail.com</v>
          </cell>
          <cell r="CA622" t="str">
            <v>220 - JORNADA MENSUAL 220 HORAS</v>
          </cell>
          <cell r="CB622" t="str">
            <v>Ley 50</v>
          </cell>
          <cell r="CC622" t="str">
            <v>2 - Fijo</v>
          </cell>
          <cell r="CD622" t="str">
            <v>APORTA</v>
          </cell>
          <cell r="CE622" t="str">
            <v>APORTA</v>
          </cell>
          <cell r="CF622" t="str">
            <v>APORTA</v>
          </cell>
          <cell r="CG622">
            <v>2.4359999999999999</v>
          </cell>
          <cell r="CH622" t="str">
            <v>SIN AUXILIO</v>
          </cell>
          <cell r="CI622" t="str">
            <v>LA DIFERENCIA</v>
          </cell>
          <cell r="CJ622" t="str">
            <v>LA DIFERENCIA</v>
          </cell>
          <cell r="CK622" t="str">
            <v>Sueldo fijo</v>
          </cell>
          <cell r="CL622" t="str">
            <v>Dependiente</v>
          </cell>
          <cell r="CM622" t="str">
            <v>No aplica</v>
          </cell>
          <cell r="CN622" t="str">
            <v>S</v>
          </cell>
          <cell r="CQ622" t="str">
            <v>220</v>
          </cell>
          <cell r="CR622" t="str">
            <v>Tiempo Completo 220</v>
          </cell>
          <cell r="CS622" t="str">
            <v>31</v>
          </cell>
          <cell r="CT622" t="str">
            <v>000000000047517</v>
          </cell>
          <cell r="CU622" t="str">
            <v>VIVA ENVIGADO</v>
          </cell>
          <cell r="CW622" t="str">
            <v>000</v>
          </cell>
          <cell r="CX622" t="str">
            <v>USUGA LONDONO ANA CRISTINA</v>
          </cell>
        </row>
        <row r="623">
          <cell r="A623">
            <v>1039597278</v>
          </cell>
          <cell r="B623" t="str">
            <v>LUZ</v>
          </cell>
          <cell r="C623" t="str">
            <v>ESTELA</v>
          </cell>
          <cell r="D623" t="str">
            <v>ESPINAL</v>
          </cell>
          <cell r="E623" t="str">
            <v>SEPULVEDA</v>
          </cell>
          <cell r="F623">
            <v>34246</v>
          </cell>
          <cell r="G623" t="str">
            <v>169 - COLOMBIA</v>
          </cell>
          <cell r="H623" t="str">
            <v>05 - ANTIOQUIA</v>
          </cell>
          <cell r="I623" t="str">
            <v>CONCORDIA</v>
          </cell>
          <cell r="J623" t="str">
            <v>CR 98 81 A 09</v>
          </cell>
          <cell r="K623" t="str">
            <v>Robledo</v>
          </cell>
          <cell r="L623" t="str">
            <v>3172406356</v>
          </cell>
          <cell r="M623" t="str">
            <v>CO</v>
          </cell>
          <cell r="N623" t="str">
            <v>BANCOLOMBIA</v>
          </cell>
          <cell r="O623" t="str">
            <v>69325199521</v>
          </cell>
          <cell r="P623" t="str">
            <v>AHORRO</v>
          </cell>
          <cell r="Q623" t="str">
            <v>CÉDULA DE CIUDADANÍA</v>
          </cell>
          <cell r="R623">
            <v>1039597278</v>
          </cell>
          <cell r="S623" t="str">
            <v>Hispania</v>
          </cell>
          <cell r="U623" t="str">
            <v>05 - ANTIOQUIA</v>
          </cell>
          <cell r="V623" t="str">
            <v>MEDELLIN</v>
          </cell>
          <cell r="W623" t="str">
            <v>SOLTERO</v>
          </cell>
          <cell r="X623" t="str">
            <v>0</v>
          </cell>
          <cell r="Z623">
            <v>0</v>
          </cell>
          <cell r="AA623" t="str">
            <v>0</v>
          </cell>
          <cell r="AB623" t="str">
            <v>002</v>
          </cell>
          <cell r="AC623" t="str">
            <v>BACHILLERATO</v>
          </cell>
          <cell r="AD623" t="str">
            <v>F</v>
          </cell>
          <cell r="AE623" t="str">
            <v>002</v>
          </cell>
          <cell r="AF623" t="str">
            <v>COMPAÑÍA DE ALIMENTOS COLOMBIANOS CALCO S.A</v>
          </cell>
          <cell r="AG623" t="str">
            <v>52</v>
          </cell>
          <cell r="AH623" t="str">
            <v>VENTAS</v>
          </cell>
          <cell r="AI623" t="str">
            <v>02008003</v>
          </cell>
          <cell r="AJ623" t="str">
            <v>Puntos de Venta</v>
          </cell>
          <cell r="AK623" t="str">
            <v>R12-002</v>
          </cell>
          <cell r="AL623" t="str">
            <v>SANTAFE</v>
          </cell>
          <cell r="AM623" t="str">
            <v>007</v>
          </cell>
          <cell r="AN623" t="str">
            <v>Domingo</v>
          </cell>
          <cell r="AO623" t="str">
            <v>000</v>
          </cell>
          <cell r="AP623" t="str">
            <v>SIN DEFINIR</v>
          </cell>
          <cell r="AQ623" t="str">
            <v>1</v>
          </cell>
          <cell r="AR623">
            <v>42262</v>
          </cell>
          <cell r="AU623" t="str">
            <v>A</v>
          </cell>
          <cell r="AW623" t="str">
            <v>EPS037</v>
          </cell>
          <cell r="AX623" t="str">
            <v>NUEVA E.P.S.</v>
          </cell>
          <cell r="AY623" t="str">
            <v>001</v>
          </cell>
          <cell r="AZ623" t="str">
            <v>230201</v>
          </cell>
          <cell r="BA623" t="str">
            <v>PROTECCIÓN + I. N. G.</v>
          </cell>
          <cell r="BB623" t="str">
            <v>001</v>
          </cell>
          <cell r="BC623" t="str">
            <v>14-28</v>
          </cell>
          <cell r="BD623" t="str">
            <v>ARL SURA</v>
          </cell>
          <cell r="BE623" t="str">
            <v>001</v>
          </cell>
          <cell r="BF623" t="str">
            <v>CCF04</v>
          </cell>
          <cell r="BG623" t="str">
            <v>COMFAMA ANTIOQUIA</v>
          </cell>
          <cell r="BH623" t="str">
            <v>C005</v>
          </cell>
          <cell r="BI623" t="str">
            <v>CESANTÍAS PROTECCIÓN S. A.</v>
          </cell>
          <cell r="BJ623" t="str">
            <v>3561101</v>
          </cell>
          <cell r="BK623" t="str">
            <v>002</v>
          </cell>
          <cell r="BL623" t="str">
            <v>Quincenales</v>
          </cell>
          <cell r="BM623" t="str">
            <v>TABLA</v>
          </cell>
          <cell r="BO623" t="str">
            <v>001</v>
          </cell>
          <cell r="BP623" t="str">
            <v>Salario interno pesos</v>
          </cell>
          <cell r="BQ623">
            <v>1750905</v>
          </cell>
          <cell r="BR623" t="str">
            <v>000000000000002</v>
          </cell>
          <cell r="BS623" t="str">
            <v>COMPAÑÍA DE ALIMENTOS COLOMBIANOS CALCO S.A</v>
          </cell>
          <cell r="BT623" t="str">
            <v>000000000047470</v>
          </cell>
          <cell r="BU623" t="str">
            <v>PUNTOS DE VENTA</v>
          </cell>
          <cell r="BV623" t="str">
            <v>000000000047620</v>
          </cell>
          <cell r="BW623" t="str">
            <v>AUXILIAR DE RESTAURANTE</v>
          </cell>
          <cell r="BX623" t="str">
            <v>000000000048833</v>
          </cell>
          <cell r="BY623" t="str">
            <v>AUXILIAR DE RESTAURANTE</v>
          </cell>
          <cell r="BZ623" t="str">
            <v>espinalluzestela@gmail.com</v>
          </cell>
          <cell r="CA623" t="str">
            <v>220 - JORNADA MENSUAL 220 HORAS</v>
          </cell>
          <cell r="CB623" t="str">
            <v>Ley 50</v>
          </cell>
          <cell r="CC623" t="str">
            <v>1 - Indefinido</v>
          </cell>
          <cell r="CD623" t="str">
            <v>APORTA</v>
          </cell>
          <cell r="CE623" t="str">
            <v>APORTA</v>
          </cell>
          <cell r="CF623" t="str">
            <v>APORTA</v>
          </cell>
          <cell r="CG623">
            <v>2.4359999999999999</v>
          </cell>
          <cell r="CH623" t="str">
            <v>SIN AUXILIO</v>
          </cell>
          <cell r="CI623" t="str">
            <v>SIN AUXILIO</v>
          </cell>
          <cell r="CJ623" t="str">
            <v>SIN AUXILIO</v>
          </cell>
          <cell r="CK623" t="str">
            <v>Sueldo fijo</v>
          </cell>
          <cell r="CL623" t="str">
            <v>Dependiente</v>
          </cell>
          <cell r="CM623" t="str">
            <v>No aplica</v>
          </cell>
          <cell r="CN623" t="str">
            <v>S</v>
          </cell>
          <cell r="CQ623" t="str">
            <v>220</v>
          </cell>
          <cell r="CR623" t="str">
            <v>Tiempo Completo 220</v>
          </cell>
          <cell r="CS623" t="str">
            <v>31</v>
          </cell>
          <cell r="CT623" t="str">
            <v>000000000047509</v>
          </cell>
          <cell r="CU623" t="str">
            <v>SANTAFÉ</v>
          </cell>
          <cell r="CW623" t="str">
            <v>000</v>
          </cell>
          <cell r="CX623" t="str">
            <v>ESPINAL SEPULVEDA LUZ ESTELA</v>
          </cell>
        </row>
        <row r="624">
          <cell r="A624">
            <v>1039623065</v>
          </cell>
          <cell r="B624" t="str">
            <v>ERIKA</v>
          </cell>
          <cell r="C624" t="str">
            <v>TATIANA</v>
          </cell>
          <cell r="D624" t="str">
            <v>TAMAYO</v>
          </cell>
          <cell r="E624" t="str">
            <v>VILLA</v>
          </cell>
          <cell r="F624">
            <v>32514</v>
          </cell>
          <cell r="G624" t="str">
            <v>169 - COLOMBIA</v>
          </cell>
          <cell r="H624" t="str">
            <v>05 - ANTIOQUIA</v>
          </cell>
          <cell r="I624" t="str">
            <v>MEDELLIN</v>
          </cell>
          <cell r="J624" t="str">
            <v>CR 129 56 56</v>
          </cell>
          <cell r="K624" t="str">
            <v>San Cristobal</v>
          </cell>
          <cell r="L624" t="str">
            <v>3126054347</v>
          </cell>
          <cell r="M624" t="str">
            <v>CO</v>
          </cell>
          <cell r="N624" t="str">
            <v>BANCOLOMBIA</v>
          </cell>
          <cell r="O624" t="str">
            <v>36225022261</v>
          </cell>
          <cell r="P624" t="str">
            <v>AHORRO</v>
          </cell>
          <cell r="Q624" t="str">
            <v>CÉDULA DE CIUDADANÍA</v>
          </cell>
          <cell r="R624">
            <v>1039623065</v>
          </cell>
          <cell r="S624" t="str">
            <v>Liborina</v>
          </cell>
          <cell r="U624" t="str">
            <v>05 - ANTIOQUIA</v>
          </cell>
          <cell r="V624" t="str">
            <v>MEDELLIN</v>
          </cell>
          <cell r="W624" t="str">
            <v>SOLTERO</v>
          </cell>
          <cell r="X624" t="str">
            <v>0</v>
          </cell>
          <cell r="Z624">
            <v>0</v>
          </cell>
          <cell r="AA624" t="str">
            <v>0</v>
          </cell>
          <cell r="AB624" t="str">
            <v>002</v>
          </cell>
          <cell r="AC624" t="str">
            <v>BACHILLERATO</v>
          </cell>
          <cell r="AD624" t="str">
            <v>F</v>
          </cell>
          <cell r="AE624" t="str">
            <v>002</v>
          </cell>
          <cell r="AF624" t="str">
            <v>COMPAÑÍA DE ALIMENTOS COLOMBIANOS CALCO S.A</v>
          </cell>
          <cell r="AG624" t="str">
            <v>52</v>
          </cell>
          <cell r="AH624" t="str">
            <v>VENTAS</v>
          </cell>
          <cell r="AI624" t="str">
            <v>02008003</v>
          </cell>
          <cell r="AJ624" t="str">
            <v>Puntos de Venta</v>
          </cell>
          <cell r="AK624" t="str">
            <v>R25-002</v>
          </cell>
          <cell r="AL624" t="str">
            <v>FLORIDA ETAPA 2</v>
          </cell>
          <cell r="AM624" t="str">
            <v>007</v>
          </cell>
          <cell r="AN624" t="str">
            <v>Domingo</v>
          </cell>
          <cell r="AO624" t="str">
            <v>000</v>
          </cell>
          <cell r="AP624" t="str">
            <v>SIN DEFINIR</v>
          </cell>
          <cell r="AQ624" t="str">
            <v>3</v>
          </cell>
          <cell r="AR624">
            <v>43290</v>
          </cell>
          <cell r="AU624" t="str">
            <v>A</v>
          </cell>
          <cell r="AW624" t="str">
            <v>EPS010</v>
          </cell>
          <cell r="AX624" t="str">
            <v>EPS SURA (ANTES SUSALUD)</v>
          </cell>
          <cell r="AY624" t="str">
            <v>001</v>
          </cell>
          <cell r="AZ624" t="str">
            <v>230301</v>
          </cell>
          <cell r="BA624" t="str">
            <v>PORVENIR</v>
          </cell>
          <cell r="BB624" t="str">
            <v>001</v>
          </cell>
          <cell r="BC624" t="str">
            <v>14-28</v>
          </cell>
          <cell r="BD624" t="str">
            <v>ARL SURA</v>
          </cell>
          <cell r="BE624" t="str">
            <v>001</v>
          </cell>
          <cell r="BF624" t="str">
            <v>CCF04</v>
          </cell>
          <cell r="BG624" t="str">
            <v>COMFAMA ANTIOQUIA</v>
          </cell>
          <cell r="BH624" t="str">
            <v>C005</v>
          </cell>
          <cell r="BI624" t="str">
            <v>CESANTÍAS PROTECCIÓN S. A.</v>
          </cell>
          <cell r="BJ624" t="str">
            <v>3561101</v>
          </cell>
          <cell r="BK624" t="str">
            <v>002</v>
          </cell>
          <cell r="BL624" t="str">
            <v>Quincenales</v>
          </cell>
          <cell r="BM624" t="str">
            <v>TABLA</v>
          </cell>
          <cell r="BO624" t="str">
            <v>001</v>
          </cell>
          <cell r="BP624" t="str">
            <v>Salario interno pesos</v>
          </cell>
          <cell r="BQ624">
            <v>1750905</v>
          </cell>
          <cell r="BR624" t="str">
            <v>000000000000002</v>
          </cell>
          <cell r="BS624" t="str">
            <v>COMPAÑÍA DE ALIMENTOS COLOMBIANOS CALCO S.A</v>
          </cell>
          <cell r="BT624" t="str">
            <v>000000000047470</v>
          </cell>
          <cell r="BU624" t="str">
            <v>PUNTOS DE VENTA</v>
          </cell>
          <cell r="BV624" t="str">
            <v>000000000047620</v>
          </cell>
          <cell r="BW624" t="str">
            <v>AUXILIAR DE RESTAURANTE</v>
          </cell>
          <cell r="BX624" t="str">
            <v>000000000049437</v>
          </cell>
          <cell r="BY624" t="str">
            <v>AUXILIAR DE RESTAURANTE</v>
          </cell>
          <cell r="BZ624" t="str">
            <v>tamayovillatatiana3@gmail.com</v>
          </cell>
          <cell r="CA624" t="str">
            <v>220 - JORNADA MENSUAL 220 HORAS</v>
          </cell>
          <cell r="CB624" t="str">
            <v>Ley 50</v>
          </cell>
          <cell r="CC624" t="str">
            <v>1 - Indefinido</v>
          </cell>
          <cell r="CD624" t="str">
            <v>APORTA</v>
          </cell>
          <cell r="CE624" t="str">
            <v>APORTA</v>
          </cell>
          <cell r="CF624" t="str">
            <v>APORTA</v>
          </cell>
          <cell r="CG624">
            <v>2.4359999999999999</v>
          </cell>
          <cell r="CH624" t="str">
            <v>SIN AUXILIO</v>
          </cell>
          <cell r="CI624" t="str">
            <v>SIN AUXILIO</v>
          </cell>
          <cell r="CJ624" t="str">
            <v>SIN AUXILIO</v>
          </cell>
          <cell r="CK624" t="str">
            <v>Sueldo fijo</v>
          </cell>
          <cell r="CL624" t="str">
            <v>Dependiente</v>
          </cell>
          <cell r="CM624" t="str">
            <v>No aplica</v>
          </cell>
          <cell r="CN624" t="str">
            <v>S</v>
          </cell>
          <cell r="CQ624" t="str">
            <v>220</v>
          </cell>
          <cell r="CR624" t="str">
            <v>Tiempo Completo 220</v>
          </cell>
          <cell r="CS624" t="str">
            <v>31</v>
          </cell>
          <cell r="CT624" t="str">
            <v>000000000047522</v>
          </cell>
          <cell r="CU624" t="str">
            <v>FLORIDA ETAPA 2</v>
          </cell>
          <cell r="CW624" t="str">
            <v>000</v>
          </cell>
          <cell r="CX624" t="str">
            <v>TAMAYO VILLA ERIKA TATIANA</v>
          </cell>
        </row>
        <row r="625">
          <cell r="A625">
            <v>1039624568</v>
          </cell>
          <cell r="B625" t="str">
            <v>MARTA</v>
          </cell>
          <cell r="C625" t="str">
            <v>CAROLINA</v>
          </cell>
          <cell r="D625" t="str">
            <v>MAZO</v>
          </cell>
          <cell r="E625" t="str">
            <v>PULGARIN</v>
          </cell>
          <cell r="F625">
            <v>34578</v>
          </cell>
          <cell r="G625" t="str">
            <v>169 - COLOMBIA</v>
          </cell>
          <cell r="H625" t="str">
            <v>05 - ANTIOQUIA</v>
          </cell>
          <cell r="I625" t="str">
            <v>LIBORINA</v>
          </cell>
          <cell r="J625" t="str">
            <v>CL 101 DB CR 84 B 66</v>
          </cell>
          <cell r="K625" t="str">
            <v>Picacho</v>
          </cell>
          <cell r="L625" t="str">
            <v>3206714810</v>
          </cell>
          <cell r="M625" t="str">
            <v>CO</v>
          </cell>
          <cell r="N625" t="str">
            <v>BANCOLOMBIA</v>
          </cell>
          <cell r="O625" t="str">
            <v>34233810471</v>
          </cell>
          <cell r="P625" t="str">
            <v>AHORRO</v>
          </cell>
          <cell r="Q625" t="str">
            <v>CÉDULA DE CIUDADANÍA</v>
          </cell>
          <cell r="R625">
            <v>1039624568</v>
          </cell>
          <cell r="S625" t="str">
            <v>Liborina</v>
          </cell>
          <cell r="U625" t="str">
            <v>05 - ANTIOQUIA</v>
          </cell>
          <cell r="V625" t="str">
            <v>MEDELLIN</v>
          </cell>
          <cell r="W625" t="str">
            <v>SOLTERO</v>
          </cell>
          <cell r="X625" t="str">
            <v>0</v>
          </cell>
          <cell r="Z625">
            <v>0</v>
          </cell>
          <cell r="AA625" t="str">
            <v>0</v>
          </cell>
          <cell r="AB625" t="str">
            <v>002</v>
          </cell>
          <cell r="AC625" t="str">
            <v>BACHILLERATO</v>
          </cell>
          <cell r="AD625" t="str">
            <v>F</v>
          </cell>
          <cell r="AE625" t="str">
            <v>002</v>
          </cell>
          <cell r="AF625" t="str">
            <v>COMPAÑÍA DE ALIMENTOS COLOMBIANOS CALCO S.A</v>
          </cell>
          <cell r="AG625" t="str">
            <v>52</v>
          </cell>
          <cell r="AH625" t="str">
            <v>VENTAS</v>
          </cell>
          <cell r="AI625" t="str">
            <v>02008003</v>
          </cell>
          <cell r="AJ625" t="str">
            <v>Puntos de Venta</v>
          </cell>
          <cell r="AK625" t="str">
            <v>R21-002</v>
          </cell>
          <cell r="AL625" t="str">
            <v>ARKADIA</v>
          </cell>
          <cell r="AM625" t="str">
            <v>007</v>
          </cell>
          <cell r="AN625" t="str">
            <v>Domingo</v>
          </cell>
          <cell r="AO625" t="str">
            <v>000</v>
          </cell>
          <cell r="AP625" t="str">
            <v>SIN DEFINIR</v>
          </cell>
          <cell r="AQ625" t="str">
            <v>1</v>
          </cell>
          <cell r="AR625">
            <v>45659</v>
          </cell>
          <cell r="AU625" t="str">
            <v>A</v>
          </cell>
          <cell r="AW625" t="str">
            <v>EPS010</v>
          </cell>
          <cell r="AX625" t="str">
            <v>EPS SURA (ANTES SUSALUD)</v>
          </cell>
          <cell r="AY625" t="str">
            <v>001</v>
          </cell>
          <cell r="AZ625" t="str">
            <v>230201</v>
          </cell>
          <cell r="BA625" t="str">
            <v>PROTECCIÓN + I. N. G.</v>
          </cell>
          <cell r="BB625" t="str">
            <v>001</v>
          </cell>
          <cell r="BC625" t="str">
            <v>14-28</v>
          </cell>
          <cell r="BD625" t="str">
            <v>ARL SURA</v>
          </cell>
          <cell r="BE625" t="str">
            <v>001</v>
          </cell>
          <cell r="BF625" t="str">
            <v>CCF04</v>
          </cell>
          <cell r="BG625" t="str">
            <v>COMFAMA ANTIOQUIA</v>
          </cell>
          <cell r="BH625" t="str">
            <v>C002</v>
          </cell>
          <cell r="BI625" t="str">
            <v>CESANTÍAS FONDO NACIONAL DEL AHORRO</v>
          </cell>
          <cell r="BJ625" t="str">
            <v>3561101</v>
          </cell>
          <cell r="BK625" t="str">
            <v>002</v>
          </cell>
          <cell r="BL625" t="str">
            <v>Quincenales</v>
          </cell>
          <cell r="BM625" t="str">
            <v>TABLA</v>
          </cell>
          <cell r="BO625" t="str">
            <v>001</v>
          </cell>
          <cell r="BP625" t="str">
            <v>Salario interno pesos</v>
          </cell>
          <cell r="BQ625">
            <v>1750905</v>
          </cell>
          <cell r="BR625" t="str">
            <v>000000000000002</v>
          </cell>
          <cell r="BS625" t="str">
            <v>COMPAÑÍA DE ALIMENTOS COLOMBIANOS CALCO S.A</v>
          </cell>
          <cell r="BT625" t="str">
            <v>000000000047470</v>
          </cell>
          <cell r="BU625" t="str">
            <v>PUNTOS DE VENTA</v>
          </cell>
          <cell r="BV625" t="str">
            <v>000000000047620</v>
          </cell>
          <cell r="BW625" t="str">
            <v>AUXILIAR DE RESTAURANTE</v>
          </cell>
          <cell r="BX625" t="str">
            <v>000000000049264</v>
          </cell>
          <cell r="BY625" t="str">
            <v>AUXILIAR DE RESTAURANTE</v>
          </cell>
          <cell r="BZ625" t="str">
            <v>carolinamazo2264@gmail.com</v>
          </cell>
          <cell r="CA625" t="str">
            <v>220 - JORNADA MENSUAL 220 HORAS</v>
          </cell>
          <cell r="CB625" t="str">
            <v>Ley 50</v>
          </cell>
          <cell r="CC625" t="str">
            <v>1 - Indefinido</v>
          </cell>
          <cell r="CD625" t="str">
            <v>APORTA</v>
          </cell>
          <cell r="CE625" t="str">
            <v>APORTA</v>
          </cell>
          <cell r="CF625" t="str">
            <v>APORTA</v>
          </cell>
          <cell r="CG625">
            <v>2.4359999999999999</v>
          </cell>
          <cell r="CH625" t="str">
            <v>SIN AUXILIO</v>
          </cell>
          <cell r="CI625" t="str">
            <v>SIN AUXILIO</v>
          </cell>
          <cell r="CJ625" t="str">
            <v>SIN AUXILIO</v>
          </cell>
          <cell r="CK625" t="str">
            <v>Sueldo fijo</v>
          </cell>
          <cell r="CL625" t="str">
            <v>Dependiente</v>
          </cell>
          <cell r="CM625" t="str">
            <v>No aplica</v>
          </cell>
          <cell r="CN625" t="str">
            <v>S</v>
          </cell>
          <cell r="CQ625" t="str">
            <v>220</v>
          </cell>
          <cell r="CR625" t="str">
            <v>Tiempo Completo 220</v>
          </cell>
          <cell r="CS625" t="str">
            <v>31</v>
          </cell>
          <cell r="CT625" t="str">
            <v>000000000047518</v>
          </cell>
          <cell r="CU625" t="str">
            <v>ARKADIA</v>
          </cell>
          <cell r="CW625" t="str">
            <v>000</v>
          </cell>
          <cell r="CX625" t="str">
            <v>MAZO PULGARIN MARTA CAROLINA</v>
          </cell>
        </row>
        <row r="626">
          <cell r="A626">
            <v>1039624575</v>
          </cell>
          <cell r="B626" t="str">
            <v>LINDA</v>
          </cell>
          <cell r="C626" t="str">
            <v>VIVIANA</v>
          </cell>
          <cell r="D626" t="str">
            <v>MONSALVE</v>
          </cell>
          <cell r="E626" t="str">
            <v>GARCIA</v>
          </cell>
          <cell r="F626">
            <v>34588</v>
          </cell>
          <cell r="G626" t="str">
            <v>169 - COLOMBIA</v>
          </cell>
          <cell r="H626" t="str">
            <v>05 - ANTIOQUIA</v>
          </cell>
          <cell r="I626" t="str">
            <v>MEDELLIN</v>
          </cell>
          <cell r="J626" t="str">
            <v>CL 81 44 78 INT 202</v>
          </cell>
          <cell r="K626" t="str">
            <v>Manrique Centra</v>
          </cell>
          <cell r="L626" t="str">
            <v>3225712006</v>
          </cell>
          <cell r="M626" t="str">
            <v>CO</v>
          </cell>
          <cell r="N626" t="str">
            <v>BANCOLOMBIA</v>
          </cell>
          <cell r="O626" t="str">
            <v>51100027546</v>
          </cell>
          <cell r="P626" t="str">
            <v>AHORRO</v>
          </cell>
          <cell r="Q626" t="str">
            <v>CÉDULA DE CIUDADANÍA</v>
          </cell>
          <cell r="R626">
            <v>1039624575</v>
          </cell>
          <cell r="S626" t="str">
            <v>Liborina</v>
          </cell>
          <cell r="U626" t="str">
            <v>05 - ANTIOQUIA</v>
          </cell>
          <cell r="V626" t="str">
            <v>MEDELLIN</v>
          </cell>
          <cell r="W626" t="str">
            <v>SOLTERO</v>
          </cell>
          <cell r="X626" t="str">
            <v>0</v>
          </cell>
          <cell r="Z626">
            <v>0</v>
          </cell>
          <cell r="AA626" t="str">
            <v>0</v>
          </cell>
          <cell r="AB626" t="str">
            <v>003</v>
          </cell>
          <cell r="AC626" t="str">
            <v>TÉCNICO</v>
          </cell>
          <cell r="AD626" t="str">
            <v>F</v>
          </cell>
          <cell r="AE626" t="str">
            <v>002</v>
          </cell>
          <cell r="AF626" t="str">
            <v>COMPAÑÍA DE ALIMENTOS COLOMBIANOS CALCO S.A</v>
          </cell>
          <cell r="AG626" t="str">
            <v>52</v>
          </cell>
          <cell r="AH626" t="str">
            <v>VENTAS</v>
          </cell>
          <cell r="AI626" t="str">
            <v>02008003</v>
          </cell>
          <cell r="AJ626" t="str">
            <v>Puntos de Venta</v>
          </cell>
          <cell r="AK626" t="str">
            <v>R03-002</v>
          </cell>
          <cell r="AL626" t="str">
            <v>CAMPESTRE</v>
          </cell>
          <cell r="AM626" t="str">
            <v>007</v>
          </cell>
          <cell r="AN626" t="str">
            <v>Domingo</v>
          </cell>
          <cell r="AO626" t="str">
            <v>000</v>
          </cell>
          <cell r="AP626" t="str">
            <v>SIN DEFINIR</v>
          </cell>
          <cell r="AQ626" t="str">
            <v>1</v>
          </cell>
          <cell r="AR626">
            <v>45840</v>
          </cell>
          <cell r="AS626" t="str">
            <v>01/07/2026</v>
          </cell>
          <cell r="AU626" t="str">
            <v>A</v>
          </cell>
          <cell r="AW626" t="str">
            <v>EPS010</v>
          </cell>
          <cell r="AX626" t="str">
            <v>EPS SURA (ANTES SUSALUD)</v>
          </cell>
          <cell r="AY626" t="str">
            <v>001</v>
          </cell>
          <cell r="AZ626" t="str">
            <v>230301</v>
          </cell>
          <cell r="BA626" t="str">
            <v>PORVENIR</v>
          </cell>
          <cell r="BB626" t="str">
            <v>001</v>
          </cell>
          <cell r="BC626" t="str">
            <v>14-28</v>
          </cell>
          <cell r="BD626" t="str">
            <v>ARL SURA</v>
          </cell>
          <cell r="BE626" t="str">
            <v>001</v>
          </cell>
          <cell r="BF626" t="str">
            <v>CCF04</v>
          </cell>
          <cell r="BG626" t="str">
            <v>COMFAMA ANTIOQUIA</v>
          </cell>
          <cell r="BH626" t="str">
            <v>C004</v>
          </cell>
          <cell r="BI626" t="str">
            <v>CESANTÍAS PORVENIR</v>
          </cell>
          <cell r="BJ626" t="str">
            <v>3561101</v>
          </cell>
          <cell r="BK626" t="str">
            <v>002</v>
          </cell>
          <cell r="BL626" t="str">
            <v>Quincenales</v>
          </cell>
          <cell r="BM626" t="str">
            <v>TABLA</v>
          </cell>
          <cell r="BO626" t="str">
            <v>001</v>
          </cell>
          <cell r="BP626" t="str">
            <v>Salario interno pesos</v>
          </cell>
          <cell r="BQ626">
            <v>1750905</v>
          </cell>
          <cell r="BR626" t="str">
            <v>000000000000002</v>
          </cell>
          <cell r="BS626" t="str">
            <v>COMPAÑÍA DE ALIMENTOS COLOMBIANOS CALCO S.A</v>
          </cell>
          <cell r="BT626" t="str">
            <v>000000000047470</v>
          </cell>
          <cell r="BU626" t="str">
            <v>PUNTOS DE VENTA</v>
          </cell>
          <cell r="BV626" t="str">
            <v>000000000047620</v>
          </cell>
          <cell r="BW626" t="str">
            <v>AUXILIAR DE RESTAURANTE</v>
          </cell>
          <cell r="BX626" t="str">
            <v>000000000048479</v>
          </cell>
          <cell r="BY626" t="str">
            <v>AUXILIAR DE RESTAURANTE</v>
          </cell>
          <cell r="BZ626" t="str">
            <v>linda.viviana.m@gmail.com</v>
          </cell>
          <cell r="CA626" t="str">
            <v>220 - JORNADA MENSUAL 220 HORAS</v>
          </cell>
          <cell r="CB626" t="str">
            <v>Ley 50</v>
          </cell>
          <cell r="CC626" t="str">
            <v>2 - Fijo</v>
          </cell>
          <cell r="CD626" t="str">
            <v>APORTA</v>
          </cell>
          <cell r="CE626" t="str">
            <v>APORTA</v>
          </cell>
          <cell r="CF626" t="str">
            <v>APORTA</v>
          </cell>
          <cell r="CG626">
            <v>2.4359999999999999</v>
          </cell>
          <cell r="CH626" t="str">
            <v>SIN AUXILIO</v>
          </cell>
          <cell r="CI626" t="str">
            <v>SIN AUXILIO</v>
          </cell>
          <cell r="CJ626" t="str">
            <v>SIN AUXILIO</v>
          </cell>
          <cell r="CK626" t="str">
            <v>Sueldo fijo</v>
          </cell>
          <cell r="CL626" t="str">
            <v>Dependiente</v>
          </cell>
          <cell r="CM626" t="str">
            <v>No aplica</v>
          </cell>
          <cell r="CN626" t="str">
            <v>S</v>
          </cell>
          <cell r="CQ626" t="str">
            <v>220</v>
          </cell>
          <cell r="CR626" t="str">
            <v>Tiempo Completo 220</v>
          </cell>
          <cell r="CS626" t="str">
            <v>31</v>
          </cell>
          <cell r="CT626" t="str">
            <v>000000000047501</v>
          </cell>
          <cell r="CU626" t="str">
            <v>TESORO</v>
          </cell>
          <cell r="CW626" t="str">
            <v>000</v>
          </cell>
          <cell r="CX626" t="str">
            <v>MONSALVE GARCIA LINDA VIVIANA</v>
          </cell>
        </row>
        <row r="627">
          <cell r="A627">
            <v>1039624785</v>
          </cell>
          <cell r="B627" t="str">
            <v>DEISY</v>
          </cell>
          <cell r="C627" t="str">
            <v>CAROLINA</v>
          </cell>
          <cell r="D627" t="str">
            <v>ZAPATA</v>
          </cell>
          <cell r="E627" t="str">
            <v>RESTREPO</v>
          </cell>
          <cell r="F627">
            <v>34850</v>
          </cell>
          <cell r="G627" t="str">
            <v>169 - COLOMBIA</v>
          </cell>
          <cell r="H627" t="str">
            <v>05 - ANTIOQUIA</v>
          </cell>
          <cell r="I627" t="str">
            <v>MEDELLIN</v>
          </cell>
          <cell r="J627" t="str">
            <v>CL 64 D 92 69</v>
          </cell>
          <cell r="K627" t="str">
            <v>Robledo</v>
          </cell>
          <cell r="L627" t="str">
            <v>3137931955</v>
          </cell>
          <cell r="M627" t="str">
            <v>CO</v>
          </cell>
          <cell r="N627" t="str">
            <v>BANCOLOMBIA</v>
          </cell>
          <cell r="O627" t="str">
            <v>25524893978</v>
          </cell>
          <cell r="P627" t="str">
            <v>AHORRO</v>
          </cell>
          <cell r="Q627" t="str">
            <v>CÉDULA DE CIUDADANÍA</v>
          </cell>
          <cell r="R627">
            <v>1039624785</v>
          </cell>
          <cell r="S627" t="str">
            <v>Liborina</v>
          </cell>
          <cell r="U627" t="str">
            <v>05 - ANTIOQUIA</v>
          </cell>
          <cell r="V627" t="str">
            <v>MEDELLIN</v>
          </cell>
          <cell r="W627" t="str">
            <v>SOLTERO</v>
          </cell>
          <cell r="X627" t="str">
            <v>0</v>
          </cell>
          <cell r="Z627">
            <v>0</v>
          </cell>
          <cell r="AA627" t="str">
            <v>0</v>
          </cell>
          <cell r="AB627" t="str">
            <v>002</v>
          </cell>
          <cell r="AC627" t="str">
            <v>BACHILLERATO</v>
          </cell>
          <cell r="AD627" t="str">
            <v>F</v>
          </cell>
          <cell r="AE627" t="str">
            <v>002</v>
          </cell>
          <cell r="AF627" t="str">
            <v>COMPAÑÍA DE ALIMENTOS COLOMBIANOS CALCO S.A</v>
          </cell>
          <cell r="AG627" t="str">
            <v>51</v>
          </cell>
          <cell r="AH627" t="str">
            <v xml:space="preserve">ADMINISTRACION  </v>
          </cell>
          <cell r="AI627" t="str">
            <v>01005004</v>
          </cell>
          <cell r="AJ627" t="str">
            <v>Selección</v>
          </cell>
          <cell r="AK627" t="str">
            <v>ADM-002</v>
          </cell>
          <cell r="AL627" t="str">
            <v>ADMINISTRACIÓN</v>
          </cell>
          <cell r="AM627" t="str">
            <v>007</v>
          </cell>
          <cell r="AN627" t="str">
            <v>Domingo</v>
          </cell>
          <cell r="AO627" t="str">
            <v>000</v>
          </cell>
          <cell r="AP627" t="str">
            <v>SIN DEFINIR</v>
          </cell>
          <cell r="AQ627" t="str">
            <v>2</v>
          </cell>
          <cell r="AR627">
            <v>42980</v>
          </cell>
          <cell r="AU627" t="str">
            <v>A</v>
          </cell>
          <cell r="AW627" t="str">
            <v>EPS010</v>
          </cell>
          <cell r="AX627" t="str">
            <v>EPS SURA (ANTES SUSALUD)</v>
          </cell>
          <cell r="AY627" t="str">
            <v>001</v>
          </cell>
          <cell r="AZ627" t="str">
            <v>230201</v>
          </cell>
          <cell r="BA627" t="str">
            <v>PROTECCIÓN + I. N. G.</v>
          </cell>
          <cell r="BB627" t="str">
            <v>001</v>
          </cell>
          <cell r="BC627" t="str">
            <v>14-28</v>
          </cell>
          <cell r="BD627" t="str">
            <v>ARL SURA</v>
          </cell>
          <cell r="BE627" t="str">
            <v>001</v>
          </cell>
          <cell r="BF627" t="str">
            <v>CCF04</v>
          </cell>
          <cell r="BG627" t="str">
            <v>COMFAMA ANTIOQUIA</v>
          </cell>
          <cell r="BH627" t="str">
            <v>C005</v>
          </cell>
          <cell r="BI627" t="str">
            <v>CESANTÍAS PROTECCIÓN S. A.</v>
          </cell>
          <cell r="BJ627" t="str">
            <v>1701001</v>
          </cell>
          <cell r="BK627" t="str">
            <v>002</v>
          </cell>
          <cell r="BL627" t="str">
            <v>Quincenales</v>
          </cell>
          <cell r="BM627" t="str">
            <v>TABLA</v>
          </cell>
          <cell r="BO627" t="str">
            <v>001</v>
          </cell>
          <cell r="BP627" t="str">
            <v>Salario interno pesos</v>
          </cell>
          <cell r="BQ627">
            <v>2838000</v>
          </cell>
          <cell r="BR627" t="str">
            <v>000000000000002</v>
          </cell>
          <cell r="BS627" t="str">
            <v>COMPAÑÍA DE ALIMENTOS COLOMBIANOS CALCO S.A</v>
          </cell>
          <cell r="BT627" t="str">
            <v>000000000047472</v>
          </cell>
          <cell r="BU627" t="str">
            <v>SELECCIÓN</v>
          </cell>
          <cell r="BV627" t="str">
            <v>000000000047621</v>
          </cell>
          <cell r="BW627" t="str">
            <v>AUXILIAR DE SELECCIÓN</v>
          </cell>
          <cell r="BX627" t="str">
            <v>000000000047840</v>
          </cell>
          <cell r="BY627" t="str">
            <v>AUXILIAR DE SELECCIÓN</v>
          </cell>
          <cell r="BZ627" t="str">
            <v>deisy.zapata@crepesywaffles.com</v>
          </cell>
          <cell r="CA627" t="str">
            <v>220 - JORNADA MENSUAL 220 HORAS</v>
          </cell>
          <cell r="CB627" t="str">
            <v>Ley 50</v>
          </cell>
          <cell r="CC627" t="str">
            <v>1 - Indefinido</v>
          </cell>
          <cell r="CD627" t="str">
            <v>APORTA</v>
          </cell>
          <cell r="CE627" t="str">
            <v>APORTA</v>
          </cell>
          <cell r="CF627" t="str">
            <v>APORTA</v>
          </cell>
          <cell r="CG627">
            <v>0.52200000000000002</v>
          </cell>
          <cell r="CH627" t="str">
            <v>SIN AUXILIO</v>
          </cell>
          <cell r="CI627" t="str">
            <v>SIN AUXILIO</v>
          </cell>
          <cell r="CJ627" t="str">
            <v>SIN AUXILIO</v>
          </cell>
          <cell r="CK627" t="str">
            <v>Sueldo fijo</v>
          </cell>
          <cell r="CL627" t="str">
            <v>Dependiente</v>
          </cell>
          <cell r="CM627" t="str">
            <v>No aplica</v>
          </cell>
          <cell r="CN627" t="str">
            <v>N</v>
          </cell>
          <cell r="CQ627" t="str">
            <v>220</v>
          </cell>
          <cell r="CR627" t="str">
            <v>Tiempo Completo 220</v>
          </cell>
          <cell r="CS627" t="str">
            <v>31</v>
          </cell>
          <cell r="CT627" t="str">
            <v>000000000047484</v>
          </cell>
          <cell r="CU627" t="str">
            <v>ADMINISTRACIÓN</v>
          </cell>
          <cell r="CW627" t="str">
            <v>000</v>
          </cell>
          <cell r="CX627" t="str">
            <v>ZAPATA RESTREPO DEISY CAROLINA</v>
          </cell>
        </row>
        <row r="628">
          <cell r="A628">
            <v>1039691245</v>
          </cell>
          <cell r="B628" t="str">
            <v>ADRIAN</v>
          </cell>
          <cell r="C628" t="str">
            <v>CAMILO</v>
          </cell>
          <cell r="D628" t="str">
            <v>CEBALLOS</v>
          </cell>
          <cell r="E628" t="str">
            <v>CENTENO</v>
          </cell>
          <cell r="F628">
            <v>33082</v>
          </cell>
          <cell r="G628" t="str">
            <v>169 - COLOMBIA</v>
          </cell>
          <cell r="H628" t="str">
            <v>05 - ANTIOQUIA</v>
          </cell>
          <cell r="I628" t="str">
            <v>BELLO</v>
          </cell>
          <cell r="J628" t="str">
            <v>AV 45 BB DG 63 18</v>
          </cell>
          <cell r="K628" t="str">
            <v>Niquia</v>
          </cell>
          <cell r="L628" t="str">
            <v>3146163797</v>
          </cell>
          <cell r="M628" t="str">
            <v>CO</v>
          </cell>
          <cell r="N628" t="str">
            <v>BANCOLOMBIA</v>
          </cell>
          <cell r="O628" t="str">
            <v>43000001134</v>
          </cell>
          <cell r="P628" t="str">
            <v>AHORRO</v>
          </cell>
          <cell r="Q628" t="str">
            <v>CÉDULA DE CIUDADANÍA</v>
          </cell>
          <cell r="R628">
            <v>1039691245</v>
          </cell>
          <cell r="S628" t="str">
            <v>Puerto Berrio</v>
          </cell>
          <cell r="U628" t="str">
            <v>05 - ANTIOQUIA</v>
          </cell>
          <cell r="V628" t="str">
            <v>BELLO</v>
          </cell>
          <cell r="W628" t="str">
            <v>UNION LIBRE</v>
          </cell>
          <cell r="X628" t="str">
            <v>0</v>
          </cell>
          <cell r="Z628">
            <v>0</v>
          </cell>
          <cell r="AA628" t="str">
            <v>0</v>
          </cell>
          <cell r="AB628" t="str">
            <v>002</v>
          </cell>
          <cell r="AC628" t="str">
            <v>BACHILLERATO</v>
          </cell>
          <cell r="AD628" t="str">
            <v>M</v>
          </cell>
          <cell r="AE628" t="str">
            <v>002</v>
          </cell>
          <cell r="AF628" t="str">
            <v>COMPAÑÍA DE ALIMENTOS COLOMBIANOS CALCO S.A</v>
          </cell>
          <cell r="AG628" t="str">
            <v>52</v>
          </cell>
          <cell r="AH628" t="str">
            <v>VENTAS</v>
          </cell>
          <cell r="AI628" t="str">
            <v>02008003</v>
          </cell>
          <cell r="AJ628" t="str">
            <v>Puntos de Venta</v>
          </cell>
          <cell r="AK628" t="str">
            <v>R20-002</v>
          </cell>
          <cell r="AL628" t="str">
            <v>VIVA ENVIGADO</v>
          </cell>
          <cell r="AM628" t="str">
            <v>007</v>
          </cell>
          <cell r="AN628" t="str">
            <v>Domingo</v>
          </cell>
          <cell r="AO628" t="str">
            <v>000</v>
          </cell>
          <cell r="AP628" t="str">
            <v>SIN DEFINIR</v>
          </cell>
          <cell r="AQ628" t="str">
            <v>2</v>
          </cell>
          <cell r="AR628">
            <v>45295</v>
          </cell>
          <cell r="AU628" t="str">
            <v>A</v>
          </cell>
          <cell r="AW628" t="str">
            <v>EPS040</v>
          </cell>
          <cell r="AX628" t="str">
            <v>SAVIA SALUD EPS</v>
          </cell>
          <cell r="AY628" t="str">
            <v>001</v>
          </cell>
          <cell r="AZ628" t="str">
            <v>231001</v>
          </cell>
          <cell r="BA628" t="str">
            <v>COLFONDOS</v>
          </cell>
          <cell r="BB628" t="str">
            <v>001</v>
          </cell>
          <cell r="BC628" t="str">
            <v>14-28</v>
          </cell>
          <cell r="BD628" t="str">
            <v>ARL SURA</v>
          </cell>
          <cell r="BE628" t="str">
            <v>001</v>
          </cell>
          <cell r="BF628" t="str">
            <v>CCF04</v>
          </cell>
          <cell r="BG628" t="str">
            <v>COMFAMA ANTIOQUIA</v>
          </cell>
          <cell r="BH628" t="str">
            <v>C001</v>
          </cell>
          <cell r="BI628" t="str">
            <v>CESANTÍAS COLFONDOS</v>
          </cell>
          <cell r="BJ628" t="str">
            <v>3561101</v>
          </cell>
          <cell r="BK628" t="str">
            <v>002</v>
          </cell>
          <cell r="BL628" t="str">
            <v>Quincenales</v>
          </cell>
          <cell r="BM628" t="str">
            <v>TABLA</v>
          </cell>
          <cell r="BO628" t="str">
            <v>001</v>
          </cell>
          <cell r="BP628" t="str">
            <v>Salario interno pesos</v>
          </cell>
          <cell r="BQ628">
            <v>1750905</v>
          </cell>
          <cell r="BR628" t="str">
            <v>000000000000002</v>
          </cell>
          <cell r="BS628" t="str">
            <v>COMPAÑÍA DE ALIMENTOS COLOMBIANOS CALCO S.A</v>
          </cell>
          <cell r="BT628" t="str">
            <v>000000000047470</v>
          </cell>
          <cell r="BU628" t="str">
            <v>PUNTOS DE VENTA</v>
          </cell>
          <cell r="BV628" t="str">
            <v>000000000047620</v>
          </cell>
          <cell r="BW628" t="str">
            <v>AUXILIAR DE RESTAURANTE</v>
          </cell>
          <cell r="BX628" t="str">
            <v>000000000049188</v>
          </cell>
          <cell r="BY628" t="str">
            <v>AUXILIAR DE RESTAURANTE</v>
          </cell>
          <cell r="BZ628" t="str">
            <v>ceballoscentenoadriancamilo@gmail.com</v>
          </cell>
          <cell r="CA628" t="str">
            <v>220 - JORNADA MENSUAL 220 HORAS</v>
          </cell>
          <cell r="CB628" t="str">
            <v>Ley 50</v>
          </cell>
          <cell r="CC628" t="str">
            <v>1 - Indefinido</v>
          </cell>
          <cell r="CD628" t="str">
            <v>APORTA</v>
          </cell>
          <cell r="CE628" t="str">
            <v>APORTA</v>
          </cell>
          <cell r="CF628" t="str">
            <v>APORTA</v>
          </cell>
          <cell r="CG628">
            <v>2.4359999999999999</v>
          </cell>
          <cell r="CH628" t="str">
            <v>SIN AUXILIO</v>
          </cell>
          <cell r="CI628" t="str">
            <v>SIN AUXILIO</v>
          </cell>
          <cell r="CJ628" t="str">
            <v>SIN AUXILIO</v>
          </cell>
          <cell r="CK628" t="str">
            <v>Sueldo fijo</v>
          </cell>
          <cell r="CL628" t="str">
            <v>Dependiente</v>
          </cell>
          <cell r="CM628" t="str">
            <v>No aplica</v>
          </cell>
          <cell r="CN628" t="str">
            <v>S</v>
          </cell>
          <cell r="CQ628" t="str">
            <v>220</v>
          </cell>
          <cell r="CR628" t="str">
            <v>Tiempo Completo 220</v>
          </cell>
          <cell r="CS628" t="str">
            <v>31</v>
          </cell>
          <cell r="CT628" t="str">
            <v>000000000047517</v>
          </cell>
          <cell r="CU628" t="str">
            <v>VIVA ENVIGADO</v>
          </cell>
          <cell r="CW628" t="str">
            <v>000</v>
          </cell>
          <cell r="CX628" t="str">
            <v>CEBALLOS CENTENO ADRIAN CAMILO</v>
          </cell>
        </row>
        <row r="629">
          <cell r="A629">
            <v>1039691849</v>
          </cell>
          <cell r="B629" t="str">
            <v>JONATAN</v>
          </cell>
          <cell r="D629" t="str">
            <v>IBARGUEN</v>
          </cell>
          <cell r="E629" t="str">
            <v>ALLIN</v>
          </cell>
          <cell r="F629">
            <v>33061</v>
          </cell>
          <cell r="G629" t="str">
            <v>169 - COLOMBIA</v>
          </cell>
          <cell r="H629" t="str">
            <v>05 - ANTIOQUIA</v>
          </cell>
          <cell r="I629" t="str">
            <v>APARTADO</v>
          </cell>
          <cell r="J629" t="str">
            <v>CR 42 B 110 CC 15</v>
          </cell>
          <cell r="K629" t="str">
            <v>Popular 1</v>
          </cell>
          <cell r="L629" t="str">
            <v>3105990276</v>
          </cell>
          <cell r="M629" t="str">
            <v>CO</v>
          </cell>
          <cell r="N629" t="str">
            <v>BANCOLOMBIA</v>
          </cell>
          <cell r="O629" t="str">
            <v>54923060351</v>
          </cell>
          <cell r="P629" t="str">
            <v>AHORRO</v>
          </cell>
          <cell r="Q629" t="str">
            <v>CÉDULA DE CIUDADANÍA</v>
          </cell>
          <cell r="R629">
            <v>1039691849</v>
          </cell>
          <cell r="S629" t="str">
            <v>Puerto Berrio</v>
          </cell>
          <cell r="U629" t="str">
            <v>05 - ANTIOQUIA</v>
          </cell>
          <cell r="V629" t="str">
            <v>MEDELLIN</v>
          </cell>
          <cell r="W629" t="str">
            <v>SOLTERO</v>
          </cell>
          <cell r="X629" t="str">
            <v>0</v>
          </cell>
          <cell r="Z629">
            <v>0</v>
          </cell>
          <cell r="AA629" t="str">
            <v>0</v>
          </cell>
          <cell r="AB629" t="str">
            <v>002</v>
          </cell>
          <cell r="AC629" t="str">
            <v>BACHILLERATO</v>
          </cell>
          <cell r="AD629" t="str">
            <v>M</v>
          </cell>
          <cell r="AE629" t="str">
            <v>002</v>
          </cell>
          <cell r="AF629" t="str">
            <v>COMPAÑÍA DE ALIMENTOS COLOMBIANOS CALCO S.A</v>
          </cell>
          <cell r="AG629" t="str">
            <v>52</v>
          </cell>
          <cell r="AH629" t="str">
            <v>VENTAS</v>
          </cell>
          <cell r="AI629" t="str">
            <v>02009004</v>
          </cell>
          <cell r="AJ629" t="str">
            <v>Almacen Perecederos</v>
          </cell>
          <cell r="AK629" t="str">
            <v>LOG-002</v>
          </cell>
          <cell r="AL629" t="str">
            <v>LOGÍSTICA</v>
          </cell>
          <cell r="AM629" t="str">
            <v>007</v>
          </cell>
          <cell r="AN629" t="str">
            <v>Domingo</v>
          </cell>
          <cell r="AO629" t="str">
            <v>000</v>
          </cell>
          <cell r="AP629" t="str">
            <v>SIN DEFINIR</v>
          </cell>
          <cell r="AQ629" t="str">
            <v>1</v>
          </cell>
          <cell r="AR629">
            <v>45035</v>
          </cell>
          <cell r="AU629" t="str">
            <v>A</v>
          </cell>
          <cell r="AW629" t="str">
            <v>EPS037</v>
          </cell>
          <cell r="AX629" t="str">
            <v>NUEVA E.P.S.</v>
          </cell>
          <cell r="AY629" t="str">
            <v>001</v>
          </cell>
          <cell r="AZ629" t="str">
            <v>230301</v>
          </cell>
          <cell r="BA629" t="str">
            <v>PORVENIR</v>
          </cell>
          <cell r="BB629" t="str">
            <v>001</v>
          </cell>
          <cell r="BC629" t="str">
            <v>14-28</v>
          </cell>
          <cell r="BD629" t="str">
            <v>ARL SURA</v>
          </cell>
          <cell r="BE629" t="str">
            <v>001</v>
          </cell>
          <cell r="BF629" t="str">
            <v>CCF04</v>
          </cell>
          <cell r="BG629" t="str">
            <v>COMFAMA ANTIOQUIA</v>
          </cell>
          <cell r="BH629" t="str">
            <v>C004</v>
          </cell>
          <cell r="BI629" t="str">
            <v>CESANTÍAS PORVENIR</v>
          </cell>
          <cell r="BJ629" t="str">
            <v>2521001</v>
          </cell>
          <cell r="BK629" t="str">
            <v>002</v>
          </cell>
          <cell r="BL629" t="str">
            <v>Quincenales</v>
          </cell>
          <cell r="BM629" t="str">
            <v>TABLA</v>
          </cell>
          <cell r="BO629" t="str">
            <v>001</v>
          </cell>
          <cell r="BP629" t="str">
            <v>Salario interno pesos</v>
          </cell>
          <cell r="BQ629">
            <v>1750905</v>
          </cell>
          <cell r="BR629" t="str">
            <v>000000000000002</v>
          </cell>
          <cell r="BS629" t="str">
            <v>COMPAÑÍA DE ALIMENTOS COLOMBIANOS CALCO S.A</v>
          </cell>
          <cell r="BT629" t="str">
            <v>000000000047439</v>
          </cell>
          <cell r="BU629" t="str">
            <v>ALMACÉN PERECEDEROS</v>
          </cell>
          <cell r="BV629" t="str">
            <v>000000000047632</v>
          </cell>
          <cell r="BW629" t="str">
            <v>AUXILIAR LOGÍSTICO OPERATIVO</v>
          </cell>
          <cell r="BX629" t="str">
            <v>000000000048120</v>
          </cell>
          <cell r="BY629" t="str">
            <v>AUXILIAR LOGÍSTICO OPERATIVO</v>
          </cell>
          <cell r="BZ629" t="str">
            <v>deisyallin26@gmail.com</v>
          </cell>
          <cell r="CA629" t="str">
            <v>220 - JORNADA MENSUAL 220 HORAS</v>
          </cell>
          <cell r="CB629" t="str">
            <v>Ley 50</v>
          </cell>
          <cell r="CC629" t="str">
            <v>1 - Indefinido</v>
          </cell>
          <cell r="CD629" t="str">
            <v>APORTA</v>
          </cell>
          <cell r="CE629" t="str">
            <v>APORTA</v>
          </cell>
          <cell r="CF629" t="str">
            <v>APORTA</v>
          </cell>
          <cell r="CG629">
            <v>1.044</v>
          </cell>
          <cell r="CH629" t="str">
            <v>SIN AUXILIO</v>
          </cell>
          <cell r="CI629" t="str">
            <v>SIN AUXILIO</v>
          </cell>
          <cell r="CJ629" t="str">
            <v>SIN AUXILIO</v>
          </cell>
          <cell r="CK629" t="str">
            <v>Sueldo fijo</v>
          </cell>
          <cell r="CL629" t="str">
            <v>Dependiente</v>
          </cell>
          <cell r="CM629" t="str">
            <v>No aplica</v>
          </cell>
          <cell r="CN629" t="str">
            <v>S</v>
          </cell>
          <cell r="CQ629" t="str">
            <v>220</v>
          </cell>
          <cell r="CR629" t="str">
            <v>Tiempo Completo 220</v>
          </cell>
          <cell r="CS629" t="str">
            <v>31</v>
          </cell>
          <cell r="CT629" t="str">
            <v>000000000047494</v>
          </cell>
          <cell r="CU629" t="str">
            <v>LOGÍSTICA</v>
          </cell>
          <cell r="CW629" t="str">
            <v>000</v>
          </cell>
          <cell r="CX629" t="str">
            <v xml:space="preserve">IBARGUEN ALLIN JONATAN </v>
          </cell>
        </row>
        <row r="630">
          <cell r="A630">
            <v>1039697713</v>
          </cell>
          <cell r="B630" t="str">
            <v>LECCY</v>
          </cell>
          <cell r="C630" t="str">
            <v>YULIANA</v>
          </cell>
          <cell r="D630" t="str">
            <v>BLANDON</v>
          </cell>
          <cell r="E630" t="str">
            <v>URIBE</v>
          </cell>
          <cell r="F630">
            <v>34164</v>
          </cell>
          <cell r="G630" t="str">
            <v>169 - COLOMBIA</v>
          </cell>
          <cell r="H630" t="str">
            <v>05 - ANTIOQUIA</v>
          </cell>
          <cell r="I630" t="str">
            <v>RIONEGRO</v>
          </cell>
          <cell r="J630" t="str">
            <v>CL 54 SUR 56 A 13</v>
          </cell>
          <cell r="K630" t="str">
            <v>San Antonio De</v>
          </cell>
          <cell r="L630" t="str">
            <v>3136935129</v>
          </cell>
          <cell r="M630" t="str">
            <v>CO</v>
          </cell>
          <cell r="N630" t="str">
            <v>BANCOLOMBIA</v>
          </cell>
          <cell r="O630" t="str">
            <v>61100001644</v>
          </cell>
          <cell r="P630" t="str">
            <v>AHORRO</v>
          </cell>
          <cell r="Q630" t="str">
            <v>CÉDULA DE CIUDADANÍA</v>
          </cell>
          <cell r="R630">
            <v>1039697713</v>
          </cell>
          <cell r="S630" t="str">
            <v>Puerto Berrio</v>
          </cell>
          <cell r="U630" t="str">
            <v>05 - ANTIOQUIA</v>
          </cell>
          <cell r="V630" t="str">
            <v>MEDELLIN</v>
          </cell>
          <cell r="W630" t="str">
            <v>SOLTERO</v>
          </cell>
          <cell r="X630" t="str">
            <v>0</v>
          </cell>
          <cell r="Z630">
            <v>0</v>
          </cell>
          <cell r="AA630" t="str">
            <v>0</v>
          </cell>
          <cell r="AB630" t="str">
            <v>002</v>
          </cell>
          <cell r="AC630" t="str">
            <v>BACHILLERATO</v>
          </cell>
          <cell r="AD630" t="str">
            <v>F</v>
          </cell>
          <cell r="AE630" t="str">
            <v>002</v>
          </cell>
          <cell r="AF630" t="str">
            <v>COMPAÑÍA DE ALIMENTOS COLOMBIANOS CALCO S.A</v>
          </cell>
          <cell r="AG630" t="str">
            <v>52</v>
          </cell>
          <cell r="AH630" t="str">
            <v>VENTAS</v>
          </cell>
          <cell r="AI630" t="str">
            <v>02008003</v>
          </cell>
          <cell r="AJ630" t="str">
            <v>Puntos de Venta</v>
          </cell>
          <cell r="AK630" t="str">
            <v>C02-002</v>
          </cell>
          <cell r="AL630" t="str">
            <v>COCINA OCCIDENTE</v>
          </cell>
          <cell r="AM630" t="str">
            <v>007</v>
          </cell>
          <cell r="AN630" t="str">
            <v>Domingo</v>
          </cell>
          <cell r="AO630" t="str">
            <v>000</v>
          </cell>
          <cell r="AP630" t="str">
            <v>SIN DEFINIR</v>
          </cell>
          <cell r="AQ630" t="str">
            <v>2</v>
          </cell>
          <cell r="AR630">
            <v>44734</v>
          </cell>
          <cell r="AU630" t="str">
            <v>A</v>
          </cell>
          <cell r="AW630" t="str">
            <v>EPS010</v>
          </cell>
          <cell r="AX630" t="str">
            <v>EPS SURA (ANTES SUSALUD)</v>
          </cell>
          <cell r="AY630" t="str">
            <v>001</v>
          </cell>
          <cell r="AZ630" t="str">
            <v>230301</v>
          </cell>
          <cell r="BA630" t="str">
            <v>PORVENIR</v>
          </cell>
          <cell r="BB630" t="str">
            <v>001</v>
          </cell>
          <cell r="BC630" t="str">
            <v>14-28</v>
          </cell>
          <cell r="BD630" t="str">
            <v>ARL SURA</v>
          </cell>
          <cell r="BE630" t="str">
            <v>001</v>
          </cell>
          <cell r="BF630" t="str">
            <v>CCF04</v>
          </cell>
          <cell r="BG630" t="str">
            <v>COMFAMA ANTIOQUIA</v>
          </cell>
          <cell r="BH630" t="str">
            <v>C004</v>
          </cell>
          <cell r="BI630" t="str">
            <v>CESANTÍAS PORVENIR</v>
          </cell>
          <cell r="BJ630" t="str">
            <v>3561101</v>
          </cell>
          <cell r="BK630" t="str">
            <v>002</v>
          </cell>
          <cell r="BL630" t="str">
            <v>Quincenales</v>
          </cell>
          <cell r="BM630" t="str">
            <v>TABLA</v>
          </cell>
          <cell r="BO630" t="str">
            <v>001</v>
          </cell>
          <cell r="BP630" t="str">
            <v>Salario interno pesos</v>
          </cell>
          <cell r="BQ630">
            <v>1750905</v>
          </cell>
          <cell r="BR630" t="str">
            <v>000000000000002</v>
          </cell>
          <cell r="BS630" t="str">
            <v>COMPAÑÍA DE ALIMENTOS COLOMBIANOS CALCO S.A</v>
          </cell>
          <cell r="BT630" t="str">
            <v>000000000047470</v>
          </cell>
          <cell r="BU630" t="str">
            <v>PUNTOS DE VENTA</v>
          </cell>
          <cell r="BV630" t="str">
            <v>000000000047620</v>
          </cell>
          <cell r="BW630" t="str">
            <v>AUXILIAR DE RESTAURANTE</v>
          </cell>
          <cell r="BX630" t="str">
            <v>000000000049087</v>
          </cell>
          <cell r="BY630" t="str">
            <v>AUXILIAR DE RESTAURANTE</v>
          </cell>
          <cell r="BZ630" t="str">
            <v>blandonuribeyuliana@gmail.com</v>
          </cell>
          <cell r="CA630" t="str">
            <v>220 - JORNADA MENSUAL 220 HORAS</v>
          </cell>
          <cell r="CB630" t="str">
            <v>Ley 50</v>
          </cell>
          <cell r="CC630" t="str">
            <v>1 - Indefinido</v>
          </cell>
          <cell r="CD630" t="str">
            <v>APORTA</v>
          </cell>
          <cell r="CE630" t="str">
            <v>APORTA</v>
          </cell>
          <cell r="CF630" t="str">
            <v>APORTA</v>
          </cell>
          <cell r="CG630">
            <v>2.4359999999999999</v>
          </cell>
          <cell r="CH630" t="str">
            <v>SIN AUXILIO</v>
          </cell>
          <cell r="CI630" t="str">
            <v>SIN AUXILIO</v>
          </cell>
          <cell r="CJ630" t="str">
            <v>SIN AUXILIO</v>
          </cell>
          <cell r="CK630" t="str">
            <v>Sueldo fijo</v>
          </cell>
          <cell r="CL630" t="str">
            <v>Dependiente</v>
          </cell>
          <cell r="CM630" t="str">
            <v>No aplica</v>
          </cell>
          <cell r="CN630" t="str">
            <v>S</v>
          </cell>
          <cell r="CQ630" t="str">
            <v>220</v>
          </cell>
          <cell r="CR630" t="str">
            <v>Tiempo Completo 220</v>
          </cell>
          <cell r="CS630" t="str">
            <v>31</v>
          </cell>
          <cell r="CT630" t="str">
            <v>000000000047515</v>
          </cell>
          <cell r="CU630" t="str">
            <v>ONE PLAZA</v>
          </cell>
          <cell r="CW630" t="str">
            <v>000</v>
          </cell>
          <cell r="CX630" t="str">
            <v>BLANDON URIBE LECCY YULIANA</v>
          </cell>
        </row>
        <row r="631">
          <cell r="A631">
            <v>1039700892</v>
          </cell>
          <cell r="B631" t="str">
            <v>DIANA</v>
          </cell>
          <cell r="C631" t="str">
            <v>CAROLINA</v>
          </cell>
          <cell r="D631" t="str">
            <v>TOBON</v>
          </cell>
          <cell r="E631" t="str">
            <v>TABORDA</v>
          </cell>
          <cell r="F631">
            <v>34723</v>
          </cell>
          <cell r="G631" t="str">
            <v>169 - COLOMBIA</v>
          </cell>
          <cell r="H631" t="str">
            <v>05 - ANTIOQUIA</v>
          </cell>
          <cell r="I631" t="str">
            <v>SANTA BARBARA</v>
          </cell>
          <cell r="J631" t="str">
            <v>VDA HOJAS ANCHAS</v>
          </cell>
          <cell r="K631" t="str">
            <v>GUARNE</v>
          </cell>
          <cell r="L631" t="str">
            <v>3128192602</v>
          </cell>
          <cell r="M631" t="str">
            <v>CO</v>
          </cell>
          <cell r="N631" t="str">
            <v>BANCOLOMBIA</v>
          </cell>
          <cell r="O631" t="str">
            <v>25596474805</v>
          </cell>
          <cell r="P631" t="str">
            <v>AHORRO</v>
          </cell>
          <cell r="Q631" t="str">
            <v>CÉDULA DE CIUDADANÍA</v>
          </cell>
          <cell r="R631">
            <v>1039700892</v>
          </cell>
          <cell r="S631" t="str">
            <v>PUERTO BERRIO</v>
          </cell>
          <cell r="U631" t="str">
            <v>05 - ANTIOQUIA</v>
          </cell>
          <cell r="V631" t="str">
            <v>GUARNE</v>
          </cell>
          <cell r="W631" t="str">
            <v>SOLTERO</v>
          </cell>
          <cell r="AB631" t="str">
            <v>003</v>
          </cell>
          <cell r="AC631" t="str">
            <v>TÉCNICO</v>
          </cell>
          <cell r="AD631" t="str">
            <v>F</v>
          </cell>
          <cell r="AE631" t="str">
            <v>002</v>
          </cell>
          <cell r="AF631" t="str">
            <v>COMPAÑÍA DE ALIMENTOS COLOMBIANOS CALCO S.A</v>
          </cell>
          <cell r="AG631" t="str">
            <v>52</v>
          </cell>
          <cell r="AH631" t="str">
            <v>VENTAS</v>
          </cell>
          <cell r="AI631" t="str">
            <v>02008003</v>
          </cell>
          <cell r="AJ631" t="str">
            <v>Puntos de Venta</v>
          </cell>
          <cell r="AK631" t="str">
            <v>R10-002</v>
          </cell>
          <cell r="AL631" t="str">
            <v>LLANOGRANDE</v>
          </cell>
          <cell r="AM631" t="str">
            <v>005</v>
          </cell>
          <cell r="AN631" t="str">
            <v>Viernes</v>
          </cell>
          <cell r="AO631" t="str">
            <v>000</v>
          </cell>
          <cell r="AP631" t="str">
            <v>SIN DEFINIR</v>
          </cell>
          <cell r="AQ631" t="str">
            <v>1</v>
          </cell>
          <cell r="AR631">
            <v>46031</v>
          </cell>
          <cell r="AS631" t="str">
            <v>08/07/2026</v>
          </cell>
          <cell r="AU631" t="str">
            <v>A</v>
          </cell>
          <cell r="AW631" t="str">
            <v>EPS037</v>
          </cell>
          <cell r="AX631" t="str">
            <v>NUEVA E.P.S.</v>
          </cell>
          <cell r="AY631" t="str">
            <v>001</v>
          </cell>
          <cell r="AZ631" t="str">
            <v>230301</v>
          </cell>
          <cell r="BA631" t="str">
            <v>PORVENIR</v>
          </cell>
          <cell r="BB631" t="str">
            <v>001</v>
          </cell>
          <cell r="BC631" t="str">
            <v>14-28</v>
          </cell>
          <cell r="BD631" t="str">
            <v>ARL SURA</v>
          </cell>
          <cell r="BE631" t="str">
            <v>001</v>
          </cell>
          <cell r="BF631" t="str">
            <v>CCF04</v>
          </cell>
          <cell r="BG631" t="str">
            <v>COMFAMA ANTIOQUIA</v>
          </cell>
          <cell r="BH631" t="str">
            <v>C005</v>
          </cell>
          <cell r="BI631" t="str">
            <v>CESANTÍAS PROTECCIÓN S. A.</v>
          </cell>
          <cell r="BJ631" t="str">
            <v>3561101</v>
          </cell>
          <cell r="BK631" t="str">
            <v>002</v>
          </cell>
          <cell r="BL631" t="str">
            <v>Quincenales</v>
          </cell>
          <cell r="BM631" t="str">
            <v>TABLA</v>
          </cell>
          <cell r="BO631" t="str">
            <v>001</v>
          </cell>
          <cell r="BP631" t="str">
            <v>Salario interno pesos</v>
          </cell>
          <cell r="BQ631">
            <v>1750905</v>
          </cell>
          <cell r="BR631" t="str">
            <v>000000000000002</v>
          </cell>
          <cell r="BS631" t="str">
            <v>COMPAÑÍA DE ALIMENTOS COLOMBIANOS CALCO S.A</v>
          </cell>
          <cell r="BT631" t="str">
            <v>000000000047457</v>
          </cell>
          <cell r="BU631" t="str">
            <v>ENTRENAMIENTO</v>
          </cell>
          <cell r="BV631" t="str">
            <v>000000000000316</v>
          </cell>
          <cell r="BW631" t="str">
            <v>AUXILIAR DE PUNTO DE VENTA</v>
          </cell>
          <cell r="BX631" t="str">
            <v>000000000064796</v>
          </cell>
          <cell r="BY631" t="str">
            <v>AUXILIAR DE RESTAURANTE</v>
          </cell>
          <cell r="BZ631" t="str">
            <v>dihana2401@gmail.com</v>
          </cell>
          <cell r="CA631" t="str">
            <v>220 - JORNADA MENSUAL 220 HORAS</v>
          </cell>
          <cell r="CB631" t="str">
            <v>Ley 50</v>
          </cell>
          <cell r="CC631" t="str">
            <v>2 - Fijo</v>
          </cell>
          <cell r="CD631" t="str">
            <v>APORTA</v>
          </cell>
          <cell r="CE631" t="str">
            <v>APORTA</v>
          </cell>
          <cell r="CF631" t="str">
            <v>APORTA</v>
          </cell>
          <cell r="CG631">
            <v>2.4359999999999999</v>
          </cell>
          <cell r="CH631" t="str">
            <v>SIN AUXILIO</v>
          </cell>
          <cell r="CI631" t="str">
            <v>LA DIFERENCIA</v>
          </cell>
          <cell r="CJ631" t="str">
            <v>LA DIFERENCIA</v>
          </cell>
          <cell r="CK631" t="str">
            <v>Sueldo fijo</v>
          </cell>
          <cell r="CL631" t="str">
            <v>Dependiente</v>
          </cell>
          <cell r="CM631" t="str">
            <v>No aplica</v>
          </cell>
          <cell r="CN631" t="str">
            <v>S</v>
          </cell>
          <cell r="CQ631" t="str">
            <v>220</v>
          </cell>
          <cell r="CR631" t="str">
            <v>Tiempo Completo 220</v>
          </cell>
          <cell r="CS631" t="str">
            <v>31</v>
          </cell>
          <cell r="CT631" t="str">
            <v>000000000047507</v>
          </cell>
          <cell r="CU631" t="str">
            <v>LLANOGRANDE</v>
          </cell>
          <cell r="CW631" t="str">
            <v>000</v>
          </cell>
          <cell r="CX631" t="str">
            <v>TOBON TABORDA DIANA CAROLINA</v>
          </cell>
        </row>
        <row r="632">
          <cell r="A632">
            <v>1039759588</v>
          </cell>
          <cell r="B632" t="str">
            <v>FRANCY</v>
          </cell>
          <cell r="C632" t="str">
            <v>YAZMIN</v>
          </cell>
          <cell r="D632" t="str">
            <v>GUTIERREZ</v>
          </cell>
          <cell r="E632" t="str">
            <v>CORDOBA</v>
          </cell>
          <cell r="F632">
            <v>33041</v>
          </cell>
          <cell r="G632" t="str">
            <v>169 - COLOMBIA</v>
          </cell>
          <cell r="H632" t="str">
            <v>05 - ANTIOQUIA</v>
          </cell>
          <cell r="I632" t="str">
            <v>SALGAR</v>
          </cell>
          <cell r="J632" t="str">
            <v>CR 49 142 S 20</v>
          </cell>
          <cell r="K632" t="str">
            <v>1</v>
          </cell>
          <cell r="L632" t="str">
            <v>3013381886</v>
          </cell>
          <cell r="M632" t="str">
            <v>CO</v>
          </cell>
          <cell r="N632" t="str">
            <v>BANCOLOMBIA</v>
          </cell>
          <cell r="O632" t="str">
            <v>25536142480</v>
          </cell>
          <cell r="P632" t="str">
            <v>AHORRO</v>
          </cell>
          <cell r="Q632" t="str">
            <v>CÉDULA DE CIUDADANÍA</v>
          </cell>
          <cell r="R632">
            <v>1039759588</v>
          </cell>
          <cell r="S632" t="str">
            <v>Salgar</v>
          </cell>
          <cell r="U632" t="str">
            <v>05 - ANTIOQUIA</v>
          </cell>
          <cell r="V632" t="str">
            <v>CALDAS</v>
          </cell>
          <cell r="W632" t="str">
            <v>SOLTERO</v>
          </cell>
          <cell r="X632" t="str">
            <v>0</v>
          </cell>
          <cell r="Z632">
            <v>0</v>
          </cell>
          <cell r="AA632" t="str">
            <v>0</v>
          </cell>
          <cell r="AB632" t="str">
            <v>001</v>
          </cell>
          <cell r="AC632" t="str">
            <v>PRIMARIA</v>
          </cell>
          <cell r="AD632" t="str">
            <v>F</v>
          </cell>
          <cell r="AE632" t="str">
            <v>002</v>
          </cell>
          <cell r="AF632" t="str">
            <v>COMPAÑÍA DE ALIMENTOS COLOMBIANOS CALCO S.A</v>
          </cell>
          <cell r="AG632" t="str">
            <v>52</v>
          </cell>
          <cell r="AH632" t="str">
            <v>VENTAS</v>
          </cell>
          <cell r="AI632" t="str">
            <v>02008003</v>
          </cell>
          <cell r="AJ632" t="str">
            <v>Puntos de Venta</v>
          </cell>
          <cell r="AK632" t="str">
            <v>R17-002</v>
          </cell>
          <cell r="AL632" t="str">
            <v>MAYORCA ETAPA DOS</v>
          </cell>
          <cell r="AM632" t="str">
            <v>007</v>
          </cell>
          <cell r="AN632" t="str">
            <v>Domingo</v>
          </cell>
          <cell r="AO632" t="str">
            <v>000</v>
          </cell>
          <cell r="AP632" t="str">
            <v>SIN DEFINIR</v>
          </cell>
          <cell r="AQ632" t="str">
            <v>1</v>
          </cell>
          <cell r="AR632">
            <v>44685</v>
          </cell>
          <cell r="AU632" t="str">
            <v>A</v>
          </cell>
          <cell r="AW632" t="str">
            <v>EPS010</v>
          </cell>
          <cell r="AX632" t="str">
            <v>EPS SURA (ANTES SUSALUD)</v>
          </cell>
          <cell r="AY632" t="str">
            <v>001</v>
          </cell>
          <cell r="AZ632" t="str">
            <v>230201</v>
          </cell>
          <cell r="BA632" t="str">
            <v>PROTECCIÓN + I. N. G.</v>
          </cell>
          <cell r="BB632" t="str">
            <v>001</v>
          </cell>
          <cell r="BC632" t="str">
            <v>14-28</v>
          </cell>
          <cell r="BD632" t="str">
            <v>ARL SURA</v>
          </cell>
          <cell r="BE632" t="str">
            <v>001</v>
          </cell>
          <cell r="BF632" t="str">
            <v>CCF04</v>
          </cell>
          <cell r="BG632" t="str">
            <v>COMFAMA ANTIOQUIA</v>
          </cell>
          <cell r="BH632" t="str">
            <v>C005</v>
          </cell>
          <cell r="BI632" t="str">
            <v>CESANTÍAS PROTECCIÓN S. A.</v>
          </cell>
          <cell r="BJ632" t="str">
            <v>3561101</v>
          </cell>
          <cell r="BK632" t="str">
            <v>002</v>
          </cell>
          <cell r="BL632" t="str">
            <v>Quincenales</v>
          </cell>
          <cell r="BM632" t="str">
            <v>TABLA</v>
          </cell>
          <cell r="BO632" t="str">
            <v>001</v>
          </cell>
          <cell r="BP632" t="str">
            <v>Salario interno pesos</v>
          </cell>
          <cell r="BQ632">
            <v>1750905</v>
          </cell>
          <cell r="BR632" t="str">
            <v>000000000000002</v>
          </cell>
          <cell r="BS632" t="str">
            <v>COMPAÑÍA DE ALIMENTOS COLOMBIANOS CALCO S.A</v>
          </cell>
          <cell r="BT632" t="str">
            <v>000000000047470</v>
          </cell>
          <cell r="BU632" t="str">
            <v>PUNTOS DE VENTA</v>
          </cell>
          <cell r="BV632" t="str">
            <v>000000000047620</v>
          </cell>
          <cell r="BW632" t="str">
            <v>AUXILIAR DE RESTAURANTE</v>
          </cell>
          <cell r="BX632" t="str">
            <v>000000000049059</v>
          </cell>
          <cell r="BY632" t="str">
            <v>AUXILIAR DE RESTAURANTE</v>
          </cell>
          <cell r="BZ632" t="str">
            <v>francygutierrez.1126@gmail.com</v>
          </cell>
          <cell r="CA632" t="str">
            <v>220 - JORNADA MENSUAL 220 HORAS</v>
          </cell>
          <cell r="CB632" t="str">
            <v>Ley 50</v>
          </cell>
          <cell r="CC632" t="str">
            <v>1 - Indefinido</v>
          </cell>
          <cell r="CD632" t="str">
            <v>APORTA</v>
          </cell>
          <cell r="CE632" t="str">
            <v>APORTA</v>
          </cell>
          <cell r="CF632" t="str">
            <v>APORTA</v>
          </cell>
          <cell r="CG632">
            <v>2.4359999999999999</v>
          </cell>
          <cell r="CH632" t="str">
            <v>SIN AUXILIO</v>
          </cell>
          <cell r="CI632" t="str">
            <v>SIN AUXILIO</v>
          </cell>
          <cell r="CJ632" t="str">
            <v>SIN AUXILIO</v>
          </cell>
          <cell r="CK632" t="str">
            <v>Sueldo fijo</v>
          </cell>
          <cell r="CL632" t="str">
            <v>Dependiente</v>
          </cell>
          <cell r="CM632" t="str">
            <v>No aplica</v>
          </cell>
          <cell r="CN632" t="str">
            <v>S</v>
          </cell>
          <cell r="CQ632" t="str">
            <v>220</v>
          </cell>
          <cell r="CR632" t="str">
            <v>Tiempo Completo 220</v>
          </cell>
          <cell r="CS632" t="str">
            <v>31</v>
          </cell>
          <cell r="CT632" t="str">
            <v>000000000047514</v>
          </cell>
          <cell r="CU632" t="str">
            <v>MAYORCA ETAPA DOS</v>
          </cell>
          <cell r="CW632" t="str">
            <v>000</v>
          </cell>
          <cell r="CX632" t="str">
            <v>GUTIERREZ CORDOBA FRANCY YAZMIN</v>
          </cell>
        </row>
        <row r="633">
          <cell r="A633">
            <v>1040100017</v>
          </cell>
          <cell r="B633" t="str">
            <v>JUAN</v>
          </cell>
          <cell r="C633" t="str">
            <v>DIEGO</v>
          </cell>
          <cell r="D633" t="str">
            <v>TOBON</v>
          </cell>
          <cell r="E633" t="str">
            <v>CANAVERAL</v>
          </cell>
          <cell r="F633">
            <v>38604</v>
          </cell>
          <cell r="G633" t="str">
            <v>169 - COLOMBIA</v>
          </cell>
          <cell r="H633" t="str">
            <v>05 - ANTIOQUIA</v>
          </cell>
          <cell r="I633" t="str">
            <v>PUERTO BERRIO</v>
          </cell>
          <cell r="J633" t="str">
            <v>CL 70 A 95 10</v>
          </cell>
          <cell r="K633" t="str">
            <v>Robledo Santa M</v>
          </cell>
          <cell r="L633" t="str">
            <v>3222337837</v>
          </cell>
          <cell r="M633" t="str">
            <v>CO</v>
          </cell>
          <cell r="N633" t="str">
            <v>BANCOLOMBIA</v>
          </cell>
          <cell r="O633" t="str">
            <v>16327131633</v>
          </cell>
          <cell r="P633" t="str">
            <v>AHORRO</v>
          </cell>
          <cell r="Q633" t="str">
            <v>CÉDULA DE CIUDADANÍA</v>
          </cell>
          <cell r="R633">
            <v>1040100017</v>
          </cell>
          <cell r="S633" t="str">
            <v>Medellin</v>
          </cell>
          <cell r="U633" t="str">
            <v>05 - ANTIOQUIA</v>
          </cell>
          <cell r="V633" t="str">
            <v>MEDELLIN</v>
          </cell>
          <cell r="W633" t="str">
            <v>SOLTERO</v>
          </cell>
          <cell r="X633" t="str">
            <v>0</v>
          </cell>
          <cell r="Z633">
            <v>0</v>
          </cell>
          <cell r="AA633" t="str">
            <v>0</v>
          </cell>
          <cell r="AB633" t="str">
            <v>002</v>
          </cell>
          <cell r="AC633" t="str">
            <v>BACHILLERATO</v>
          </cell>
          <cell r="AD633" t="str">
            <v>M</v>
          </cell>
          <cell r="AE633" t="str">
            <v>002</v>
          </cell>
          <cell r="AF633" t="str">
            <v>COMPAÑÍA DE ALIMENTOS COLOMBIANOS CALCO S.A</v>
          </cell>
          <cell r="AG633" t="str">
            <v>52</v>
          </cell>
          <cell r="AH633" t="str">
            <v>VENTAS</v>
          </cell>
          <cell r="AI633" t="str">
            <v>02008003</v>
          </cell>
          <cell r="AJ633" t="str">
            <v>Puntos de Venta</v>
          </cell>
          <cell r="AK633" t="str">
            <v>C01-002</v>
          </cell>
          <cell r="AL633" t="str">
            <v>COCINA DOMICILIOS</v>
          </cell>
          <cell r="AM633" t="str">
            <v>007</v>
          </cell>
          <cell r="AN633" t="str">
            <v>Domingo</v>
          </cell>
          <cell r="AO633" t="str">
            <v>000</v>
          </cell>
          <cell r="AP633" t="str">
            <v>SIN DEFINIR</v>
          </cell>
          <cell r="AQ633" t="str">
            <v>1</v>
          </cell>
          <cell r="AR633">
            <v>45573</v>
          </cell>
          <cell r="AS633" t="str">
            <v>07/10/2026</v>
          </cell>
          <cell r="AU633" t="str">
            <v>A</v>
          </cell>
          <cell r="AW633" t="str">
            <v>EPS037</v>
          </cell>
          <cell r="AX633" t="str">
            <v>NUEVA E.P.S.</v>
          </cell>
          <cell r="AY633" t="str">
            <v>001</v>
          </cell>
          <cell r="AZ633" t="str">
            <v>230201</v>
          </cell>
          <cell r="BA633" t="str">
            <v>PROTECCIÓN + I. N. G.</v>
          </cell>
          <cell r="BB633" t="str">
            <v>001</v>
          </cell>
          <cell r="BC633" t="str">
            <v>14-28</v>
          </cell>
          <cell r="BD633" t="str">
            <v>ARL SURA</v>
          </cell>
          <cell r="BE633" t="str">
            <v>001</v>
          </cell>
          <cell r="BF633" t="str">
            <v>CCF04</v>
          </cell>
          <cell r="BG633" t="str">
            <v>COMFAMA ANTIOQUIA</v>
          </cell>
          <cell r="BH633" t="str">
            <v>C005</v>
          </cell>
          <cell r="BI633" t="str">
            <v>CESANTÍAS PROTECCIÓN S. A.</v>
          </cell>
          <cell r="BJ633" t="str">
            <v>3561101</v>
          </cell>
          <cell r="BK633" t="str">
            <v>002</v>
          </cell>
          <cell r="BL633" t="str">
            <v>Quincenales</v>
          </cell>
          <cell r="BM633" t="str">
            <v>TABLA</v>
          </cell>
          <cell r="BO633" t="str">
            <v>001</v>
          </cell>
          <cell r="BP633" t="str">
            <v>Salario interno pesos</v>
          </cell>
          <cell r="BQ633">
            <v>1750905</v>
          </cell>
          <cell r="BR633" t="str">
            <v>000000000000002</v>
          </cell>
          <cell r="BS633" t="str">
            <v>COMPAÑÍA DE ALIMENTOS COLOMBIANOS CALCO S.A</v>
          </cell>
          <cell r="BT633" t="str">
            <v>000000000047456</v>
          </cell>
          <cell r="BU633" t="str">
            <v>DOMICILIOS</v>
          </cell>
          <cell r="BV633" t="str">
            <v>000000000047677</v>
          </cell>
          <cell r="BW633" t="str">
            <v>DOMICILIARIA</v>
          </cell>
          <cell r="BX633" t="str">
            <v>000000000048154</v>
          </cell>
          <cell r="BY633" t="str">
            <v>DOMICILIARIA</v>
          </cell>
          <cell r="BZ633" t="str">
            <v>juancanaveral1409@gmail.com</v>
          </cell>
          <cell r="CA633" t="str">
            <v>220 - JORNADA MENSUAL 220 HORAS</v>
          </cell>
          <cell r="CB633" t="str">
            <v>Ley 50</v>
          </cell>
          <cell r="CC633" t="str">
            <v>2 - Fijo</v>
          </cell>
          <cell r="CD633" t="str">
            <v>APORTA</v>
          </cell>
          <cell r="CE633" t="str">
            <v>APORTA</v>
          </cell>
          <cell r="CF633" t="str">
            <v>APORTA</v>
          </cell>
          <cell r="CG633">
            <v>2.4359999999999999</v>
          </cell>
          <cell r="CH633" t="str">
            <v>SIN AUXILIO</v>
          </cell>
          <cell r="CI633" t="str">
            <v>SIN AUXILIO</v>
          </cell>
          <cell r="CJ633" t="str">
            <v>SIN AUXILIO</v>
          </cell>
          <cell r="CK633" t="str">
            <v>Sueldo fijo</v>
          </cell>
          <cell r="CL633" t="str">
            <v>Dependiente</v>
          </cell>
          <cell r="CM633" t="str">
            <v>No aplica</v>
          </cell>
          <cell r="CN633" t="str">
            <v>S</v>
          </cell>
          <cell r="CQ633" t="str">
            <v>220</v>
          </cell>
          <cell r="CR633" t="str">
            <v>Tiempo Completo 220</v>
          </cell>
          <cell r="CS633" t="str">
            <v>31</v>
          </cell>
          <cell r="CT633" t="str">
            <v>000000000047495</v>
          </cell>
          <cell r="CU633" t="str">
            <v>OPERACIÓN</v>
          </cell>
          <cell r="CW633" t="str">
            <v>000</v>
          </cell>
          <cell r="CX633" t="str">
            <v>TOBON CANAVERAL JUAN DIEGO</v>
          </cell>
        </row>
        <row r="634">
          <cell r="A634">
            <v>1040260084</v>
          </cell>
          <cell r="B634" t="str">
            <v>MARIA</v>
          </cell>
          <cell r="C634" t="str">
            <v>SONEIDA</v>
          </cell>
          <cell r="D634" t="str">
            <v>MORALES</v>
          </cell>
          <cell r="E634" t="str">
            <v>MARIN</v>
          </cell>
          <cell r="F634">
            <v>34628</v>
          </cell>
          <cell r="G634" t="str">
            <v>169 - COLOMBIA</v>
          </cell>
          <cell r="H634" t="str">
            <v>05 - ANTIOQUIA</v>
          </cell>
          <cell r="I634" t="str">
            <v>SAN FRANCISCO</v>
          </cell>
          <cell r="J634" t="str">
            <v>CR 40 CL 20 E 33 INT 201</v>
          </cell>
          <cell r="K634" t="str">
            <v>Zamora</v>
          </cell>
          <cell r="L634" t="str">
            <v>3236356697</v>
          </cell>
          <cell r="M634" t="str">
            <v>CO</v>
          </cell>
          <cell r="N634" t="str">
            <v>BANCOLOMBIA</v>
          </cell>
          <cell r="O634" t="str">
            <v>36600007631</v>
          </cell>
          <cell r="P634" t="str">
            <v>AHORRO</v>
          </cell>
          <cell r="Q634" t="str">
            <v>CÉDULA DE CIUDADANÍA</v>
          </cell>
          <cell r="R634">
            <v>1040260084</v>
          </cell>
          <cell r="S634" t="str">
            <v>San Francisco</v>
          </cell>
          <cell r="U634" t="str">
            <v>05 - ANTIOQUIA</v>
          </cell>
          <cell r="V634" t="str">
            <v>BELLO</v>
          </cell>
          <cell r="W634" t="str">
            <v>SOLTERO</v>
          </cell>
          <cell r="X634" t="str">
            <v>0</v>
          </cell>
          <cell r="Z634">
            <v>0</v>
          </cell>
          <cell r="AA634" t="str">
            <v>0</v>
          </cell>
          <cell r="AB634" t="str">
            <v>001</v>
          </cell>
          <cell r="AC634" t="str">
            <v>PRIMARIA</v>
          </cell>
          <cell r="AD634" t="str">
            <v>F</v>
          </cell>
          <cell r="AE634" t="str">
            <v>002</v>
          </cell>
          <cell r="AF634" t="str">
            <v>COMPAÑÍA DE ALIMENTOS COLOMBIANOS CALCO S.A</v>
          </cell>
          <cell r="AG634" t="str">
            <v>52</v>
          </cell>
          <cell r="AH634" t="str">
            <v>VENTAS</v>
          </cell>
          <cell r="AI634" t="str">
            <v>02008003</v>
          </cell>
          <cell r="AJ634" t="str">
            <v>Puntos de Venta</v>
          </cell>
          <cell r="AK634" t="str">
            <v>R05-002</v>
          </cell>
          <cell r="AL634" t="str">
            <v>SAN DIEGO</v>
          </cell>
          <cell r="AM634" t="str">
            <v>007</v>
          </cell>
          <cell r="AN634" t="str">
            <v>Domingo</v>
          </cell>
          <cell r="AO634" t="str">
            <v>000</v>
          </cell>
          <cell r="AP634" t="str">
            <v>SIN DEFINIR</v>
          </cell>
          <cell r="AQ634" t="str">
            <v>1</v>
          </cell>
          <cell r="AR634">
            <v>45545</v>
          </cell>
          <cell r="AS634" t="str">
            <v>09/09/2026</v>
          </cell>
          <cell r="AU634" t="str">
            <v>A</v>
          </cell>
          <cell r="AW634" t="str">
            <v>EPS002</v>
          </cell>
          <cell r="AX634" t="str">
            <v>SALUD TOTAL</v>
          </cell>
          <cell r="AY634" t="str">
            <v>001</v>
          </cell>
          <cell r="AZ634" t="str">
            <v>231001</v>
          </cell>
          <cell r="BA634" t="str">
            <v>COLFONDOS</v>
          </cell>
          <cell r="BB634" t="str">
            <v>001</v>
          </cell>
          <cell r="BC634" t="str">
            <v>14-28</v>
          </cell>
          <cell r="BD634" t="str">
            <v>ARL SURA</v>
          </cell>
          <cell r="BE634" t="str">
            <v>001</v>
          </cell>
          <cell r="BF634" t="str">
            <v>CCF04</v>
          </cell>
          <cell r="BG634" t="str">
            <v>COMFAMA ANTIOQUIA</v>
          </cell>
          <cell r="BH634" t="str">
            <v>C001</v>
          </cell>
          <cell r="BI634" t="str">
            <v>CESANTÍAS COLFONDOS</v>
          </cell>
          <cell r="BJ634" t="str">
            <v>3561101</v>
          </cell>
          <cell r="BK634" t="str">
            <v>002</v>
          </cell>
          <cell r="BL634" t="str">
            <v>Quincenales</v>
          </cell>
          <cell r="BM634" t="str">
            <v>TABLA</v>
          </cell>
          <cell r="BO634" t="str">
            <v>001</v>
          </cell>
          <cell r="BP634" t="str">
            <v>Salario interno pesos</v>
          </cell>
          <cell r="BQ634">
            <v>1750905</v>
          </cell>
          <cell r="BR634" t="str">
            <v>000000000000002</v>
          </cell>
          <cell r="BS634" t="str">
            <v>COMPAÑÍA DE ALIMENTOS COLOMBIANOS CALCO S.A</v>
          </cell>
          <cell r="BT634" t="str">
            <v>000000000047470</v>
          </cell>
          <cell r="BU634" t="str">
            <v>PUNTOS DE VENTA</v>
          </cell>
          <cell r="BV634" t="str">
            <v>000000000047620</v>
          </cell>
          <cell r="BW634" t="str">
            <v>AUXILIAR DE RESTAURANTE</v>
          </cell>
          <cell r="BX634" t="str">
            <v>000000000048533</v>
          </cell>
          <cell r="BY634" t="str">
            <v>AUXILIAR DE RESTAURANTE</v>
          </cell>
          <cell r="BZ634" t="str">
            <v>maringiraldomariasoneida@gmail.com</v>
          </cell>
          <cell r="CA634" t="str">
            <v>220 - JORNADA MENSUAL 220 HORAS</v>
          </cell>
          <cell r="CB634" t="str">
            <v>Ley 50</v>
          </cell>
          <cell r="CC634" t="str">
            <v>2 - Fijo</v>
          </cell>
          <cell r="CD634" t="str">
            <v>APORTA</v>
          </cell>
          <cell r="CE634" t="str">
            <v>APORTA</v>
          </cell>
          <cell r="CF634" t="str">
            <v>APORTA</v>
          </cell>
          <cell r="CG634">
            <v>2.4359999999999999</v>
          </cell>
          <cell r="CH634" t="str">
            <v>SIN AUXILIO</v>
          </cell>
          <cell r="CI634" t="str">
            <v>SIN AUXILIO</v>
          </cell>
          <cell r="CJ634" t="str">
            <v>SIN AUXILIO</v>
          </cell>
          <cell r="CK634" t="str">
            <v>Sueldo fijo</v>
          </cell>
          <cell r="CL634" t="str">
            <v>Dependiente</v>
          </cell>
          <cell r="CM634" t="str">
            <v>No aplica</v>
          </cell>
          <cell r="CN634" t="str">
            <v>S</v>
          </cell>
          <cell r="CQ634" t="str">
            <v>220</v>
          </cell>
          <cell r="CR634" t="str">
            <v>Tiempo Completo 220</v>
          </cell>
          <cell r="CS634" t="str">
            <v>31</v>
          </cell>
          <cell r="CT634" t="str">
            <v>000000000047502</v>
          </cell>
          <cell r="CU634" t="str">
            <v>SAN DIEGO</v>
          </cell>
          <cell r="CW634" t="str">
            <v>000</v>
          </cell>
          <cell r="CX634" t="str">
            <v>MORALES MARIN MARIA SONEIDA</v>
          </cell>
        </row>
        <row r="635">
          <cell r="A635">
            <v>1040321725</v>
          </cell>
          <cell r="B635" t="str">
            <v>LEIDY</v>
          </cell>
          <cell r="C635" t="str">
            <v>YOHANA</v>
          </cell>
          <cell r="D635" t="str">
            <v>ARANGO</v>
          </cell>
          <cell r="E635" t="str">
            <v>VELEZ</v>
          </cell>
          <cell r="F635">
            <v>32538</v>
          </cell>
          <cell r="G635" t="str">
            <v>169 - COLOMBIA</v>
          </cell>
          <cell r="H635" t="str">
            <v>05 - ANTIOQUIA</v>
          </cell>
          <cell r="I635" t="str">
            <v>MEDELLIN</v>
          </cell>
          <cell r="J635" t="str">
            <v>CL 46 39 50 INT 105</v>
          </cell>
          <cell r="K635" t="str">
            <v>El Salvador</v>
          </cell>
          <cell r="L635" t="str">
            <v>3053147438</v>
          </cell>
          <cell r="M635" t="str">
            <v>CO</v>
          </cell>
          <cell r="N635" t="str">
            <v>BANCOLOMBIA</v>
          </cell>
          <cell r="O635" t="str">
            <v>36670948913</v>
          </cell>
          <cell r="P635" t="str">
            <v>AHORRO</v>
          </cell>
          <cell r="Q635" t="str">
            <v>CÉDULA DE CIUDADANÍA</v>
          </cell>
          <cell r="R635">
            <v>1040321725</v>
          </cell>
          <cell r="S635" t="str">
            <v>San Pedro</v>
          </cell>
          <cell r="U635" t="str">
            <v>05 - ANTIOQUIA</v>
          </cell>
          <cell r="V635" t="str">
            <v>MEDELLIN</v>
          </cell>
          <cell r="W635" t="str">
            <v>DIVORCIADO</v>
          </cell>
          <cell r="X635" t="str">
            <v>0</v>
          </cell>
          <cell r="Z635">
            <v>0</v>
          </cell>
          <cell r="AA635" t="str">
            <v>0</v>
          </cell>
          <cell r="AB635" t="str">
            <v>002</v>
          </cell>
          <cell r="AC635" t="str">
            <v>BACHILLERATO</v>
          </cell>
          <cell r="AD635" t="str">
            <v>F</v>
          </cell>
          <cell r="AE635" t="str">
            <v>002</v>
          </cell>
          <cell r="AF635" t="str">
            <v>COMPAÑÍA DE ALIMENTOS COLOMBIANOS CALCO S.A</v>
          </cell>
          <cell r="AG635" t="str">
            <v>52</v>
          </cell>
          <cell r="AH635" t="str">
            <v>VENTAS</v>
          </cell>
          <cell r="AI635" t="str">
            <v>02008003</v>
          </cell>
          <cell r="AJ635" t="str">
            <v>Puntos de Venta</v>
          </cell>
          <cell r="AK635" t="str">
            <v>R22-002</v>
          </cell>
          <cell r="AL635" t="str">
            <v>LEMONT</v>
          </cell>
          <cell r="AM635" t="str">
            <v>007</v>
          </cell>
          <cell r="AN635" t="str">
            <v>Domingo</v>
          </cell>
          <cell r="AO635" t="str">
            <v>000</v>
          </cell>
          <cell r="AP635" t="str">
            <v>SIN DEFINIR</v>
          </cell>
          <cell r="AQ635" t="str">
            <v>1</v>
          </cell>
          <cell r="AR635">
            <v>45721</v>
          </cell>
          <cell r="AU635" t="str">
            <v>A</v>
          </cell>
          <cell r="AW635" t="str">
            <v>EPS010</v>
          </cell>
          <cell r="AX635" t="str">
            <v>EPS SURA (ANTES SUSALUD)</v>
          </cell>
          <cell r="AY635" t="str">
            <v>001</v>
          </cell>
          <cell r="AZ635" t="str">
            <v>230201</v>
          </cell>
          <cell r="BA635" t="str">
            <v>PROTECCIÓN + I. N. G.</v>
          </cell>
          <cell r="BB635" t="str">
            <v>001</v>
          </cell>
          <cell r="BC635" t="str">
            <v>14-28</v>
          </cell>
          <cell r="BD635" t="str">
            <v>ARL SURA</v>
          </cell>
          <cell r="BE635" t="str">
            <v>001</v>
          </cell>
          <cell r="BF635" t="str">
            <v>CCF04</v>
          </cell>
          <cell r="BG635" t="str">
            <v>COMFAMA ANTIOQUIA</v>
          </cell>
          <cell r="BH635" t="str">
            <v>C005</v>
          </cell>
          <cell r="BI635" t="str">
            <v>CESANTÍAS PROTECCIÓN S. A.</v>
          </cell>
          <cell r="BJ635" t="str">
            <v>3561101</v>
          </cell>
          <cell r="BK635" t="str">
            <v>002</v>
          </cell>
          <cell r="BL635" t="str">
            <v>Quincenales</v>
          </cell>
          <cell r="BM635" t="str">
            <v>TABLA</v>
          </cell>
          <cell r="BO635" t="str">
            <v>001</v>
          </cell>
          <cell r="BP635" t="str">
            <v>Salario interno pesos</v>
          </cell>
          <cell r="BQ635">
            <v>1750905</v>
          </cell>
          <cell r="BR635" t="str">
            <v>000000000000002</v>
          </cell>
          <cell r="BS635" t="str">
            <v>COMPAÑÍA DE ALIMENTOS COLOMBIANOS CALCO S.A</v>
          </cell>
          <cell r="BT635" t="str">
            <v>000000000047470</v>
          </cell>
          <cell r="BU635" t="str">
            <v>PUNTOS DE VENTA</v>
          </cell>
          <cell r="BV635" t="str">
            <v>000000000047620</v>
          </cell>
          <cell r="BW635" t="str">
            <v>AUXILIAR DE RESTAURANTE</v>
          </cell>
          <cell r="BX635" t="str">
            <v>000000000049289</v>
          </cell>
          <cell r="BY635" t="str">
            <v>AUXILIAR DE RESTAURANTE</v>
          </cell>
          <cell r="BZ635" t="str">
            <v>yoha2430@gmail.com</v>
          </cell>
          <cell r="CA635" t="str">
            <v>220 - JORNADA MENSUAL 220 HORAS</v>
          </cell>
          <cell r="CB635" t="str">
            <v>Ley 50</v>
          </cell>
          <cell r="CC635" t="str">
            <v>1 - Indefinido</v>
          </cell>
          <cell r="CD635" t="str">
            <v>APORTA</v>
          </cell>
          <cell r="CE635" t="str">
            <v>APORTA</v>
          </cell>
          <cell r="CF635" t="str">
            <v>APORTA</v>
          </cell>
          <cell r="CG635">
            <v>2.4359999999999999</v>
          </cell>
          <cell r="CH635" t="str">
            <v>SIN AUXILIO</v>
          </cell>
          <cell r="CI635" t="str">
            <v>SIN AUXILIO</v>
          </cell>
          <cell r="CJ635" t="str">
            <v>SIN AUXILIO</v>
          </cell>
          <cell r="CK635" t="str">
            <v>Sueldo fijo</v>
          </cell>
          <cell r="CL635" t="str">
            <v>Dependiente</v>
          </cell>
          <cell r="CM635" t="str">
            <v>No aplica</v>
          </cell>
          <cell r="CN635" t="str">
            <v>S</v>
          </cell>
          <cell r="CQ635" t="str">
            <v>220</v>
          </cell>
          <cell r="CR635" t="str">
            <v>Tiempo Completo 220</v>
          </cell>
          <cell r="CS635" t="str">
            <v>31</v>
          </cell>
          <cell r="CT635" t="str">
            <v>000000000047519</v>
          </cell>
          <cell r="CU635" t="str">
            <v>LEMONT</v>
          </cell>
          <cell r="CW635" t="str">
            <v>000</v>
          </cell>
          <cell r="CX635" t="str">
            <v>ARANGO VELEZ LEIDY YOHANA</v>
          </cell>
        </row>
        <row r="636">
          <cell r="A636">
            <v>1040325422</v>
          </cell>
          <cell r="B636" t="str">
            <v>MARIA</v>
          </cell>
          <cell r="C636" t="str">
            <v>ALEJANDRA</v>
          </cell>
          <cell r="D636" t="str">
            <v>PENA</v>
          </cell>
          <cell r="E636" t="str">
            <v>ARANGO</v>
          </cell>
          <cell r="F636">
            <v>34736</v>
          </cell>
          <cell r="G636" t="str">
            <v>169 - COLOMBIA</v>
          </cell>
          <cell r="H636" t="str">
            <v>70 - SUCRE</v>
          </cell>
          <cell r="I636" t="str">
            <v>SAN PEDRO</v>
          </cell>
          <cell r="J636" t="str">
            <v>CL 76 80 205</v>
          </cell>
          <cell r="K636" t="str">
            <v>Robledo</v>
          </cell>
          <cell r="L636" t="str">
            <v>3113513342</v>
          </cell>
          <cell r="M636" t="str">
            <v>CO</v>
          </cell>
          <cell r="N636" t="str">
            <v>BANCOLOMBIA</v>
          </cell>
          <cell r="O636" t="str">
            <v>25524885541</v>
          </cell>
          <cell r="P636" t="str">
            <v>AHORRO</v>
          </cell>
          <cell r="Q636" t="str">
            <v>CÉDULA DE CIUDADANÍA</v>
          </cell>
          <cell r="R636">
            <v>1040325422</v>
          </cell>
          <cell r="S636" t="str">
            <v>San Pedro</v>
          </cell>
          <cell r="U636" t="str">
            <v>05 - ANTIOQUIA</v>
          </cell>
          <cell r="V636" t="str">
            <v>MEDELLIN</v>
          </cell>
          <cell r="W636" t="str">
            <v>SOLTERO</v>
          </cell>
          <cell r="X636" t="str">
            <v>0</v>
          </cell>
          <cell r="Z636">
            <v>0</v>
          </cell>
          <cell r="AA636" t="str">
            <v>0</v>
          </cell>
          <cell r="AB636" t="str">
            <v>005</v>
          </cell>
          <cell r="AC636" t="str">
            <v>UNIVERSITARIO</v>
          </cell>
          <cell r="AD636" t="str">
            <v>F</v>
          </cell>
          <cell r="AE636" t="str">
            <v>002</v>
          </cell>
          <cell r="AF636" t="str">
            <v>COMPAÑÍA DE ALIMENTOS COLOMBIANOS CALCO S.A</v>
          </cell>
          <cell r="AG636" t="str">
            <v>51</v>
          </cell>
          <cell r="AH636" t="str">
            <v xml:space="preserve">ADMINISTRACION  </v>
          </cell>
          <cell r="AI636" t="str">
            <v>01011005</v>
          </cell>
          <cell r="AJ636" t="str">
            <v>Gestion Ambiental</v>
          </cell>
          <cell r="AK636" t="str">
            <v>ADM-002</v>
          </cell>
          <cell r="AL636" t="str">
            <v>ADMINISTRACIÓN</v>
          </cell>
          <cell r="AM636" t="str">
            <v>007</v>
          </cell>
          <cell r="AN636" t="str">
            <v>Domingo</v>
          </cell>
          <cell r="AO636" t="str">
            <v>000</v>
          </cell>
          <cell r="AP636" t="str">
            <v>SIN DEFINIR</v>
          </cell>
          <cell r="AQ636" t="str">
            <v>1</v>
          </cell>
          <cell r="AR636">
            <v>43463</v>
          </cell>
          <cell r="AU636" t="str">
            <v>A</v>
          </cell>
          <cell r="AW636" t="str">
            <v>EPS010</v>
          </cell>
          <cell r="AX636" t="str">
            <v>EPS SURA (ANTES SUSALUD)</v>
          </cell>
          <cell r="AY636" t="str">
            <v>001</v>
          </cell>
          <cell r="AZ636" t="str">
            <v>230201</v>
          </cell>
          <cell r="BA636" t="str">
            <v>PROTECCIÓN + I. N. G.</v>
          </cell>
          <cell r="BB636" t="str">
            <v>001</v>
          </cell>
          <cell r="BC636" t="str">
            <v>14-28</v>
          </cell>
          <cell r="BD636" t="str">
            <v>ARL SURA</v>
          </cell>
          <cell r="BE636" t="str">
            <v>001</v>
          </cell>
          <cell r="BF636" t="str">
            <v>CCF04</v>
          </cell>
          <cell r="BG636" t="str">
            <v>COMFAMA ANTIOQUIA</v>
          </cell>
          <cell r="BH636" t="str">
            <v>C005</v>
          </cell>
          <cell r="BI636" t="str">
            <v>CESANTÍAS PROTECCIÓN S. A.</v>
          </cell>
          <cell r="BJ636" t="str">
            <v>1701001</v>
          </cell>
          <cell r="BK636" t="str">
            <v>002</v>
          </cell>
          <cell r="BL636" t="str">
            <v>Quincenales</v>
          </cell>
          <cell r="BM636" t="str">
            <v>TABLA</v>
          </cell>
          <cell r="BO636" t="str">
            <v>001</v>
          </cell>
          <cell r="BP636" t="str">
            <v>Salario interno pesos</v>
          </cell>
          <cell r="BQ636">
            <v>8401000</v>
          </cell>
          <cell r="BR636" t="str">
            <v>000000000000002</v>
          </cell>
          <cell r="BS636" t="str">
            <v>COMPAÑÍA DE ALIMENTOS COLOMBIANOS CALCO S.A</v>
          </cell>
          <cell r="BT636" t="str">
            <v>000000000047459</v>
          </cell>
          <cell r="BU636" t="str">
            <v>GESTIÓN AMBIENTAL</v>
          </cell>
          <cell r="BV636" t="str">
            <v>000000000065673</v>
          </cell>
          <cell r="BW636" t="str">
            <v>LIDER DE SOSTENIBILIDAD</v>
          </cell>
          <cell r="BX636" t="str">
            <v>000000000065697</v>
          </cell>
          <cell r="BY636" t="str">
            <v>LIDER DE SOSTENIBILIDAD</v>
          </cell>
          <cell r="BZ636" t="str">
            <v>maria.pena@crepesywaffles.com</v>
          </cell>
          <cell r="CA636" t="str">
            <v>220 - JORNADA MENSUAL 220 HORAS</v>
          </cell>
          <cell r="CB636" t="str">
            <v>Ley 50</v>
          </cell>
          <cell r="CC636" t="str">
            <v>1 - Indefinido</v>
          </cell>
          <cell r="CD636" t="str">
            <v>APORTA</v>
          </cell>
          <cell r="CE636" t="str">
            <v>APORTA</v>
          </cell>
          <cell r="CF636" t="str">
            <v>APORTA</v>
          </cell>
          <cell r="CG636">
            <v>0.52200000000000002</v>
          </cell>
          <cell r="CH636" t="str">
            <v>SIN AUXILIO</v>
          </cell>
          <cell r="CI636" t="str">
            <v>SIN AUXILIO</v>
          </cell>
          <cell r="CJ636" t="str">
            <v>SIN AUXILIO</v>
          </cell>
          <cell r="CK636" t="str">
            <v>Sueldo fijo</v>
          </cell>
          <cell r="CL636" t="str">
            <v>Dependiente</v>
          </cell>
          <cell r="CM636" t="str">
            <v>No aplica</v>
          </cell>
          <cell r="CN636" t="str">
            <v>N</v>
          </cell>
          <cell r="CQ636" t="str">
            <v>220</v>
          </cell>
          <cell r="CR636" t="str">
            <v>Tiempo Completo 220</v>
          </cell>
          <cell r="CS636" t="str">
            <v>31</v>
          </cell>
          <cell r="CT636" t="str">
            <v>000000000047484</v>
          </cell>
          <cell r="CU636" t="str">
            <v>ADMINISTRACIÓN</v>
          </cell>
          <cell r="CW636" t="str">
            <v>000</v>
          </cell>
          <cell r="CX636" t="str">
            <v>PENA ARANGO MARIA ALEJANDRA</v>
          </cell>
        </row>
        <row r="637">
          <cell r="A637">
            <v>1040350548</v>
          </cell>
          <cell r="B637" t="str">
            <v>SAIDA</v>
          </cell>
          <cell r="C637" t="str">
            <v>PAOLA</v>
          </cell>
          <cell r="D637" t="str">
            <v>ORTEGA</v>
          </cell>
          <cell r="E637" t="str">
            <v>LOPEZ</v>
          </cell>
          <cell r="F637">
            <v>31415</v>
          </cell>
          <cell r="G637" t="str">
            <v>169 - COLOMBIA</v>
          </cell>
          <cell r="H637" t="str">
            <v>05 - ANTIOQUIA</v>
          </cell>
          <cell r="I637" t="str">
            <v>CAREPA</v>
          </cell>
          <cell r="J637" t="str">
            <v>CL 79 B 91 B 11</v>
          </cell>
          <cell r="K637" t="str">
            <v>Robledo Mirama</v>
          </cell>
          <cell r="L637" t="str">
            <v>3143900867</v>
          </cell>
          <cell r="M637" t="str">
            <v>CO</v>
          </cell>
          <cell r="N637" t="str">
            <v>BANCOLOMBIA</v>
          </cell>
          <cell r="O637" t="str">
            <v>58028619756</v>
          </cell>
          <cell r="P637" t="str">
            <v>AHORRO</v>
          </cell>
          <cell r="Q637" t="str">
            <v>CÉDULA DE CIUDADANÍA</v>
          </cell>
          <cell r="R637">
            <v>1040350548</v>
          </cell>
          <cell r="S637" t="str">
            <v>Carepa</v>
          </cell>
          <cell r="U637" t="str">
            <v>05 - ANTIOQUIA</v>
          </cell>
          <cell r="V637" t="str">
            <v>MEDELLIN</v>
          </cell>
          <cell r="W637" t="str">
            <v>SOLTERO</v>
          </cell>
          <cell r="X637" t="str">
            <v>0</v>
          </cell>
          <cell r="Z637">
            <v>0</v>
          </cell>
          <cell r="AA637" t="str">
            <v>0</v>
          </cell>
          <cell r="AB637" t="str">
            <v>002</v>
          </cell>
          <cell r="AC637" t="str">
            <v>BACHILLERATO</v>
          </cell>
          <cell r="AD637" t="str">
            <v>F</v>
          </cell>
          <cell r="AE637" t="str">
            <v>002</v>
          </cell>
          <cell r="AF637" t="str">
            <v>COMPAÑÍA DE ALIMENTOS COLOMBIANOS CALCO S.A</v>
          </cell>
          <cell r="AG637" t="str">
            <v>52</v>
          </cell>
          <cell r="AH637" t="str">
            <v>VENTAS</v>
          </cell>
          <cell r="AI637" t="str">
            <v>02008003</v>
          </cell>
          <cell r="AJ637" t="str">
            <v>Puntos de Venta</v>
          </cell>
          <cell r="AK637" t="str">
            <v>R25-002</v>
          </cell>
          <cell r="AL637" t="str">
            <v>FLORIDA ETAPA 2</v>
          </cell>
          <cell r="AM637" t="str">
            <v>007</v>
          </cell>
          <cell r="AN637" t="str">
            <v>Domingo</v>
          </cell>
          <cell r="AO637" t="str">
            <v>000</v>
          </cell>
          <cell r="AP637" t="str">
            <v>SIN DEFINIR</v>
          </cell>
          <cell r="AQ637" t="str">
            <v>1</v>
          </cell>
          <cell r="AR637">
            <v>45776</v>
          </cell>
          <cell r="AU637" t="str">
            <v>A</v>
          </cell>
          <cell r="AW637" t="str">
            <v>EPS002</v>
          </cell>
          <cell r="AX637" t="str">
            <v>SALUD TOTAL</v>
          </cell>
          <cell r="AY637" t="str">
            <v>001</v>
          </cell>
          <cell r="AZ637" t="str">
            <v>230201</v>
          </cell>
          <cell r="BA637" t="str">
            <v>PROTECCIÓN + I. N. G.</v>
          </cell>
          <cell r="BB637" t="str">
            <v>001</v>
          </cell>
          <cell r="BC637" t="str">
            <v>14-28</v>
          </cell>
          <cell r="BD637" t="str">
            <v>ARL SURA</v>
          </cell>
          <cell r="BE637" t="str">
            <v>001</v>
          </cell>
          <cell r="BF637" t="str">
            <v>CCF04</v>
          </cell>
          <cell r="BG637" t="str">
            <v>COMFAMA ANTIOQUIA</v>
          </cell>
          <cell r="BH637" t="str">
            <v>C005</v>
          </cell>
          <cell r="BI637" t="str">
            <v>CESANTÍAS PROTECCIÓN S. A.</v>
          </cell>
          <cell r="BJ637" t="str">
            <v>3561101</v>
          </cell>
          <cell r="BK637" t="str">
            <v>002</v>
          </cell>
          <cell r="BL637" t="str">
            <v>Quincenales</v>
          </cell>
          <cell r="BM637" t="str">
            <v>TABLA</v>
          </cell>
          <cell r="BO637" t="str">
            <v>001</v>
          </cell>
          <cell r="BP637" t="str">
            <v>Salario interno pesos</v>
          </cell>
          <cell r="BQ637">
            <v>1750905</v>
          </cell>
          <cell r="BR637" t="str">
            <v>000000000000002</v>
          </cell>
          <cell r="BS637" t="str">
            <v>COMPAÑÍA DE ALIMENTOS COLOMBIANOS CALCO S.A</v>
          </cell>
          <cell r="BT637" t="str">
            <v>000000000047470</v>
          </cell>
          <cell r="BU637" t="str">
            <v>PUNTOS DE VENTA</v>
          </cell>
          <cell r="BV637" t="str">
            <v>000000000047620</v>
          </cell>
          <cell r="BW637" t="str">
            <v>AUXILIAR DE RESTAURANTE</v>
          </cell>
          <cell r="BX637" t="str">
            <v>000000000049426</v>
          </cell>
          <cell r="BY637" t="str">
            <v>AUXILIAR DE RESTAURANTE</v>
          </cell>
          <cell r="BZ637" t="str">
            <v>juanfeypao@hotmail.com</v>
          </cell>
          <cell r="CA637" t="str">
            <v>220 - JORNADA MENSUAL 220 HORAS</v>
          </cell>
          <cell r="CB637" t="str">
            <v>Ley 50</v>
          </cell>
          <cell r="CC637" t="str">
            <v>1 - Indefinido</v>
          </cell>
          <cell r="CD637" t="str">
            <v>APORTA</v>
          </cell>
          <cell r="CE637" t="str">
            <v>APORTA</v>
          </cell>
          <cell r="CF637" t="str">
            <v>APORTA</v>
          </cell>
          <cell r="CG637">
            <v>2.4359999999999999</v>
          </cell>
          <cell r="CH637" t="str">
            <v>SIN AUXILIO</v>
          </cell>
          <cell r="CI637" t="str">
            <v>SIN AUXILIO</v>
          </cell>
          <cell r="CJ637" t="str">
            <v>SIN AUXILIO</v>
          </cell>
          <cell r="CK637" t="str">
            <v>Sueldo fijo</v>
          </cell>
          <cell r="CL637" t="str">
            <v>Dependiente</v>
          </cell>
          <cell r="CM637" t="str">
            <v>No aplica</v>
          </cell>
          <cell r="CN637" t="str">
            <v>S</v>
          </cell>
          <cell r="CQ637" t="str">
            <v>220</v>
          </cell>
          <cell r="CR637" t="str">
            <v>Tiempo Completo 220</v>
          </cell>
          <cell r="CS637" t="str">
            <v>31</v>
          </cell>
          <cell r="CT637" t="str">
            <v>000000000047522</v>
          </cell>
          <cell r="CU637" t="str">
            <v>FLORIDA ETAPA 2</v>
          </cell>
          <cell r="CW637" t="str">
            <v>000</v>
          </cell>
          <cell r="CX637" t="str">
            <v>ORTEGA LOPEZ SAIDA PAOLA</v>
          </cell>
        </row>
        <row r="638">
          <cell r="A638">
            <v>1040356430</v>
          </cell>
          <cell r="B638" t="str">
            <v>LIRIS</v>
          </cell>
          <cell r="D638" t="str">
            <v>ROCHA</v>
          </cell>
          <cell r="E638" t="str">
            <v>MORALES</v>
          </cell>
          <cell r="F638">
            <v>32304</v>
          </cell>
          <cell r="G638" t="str">
            <v>169 - COLOMBIA</v>
          </cell>
          <cell r="H638" t="str">
            <v>05 - ANTIOQUIA</v>
          </cell>
          <cell r="I638" t="str">
            <v>CHIGORODO</v>
          </cell>
          <cell r="J638" t="str">
            <v>CL 39 CR 78 B 76 INT 301</v>
          </cell>
          <cell r="K638" t="str">
            <v>BELEN RINCON</v>
          </cell>
          <cell r="L638" t="str">
            <v>3022806343-0</v>
          </cell>
          <cell r="M638" t="str">
            <v>CO</v>
          </cell>
          <cell r="N638" t="str">
            <v>BANCOLOMBIA</v>
          </cell>
          <cell r="O638" t="str">
            <v>25927918644</v>
          </cell>
          <cell r="P638" t="str">
            <v>AHORRO</v>
          </cell>
          <cell r="Q638" t="str">
            <v>CÉDULA DE CIUDADANÍA</v>
          </cell>
          <cell r="R638">
            <v>1040356430</v>
          </cell>
          <cell r="S638" t="str">
            <v>Carepa</v>
          </cell>
          <cell r="U638" t="str">
            <v>05 - ANTIOQUIA</v>
          </cell>
          <cell r="V638" t="str">
            <v>MEDELLIN</v>
          </cell>
          <cell r="W638" t="str">
            <v>UNION LIBRE</v>
          </cell>
          <cell r="X638" t="str">
            <v>0</v>
          </cell>
          <cell r="Z638">
            <v>0</v>
          </cell>
          <cell r="AA638" t="str">
            <v>0</v>
          </cell>
          <cell r="AB638" t="str">
            <v>002</v>
          </cell>
          <cell r="AC638" t="str">
            <v>BACHILLERATO</v>
          </cell>
          <cell r="AD638" t="str">
            <v>F</v>
          </cell>
          <cell r="AE638" t="str">
            <v>002</v>
          </cell>
          <cell r="AF638" t="str">
            <v>COMPAÑÍA DE ALIMENTOS COLOMBIANOS CALCO S.A</v>
          </cell>
          <cell r="AG638" t="str">
            <v>52</v>
          </cell>
          <cell r="AH638" t="str">
            <v>VENTAS</v>
          </cell>
          <cell r="AI638" t="str">
            <v>02008003</v>
          </cell>
          <cell r="AJ638" t="str">
            <v>Puntos de Venta</v>
          </cell>
          <cell r="AK638" t="str">
            <v>R21-002</v>
          </cell>
          <cell r="AL638" t="str">
            <v>ARKADIA</v>
          </cell>
          <cell r="AM638" t="str">
            <v>007</v>
          </cell>
          <cell r="AN638" t="str">
            <v>Domingo</v>
          </cell>
          <cell r="AO638" t="str">
            <v>000</v>
          </cell>
          <cell r="AP638" t="str">
            <v>SIN DEFINIR</v>
          </cell>
          <cell r="AQ638" t="str">
            <v>1</v>
          </cell>
          <cell r="AR638">
            <v>44734</v>
          </cell>
          <cell r="AU638" t="str">
            <v>A</v>
          </cell>
          <cell r="AW638" t="str">
            <v>EPS010</v>
          </cell>
          <cell r="AX638" t="str">
            <v>EPS SURA (ANTES SUSALUD)</v>
          </cell>
          <cell r="AY638" t="str">
            <v>001</v>
          </cell>
          <cell r="AZ638" t="str">
            <v>230201</v>
          </cell>
          <cell r="BA638" t="str">
            <v>PROTECCIÓN + I. N. G.</v>
          </cell>
          <cell r="BB638" t="str">
            <v>001</v>
          </cell>
          <cell r="BC638" t="str">
            <v>14-28</v>
          </cell>
          <cell r="BD638" t="str">
            <v>ARL SURA</v>
          </cell>
          <cell r="BE638" t="str">
            <v>001</v>
          </cell>
          <cell r="BF638" t="str">
            <v>CCF04</v>
          </cell>
          <cell r="BG638" t="str">
            <v>COMFAMA ANTIOQUIA</v>
          </cell>
          <cell r="BH638" t="str">
            <v>C005</v>
          </cell>
          <cell r="BI638" t="str">
            <v>CESANTÍAS PROTECCIÓN S. A.</v>
          </cell>
          <cell r="BJ638" t="str">
            <v>3561101</v>
          </cell>
          <cell r="BK638" t="str">
            <v>002</v>
          </cell>
          <cell r="BL638" t="str">
            <v>Quincenales</v>
          </cell>
          <cell r="BM638" t="str">
            <v>TABLA</v>
          </cell>
          <cell r="BO638" t="str">
            <v>001</v>
          </cell>
          <cell r="BP638" t="str">
            <v>Salario interno pesos</v>
          </cell>
          <cell r="BQ638">
            <v>1750905</v>
          </cell>
          <cell r="BR638" t="str">
            <v>000000000000002</v>
          </cell>
          <cell r="BS638" t="str">
            <v>COMPAÑÍA DE ALIMENTOS COLOMBIANOS CALCO S.A</v>
          </cell>
          <cell r="BT638" t="str">
            <v>000000000047470</v>
          </cell>
          <cell r="BU638" t="str">
            <v>PUNTOS DE VENTA</v>
          </cell>
          <cell r="BV638" t="str">
            <v>000000000047620</v>
          </cell>
          <cell r="BW638" t="str">
            <v>AUXILIAR DE RESTAURANTE</v>
          </cell>
          <cell r="BX638" t="str">
            <v>000000000049277</v>
          </cell>
          <cell r="BY638" t="str">
            <v>AUXILIAR DE RESTAURANTE</v>
          </cell>
          <cell r="BZ638" t="str">
            <v>rochaliris1988@gmail.com</v>
          </cell>
          <cell r="CA638" t="str">
            <v>220 - JORNADA MENSUAL 220 HORAS</v>
          </cell>
          <cell r="CB638" t="str">
            <v>Ley 50</v>
          </cell>
          <cell r="CC638" t="str">
            <v>1 - Indefinido</v>
          </cell>
          <cell r="CD638" t="str">
            <v>APORTA</v>
          </cell>
          <cell r="CE638" t="str">
            <v>APORTA</v>
          </cell>
          <cell r="CF638" t="str">
            <v>APORTA</v>
          </cell>
          <cell r="CG638">
            <v>2.4359999999999999</v>
          </cell>
          <cell r="CH638" t="str">
            <v>SIN AUXILIO</v>
          </cell>
          <cell r="CI638" t="str">
            <v>SIN AUXILIO</v>
          </cell>
          <cell r="CJ638" t="str">
            <v>SIN AUXILIO</v>
          </cell>
          <cell r="CK638" t="str">
            <v>Sueldo fijo</v>
          </cell>
          <cell r="CL638" t="str">
            <v>Dependiente</v>
          </cell>
          <cell r="CM638" t="str">
            <v>No aplica</v>
          </cell>
          <cell r="CN638" t="str">
            <v>S</v>
          </cell>
          <cell r="CQ638" t="str">
            <v>220</v>
          </cell>
          <cell r="CR638" t="str">
            <v>Tiempo Completo 220</v>
          </cell>
          <cell r="CS638" t="str">
            <v>31</v>
          </cell>
          <cell r="CT638" t="str">
            <v>000000000047518</v>
          </cell>
          <cell r="CU638" t="str">
            <v>ARKADIA</v>
          </cell>
          <cell r="CW638" t="str">
            <v>000</v>
          </cell>
          <cell r="CX638" t="str">
            <v xml:space="preserve">ROCHA MORALES LIRIS </v>
          </cell>
        </row>
        <row r="639">
          <cell r="A639">
            <v>1040356544</v>
          </cell>
          <cell r="B639" t="str">
            <v>JANNA</v>
          </cell>
          <cell r="D639" t="str">
            <v>MOSQUERA</v>
          </cell>
          <cell r="E639" t="str">
            <v>JULIO</v>
          </cell>
          <cell r="F639">
            <v>31789</v>
          </cell>
          <cell r="G639" t="str">
            <v>169 - COLOMBIA</v>
          </cell>
          <cell r="H639" t="str">
            <v>05 - ANTIOQUIA</v>
          </cell>
          <cell r="I639" t="str">
            <v>CAREPA</v>
          </cell>
          <cell r="J639" t="str">
            <v>CR 92 57 F 01</v>
          </cell>
          <cell r="K639" t="str">
            <v>Blanquizal</v>
          </cell>
          <cell r="L639" t="str">
            <v>3146612301</v>
          </cell>
          <cell r="M639" t="str">
            <v>CO</v>
          </cell>
          <cell r="N639" t="str">
            <v>BANCOLOMBIA</v>
          </cell>
          <cell r="O639" t="str">
            <v>160791071</v>
          </cell>
          <cell r="P639" t="str">
            <v>AHORRO</v>
          </cell>
          <cell r="Q639" t="str">
            <v>CÉDULA DE CIUDADANÍA</v>
          </cell>
          <cell r="R639">
            <v>1040356544</v>
          </cell>
          <cell r="S639" t="str">
            <v>Carepa</v>
          </cell>
          <cell r="U639" t="str">
            <v>05 - ANTIOQUIA</v>
          </cell>
          <cell r="V639" t="str">
            <v>MEDELLIN</v>
          </cell>
          <cell r="W639" t="str">
            <v>SOLTERO</v>
          </cell>
          <cell r="X639" t="str">
            <v>0</v>
          </cell>
          <cell r="Z639">
            <v>0</v>
          </cell>
          <cell r="AA639" t="str">
            <v>0</v>
          </cell>
          <cell r="AB639" t="str">
            <v>001</v>
          </cell>
          <cell r="AC639" t="str">
            <v>PRIMARIA</v>
          </cell>
          <cell r="AD639" t="str">
            <v>F</v>
          </cell>
          <cell r="AE639" t="str">
            <v>002</v>
          </cell>
          <cell r="AF639" t="str">
            <v>COMPAÑÍA DE ALIMENTOS COLOMBIANOS CALCO S.A</v>
          </cell>
          <cell r="AG639" t="str">
            <v>52</v>
          </cell>
          <cell r="AH639" t="str">
            <v>VENTAS</v>
          </cell>
          <cell r="AI639" t="str">
            <v>02008003</v>
          </cell>
          <cell r="AJ639" t="str">
            <v>Puntos de Venta</v>
          </cell>
          <cell r="AK639" t="str">
            <v>R07-002</v>
          </cell>
          <cell r="AL639" t="str">
            <v>LAURELES</v>
          </cell>
          <cell r="AM639" t="str">
            <v>007</v>
          </cell>
          <cell r="AN639" t="str">
            <v>Domingo</v>
          </cell>
          <cell r="AO639" t="str">
            <v>000</v>
          </cell>
          <cell r="AP639" t="str">
            <v>SIN DEFINIR</v>
          </cell>
          <cell r="AQ639" t="str">
            <v>1</v>
          </cell>
          <cell r="AR639">
            <v>44291</v>
          </cell>
          <cell r="AU639" t="str">
            <v>A</v>
          </cell>
          <cell r="AW639" t="str">
            <v>EPS002</v>
          </cell>
          <cell r="AX639" t="str">
            <v>SALUD TOTAL</v>
          </cell>
          <cell r="AY639" t="str">
            <v>001</v>
          </cell>
          <cell r="AZ639" t="str">
            <v>230201</v>
          </cell>
          <cell r="BA639" t="str">
            <v>PROTECCIÓN + I. N. G.</v>
          </cell>
          <cell r="BB639" t="str">
            <v>001</v>
          </cell>
          <cell r="BC639" t="str">
            <v>14-28</v>
          </cell>
          <cell r="BD639" t="str">
            <v>ARL SURA</v>
          </cell>
          <cell r="BE639" t="str">
            <v>001</v>
          </cell>
          <cell r="BF639" t="str">
            <v>CCF04</v>
          </cell>
          <cell r="BG639" t="str">
            <v>COMFAMA ANTIOQUIA</v>
          </cell>
          <cell r="BH639" t="str">
            <v>C005</v>
          </cell>
          <cell r="BI639" t="str">
            <v>CESANTÍAS PROTECCIÓN S. A.</v>
          </cell>
          <cell r="BJ639" t="str">
            <v>3561101</v>
          </cell>
          <cell r="BK639" t="str">
            <v>002</v>
          </cell>
          <cell r="BL639" t="str">
            <v>Quincenales</v>
          </cell>
          <cell r="BM639" t="str">
            <v>TABLA</v>
          </cell>
          <cell r="BO639" t="str">
            <v>001</v>
          </cell>
          <cell r="BP639" t="str">
            <v>Salario interno pesos</v>
          </cell>
          <cell r="BQ639">
            <v>1750905</v>
          </cell>
          <cell r="BR639" t="str">
            <v>000000000000002</v>
          </cell>
          <cell r="BS639" t="str">
            <v>COMPAÑÍA DE ALIMENTOS COLOMBIANOS CALCO S.A</v>
          </cell>
          <cell r="BT639" t="str">
            <v>000000000047470</v>
          </cell>
          <cell r="BU639" t="str">
            <v>PUNTOS DE VENTA</v>
          </cell>
          <cell r="BV639" t="str">
            <v>000000000047620</v>
          </cell>
          <cell r="BW639" t="str">
            <v>AUXILIAR DE RESTAURANTE</v>
          </cell>
          <cell r="BX639" t="str">
            <v>000000000048633</v>
          </cell>
          <cell r="BY639" t="str">
            <v>AUXILIAR DE RESTAURANTE</v>
          </cell>
          <cell r="BZ639" t="str">
            <v>kv413310@gmail.com</v>
          </cell>
          <cell r="CA639" t="str">
            <v>220 - JORNADA MENSUAL 220 HORAS</v>
          </cell>
          <cell r="CB639" t="str">
            <v>Ley 50</v>
          </cell>
          <cell r="CC639" t="str">
            <v>1 - Indefinido</v>
          </cell>
          <cell r="CD639" t="str">
            <v>APORTA</v>
          </cell>
          <cell r="CE639" t="str">
            <v>APORTA</v>
          </cell>
          <cell r="CF639" t="str">
            <v>APORTA</v>
          </cell>
          <cell r="CG639">
            <v>2.4359999999999999</v>
          </cell>
          <cell r="CH639" t="str">
            <v>SIN AUXILIO</v>
          </cell>
          <cell r="CI639" t="str">
            <v>SIN AUXILIO</v>
          </cell>
          <cell r="CJ639" t="str">
            <v>SIN AUXILIO</v>
          </cell>
          <cell r="CK639" t="str">
            <v>Sueldo fijo</v>
          </cell>
          <cell r="CL639" t="str">
            <v>Dependiente</v>
          </cell>
          <cell r="CM639" t="str">
            <v>No aplica</v>
          </cell>
          <cell r="CN639" t="str">
            <v>S</v>
          </cell>
          <cell r="CQ639" t="str">
            <v>220</v>
          </cell>
          <cell r="CR639" t="str">
            <v>Tiempo Completo 220</v>
          </cell>
          <cell r="CS639" t="str">
            <v>31</v>
          </cell>
          <cell r="CT639" t="str">
            <v>000000000047504</v>
          </cell>
          <cell r="CU639" t="str">
            <v>LAURELES</v>
          </cell>
          <cell r="CW639" t="str">
            <v>000</v>
          </cell>
          <cell r="CX639" t="str">
            <v xml:space="preserve">MOSQUERA JULIO JANNA </v>
          </cell>
        </row>
        <row r="640">
          <cell r="A640">
            <v>1040365019</v>
          </cell>
          <cell r="B640" t="str">
            <v>LINA</v>
          </cell>
          <cell r="C640" t="str">
            <v>MARCELA</v>
          </cell>
          <cell r="D640" t="str">
            <v>ANAYA</v>
          </cell>
          <cell r="E640" t="str">
            <v>RANGEL</v>
          </cell>
          <cell r="F640">
            <v>33405</v>
          </cell>
          <cell r="G640" t="str">
            <v>169 - COLOMBIA</v>
          </cell>
          <cell r="H640" t="str">
            <v>05 - ANTIOQUIA</v>
          </cell>
          <cell r="I640" t="str">
            <v>CAREPA</v>
          </cell>
          <cell r="J640" t="str">
            <v>CR 88 A 18 B 06 P 2</v>
          </cell>
          <cell r="K640" t="str">
            <v>Belen</v>
          </cell>
          <cell r="L640" t="str">
            <v>3005331481</v>
          </cell>
          <cell r="M640" t="str">
            <v>CO</v>
          </cell>
          <cell r="N640" t="str">
            <v>BANCOLOMBIA</v>
          </cell>
          <cell r="O640" t="str">
            <v>91263179582</v>
          </cell>
          <cell r="P640" t="str">
            <v>AHORRO</v>
          </cell>
          <cell r="Q640" t="str">
            <v>CÉDULA DE CIUDADANÍA</v>
          </cell>
          <cell r="R640">
            <v>1040365019</v>
          </cell>
          <cell r="S640" t="str">
            <v>Carepa</v>
          </cell>
          <cell r="U640" t="str">
            <v>05 - ANTIOQUIA</v>
          </cell>
          <cell r="V640" t="str">
            <v>MEDELLIN</v>
          </cell>
          <cell r="W640" t="str">
            <v>SOLTERO</v>
          </cell>
          <cell r="X640" t="str">
            <v>0</v>
          </cell>
          <cell r="Z640">
            <v>0</v>
          </cell>
          <cell r="AA640" t="str">
            <v>0</v>
          </cell>
          <cell r="AB640" t="str">
            <v>002</v>
          </cell>
          <cell r="AC640" t="str">
            <v>BACHILLERATO</v>
          </cell>
          <cell r="AD640" t="str">
            <v>F</v>
          </cell>
          <cell r="AE640" t="str">
            <v>002</v>
          </cell>
          <cell r="AF640" t="str">
            <v>COMPAÑÍA DE ALIMENTOS COLOMBIANOS CALCO S.A</v>
          </cell>
          <cell r="AG640" t="str">
            <v>52</v>
          </cell>
          <cell r="AH640" t="str">
            <v>VENTAS</v>
          </cell>
          <cell r="AI640" t="str">
            <v>02008003</v>
          </cell>
          <cell r="AJ640" t="str">
            <v>Puntos de Venta</v>
          </cell>
          <cell r="AK640" t="str">
            <v>R14-002</v>
          </cell>
          <cell r="AL640" t="str">
            <v>PUERTA DEL NORTE</v>
          </cell>
          <cell r="AM640" t="str">
            <v>007</v>
          </cell>
          <cell r="AN640" t="str">
            <v>Domingo</v>
          </cell>
          <cell r="AO640" t="str">
            <v>000</v>
          </cell>
          <cell r="AP640" t="str">
            <v>SIN DEFINIR</v>
          </cell>
          <cell r="AQ640" t="str">
            <v>1</v>
          </cell>
          <cell r="AR640">
            <v>45813</v>
          </cell>
          <cell r="AU640" t="str">
            <v>A</v>
          </cell>
          <cell r="AW640" t="str">
            <v>EPS010</v>
          </cell>
          <cell r="AX640" t="str">
            <v>EPS SURA (ANTES SUSALUD)</v>
          </cell>
          <cell r="AY640" t="str">
            <v>001</v>
          </cell>
          <cell r="AZ640" t="str">
            <v>230201</v>
          </cell>
          <cell r="BA640" t="str">
            <v>PROTECCIÓN + I. N. G.</v>
          </cell>
          <cell r="BB640" t="str">
            <v>001</v>
          </cell>
          <cell r="BC640" t="str">
            <v>14-28</v>
          </cell>
          <cell r="BD640" t="str">
            <v>ARL SURA</v>
          </cell>
          <cell r="BE640" t="str">
            <v>001</v>
          </cell>
          <cell r="BF640" t="str">
            <v>CCF04</v>
          </cell>
          <cell r="BG640" t="str">
            <v>COMFAMA ANTIOQUIA</v>
          </cell>
          <cell r="BH640" t="str">
            <v>C005</v>
          </cell>
          <cell r="BI640" t="str">
            <v>CESANTÍAS PROTECCIÓN S. A.</v>
          </cell>
          <cell r="BJ640" t="str">
            <v>3561101</v>
          </cell>
          <cell r="BK640" t="str">
            <v>002</v>
          </cell>
          <cell r="BL640" t="str">
            <v>Quincenales</v>
          </cell>
          <cell r="BM640" t="str">
            <v>TABLA</v>
          </cell>
          <cell r="BO640" t="str">
            <v>001</v>
          </cell>
          <cell r="BP640" t="str">
            <v>Salario interno pesos</v>
          </cell>
          <cell r="BQ640">
            <v>1750905</v>
          </cell>
          <cell r="BR640" t="str">
            <v>000000000000002</v>
          </cell>
          <cell r="BS640" t="str">
            <v>COMPAÑÍA DE ALIMENTOS COLOMBIANOS CALCO S.A</v>
          </cell>
          <cell r="BT640" t="str">
            <v>000000000047470</v>
          </cell>
          <cell r="BU640" t="str">
            <v>PUNTOS DE VENTA</v>
          </cell>
          <cell r="BV640" t="str">
            <v>000000000047620</v>
          </cell>
          <cell r="BW640" t="str">
            <v>AUXILIAR DE RESTAURANTE</v>
          </cell>
          <cell r="BX640" t="str">
            <v>000000000048919</v>
          </cell>
          <cell r="BY640" t="str">
            <v>AUXILIAR DE RESTAURANTE</v>
          </cell>
          <cell r="BZ640" t="str">
            <v>marks1691@hotmail.com</v>
          </cell>
          <cell r="CA640" t="str">
            <v>220 - JORNADA MENSUAL 220 HORAS</v>
          </cell>
          <cell r="CB640" t="str">
            <v>Ley 50</v>
          </cell>
          <cell r="CC640" t="str">
            <v>1 - Indefinido</v>
          </cell>
          <cell r="CD640" t="str">
            <v>APORTA</v>
          </cell>
          <cell r="CE640" t="str">
            <v>APORTA</v>
          </cell>
          <cell r="CF640" t="str">
            <v>APORTA</v>
          </cell>
          <cell r="CG640">
            <v>2.4359999999999999</v>
          </cell>
          <cell r="CH640" t="str">
            <v>SIN AUXILIO</v>
          </cell>
          <cell r="CI640" t="str">
            <v>SIN AUXILIO</v>
          </cell>
          <cell r="CJ640" t="str">
            <v>SIN AUXILIO</v>
          </cell>
          <cell r="CK640" t="str">
            <v>Sueldo fijo</v>
          </cell>
          <cell r="CL640" t="str">
            <v>Dependiente</v>
          </cell>
          <cell r="CM640" t="str">
            <v>No aplica</v>
          </cell>
          <cell r="CN640" t="str">
            <v>S</v>
          </cell>
          <cell r="CQ640" t="str">
            <v>220</v>
          </cell>
          <cell r="CR640" t="str">
            <v>Tiempo Completo 220</v>
          </cell>
          <cell r="CS640" t="str">
            <v>31</v>
          </cell>
          <cell r="CT640" t="str">
            <v>000000000047511</v>
          </cell>
          <cell r="CU640" t="str">
            <v>PUERTA DEL NORTE</v>
          </cell>
          <cell r="CW640" t="str">
            <v>000</v>
          </cell>
          <cell r="CX640" t="str">
            <v>ANAYA RANGEL LINA MARCELA</v>
          </cell>
        </row>
        <row r="641">
          <cell r="A641">
            <v>1040365547</v>
          </cell>
          <cell r="B641" t="str">
            <v>DIANA</v>
          </cell>
          <cell r="C641" t="str">
            <v>MARCELA</v>
          </cell>
          <cell r="D641" t="str">
            <v>VUELVAS</v>
          </cell>
          <cell r="E641" t="str">
            <v>BEJARANO</v>
          </cell>
          <cell r="F641">
            <v>33123</v>
          </cell>
          <cell r="G641" t="str">
            <v>169 - COLOMBIA</v>
          </cell>
          <cell r="H641" t="str">
            <v>05 - ANTIOQUIA</v>
          </cell>
          <cell r="I641" t="str">
            <v>MEDELLIN</v>
          </cell>
          <cell r="J641" t="str">
            <v>CL 34 34 C 41 INT 20 26</v>
          </cell>
          <cell r="K641" t="str">
            <v>EL SALVADOR</v>
          </cell>
          <cell r="L641" t="str">
            <v>0-3147538762</v>
          </cell>
          <cell r="M641" t="str">
            <v>CO</v>
          </cell>
          <cell r="N641" t="str">
            <v>BANCOLOMBIA</v>
          </cell>
          <cell r="O641" t="str">
            <v>25551003143</v>
          </cell>
          <cell r="P641" t="str">
            <v>AHORRO</v>
          </cell>
          <cell r="Q641" t="str">
            <v>CÉDULA DE CIUDADANÍA</v>
          </cell>
          <cell r="R641">
            <v>1040365547</v>
          </cell>
          <cell r="S641" t="str">
            <v>CAREPA</v>
          </cell>
          <cell r="U641" t="str">
            <v>05 - ANTIOQUIA</v>
          </cell>
          <cell r="V641" t="str">
            <v>MEDELLIN</v>
          </cell>
          <cell r="W641" t="str">
            <v>SOLTERO</v>
          </cell>
          <cell r="X641" t="str">
            <v>0</v>
          </cell>
          <cell r="Z641">
            <v>0</v>
          </cell>
          <cell r="AA641" t="str">
            <v>0</v>
          </cell>
          <cell r="AB641" t="str">
            <v>002</v>
          </cell>
          <cell r="AC641" t="str">
            <v>BACHILLERATO</v>
          </cell>
          <cell r="AD641" t="str">
            <v>F</v>
          </cell>
          <cell r="AE641" t="str">
            <v>002</v>
          </cell>
          <cell r="AF641" t="str">
            <v>COMPAÑÍA DE ALIMENTOS COLOMBIANOS CALCO S.A</v>
          </cell>
          <cell r="AG641" t="str">
            <v>52</v>
          </cell>
          <cell r="AH641" t="str">
            <v>VENTAS</v>
          </cell>
          <cell r="AI641" t="str">
            <v>02008003</v>
          </cell>
          <cell r="AJ641" t="str">
            <v>Puntos de Venta</v>
          </cell>
          <cell r="AK641" t="str">
            <v>R17-002</v>
          </cell>
          <cell r="AL641" t="str">
            <v>MAYORCA ETAPA DOS</v>
          </cell>
          <cell r="AM641" t="str">
            <v>007</v>
          </cell>
          <cell r="AN641" t="str">
            <v>Domingo</v>
          </cell>
          <cell r="AO641" t="str">
            <v>000</v>
          </cell>
          <cell r="AP641" t="str">
            <v>SIN DEFINIR</v>
          </cell>
          <cell r="AQ641" t="str">
            <v>2</v>
          </cell>
          <cell r="AR641">
            <v>46167</v>
          </cell>
          <cell r="AS641" t="str">
            <v>24/08/2026</v>
          </cell>
          <cell r="AU641" t="str">
            <v>A</v>
          </cell>
          <cell r="AW641" t="str">
            <v>EPS040</v>
          </cell>
          <cell r="AX641" t="str">
            <v>SAVIA SALUD EPS</v>
          </cell>
          <cell r="AY641" t="str">
            <v>001</v>
          </cell>
          <cell r="AZ641" t="str">
            <v>230301</v>
          </cell>
          <cell r="BA641" t="str">
            <v>PORVENIR</v>
          </cell>
          <cell r="BB641" t="str">
            <v>001</v>
          </cell>
          <cell r="BC641" t="str">
            <v>14-11</v>
          </cell>
          <cell r="BD641" t="str">
            <v>ARL SURA</v>
          </cell>
          <cell r="BE641" t="str">
            <v>001</v>
          </cell>
          <cell r="BF641" t="str">
            <v>CCF04</v>
          </cell>
          <cell r="BG641" t="str">
            <v>COMFAMA ANTIOQUIA</v>
          </cell>
          <cell r="BH641" t="str">
            <v>C005</v>
          </cell>
          <cell r="BI641" t="str">
            <v>CESANTÍAS PROTECCIÓN S. A.</v>
          </cell>
          <cell r="BJ641" t="str">
            <v>3561101</v>
          </cell>
          <cell r="BK641" t="str">
            <v>002</v>
          </cell>
          <cell r="BL641" t="str">
            <v>Quincenales</v>
          </cell>
          <cell r="BM641" t="str">
            <v>TABLA</v>
          </cell>
          <cell r="BO641" t="str">
            <v>001</v>
          </cell>
          <cell r="BP641" t="str">
            <v>Salario interno pesos</v>
          </cell>
          <cell r="BQ641">
            <v>1750905</v>
          </cell>
          <cell r="BR641" t="str">
            <v>000000000000002</v>
          </cell>
          <cell r="BS641" t="str">
            <v>COMPAÑÍA DE ALIMENTOS COLOMBIANOS CALCO S.A</v>
          </cell>
          <cell r="BT641" t="str">
            <v>000000000047470</v>
          </cell>
          <cell r="BU641" t="str">
            <v>PUNTOS DE VENTA</v>
          </cell>
          <cell r="BV641" t="str">
            <v>000000000047620</v>
          </cell>
          <cell r="BW641" t="str">
            <v>AUXILIAR DE RESTAURANTE</v>
          </cell>
          <cell r="BX641" t="str">
            <v>000000000067778</v>
          </cell>
          <cell r="BY641" t="str">
            <v>AUXILIAR DE RESTAURANTE</v>
          </cell>
          <cell r="BZ641" t="str">
            <v>dianitalapopular@hotmail.com</v>
          </cell>
          <cell r="CA641" t="str">
            <v>220 - JORNADA MENSUAL 220 HORAS</v>
          </cell>
          <cell r="CB641" t="str">
            <v>Ley 50</v>
          </cell>
          <cell r="CC641" t="str">
            <v>2 - Fijo</v>
          </cell>
          <cell r="CD641" t="str">
            <v>APORTA</v>
          </cell>
          <cell r="CE641" t="str">
            <v>APORTA</v>
          </cell>
          <cell r="CF641" t="str">
            <v>APORTA</v>
          </cell>
          <cell r="CG641">
            <v>2.4359999999999999</v>
          </cell>
          <cell r="CH641" t="str">
            <v>LA DIFERENCIA</v>
          </cell>
          <cell r="CI641" t="str">
            <v>LA DIFERENCIA</v>
          </cell>
          <cell r="CJ641" t="str">
            <v>LA DIFERENCIA</v>
          </cell>
          <cell r="CK641" t="str">
            <v>Sueldo fijo</v>
          </cell>
          <cell r="CL641" t="str">
            <v>Dependiente</v>
          </cell>
          <cell r="CM641" t="str">
            <v>No aplica</v>
          </cell>
          <cell r="CN641" t="str">
            <v>S</v>
          </cell>
          <cell r="CQ641" t="str">
            <v>220</v>
          </cell>
          <cell r="CR641" t="str">
            <v>Tiempo Completo 220</v>
          </cell>
          <cell r="CS641" t="str">
            <v>31</v>
          </cell>
          <cell r="CT641" t="str">
            <v>000000000047514</v>
          </cell>
          <cell r="CU641" t="str">
            <v>MAYORCA ETAPA DOS</v>
          </cell>
          <cell r="CW641" t="str">
            <v>000</v>
          </cell>
          <cell r="CX641" t="str">
            <v>VUELVAS BEJARANO DIANA MARCELA</v>
          </cell>
        </row>
        <row r="642">
          <cell r="A642">
            <v>1040367369</v>
          </cell>
          <cell r="B642" t="str">
            <v>LILIANA</v>
          </cell>
          <cell r="C642" t="str">
            <v>MARCELA</v>
          </cell>
          <cell r="D642" t="str">
            <v>MARMOL</v>
          </cell>
          <cell r="E642" t="str">
            <v>SUAREZ</v>
          </cell>
          <cell r="F642">
            <v>33810</v>
          </cell>
          <cell r="G642" t="str">
            <v>169 - COLOMBIA</v>
          </cell>
          <cell r="H642" t="str">
            <v>05 - ANTIOQUIA</v>
          </cell>
          <cell r="I642" t="str">
            <v>CAREPA</v>
          </cell>
          <cell r="J642" t="str">
            <v>CR 48 98 A 14</v>
          </cell>
          <cell r="K642" t="str">
            <v>Aranjuez</v>
          </cell>
          <cell r="L642" t="str">
            <v>3242286783</v>
          </cell>
          <cell r="M642" t="str">
            <v>CO</v>
          </cell>
          <cell r="N642" t="str">
            <v>BANCOLOMBIA</v>
          </cell>
          <cell r="O642" t="str">
            <v>25500008821</v>
          </cell>
          <cell r="P642" t="str">
            <v>AHORRO</v>
          </cell>
          <cell r="Q642" t="str">
            <v>CÉDULA DE CIUDADANÍA</v>
          </cell>
          <cell r="R642">
            <v>1040367369</v>
          </cell>
          <cell r="S642" t="str">
            <v>Carepa</v>
          </cell>
          <cell r="U642" t="str">
            <v>05 - ANTIOQUIA</v>
          </cell>
          <cell r="V642" t="str">
            <v>MEDELLIN</v>
          </cell>
          <cell r="W642" t="str">
            <v>SOLTERO</v>
          </cell>
          <cell r="X642" t="str">
            <v>0</v>
          </cell>
          <cell r="Z642">
            <v>0</v>
          </cell>
          <cell r="AA642" t="str">
            <v>0</v>
          </cell>
          <cell r="AB642" t="str">
            <v>002</v>
          </cell>
          <cell r="AC642" t="str">
            <v>BACHILLERATO</v>
          </cell>
          <cell r="AD642" t="str">
            <v>F</v>
          </cell>
          <cell r="AE642" t="str">
            <v>002</v>
          </cell>
          <cell r="AF642" t="str">
            <v>COMPAÑÍA DE ALIMENTOS COLOMBIANOS CALCO S.A</v>
          </cell>
          <cell r="AG642" t="str">
            <v>52</v>
          </cell>
          <cell r="AH642" t="str">
            <v>VENTAS</v>
          </cell>
          <cell r="AI642" t="str">
            <v>02008003</v>
          </cell>
          <cell r="AJ642" t="str">
            <v>Puntos de Venta</v>
          </cell>
          <cell r="AK642" t="str">
            <v>C02-002</v>
          </cell>
          <cell r="AL642" t="str">
            <v>COCINA OCCIDENTE</v>
          </cell>
          <cell r="AM642" t="str">
            <v>007</v>
          </cell>
          <cell r="AN642" t="str">
            <v>Domingo</v>
          </cell>
          <cell r="AO642" t="str">
            <v>000</v>
          </cell>
          <cell r="AP642" t="str">
            <v>SIN DEFINIR</v>
          </cell>
          <cell r="AQ642" t="str">
            <v>1</v>
          </cell>
          <cell r="AR642">
            <v>45791</v>
          </cell>
          <cell r="AU642" t="str">
            <v>A</v>
          </cell>
          <cell r="AW642" t="str">
            <v>EPS037</v>
          </cell>
          <cell r="AX642" t="str">
            <v>NUEVA E.P.S.</v>
          </cell>
          <cell r="AY642" t="str">
            <v>001</v>
          </cell>
          <cell r="AZ642" t="str">
            <v>25-14</v>
          </cell>
          <cell r="BA642" t="str">
            <v>COLPENSIONES</v>
          </cell>
          <cell r="BB642" t="str">
            <v>001</v>
          </cell>
          <cell r="BC642" t="str">
            <v>14-28</v>
          </cell>
          <cell r="BD642" t="str">
            <v>ARL SURA</v>
          </cell>
          <cell r="BE642" t="str">
            <v>001</v>
          </cell>
          <cell r="BF642" t="str">
            <v>CCF04</v>
          </cell>
          <cell r="BG642" t="str">
            <v>COMFAMA ANTIOQUIA</v>
          </cell>
          <cell r="BH642" t="str">
            <v>C001</v>
          </cell>
          <cell r="BI642" t="str">
            <v>CESANTÍAS COLFONDOS</v>
          </cell>
          <cell r="BJ642" t="str">
            <v>3561101</v>
          </cell>
          <cell r="BK642" t="str">
            <v>002</v>
          </cell>
          <cell r="BL642" t="str">
            <v>Quincenales</v>
          </cell>
          <cell r="BM642" t="str">
            <v>TABLA</v>
          </cell>
          <cell r="BO642" t="str">
            <v>001</v>
          </cell>
          <cell r="BP642" t="str">
            <v>Salario interno pesos</v>
          </cell>
          <cell r="BQ642">
            <v>1750905</v>
          </cell>
          <cell r="BR642" t="str">
            <v>000000000000002</v>
          </cell>
          <cell r="BS642" t="str">
            <v>COMPAÑÍA DE ALIMENTOS COLOMBIANOS CALCO S.A</v>
          </cell>
          <cell r="BT642" t="str">
            <v>000000000047470</v>
          </cell>
          <cell r="BU642" t="str">
            <v>PUNTOS DE VENTA</v>
          </cell>
          <cell r="BV642" t="str">
            <v>000000000047620</v>
          </cell>
          <cell r="BW642" t="str">
            <v>AUXILIAR DE RESTAURANTE</v>
          </cell>
          <cell r="BX642" t="str">
            <v>000000000047982</v>
          </cell>
          <cell r="BY642" t="str">
            <v>AUXILIAR DE RESTAURANTE</v>
          </cell>
          <cell r="BZ642" t="str">
            <v>marmolsul@gmail.com</v>
          </cell>
          <cell r="CA642" t="str">
            <v>220 - JORNADA MENSUAL 220 HORAS</v>
          </cell>
          <cell r="CB642" t="str">
            <v>Ley 50</v>
          </cell>
          <cell r="CC642" t="str">
            <v>1 - Indefinido</v>
          </cell>
          <cell r="CD642" t="str">
            <v>APORTA</v>
          </cell>
          <cell r="CE642" t="str">
            <v>APORTA</v>
          </cell>
          <cell r="CF642" t="str">
            <v>APORTA</v>
          </cell>
          <cell r="CG642">
            <v>2.4359999999999999</v>
          </cell>
          <cell r="CH642" t="str">
            <v>SIN AUXILIO</v>
          </cell>
          <cell r="CI642" t="str">
            <v>SIN AUXILIO</v>
          </cell>
          <cell r="CJ642" t="str">
            <v>SIN AUXILIO</v>
          </cell>
          <cell r="CK642" t="str">
            <v>Sueldo fijo</v>
          </cell>
          <cell r="CL642" t="str">
            <v>Dependiente</v>
          </cell>
          <cell r="CM642" t="str">
            <v>No aplica</v>
          </cell>
          <cell r="CN642" t="str">
            <v>S</v>
          </cell>
          <cell r="CQ642" t="str">
            <v>220</v>
          </cell>
          <cell r="CR642" t="str">
            <v>Tiempo Completo 220</v>
          </cell>
          <cell r="CS642" t="str">
            <v>31</v>
          </cell>
          <cell r="CT642" t="str">
            <v>000000000047486</v>
          </cell>
          <cell r="CU642" t="str">
            <v>COCINA OCCIDENTE</v>
          </cell>
          <cell r="CW642" t="str">
            <v>000</v>
          </cell>
          <cell r="CX642" t="str">
            <v>MARMOL SUAREZ LILIANA MARCELA</v>
          </cell>
        </row>
        <row r="643">
          <cell r="A643">
            <v>1040372554</v>
          </cell>
          <cell r="B643" t="str">
            <v>KENIA</v>
          </cell>
          <cell r="C643" t="str">
            <v>MIRELIS</v>
          </cell>
          <cell r="D643" t="str">
            <v>MENA</v>
          </cell>
          <cell r="E643" t="str">
            <v>PALACIO</v>
          </cell>
          <cell r="F643">
            <v>34690</v>
          </cell>
          <cell r="G643" t="str">
            <v>169 - COLOMBIA</v>
          </cell>
          <cell r="H643" t="str">
            <v>05 - ANTIOQUIA</v>
          </cell>
          <cell r="I643" t="str">
            <v>TURBO</v>
          </cell>
          <cell r="J643" t="str">
            <v>CL 62 A 73 14</v>
          </cell>
          <cell r="K643" t="str">
            <v>Acevedo</v>
          </cell>
          <cell r="L643" t="str">
            <v>3207827313-0</v>
          </cell>
          <cell r="M643" t="str">
            <v>CO</v>
          </cell>
          <cell r="N643" t="str">
            <v>BANCOLOMBIA</v>
          </cell>
          <cell r="O643" t="str">
            <v>25552939738</v>
          </cell>
          <cell r="P643" t="str">
            <v>AHORRO</v>
          </cell>
          <cell r="Q643" t="str">
            <v>CÉDULA DE CIUDADANÍA</v>
          </cell>
          <cell r="R643">
            <v>1040372554</v>
          </cell>
          <cell r="S643" t="str">
            <v>Carepa</v>
          </cell>
          <cell r="U643" t="str">
            <v>05 - ANTIOQUIA</v>
          </cell>
          <cell r="V643" t="str">
            <v>MEDELLIN</v>
          </cell>
          <cell r="W643" t="str">
            <v>SOLTERO</v>
          </cell>
          <cell r="X643" t="str">
            <v>0</v>
          </cell>
          <cell r="Z643">
            <v>0</v>
          </cell>
          <cell r="AA643" t="str">
            <v>0</v>
          </cell>
          <cell r="AB643" t="str">
            <v>002</v>
          </cell>
          <cell r="AC643" t="str">
            <v>BACHILLERATO</v>
          </cell>
          <cell r="AD643" t="str">
            <v>F</v>
          </cell>
          <cell r="AE643" t="str">
            <v>002</v>
          </cell>
          <cell r="AF643" t="str">
            <v>COMPAÑÍA DE ALIMENTOS COLOMBIANOS CALCO S.A</v>
          </cell>
          <cell r="AG643" t="str">
            <v>52</v>
          </cell>
          <cell r="AH643" t="str">
            <v>VENTAS</v>
          </cell>
          <cell r="AI643" t="str">
            <v>02008003</v>
          </cell>
          <cell r="AJ643" t="str">
            <v>Puntos de Venta</v>
          </cell>
          <cell r="AK643" t="str">
            <v>R11-002</v>
          </cell>
          <cell r="AL643" t="str">
            <v>PREMIUM PLAZA</v>
          </cell>
          <cell r="AM643" t="str">
            <v>007</v>
          </cell>
          <cell r="AN643" t="str">
            <v>Domingo</v>
          </cell>
          <cell r="AO643" t="str">
            <v>000</v>
          </cell>
          <cell r="AP643" t="str">
            <v>SIN DEFINIR</v>
          </cell>
          <cell r="AQ643" t="str">
            <v>1</v>
          </cell>
          <cell r="AR643">
            <v>45070</v>
          </cell>
          <cell r="AU643" t="str">
            <v>A</v>
          </cell>
          <cell r="AW643" t="str">
            <v>EPS010</v>
          </cell>
          <cell r="AX643" t="str">
            <v>EPS SURA (ANTES SUSALUD)</v>
          </cell>
          <cell r="AY643" t="str">
            <v>001</v>
          </cell>
          <cell r="AZ643" t="str">
            <v>230201</v>
          </cell>
          <cell r="BA643" t="str">
            <v>PROTECCIÓN + I. N. G.</v>
          </cell>
          <cell r="BB643" t="str">
            <v>001</v>
          </cell>
          <cell r="BC643" t="str">
            <v>14-28</v>
          </cell>
          <cell r="BD643" t="str">
            <v>ARL SURA</v>
          </cell>
          <cell r="BE643" t="str">
            <v>001</v>
          </cell>
          <cell r="BF643" t="str">
            <v>CCF04</v>
          </cell>
          <cell r="BG643" t="str">
            <v>COMFAMA ANTIOQUIA</v>
          </cell>
          <cell r="BH643" t="str">
            <v>C005</v>
          </cell>
          <cell r="BI643" t="str">
            <v>CESANTÍAS PROTECCIÓN S. A.</v>
          </cell>
          <cell r="BJ643" t="str">
            <v>3561101</v>
          </cell>
          <cell r="BK643" t="str">
            <v>002</v>
          </cell>
          <cell r="BL643" t="str">
            <v>Quincenales</v>
          </cell>
          <cell r="BM643" t="str">
            <v>TABLA</v>
          </cell>
          <cell r="BO643" t="str">
            <v>001</v>
          </cell>
          <cell r="BP643" t="str">
            <v>Salario interno pesos</v>
          </cell>
          <cell r="BQ643">
            <v>1750905</v>
          </cell>
          <cell r="BR643" t="str">
            <v>000000000000002</v>
          </cell>
          <cell r="BS643" t="str">
            <v>COMPAÑÍA DE ALIMENTOS COLOMBIANOS CALCO S.A</v>
          </cell>
          <cell r="BT643" t="str">
            <v>000000000047470</v>
          </cell>
          <cell r="BU643" t="str">
            <v>PUNTOS DE VENTA</v>
          </cell>
          <cell r="BV643" t="str">
            <v>000000000047620</v>
          </cell>
          <cell r="BW643" t="str">
            <v>AUXILIAR DE RESTAURANTE</v>
          </cell>
          <cell r="BX643" t="str">
            <v>000000000048794</v>
          </cell>
          <cell r="BY643" t="str">
            <v>AUXILIAR DE RESTAURANTE</v>
          </cell>
          <cell r="BZ643" t="str">
            <v>keniamirelysmenapalacio@gmail.com</v>
          </cell>
          <cell r="CA643" t="str">
            <v>220 - JORNADA MENSUAL 220 HORAS</v>
          </cell>
          <cell r="CB643" t="str">
            <v>Ley 50</v>
          </cell>
          <cell r="CC643" t="str">
            <v>1 - Indefinido</v>
          </cell>
          <cell r="CD643" t="str">
            <v>APORTA</v>
          </cell>
          <cell r="CE643" t="str">
            <v>APORTA</v>
          </cell>
          <cell r="CF643" t="str">
            <v>APORTA</v>
          </cell>
          <cell r="CG643">
            <v>2.4359999999999999</v>
          </cell>
          <cell r="CH643" t="str">
            <v>SIN AUXILIO</v>
          </cell>
          <cell r="CI643" t="str">
            <v>SIN AUXILIO</v>
          </cell>
          <cell r="CJ643" t="str">
            <v>SIN AUXILIO</v>
          </cell>
          <cell r="CK643" t="str">
            <v>Sueldo fijo</v>
          </cell>
          <cell r="CL643" t="str">
            <v>Dependiente</v>
          </cell>
          <cell r="CM643" t="str">
            <v>No aplica</v>
          </cell>
          <cell r="CN643" t="str">
            <v>S</v>
          </cell>
          <cell r="CQ643" t="str">
            <v>220</v>
          </cell>
          <cell r="CR643" t="str">
            <v>Tiempo Completo 220</v>
          </cell>
          <cell r="CS643" t="str">
            <v>31</v>
          </cell>
          <cell r="CT643" t="str">
            <v>000000000047508</v>
          </cell>
          <cell r="CU643" t="str">
            <v>PREMIUM PLAZA</v>
          </cell>
          <cell r="CW643" t="str">
            <v>000</v>
          </cell>
          <cell r="CX643" t="str">
            <v>MENA PALACIO KENIA MIRELIS</v>
          </cell>
        </row>
        <row r="644">
          <cell r="A644">
            <v>1040373990</v>
          </cell>
          <cell r="B644" t="str">
            <v>YOISMER</v>
          </cell>
          <cell r="C644" t="str">
            <v>DE JESUS</v>
          </cell>
          <cell r="D644" t="str">
            <v>OVIEDO</v>
          </cell>
          <cell r="E644" t="str">
            <v>CEBALLOS</v>
          </cell>
          <cell r="F644">
            <v>34538</v>
          </cell>
          <cell r="G644" t="str">
            <v>169 - COLOMBIA</v>
          </cell>
          <cell r="H644" t="str">
            <v>05 - ANTIOQUIA</v>
          </cell>
          <cell r="I644" t="str">
            <v>CAREPA</v>
          </cell>
          <cell r="J644" t="str">
            <v>CR 8 A 58 B 68</v>
          </cell>
          <cell r="K644" t="str">
            <v>Caicedo</v>
          </cell>
          <cell r="L644" t="str">
            <v>3017802143-0</v>
          </cell>
          <cell r="M644" t="str">
            <v>CO</v>
          </cell>
          <cell r="N644" t="str">
            <v>BANCOLOMBIA</v>
          </cell>
          <cell r="O644" t="str">
            <v>00500001764</v>
          </cell>
          <cell r="P644" t="str">
            <v>AHORRO</v>
          </cell>
          <cell r="Q644" t="str">
            <v>CÉDULA DE CIUDADANÍA</v>
          </cell>
          <cell r="R644">
            <v>1040373990</v>
          </cell>
          <cell r="S644" t="str">
            <v>Carepa</v>
          </cell>
          <cell r="U644" t="str">
            <v>05 - ANTIOQUIA</v>
          </cell>
          <cell r="V644" t="str">
            <v>MEDELLIN</v>
          </cell>
          <cell r="W644" t="str">
            <v>CASADO</v>
          </cell>
          <cell r="X644" t="str">
            <v>0</v>
          </cell>
          <cell r="Z644">
            <v>0</v>
          </cell>
          <cell r="AA644" t="str">
            <v>0</v>
          </cell>
          <cell r="AB644" t="str">
            <v>001</v>
          </cell>
          <cell r="AC644" t="str">
            <v>PRIMARIA</v>
          </cell>
          <cell r="AD644" t="str">
            <v>M</v>
          </cell>
          <cell r="AE644" t="str">
            <v>002</v>
          </cell>
          <cell r="AF644" t="str">
            <v>COMPAÑÍA DE ALIMENTOS COLOMBIANOS CALCO S.A</v>
          </cell>
          <cell r="AG644" t="str">
            <v>52</v>
          </cell>
          <cell r="AH644" t="str">
            <v>VENTAS</v>
          </cell>
          <cell r="AI644" t="str">
            <v>02008003</v>
          </cell>
          <cell r="AJ644" t="str">
            <v>Puntos de Venta</v>
          </cell>
          <cell r="AK644" t="str">
            <v>R17-002</v>
          </cell>
          <cell r="AL644" t="str">
            <v>MAYORCA ETAPA DOS</v>
          </cell>
          <cell r="AM644" t="str">
            <v>007</v>
          </cell>
          <cell r="AN644" t="str">
            <v>Domingo</v>
          </cell>
          <cell r="AO644" t="str">
            <v>000</v>
          </cell>
          <cell r="AP644" t="str">
            <v>SIN DEFINIR</v>
          </cell>
          <cell r="AQ644" t="str">
            <v>1</v>
          </cell>
          <cell r="AR644">
            <v>44810</v>
          </cell>
          <cell r="AU644" t="str">
            <v>A</v>
          </cell>
          <cell r="AW644" t="str">
            <v>EPS010</v>
          </cell>
          <cell r="AX644" t="str">
            <v>EPS SURA (ANTES SUSALUD)</v>
          </cell>
          <cell r="AY644" t="str">
            <v>001</v>
          </cell>
          <cell r="AZ644" t="str">
            <v>230301</v>
          </cell>
          <cell r="BA644" t="str">
            <v>PORVENIR</v>
          </cell>
          <cell r="BB644" t="str">
            <v>001</v>
          </cell>
          <cell r="BC644" t="str">
            <v>14-28</v>
          </cell>
          <cell r="BD644" t="str">
            <v>ARL SURA</v>
          </cell>
          <cell r="BE644" t="str">
            <v>001</v>
          </cell>
          <cell r="BF644" t="str">
            <v>CCF04</v>
          </cell>
          <cell r="BG644" t="str">
            <v>COMFAMA ANTIOQUIA</v>
          </cell>
          <cell r="BH644" t="str">
            <v>C004</v>
          </cell>
          <cell r="BI644" t="str">
            <v>CESANTÍAS PORVENIR</v>
          </cell>
          <cell r="BJ644" t="str">
            <v>3561101</v>
          </cell>
          <cell r="BK644" t="str">
            <v>002</v>
          </cell>
          <cell r="BL644" t="str">
            <v>Quincenales</v>
          </cell>
          <cell r="BM644" t="str">
            <v>TABLA</v>
          </cell>
          <cell r="BO644" t="str">
            <v>001</v>
          </cell>
          <cell r="BP644" t="str">
            <v>Salario interno pesos</v>
          </cell>
          <cell r="BQ644">
            <v>1750905</v>
          </cell>
          <cell r="BR644" t="str">
            <v>000000000000002</v>
          </cell>
          <cell r="BS644" t="str">
            <v>COMPAÑÍA DE ALIMENTOS COLOMBIANOS CALCO S.A</v>
          </cell>
          <cell r="BT644" t="str">
            <v>000000000047470</v>
          </cell>
          <cell r="BU644" t="str">
            <v>PUNTOS DE VENTA</v>
          </cell>
          <cell r="BV644" t="str">
            <v>000000000047620</v>
          </cell>
          <cell r="BW644" t="str">
            <v>AUXILIAR DE RESTAURANTE</v>
          </cell>
          <cell r="BX644" t="str">
            <v>000000000049068</v>
          </cell>
          <cell r="BY644" t="str">
            <v>AUXILIAR DE RESTAURANTE</v>
          </cell>
          <cell r="BZ644" t="str">
            <v>yoimerceballos24@gmail.com</v>
          </cell>
          <cell r="CA644" t="str">
            <v>220 - JORNADA MENSUAL 220 HORAS</v>
          </cell>
          <cell r="CB644" t="str">
            <v>Ley 50</v>
          </cell>
          <cell r="CC644" t="str">
            <v>1 - Indefinido</v>
          </cell>
          <cell r="CD644" t="str">
            <v>APORTA</v>
          </cell>
          <cell r="CE644" t="str">
            <v>APORTA</v>
          </cell>
          <cell r="CF644" t="str">
            <v>APORTA</v>
          </cell>
          <cell r="CG644">
            <v>2.4359999999999999</v>
          </cell>
          <cell r="CH644" t="str">
            <v>SIN AUXILIO</v>
          </cell>
          <cell r="CI644" t="str">
            <v>SIN AUXILIO</v>
          </cell>
          <cell r="CJ644" t="str">
            <v>SIN AUXILIO</v>
          </cell>
          <cell r="CK644" t="str">
            <v>Sueldo fijo</v>
          </cell>
          <cell r="CL644" t="str">
            <v>Dependiente</v>
          </cell>
          <cell r="CM644" t="str">
            <v>No aplica</v>
          </cell>
          <cell r="CN644" t="str">
            <v>S</v>
          </cell>
          <cell r="CQ644" t="str">
            <v>220</v>
          </cell>
          <cell r="CR644" t="str">
            <v>Tiempo Completo 220</v>
          </cell>
          <cell r="CS644" t="str">
            <v>31</v>
          </cell>
          <cell r="CT644" t="str">
            <v>000000000047514</v>
          </cell>
          <cell r="CU644" t="str">
            <v>MAYORCA ETAPA DOS</v>
          </cell>
          <cell r="CW644" t="str">
            <v>000</v>
          </cell>
          <cell r="CX644" t="str">
            <v>OVIEDO CEBALLOS YOISMER DE JESUS</v>
          </cell>
        </row>
        <row r="645">
          <cell r="A645">
            <v>1040374192</v>
          </cell>
          <cell r="B645" t="str">
            <v>DORA</v>
          </cell>
          <cell r="C645" t="str">
            <v>ISABEL</v>
          </cell>
          <cell r="D645" t="str">
            <v>VIVEROS</v>
          </cell>
          <cell r="E645" t="str">
            <v>MOSQUERA</v>
          </cell>
          <cell r="F645">
            <v>34225</v>
          </cell>
          <cell r="G645" t="str">
            <v>169 - COLOMBIA</v>
          </cell>
          <cell r="H645" t="str">
            <v>05 - ANTIOQUIA</v>
          </cell>
          <cell r="I645" t="str">
            <v>CAREPA</v>
          </cell>
          <cell r="J645" t="str">
            <v>CL 103 C 119 09</v>
          </cell>
          <cell r="K645" t="str">
            <v>Santa Cruz</v>
          </cell>
          <cell r="L645" t="str">
            <v>3016073175</v>
          </cell>
          <cell r="M645" t="str">
            <v>CO</v>
          </cell>
          <cell r="N645" t="str">
            <v>BANCOLOMBIA</v>
          </cell>
          <cell r="O645" t="str">
            <v>25555131553</v>
          </cell>
          <cell r="P645" t="str">
            <v>AHORRO</v>
          </cell>
          <cell r="Q645" t="str">
            <v>CÉDULA DE CIUDADANÍA</v>
          </cell>
          <cell r="R645">
            <v>1040374192</v>
          </cell>
          <cell r="S645" t="str">
            <v>Medellin</v>
          </cell>
          <cell r="U645" t="str">
            <v>05 - ANTIOQUIA</v>
          </cell>
          <cell r="V645" t="str">
            <v>MEDELLIN</v>
          </cell>
          <cell r="W645" t="str">
            <v>SOLTERO</v>
          </cell>
          <cell r="X645" t="str">
            <v>0</v>
          </cell>
          <cell r="Z645">
            <v>0</v>
          </cell>
          <cell r="AA645" t="str">
            <v>0</v>
          </cell>
          <cell r="AB645" t="str">
            <v>002</v>
          </cell>
          <cell r="AC645" t="str">
            <v>BACHILLERATO</v>
          </cell>
          <cell r="AD645" t="str">
            <v>F</v>
          </cell>
          <cell r="AE645" t="str">
            <v>002</v>
          </cell>
          <cell r="AF645" t="str">
            <v>COMPAÑÍA DE ALIMENTOS COLOMBIANOS CALCO S.A</v>
          </cell>
          <cell r="AG645" t="str">
            <v>52</v>
          </cell>
          <cell r="AH645" t="str">
            <v>VENTAS</v>
          </cell>
          <cell r="AI645" t="str">
            <v>02008003</v>
          </cell>
          <cell r="AJ645" t="str">
            <v>Puntos de Venta</v>
          </cell>
          <cell r="AK645" t="str">
            <v>R22-002</v>
          </cell>
          <cell r="AL645" t="str">
            <v>LEMONT</v>
          </cell>
          <cell r="AM645" t="str">
            <v>007</v>
          </cell>
          <cell r="AN645" t="str">
            <v>Domingo</v>
          </cell>
          <cell r="AO645" t="str">
            <v>000</v>
          </cell>
          <cell r="AP645" t="str">
            <v>SIN DEFINIR</v>
          </cell>
          <cell r="AQ645" t="str">
            <v>1</v>
          </cell>
          <cell r="AR645">
            <v>45126</v>
          </cell>
          <cell r="AU645" t="str">
            <v>A</v>
          </cell>
          <cell r="AW645" t="str">
            <v>EPS040</v>
          </cell>
          <cell r="AX645" t="str">
            <v>SAVIA SALUD EPS</v>
          </cell>
          <cell r="AY645" t="str">
            <v>001</v>
          </cell>
          <cell r="AZ645" t="str">
            <v>230301</v>
          </cell>
          <cell r="BA645" t="str">
            <v>PORVENIR</v>
          </cell>
          <cell r="BB645" t="str">
            <v>001</v>
          </cell>
          <cell r="BC645" t="str">
            <v>14-28</v>
          </cell>
          <cell r="BD645" t="str">
            <v>ARL SURA</v>
          </cell>
          <cell r="BE645" t="str">
            <v>001</v>
          </cell>
          <cell r="BF645" t="str">
            <v>CCF04</v>
          </cell>
          <cell r="BG645" t="str">
            <v>COMFAMA ANTIOQUIA</v>
          </cell>
          <cell r="BH645" t="str">
            <v>C004</v>
          </cell>
          <cell r="BI645" t="str">
            <v>CESANTÍAS PORVENIR</v>
          </cell>
          <cell r="BJ645" t="str">
            <v>3561101</v>
          </cell>
          <cell r="BK645" t="str">
            <v>002</v>
          </cell>
          <cell r="BL645" t="str">
            <v>Quincenales</v>
          </cell>
          <cell r="BM645" t="str">
            <v>TABLA</v>
          </cell>
          <cell r="BO645" t="str">
            <v>001</v>
          </cell>
          <cell r="BP645" t="str">
            <v>Salario interno pesos</v>
          </cell>
          <cell r="BQ645">
            <v>1750905</v>
          </cell>
          <cell r="BR645" t="str">
            <v>000000000000002</v>
          </cell>
          <cell r="BS645" t="str">
            <v>COMPAÑÍA DE ALIMENTOS COLOMBIANOS CALCO S.A</v>
          </cell>
          <cell r="BT645" t="str">
            <v>000000000047470</v>
          </cell>
          <cell r="BU645" t="str">
            <v>PUNTOS DE VENTA</v>
          </cell>
          <cell r="BV645" t="str">
            <v>000000000047620</v>
          </cell>
          <cell r="BW645" t="str">
            <v>AUXILIAR DE RESTAURANTE</v>
          </cell>
          <cell r="BX645" t="str">
            <v>000000000049326</v>
          </cell>
          <cell r="BY645" t="str">
            <v>AUXILIAR DE RESTAURANTE</v>
          </cell>
          <cell r="BZ645" t="str">
            <v>isabelviveros1627@gmail.com</v>
          </cell>
          <cell r="CA645" t="str">
            <v>220 - JORNADA MENSUAL 220 HORAS</v>
          </cell>
          <cell r="CB645" t="str">
            <v>Ley 50</v>
          </cell>
          <cell r="CC645" t="str">
            <v>1 - Indefinido</v>
          </cell>
          <cell r="CD645" t="str">
            <v>APORTA</v>
          </cell>
          <cell r="CE645" t="str">
            <v>APORTA</v>
          </cell>
          <cell r="CF645" t="str">
            <v>APORTA</v>
          </cell>
          <cell r="CG645">
            <v>2.4359999999999999</v>
          </cell>
          <cell r="CH645" t="str">
            <v>SIN AUXILIO</v>
          </cell>
          <cell r="CI645" t="str">
            <v>SIN AUXILIO</v>
          </cell>
          <cell r="CJ645" t="str">
            <v>SIN AUXILIO</v>
          </cell>
          <cell r="CK645" t="str">
            <v>Sueldo fijo</v>
          </cell>
          <cell r="CL645" t="str">
            <v>Dependiente</v>
          </cell>
          <cell r="CM645" t="str">
            <v>No aplica</v>
          </cell>
          <cell r="CN645" t="str">
            <v>S</v>
          </cell>
          <cell r="CQ645" t="str">
            <v>220</v>
          </cell>
          <cell r="CR645" t="str">
            <v>Tiempo Completo 220</v>
          </cell>
          <cell r="CS645" t="str">
            <v>31</v>
          </cell>
          <cell r="CT645" t="str">
            <v>000000000047519</v>
          </cell>
          <cell r="CU645" t="str">
            <v>LEMONT</v>
          </cell>
          <cell r="CW645" t="str">
            <v>000</v>
          </cell>
          <cell r="CX645" t="str">
            <v>VIVEROS MOSQUERA DORA ISABEL</v>
          </cell>
        </row>
        <row r="646">
          <cell r="A646">
            <v>1040499747</v>
          </cell>
          <cell r="B646" t="str">
            <v>LAYS</v>
          </cell>
          <cell r="C646" t="str">
            <v>MARLEY</v>
          </cell>
          <cell r="D646" t="str">
            <v>PAYAREZ</v>
          </cell>
          <cell r="E646" t="str">
            <v>HERNANDEZ</v>
          </cell>
          <cell r="F646">
            <v>32498</v>
          </cell>
          <cell r="G646" t="str">
            <v>169 - COLOMBIA</v>
          </cell>
          <cell r="H646" t="str">
            <v>05 - ANTIOQUIA</v>
          </cell>
          <cell r="I646" t="str">
            <v>EL BAGRE</v>
          </cell>
          <cell r="J646" t="str">
            <v>CR 98 D 99 B 292 INT 206</v>
          </cell>
          <cell r="K646" t="str">
            <v>Juan 23</v>
          </cell>
          <cell r="L646" t="str">
            <v>3207820998</v>
          </cell>
          <cell r="M646" t="str">
            <v>CO</v>
          </cell>
          <cell r="N646" t="str">
            <v>BANCOLOMBIA</v>
          </cell>
          <cell r="O646" t="str">
            <v>25300004209</v>
          </cell>
          <cell r="P646" t="str">
            <v>AHORRO</v>
          </cell>
          <cell r="Q646" t="str">
            <v>CÉDULA DE CIUDADANÍA</v>
          </cell>
          <cell r="R646">
            <v>1040499747</v>
          </cell>
          <cell r="S646" t="str">
            <v>El Bagre</v>
          </cell>
          <cell r="U646" t="str">
            <v>05 - ANTIOQUIA</v>
          </cell>
          <cell r="V646" t="str">
            <v>MEDELLIN</v>
          </cell>
          <cell r="W646" t="str">
            <v>SOLTERO</v>
          </cell>
          <cell r="X646" t="str">
            <v>0</v>
          </cell>
          <cell r="Z646">
            <v>0</v>
          </cell>
          <cell r="AA646" t="str">
            <v>0</v>
          </cell>
          <cell r="AB646" t="str">
            <v>002</v>
          </cell>
          <cell r="AC646" t="str">
            <v>BACHILLERATO</v>
          </cell>
          <cell r="AD646" t="str">
            <v>F</v>
          </cell>
          <cell r="AE646" t="str">
            <v>002</v>
          </cell>
          <cell r="AF646" t="str">
            <v>COMPAÑÍA DE ALIMENTOS COLOMBIANOS CALCO S.A</v>
          </cell>
          <cell r="AG646" t="str">
            <v>52</v>
          </cell>
          <cell r="AH646" t="str">
            <v>VENTAS</v>
          </cell>
          <cell r="AI646" t="str">
            <v>02008003</v>
          </cell>
          <cell r="AJ646" t="str">
            <v>Puntos de Venta</v>
          </cell>
          <cell r="AK646" t="str">
            <v>R17-002</v>
          </cell>
          <cell r="AL646" t="str">
            <v>MAYORCA ETAPA DOS</v>
          </cell>
          <cell r="AM646" t="str">
            <v>007</v>
          </cell>
          <cell r="AN646" t="str">
            <v>Domingo</v>
          </cell>
          <cell r="AO646" t="str">
            <v>000</v>
          </cell>
          <cell r="AP646" t="str">
            <v>SIN DEFINIR</v>
          </cell>
          <cell r="AQ646" t="str">
            <v>1</v>
          </cell>
          <cell r="AR646">
            <v>43290</v>
          </cell>
          <cell r="AU646" t="str">
            <v>A</v>
          </cell>
          <cell r="AW646" t="str">
            <v>EPS010</v>
          </cell>
          <cell r="AX646" t="str">
            <v>EPS SURA (ANTES SUSALUD)</v>
          </cell>
          <cell r="AY646" t="str">
            <v>001</v>
          </cell>
          <cell r="AZ646" t="str">
            <v>230201</v>
          </cell>
          <cell r="BA646" t="str">
            <v>PROTECCIÓN + I. N. G.</v>
          </cell>
          <cell r="BB646" t="str">
            <v>001</v>
          </cell>
          <cell r="BC646" t="str">
            <v>14-28</v>
          </cell>
          <cell r="BD646" t="str">
            <v>ARL SURA</v>
          </cell>
          <cell r="BE646" t="str">
            <v>001</v>
          </cell>
          <cell r="BF646" t="str">
            <v>CCF04</v>
          </cell>
          <cell r="BG646" t="str">
            <v>COMFAMA ANTIOQUIA</v>
          </cell>
          <cell r="BH646" t="str">
            <v>C005</v>
          </cell>
          <cell r="BI646" t="str">
            <v>CESANTÍAS PROTECCIÓN S. A.</v>
          </cell>
          <cell r="BJ646" t="str">
            <v>3561101</v>
          </cell>
          <cell r="BK646" t="str">
            <v>002</v>
          </cell>
          <cell r="BL646" t="str">
            <v>Quincenales</v>
          </cell>
          <cell r="BM646" t="str">
            <v>TABLA</v>
          </cell>
          <cell r="BO646" t="str">
            <v>001</v>
          </cell>
          <cell r="BP646" t="str">
            <v>Salario interno pesos</v>
          </cell>
          <cell r="BQ646">
            <v>1750905</v>
          </cell>
          <cell r="BR646" t="str">
            <v>000000000000002</v>
          </cell>
          <cell r="BS646" t="str">
            <v>COMPAÑÍA DE ALIMENTOS COLOMBIANOS CALCO S.A</v>
          </cell>
          <cell r="BT646" t="str">
            <v>000000000047470</v>
          </cell>
          <cell r="BU646" t="str">
            <v>PUNTOS DE VENTA</v>
          </cell>
          <cell r="BV646" t="str">
            <v>000000000047620</v>
          </cell>
          <cell r="BW646" t="str">
            <v>AUXILIAR DE RESTAURANTE</v>
          </cell>
          <cell r="BX646" t="str">
            <v>000000000048853</v>
          </cell>
          <cell r="BY646" t="str">
            <v>AUXILIAR DE RESTAURANTE</v>
          </cell>
          <cell r="BZ646" t="str">
            <v>lays-8821@live.com</v>
          </cell>
          <cell r="CA646" t="str">
            <v>220 - JORNADA MENSUAL 220 HORAS</v>
          </cell>
          <cell r="CB646" t="str">
            <v>Ley 50</v>
          </cell>
          <cell r="CC646" t="str">
            <v>1 - Indefinido</v>
          </cell>
          <cell r="CD646" t="str">
            <v>APORTA</v>
          </cell>
          <cell r="CE646" t="str">
            <v>APORTA</v>
          </cell>
          <cell r="CF646" t="str">
            <v>APORTA</v>
          </cell>
          <cell r="CG646">
            <v>2.4359999999999999</v>
          </cell>
          <cell r="CH646" t="str">
            <v>SIN AUXILIO</v>
          </cell>
          <cell r="CI646" t="str">
            <v>SIN AUXILIO</v>
          </cell>
          <cell r="CJ646" t="str">
            <v>SIN AUXILIO</v>
          </cell>
          <cell r="CK646" t="str">
            <v>Sueldo fijo</v>
          </cell>
          <cell r="CL646" t="str">
            <v>Dependiente</v>
          </cell>
          <cell r="CM646" t="str">
            <v>No aplica</v>
          </cell>
          <cell r="CN646" t="str">
            <v>S</v>
          </cell>
          <cell r="CQ646" t="str">
            <v>220</v>
          </cell>
          <cell r="CR646" t="str">
            <v>Tiempo Completo 220</v>
          </cell>
          <cell r="CS646" t="str">
            <v>31</v>
          </cell>
          <cell r="CT646" t="str">
            <v>000000000047509</v>
          </cell>
          <cell r="CU646" t="str">
            <v>SANTAFÉ</v>
          </cell>
          <cell r="CW646" t="str">
            <v>000</v>
          </cell>
          <cell r="CX646" t="str">
            <v>PAYAREZ HERNANDEZ LAYS MARLEY</v>
          </cell>
        </row>
        <row r="647">
          <cell r="A647">
            <v>1040504262</v>
          </cell>
          <cell r="B647" t="str">
            <v>ESNEIDER</v>
          </cell>
          <cell r="D647" t="str">
            <v>TARCITANO</v>
          </cell>
          <cell r="E647" t="str">
            <v>ROMERO</v>
          </cell>
          <cell r="F647">
            <v>33364</v>
          </cell>
          <cell r="G647" t="str">
            <v>169 - COLOMBIA</v>
          </cell>
          <cell r="H647" t="str">
            <v>05 - ANTIOQUIA</v>
          </cell>
          <cell r="I647" t="str">
            <v>EL BAGRE</v>
          </cell>
          <cell r="J647" t="str">
            <v>AV 37 A 44 78 INT 401</v>
          </cell>
          <cell r="K647" t="str">
            <v>Las Vegas</v>
          </cell>
          <cell r="L647" t="str">
            <v>3185151816</v>
          </cell>
          <cell r="M647" t="str">
            <v>CO</v>
          </cell>
          <cell r="N647" t="str">
            <v>BANCOLOMBIA</v>
          </cell>
          <cell r="O647" t="str">
            <v>00400023395</v>
          </cell>
          <cell r="P647" t="str">
            <v>AHORRO</v>
          </cell>
          <cell r="Q647" t="str">
            <v>CÉDULA DE CIUDADANÍA</v>
          </cell>
          <cell r="R647">
            <v>1040504262</v>
          </cell>
          <cell r="S647" t="str">
            <v>El Bagre</v>
          </cell>
          <cell r="U647" t="str">
            <v>05 - ANTIOQUIA</v>
          </cell>
          <cell r="V647" t="str">
            <v>BELLO</v>
          </cell>
          <cell r="W647" t="str">
            <v>UNION LIBRE</v>
          </cell>
          <cell r="X647" t="str">
            <v>0</v>
          </cell>
          <cell r="Z647">
            <v>0</v>
          </cell>
          <cell r="AA647" t="str">
            <v>0</v>
          </cell>
          <cell r="AB647" t="str">
            <v>002</v>
          </cell>
          <cell r="AC647" t="str">
            <v>BACHILLERATO</v>
          </cell>
          <cell r="AD647" t="str">
            <v>M</v>
          </cell>
          <cell r="AE647" t="str">
            <v>002</v>
          </cell>
          <cell r="AF647" t="str">
            <v>COMPAÑÍA DE ALIMENTOS COLOMBIANOS CALCO S.A</v>
          </cell>
          <cell r="AG647" t="str">
            <v>52</v>
          </cell>
          <cell r="AH647" t="str">
            <v>VENTAS</v>
          </cell>
          <cell r="AI647" t="str">
            <v>02008003</v>
          </cell>
          <cell r="AJ647" t="str">
            <v>Puntos de Venta</v>
          </cell>
          <cell r="AK647" t="str">
            <v>C02-002</v>
          </cell>
          <cell r="AL647" t="str">
            <v>COCINA OCCIDENTE</v>
          </cell>
          <cell r="AM647" t="str">
            <v>007</v>
          </cell>
          <cell r="AN647" t="str">
            <v>Domingo</v>
          </cell>
          <cell r="AO647" t="str">
            <v>000</v>
          </cell>
          <cell r="AP647" t="str">
            <v>SIN DEFINIR</v>
          </cell>
          <cell r="AQ647" t="str">
            <v>1</v>
          </cell>
          <cell r="AR647">
            <v>45719</v>
          </cell>
          <cell r="AU647" t="str">
            <v>A</v>
          </cell>
          <cell r="AW647" t="str">
            <v>EPS005</v>
          </cell>
          <cell r="AX647" t="str">
            <v>SANITAS</v>
          </cell>
          <cell r="AY647" t="str">
            <v>001</v>
          </cell>
          <cell r="AZ647" t="str">
            <v>231001</v>
          </cell>
          <cell r="BA647" t="str">
            <v>COLFONDOS</v>
          </cell>
          <cell r="BB647" t="str">
            <v>001</v>
          </cell>
          <cell r="BC647" t="str">
            <v>14-28</v>
          </cell>
          <cell r="BD647" t="str">
            <v>ARL SURA</v>
          </cell>
          <cell r="BE647" t="str">
            <v>001</v>
          </cell>
          <cell r="BF647" t="str">
            <v>CCF04</v>
          </cell>
          <cell r="BG647" t="str">
            <v>COMFAMA ANTIOQUIA</v>
          </cell>
          <cell r="BH647" t="str">
            <v>C001</v>
          </cell>
          <cell r="BI647" t="str">
            <v>CESANTÍAS COLFONDOS</v>
          </cell>
          <cell r="BJ647" t="str">
            <v>3561101</v>
          </cell>
          <cell r="BK647" t="str">
            <v>002</v>
          </cell>
          <cell r="BL647" t="str">
            <v>Quincenales</v>
          </cell>
          <cell r="BM647" t="str">
            <v>TABLA</v>
          </cell>
          <cell r="BO647" t="str">
            <v>001</v>
          </cell>
          <cell r="BP647" t="str">
            <v>Salario interno pesos</v>
          </cell>
          <cell r="BQ647">
            <v>1750905</v>
          </cell>
          <cell r="BR647" t="str">
            <v>000000000000002</v>
          </cell>
          <cell r="BS647" t="str">
            <v>COMPAÑÍA DE ALIMENTOS COLOMBIANOS CALCO S.A</v>
          </cell>
          <cell r="BT647" t="str">
            <v>000000000047456</v>
          </cell>
          <cell r="BU647" t="str">
            <v>DOMICILIOS</v>
          </cell>
          <cell r="BV647" t="str">
            <v>000000000047677</v>
          </cell>
          <cell r="BW647" t="str">
            <v>DOMICILIARIA</v>
          </cell>
          <cell r="BX647" t="str">
            <v>000000000047991</v>
          </cell>
          <cell r="BY647" t="str">
            <v>DOMICILIARIA</v>
          </cell>
          <cell r="BZ647" t="str">
            <v>snedtar007@hotmail.com</v>
          </cell>
          <cell r="CA647" t="str">
            <v>220 - JORNADA MENSUAL 220 HORAS</v>
          </cell>
          <cell r="CB647" t="str">
            <v>Ley 50</v>
          </cell>
          <cell r="CC647" t="str">
            <v>1 - Indefinido</v>
          </cell>
          <cell r="CD647" t="str">
            <v>APORTA</v>
          </cell>
          <cell r="CE647" t="str">
            <v>APORTA</v>
          </cell>
          <cell r="CF647" t="str">
            <v>APORTA</v>
          </cell>
          <cell r="CG647">
            <v>2.4359999999999999</v>
          </cell>
          <cell r="CH647" t="str">
            <v>SIN AUXILIO</v>
          </cell>
          <cell r="CI647" t="str">
            <v>SIN AUXILIO</v>
          </cell>
          <cell r="CJ647" t="str">
            <v>SIN AUXILIO</v>
          </cell>
          <cell r="CK647" t="str">
            <v>Sueldo fijo</v>
          </cell>
          <cell r="CL647" t="str">
            <v>Dependiente</v>
          </cell>
          <cell r="CM647" t="str">
            <v>No aplica</v>
          </cell>
          <cell r="CN647" t="str">
            <v>S</v>
          </cell>
          <cell r="CQ647" t="str">
            <v>220</v>
          </cell>
          <cell r="CR647" t="str">
            <v>Tiempo Completo 220</v>
          </cell>
          <cell r="CS647" t="str">
            <v>31</v>
          </cell>
          <cell r="CT647" t="str">
            <v>000000000047486</v>
          </cell>
          <cell r="CU647" t="str">
            <v>COCINA OCCIDENTE</v>
          </cell>
          <cell r="CW647" t="str">
            <v>000</v>
          </cell>
          <cell r="CX647" t="str">
            <v xml:space="preserve">TARCITANO ROMERO ESNEIDER </v>
          </cell>
        </row>
        <row r="648">
          <cell r="A648">
            <v>1040508642</v>
          </cell>
          <cell r="B648" t="str">
            <v>KIARA</v>
          </cell>
          <cell r="C648" t="str">
            <v>PATRICIA</v>
          </cell>
          <cell r="D648" t="str">
            <v>LACERA</v>
          </cell>
          <cell r="E648" t="str">
            <v>BALTAZAR</v>
          </cell>
          <cell r="F648">
            <v>34028</v>
          </cell>
          <cell r="G648" t="str">
            <v>169 - COLOMBIA</v>
          </cell>
          <cell r="H648" t="str">
            <v>05 - ANTIOQUIA</v>
          </cell>
          <cell r="I648" t="str">
            <v>EL BAGRE</v>
          </cell>
          <cell r="J648" t="str">
            <v>CL 34 33 B 35</v>
          </cell>
          <cell r="K648" t="str">
            <v>Salvador</v>
          </cell>
          <cell r="L648" t="str">
            <v>3102212235</v>
          </cell>
          <cell r="M648" t="str">
            <v>CO</v>
          </cell>
          <cell r="N648" t="str">
            <v>BANCOLOMBIA</v>
          </cell>
          <cell r="O648" t="str">
            <v>25559057692</v>
          </cell>
          <cell r="P648" t="str">
            <v>AHORRO</v>
          </cell>
          <cell r="Q648" t="str">
            <v>CÉDULA DE CIUDADANÍA</v>
          </cell>
          <cell r="R648">
            <v>1040508642</v>
          </cell>
          <cell r="S648" t="str">
            <v>El Bagre</v>
          </cell>
          <cell r="U648" t="str">
            <v>05 - ANTIOQUIA</v>
          </cell>
          <cell r="V648" t="str">
            <v>MEDELLIN</v>
          </cell>
          <cell r="W648" t="str">
            <v>SOLTERO</v>
          </cell>
          <cell r="X648" t="str">
            <v>0</v>
          </cell>
          <cell r="Z648">
            <v>0</v>
          </cell>
          <cell r="AA648" t="str">
            <v>0</v>
          </cell>
          <cell r="AB648" t="str">
            <v>002</v>
          </cell>
          <cell r="AC648" t="str">
            <v>BACHILLERATO</v>
          </cell>
          <cell r="AD648" t="str">
            <v>F</v>
          </cell>
          <cell r="AE648" t="str">
            <v>002</v>
          </cell>
          <cell r="AF648" t="str">
            <v>COMPAÑÍA DE ALIMENTOS COLOMBIANOS CALCO S.A</v>
          </cell>
          <cell r="AG648" t="str">
            <v>52</v>
          </cell>
          <cell r="AH648" t="str">
            <v>VENTAS</v>
          </cell>
          <cell r="AI648" t="str">
            <v>02005007</v>
          </cell>
          <cell r="AJ648" t="str">
            <v>Diversidad Funcional</v>
          </cell>
          <cell r="AK648" t="str">
            <v>OPR-002</v>
          </cell>
          <cell r="AL648" t="str">
            <v>OPERACIÓN</v>
          </cell>
          <cell r="AM648" t="str">
            <v>007</v>
          </cell>
          <cell r="AN648" t="str">
            <v>Domingo</v>
          </cell>
          <cell r="AO648" t="str">
            <v>000</v>
          </cell>
          <cell r="AP648" t="str">
            <v>SIN DEFINIR</v>
          </cell>
          <cell r="AQ648" t="str">
            <v>1</v>
          </cell>
          <cell r="AR648">
            <v>45224</v>
          </cell>
          <cell r="AU648" t="str">
            <v>A</v>
          </cell>
          <cell r="AW648" t="str">
            <v>EPS002</v>
          </cell>
          <cell r="AX648" t="str">
            <v>SALUD TOTAL</v>
          </cell>
          <cell r="AY648" t="str">
            <v>001</v>
          </cell>
          <cell r="AZ648" t="str">
            <v>230301</v>
          </cell>
          <cell r="BA648" t="str">
            <v>PORVENIR</v>
          </cell>
          <cell r="BB648" t="str">
            <v>001</v>
          </cell>
          <cell r="BC648" t="str">
            <v>14-28</v>
          </cell>
          <cell r="BD648" t="str">
            <v>ARL SURA</v>
          </cell>
          <cell r="BE648" t="str">
            <v>001</v>
          </cell>
          <cell r="BF648" t="str">
            <v>CCF04</v>
          </cell>
          <cell r="BG648" t="str">
            <v>COMFAMA ANTIOQUIA</v>
          </cell>
          <cell r="BH648" t="str">
            <v>C004</v>
          </cell>
          <cell r="BI648" t="str">
            <v>CESANTÍAS PORVENIR</v>
          </cell>
          <cell r="BJ648" t="str">
            <v>3561101</v>
          </cell>
          <cell r="BK648" t="str">
            <v>002</v>
          </cell>
          <cell r="BL648" t="str">
            <v>Quincenales</v>
          </cell>
          <cell r="BM648" t="str">
            <v>TABLA</v>
          </cell>
          <cell r="BO648" t="str">
            <v>001</v>
          </cell>
          <cell r="BP648" t="str">
            <v>Salario interno pesos</v>
          </cell>
          <cell r="BQ648">
            <v>1750905</v>
          </cell>
          <cell r="BR648" t="str">
            <v>000000000000002</v>
          </cell>
          <cell r="BS648" t="str">
            <v>COMPAÑÍA DE ALIMENTOS COLOMBIANOS CALCO S.A</v>
          </cell>
          <cell r="BT648" t="str">
            <v>000000000047470</v>
          </cell>
          <cell r="BU648" t="str">
            <v>PUNTOS DE VENTA</v>
          </cell>
          <cell r="BV648" t="str">
            <v>000000000047620</v>
          </cell>
          <cell r="BW648" t="str">
            <v>AUXILIAR DE RESTAURANTE</v>
          </cell>
          <cell r="BX648" t="str">
            <v>000000000049386</v>
          </cell>
          <cell r="BY648" t="str">
            <v>AUXILIAR DE RESTAURANTE</v>
          </cell>
          <cell r="BZ648" t="str">
            <v>baltazarkiara0@gmail.com</v>
          </cell>
          <cell r="CA648" t="str">
            <v>220 - JORNADA MENSUAL 220 HORAS</v>
          </cell>
          <cell r="CB648" t="str">
            <v>Ley 50</v>
          </cell>
          <cell r="CC648" t="str">
            <v>1 - Indefinido</v>
          </cell>
          <cell r="CD648" t="str">
            <v>APORTA</v>
          </cell>
          <cell r="CE648" t="str">
            <v>APORTA</v>
          </cell>
          <cell r="CF648" t="str">
            <v>APORTA</v>
          </cell>
          <cell r="CG648">
            <v>2.4359999999999999</v>
          </cell>
          <cell r="CH648" t="str">
            <v>SIN AUXILIO</v>
          </cell>
          <cell r="CI648" t="str">
            <v>SIN AUXILIO</v>
          </cell>
          <cell r="CJ648" t="str">
            <v>SIN AUXILIO</v>
          </cell>
          <cell r="CK648" t="str">
            <v>Sueldo fijo</v>
          </cell>
          <cell r="CL648" t="str">
            <v>Dependiente</v>
          </cell>
          <cell r="CM648" t="str">
            <v>No aplica</v>
          </cell>
          <cell r="CN648" t="str">
            <v>S</v>
          </cell>
          <cell r="CQ648" t="str">
            <v>220</v>
          </cell>
          <cell r="CR648" t="str">
            <v>Tiempo Completo 220</v>
          </cell>
          <cell r="CS648" t="str">
            <v>31</v>
          </cell>
          <cell r="CT648" t="str">
            <v>000000000047521</v>
          </cell>
          <cell r="CU648" t="str">
            <v>ÁMSTERDAM</v>
          </cell>
          <cell r="CW648" t="str">
            <v>000</v>
          </cell>
          <cell r="CX648" t="str">
            <v>LACERA BALTAZAR KIARA PATRICIA</v>
          </cell>
        </row>
        <row r="649">
          <cell r="A649">
            <v>1040511022</v>
          </cell>
          <cell r="B649" t="str">
            <v>MARIA</v>
          </cell>
          <cell r="C649" t="str">
            <v>ALEJANDRA</v>
          </cell>
          <cell r="D649" t="str">
            <v>MOSQUERA</v>
          </cell>
          <cell r="E649" t="str">
            <v>SANCHEZ</v>
          </cell>
          <cell r="F649">
            <v>34372</v>
          </cell>
          <cell r="G649" t="str">
            <v>169 - COLOMBIA</v>
          </cell>
          <cell r="H649" t="str">
            <v>05 - ANTIOQUIA</v>
          </cell>
          <cell r="I649" t="str">
            <v>EL BAGRE</v>
          </cell>
          <cell r="J649" t="str">
            <v>CR 99 47 C 70</v>
          </cell>
          <cell r="K649" t="str">
            <v>San Javier</v>
          </cell>
          <cell r="L649" t="str">
            <v>3215895058</v>
          </cell>
          <cell r="M649" t="str">
            <v>CO</v>
          </cell>
          <cell r="N649" t="str">
            <v>BANCOLOMBIA</v>
          </cell>
          <cell r="O649" t="str">
            <v>61364078071</v>
          </cell>
          <cell r="P649" t="str">
            <v>AHORRO</v>
          </cell>
          <cell r="Q649" t="str">
            <v>CÉDULA DE CIUDADANÍA</v>
          </cell>
          <cell r="R649">
            <v>1040511022</v>
          </cell>
          <cell r="S649" t="str">
            <v>El Bagre</v>
          </cell>
          <cell r="U649" t="str">
            <v>05 - ANTIOQUIA</v>
          </cell>
          <cell r="V649" t="str">
            <v>MEDELLIN</v>
          </cell>
          <cell r="W649" t="str">
            <v>SOLTERO</v>
          </cell>
          <cell r="X649" t="str">
            <v>0</v>
          </cell>
          <cell r="Z649">
            <v>0</v>
          </cell>
          <cell r="AA649" t="str">
            <v>0</v>
          </cell>
          <cell r="AB649" t="str">
            <v>002</v>
          </cell>
          <cell r="AC649" t="str">
            <v>BACHILLERATO</v>
          </cell>
          <cell r="AD649" t="str">
            <v>F</v>
          </cell>
          <cell r="AE649" t="str">
            <v>002</v>
          </cell>
          <cell r="AF649" t="str">
            <v>COMPAÑÍA DE ALIMENTOS COLOMBIANOS CALCO S.A</v>
          </cell>
          <cell r="AG649" t="str">
            <v>52</v>
          </cell>
          <cell r="AH649" t="str">
            <v>VENTAS</v>
          </cell>
          <cell r="AI649" t="str">
            <v>02008003</v>
          </cell>
          <cell r="AJ649" t="str">
            <v>Puntos de Venta</v>
          </cell>
          <cell r="AK649" t="str">
            <v>R07-002</v>
          </cell>
          <cell r="AL649" t="str">
            <v>LAURELES</v>
          </cell>
          <cell r="AM649" t="str">
            <v>007</v>
          </cell>
          <cell r="AN649" t="str">
            <v>Domingo</v>
          </cell>
          <cell r="AO649" t="str">
            <v>000</v>
          </cell>
          <cell r="AP649" t="str">
            <v>SIN DEFINIR</v>
          </cell>
          <cell r="AQ649" t="str">
            <v>1</v>
          </cell>
          <cell r="AR649">
            <v>45567</v>
          </cell>
          <cell r="AS649" t="str">
            <v>01/10/2026</v>
          </cell>
          <cell r="AU649" t="str">
            <v>A</v>
          </cell>
          <cell r="AW649" t="str">
            <v>EPS002</v>
          </cell>
          <cell r="AX649" t="str">
            <v>SALUD TOTAL</v>
          </cell>
          <cell r="AY649" t="str">
            <v>001</v>
          </cell>
          <cell r="AZ649" t="str">
            <v>230301</v>
          </cell>
          <cell r="BA649" t="str">
            <v>PORVENIR</v>
          </cell>
          <cell r="BB649" t="str">
            <v>001</v>
          </cell>
          <cell r="BC649" t="str">
            <v>14-28</v>
          </cell>
          <cell r="BD649" t="str">
            <v>ARL SURA</v>
          </cell>
          <cell r="BE649" t="str">
            <v>001</v>
          </cell>
          <cell r="BF649" t="str">
            <v>CCF04</v>
          </cell>
          <cell r="BG649" t="str">
            <v>COMFAMA ANTIOQUIA</v>
          </cell>
          <cell r="BH649" t="str">
            <v>C005</v>
          </cell>
          <cell r="BI649" t="str">
            <v>CESANTÍAS PROTECCIÓN S. A.</v>
          </cell>
          <cell r="BJ649" t="str">
            <v>3561101</v>
          </cell>
          <cell r="BK649" t="str">
            <v>002</v>
          </cell>
          <cell r="BL649" t="str">
            <v>Quincenales</v>
          </cell>
          <cell r="BM649" t="str">
            <v>TABLA</v>
          </cell>
          <cell r="BO649" t="str">
            <v>001</v>
          </cell>
          <cell r="BP649" t="str">
            <v>Salario interno pesos</v>
          </cell>
          <cell r="BQ649">
            <v>1750905</v>
          </cell>
          <cell r="BR649" t="str">
            <v>000000000000002</v>
          </cell>
          <cell r="BS649" t="str">
            <v>COMPAÑÍA DE ALIMENTOS COLOMBIANOS CALCO S.A</v>
          </cell>
          <cell r="BT649" t="str">
            <v>000000000047470</v>
          </cell>
          <cell r="BU649" t="str">
            <v>PUNTOS DE VENTA</v>
          </cell>
          <cell r="BV649" t="str">
            <v>000000000047620</v>
          </cell>
          <cell r="BW649" t="str">
            <v>AUXILIAR DE RESTAURANTE</v>
          </cell>
          <cell r="BX649" t="str">
            <v>000000000048636</v>
          </cell>
          <cell r="BY649" t="str">
            <v>AUXILIAR DE RESTAURANTE</v>
          </cell>
          <cell r="BZ649" t="str">
            <v>shairayaneliarangomosquera@gmail.com</v>
          </cell>
          <cell r="CA649" t="str">
            <v>220 - JORNADA MENSUAL 220 HORAS</v>
          </cell>
          <cell r="CB649" t="str">
            <v>Ley 50</v>
          </cell>
          <cell r="CC649" t="str">
            <v>2 - Fijo</v>
          </cell>
          <cell r="CD649" t="str">
            <v>APORTA</v>
          </cell>
          <cell r="CE649" t="str">
            <v>APORTA</v>
          </cell>
          <cell r="CF649" t="str">
            <v>APORTA</v>
          </cell>
          <cell r="CG649">
            <v>2.4359999999999999</v>
          </cell>
          <cell r="CH649" t="str">
            <v>SIN AUXILIO</v>
          </cell>
          <cell r="CI649" t="str">
            <v>SIN AUXILIO</v>
          </cell>
          <cell r="CJ649" t="str">
            <v>SIN AUXILIO</v>
          </cell>
          <cell r="CK649" t="str">
            <v>Sueldo fijo</v>
          </cell>
          <cell r="CL649" t="str">
            <v>Dependiente</v>
          </cell>
          <cell r="CM649" t="str">
            <v>No aplica</v>
          </cell>
          <cell r="CN649" t="str">
            <v>S</v>
          </cell>
          <cell r="CQ649" t="str">
            <v>220</v>
          </cell>
          <cell r="CR649" t="str">
            <v>Tiempo Completo 220</v>
          </cell>
          <cell r="CS649" t="str">
            <v>31</v>
          </cell>
          <cell r="CT649" t="str">
            <v>000000000047504</v>
          </cell>
          <cell r="CU649" t="str">
            <v>LAURELES</v>
          </cell>
          <cell r="CW649" t="str">
            <v>000</v>
          </cell>
          <cell r="CX649" t="str">
            <v>MOSQUERA SANCHEZ MARIA ALEJANDRA</v>
          </cell>
        </row>
        <row r="650">
          <cell r="A650">
            <v>1040515647</v>
          </cell>
          <cell r="B650" t="str">
            <v>LORENA</v>
          </cell>
          <cell r="D650" t="str">
            <v>ALVAREZ</v>
          </cell>
          <cell r="E650" t="str">
            <v>CARDOSO</v>
          </cell>
          <cell r="F650">
            <v>35181</v>
          </cell>
          <cell r="G650" t="str">
            <v>169 - COLOMBIA</v>
          </cell>
          <cell r="H650" t="str">
            <v>05 - ANTIOQUIA</v>
          </cell>
          <cell r="I650" t="str">
            <v>EL BAGRE</v>
          </cell>
          <cell r="J650" t="str">
            <v>CL 49 A CR 99 CC 29</v>
          </cell>
          <cell r="K650" t="str">
            <v>Juan 23</v>
          </cell>
          <cell r="L650" t="str">
            <v>3147066127</v>
          </cell>
          <cell r="M650" t="str">
            <v>CO</v>
          </cell>
          <cell r="N650" t="str">
            <v>BANCOLOMBIA</v>
          </cell>
          <cell r="O650" t="str">
            <v>25500007570</v>
          </cell>
          <cell r="P650" t="str">
            <v>AHORRO</v>
          </cell>
          <cell r="Q650" t="str">
            <v>CÉDULA DE CIUDADANÍA</v>
          </cell>
          <cell r="R650">
            <v>1040515647</v>
          </cell>
          <cell r="S650" t="str">
            <v>El Bagre</v>
          </cell>
          <cell r="U650" t="str">
            <v>05 - ANTIOQUIA</v>
          </cell>
          <cell r="V650" t="str">
            <v>MEDELLIN</v>
          </cell>
          <cell r="W650" t="str">
            <v>SOLTERO</v>
          </cell>
          <cell r="X650" t="str">
            <v>0</v>
          </cell>
          <cell r="Z650">
            <v>0</v>
          </cell>
          <cell r="AA650" t="str">
            <v>0</v>
          </cell>
          <cell r="AB650" t="str">
            <v>002</v>
          </cell>
          <cell r="AC650" t="str">
            <v>BACHILLERATO</v>
          </cell>
          <cell r="AD650" t="str">
            <v>F</v>
          </cell>
          <cell r="AE650" t="str">
            <v>002</v>
          </cell>
          <cell r="AF650" t="str">
            <v>COMPAÑÍA DE ALIMENTOS COLOMBIANOS CALCO S.A</v>
          </cell>
          <cell r="AG650" t="str">
            <v>52</v>
          </cell>
          <cell r="AH650" t="str">
            <v>VENTAS</v>
          </cell>
          <cell r="AI650" t="str">
            <v>02008003</v>
          </cell>
          <cell r="AJ650" t="str">
            <v>Puntos de Venta</v>
          </cell>
          <cell r="AK650" t="str">
            <v>R05-002</v>
          </cell>
          <cell r="AL650" t="str">
            <v>SAN DIEGO</v>
          </cell>
          <cell r="AM650" t="str">
            <v>007</v>
          </cell>
          <cell r="AN650" t="str">
            <v>Domingo</v>
          </cell>
          <cell r="AO650" t="str">
            <v>000</v>
          </cell>
          <cell r="AP650" t="str">
            <v>SIN DEFINIR</v>
          </cell>
          <cell r="AQ650" t="str">
            <v>1</v>
          </cell>
          <cell r="AR650">
            <v>45434</v>
          </cell>
          <cell r="AU650" t="str">
            <v>A</v>
          </cell>
          <cell r="AW650" t="str">
            <v>EPS002</v>
          </cell>
          <cell r="AX650" t="str">
            <v>SALUD TOTAL</v>
          </cell>
          <cell r="AY650" t="str">
            <v>001</v>
          </cell>
          <cell r="AZ650" t="str">
            <v>230301</v>
          </cell>
          <cell r="BA650" t="str">
            <v>PORVENIR</v>
          </cell>
          <cell r="BB650" t="str">
            <v>001</v>
          </cell>
          <cell r="BC650" t="str">
            <v>14-28</v>
          </cell>
          <cell r="BD650" t="str">
            <v>ARL SURA</v>
          </cell>
          <cell r="BE650" t="str">
            <v>001</v>
          </cell>
          <cell r="BF650" t="str">
            <v>CCF04</v>
          </cell>
          <cell r="BG650" t="str">
            <v>COMFAMA ANTIOQUIA</v>
          </cell>
          <cell r="BH650" t="str">
            <v>C004</v>
          </cell>
          <cell r="BI650" t="str">
            <v>CESANTÍAS PORVENIR</v>
          </cell>
          <cell r="BJ650" t="str">
            <v>3561101</v>
          </cell>
          <cell r="BK650" t="str">
            <v>002</v>
          </cell>
          <cell r="BL650" t="str">
            <v>Quincenales</v>
          </cell>
          <cell r="BM650" t="str">
            <v>TABLA</v>
          </cell>
          <cell r="BO650" t="str">
            <v>001</v>
          </cell>
          <cell r="BP650" t="str">
            <v>Salario interno pesos</v>
          </cell>
          <cell r="BQ650">
            <v>1750905</v>
          </cell>
          <cell r="BR650" t="str">
            <v>000000000000002</v>
          </cell>
          <cell r="BS650" t="str">
            <v>COMPAÑÍA DE ALIMENTOS COLOMBIANOS CALCO S.A</v>
          </cell>
          <cell r="BT650" t="str">
            <v>000000000047470</v>
          </cell>
          <cell r="BU650" t="str">
            <v>PUNTOS DE VENTA</v>
          </cell>
          <cell r="BV650" t="str">
            <v>000000000047620</v>
          </cell>
          <cell r="BW650" t="str">
            <v>AUXILIAR DE RESTAURANTE</v>
          </cell>
          <cell r="BX650" t="str">
            <v>000000000048500</v>
          </cell>
          <cell r="BY650" t="str">
            <v>AUXILIAR DE RESTAURANTE</v>
          </cell>
          <cell r="BZ650" t="str">
            <v>lorealvarez2688@gmail.com</v>
          </cell>
          <cell r="CA650" t="str">
            <v>220 - JORNADA MENSUAL 220 HORAS</v>
          </cell>
          <cell r="CB650" t="str">
            <v>Ley 50</v>
          </cell>
          <cell r="CC650" t="str">
            <v>1 - Indefinido</v>
          </cell>
          <cell r="CD650" t="str">
            <v>APORTA</v>
          </cell>
          <cell r="CE650" t="str">
            <v>APORTA</v>
          </cell>
          <cell r="CF650" t="str">
            <v>APORTA</v>
          </cell>
          <cell r="CG650">
            <v>2.4359999999999999</v>
          </cell>
          <cell r="CH650" t="str">
            <v>SIN AUXILIO</v>
          </cell>
          <cell r="CI650" t="str">
            <v>SIN AUXILIO</v>
          </cell>
          <cell r="CJ650" t="str">
            <v>SIN AUXILIO</v>
          </cell>
          <cell r="CK650" t="str">
            <v>Sueldo fijo</v>
          </cell>
          <cell r="CL650" t="str">
            <v>Dependiente</v>
          </cell>
          <cell r="CM650" t="str">
            <v>No aplica</v>
          </cell>
          <cell r="CN650" t="str">
            <v>S</v>
          </cell>
          <cell r="CQ650" t="str">
            <v>220</v>
          </cell>
          <cell r="CR650" t="str">
            <v>Tiempo Completo 220</v>
          </cell>
          <cell r="CS650" t="str">
            <v>31</v>
          </cell>
          <cell r="CT650" t="str">
            <v>000000000047502</v>
          </cell>
          <cell r="CU650" t="str">
            <v>SAN DIEGO</v>
          </cell>
          <cell r="CW650" t="str">
            <v>000</v>
          </cell>
          <cell r="CX650" t="str">
            <v xml:space="preserve">ALVAREZ CARDOSO LORENA </v>
          </cell>
        </row>
        <row r="651">
          <cell r="A651">
            <v>1040519186</v>
          </cell>
          <cell r="B651" t="str">
            <v>EVA</v>
          </cell>
          <cell r="C651" t="str">
            <v>SANDRID</v>
          </cell>
          <cell r="D651" t="str">
            <v>AGUALIMPIA</v>
          </cell>
          <cell r="E651" t="str">
            <v>PINO</v>
          </cell>
          <cell r="F651">
            <v>36233</v>
          </cell>
          <cell r="G651" t="str">
            <v>169 - COLOMBIA</v>
          </cell>
          <cell r="H651" t="str">
            <v>05 - ANTIOQUIA</v>
          </cell>
          <cell r="I651" t="str">
            <v>EL BAGRE</v>
          </cell>
          <cell r="J651" t="str">
            <v>CL 71 B 29 26 INT 127</v>
          </cell>
          <cell r="K651" t="str">
            <v>Manrique</v>
          </cell>
          <cell r="L651" t="str">
            <v>3123815764</v>
          </cell>
          <cell r="M651" t="str">
            <v>CO</v>
          </cell>
          <cell r="N651" t="str">
            <v>BANCOLOMBIA</v>
          </cell>
          <cell r="O651" t="str">
            <v>25525900226</v>
          </cell>
          <cell r="P651" t="str">
            <v>AHORRO</v>
          </cell>
          <cell r="Q651" t="str">
            <v>CÉDULA DE CIUDADANÍA</v>
          </cell>
          <cell r="R651">
            <v>1040519186</v>
          </cell>
          <cell r="S651" t="str">
            <v>El Bagre</v>
          </cell>
          <cell r="U651" t="str">
            <v>05 - ANTIOQUIA</v>
          </cell>
          <cell r="V651" t="str">
            <v>MEDELLIN</v>
          </cell>
          <cell r="W651" t="str">
            <v>SOLTERO</v>
          </cell>
          <cell r="X651" t="str">
            <v>0</v>
          </cell>
          <cell r="Z651">
            <v>0</v>
          </cell>
          <cell r="AA651" t="str">
            <v>0</v>
          </cell>
          <cell r="AB651" t="str">
            <v>004</v>
          </cell>
          <cell r="AC651" t="str">
            <v>TECNOLÓGICO</v>
          </cell>
          <cell r="AD651" t="str">
            <v>F</v>
          </cell>
          <cell r="AE651" t="str">
            <v>002</v>
          </cell>
          <cell r="AF651" t="str">
            <v>COMPAÑÍA DE ALIMENTOS COLOMBIANOS CALCO S.A</v>
          </cell>
          <cell r="AG651" t="str">
            <v>73</v>
          </cell>
          <cell r="AH651" t="str">
            <v>MANO DE OBRA INDIRECTA</v>
          </cell>
          <cell r="AI651" t="str">
            <v>03010003</v>
          </cell>
          <cell r="AJ651" t="str">
            <v>Cocina y Heladeria principal</v>
          </cell>
          <cell r="AK651" t="str">
            <v>PPH-002</v>
          </cell>
          <cell r="AL651" t="str">
            <v>PLANTA DE HELADOS</v>
          </cell>
          <cell r="AM651" t="str">
            <v>007</v>
          </cell>
          <cell r="AN651" t="str">
            <v>Domingo</v>
          </cell>
          <cell r="AO651" t="str">
            <v>000</v>
          </cell>
          <cell r="AP651" t="str">
            <v>SIN DEFINIR</v>
          </cell>
          <cell r="AQ651" t="str">
            <v>1</v>
          </cell>
          <cell r="AR651">
            <v>44447</v>
          </cell>
          <cell r="AU651" t="str">
            <v>A</v>
          </cell>
          <cell r="AW651" t="str">
            <v>EPS037</v>
          </cell>
          <cell r="AX651" t="str">
            <v>NUEVA E.P.S.</v>
          </cell>
          <cell r="AY651" t="str">
            <v>001</v>
          </cell>
          <cell r="AZ651" t="str">
            <v>230301</v>
          </cell>
          <cell r="BA651" t="str">
            <v>PORVENIR</v>
          </cell>
          <cell r="BB651" t="str">
            <v>001</v>
          </cell>
          <cell r="BC651" t="str">
            <v>14-28</v>
          </cell>
          <cell r="BD651" t="str">
            <v>ARL SURA</v>
          </cell>
          <cell r="BE651" t="str">
            <v>001</v>
          </cell>
          <cell r="BF651" t="str">
            <v>CCF04</v>
          </cell>
          <cell r="BG651" t="str">
            <v>COMFAMA ANTIOQUIA</v>
          </cell>
          <cell r="BH651" t="str">
            <v>C004</v>
          </cell>
          <cell r="BI651" t="str">
            <v>CESANTÍAS PORVENIR</v>
          </cell>
          <cell r="BJ651" t="str">
            <v>2108901</v>
          </cell>
          <cell r="BK651" t="str">
            <v>002</v>
          </cell>
          <cell r="BL651" t="str">
            <v>Quincenales</v>
          </cell>
          <cell r="BM651" t="str">
            <v>TABLA</v>
          </cell>
          <cell r="BO651" t="str">
            <v>001</v>
          </cell>
          <cell r="BP651" t="str">
            <v>Salario interno pesos</v>
          </cell>
          <cell r="BQ651">
            <v>1750905</v>
          </cell>
          <cell r="BR651" t="str">
            <v>000000000000002</v>
          </cell>
          <cell r="BS651" t="str">
            <v>COMPAÑÍA DE ALIMENTOS COLOMBIANOS CALCO S.A</v>
          </cell>
          <cell r="BT651" t="str">
            <v>000000000047443</v>
          </cell>
          <cell r="BU651" t="str">
            <v>COCINA PRINCIPAL</v>
          </cell>
          <cell r="BV651" t="str">
            <v>000000000047618</v>
          </cell>
          <cell r="BW651" t="str">
            <v>AUXILIAR DE PRODUCCIÓN</v>
          </cell>
          <cell r="BX651" t="str">
            <v>000000000048218</v>
          </cell>
          <cell r="BY651" t="str">
            <v>AUXILIAR DE PRODUCCIÓN</v>
          </cell>
          <cell r="BZ651" t="str">
            <v>eva14agualimpia@hotmail.es</v>
          </cell>
          <cell r="CA651" t="str">
            <v>220 - JORNADA MENSUAL 220 HORAS</v>
          </cell>
          <cell r="CB651" t="str">
            <v>Ley 50</v>
          </cell>
          <cell r="CC651" t="str">
            <v>1 - Indefinido</v>
          </cell>
          <cell r="CD651" t="str">
            <v>APORTA</v>
          </cell>
          <cell r="CE651" t="str">
            <v>APORTA</v>
          </cell>
          <cell r="CF651" t="str">
            <v>APORTA</v>
          </cell>
          <cell r="CG651">
            <v>1.044</v>
          </cell>
          <cell r="CH651" t="str">
            <v>SIN AUXILIO</v>
          </cell>
          <cell r="CI651" t="str">
            <v>SIN AUXILIO</v>
          </cell>
          <cell r="CJ651" t="str">
            <v>SIN AUXILIO</v>
          </cell>
          <cell r="CK651" t="str">
            <v>Sueldo fijo</v>
          </cell>
          <cell r="CL651" t="str">
            <v>Dependiente</v>
          </cell>
          <cell r="CM651" t="str">
            <v>No aplica</v>
          </cell>
          <cell r="CN651" t="str">
            <v>S</v>
          </cell>
          <cell r="CQ651" t="str">
            <v>220</v>
          </cell>
          <cell r="CR651" t="str">
            <v>Tiempo Completo 220</v>
          </cell>
          <cell r="CS651" t="str">
            <v>31</v>
          </cell>
          <cell r="CT651" t="str">
            <v>000000000047496</v>
          </cell>
          <cell r="CU651" t="str">
            <v>PLANTA DE HELADOS</v>
          </cell>
          <cell r="CW651" t="str">
            <v>000</v>
          </cell>
          <cell r="CX651" t="str">
            <v>AGUALIMPIA PINO EVA SANDRID</v>
          </cell>
        </row>
        <row r="652">
          <cell r="A652">
            <v>1040739815</v>
          </cell>
          <cell r="B652" t="str">
            <v>LAURA</v>
          </cell>
          <cell r="C652" t="str">
            <v>MARCELA</v>
          </cell>
          <cell r="D652" t="str">
            <v>RIOS</v>
          </cell>
          <cell r="E652" t="str">
            <v>MEJIA</v>
          </cell>
          <cell r="F652">
            <v>33605</v>
          </cell>
          <cell r="G652" t="str">
            <v>169 - COLOMBIA</v>
          </cell>
          <cell r="H652" t="str">
            <v>05 - ANTIOQUIA</v>
          </cell>
          <cell r="I652" t="str">
            <v>MEDELLIN</v>
          </cell>
          <cell r="J652" t="str">
            <v>CL 34 A 53 53</v>
          </cell>
          <cell r="K652" t="str">
            <v>Las Margaritas</v>
          </cell>
          <cell r="L652" t="str">
            <v>3003655554</v>
          </cell>
          <cell r="M652" t="str">
            <v>CO</v>
          </cell>
          <cell r="N652" t="str">
            <v>DAVIVIENDA</v>
          </cell>
          <cell r="O652" t="str">
            <v>488455417805</v>
          </cell>
          <cell r="P652" t="str">
            <v>AHORRO</v>
          </cell>
          <cell r="Q652" t="str">
            <v>CÉDULA DE CIUDADANÍA</v>
          </cell>
          <cell r="R652">
            <v>1040739815</v>
          </cell>
          <cell r="S652" t="str">
            <v>La Estrella</v>
          </cell>
          <cell r="U652" t="str">
            <v>05 - ANTIOQUIA</v>
          </cell>
          <cell r="V652" t="str">
            <v>MEDELLIN</v>
          </cell>
          <cell r="W652" t="str">
            <v>SOLTERO</v>
          </cell>
          <cell r="X652" t="str">
            <v>0</v>
          </cell>
          <cell r="Z652">
            <v>0</v>
          </cell>
          <cell r="AA652" t="str">
            <v>0</v>
          </cell>
          <cell r="AB652" t="str">
            <v>002</v>
          </cell>
          <cell r="AC652" t="str">
            <v>BACHILLERATO</v>
          </cell>
          <cell r="AD652" t="str">
            <v>F</v>
          </cell>
          <cell r="AE652" t="str">
            <v>002</v>
          </cell>
          <cell r="AF652" t="str">
            <v>COMPAÑÍA DE ALIMENTOS COLOMBIANOS CALCO S.A</v>
          </cell>
          <cell r="AG652" t="str">
            <v>51</v>
          </cell>
          <cell r="AH652" t="str">
            <v xml:space="preserve">ADMINISTRACION  </v>
          </cell>
          <cell r="AI652" t="str">
            <v>01002008</v>
          </cell>
          <cell r="AJ652" t="str">
            <v>Control interno Producción Medellin</v>
          </cell>
          <cell r="AK652" t="str">
            <v>ADM-002</v>
          </cell>
          <cell r="AL652" t="str">
            <v>ADMINISTRACIÓN</v>
          </cell>
          <cell r="AM652" t="str">
            <v>007</v>
          </cell>
          <cell r="AN652" t="str">
            <v>Domingo</v>
          </cell>
          <cell r="AO652" t="str">
            <v>000</v>
          </cell>
          <cell r="AP652" t="str">
            <v>SIN DEFINIR</v>
          </cell>
          <cell r="AQ652" t="str">
            <v>2</v>
          </cell>
          <cell r="AR652">
            <v>43489</v>
          </cell>
          <cell r="AU652" t="str">
            <v>A</v>
          </cell>
          <cell r="AW652" t="str">
            <v>EPS010</v>
          </cell>
          <cell r="AX652" t="str">
            <v>EPS SURA (ANTES SUSALUD)</v>
          </cell>
          <cell r="AY652" t="str">
            <v>001</v>
          </cell>
          <cell r="AZ652" t="str">
            <v>230201</v>
          </cell>
          <cell r="BA652" t="str">
            <v>PROTECCIÓN + I. N. G.</v>
          </cell>
          <cell r="BB652" t="str">
            <v>001</v>
          </cell>
          <cell r="BC652" t="str">
            <v>14-28</v>
          </cell>
          <cell r="BD652" t="str">
            <v>ARL SURA</v>
          </cell>
          <cell r="BE652" t="str">
            <v>001</v>
          </cell>
          <cell r="BF652" t="str">
            <v>CCF04</v>
          </cell>
          <cell r="BG652" t="str">
            <v>COMFAMA ANTIOQUIA</v>
          </cell>
          <cell r="BH652" t="str">
            <v>C005</v>
          </cell>
          <cell r="BI652" t="str">
            <v>CESANTÍAS PROTECCIÓN S. A.</v>
          </cell>
          <cell r="BJ652" t="str">
            <v>1701001</v>
          </cell>
          <cell r="BK652" t="str">
            <v>002</v>
          </cell>
          <cell r="BL652" t="str">
            <v>Quincenales</v>
          </cell>
          <cell r="BM652" t="str">
            <v>TABLA</v>
          </cell>
          <cell r="BO652" t="str">
            <v>001</v>
          </cell>
          <cell r="BP652" t="str">
            <v>Salario interno pesos</v>
          </cell>
          <cell r="BQ652">
            <v>8838000</v>
          </cell>
          <cell r="BR652" t="str">
            <v>000000000000002</v>
          </cell>
          <cell r="BS652" t="str">
            <v>COMPAÑÍA DE ALIMENTOS COLOMBIANOS CALCO S.A</v>
          </cell>
          <cell r="BT652" t="str">
            <v>000000000047445</v>
          </cell>
          <cell r="BU652" t="str">
            <v>COMUNICARTE</v>
          </cell>
          <cell r="BV652" t="str">
            <v>000000000047711</v>
          </cell>
          <cell r="BW652" t="str">
            <v>LÍDER COMUNICARTE Y TRANSFORMARTE</v>
          </cell>
          <cell r="BX652" t="str">
            <v>000000000047816</v>
          </cell>
          <cell r="BY652" t="str">
            <v>LÍDER COMUNICARTE Y TRANSFORMARTE</v>
          </cell>
          <cell r="BZ652" t="str">
            <v>laura.rios@crepesywaffles.com</v>
          </cell>
          <cell r="CA652" t="str">
            <v>220 - JORNADA MENSUAL 220 HORAS</v>
          </cell>
          <cell r="CB652" t="str">
            <v>Ley 50</v>
          </cell>
          <cell r="CC652" t="str">
            <v>1 - Indefinido</v>
          </cell>
          <cell r="CD652" t="str">
            <v>APORTA</v>
          </cell>
          <cell r="CE652" t="str">
            <v>APORTA</v>
          </cell>
          <cell r="CF652" t="str">
            <v>APORTA</v>
          </cell>
          <cell r="CG652">
            <v>0.52200000000000002</v>
          </cell>
          <cell r="CH652" t="str">
            <v>SIN AUXILIO</v>
          </cell>
          <cell r="CI652" t="str">
            <v>SIN AUXILIO</v>
          </cell>
          <cell r="CJ652" t="str">
            <v>SIN AUXILIO</v>
          </cell>
          <cell r="CK652" t="str">
            <v>Sueldo fijo</v>
          </cell>
          <cell r="CL652" t="str">
            <v>Dependiente</v>
          </cell>
          <cell r="CM652" t="str">
            <v>No aplica</v>
          </cell>
          <cell r="CN652" t="str">
            <v>N</v>
          </cell>
          <cell r="CQ652" t="str">
            <v>220</v>
          </cell>
          <cell r="CR652" t="str">
            <v>Tiempo Completo 220</v>
          </cell>
          <cell r="CS652" t="str">
            <v>31</v>
          </cell>
          <cell r="CT652" t="str">
            <v>000000000047484</v>
          </cell>
          <cell r="CU652" t="str">
            <v>ADMINISTRACIÓN</v>
          </cell>
          <cell r="CW652" t="str">
            <v>000</v>
          </cell>
          <cell r="CX652" t="str">
            <v>RIOS MEJIA LAURA MARCELA</v>
          </cell>
        </row>
        <row r="653">
          <cell r="A653">
            <v>1040739969</v>
          </cell>
          <cell r="B653" t="str">
            <v>RUBY</v>
          </cell>
          <cell r="C653" t="str">
            <v>MARCELA</v>
          </cell>
          <cell r="D653" t="str">
            <v>RAMIREZ</v>
          </cell>
          <cell r="E653" t="str">
            <v>DURANGO</v>
          </cell>
          <cell r="F653">
            <v>33631</v>
          </cell>
          <cell r="G653" t="str">
            <v>169 - COLOMBIA</v>
          </cell>
          <cell r="H653" t="str">
            <v>05 - ANTIOQUIA</v>
          </cell>
          <cell r="I653" t="str">
            <v>FRONTINO</v>
          </cell>
          <cell r="J653" t="str">
            <v>VRD PEDREGAL</v>
          </cell>
          <cell r="K653" t="str">
            <v>Pedregal</v>
          </cell>
          <cell r="L653" t="str">
            <v>3052161168</v>
          </cell>
          <cell r="M653" t="str">
            <v>CO</v>
          </cell>
          <cell r="N653" t="str">
            <v>BANCOLOMBIA</v>
          </cell>
          <cell r="O653" t="str">
            <v>60900002687</v>
          </cell>
          <cell r="P653" t="str">
            <v>AHORRO</v>
          </cell>
          <cell r="Q653" t="str">
            <v>CÉDULA DE CIUDADANÍA</v>
          </cell>
          <cell r="R653">
            <v>1040739969</v>
          </cell>
          <cell r="S653" t="str">
            <v>La Estrella</v>
          </cell>
          <cell r="U653" t="str">
            <v>05 - ANTIOQUIA</v>
          </cell>
          <cell r="V653" t="str">
            <v>ITAGUI</v>
          </cell>
          <cell r="W653" t="str">
            <v>CASADO</v>
          </cell>
          <cell r="X653" t="str">
            <v>0</v>
          </cell>
          <cell r="Z653">
            <v>0</v>
          </cell>
          <cell r="AA653" t="str">
            <v>0</v>
          </cell>
          <cell r="AB653" t="str">
            <v>003</v>
          </cell>
          <cell r="AC653" t="str">
            <v>TÉCNICO</v>
          </cell>
          <cell r="AD653" t="str">
            <v>F</v>
          </cell>
          <cell r="AE653" t="str">
            <v>002</v>
          </cell>
          <cell r="AF653" t="str">
            <v>COMPAÑÍA DE ALIMENTOS COLOMBIANOS CALCO S.A</v>
          </cell>
          <cell r="AG653" t="str">
            <v>52</v>
          </cell>
          <cell r="AH653" t="str">
            <v>VENTAS</v>
          </cell>
          <cell r="AI653" t="str">
            <v>02008003</v>
          </cell>
          <cell r="AJ653" t="str">
            <v>Puntos de Venta</v>
          </cell>
          <cell r="AK653" t="str">
            <v>R16-002</v>
          </cell>
          <cell r="AL653" t="str">
            <v>PALMA GRANDE</v>
          </cell>
          <cell r="AM653" t="str">
            <v>007</v>
          </cell>
          <cell r="AN653" t="str">
            <v>Domingo</v>
          </cell>
          <cell r="AO653" t="str">
            <v>000</v>
          </cell>
          <cell r="AP653" t="str">
            <v>SIN DEFINIR</v>
          </cell>
          <cell r="AQ653" t="str">
            <v>1</v>
          </cell>
          <cell r="AR653">
            <v>45246</v>
          </cell>
          <cell r="AU653" t="str">
            <v>A</v>
          </cell>
          <cell r="AW653" t="str">
            <v>EPS010</v>
          </cell>
          <cell r="AX653" t="str">
            <v>EPS SURA (ANTES SUSALUD)</v>
          </cell>
          <cell r="AY653" t="str">
            <v>001</v>
          </cell>
          <cell r="AZ653" t="str">
            <v>25-14</v>
          </cell>
          <cell r="BA653" t="str">
            <v>COLPENSIONES</v>
          </cell>
          <cell r="BB653" t="str">
            <v>001</v>
          </cell>
          <cell r="BC653" t="str">
            <v>14-28</v>
          </cell>
          <cell r="BD653" t="str">
            <v>ARL SURA</v>
          </cell>
          <cell r="BE653" t="str">
            <v>001</v>
          </cell>
          <cell r="BF653" t="str">
            <v>CCF04</v>
          </cell>
          <cell r="BG653" t="str">
            <v>COMFAMA ANTIOQUIA</v>
          </cell>
          <cell r="BH653" t="str">
            <v>C005</v>
          </cell>
          <cell r="BI653" t="str">
            <v>CESANTÍAS PROTECCIÓN S. A.</v>
          </cell>
          <cell r="BJ653" t="str">
            <v>3561101</v>
          </cell>
          <cell r="BK653" t="str">
            <v>002</v>
          </cell>
          <cell r="BL653" t="str">
            <v>Quincenales</v>
          </cell>
          <cell r="BM653" t="str">
            <v>TABLA</v>
          </cell>
          <cell r="BO653" t="str">
            <v>001</v>
          </cell>
          <cell r="BP653" t="str">
            <v>Salario interno pesos</v>
          </cell>
          <cell r="BQ653">
            <v>1750905</v>
          </cell>
          <cell r="BR653" t="str">
            <v>000000000000002</v>
          </cell>
          <cell r="BS653" t="str">
            <v>COMPAÑÍA DE ALIMENTOS COLOMBIANOS CALCO S.A</v>
          </cell>
          <cell r="BT653" t="str">
            <v>000000000047470</v>
          </cell>
          <cell r="BU653" t="str">
            <v>PUNTOS DE VENTA</v>
          </cell>
          <cell r="BV653" t="str">
            <v>000000000047620</v>
          </cell>
          <cell r="BW653" t="str">
            <v>AUXILIAR DE RESTAURANTE</v>
          </cell>
          <cell r="BX653" t="str">
            <v>000000000048146</v>
          </cell>
          <cell r="BY653" t="str">
            <v>AUXILIAR DE RESTAURANTE</v>
          </cell>
          <cell r="BZ653" t="str">
            <v>rubymarcela.ramirez@gmail.com</v>
          </cell>
          <cell r="CA653" t="str">
            <v>220 - JORNADA MENSUAL 220 HORAS</v>
          </cell>
          <cell r="CB653" t="str">
            <v>Ley 50</v>
          </cell>
          <cell r="CC653" t="str">
            <v>1 - Indefinido</v>
          </cell>
          <cell r="CD653" t="str">
            <v>APORTA</v>
          </cell>
          <cell r="CE653" t="str">
            <v>APORTA</v>
          </cell>
          <cell r="CF653" t="str">
            <v>APORTA</v>
          </cell>
          <cell r="CG653">
            <v>2.4359999999999999</v>
          </cell>
          <cell r="CH653" t="str">
            <v>SIN AUXILIO</v>
          </cell>
          <cell r="CI653" t="str">
            <v>SIN AUXILIO</v>
          </cell>
          <cell r="CJ653" t="str">
            <v>SIN AUXILIO</v>
          </cell>
          <cell r="CK653" t="str">
            <v>Sueldo fijo</v>
          </cell>
          <cell r="CL653" t="str">
            <v>Dependiente</v>
          </cell>
          <cell r="CM653" t="str">
            <v>No aplica</v>
          </cell>
          <cell r="CN653" t="str">
            <v>S</v>
          </cell>
          <cell r="CQ653" t="str">
            <v>220</v>
          </cell>
          <cell r="CR653" t="str">
            <v>Tiempo Completo 220</v>
          </cell>
          <cell r="CS653" t="str">
            <v>31</v>
          </cell>
          <cell r="CT653" t="str">
            <v>000000000047495</v>
          </cell>
          <cell r="CU653" t="str">
            <v>OPERACIÓN</v>
          </cell>
          <cell r="CW653" t="str">
            <v>000</v>
          </cell>
          <cell r="CX653" t="str">
            <v>RAMIREZ DURANGO RUBY MARCELA</v>
          </cell>
        </row>
        <row r="654">
          <cell r="A654">
            <v>1040741965</v>
          </cell>
          <cell r="B654" t="str">
            <v>ANYELLY</v>
          </cell>
          <cell r="C654" t="str">
            <v>MARYORY</v>
          </cell>
          <cell r="D654" t="str">
            <v>ESPINOSA</v>
          </cell>
          <cell r="E654" t="str">
            <v>AGUDELO</v>
          </cell>
          <cell r="F654">
            <v>33701</v>
          </cell>
          <cell r="G654" t="str">
            <v>169 - COLOMBIA</v>
          </cell>
          <cell r="H654" t="str">
            <v>05 - ANTIOQUIA</v>
          </cell>
          <cell r="I654" t="str">
            <v>MEDELLIN</v>
          </cell>
          <cell r="J654" t="str">
            <v>CL 66 103 B 56</v>
          </cell>
          <cell r="K654" t="str">
            <v>LA AURORA</v>
          </cell>
          <cell r="L654" t="str">
            <v>3016797947</v>
          </cell>
          <cell r="M654" t="str">
            <v>CO</v>
          </cell>
          <cell r="N654" t="str">
            <v>BANCOLOMBIA</v>
          </cell>
          <cell r="O654" t="str">
            <v>55100002112</v>
          </cell>
          <cell r="P654" t="str">
            <v>AHORRO</v>
          </cell>
          <cell r="Q654" t="str">
            <v>CÉDULA DE CIUDADANÍA</v>
          </cell>
          <cell r="R654">
            <v>1040741965</v>
          </cell>
          <cell r="S654" t="str">
            <v>LA ESTRELLA</v>
          </cell>
          <cell r="U654" t="str">
            <v>05 - ANTIOQUIA</v>
          </cell>
          <cell r="V654" t="str">
            <v>MEDELLIN</v>
          </cell>
          <cell r="W654" t="str">
            <v>SOLTERO</v>
          </cell>
          <cell r="X654" t="str">
            <v>0</v>
          </cell>
          <cell r="Z654">
            <v>0</v>
          </cell>
          <cell r="AA654" t="str">
            <v>0</v>
          </cell>
          <cell r="AB654" t="str">
            <v>001</v>
          </cell>
          <cell r="AC654" t="str">
            <v>PRIMARIA</v>
          </cell>
          <cell r="AD654" t="str">
            <v>F</v>
          </cell>
          <cell r="AE654" t="str">
            <v>002</v>
          </cell>
          <cell r="AF654" t="str">
            <v>COMPAÑÍA DE ALIMENTOS COLOMBIANOS CALCO S.A</v>
          </cell>
          <cell r="AG654" t="str">
            <v>52</v>
          </cell>
          <cell r="AH654" t="str">
            <v>VENTAS</v>
          </cell>
          <cell r="AI654" t="str">
            <v>02008003</v>
          </cell>
          <cell r="AJ654" t="str">
            <v>Puntos de Venta</v>
          </cell>
          <cell r="AK654" t="str">
            <v>R09-002</v>
          </cell>
          <cell r="AL654" t="str">
            <v>MAYORCA</v>
          </cell>
          <cell r="AM654" t="str">
            <v>002</v>
          </cell>
          <cell r="AN654" t="str">
            <v>Martes</v>
          </cell>
          <cell r="AO654" t="str">
            <v>000</v>
          </cell>
          <cell r="AP654" t="str">
            <v>SIN DEFINIR</v>
          </cell>
          <cell r="AQ654" t="str">
            <v>2</v>
          </cell>
          <cell r="AR654">
            <v>46087</v>
          </cell>
          <cell r="AS654" t="str">
            <v>05/09/2026</v>
          </cell>
          <cell r="AU654" t="str">
            <v>A</v>
          </cell>
          <cell r="AW654" t="str">
            <v>EPS040</v>
          </cell>
          <cell r="AX654" t="str">
            <v>SAVIA SALUD EPS</v>
          </cell>
          <cell r="AY654" t="str">
            <v>001</v>
          </cell>
          <cell r="AZ654" t="str">
            <v>231001</v>
          </cell>
          <cell r="BA654" t="str">
            <v>COLFONDOS</v>
          </cell>
          <cell r="BB654" t="str">
            <v>001</v>
          </cell>
          <cell r="BC654" t="str">
            <v>14-28</v>
          </cell>
          <cell r="BD654" t="str">
            <v>ARL SURA</v>
          </cell>
          <cell r="BE654" t="str">
            <v>001</v>
          </cell>
          <cell r="BF654" t="str">
            <v>CCF04</v>
          </cell>
          <cell r="BG654" t="str">
            <v>COMFAMA ANTIOQUIA</v>
          </cell>
          <cell r="BH654" t="str">
            <v>C005</v>
          </cell>
          <cell r="BI654" t="str">
            <v>CESANTÍAS PROTECCIÓN S. A.</v>
          </cell>
          <cell r="BJ654" t="str">
            <v>3561101</v>
          </cell>
          <cell r="BK654" t="str">
            <v>002</v>
          </cell>
          <cell r="BL654" t="str">
            <v>Quincenales</v>
          </cell>
          <cell r="BM654" t="str">
            <v>TABLA</v>
          </cell>
          <cell r="BO654" t="str">
            <v>001</v>
          </cell>
          <cell r="BP654" t="str">
            <v>Salario interno pesos</v>
          </cell>
          <cell r="BQ654">
            <v>1750905</v>
          </cell>
          <cell r="BR654" t="str">
            <v>000000000000002</v>
          </cell>
          <cell r="BS654" t="str">
            <v>COMPAÑÍA DE ALIMENTOS COLOMBIANOS CALCO S.A</v>
          </cell>
          <cell r="BT654" t="str">
            <v>000000000047457</v>
          </cell>
          <cell r="BU654" t="str">
            <v>ENTRENAMIENTO</v>
          </cell>
          <cell r="BV654" t="str">
            <v>000000000047620</v>
          </cell>
          <cell r="BW654" t="str">
            <v>AUXILIAR DE RESTAURANTE</v>
          </cell>
          <cell r="BX654" t="str">
            <v>000000000066115</v>
          </cell>
          <cell r="BY654" t="str">
            <v>AUXILIAR DE RESTAURANTE</v>
          </cell>
          <cell r="BZ654" t="str">
            <v>maryoryespinosa0792@gmail.com</v>
          </cell>
          <cell r="CA654" t="str">
            <v>220 - JORNADA MENSUAL 220 HORAS</v>
          </cell>
          <cell r="CB654" t="str">
            <v>Ley 50</v>
          </cell>
          <cell r="CC654" t="str">
            <v>2 - Fijo</v>
          </cell>
          <cell r="CD654" t="str">
            <v>APORTA</v>
          </cell>
          <cell r="CE654" t="str">
            <v>APORTA</v>
          </cell>
          <cell r="CF654" t="str">
            <v>APORTA</v>
          </cell>
          <cell r="CG654">
            <v>2.4359999999999999</v>
          </cell>
          <cell r="CH654" t="str">
            <v>LA DIFERENCIA</v>
          </cell>
          <cell r="CI654" t="str">
            <v>LA DIFERENCIA</v>
          </cell>
          <cell r="CJ654" t="str">
            <v>LA DIFERENCIA</v>
          </cell>
          <cell r="CK654" t="str">
            <v>Sueldo fijo</v>
          </cell>
          <cell r="CL654" t="str">
            <v>Dependiente</v>
          </cell>
          <cell r="CM654" t="str">
            <v>No aplica</v>
          </cell>
          <cell r="CN654" t="str">
            <v>S</v>
          </cell>
          <cell r="CQ654" t="str">
            <v>220</v>
          </cell>
          <cell r="CR654" t="str">
            <v>Tiempo Completo 220</v>
          </cell>
          <cell r="CS654" t="str">
            <v>31</v>
          </cell>
          <cell r="CT654" t="str">
            <v>000000000047506</v>
          </cell>
          <cell r="CU654" t="str">
            <v>MAYORCA</v>
          </cell>
          <cell r="CW654" t="str">
            <v>000</v>
          </cell>
          <cell r="CX654" t="str">
            <v>ESPINOSA AGUDELO ANYELLY MARYORY</v>
          </cell>
        </row>
        <row r="655">
          <cell r="A655">
            <v>1040745164</v>
          </cell>
          <cell r="B655" t="str">
            <v>LIZETH</v>
          </cell>
          <cell r="C655" t="str">
            <v>DAYANA</v>
          </cell>
          <cell r="D655" t="str">
            <v>OSPINA</v>
          </cell>
          <cell r="E655" t="str">
            <v>GIRALDO</v>
          </cell>
          <cell r="F655">
            <v>34239</v>
          </cell>
          <cell r="G655" t="str">
            <v>169 - COLOMBIA</v>
          </cell>
          <cell r="H655" t="str">
            <v>05 - ANTIOQUIA</v>
          </cell>
          <cell r="I655" t="str">
            <v>MEDELLIN</v>
          </cell>
          <cell r="J655" t="str">
            <v>CR 32 58 25 P2</v>
          </cell>
          <cell r="K655" t="str">
            <v>Enciso</v>
          </cell>
          <cell r="L655" t="str">
            <v>3246600854</v>
          </cell>
          <cell r="M655" t="str">
            <v>CO</v>
          </cell>
          <cell r="N655" t="str">
            <v>BANCOLOMBIA</v>
          </cell>
          <cell r="O655" t="str">
            <v>25531289067</v>
          </cell>
          <cell r="P655" t="str">
            <v>AHORRO</v>
          </cell>
          <cell r="Q655" t="str">
            <v>CÉDULA DE CIUDADANÍA</v>
          </cell>
          <cell r="R655">
            <v>1040745164</v>
          </cell>
          <cell r="S655" t="str">
            <v>La Estrella</v>
          </cell>
          <cell r="U655" t="str">
            <v>05 - ANTIOQUIA</v>
          </cell>
          <cell r="V655" t="str">
            <v>MEDELLIN</v>
          </cell>
          <cell r="W655" t="str">
            <v>UNION LIBRE</v>
          </cell>
          <cell r="X655" t="str">
            <v>0</v>
          </cell>
          <cell r="Z655">
            <v>0</v>
          </cell>
          <cell r="AA655" t="str">
            <v>0</v>
          </cell>
          <cell r="AB655" t="str">
            <v>003</v>
          </cell>
          <cell r="AC655" t="str">
            <v>TÉCNICO</v>
          </cell>
          <cell r="AD655" t="str">
            <v>F</v>
          </cell>
          <cell r="AE655" t="str">
            <v>002</v>
          </cell>
          <cell r="AF655" t="str">
            <v>COMPAÑÍA DE ALIMENTOS COLOMBIANOS CALCO S.A</v>
          </cell>
          <cell r="AG655" t="str">
            <v>52</v>
          </cell>
          <cell r="AH655" t="str">
            <v>VENTAS</v>
          </cell>
          <cell r="AI655" t="str">
            <v>02008003</v>
          </cell>
          <cell r="AJ655" t="str">
            <v>Puntos de Venta</v>
          </cell>
          <cell r="AK655" t="str">
            <v>R14-002</v>
          </cell>
          <cell r="AL655" t="str">
            <v>PUERTA DEL NORTE</v>
          </cell>
          <cell r="AM655" t="str">
            <v>007</v>
          </cell>
          <cell r="AN655" t="str">
            <v>Domingo</v>
          </cell>
          <cell r="AO655" t="str">
            <v>000</v>
          </cell>
          <cell r="AP655" t="str">
            <v>SIN DEFINIR</v>
          </cell>
          <cell r="AQ655" t="str">
            <v>1</v>
          </cell>
          <cell r="AR655">
            <v>44582</v>
          </cell>
          <cell r="AU655" t="str">
            <v>A</v>
          </cell>
          <cell r="AW655" t="str">
            <v>EPS005</v>
          </cell>
          <cell r="AX655" t="str">
            <v>SANITAS</v>
          </cell>
          <cell r="AY655" t="str">
            <v>001</v>
          </cell>
          <cell r="AZ655" t="str">
            <v>230201</v>
          </cell>
          <cell r="BA655" t="str">
            <v>PROTECCIÓN + I. N. G.</v>
          </cell>
          <cell r="BB655" t="str">
            <v>001</v>
          </cell>
          <cell r="BC655" t="str">
            <v>14-28</v>
          </cell>
          <cell r="BD655" t="str">
            <v>ARL SURA</v>
          </cell>
          <cell r="BE655" t="str">
            <v>001</v>
          </cell>
          <cell r="BF655" t="str">
            <v>CCF04</v>
          </cell>
          <cell r="BG655" t="str">
            <v>COMFAMA ANTIOQUIA</v>
          </cell>
          <cell r="BH655" t="str">
            <v>C005</v>
          </cell>
          <cell r="BI655" t="str">
            <v>CESANTÍAS PROTECCIÓN S. A.</v>
          </cell>
          <cell r="BJ655" t="str">
            <v>3561101</v>
          </cell>
          <cell r="BK655" t="str">
            <v>002</v>
          </cell>
          <cell r="BL655" t="str">
            <v>Quincenales</v>
          </cell>
          <cell r="BM655" t="str">
            <v>TABLA</v>
          </cell>
          <cell r="BO655" t="str">
            <v>001</v>
          </cell>
          <cell r="BP655" t="str">
            <v>Salario interno pesos</v>
          </cell>
          <cell r="BQ655">
            <v>1750905</v>
          </cell>
          <cell r="BR655" t="str">
            <v>000000000000002</v>
          </cell>
          <cell r="BS655" t="str">
            <v>COMPAÑÍA DE ALIMENTOS COLOMBIANOS CALCO S.A</v>
          </cell>
          <cell r="BT655" t="str">
            <v>000000000047470</v>
          </cell>
          <cell r="BU655" t="str">
            <v>PUNTOS DE VENTA</v>
          </cell>
          <cell r="BV655" t="str">
            <v>000000000047620</v>
          </cell>
          <cell r="BW655" t="str">
            <v>AUXILIAR DE RESTAURANTE</v>
          </cell>
          <cell r="BX655" t="str">
            <v>000000000048145</v>
          </cell>
          <cell r="BY655" t="str">
            <v>AUXILIAR DE RESTAURANTE</v>
          </cell>
          <cell r="BZ655" t="str">
            <v>lizethospina13@hotmail.com</v>
          </cell>
          <cell r="CA655" t="str">
            <v>220 - JORNADA MENSUAL 220 HORAS</v>
          </cell>
          <cell r="CB655" t="str">
            <v>Ley 50</v>
          </cell>
          <cell r="CC655" t="str">
            <v>1 - Indefinido</v>
          </cell>
          <cell r="CD655" t="str">
            <v>APORTA</v>
          </cell>
          <cell r="CE655" t="str">
            <v>APORTA</v>
          </cell>
          <cell r="CF655" t="str">
            <v>APORTA</v>
          </cell>
          <cell r="CG655">
            <v>2.4359999999999999</v>
          </cell>
          <cell r="CH655" t="str">
            <v>SIN AUXILIO</v>
          </cell>
          <cell r="CI655" t="str">
            <v>SIN AUXILIO</v>
          </cell>
          <cell r="CJ655" t="str">
            <v>SIN AUXILIO</v>
          </cell>
          <cell r="CK655" t="str">
            <v>Sueldo fijo</v>
          </cell>
          <cell r="CL655" t="str">
            <v>Dependiente</v>
          </cell>
          <cell r="CM655" t="str">
            <v>No aplica</v>
          </cell>
          <cell r="CN655" t="str">
            <v>S</v>
          </cell>
          <cell r="CQ655" t="str">
            <v>220</v>
          </cell>
          <cell r="CR655" t="str">
            <v>Tiempo Completo 220</v>
          </cell>
          <cell r="CS655" t="str">
            <v>31</v>
          </cell>
          <cell r="CT655" t="str">
            <v>000000000047495</v>
          </cell>
          <cell r="CU655" t="str">
            <v>OPERACIÓN</v>
          </cell>
          <cell r="CW655" t="str">
            <v>000</v>
          </cell>
          <cell r="CX655" t="str">
            <v>OSPINA GIRALDO LIZETH DAYANA</v>
          </cell>
        </row>
        <row r="656">
          <cell r="A656">
            <v>1040752398</v>
          </cell>
          <cell r="B656" t="str">
            <v>ESTEFANIA</v>
          </cell>
          <cell r="D656" t="str">
            <v>GARCIA</v>
          </cell>
          <cell r="E656" t="str">
            <v>TABORDA</v>
          </cell>
          <cell r="F656">
            <v>35126</v>
          </cell>
          <cell r="G656" t="str">
            <v>169 - COLOMBIA</v>
          </cell>
          <cell r="H656" t="str">
            <v>05 - ANTIOQUIA</v>
          </cell>
          <cell r="I656" t="str">
            <v>ENVIGADO</v>
          </cell>
          <cell r="J656" t="str">
            <v>CL 55 B 124 17</v>
          </cell>
          <cell r="K656" t="str">
            <v>San Cristobal</v>
          </cell>
          <cell r="L656" t="str">
            <v>3204190185</v>
          </cell>
          <cell r="M656" t="str">
            <v>CO</v>
          </cell>
          <cell r="N656" t="str">
            <v>BANCOLOMBIA</v>
          </cell>
          <cell r="O656" t="str">
            <v>61700001918</v>
          </cell>
          <cell r="P656" t="str">
            <v>AHORRO</v>
          </cell>
          <cell r="Q656" t="str">
            <v>CÉDULA DE CIUDADANÍA</v>
          </cell>
          <cell r="R656">
            <v>1040752398</v>
          </cell>
          <cell r="S656" t="str">
            <v>La Estrella</v>
          </cell>
          <cell r="U656" t="str">
            <v>05 - ANTIOQUIA</v>
          </cell>
          <cell r="V656" t="str">
            <v>MEDELLIN</v>
          </cell>
          <cell r="W656" t="str">
            <v>SOLTERO</v>
          </cell>
          <cell r="X656" t="str">
            <v>0</v>
          </cell>
          <cell r="Z656">
            <v>0</v>
          </cell>
          <cell r="AA656" t="str">
            <v>0</v>
          </cell>
          <cell r="AB656" t="str">
            <v>002</v>
          </cell>
          <cell r="AC656" t="str">
            <v>BACHILLERATO</v>
          </cell>
          <cell r="AD656" t="str">
            <v>F</v>
          </cell>
          <cell r="AE656" t="str">
            <v>002</v>
          </cell>
          <cell r="AF656" t="str">
            <v>COMPAÑÍA DE ALIMENTOS COLOMBIANOS CALCO S.A</v>
          </cell>
          <cell r="AG656" t="str">
            <v>52</v>
          </cell>
          <cell r="AH656" t="str">
            <v>VENTAS</v>
          </cell>
          <cell r="AI656" t="str">
            <v>02008003</v>
          </cell>
          <cell r="AJ656" t="str">
            <v>Puntos de Venta</v>
          </cell>
          <cell r="AK656" t="str">
            <v>R07-002</v>
          </cell>
          <cell r="AL656" t="str">
            <v>LAURELES</v>
          </cell>
          <cell r="AM656" t="str">
            <v>007</v>
          </cell>
          <cell r="AN656" t="str">
            <v>Domingo</v>
          </cell>
          <cell r="AO656" t="str">
            <v>000</v>
          </cell>
          <cell r="AP656" t="str">
            <v>SIN DEFINIR</v>
          </cell>
          <cell r="AQ656" t="str">
            <v>1</v>
          </cell>
          <cell r="AR656">
            <v>44123</v>
          </cell>
          <cell r="AU656" t="str">
            <v>A</v>
          </cell>
          <cell r="AW656" t="str">
            <v>EPS010</v>
          </cell>
          <cell r="AX656" t="str">
            <v>EPS SURA (ANTES SUSALUD)</v>
          </cell>
          <cell r="AY656" t="str">
            <v>001</v>
          </cell>
          <cell r="AZ656" t="str">
            <v>230201</v>
          </cell>
          <cell r="BA656" t="str">
            <v>PROTECCIÓN + I. N. G.</v>
          </cell>
          <cell r="BB656" t="str">
            <v>001</v>
          </cell>
          <cell r="BC656" t="str">
            <v>14-28</v>
          </cell>
          <cell r="BD656" t="str">
            <v>ARL SURA</v>
          </cell>
          <cell r="BE656" t="str">
            <v>001</v>
          </cell>
          <cell r="BF656" t="str">
            <v>CCF04</v>
          </cell>
          <cell r="BG656" t="str">
            <v>COMFAMA ANTIOQUIA</v>
          </cell>
          <cell r="BH656" t="str">
            <v>C005</v>
          </cell>
          <cell r="BI656" t="str">
            <v>CESANTÍAS PROTECCIÓN S. A.</v>
          </cell>
          <cell r="BJ656" t="str">
            <v>3561101</v>
          </cell>
          <cell r="BK656" t="str">
            <v>002</v>
          </cell>
          <cell r="BL656" t="str">
            <v>Quincenales</v>
          </cell>
          <cell r="BM656" t="str">
            <v>TABLA</v>
          </cell>
          <cell r="BO656" t="str">
            <v>001</v>
          </cell>
          <cell r="BP656" t="str">
            <v>Salario interno pesos</v>
          </cell>
          <cell r="BQ656">
            <v>1750905</v>
          </cell>
          <cell r="BR656" t="str">
            <v>000000000000002</v>
          </cell>
          <cell r="BS656" t="str">
            <v>COMPAÑÍA DE ALIMENTOS COLOMBIANOS CALCO S.A</v>
          </cell>
          <cell r="BT656" t="str">
            <v>000000000047470</v>
          </cell>
          <cell r="BU656" t="str">
            <v>PUNTOS DE VENTA</v>
          </cell>
          <cell r="BV656" t="str">
            <v>000000000047620</v>
          </cell>
          <cell r="BW656" t="str">
            <v>AUXILIAR DE RESTAURANTE</v>
          </cell>
          <cell r="BX656" t="str">
            <v>000000000048620</v>
          </cell>
          <cell r="BY656" t="str">
            <v>AUXILIAR DE RESTAURANTE</v>
          </cell>
          <cell r="BZ656" t="str">
            <v>garciatabordaestefania@gmail.com</v>
          </cell>
          <cell r="CA656" t="str">
            <v>220 - JORNADA MENSUAL 220 HORAS</v>
          </cell>
          <cell r="CB656" t="str">
            <v>Ley 50</v>
          </cell>
          <cell r="CC656" t="str">
            <v>1 - Indefinido</v>
          </cell>
          <cell r="CD656" t="str">
            <v>APORTA</v>
          </cell>
          <cell r="CE656" t="str">
            <v>APORTA</v>
          </cell>
          <cell r="CF656" t="str">
            <v>APORTA</v>
          </cell>
          <cell r="CG656">
            <v>2.4359999999999999</v>
          </cell>
          <cell r="CH656" t="str">
            <v>SIN AUXILIO</v>
          </cell>
          <cell r="CI656" t="str">
            <v>SIN AUXILIO</v>
          </cell>
          <cell r="CJ656" t="str">
            <v>SIN AUXILIO</v>
          </cell>
          <cell r="CK656" t="str">
            <v>Sueldo fijo</v>
          </cell>
          <cell r="CL656" t="str">
            <v>Dependiente</v>
          </cell>
          <cell r="CM656" t="str">
            <v>No aplica</v>
          </cell>
          <cell r="CN656" t="str">
            <v>S</v>
          </cell>
          <cell r="CQ656" t="str">
            <v>220</v>
          </cell>
          <cell r="CR656" t="str">
            <v>Tiempo Completo 220</v>
          </cell>
          <cell r="CS656" t="str">
            <v>31</v>
          </cell>
          <cell r="CT656" t="str">
            <v>000000000047504</v>
          </cell>
          <cell r="CU656" t="str">
            <v>LAURELES</v>
          </cell>
          <cell r="CW656" t="str">
            <v>000</v>
          </cell>
          <cell r="CX656" t="str">
            <v xml:space="preserve">GARCIA TABORDA ESTEFANIA </v>
          </cell>
        </row>
        <row r="657">
          <cell r="A657">
            <v>1040752521</v>
          </cell>
          <cell r="B657" t="str">
            <v>OMAIRA</v>
          </cell>
          <cell r="D657" t="str">
            <v>GARCIA</v>
          </cell>
          <cell r="E657" t="str">
            <v>REYES</v>
          </cell>
          <cell r="F657">
            <v>35147</v>
          </cell>
          <cell r="G657" t="str">
            <v>169 - COLOMBIA</v>
          </cell>
          <cell r="H657" t="str">
            <v>05 - ANTIOQUIA</v>
          </cell>
          <cell r="I657" t="str">
            <v>NECOCLI</v>
          </cell>
          <cell r="J657" t="str">
            <v>CL 79 CR 55 B 15</v>
          </cell>
          <cell r="K657" t="str">
            <v>Bosques De</v>
          </cell>
          <cell r="L657" t="str">
            <v>3026197834</v>
          </cell>
          <cell r="M657" t="str">
            <v>CO</v>
          </cell>
          <cell r="N657" t="str">
            <v>BANCOLOMBIA</v>
          </cell>
          <cell r="O657" t="str">
            <v>25526293986</v>
          </cell>
          <cell r="P657" t="str">
            <v>AHORRO</v>
          </cell>
          <cell r="Q657" t="str">
            <v>CÉDULA DE CIUDADANÍA</v>
          </cell>
          <cell r="R657">
            <v>1040752521</v>
          </cell>
          <cell r="S657" t="str">
            <v>La Estrella</v>
          </cell>
          <cell r="U657" t="str">
            <v>05 - ANTIOQUIA</v>
          </cell>
          <cell r="V657" t="str">
            <v>MEDELLIN</v>
          </cell>
          <cell r="W657" t="str">
            <v>SOLTERO</v>
          </cell>
          <cell r="X657" t="str">
            <v>0</v>
          </cell>
          <cell r="Z657">
            <v>0</v>
          </cell>
          <cell r="AA657" t="str">
            <v>0</v>
          </cell>
          <cell r="AB657" t="str">
            <v>001</v>
          </cell>
          <cell r="AC657" t="str">
            <v>PRIMARIA</v>
          </cell>
          <cell r="AD657" t="str">
            <v>F</v>
          </cell>
          <cell r="AE657" t="str">
            <v>002</v>
          </cell>
          <cell r="AF657" t="str">
            <v>COMPAÑÍA DE ALIMENTOS COLOMBIANOS CALCO S.A</v>
          </cell>
          <cell r="AG657" t="str">
            <v>52</v>
          </cell>
          <cell r="AH657" t="str">
            <v>VENTAS</v>
          </cell>
          <cell r="AI657" t="str">
            <v>02008003</v>
          </cell>
          <cell r="AJ657" t="str">
            <v>Puntos de Venta</v>
          </cell>
          <cell r="AK657" t="str">
            <v>R20-002</v>
          </cell>
          <cell r="AL657" t="str">
            <v>VIVA ENVIGADO</v>
          </cell>
          <cell r="AM657" t="str">
            <v>007</v>
          </cell>
          <cell r="AN657" t="str">
            <v>Domingo</v>
          </cell>
          <cell r="AO657" t="str">
            <v>000</v>
          </cell>
          <cell r="AP657" t="str">
            <v>SIN DEFINIR</v>
          </cell>
          <cell r="AQ657" t="str">
            <v>2</v>
          </cell>
          <cell r="AR657">
            <v>45719</v>
          </cell>
          <cell r="AU657" t="str">
            <v>A</v>
          </cell>
          <cell r="AW657" t="str">
            <v>EPS010</v>
          </cell>
          <cell r="AX657" t="str">
            <v>EPS SURA (ANTES SUSALUD)</v>
          </cell>
          <cell r="AY657" t="str">
            <v>001</v>
          </cell>
          <cell r="AZ657" t="str">
            <v>230301</v>
          </cell>
          <cell r="BA657" t="str">
            <v>PORVENIR</v>
          </cell>
          <cell r="BB657" t="str">
            <v>001</v>
          </cell>
          <cell r="BC657" t="str">
            <v>14-28</v>
          </cell>
          <cell r="BD657" t="str">
            <v>ARL SURA</v>
          </cell>
          <cell r="BE657" t="str">
            <v>001</v>
          </cell>
          <cell r="BF657" t="str">
            <v>CCF04</v>
          </cell>
          <cell r="BG657" t="str">
            <v>COMFAMA ANTIOQUIA</v>
          </cell>
          <cell r="BH657" t="str">
            <v>C004</v>
          </cell>
          <cell r="BI657" t="str">
            <v>CESANTÍAS PORVENIR</v>
          </cell>
          <cell r="BJ657" t="str">
            <v>3561101</v>
          </cell>
          <cell r="BK657" t="str">
            <v>002</v>
          </cell>
          <cell r="BL657" t="str">
            <v>Quincenales</v>
          </cell>
          <cell r="BM657" t="str">
            <v>TABLA</v>
          </cell>
          <cell r="BO657" t="str">
            <v>001</v>
          </cell>
          <cell r="BP657" t="str">
            <v>Salario interno pesos</v>
          </cell>
          <cell r="BQ657">
            <v>1750905</v>
          </cell>
          <cell r="BR657" t="str">
            <v>000000000000002</v>
          </cell>
          <cell r="BS657" t="str">
            <v>COMPAÑÍA DE ALIMENTOS COLOMBIANOS CALCO S.A</v>
          </cell>
          <cell r="BT657" t="str">
            <v>000000000047470</v>
          </cell>
          <cell r="BU657" t="str">
            <v>PUNTOS DE VENTA</v>
          </cell>
          <cell r="BV657" t="str">
            <v>000000000047620</v>
          </cell>
          <cell r="BW657" t="str">
            <v>AUXILIAR DE RESTAURANTE</v>
          </cell>
          <cell r="BX657" t="str">
            <v>000000000049193</v>
          </cell>
          <cell r="BY657" t="str">
            <v>AUXILIAR DE RESTAURANTE</v>
          </cell>
          <cell r="BZ657" t="str">
            <v>omairagarciareyes230396@gmail.com</v>
          </cell>
          <cell r="CA657" t="str">
            <v>220 - JORNADA MENSUAL 220 HORAS</v>
          </cell>
          <cell r="CB657" t="str">
            <v>Ley 50</v>
          </cell>
          <cell r="CC657" t="str">
            <v>1 - Indefinido</v>
          </cell>
          <cell r="CD657" t="str">
            <v>APORTA</v>
          </cell>
          <cell r="CE657" t="str">
            <v>APORTA</v>
          </cell>
          <cell r="CF657" t="str">
            <v>APORTA</v>
          </cell>
          <cell r="CG657">
            <v>2.4359999999999999</v>
          </cell>
          <cell r="CH657" t="str">
            <v>SIN AUXILIO</v>
          </cell>
          <cell r="CI657" t="str">
            <v>SIN AUXILIO</v>
          </cell>
          <cell r="CJ657" t="str">
            <v>SIN AUXILIO</v>
          </cell>
          <cell r="CK657" t="str">
            <v>Sueldo fijo</v>
          </cell>
          <cell r="CL657" t="str">
            <v>Dependiente</v>
          </cell>
          <cell r="CM657" t="str">
            <v>No aplica</v>
          </cell>
          <cell r="CN657" t="str">
            <v>S</v>
          </cell>
          <cell r="CQ657" t="str">
            <v>220</v>
          </cell>
          <cell r="CR657" t="str">
            <v>Tiempo Completo 220</v>
          </cell>
          <cell r="CS657" t="str">
            <v>31</v>
          </cell>
          <cell r="CT657" t="str">
            <v>000000000047517</v>
          </cell>
          <cell r="CU657" t="str">
            <v>VIVA ENVIGADO</v>
          </cell>
          <cell r="CW657" t="str">
            <v>000</v>
          </cell>
          <cell r="CX657" t="str">
            <v xml:space="preserve">GARCIA REYES OMAIRA </v>
          </cell>
        </row>
        <row r="658">
          <cell r="A658">
            <v>1040753895</v>
          </cell>
          <cell r="B658" t="str">
            <v>MANUELA</v>
          </cell>
          <cell r="D658" t="str">
            <v>GOMEZ</v>
          </cell>
          <cell r="E658" t="str">
            <v>CASTANEDA</v>
          </cell>
          <cell r="F658">
            <v>35375</v>
          </cell>
          <cell r="G658" t="str">
            <v>169 - COLOMBIA</v>
          </cell>
          <cell r="H658" t="str">
            <v>05 - ANTIOQUIA</v>
          </cell>
          <cell r="I658" t="str">
            <v>MEDELLIN</v>
          </cell>
          <cell r="J658" t="str">
            <v>CL 1 82 10 INT 204</v>
          </cell>
          <cell r="K658" t="str">
            <v>Belen Rincon</v>
          </cell>
          <cell r="L658" t="str">
            <v>3216488055</v>
          </cell>
          <cell r="M658" t="str">
            <v>CO</v>
          </cell>
          <cell r="N658" t="str">
            <v>BANCOLOMBIA</v>
          </cell>
          <cell r="O658" t="str">
            <v>42088006881</v>
          </cell>
          <cell r="P658" t="str">
            <v>AHORRO</v>
          </cell>
          <cell r="Q658" t="str">
            <v>CÉDULA DE CIUDADANÍA</v>
          </cell>
          <cell r="R658">
            <v>1040753895</v>
          </cell>
          <cell r="S658" t="str">
            <v>La Estrella</v>
          </cell>
          <cell r="U658" t="str">
            <v>05 - ANTIOQUIA</v>
          </cell>
          <cell r="V658" t="str">
            <v>MEDELLIN</v>
          </cell>
          <cell r="W658" t="str">
            <v>SOLTERO</v>
          </cell>
          <cell r="X658" t="str">
            <v>000</v>
          </cell>
          <cell r="Z658">
            <v>1</v>
          </cell>
          <cell r="AA658" t="str">
            <v>1</v>
          </cell>
          <cell r="AB658" t="str">
            <v>002</v>
          </cell>
          <cell r="AC658" t="str">
            <v>BACHILLERATO</v>
          </cell>
          <cell r="AD658" t="str">
            <v>F</v>
          </cell>
          <cell r="AE658" t="str">
            <v>002</v>
          </cell>
          <cell r="AF658" t="str">
            <v>COMPAÑÍA DE ALIMENTOS COLOMBIANOS CALCO S.A</v>
          </cell>
          <cell r="AG658" t="str">
            <v>52</v>
          </cell>
          <cell r="AH658" t="str">
            <v>VENTAS</v>
          </cell>
          <cell r="AI658" t="str">
            <v>02005007</v>
          </cell>
          <cell r="AJ658" t="str">
            <v>Diversidad Funcional</v>
          </cell>
          <cell r="AK658" t="str">
            <v>OPR-002</v>
          </cell>
          <cell r="AL658" t="str">
            <v>OPERACIÓN</v>
          </cell>
          <cell r="AM658" t="str">
            <v>004</v>
          </cell>
          <cell r="AN658" t="str">
            <v>Jueves</v>
          </cell>
          <cell r="AO658" t="str">
            <v>000</v>
          </cell>
          <cell r="AP658" t="str">
            <v>SIN DEFINIR</v>
          </cell>
          <cell r="AQ658" t="str">
            <v>1</v>
          </cell>
          <cell r="AR658">
            <v>46008</v>
          </cell>
          <cell r="AS658" t="str">
            <v>16/09/2026</v>
          </cell>
          <cell r="AU658" t="str">
            <v>A</v>
          </cell>
          <cell r="AW658" t="str">
            <v>EPS010</v>
          </cell>
          <cell r="AX658" t="str">
            <v>EPS SURA (ANTES SUSALUD)</v>
          </cell>
          <cell r="AY658" t="str">
            <v>001</v>
          </cell>
          <cell r="AZ658" t="str">
            <v>230301</v>
          </cell>
          <cell r="BA658" t="str">
            <v>PORVENIR</v>
          </cell>
          <cell r="BB658" t="str">
            <v>001</v>
          </cell>
          <cell r="BC658" t="str">
            <v>14-28</v>
          </cell>
          <cell r="BD658" t="str">
            <v>ARL SURA</v>
          </cell>
          <cell r="BE658" t="str">
            <v>001</v>
          </cell>
          <cell r="BF658" t="str">
            <v>CCF04</v>
          </cell>
          <cell r="BG658" t="str">
            <v>COMFAMA ANTIOQUIA</v>
          </cell>
          <cell r="BH658" t="str">
            <v>C004</v>
          </cell>
          <cell r="BI658" t="str">
            <v>CESANTÍAS PORVENIR</v>
          </cell>
          <cell r="BJ658" t="str">
            <v>3561101</v>
          </cell>
          <cell r="BK658" t="str">
            <v>002</v>
          </cell>
          <cell r="BL658" t="str">
            <v>Quincenales</v>
          </cell>
          <cell r="BM658" t="str">
            <v>TABLA</v>
          </cell>
          <cell r="BO658" t="str">
            <v>001</v>
          </cell>
          <cell r="BP658" t="str">
            <v>Salario interno pesos</v>
          </cell>
          <cell r="BQ658">
            <v>1750905</v>
          </cell>
          <cell r="BR658" t="str">
            <v>000000000000002</v>
          </cell>
          <cell r="BS658" t="str">
            <v>COMPAÑÍA DE ALIMENTOS COLOMBIANOS CALCO S.A</v>
          </cell>
          <cell r="BT658" t="str">
            <v>000000000047470</v>
          </cell>
          <cell r="BU658" t="str">
            <v>PUNTOS DE VENTA</v>
          </cell>
          <cell r="BV658" t="str">
            <v>000000000047620</v>
          </cell>
          <cell r="BW658" t="str">
            <v>AUXILIAR DE RESTAURANTE</v>
          </cell>
          <cell r="BX658" t="str">
            <v>000000000064610</v>
          </cell>
          <cell r="BY658" t="str">
            <v>AUXILIAR DE RESTAURANTE</v>
          </cell>
          <cell r="BZ658" t="str">
            <v>manuelagomezcas@gmail.com</v>
          </cell>
          <cell r="CA658" t="str">
            <v>220 - JORNADA MENSUAL 220 HORAS</v>
          </cell>
          <cell r="CB658" t="str">
            <v>Ley 50</v>
          </cell>
          <cell r="CC658" t="str">
            <v>2 - Fijo</v>
          </cell>
          <cell r="CD658" t="str">
            <v>APORTA</v>
          </cell>
          <cell r="CE658" t="str">
            <v>APORTA</v>
          </cell>
          <cell r="CF658" t="str">
            <v>APORTA</v>
          </cell>
          <cell r="CG658">
            <v>2.4359999999999999</v>
          </cell>
          <cell r="CH658" t="str">
            <v>SIN AUXILIO</v>
          </cell>
          <cell r="CI658" t="str">
            <v>SIN AUXILIO</v>
          </cell>
          <cell r="CJ658" t="str">
            <v>SIN AUXILIO</v>
          </cell>
          <cell r="CK658" t="str">
            <v>Sueldo fijo</v>
          </cell>
          <cell r="CL658" t="str">
            <v>Dependiente</v>
          </cell>
          <cell r="CM658" t="str">
            <v>No aplica</v>
          </cell>
          <cell r="CN658" t="str">
            <v>S</v>
          </cell>
          <cell r="CQ658" t="str">
            <v>220</v>
          </cell>
          <cell r="CR658" t="str">
            <v>Tiempo Completo 220</v>
          </cell>
          <cell r="CS658" t="str">
            <v>31</v>
          </cell>
          <cell r="CT658" t="str">
            <v>000000000047489</v>
          </cell>
          <cell r="CU658" t="str">
            <v>HELADERÍA MOLINOS</v>
          </cell>
          <cell r="CW658" t="str">
            <v>000</v>
          </cell>
          <cell r="CX658" t="str">
            <v xml:space="preserve">GOMEZ CASTANEDA MANUELA </v>
          </cell>
        </row>
        <row r="659">
          <cell r="A659">
            <v>1040755786</v>
          </cell>
          <cell r="B659" t="str">
            <v>YERLI</v>
          </cell>
          <cell r="C659" t="str">
            <v>YOMARA</v>
          </cell>
          <cell r="D659" t="str">
            <v>OROZCO</v>
          </cell>
          <cell r="E659" t="str">
            <v>GOMEZ</v>
          </cell>
          <cell r="F659">
            <v>35665</v>
          </cell>
          <cell r="G659" t="str">
            <v>169 - COLOMBIA</v>
          </cell>
          <cell r="H659" t="str">
            <v>05 - ANTIOQUIA</v>
          </cell>
          <cell r="I659" t="str">
            <v>YARUMAL</v>
          </cell>
          <cell r="J659" t="str">
            <v>CR 62 B 51 A 41 INT 102</v>
          </cell>
          <cell r="K659" t="str">
            <v>La Inmaculada</v>
          </cell>
          <cell r="L659" t="str">
            <v>3148888754</v>
          </cell>
          <cell r="M659" t="str">
            <v>CO</v>
          </cell>
          <cell r="N659" t="str">
            <v>BANCOLOMBIA</v>
          </cell>
          <cell r="O659" t="str">
            <v>27200001583</v>
          </cell>
          <cell r="P659" t="str">
            <v>AHORRO</v>
          </cell>
          <cell r="Q659" t="str">
            <v>CÉDULA DE CIUDADANÍA</v>
          </cell>
          <cell r="R659">
            <v>1040755786</v>
          </cell>
          <cell r="S659" t="str">
            <v>La Estrella</v>
          </cell>
          <cell r="U659" t="str">
            <v>05 - ANTIOQUIA</v>
          </cell>
          <cell r="V659" t="str">
            <v>RIONEGRO</v>
          </cell>
          <cell r="W659" t="str">
            <v>SOLTERO</v>
          </cell>
          <cell r="X659" t="str">
            <v>0</v>
          </cell>
          <cell r="Z659">
            <v>0</v>
          </cell>
          <cell r="AA659" t="str">
            <v>0</v>
          </cell>
          <cell r="AB659" t="str">
            <v>002</v>
          </cell>
          <cell r="AC659" t="str">
            <v>BACHILLERATO</v>
          </cell>
          <cell r="AD659" t="str">
            <v>F</v>
          </cell>
          <cell r="AE659" t="str">
            <v>002</v>
          </cell>
          <cell r="AF659" t="str">
            <v>COMPAÑÍA DE ALIMENTOS COLOMBIANOS CALCO S.A</v>
          </cell>
          <cell r="AG659" t="str">
            <v>52</v>
          </cell>
          <cell r="AH659" t="str">
            <v>VENTAS</v>
          </cell>
          <cell r="AI659" t="str">
            <v>02008003</v>
          </cell>
          <cell r="AJ659" t="str">
            <v>Puntos de Venta</v>
          </cell>
          <cell r="AK659" t="str">
            <v>R10-002</v>
          </cell>
          <cell r="AL659" t="str">
            <v>LLANOGRANDE</v>
          </cell>
          <cell r="AM659" t="str">
            <v>007</v>
          </cell>
          <cell r="AN659" t="str">
            <v>Domingo</v>
          </cell>
          <cell r="AO659" t="str">
            <v>000</v>
          </cell>
          <cell r="AP659" t="str">
            <v>SIN DEFINIR</v>
          </cell>
          <cell r="AQ659" t="str">
            <v>1</v>
          </cell>
          <cell r="AR659">
            <v>45854</v>
          </cell>
          <cell r="AS659" t="str">
            <v>15/07/2026</v>
          </cell>
          <cell r="AU659" t="str">
            <v>A</v>
          </cell>
          <cell r="AW659" t="str">
            <v>EPS002</v>
          </cell>
          <cell r="AX659" t="str">
            <v>SALUD TOTAL</v>
          </cell>
          <cell r="AY659" t="str">
            <v>001</v>
          </cell>
          <cell r="AZ659" t="str">
            <v>230201</v>
          </cell>
          <cell r="BA659" t="str">
            <v>PROTECCIÓN + I. N. G.</v>
          </cell>
          <cell r="BB659" t="str">
            <v>001</v>
          </cell>
          <cell r="BC659" t="str">
            <v>14-28</v>
          </cell>
          <cell r="BD659" t="str">
            <v>ARL SURA</v>
          </cell>
          <cell r="BE659" t="str">
            <v>001</v>
          </cell>
          <cell r="BF659" t="str">
            <v>CCF04</v>
          </cell>
          <cell r="BG659" t="str">
            <v>COMFAMA ANTIOQUIA</v>
          </cell>
          <cell r="BH659" t="str">
            <v>C005</v>
          </cell>
          <cell r="BI659" t="str">
            <v>CESANTÍAS PROTECCIÓN S. A.</v>
          </cell>
          <cell r="BJ659" t="str">
            <v>3561101</v>
          </cell>
          <cell r="BK659" t="str">
            <v>002</v>
          </cell>
          <cell r="BL659" t="str">
            <v>Quincenales</v>
          </cell>
          <cell r="BM659" t="str">
            <v>TABLA</v>
          </cell>
          <cell r="BO659" t="str">
            <v>001</v>
          </cell>
          <cell r="BP659" t="str">
            <v>Salario interno pesos</v>
          </cell>
          <cell r="BQ659">
            <v>1750905</v>
          </cell>
          <cell r="BR659" t="str">
            <v>000000000000002</v>
          </cell>
          <cell r="BS659" t="str">
            <v>COMPAÑÍA DE ALIMENTOS COLOMBIANOS CALCO S.A</v>
          </cell>
          <cell r="BT659" t="str">
            <v>000000000047470</v>
          </cell>
          <cell r="BU659" t="str">
            <v>PUNTOS DE VENTA</v>
          </cell>
          <cell r="BV659" t="str">
            <v>000000000047620</v>
          </cell>
          <cell r="BW659" t="str">
            <v>AUXILIAR DE RESTAURANTE</v>
          </cell>
          <cell r="BX659" t="str">
            <v>000000000048754</v>
          </cell>
          <cell r="BY659" t="str">
            <v>AUXILIAR DE RESTAURANTE</v>
          </cell>
          <cell r="BZ659" t="str">
            <v>yerlygomez21@gmail.com</v>
          </cell>
          <cell r="CA659" t="str">
            <v>220 - JORNADA MENSUAL 220 HORAS</v>
          </cell>
          <cell r="CB659" t="str">
            <v>Ley 50</v>
          </cell>
          <cell r="CC659" t="str">
            <v>2 - Fijo</v>
          </cell>
          <cell r="CD659" t="str">
            <v>APORTA</v>
          </cell>
          <cell r="CE659" t="str">
            <v>APORTA</v>
          </cell>
          <cell r="CF659" t="str">
            <v>APORTA</v>
          </cell>
          <cell r="CG659">
            <v>2.4359999999999999</v>
          </cell>
          <cell r="CH659" t="str">
            <v>SIN AUXILIO</v>
          </cell>
          <cell r="CI659" t="str">
            <v>SIN AUXILIO</v>
          </cell>
          <cell r="CJ659" t="str">
            <v>SIN AUXILIO</v>
          </cell>
          <cell r="CK659" t="str">
            <v>Sueldo fijo</v>
          </cell>
          <cell r="CL659" t="str">
            <v>Dependiente</v>
          </cell>
          <cell r="CM659" t="str">
            <v>No aplica</v>
          </cell>
          <cell r="CN659" t="str">
            <v>S</v>
          </cell>
          <cell r="CQ659" t="str">
            <v>220</v>
          </cell>
          <cell r="CR659" t="str">
            <v>Tiempo Completo 220</v>
          </cell>
          <cell r="CS659" t="str">
            <v>31</v>
          </cell>
          <cell r="CT659" t="str">
            <v>000000000047507</v>
          </cell>
          <cell r="CU659" t="str">
            <v>LLANOGRANDE</v>
          </cell>
          <cell r="CW659" t="str">
            <v>000</v>
          </cell>
          <cell r="CX659" t="str">
            <v>OROZCO GOMEZ YERLI YOMARA</v>
          </cell>
        </row>
        <row r="660">
          <cell r="A660">
            <v>1040757900</v>
          </cell>
          <cell r="B660" t="str">
            <v>VERONICA</v>
          </cell>
          <cell r="C660" t="str">
            <v>PATRICIA</v>
          </cell>
          <cell r="D660" t="str">
            <v>RAMIREZ</v>
          </cell>
          <cell r="E660" t="str">
            <v>DURANGO</v>
          </cell>
          <cell r="F660">
            <v>31407</v>
          </cell>
          <cell r="G660" t="str">
            <v>169 - COLOMBIA</v>
          </cell>
          <cell r="H660" t="str">
            <v>05 - ANTIOQUIA</v>
          </cell>
          <cell r="I660" t="str">
            <v>MEDELLIN</v>
          </cell>
          <cell r="J660" t="str">
            <v>CR 70 95 17</v>
          </cell>
          <cell r="K660" t="str">
            <v>Castilla</v>
          </cell>
          <cell r="L660" t="str">
            <v>3234075539</v>
          </cell>
          <cell r="M660" t="str">
            <v>CO</v>
          </cell>
          <cell r="N660" t="str">
            <v>BANCOLOMBIA</v>
          </cell>
          <cell r="O660" t="str">
            <v>43000001143</v>
          </cell>
          <cell r="P660" t="str">
            <v>AHORRO</v>
          </cell>
          <cell r="Q660" t="str">
            <v>CÉDULA DE CIUDADANÍA</v>
          </cell>
          <cell r="R660">
            <v>1040757900</v>
          </cell>
          <cell r="S660" t="str">
            <v>La Estrella</v>
          </cell>
          <cell r="U660" t="str">
            <v>05 - ANTIOQUIA</v>
          </cell>
          <cell r="V660" t="str">
            <v>MEDELLIN</v>
          </cell>
          <cell r="W660" t="str">
            <v>SOLTERO</v>
          </cell>
          <cell r="X660" t="str">
            <v>000</v>
          </cell>
          <cell r="Z660">
            <v>0</v>
          </cell>
          <cell r="AA660" t="str">
            <v>0</v>
          </cell>
          <cell r="AB660" t="str">
            <v>002</v>
          </cell>
          <cell r="AC660" t="str">
            <v>BACHILLERATO</v>
          </cell>
          <cell r="AD660" t="str">
            <v>F</v>
          </cell>
          <cell r="AE660" t="str">
            <v>002</v>
          </cell>
          <cell r="AF660" t="str">
            <v>COMPAÑÍA DE ALIMENTOS COLOMBIANOS CALCO S.A</v>
          </cell>
          <cell r="AG660" t="str">
            <v>52</v>
          </cell>
          <cell r="AH660" t="str">
            <v>VENTAS</v>
          </cell>
          <cell r="AI660" t="str">
            <v>02008003</v>
          </cell>
          <cell r="AJ660" t="str">
            <v>Puntos de Venta</v>
          </cell>
          <cell r="AK660" t="str">
            <v>R22-002</v>
          </cell>
          <cell r="AL660" t="str">
            <v>LEMONT</v>
          </cell>
          <cell r="AM660" t="str">
            <v>003</v>
          </cell>
          <cell r="AN660" t="str">
            <v>Miercoles</v>
          </cell>
          <cell r="AO660" t="str">
            <v>000</v>
          </cell>
          <cell r="AP660" t="str">
            <v>SIN DEFINIR</v>
          </cell>
          <cell r="AQ660" t="str">
            <v>2</v>
          </cell>
          <cell r="AR660">
            <v>45975</v>
          </cell>
          <cell r="AS660" t="str">
            <v>13/08/2026</v>
          </cell>
          <cell r="AU660" t="str">
            <v>A</v>
          </cell>
          <cell r="AW660" t="str">
            <v>EPS010</v>
          </cell>
          <cell r="AX660" t="str">
            <v>EPS SURA (ANTES SUSALUD)</v>
          </cell>
          <cell r="AY660" t="str">
            <v>001</v>
          </cell>
          <cell r="AZ660" t="str">
            <v>230201</v>
          </cell>
          <cell r="BA660" t="str">
            <v>PROTECCIÓN + I. N. G.</v>
          </cell>
          <cell r="BB660" t="str">
            <v>001</v>
          </cell>
          <cell r="BC660" t="str">
            <v>14-28</v>
          </cell>
          <cell r="BD660" t="str">
            <v>ARL SURA</v>
          </cell>
          <cell r="BE660" t="str">
            <v>001</v>
          </cell>
          <cell r="BF660" t="str">
            <v>CCF04</v>
          </cell>
          <cell r="BG660" t="str">
            <v>COMFAMA ANTIOQUIA</v>
          </cell>
          <cell r="BH660" t="str">
            <v>C005</v>
          </cell>
          <cell r="BI660" t="str">
            <v>CESANTÍAS PROTECCIÓN S. A.</v>
          </cell>
          <cell r="BJ660" t="str">
            <v>3561101</v>
          </cell>
          <cell r="BK660" t="str">
            <v>002</v>
          </cell>
          <cell r="BL660" t="str">
            <v>Quincenales</v>
          </cell>
          <cell r="BM660" t="str">
            <v>TABLA</v>
          </cell>
          <cell r="BO660" t="str">
            <v>001</v>
          </cell>
          <cell r="BP660" t="str">
            <v>Salario interno pesos</v>
          </cell>
          <cell r="BQ660">
            <v>1750905</v>
          </cell>
          <cell r="BR660" t="str">
            <v>000000000000002</v>
          </cell>
          <cell r="BS660" t="str">
            <v>COMPAÑÍA DE ALIMENTOS COLOMBIANOS CALCO S.A</v>
          </cell>
          <cell r="BT660" t="str">
            <v>000000000047470</v>
          </cell>
          <cell r="BU660" t="str">
            <v>PUNTOS DE VENTA</v>
          </cell>
          <cell r="BV660" t="str">
            <v>000000000047620</v>
          </cell>
          <cell r="BW660" t="str">
            <v>AUXILIAR DE RESTAURANTE</v>
          </cell>
          <cell r="BX660" t="str">
            <v>000000000064056</v>
          </cell>
          <cell r="BY660" t="str">
            <v>AUXILIAR DE RESTAURANTE</v>
          </cell>
          <cell r="BZ660" t="str">
            <v>veroposgrado2004@gmail.com</v>
          </cell>
          <cell r="CA660" t="str">
            <v>220 - JORNADA MENSUAL 220 HORAS</v>
          </cell>
          <cell r="CB660" t="str">
            <v>Ley 50</v>
          </cell>
          <cell r="CC660" t="str">
            <v>2 - Fijo</v>
          </cell>
          <cell r="CD660" t="str">
            <v>APORTA</v>
          </cell>
          <cell r="CE660" t="str">
            <v>APORTA</v>
          </cell>
          <cell r="CF660" t="str">
            <v>APORTA</v>
          </cell>
          <cell r="CG660">
            <v>2.4359999999999999</v>
          </cell>
          <cell r="CH660" t="str">
            <v>SIN AUXILIO</v>
          </cell>
          <cell r="CI660" t="str">
            <v>SIN AUXILIO</v>
          </cell>
          <cell r="CJ660" t="str">
            <v>SIN AUXILIO</v>
          </cell>
          <cell r="CK660" t="str">
            <v>Sueldo fijo</v>
          </cell>
          <cell r="CL660" t="str">
            <v>Dependiente</v>
          </cell>
          <cell r="CM660" t="str">
            <v>No aplica</v>
          </cell>
          <cell r="CN660" t="str">
            <v>S</v>
          </cell>
          <cell r="CQ660" t="str">
            <v>220</v>
          </cell>
          <cell r="CR660" t="str">
            <v>Tiempo Completo 220</v>
          </cell>
          <cell r="CS660" t="str">
            <v>31</v>
          </cell>
          <cell r="CT660" t="str">
            <v>000000000047485</v>
          </cell>
          <cell r="CU660" t="str">
            <v>COCINA ENVIGADO</v>
          </cell>
          <cell r="CW660" t="str">
            <v>000</v>
          </cell>
          <cell r="CX660" t="str">
            <v>RAMIREZ DURANGO VERONICA PATRICIA</v>
          </cell>
        </row>
        <row r="661">
          <cell r="A661">
            <v>1040758154</v>
          </cell>
          <cell r="B661" t="str">
            <v>JESUS</v>
          </cell>
          <cell r="C661" t="str">
            <v>ANIBAL</v>
          </cell>
          <cell r="D661" t="str">
            <v>RAMIREZ</v>
          </cell>
          <cell r="E661" t="str">
            <v>DURANGO</v>
          </cell>
          <cell r="F661">
            <v>35556</v>
          </cell>
          <cell r="G661" t="str">
            <v>VENEZUELA</v>
          </cell>
          <cell r="H661" t="str">
            <v>2 - CARACAS</v>
          </cell>
          <cell r="I661" t="str">
            <v>CARACAS</v>
          </cell>
          <cell r="J661" t="str">
            <v>CR 75 A 95 73 P2</v>
          </cell>
          <cell r="K661" t="str">
            <v>Castilla</v>
          </cell>
          <cell r="L661" t="str">
            <v>3045375126</v>
          </cell>
          <cell r="M661" t="str">
            <v>CO</v>
          </cell>
          <cell r="N661" t="str">
            <v>BANCOLOMBIA</v>
          </cell>
          <cell r="O661" t="str">
            <v>00638988381</v>
          </cell>
          <cell r="P661" t="str">
            <v>AHORRO</v>
          </cell>
          <cell r="Q661" t="str">
            <v>CÉDULA DE CIUDADANÍA</v>
          </cell>
          <cell r="R661">
            <v>1040758154</v>
          </cell>
          <cell r="S661" t="str">
            <v>La Estrella</v>
          </cell>
          <cell r="U661" t="str">
            <v>05 - ANTIOQUIA</v>
          </cell>
          <cell r="V661" t="str">
            <v>MEDELLIN</v>
          </cell>
          <cell r="W661" t="str">
            <v>SOLTERO</v>
          </cell>
          <cell r="X661" t="str">
            <v>0</v>
          </cell>
          <cell r="Z661">
            <v>0</v>
          </cell>
          <cell r="AA661" t="str">
            <v>0</v>
          </cell>
          <cell r="AB661" t="str">
            <v>002</v>
          </cell>
          <cell r="AC661" t="str">
            <v>BACHILLERATO</v>
          </cell>
          <cell r="AD661" t="str">
            <v>M</v>
          </cell>
          <cell r="AE661" t="str">
            <v>002</v>
          </cell>
          <cell r="AF661" t="str">
            <v>COMPAÑÍA DE ALIMENTOS COLOMBIANOS CALCO S.A</v>
          </cell>
          <cell r="AG661" t="str">
            <v>52</v>
          </cell>
          <cell r="AH661" t="str">
            <v>VENTAS</v>
          </cell>
          <cell r="AI661" t="str">
            <v>02009002</v>
          </cell>
          <cell r="AJ661" t="str">
            <v>Transporte y Distribucion</v>
          </cell>
          <cell r="AK661" t="str">
            <v>LOG-002</v>
          </cell>
          <cell r="AL661" t="str">
            <v>LOGÍSTICA</v>
          </cell>
          <cell r="AM661" t="str">
            <v>007</v>
          </cell>
          <cell r="AN661" t="str">
            <v>Domingo</v>
          </cell>
          <cell r="AO661" t="str">
            <v>000</v>
          </cell>
          <cell r="AP661" t="str">
            <v>SIN DEFINIR</v>
          </cell>
          <cell r="AQ661" t="str">
            <v>1</v>
          </cell>
          <cell r="AR661">
            <v>44867</v>
          </cell>
          <cell r="AU661" t="str">
            <v>A</v>
          </cell>
          <cell r="AW661" t="str">
            <v>EPS010</v>
          </cell>
          <cell r="AX661" t="str">
            <v>EPS SURA (ANTES SUSALUD)</v>
          </cell>
          <cell r="AY661" t="str">
            <v>001</v>
          </cell>
          <cell r="AZ661" t="str">
            <v>230301</v>
          </cell>
          <cell r="BA661" t="str">
            <v>PORVENIR</v>
          </cell>
          <cell r="BB661" t="str">
            <v>001</v>
          </cell>
          <cell r="BC661" t="str">
            <v>14-28</v>
          </cell>
          <cell r="BD661" t="str">
            <v>ARL SURA</v>
          </cell>
          <cell r="BE661" t="str">
            <v>001</v>
          </cell>
          <cell r="BF661" t="str">
            <v>CCF04</v>
          </cell>
          <cell r="BG661" t="str">
            <v>COMFAMA ANTIOQUIA</v>
          </cell>
          <cell r="BH661" t="str">
            <v>C004</v>
          </cell>
          <cell r="BI661" t="str">
            <v>CESANTÍAS PORVENIR</v>
          </cell>
          <cell r="BJ661" t="str">
            <v>4492201</v>
          </cell>
          <cell r="BK661" t="str">
            <v>002</v>
          </cell>
          <cell r="BL661" t="str">
            <v>Quincenales</v>
          </cell>
          <cell r="BM661" t="str">
            <v>TABLA</v>
          </cell>
          <cell r="BO661" t="str">
            <v>001</v>
          </cell>
          <cell r="BP661" t="str">
            <v>Salario interno pesos</v>
          </cell>
          <cell r="BQ661">
            <v>2300000</v>
          </cell>
          <cell r="BR661" t="str">
            <v>000000000000002</v>
          </cell>
          <cell r="BS661" t="str">
            <v>COMPAÑÍA DE ALIMENTOS COLOMBIANOS CALCO S.A</v>
          </cell>
          <cell r="BT661" t="str">
            <v>000000000047481</v>
          </cell>
          <cell r="BU661" t="str">
            <v>TRANSPORTE Y DISTRIBUCIÓN</v>
          </cell>
          <cell r="BV661" t="str">
            <v>000000000047684</v>
          </cell>
          <cell r="BW661" t="str">
            <v>ESPECIALISTA TRANSPORTE/CONDUCTOR</v>
          </cell>
          <cell r="BX661" t="str">
            <v>000000000048086</v>
          </cell>
          <cell r="BY661" t="str">
            <v>ESPECIALISTA TRANSPORTE/CONDUCTOR</v>
          </cell>
          <cell r="BZ661" t="str">
            <v>jesusramired97@gmail.com</v>
          </cell>
          <cell r="CA661" t="str">
            <v>220 - JORNADA MENSUAL 220 HORAS</v>
          </cell>
          <cell r="CB661" t="str">
            <v>Ley 50</v>
          </cell>
          <cell r="CC661" t="str">
            <v>1 - Indefinido</v>
          </cell>
          <cell r="CD661" t="str">
            <v>APORTA</v>
          </cell>
          <cell r="CE661" t="str">
            <v>APORTA</v>
          </cell>
          <cell r="CF661" t="str">
            <v>APORTA</v>
          </cell>
          <cell r="CG661">
            <v>4.3499999999999996</v>
          </cell>
          <cell r="CH661" t="str">
            <v>SIN AUXILIO</v>
          </cell>
          <cell r="CI661" t="str">
            <v>SIN AUXILIO</v>
          </cell>
          <cell r="CJ661" t="str">
            <v>SIN AUXILIO</v>
          </cell>
          <cell r="CK661" t="str">
            <v>Sueldo fijo</v>
          </cell>
          <cell r="CL661" t="str">
            <v>Dependiente</v>
          </cell>
          <cell r="CM661" t="str">
            <v>No aplica</v>
          </cell>
          <cell r="CN661" t="str">
            <v>S</v>
          </cell>
          <cell r="CQ661" t="str">
            <v>220</v>
          </cell>
          <cell r="CR661" t="str">
            <v>Tiempo Completo 220</v>
          </cell>
          <cell r="CS661" t="str">
            <v>31</v>
          </cell>
          <cell r="CT661" t="str">
            <v>000000000047494</v>
          </cell>
          <cell r="CU661" t="str">
            <v>LOGÍSTICA</v>
          </cell>
          <cell r="CW661" t="str">
            <v>000</v>
          </cell>
          <cell r="CX661" t="str">
            <v>RAMIREZ DURANGO JESUS ANIBAL</v>
          </cell>
        </row>
        <row r="662">
          <cell r="A662">
            <v>1040761695</v>
          </cell>
          <cell r="B662" t="str">
            <v>ERICA</v>
          </cell>
          <cell r="C662" t="str">
            <v>LORENA</v>
          </cell>
          <cell r="D662" t="str">
            <v>GIRALDO</v>
          </cell>
          <cell r="E662" t="str">
            <v>DURANGO</v>
          </cell>
          <cell r="F662">
            <v>32083</v>
          </cell>
          <cell r="G662" t="str">
            <v>169 - COLOMBIA</v>
          </cell>
          <cell r="H662" t="str">
            <v>05 - ANTIOQUIA</v>
          </cell>
          <cell r="I662" t="str">
            <v>MUTATA</v>
          </cell>
          <cell r="J662" t="str">
            <v>CL 40 A 31 14</v>
          </cell>
          <cell r="K662" t="str">
            <v>La Milagrosa</v>
          </cell>
          <cell r="L662" t="str">
            <v>3108225623</v>
          </cell>
          <cell r="M662" t="str">
            <v>CO</v>
          </cell>
          <cell r="N662" t="str">
            <v>BANCOLOMBIA</v>
          </cell>
          <cell r="O662" t="str">
            <v>25563375216</v>
          </cell>
          <cell r="P662" t="str">
            <v>AHORRO</v>
          </cell>
          <cell r="Q662" t="str">
            <v>CÉDULA DE CIUDADANÍA</v>
          </cell>
          <cell r="R662">
            <v>1040761695</v>
          </cell>
          <cell r="S662" t="str">
            <v>Mutata</v>
          </cell>
          <cell r="U662" t="str">
            <v>05 - ANTIOQUIA</v>
          </cell>
          <cell r="V662" t="str">
            <v>MEDELLIN</v>
          </cell>
          <cell r="W662" t="str">
            <v>SOLTERO</v>
          </cell>
          <cell r="X662" t="str">
            <v>0</v>
          </cell>
          <cell r="Z662">
            <v>0</v>
          </cell>
          <cell r="AA662" t="str">
            <v>0</v>
          </cell>
          <cell r="AB662" t="str">
            <v>002</v>
          </cell>
          <cell r="AC662" t="str">
            <v>BACHILLERATO</v>
          </cell>
          <cell r="AD662" t="str">
            <v>F</v>
          </cell>
          <cell r="AE662" t="str">
            <v>002</v>
          </cell>
          <cell r="AF662" t="str">
            <v>COMPAÑÍA DE ALIMENTOS COLOMBIANOS CALCO S.A</v>
          </cell>
          <cell r="AG662" t="str">
            <v>52</v>
          </cell>
          <cell r="AH662" t="str">
            <v>VENTAS</v>
          </cell>
          <cell r="AI662" t="str">
            <v>02008003</v>
          </cell>
          <cell r="AJ662" t="str">
            <v>Puntos de Venta</v>
          </cell>
          <cell r="AK662" t="str">
            <v>R05-002</v>
          </cell>
          <cell r="AL662" t="str">
            <v>SAN DIEGO</v>
          </cell>
          <cell r="AM662" t="str">
            <v>007</v>
          </cell>
          <cell r="AN662" t="str">
            <v>Domingo</v>
          </cell>
          <cell r="AO662" t="str">
            <v>000</v>
          </cell>
          <cell r="AP662" t="str">
            <v>SIN DEFINIR</v>
          </cell>
          <cell r="AQ662" t="str">
            <v>1</v>
          </cell>
          <cell r="AR662">
            <v>45329</v>
          </cell>
          <cell r="AU662" t="str">
            <v>A</v>
          </cell>
          <cell r="AW662" t="str">
            <v>EPS010</v>
          </cell>
          <cell r="AX662" t="str">
            <v>EPS SURA (ANTES SUSALUD)</v>
          </cell>
          <cell r="AY662" t="str">
            <v>001</v>
          </cell>
          <cell r="AZ662" t="str">
            <v>230301</v>
          </cell>
          <cell r="BA662" t="str">
            <v>PORVENIR</v>
          </cell>
          <cell r="BB662" t="str">
            <v>001</v>
          </cell>
          <cell r="BC662" t="str">
            <v>14-28</v>
          </cell>
          <cell r="BD662" t="str">
            <v>ARL SURA</v>
          </cell>
          <cell r="BE662" t="str">
            <v>001</v>
          </cell>
          <cell r="BF662" t="str">
            <v>CCF04</v>
          </cell>
          <cell r="BG662" t="str">
            <v>COMFAMA ANTIOQUIA</v>
          </cell>
          <cell r="BH662" t="str">
            <v>C005</v>
          </cell>
          <cell r="BI662" t="str">
            <v>CESANTÍAS PROTECCIÓN S. A.</v>
          </cell>
          <cell r="BJ662" t="str">
            <v>3561101</v>
          </cell>
          <cell r="BK662" t="str">
            <v>002</v>
          </cell>
          <cell r="BL662" t="str">
            <v>Quincenales</v>
          </cell>
          <cell r="BM662" t="str">
            <v>TABLA</v>
          </cell>
          <cell r="BO662" t="str">
            <v>001</v>
          </cell>
          <cell r="BP662" t="str">
            <v>Salario interno pesos</v>
          </cell>
          <cell r="BQ662">
            <v>1750905</v>
          </cell>
          <cell r="BR662" t="str">
            <v>000000000000002</v>
          </cell>
          <cell r="BS662" t="str">
            <v>COMPAÑÍA DE ALIMENTOS COLOMBIANOS CALCO S.A</v>
          </cell>
          <cell r="BT662" t="str">
            <v>000000000047470</v>
          </cell>
          <cell r="BU662" t="str">
            <v>PUNTOS DE VENTA</v>
          </cell>
          <cell r="BV662" t="str">
            <v>000000000047620</v>
          </cell>
          <cell r="BW662" t="str">
            <v>AUXILIAR DE RESTAURANTE</v>
          </cell>
          <cell r="BX662" t="str">
            <v>000000000048521</v>
          </cell>
          <cell r="BY662" t="str">
            <v>AUXILIAR DE RESTAURANTE</v>
          </cell>
          <cell r="BZ662" t="str">
            <v>lorena9870@hotmail.com</v>
          </cell>
          <cell r="CA662" t="str">
            <v>220 - JORNADA MENSUAL 220 HORAS</v>
          </cell>
          <cell r="CB662" t="str">
            <v>Ley 50</v>
          </cell>
          <cell r="CC662" t="str">
            <v>1 - Indefinido</v>
          </cell>
          <cell r="CD662" t="str">
            <v>APORTA</v>
          </cell>
          <cell r="CE662" t="str">
            <v>APORTA</v>
          </cell>
          <cell r="CF662" t="str">
            <v>APORTA</v>
          </cell>
          <cell r="CG662">
            <v>2.4359999999999999</v>
          </cell>
          <cell r="CH662" t="str">
            <v>SIN AUXILIO</v>
          </cell>
          <cell r="CI662" t="str">
            <v>SIN AUXILIO</v>
          </cell>
          <cell r="CJ662" t="str">
            <v>SIN AUXILIO</v>
          </cell>
          <cell r="CK662" t="str">
            <v>Sueldo fijo</v>
          </cell>
          <cell r="CL662" t="str">
            <v>Dependiente</v>
          </cell>
          <cell r="CM662" t="str">
            <v>No aplica</v>
          </cell>
          <cell r="CN662" t="str">
            <v>S</v>
          </cell>
          <cell r="CQ662" t="str">
            <v>220</v>
          </cell>
          <cell r="CR662" t="str">
            <v>Tiempo Completo 220</v>
          </cell>
          <cell r="CS662" t="str">
            <v>31</v>
          </cell>
          <cell r="CT662" t="str">
            <v>000000000047502</v>
          </cell>
          <cell r="CU662" t="str">
            <v>SAN DIEGO</v>
          </cell>
          <cell r="CW662" t="str">
            <v>000</v>
          </cell>
          <cell r="CX662" t="str">
            <v>GIRALDO DURANGO ERICA LORENA</v>
          </cell>
        </row>
        <row r="663">
          <cell r="A663">
            <v>1040804381</v>
          </cell>
          <cell r="B663" t="str">
            <v>MARIA</v>
          </cell>
          <cell r="C663" t="str">
            <v>ALEJANDRA</v>
          </cell>
          <cell r="D663" t="str">
            <v>MOSQUERA</v>
          </cell>
          <cell r="E663" t="str">
            <v>IBARGUEN</v>
          </cell>
          <cell r="F663">
            <v>36367</v>
          </cell>
          <cell r="G663" t="str">
            <v>169 - COLOMBIA</v>
          </cell>
          <cell r="H663" t="str">
            <v>05 - ANTIOQUIA</v>
          </cell>
          <cell r="I663" t="str">
            <v>MEDELLIN</v>
          </cell>
          <cell r="J663" t="str">
            <v>CL 55 103 DA 150 INT 117</v>
          </cell>
          <cell r="K663" t="str">
            <v>Blanquizal</v>
          </cell>
          <cell r="L663" t="str">
            <v>3104430561</v>
          </cell>
          <cell r="M663" t="str">
            <v>CO</v>
          </cell>
          <cell r="N663" t="str">
            <v>BANCOLOMBIA</v>
          </cell>
          <cell r="O663" t="str">
            <v>51100006398</v>
          </cell>
          <cell r="P663" t="str">
            <v>AHORRO</v>
          </cell>
          <cell r="Q663" t="str">
            <v>CÉDULA DE CIUDADANÍA</v>
          </cell>
          <cell r="R663">
            <v>1040804381</v>
          </cell>
          <cell r="S663" t="str">
            <v>Mutata</v>
          </cell>
          <cell r="U663" t="str">
            <v>05 - ANTIOQUIA</v>
          </cell>
          <cell r="V663" t="str">
            <v>MEDELLIN</v>
          </cell>
          <cell r="W663" t="str">
            <v>SOLTERO</v>
          </cell>
          <cell r="X663" t="str">
            <v>0</v>
          </cell>
          <cell r="Z663">
            <v>0</v>
          </cell>
          <cell r="AA663" t="str">
            <v>0</v>
          </cell>
          <cell r="AB663" t="str">
            <v>003</v>
          </cell>
          <cell r="AC663" t="str">
            <v>TÉCNICO</v>
          </cell>
          <cell r="AD663" t="str">
            <v>F</v>
          </cell>
          <cell r="AE663" t="str">
            <v>002</v>
          </cell>
          <cell r="AF663" t="str">
            <v>COMPAÑÍA DE ALIMENTOS COLOMBIANOS CALCO S.A</v>
          </cell>
          <cell r="AG663" t="str">
            <v>52</v>
          </cell>
          <cell r="AH663" t="str">
            <v>VENTAS</v>
          </cell>
          <cell r="AI663" t="str">
            <v>02008003</v>
          </cell>
          <cell r="AJ663" t="str">
            <v>Puntos de Venta</v>
          </cell>
          <cell r="AK663" t="str">
            <v>C02-002</v>
          </cell>
          <cell r="AL663" t="str">
            <v>COCINA OCCIDENTE</v>
          </cell>
          <cell r="AM663" t="str">
            <v>007</v>
          </cell>
          <cell r="AN663" t="str">
            <v>Domingo</v>
          </cell>
          <cell r="AO663" t="str">
            <v>000</v>
          </cell>
          <cell r="AP663" t="str">
            <v>SIN DEFINIR</v>
          </cell>
          <cell r="AQ663" t="str">
            <v>1</v>
          </cell>
          <cell r="AR663">
            <v>44951</v>
          </cell>
          <cell r="AU663" t="str">
            <v>A</v>
          </cell>
          <cell r="AW663" t="str">
            <v>EPS037</v>
          </cell>
          <cell r="AX663" t="str">
            <v>NUEVA E.P.S.</v>
          </cell>
          <cell r="AY663" t="str">
            <v>001</v>
          </cell>
          <cell r="AZ663" t="str">
            <v>230301</v>
          </cell>
          <cell r="BA663" t="str">
            <v>PORVENIR</v>
          </cell>
          <cell r="BB663" t="str">
            <v>001</v>
          </cell>
          <cell r="BC663" t="str">
            <v>14-28</v>
          </cell>
          <cell r="BD663" t="str">
            <v>ARL SURA</v>
          </cell>
          <cell r="BE663" t="str">
            <v>001</v>
          </cell>
          <cell r="BF663" t="str">
            <v>CCF04</v>
          </cell>
          <cell r="BG663" t="str">
            <v>COMFAMA ANTIOQUIA</v>
          </cell>
          <cell r="BH663" t="str">
            <v>C004</v>
          </cell>
          <cell r="BI663" t="str">
            <v>CESANTÍAS PORVENIR</v>
          </cell>
          <cell r="BJ663" t="str">
            <v>3561101</v>
          </cell>
          <cell r="BK663" t="str">
            <v>002</v>
          </cell>
          <cell r="BL663" t="str">
            <v>Quincenales</v>
          </cell>
          <cell r="BM663" t="str">
            <v>TABLA</v>
          </cell>
          <cell r="BO663" t="str">
            <v>001</v>
          </cell>
          <cell r="BP663" t="str">
            <v>Salario interno pesos</v>
          </cell>
          <cell r="BQ663">
            <v>1750905</v>
          </cell>
          <cell r="BR663" t="str">
            <v>000000000000002</v>
          </cell>
          <cell r="BS663" t="str">
            <v>COMPAÑÍA DE ALIMENTOS COLOMBIANOS CALCO S.A</v>
          </cell>
          <cell r="BT663" t="str">
            <v>000000000047470</v>
          </cell>
          <cell r="BU663" t="str">
            <v>PUNTOS DE VENTA</v>
          </cell>
          <cell r="BV663" t="str">
            <v>000000000047620</v>
          </cell>
          <cell r="BW663" t="str">
            <v>AUXILIAR DE RESTAURANTE</v>
          </cell>
          <cell r="BX663" t="str">
            <v>000000000047987</v>
          </cell>
          <cell r="BY663" t="str">
            <v>AUXILIAR DE RESTAURANTE</v>
          </cell>
          <cell r="BZ663" t="str">
            <v>amberjaramillo260719@gmail.com</v>
          </cell>
          <cell r="CA663" t="str">
            <v>220 - JORNADA MENSUAL 220 HORAS</v>
          </cell>
          <cell r="CB663" t="str">
            <v>Ley 50</v>
          </cell>
          <cell r="CC663" t="str">
            <v>1 - Indefinido</v>
          </cell>
          <cell r="CD663" t="str">
            <v>APORTA</v>
          </cell>
          <cell r="CE663" t="str">
            <v>APORTA</v>
          </cell>
          <cell r="CF663" t="str">
            <v>APORTA</v>
          </cell>
          <cell r="CG663">
            <v>2.4359999999999999</v>
          </cell>
          <cell r="CH663" t="str">
            <v>SIN AUXILIO</v>
          </cell>
          <cell r="CI663" t="str">
            <v>SIN AUXILIO</v>
          </cell>
          <cell r="CJ663" t="str">
            <v>SIN AUXILIO</v>
          </cell>
          <cell r="CK663" t="str">
            <v>Sueldo fijo</v>
          </cell>
          <cell r="CL663" t="str">
            <v>Dependiente</v>
          </cell>
          <cell r="CM663" t="str">
            <v>No aplica</v>
          </cell>
          <cell r="CN663" t="str">
            <v>S</v>
          </cell>
          <cell r="CQ663" t="str">
            <v>220</v>
          </cell>
          <cell r="CR663" t="str">
            <v>Tiempo Completo 220</v>
          </cell>
          <cell r="CS663" t="str">
            <v>31</v>
          </cell>
          <cell r="CT663" t="str">
            <v>000000000047486</v>
          </cell>
          <cell r="CU663" t="str">
            <v>COCINA OCCIDENTE</v>
          </cell>
          <cell r="CW663" t="str">
            <v>000</v>
          </cell>
          <cell r="CX663" t="str">
            <v>MOSQUERA IBARGUEN MARIA ALEJANDRA</v>
          </cell>
        </row>
        <row r="664">
          <cell r="A664">
            <v>1040871677</v>
          </cell>
          <cell r="B664" t="str">
            <v>JESSICA</v>
          </cell>
          <cell r="D664" t="str">
            <v>SANCHEZ</v>
          </cell>
          <cell r="E664" t="str">
            <v>ALZATE</v>
          </cell>
          <cell r="F664">
            <v>38403</v>
          </cell>
          <cell r="G664" t="str">
            <v>169 - COLOMBIA</v>
          </cell>
          <cell r="H664" t="str">
            <v>05 - ANTIOQUIA</v>
          </cell>
          <cell r="I664" t="str">
            <v>RIONEGRO</v>
          </cell>
          <cell r="J664" t="str">
            <v>VDA LA MOSQUITA</v>
          </cell>
          <cell r="K664" t="str">
            <v>1</v>
          </cell>
          <cell r="L664" t="str">
            <v>3207655993</v>
          </cell>
          <cell r="M664" t="str">
            <v>CO</v>
          </cell>
          <cell r="N664" t="str">
            <v>BANCOLOMBIA</v>
          </cell>
          <cell r="O664" t="str">
            <v>91285467018</v>
          </cell>
          <cell r="P664" t="str">
            <v>AHORRO</v>
          </cell>
          <cell r="Q664" t="str">
            <v>CÉDULA DE CIUDADANÍA</v>
          </cell>
          <cell r="R664">
            <v>1040871677</v>
          </cell>
          <cell r="S664" t="str">
            <v>Marinilla</v>
          </cell>
          <cell r="U664" t="str">
            <v>05 - ANTIOQUIA</v>
          </cell>
          <cell r="V664" t="str">
            <v>GUARNE</v>
          </cell>
          <cell r="W664" t="str">
            <v>SOLTERO</v>
          </cell>
          <cell r="X664" t="str">
            <v>0</v>
          </cell>
          <cell r="Z664">
            <v>0</v>
          </cell>
          <cell r="AA664" t="str">
            <v>0</v>
          </cell>
          <cell r="AB664" t="str">
            <v>002</v>
          </cell>
          <cell r="AC664" t="str">
            <v>BACHILLERATO</v>
          </cell>
          <cell r="AD664" t="str">
            <v>F</v>
          </cell>
          <cell r="AE664" t="str">
            <v>002</v>
          </cell>
          <cell r="AF664" t="str">
            <v>COMPAÑÍA DE ALIMENTOS COLOMBIANOS CALCO S.A</v>
          </cell>
          <cell r="AG664" t="str">
            <v>52</v>
          </cell>
          <cell r="AH664" t="str">
            <v>VENTAS</v>
          </cell>
          <cell r="AI664" t="str">
            <v>02008003</v>
          </cell>
          <cell r="AJ664" t="str">
            <v>Puntos de Venta</v>
          </cell>
          <cell r="AK664" t="str">
            <v>R10-002</v>
          </cell>
          <cell r="AL664" t="str">
            <v>LLANOGRANDE</v>
          </cell>
          <cell r="AM664" t="str">
            <v>007</v>
          </cell>
          <cell r="AN664" t="str">
            <v>Domingo</v>
          </cell>
          <cell r="AO664" t="str">
            <v>000</v>
          </cell>
          <cell r="AP664" t="str">
            <v>SIN DEFINIR</v>
          </cell>
          <cell r="AQ664" t="str">
            <v>1</v>
          </cell>
          <cell r="AR664">
            <v>45813</v>
          </cell>
          <cell r="AU664" t="str">
            <v>A</v>
          </cell>
          <cell r="AW664" t="str">
            <v>EPS010</v>
          </cell>
          <cell r="AX664" t="str">
            <v>EPS SURA (ANTES SUSALUD)</v>
          </cell>
          <cell r="AY664" t="str">
            <v>001</v>
          </cell>
          <cell r="AZ664" t="str">
            <v>25-14</v>
          </cell>
          <cell r="BA664" t="str">
            <v>COLPENSIONES</v>
          </cell>
          <cell r="BB664" t="str">
            <v>001</v>
          </cell>
          <cell r="BC664" t="str">
            <v>14-28</v>
          </cell>
          <cell r="BD664" t="str">
            <v>ARL SURA</v>
          </cell>
          <cell r="BE664" t="str">
            <v>001</v>
          </cell>
          <cell r="BF664" t="str">
            <v>CCF04</v>
          </cell>
          <cell r="BG664" t="str">
            <v>COMFAMA ANTIOQUIA</v>
          </cell>
          <cell r="BH664" t="str">
            <v>C004</v>
          </cell>
          <cell r="BI664" t="str">
            <v>CESANTÍAS PORVENIR</v>
          </cell>
          <cell r="BJ664" t="str">
            <v>3561101</v>
          </cell>
          <cell r="BK664" t="str">
            <v>002</v>
          </cell>
          <cell r="BL664" t="str">
            <v>Quincenales</v>
          </cell>
          <cell r="BM664" t="str">
            <v>TABLA</v>
          </cell>
          <cell r="BO664" t="str">
            <v>001</v>
          </cell>
          <cell r="BP664" t="str">
            <v>Salario interno pesos</v>
          </cell>
          <cell r="BQ664">
            <v>1750905</v>
          </cell>
          <cell r="BR664" t="str">
            <v>000000000000002</v>
          </cell>
          <cell r="BS664" t="str">
            <v>COMPAÑÍA DE ALIMENTOS COLOMBIANOS CALCO S.A</v>
          </cell>
          <cell r="BT664" t="str">
            <v>000000000047470</v>
          </cell>
          <cell r="BU664" t="str">
            <v>PUNTOS DE VENTA</v>
          </cell>
          <cell r="BV664" t="str">
            <v>000000000047620</v>
          </cell>
          <cell r="BW664" t="str">
            <v>AUXILIAR DE RESTAURANTE</v>
          </cell>
          <cell r="BX664" t="str">
            <v>000000000048762</v>
          </cell>
          <cell r="BY664" t="str">
            <v>AUXILIAR DE RESTAURANTE</v>
          </cell>
          <cell r="BZ664" t="str">
            <v>jessicasanchez132017@gmail.com</v>
          </cell>
          <cell r="CA664" t="str">
            <v>220 - JORNADA MENSUAL 220 HORAS</v>
          </cell>
          <cell r="CB664" t="str">
            <v>Ley 50</v>
          </cell>
          <cell r="CC664" t="str">
            <v>1 - Indefinido</v>
          </cell>
          <cell r="CD664" t="str">
            <v>APORTA</v>
          </cell>
          <cell r="CE664" t="str">
            <v>APORTA</v>
          </cell>
          <cell r="CF664" t="str">
            <v>APORTA</v>
          </cell>
          <cell r="CG664">
            <v>2.4359999999999999</v>
          </cell>
          <cell r="CH664" t="str">
            <v>SIN AUXILIO</v>
          </cell>
          <cell r="CI664" t="str">
            <v>SIN AUXILIO</v>
          </cell>
          <cell r="CJ664" t="str">
            <v>SIN AUXILIO</v>
          </cell>
          <cell r="CK664" t="str">
            <v>Sueldo fijo</v>
          </cell>
          <cell r="CL664" t="str">
            <v>Dependiente</v>
          </cell>
          <cell r="CM664" t="str">
            <v>No aplica</v>
          </cell>
          <cell r="CN664" t="str">
            <v>S</v>
          </cell>
          <cell r="CQ664" t="str">
            <v>220</v>
          </cell>
          <cell r="CR664" t="str">
            <v>Tiempo Completo 220</v>
          </cell>
          <cell r="CS664" t="str">
            <v>31</v>
          </cell>
          <cell r="CT664" t="str">
            <v>000000000047507</v>
          </cell>
          <cell r="CU664" t="str">
            <v>LLANOGRANDE</v>
          </cell>
          <cell r="CW664" t="str">
            <v>000</v>
          </cell>
          <cell r="CX664" t="str">
            <v xml:space="preserve">SANCHEZ ALZATE JESSICA </v>
          </cell>
        </row>
        <row r="665">
          <cell r="A665">
            <v>1041176390</v>
          </cell>
          <cell r="B665" t="str">
            <v>JULIAN</v>
          </cell>
          <cell r="C665" t="str">
            <v>HIBAR</v>
          </cell>
          <cell r="D665" t="str">
            <v>RUEDA</v>
          </cell>
          <cell r="E665" t="str">
            <v>DAVID</v>
          </cell>
          <cell r="F665">
            <v>32761</v>
          </cell>
          <cell r="G665" t="str">
            <v>169 - COLOMBIA</v>
          </cell>
          <cell r="H665" t="str">
            <v>05 - ANTIOQUIA</v>
          </cell>
          <cell r="I665" t="str">
            <v>GIRALDO</v>
          </cell>
          <cell r="J665" t="str">
            <v>CL 94 37 89</v>
          </cell>
          <cell r="K665" t="str">
            <v>Manrique</v>
          </cell>
          <cell r="L665" t="str">
            <v>3137624151</v>
          </cell>
          <cell r="M665" t="str">
            <v>CO</v>
          </cell>
          <cell r="N665" t="str">
            <v>BANCOLOMBIA</v>
          </cell>
          <cell r="O665" t="str">
            <v>25500002267</v>
          </cell>
          <cell r="P665" t="str">
            <v>AHORRO</v>
          </cell>
          <cell r="Q665" t="str">
            <v>CÉDULA DE CIUDADANÍA</v>
          </cell>
          <cell r="R665">
            <v>1041176390</v>
          </cell>
          <cell r="S665" t="str">
            <v>Giraldo</v>
          </cell>
          <cell r="U665" t="str">
            <v>05 - ANTIOQUIA</v>
          </cell>
          <cell r="V665" t="str">
            <v>MEDELLIN</v>
          </cell>
          <cell r="W665" t="str">
            <v>UNION LIBRE</v>
          </cell>
          <cell r="X665" t="str">
            <v>0</v>
          </cell>
          <cell r="Z665">
            <v>0</v>
          </cell>
          <cell r="AA665" t="str">
            <v>0</v>
          </cell>
          <cell r="AB665" t="str">
            <v>001</v>
          </cell>
          <cell r="AC665" t="str">
            <v>PRIMARIA</v>
          </cell>
          <cell r="AD665" t="str">
            <v>M</v>
          </cell>
          <cell r="AE665" t="str">
            <v>002</v>
          </cell>
          <cell r="AF665" t="str">
            <v>COMPAÑÍA DE ALIMENTOS COLOMBIANOS CALCO S.A</v>
          </cell>
          <cell r="AG665" t="str">
            <v>73</v>
          </cell>
          <cell r="AH665" t="str">
            <v>MANO DE OBRA INDIRECTA</v>
          </cell>
          <cell r="AI665" t="str">
            <v>03010003</v>
          </cell>
          <cell r="AJ665" t="str">
            <v>Cocina y Heladeria principal</v>
          </cell>
          <cell r="AK665" t="str">
            <v>PPP-002</v>
          </cell>
          <cell r="AL665" t="str">
            <v>PLANTA DE PRODUCCIÓN</v>
          </cell>
          <cell r="AM665" t="str">
            <v>007</v>
          </cell>
          <cell r="AN665" t="str">
            <v>Domingo</v>
          </cell>
          <cell r="AO665" t="str">
            <v>000</v>
          </cell>
          <cell r="AP665" t="str">
            <v>SIN DEFINIR</v>
          </cell>
          <cell r="AQ665" t="str">
            <v>1</v>
          </cell>
          <cell r="AR665">
            <v>41870</v>
          </cell>
          <cell r="AU665" t="str">
            <v>A</v>
          </cell>
          <cell r="AW665" t="str">
            <v>EPS010</v>
          </cell>
          <cell r="AX665" t="str">
            <v>EPS SURA (ANTES SUSALUD)</v>
          </cell>
          <cell r="AY665" t="str">
            <v>001</v>
          </cell>
          <cell r="AZ665" t="str">
            <v>230201</v>
          </cell>
          <cell r="BA665" t="str">
            <v>PROTECCIÓN + I. N. G.</v>
          </cell>
          <cell r="BB665" t="str">
            <v>001</v>
          </cell>
          <cell r="BC665" t="str">
            <v>14-28</v>
          </cell>
          <cell r="BD665" t="str">
            <v>ARL SURA</v>
          </cell>
          <cell r="BE665" t="str">
            <v>001</v>
          </cell>
          <cell r="BF665" t="str">
            <v>CCF04</v>
          </cell>
          <cell r="BG665" t="str">
            <v>COMFAMA ANTIOQUIA</v>
          </cell>
          <cell r="BH665" t="str">
            <v>C005</v>
          </cell>
          <cell r="BI665" t="str">
            <v>CESANTÍAS PROTECCIÓN S. A.</v>
          </cell>
          <cell r="BJ665" t="str">
            <v>2108901</v>
          </cell>
          <cell r="BK665" t="str">
            <v>002</v>
          </cell>
          <cell r="BL665" t="str">
            <v>Quincenales</v>
          </cell>
          <cell r="BM665" t="str">
            <v>TABLA</v>
          </cell>
          <cell r="BO665" t="str">
            <v>001</v>
          </cell>
          <cell r="BP665" t="str">
            <v>Salario interno pesos</v>
          </cell>
          <cell r="BQ665">
            <v>1807000</v>
          </cell>
          <cell r="BR665" t="str">
            <v>000000000000002</v>
          </cell>
          <cell r="BS665" t="str">
            <v>COMPAÑÍA DE ALIMENTOS COLOMBIANOS CALCO S.A</v>
          </cell>
          <cell r="BT665" t="str">
            <v>000000000047443</v>
          </cell>
          <cell r="BU665" t="str">
            <v>COCINA PRINCIPAL</v>
          </cell>
          <cell r="BV665" t="str">
            <v>000000000047707</v>
          </cell>
          <cell r="BW665" t="str">
            <v>LÍDER CAVA VERDURAS</v>
          </cell>
          <cell r="BX665" t="str">
            <v>000000000048314</v>
          </cell>
          <cell r="BY665" t="str">
            <v>LÍDER CAVA VERDURAS</v>
          </cell>
          <cell r="BZ665" t="str">
            <v>h.david10@hotmail.com</v>
          </cell>
          <cell r="CA665" t="str">
            <v>220 - JORNADA MENSUAL 220 HORAS</v>
          </cell>
          <cell r="CB665" t="str">
            <v>Ley 50</v>
          </cell>
          <cell r="CC665" t="str">
            <v>1 - Indefinido</v>
          </cell>
          <cell r="CD665" t="str">
            <v>APORTA</v>
          </cell>
          <cell r="CE665" t="str">
            <v>APORTA</v>
          </cell>
          <cell r="CF665" t="str">
            <v>APORTA</v>
          </cell>
          <cell r="CG665">
            <v>1.044</v>
          </cell>
          <cell r="CH665" t="str">
            <v>SIN AUXILIO</v>
          </cell>
          <cell r="CI665" t="str">
            <v>SIN AUXILIO</v>
          </cell>
          <cell r="CJ665" t="str">
            <v>SIN AUXILIO</v>
          </cell>
          <cell r="CK665" t="str">
            <v>Sueldo fijo</v>
          </cell>
          <cell r="CL665" t="str">
            <v>Dependiente</v>
          </cell>
          <cell r="CM665" t="str">
            <v>No aplica</v>
          </cell>
          <cell r="CN665" t="str">
            <v>S</v>
          </cell>
          <cell r="CQ665" t="str">
            <v>220</v>
          </cell>
          <cell r="CR665" t="str">
            <v>Tiempo Completo 220</v>
          </cell>
          <cell r="CS665" t="str">
            <v>31</v>
          </cell>
          <cell r="CT665" t="str">
            <v>000000000047497</v>
          </cell>
          <cell r="CU665" t="str">
            <v>PRODUCCIÓN</v>
          </cell>
          <cell r="CW665" t="str">
            <v>000</v>
          </cell>
          <cell r="CX665" t="str">
            <v>RUEDA DAVID JULIAN HIBAR</v>
          </cell>
        </row>
        <row r="666">
          <cell r="A666">
            <v>1041254664</v>
          </cell>
          <cell r="B666" t="str">
            <v>YENIFER</v>
          </cell>
          <cell r="D666" t="str">
            <v>HERNANDEZ</v>
          </cell>
          <cell r="E666" t="str">
            <v>PADILLA</v>
          </cell>
          <cell r="F666">
            <v>36622</v>
          </cell>
          <cell r="G666" t="str">
            <v>169 - COLOMBIA</v>
          </cell>
          <cell r="H666" t="str">
            <v>05 - ANTIOQUIA</v>
          </cell>
          <cell r="I666" t="str">
            <v>SAN PEDRO DE URABA</v>
          </cell>
          <cell r="J666" t="str">
            <v>DG 42 DB 36 C 39</v>
          </cell>
          <cell r="K666" t="str">
            <v>La Camila</v>
          </cell>
          <cell r="L666" t="str">
            <v>3137351999</v>
          </cell>
          <cell r="M666" t="str">
            <v>CO</v>
          </cell>
          <cell r="N666" t="str">
            <v>BANCOLOMBIA</v>
          </cell>
          <cell r="O666" t="str">
            <v>25572917561</v>
          </cell>
          <cell r="P666" t="str">
            <v>AHORRO</v>
          </cell>
          <cell r="Q666" t="str">
            <v>CÉDULA DE CIUDADANÍA</v>
          </cell>
          <cell r="R666">
            <v>1041254664</v>
          </cell>
          <cell r="S666" t="str">
            <v>Sincelejo</v>
          </cell>
          <cell r="U666" t="str">
            <v>05 - ANTIOQUIA</v>
          </cell>
          <cell r="V666" t="str">
            <v>BELLO</v>
          </cell>
          <cell r="W666" t="str">
            <v>UNION LIBRE</v>
          </cell>
          <cell r="X666" t="str">
            <v>0</v>
          </cell>
          <cell r="Z666">
            <v>0</v>
          </cell>
          <cell r="AA666" t="str">
            <v>0</v>
          </cell>
          <cell r="AB666" t="str">
            <v>002</v>
          </cell>
          <cell r="AC666" t="str">
            <v>BACHILLERATO</v>
          </cell>
          <cell r="AD666" t="str">
            <v>F</v>
          </cell>
          <cell r="AE666" t="str">
            <v>002</v>
          </cell>
          <cell r="AF666" t="str">
            <v>COMPAÑÍA DE ALIMENTOS COLOMBIANOS CALCO S.A</v>
          </cell>
          <cell r="AG666" t="str">
            <v>52</v>
          </cell>
          <cell r="AH666" t="str">
            <v>VENTAS</v>
          </cell>
          <cell r="AI666" t="str">
            <v>02008003</v>
          </cell>
          <cell r="AJ666" t="str">
            <v>Puntos de Venta</v>
          </cell>
          <cell r="AK666" t="str">
            <v>R14-002</v>
          </cell>
          <cell r="AL666" t="str">
            <v>PUERTA DEL NORTE</v>
          </cell>
          <cell r="AM666" t="str">
            <v>007</v>
          </cell>
          <cell r="AN666" t="str">
            <v>Domingo</v>
          </cell>
          <cell r="AO666" t="str">
            <v>000</v>
          </cell>
          <cell r="AP666" t="str">
            <v>SIN DEFINIR</v>
          </cell>
          <cell r="AQ666" t="str">
            <v>1</v>
          </cell>
          <cell r="AR666">
            <v>45567</v>
          </cell>
          <cell r="AS666" t="str">
            <v>01/10/2026</v>
          </cell>
          <cell r="AU666" t="str">
            <v>A</v>
          </cell>
          <cell r="AW666" t="str">
            <v>EPS010</v>
          </cell>
          <cell r="AX666" t="str">
            <v>EPS SURA (ANTES SUSALUD)</v>
          </cell>
          <cell r="AY666" t="str">
            <v>001</v>
          </cell>
          <cell r="AZ666" t="str">
            <v>230301</v>
          </cell>
          <cell r="BA666" t="str">
            <v>PORVENIR</v>
          </cell>
          <cell r="BB666" t="str">
            <v>001</v>
          </cell>
          <cell r="BC666" t="str">
            <v>14-28</v>
          </cell>
          <cell r="BD666" t="str">
            <v>ARL SURA</v>
          </cell>
          <cell r="BE666" t="str">
            <v>001</v>
          </cell>
          <cell r="BF666" t="str">
            <v>CCF04</v>
          </cell>
          <cell r="BG666" t="str">
            <v>COMFAMA ANTIOQUIA</v>
          </cell>
          <cell r="BH666" t="str">
            <v>C004</v>
          </cell>
          <cell r="BI666" t="str">
            <v>CESANTÍAS PORVENIR</v>
          </cell>
          <cell r="BJ666" t="str">
            <v>3561101</v>
          </cell>
          <cell r="BK666" t="str">
            <v>002</v>
          </cell>
          <cell r="BL666" t="str">
            <v>Quincenales</v>
          </cell>
          <cell r="BM666" t="str">
            <v>TABLA</v>
          </cell>
          <cell r="BO666" t="str">
            <v>001</v>
          </cell>
          <cell r="BP666" t="str">
            <v>Salario interno pesos</v>
          </cell>
          <cell r="BQ666">
            <v>1750905</v>
          </cell>
          <cell r="BR666" t="str">
            <v>000000000000002</v>
          </cell>
          <cell r="BS666" t="str">
            <v>COMPAÑÍA DE ALIMENTOS COLOMBIANOS CALCO S.A</v>
          </cell>
          <cell r="BT666" t="str">
            <v>000000000047470</v>
          </cell>
          <cell r="BU666" t="str">
            <v>PUNTOS DE VENTA</v>
          </cell>
          <cell r="BV666" t="str">
            <v>000000000047620</v>
          </cell>
          <cell r="BW666" t="str">
            <v>AUXILIAR DE RESTAURANTE</v>
          </cell>
          <cell r="BX666" t="str">
            <v>000000000048935</v>
          </cell>
          <cell r="BY666" t="str">
            <v>AUXILIAR DE RESTAURANTE</v>
          </cell>
          <cell r="BZ666" t="str">
            <v>yeniferh668@gmail.com</v>
          </cell>
          <cell r="CA666" t="str">
            <v>220 - JORNADA MENSUAL 220 HORAS</v>
          </cell>
          <cell r="CB666" t="str">
            <v>Ley 50</v>
          </cell>
          <cell r="CC666" t="str">
            <v>2 - Fijo</v>
          </cell>
          <cell r="CD666" t="str">
            <v>APORTA</v>
          </cell>
          <cell r="CE666" t="str">
            <v>APORTA</v>
          </cell>
          <cell r="CF666" t="str">
            <v>APORTA</v>
          </cell>
          <cell r="CG666">
            <v>2.4359999999999999</v>
          </cell>
          <cell r="CH666" t="str">
            <v>SIN AUXILIO</v>
          </cell>
          <cell r="CI666" t="str">
            <v>SIN AUXILIO</v>
          </cell>
          <cell r="CJ666" t="str">
            <v>SIN AUXILIO</v>
          </cell>
          <cell r="CK666" t="str">
            <v>Sueldo fijo</v>
          </cell>
          <cell r="CL666" t="str">
            <v>Dependiente</v>
          </cell>
          <cell r="CM666" t="str">
            <v>No aplica</v>
          </cell>
          <cell r="CN666" t="str">
            <v>S</v>
          </cell>
          <cell r="CQ666" t="str">
            <v>220</v>
          </cell>
          <cell r="CR666" t="str">
            <v>Tiempo Completo 220</v>
          </cell>
          <cell r="CS666" t="str">
            <v>31</v>
          </cell>
          <cell r="CT666" t="str">
            <v>000000000047511</v>
          </cell>
          <cell r="CU666" t="str">
            <v>PUERTA DEL NORTE</v>
          </cell>
          <cell r="CW666" t="str">
            <v>000</v>
          </cell>
          <cell r="CX666" t="str">
            <v xml:space="preserve">HERNANDEZ PADILLA YENIFER </v>
          </cell>
        </row>
        <row r="667">
          <cell r="A667">
            <v>1041263333</v>
          </cell>
          <cell r="B667" t="str">
            <v>MONICA</v>
          </cell>
          <cell r="C667" t="str">
            <v>PATRICIA</v>
          </cell>
          <cell r="D667" t="str">
            <v>CORDERO</v>
          </cell>
          <cell r="E667" t="str">
            <v>PADILLA</v>
          </cell>
          <cell r="F667">
            <v>33511</v>
          </cell>
          <cell r="G667" t="str">
            <v>169 - COLOMBIA</v>
          </cell>
          <cell r="H667" t="str">
            <v>05 - ANTIOQUIA</v>
          </cell>
          <cell r="I667" t="str">
            <v>SAN PEDRO DE URABA</v>
          </cell>
          <cell r="J667" t="str">
            <v>CL 42 A 25 E 16</v>
          </cell>
          <cell r="K667" t="str">
            <v>CARMEN DE VIBOR</v>
          </cell>
          <cell r="L667" t="str">
            <v>3027457152</v>
          </cell>
          <cell r="M667" t="str">
            <v>CO</v>
          </cell>
          <cell r="N667" t="str">
            <v>BANCOLOMBIA</v>
          </cell>
          <cell r="O667" t="str">
            <v>02300004130</v>
          </cell>
          <cell r="P667" t="str">
            <v>AHORRO</v>
          </cell>
          <cell r="Q667" t="str">
            <v>CÉDULA DE CIUDADANÍA</v>
          </cell>
          <cell r="R667">
            <v>1041263333</v>
          </cell>
          <cell r="S667" t="str">
            <v>San Pedro Uraba</v>
          </cell>
          <cell r="U667" t="str">
            <v>05 - ANTIOQUIA</v>
          </cell>
          <cell r="V667" t="str">
            <v>RIONEGRO</v>
          </cell>
          <cell r="W667" t="str">
            <v>SOLTERO</v>
          </cell>
          <cell r="X667" t="str">
            <v>0</v>
          </cell>
          <cell r="Z667">
            <v>0</v>
          </cell>
          <cell r="AA667" t="str">
            <v>0</v>
          </cell>
          <cell r="AB667" t="str">
            <v>002</v>
          </cell>
          <cell r="AC667" t="str">
            <v>BACHILLERATO</v>
          </cell>
          <cell r="AD667" t="str">
            <v>F</v>
          </cell>
          <cell r="AE667" t="str">
            <v>002</v>
          </cell>
          <cell r="AF667" t="str">
            <v>COMPAÑÍA DE ALIMENTOS COLOMBIANOS CALCO S.A</v>
          </cell>
          <cell r="AG667" t="str">
            <v>52</v>
          </cell>
          <cell r="AH667" t="str">
            <v>VENTAS</v>
          </cell>
          <cell r="AI667" t="str">
            <v>02008003</v>
          </cell>
          <cell r="AJ667" t="str">
            <v>Puntos de Venta</v>
          </cell>
          <cell r="AK667" t="str">
            <v>R10-002</v>
          </cell>
          <cell r="AL667" t="str">
            <v>LLANOGRANDE</v>
          </cell>
          <cell r="AM667" t="str">
            <v>007</v>
          </cell>
          <cell r="AN667" t="str">
            <v>Domingo</v>
          </cell>
          <cell r="AO667" t="str">
            <v>000</v>
          </cell>
          <cell r="AP667" t="str">
            <v>SIN DEFINIR</v>
          </cell>
          <cell r="AQ667" t="str">
            <v>1</v>
          </cell>
          <cell r="AR667">
            <v>45434</v>
          </cell>
          <cell r="AU667" t="str">
            <v>A</v>
          </cell>
          <cell r="AW667" t="str">
            <v>EPS037</v>
          </cell>
          <cell r="AX667" t="str">
            <v>NUEVA E.P.S.</v>
          </cell>
          <cell r="AY667" t="str">
            <v>001</v>
          </cell>
          <cell r="AZ667" t="str">
            <v>230301</v>
          </cell>
          <cell r="BA667" t="str">
            <v>PORVENIR</v>
          </cell>
          <cell r="BB667" t="str">
            <v>001</v>
          </cell>
          <cell r="BC667" t="str">
            <v>14-28</v>
          </cell>
          <cell r="BD667" t="str">
            <v>ARL SURA</v>
          </cell>
          <cell r="BE667" t="str">
            <v>001</v>
          </cell>
          <cell r="BF667" t="str">
            <v>CCF04</v>
          </cell>
          <cell r="BG667" t="str">
            <v>COMFAMA ANTIOQUIA</v>
          </cell>
          <cell r="BH667" t="str">
            <v>C004</v>
          </cell>
          <cell r="BI667" t="str">
            <v>CESANTÍAS PORVENIR</v>
          </cell>
          <cell r="BJ667" t="str">
            <v>3561101</v>
          </cell>
          <cell r="BK667" t="str">
            <v>002</v>
          </cell>
          <cell r="BL667" t="str">
            <v>Quincenales</v>
          </cell>
          <cell r="BM667" t="str">
            <v>TABLA</v>
          </cell>
          <cell r="BO667" t="str">
            <v>001</v>
          </cell>
          <cell r="BP667" t="str">
            <v>Salario interno pesos</v>
          </cell>
          <cell r="BQ667">
            <v>1750905</v>
          </cell>
          <cell r="BR667" t="str">
            <v>000000000000002</v>
          </cell>
          <cell r="BS667" t="str">
            <v>COMPAÑÍA DE ALIMENTOS COLOMBIANOS CALCO S.A</v>
          </cell>
          <cell r="BT667" t="str">
            <v>000000000047470</v>
          </cell>
          <cell r="BU667" t="str">
            <v>PUNTOS DE VENTA</v>
          </cell>
          <cell r="BV667" t="str">
            <v>000000000047620</v>
          </cell>
          <cell r="BW667" t="str">
            <v>AUXILIAR DE RESTAURANTE</v>
          </cell>
          <cell r="BX667" t="str">
            <v>000000000048741</v>
          </cell>
          <cell r="BY667" t="str">
            <v>AUXILIAR DE RESTAURANTE</v>
          </cell>
          <cell r="BZ667" t="str">
            <v>corderomonica077@gmail.com</v>
          </cell>
          <cell r="CA667" t="str">
            <v>220 - JORNADA MENSUAL 220 HORAS</v>
          </cell>
          <cell r="CB667" t="str">
            <v>Ley 50</v>
          </cell>
          <cell r="CC667" t="str">
            <v>1 - Indefinido</v>
          </cell>
          <cell r="CD667" t="str">
            <v>APORTA</v>
          </cell>
          <cell r="CE667" t="str">
            <v>APORTA</v>
          </cell>
          <cell r="CF667" t="str">
            <v>APORTA</v>
          </cell>
          <cell r="CG667">
            <v>2.4359999999999999</v>
          </cell>
          <cell r="CH667" t="str">
            <v>SIN AUXILIO</v>
          </cell>
          <cell r="CI667" t="str">
            <v>SIN AUXILIO</v>
          </cell>
          <cell r="CJ667" t="str">
            <v>SIN AUXILIO</v>
          </cell>
          <cell r="CK667" t="str">
            <v>Sueldo fijo</v>
          </cell>
          <cell r="CL667" t="str">
            <v>Dependiente</v>
          </cell>
          <cell r="CM667" t="str">
            <v>No aplica</v>
          </cell>
          <cell r="CN667" t="str">
            <v>S</v>
          </cell>
          <cell r="CQ667" t="str">
            <v>220</v>
          </cell>
          <cell r="CR667" t="str">
            <v>Tiempo Completo 220</v>
          </cell>
          <cell r="CS667" t="str">
            <v>31</v>
          </cell>
          <cell r="CT667" t="str">
            <v>000000000047507</v>
          </cell>
          <cell r="CU667" t="str">
            <v>LLANOGRANDE</v>
          </cell>
          <cell r="CW667" t="str">
            <v>000</v>
          </cell>
          <cell r="CX667" t="str">
            <v>CORDERO PADILLA MONICA PATRICIA</v>
          </cell>
        </row>
        <row r="668">
          <cell r="A668">
            <v>1041351265</v>
          </cell>
          <cell r="B668" t="str">
            <v>VALENTINA</v>
          </cell>
          <cell r="D668" t="str">
            <v>BEDOYA</v>
          </cell>
          <cell r="E668" t="str">
            <v>GIL</v>
          </cell>
          <cell r="F668">
            <v>39025</v>
          </cell>
          <cell r="G668" t="str">
            <v>169 - COLOMBIA</v>
          </cell>
          <cell r="H668" t="str">
            <v>05 - ANTIOQUIA</v>
          </cell>
          <cell r="I668" t="str">
            <v>SANTA BARBARA</v>
          </cell>
          <cell r="J668" t="str">
            <v>CR 35 A 32 17</v>
          </cell>
          <cell r="K668" t="str">
            <v>Rionegro</v>
          </cell>
          <cell r="L668" t="str">
            <v>3205217797</v>
          </cell>
          <cell r="M668" t="str">
            <v>CO</v>
          </cell>
          <cell r="N668" t="str">
            <v>BANCOLOMBIA</v>
          </cell>
          <cell r="O668" t="str">
            <v>91285466119</v>
          </cell>
          <cell r="P668" t="str">
            <v>AHORRO</v>
          </cell>
          <cell r="Q668" t="str">
            <v>CÉDULA DE CIUDADANÍA</v>
          </cell>
          <cell r="R668">
            <v>1041351265</v>
          </cell>
          <cell r="S668" t="str">
            <v>Santa Barbara</v>
          </cell>
          <cell r="U668" t="str">
            <v>05 - ANTIOQUIA</v>
          </cell>
          <cell r="V668" t="str">
            <v>RIONEGRO</v>
          </cell>
          <cell r="W668" t="str">
            <v>SOLTERO</v>
          </cell>
          <cell r="X668" t="str">
            <v>0</v>
          </cell>
          <cell r="Z668">
            <v>0</v>
          </cell>
          <cell r="AA668" t="str">
            <v>0</v>
          </cell>
          <cell r="AB668" t="str">
            <v>002</v>
          </cell>
          <cell r="AC668" t="str">
            <v>BACHILLERATO</v>
          </cell>
          <cell r="AD668" t="str">
            <v>F</v>
          </cell>
          <cell r="AE668" t="str">
            <v>002</v>
          </cell>
          <cell r="AF668" t="str">
            <v>COMPAÑÍA DE ALIMENTOS COLOMBIANOS CALCO S.A</v>
          </cell>
          <cell r="AG668" t="str">
            <v>52</v>
          </cell>
          <cell r="AH668" t="str">
            <v>VENTAS</v>
          </cell>
          <cell r="AI668" t="str">
            <v>02008003</v>
          </cell>
          <cell r="AJ668" t="str">
            <v>Puntos de Venta</v>
          </cell>
          <cell r="AK668" t="str">
            <v>R13-002</v>
          </cell>
          <cell r="AL668" t="str">
            <v>SAN NICOLAS</v>
          </cell>
          <cell r="AM668" t="str">
            <v>007</v>
          </cell>
          <cell r="AN668" t="str">
            <v>Domingo</v>
          </cell>
          <cell r="AO668" t="str">
            <v>000</v>
          </cell>
          <cell r="AP668" t="str">
            <v>SIN DEFINIR</v>
          </cell>
          <cell r="AQ668" t="str">
            <v>1</v>
          </cell>
          <cell r="AR668">
            <v>45813</v>
          </cell>
          <cell r="AU668" t="str">
            <v>A</v>
          </cell>
          <cell r="AW668" t="str">
            <v>EPS037</v>
          </cell>
          <cell r="AX668" t="str">
            <v>NUEVA E.P.S.</v>
          </cell>
          <cell r="AY668" t="str">
            <v>001</v>
          </cell>
          <cell r="AZ668" t="str">
            <v>25-14</v>
          </cell>
          <cell r="BA668" t="str">
            <v>COLPENSIONES</v>
          </cell>
          <cell r="BB668" t="str">
            <v>001</v>
          </cell>
          <cell r="BC668" t="str">
            <v>14-28</v>
          </cell>
          <cell r="BD668" t="str">
            <v>ARL SURA</v>
          </cell>
          <cell r="BE668" t="str">
            <v>001</v>
          </cell>
          <cell r="BF668" t="str">
            <v>CCF04</v>
          </cell>
          <cell r="BG668" t="str">
            <v>COMFAMA ANTIOQUIA</v>
          </cell>
          <cell r="BH668" t="str">
            <v>C004</v>
          </cell>
          <cell r="BI668" t="str">
            <v>CESANTÍAS PORVENIR</v>
          </cell>
          <cell r="BJ668" t="str">
            <v>3561101</v>
          </cell>
          <cell r="BK668" t="str">
            <v>002</v>
          </cell>
          <cell r="BL668" t="str">
            <v>Quincenales</v>
          </cell>
          <cell r="BM668" t="str">
            <v>TABLA</v>
          </cell>
          <cell r="BO668" t="str">
            <v>001</v>
          </cell>
          <cell r="BP668" t="str">
            <v>Salario interno pesos</v>
          </cell>
          <cell r="BQ668">
            <v>1750905</v>
          </cell>
          <cell r="BR668" t="str">
            <v>000000000000002</v>
          </cell>
          <cell r="BS668" t="str">
            <v>COMPAÑÍA DE ALIMENTOS COLOMBIANOS CALCO S.A</v>
          </cell>
          <cell r="BT668" t="str">
            <v>000000000047470</v>
          </cell>
          <cell r="BU668" t="str">
            <v>PUNTOS DE VENTA</v>
          </cell>
          <cell r="BV668" t="str">
            <v>000000000047620</v>
          </cell>
          <cell r="BW668" t="str">
            <v>AUXILIAR DE RESTAURANTE</v>
          </cell>
          <cell r="BX668" t="str">
            <v>000000000048869</v>
          </cell>
          <cell r="BY668" t="str">
            <v>AUXILIAR DE RESTAURANTE</v>
          </cell>
          <cell r="BZ668" t="str">
            <v>vgil25780@gmail.com</v>
          </cell>
          <cell r="CA668" t="str">
            <v>220 - JORNADA MENSUAL 220 HORAS</v>
          </cell>
          <cell r="CB668" t="str">
            <v>Ley 50</v>
          </cell>
          <cell r="CC668" t="str">
            <v>1 - Indefinido</v>
          </cell>
          <cell r="CD668" t="str">
            <v>APORTA</v>
          </cell>
          <cell r="CE668" t="str">
            <v>APORTA</v>
          </cell>
          <cell r="CF668" t="str">
            <v>APORTA</v>
          </cell>
          <cell r="CG668">
            <v>2.4359999999999999</v>
          </cell>
          <cell r="CH668" t="str">
            <v>SIN AUXILIO</v>
          </cell>
          <cell r="CI668" t="str">
            <v>SIN AUXILIO</v>
          </cell>
          <cell r="CJ668" t="str">
            <v>SIN AUXILIO</v>
          </cell>
          <cell r="CK668" t="str">
            <v>Sueldo fijo</v>
          </cell>
          <cell r="CL668" t="str">
            <v>Dependiente</v>
          </cell>
          <cell r="CM668" t="str">
            <v>No aplica</v>
          </cell>
          <cell r="CN668" t="str">
            <v>S</v>
          </cell>
          <cell r="CQ668" t="str">
            <v>220</v>
          </cell>
          <cell r="CR668" t="str">
            <v>Tiempo Completo 220</v>
          </cell>
          <cell r="CS668" t="str">
            <v>31</v>
          </cell>
          <cell r="CT668" t="str">
            <v>000000000047510</v>
          </cell>
          <cell r="CU668" t="str">
            <v>SAN NICOLAS</v>
          </cell>
          <cell r="CW668" t="str">
            <v>000</v>
          </cell>
          <cell r="CX668" t="str">
            <v xml:space="preserve">BEDOYA GIL VALENTINA </v>
          </cell>
        </row>
        <row r="669">
          <cell r="A669">
            <v>1041440136</v>
          </cell>
          <cell r="B669" t="str">
            <v>VALENTINA</v>
          </cell>
          <cell r="D669" t="str">
            <v>ARIAS</v>
          </cell>
          <cell r="E669" t="str">
            <v>ROJAS</v>
          </cell>
          <cell r="F669">
            <v>38062</v>
          </cell>
          <cell r="G669" t="str">
            <v>169 - COLOMBIA</v>
          </cell>
          <cell r="H669" t="str">
            <v>05 - ANTIOQUIA</v>
          </cell>
          <cell r="I669" t="str">
            <v>SONSON</v>
          </cell>
          <cell r="J669" t="str">
            <v>CL 41 B 61 DD 53</v>
          </cell>
          <cell r="K669" t="str">
            <v>1</v>
          </cell>
          <cell r="L669" t="str">
            <v>3113171751-0</v>
          </cell>
          <cell r="M669" t="str">
            <v>CO</v>
          </cell>
          <cell r="N669" t="str">
            <v>BANCOLOMBIA</v>
          </cell>
          <cell r="O669" t="str">
            <v>25541579608</v>
          </cell>
          <cell r="P669" t="str">
            <v>AHORRO</v>
          </cell>
          <cell r="Q669" t="str">
            <v>CÉDULA DE CIUDADANÍA</v>
          </cell>
          <cell r="R669">
            <v>1041440136</v>
          </cell>
          <cell r="S669" t="str">
            <v>Sonson</v>
          </cell>
          <cell r="U669" t="str">
            <v>05 - ANTIOQUIA</v>
          </cell>
          <cell r="V669" t="str">
            <v>RIONEGRO</v>
          </cell>
          <cell r="W669" t="str">
            <v>SOLTERO</v>
          </cell>
          <cell r="X669" t="str">
            <v>0</v>
          </cell>
          <cell r="Z669">
            <v>0</v>
          </cell>
          <cell r="AA669" t="str">
            <v>0</v>
          </cell>
          <cell r="AB669" t="str">
            <v>003</v>
          </cell>
          <cell r="AC669" t="str">
            <v>TÉCNICO</v>
          </cell>
          <cell r="AD669" t="str">
            <v>F</v>
          </cell>
          <cell r="AE669" t="str">
            <v>002</v>
          </cell>
          <cell r="AF669" t="str">
            <v>COMPAÑÍA DE ALIMENTOS COLOMBIANOS CALCO S.A</v>
          </cell>
          <cell r="AG669" t="str">
            <v>52</v>
          </cell>
          <cell r="AH669" t="str">
            <v>VENTAS</v>
          </cell>
          <cell r="AI669" t="str">
            <v>02008003</v>
          </cell>
          <cell r="AJ669" t="str">
            <v>Puntos de Venta</v>
          </cell>
          <cell r="AK669" t="str">
            <v>R13-002</v>
          </cell>
          <cell r="AL669" t="str">
            <v>SAN NICOLAS</v>
          </cell>
          <cell r="AM669" t="str">
            <v>007</v>
          </cell>
          <cell r="AN669" t="str">
            <v>Domingo</v>
          </cell>
          <cell r="AO669" t="str">
            <v>000</v>
          </cell>
          <cell r="AP669" t="str">
            <v>SIN DEFINIR</v>
          </cell>
          <cell r="AQ669" t="str">
            <v>1</v>
          </cell>
          <cell r="AR669">
            <v>44811</v>
          </cell>
          <cell r="AU669" t="str">
            <v>A</v>
          </cell>
          <cell r="AW669" t="str">
            <v>EPS010</v>
          </cell>
          <cell r="AX669" t="str">
            <v>EPS SURA (ANTES SUSALUD)</v>
          </cell>
          <cell r="AY669" t="str">
            <v>001</v>
          </cell>
          <cell r="AZ669" t="str">
            <v>230201</v>
          </cell>
          <cell r="BA669" t="str">
            <v>PROTECCIÓN + I. N. G.</v>
          </cell>
          <cell r="BB669" t="str">
            <v>001</v>
          </cell>
          <cell r="BC669" t="str">
            <v>14-28</v>
          </cell>
          <cell r="BD669" t="str">
            <v>ARL SURA</v>
          </cell>
          <cell r="BE669" t="str">
            <v>001</v>
          </cell>
          <cell r="BF669" t="str">
            <v>CCF04</v>
          </cell>
          <cell r="BG669" t="str">
            <v>COMFAMA ANTIOQUIA</v>
          </cell>
          <cell r="BH669" t="str">
            <v>C004</v>
          </cell>
          <cell r="BI669" t="str">
            <v>CESANTÍAS PORVENIR</v>
          </cell>
          <cell r="BJ669" t="str">
            <v>3561101</v>
          </cell>
          <cell r="BK669" t="str">
            <v>002</v>
          </cell>
          <cell r="BL669" t="str">
            <v>Quincenales</v>
          </cell>
          <cell r="BM669" t="str">
            <v>TABLA</v>
          </cell>
          <cell r="BO669" t="str">
            <v>001</v>
          </cell>
          <cell r="BP669" t="str">
            <v>Salario interno pesos</v>
          </cell>
          <cell r="BQ669">
            <v>1750905</v>
          </cell>
          <cell r="BR669" t="str">
            <v>000000000000002</v>
          </cell>
          <cell r="BS669" t="str">
            <v>COMPAÑÍA DE ALIMENTOS COLOMBIANOS CALCO S.A</v>
          </cell>
          <cell r="BT669" t="str">
            <v>000000000047470</v>
          </cell>
          <cell r="BU669" t="str">
            <v>PUNTOS DE VENTA</v>
          </cell>
          <cell r="BV669" t="str">
            <v>000000000047620</v>
          </cell>
          <cell r="BW669" t="str">
            <v>AUXILIAR DE RESTAURANTE</v>
          </cell>
          <cell r="BX669" t="str">
            <v>000000000048867</v>
          </cell>
          <cell r="BY669" t="str">
            <v>AUXILIAR DE RESTAURANTE</v>
          </cell>
          <cell r="BZ669" t="str">
            <v>valenariasrojas16@gmail.com</v>
          </cell>
          <cell r="CA669" t="str">
            <v>220 - JORNADA MENSUAL 220 HORAS</v>
          </cell>
          <cell r="CB669" t="str">
            <v>Ley 50</v>
          </cell>
          <cell r="CC669" t="str">
            <v>1 - Indefinido</v>
          </cell>
          <cell r="CD669" t="str">
            <v>APORTA</v>
          </cell>
          <cell r="CE669" t="str">
            <v>APORTA</v>
          </cell>
          <cell r="CF669" t="str">
            <v>APORTA</v>
          </cell>
          <cell r="CG669">
            <v>2.4359999999999999</v>
          </cell>
          <cell r="CH669" t="str">
            <v>SIN AUXILIO</v>
          </cell>
          <cell r="CI669" t="str">
            <v>SIN AUXILIO</v>
          </cell>
          <cell r="CJ669" t="str">
            <v>SIN AUXILIO</v>
          </cell>
          <cell r="CK669" t="str">
            <v>Sueldo fijo</v>
          </cell>
          <cell r="CL669" t="str">
            <v>Dependiente</v>
          </cell>
          <cell r="CM669" t="str">
            <v>No aplica</v>
          </cell>
          <cell r="CN669" t="str">
            <v>S</v>
          </cell>
          <cell r="CQ669" t="str">
            <v>220</v>
          </cell>
          <cell r="CR669" t="str">
            <v>Tiempo Completo 220</v>
          </cell>
          <cell r="CS669" t="str">
            <v>31</v>
          </cell>
          <cell r="CT669" t="str">
            <v>000000000047510</v>
          </cell>
          <cell r="CU669" t="str">
            <v>SAN NICOLAS</v>
          </cell>
          <cell r="CW669" t="str">
            <v>000</v>
          </cell>
          <cell r="CX669" t="str">
            <v xml:space="preserve">ARIAS ROJAS VALENTINA </v>
          </cell>
        </row>
        <row r="670">
          <cell r="A670">
            <v>1041611704</v>
          </cell>
          <cell r="B670" t="str">
            <v>YENY</v>
          </cell>
          <cell r="C670" t="str">
            <v>MARCELA</v>
          </cell>
          <cell r="D670" t="str">
            <v>MARULANDA</v>
          </cell>
          <cell r="E670" t="str">
            <v>RAMIREZ</v>
          </cell>
          <cell r="F670">
            <v>36312</v>
          </cell>
          <cell r="G670" t="str">
            <v>169 - COLOMBIA</v>
          </cell>
          <cell r="H670" t="str">
            <v>05 - ANTIOQUIA</v>
          </cell>
          <cell r="I670" t="str">
            <v>PUEBLORRICO</v>
          </cell>
          <cell r="J670" t="str">
            <v>CR 6 39 38 APTO 201</v>
          </cell>
          <cell r="K670" t="str">
            <v>SAN JAVIER</v>
          </cell>
          <cell r="L670" t="str">
            <v>3006085047</v>
          </cell>
          <cell r="M670" t="str">
            <v>CO</v>
          </cell>
          <cell r="N670" t="str">
            <v>BANCOLOMBIA</v>
          </cell>
          <cell r="O670" t="str">
            <v>27981350141</v>
          </cell>
          <cell r="P670" t="str">
            <v>AHORRO</v>
          </cell>
          <cell r="Q670" t="str">
            <v>CÉDULA DE CIUDADANÍA</v>
          </cell>
          <cell r="R670">
            <v>1041611704</v>
          </cell>
          <cell r="S670" t="str">
            <v>VALPARAISO</v>
          </cell>
          <cell r="U670" t="str">
            <v>05 - ANTIOQUIA</v>
          </cell>
          <cell r="V670" t="str">
            <v>ITAGUI</v>
          </cell>
          <cell r="W670" t="str">
            <v>SOLTERO</v>
          </cell>
          <cell r="AB670" t="str">
            <v>002</v>
          </cell>
          <cell r="AC670" t="str">
            <v>BACHILLERATO</v>
          </cell>
          <cell r="AD670" t="str">
            <v>F</v>
          </cell>
          <cell r="AE670" t="str">
            <v>002</v>
          </cell>
          <cell r="AF670" t="str">
            <v>COMPAÑÍA DE ALIMENTOS COLOMBIANOS CALCO S.A</v>
          </cell>
          <cell r="AG670" t="str">
            <v>52</v>
          </cell>
          <cell r="AH670" t="str">
            <v>VENTAS</v>
          </cell>
          <cell r="AI670" t="str">
            <v>02008003</v>
          </cell>
          <cell r="AJ670" t="str">
            <v>Puntos de Venta</v>
          </cell>
          <cell r="AK670" t="str">
            <v>R17-002</v>
          </cell>
          <cell r="AL670" t="str">
            <v>MAYORCA ETAPA DOS</v>
          </cell>
          <cell r="AM670" t="str">
            <v>004</v>
          </cell>
          <cell r="AN670" t="str">
            <v>Jueves</v>
          </cell>
          <cell r="AO670" t="str">
            <v>000</v>
          </cell>
          <cell r="AP670" t="str">
            <v>SIN DEFINIR</v>
          </cell>
          <cell r="AQ670" t="str">
            <v>1</v>
          </cell>
          <cell r="AR670">
            <v>46057</v>
          </cell>
          <cell r="AS670" t="str">
            <v>03/08/2026</v>
          </cell>
          <cell r="AU670" t="str">
            <v>A</v>
          </cell>
          <cell r="AW670" t="str">
            <v>EPS040</v>
          </cell>
          <cell r="AX670" t="str">
            <v>SAVIA SALUD EPS</v>
          </cell>
          <cell r="AY670" t="str">
            <v>001</v>
          </cell>
          <cell r="AZ670" t="str">
            <v>230201</v>
          </cell>
          <cell r="BA670" t="str">
            <v>PROTECCIÓN + I. N. G.</v>
          </cell>
          <cell r="BB670" t="str">
            <v>001</v>
          </cell>
          <cell r="BC670" t="str">
            <v>14-28</v>
          </cell>
          <cell r="BD670" t="str">
            <v>ARL SURA</v>
          </cell>
          <cell r="BE670" t="str">
            <v>001</v>
          </cell>
          <cell r="BF670" t="str">
            <v>CCF04</v>
          </cell>
          <cell r="BG670" t="str">
            <v>COMFAMA ANTIOQUIA</v>
          </cell>
          <cell r="BH670" t="str">
            <v>C005</v>
          </cell>
          <cell r="BI670" t="str">
            <v>CESANTÍAS PROTECCIÓN S. A.</v>
          </cell>
          <cell r="BJ670" t="str">
            <v>3561101</v>
          </cell>
          <cell r="BK670" t="str">
            <v>002</v>
          </cell>
          <cell r="BL670" t="str">
            <v>Quincenales</v>
          </cell>
          <cell r="BM670" t="str">
            <v>TABLA</v>
          </cell>
          <cell r="BO670" t="str">
            <v>001</v>
          </cell>
          <cell r="BP670" t="str">
            <v>Salario interno pesos</v>
          </cell>
          <cell r="BQ670">
            <v>1750905</v>
          </cell>
          <cell r="BR670" t="str">
            <v>000000000000002</v>
          </cell>
          <cell r="BS670" t="str">
            <v>COMPAÑÍA DE ALIMENTOS COLOMBIANOS CALCO S.A</v>
          </cell>
          <cell r="BT670" t="str">
            <v>000000000047457</v>
          </cell>
          <cell r="BU670" t="str">
            <v>ENTRENAMIENTO</v>
          </cell>
          <cell r="BV670" t="str">
            <v>000000000000316</v>
          </cell>
          <cell r="BW670" t="str">
            <v>AUXILIAR DE PUNTO DE VENTA</v>
          </cell>
          <cell r="BX670" t="str">
            <v>000000000065464</v>
          </cell>
          <cell r="BY670" t="str">
            <v>AUXILIAR DE RESTAURANTE</v>
          </cell>
          <cell r="BZ670" t="str">
            <v>yenymarulandaramirez@gmail.com</v>
          </cell>
          <cell r="CA670" t="str">
            <v>220 - JORNADA MENSUAL 220 HORAS</v>
          </cell>
          <cell r="CB670" t="str">
            <v>Ley 50</v>
          </cell>
          <cell r="CC670" t="str">
            <v>2 - Fijo</v>
          </cell>
          <cell r="CD670" t="str">
            <v>APORTA</v>
          </cell>
          <cell r="CE670" t="str">
            <v>APORTA</v>
          </cell>
          <cell r="CF670" t="str">
            <v>APORTA</v>
          </cell>
          <cell r="CG670">
            <v>2.4359999999999999</v>
          </cell>
          <cell r="CH670" t="str">
            <v>SIN AUXILIO</v>
          </cell>
          <cell r="CI670" t="str">
            <v>LA DIFERENCIA</v>
          </cell>
          <cell r="CJ670" t="str">
            <v>LA DIFERENCIA</v>
          </cell>
          <cell r="CK670" t="str">
            <v>Sueldo fijo</v>
          </cell>
          <cell r="CL670" t="str">
            <v>Dependiente</v>
          </cell>
          <cell r="CM670" t="str">
            <v>No aplica</v>
          </cell>
          <cell r="CN670" t="str">
            <v>S</v>
          </cell>
          <cell r="CQ670" t="str">
            <v>220</v>
          </cell>
          <cell r="CR670" t="str">
            <v>Tiempo Completo 220</v>
          </cell>
          <cell r="CS670" t="str">
            <v>31</v>
          </cell>
          <cell r="CT670" t="str">
            <v>000000000047514</v>
          </cell>
          <cell r="CU670" t="str">
            <v>MAYORCA ETAPA DOS</v>
          </cell>
          <cell r="CW670" t="str">
            <v>000</v>
          </cell>
          <cell r="CX670" t="str">
            <v>MARULANDA RAMIREZ YENY MARCELA</v>
          </cell>
        </row>
        <row r="671">
          <cell r="A671">
            <v>1042060705</v>
          </cell>
          <cell r="B671" t="str">
            <v>MARY</v>
          </cell>
          <cell r="C671" t="str">
            <v>LUZ</v>
          </cell>
          <cell r="D671" t="str">
            <v>SUAREZ</v>
          </cell>
          <cell r="E671" t="str">
            <v>HINCAPIE</v>
          </cell>
          <cell r="F671">
            <v>31902</v>
          </cell>
          <cell r="G671" t="str">
            <v>169 - COLOMBIA</v>
          </cell>
          <cell r="H671" t="str">
            <v>05 - ANTIOQUIA</v>
          </cell>
          <cell r="I671" t="str">
            <v>JERICO</v>
          </cell>
          <cell r="J671" t="str">
            <v>CR 52 46 40</v>
          </cell>
          <cell r="K671" t="str">
            <v>Parque</v>
          </cell>
          <cell r="L671" t="str">
            <v>3117357148</v>
          </cell>
          <cell r="M671" t="str">
            <v>CO</v>
          </cell>
          <cell r="N671" t="str">
            <v>BANCOLOMBIA</v>
          </cell>
          <cell r="O671" t="str">
            <v>43025204531</v>
          </cell>
          <cell r="P671" t="str">
            <v>AHORRO</v>
          </cell>
          <cell r="Q671" t="str">
            <v>CÉDULA DE CIUDADANÍA</v>
          </cell>
          <cell r="R671">
            <v>1042060705</v>
          </cell>
          <cell r="S671" t="str">
            <v>Santa Barbara</v>
          </cell>
          <cell r="U671" t="str">
            <v>05 - ANTIOQUIA</v>
          </cell>
          <cell r="V671" t="str">
            <v>ITAGUI</v>
          </cell>
          <cell r="W671" t="str">
            <v>SOLTERO</v>
          </cell>
          <cell r="X671" t="str">
            <v>0</v>
          </cell>
          <cell r="Z671">
            <v>0</v>
          </cell>
          <cell r="AA671" t="str">
            <v>0</v>
          </cell>
          <cell r="AB671" t="str">
            <v>002</v>
          </cell>
          <cell r="AC671" t="str">
            <v>BACHILLERATO</v>
          </cell>
          <cell r="AD671" t="str">
            <v>F</v>
          </cell>
          <cell r="AE671" t="str">
            <v>002</v>
          </cell>
          <cell r="AF671" t="str">
            <v>COMPAÑÍA DE ALIMENTOS COLOMBIANOS CALCO S.A</v>
          </cell>
          <cell r="AG671" t="str">
            <v>52</v>
          </cell>
          <cell r="AH671" t="str">
            <v>VENTAS</v>
          </cell>
          <cell r="AI671" t="str">
            <v>02008003</v>
          </cell>
          <cell r="AJ671" t="str">
            <v>Puntos de Venta</v>
          </cell>
          <cell r="AK671" t="str">
            <v>R16-002</v>
          </cell>
          <cell r="AL671" t="str">
            <v>PALMA GRANDE</v>
          </cell>
          <cell r="AM671" t="str">
            <v>007</v>
          </cell>
          <cell r="AN671" t="str">
            <v>Domingo</v>
          </cell>
          <cell r="AO671" t="str">
            <v>000</v>
          </cell>
          <cell r="AP671" t="str">
            <v>SIN DEFINIR</v>
          </cell>
          <cell r="AQ671" t="str">
            <v>1</v>
          </cell>
          <cell r="AR671">
            <v>42179</v>
          </cell>
          <cell r="AU671" t="str">
            <v>A</v>
          </cell>
          <cell r="AW671" t="str">
            <v>EPS010</v>
          </cell>
          <cell r="AX671" t="str">
            <v>EPS SURA (ANTES SUSALUD)</v>
          </cell>
          <cell r="AY671" t="str">
            <v>001</v>
          </cell>
          <cell r="AZ671" t="str">
            <v>230201</v>
          </cell>
          <cell r="BA671" t="str">
            <v>PROTECCIÓN + I. N. G.</v>
          </cell>
          <cell r="BB671" t="str">
            <v>001</v>
          </cell>
          <cell r="BC671" t="str">
            <v>14-28</v>
          </cell>
          <cell r="BD671" t="str">
            <v>ARL SURA</v>
          </cell>
          <cell r="BE671" t="str">
            <v>001</v>
          </cell>
          <cell r="BF671" t="str">
            <v>CCF04</v>
          </cell>
          <cell r="BG671" t="str">
            <v>COMFAMA ANTIOQUIA</v>
          </cell>
          <cell r="BH671" t="str">
            <v>C005</v>
          </cell>
          <cell r="BI671" t="str">
            <v>CESANTÍAS PROTECCIÓN S. A.</v>
          </cell>
          <cell r="BJ671" t="str">
            <v>3561101</v>
          </cell>
          <cell r="BK671" t="str">
            <v>002</v>
          </cell>
          <cell r="BL671" t="str">
            <v>Quincenales</v>
          </cell>
          <cell r="BM671" t="str">
            <v>TABLA</v>
          </cell>
          <cell r="BO671" t="str">
            <v>001</v>
          </cell>
          <cell r="BP671" t="str">
            <v>Salario interno pesos</v>
          </cell>
          <cell r="BQ671">
            <v>1750905</v>
          </cell>
          <cell r="BR671" t="str">
            <v>000000000000002</v>
          </cell>
          <cell r="BS671" t="str">
            <v>COMPAÑÍA DE ALIMENTOS COLOMBIANOS CALCO S.A</v>
          </cell>
          <cell r="BT671" t="str">
            <v>000000000047470</v>
          </cell>
          <cell r="BU671" t="str">
            <v>PUNTOS DE VENTA</v>
          </cell>
          <cell r="BV671" t="str">
            <v>000000000047620</v>
          </cell>
          <cell r="BW671" t="str">
            <v>AUXILIAR DE RESTAURANTE</v>
          </cell>
          <cell r="BX671" t="str">
            <v>000000000049034</v>
          </cell>
          <cell r="BY671" t="str">
            <v>AUXILIAR DE RESTAURANTE</v>
          </cell>
          <cell r="BZ671" t="str">
            <v>msuarezh05@gmail.com</v>
          </cell>
          <cell r="CA671" t="str">
            <v>220 - JORNADA MENSUAL 220 HORAS</v>
          </cell>
          <cell r="CB671" t="str">
            <v>Ley 50</v>
          </cell>
          <cell r="CC671" t="str">
            <v>1 - Indefinido</v>
          </cell>
          <cell r="CD671" t="str">
            <v>APORTA</v>
          </cell>
          <cell r="CE671" t="str">
            <v>APORTA</v>
          </cell>
          <cell r="CF671" t="str">
            <v>APORTA</v>
          </cell>
          <cell r="CG671">
            <v>2.4359999999999999</v>
          </cell>
          <cell r="CH671" t="str">
            <v>SIN AUXILIO</v>
          </cell>
          <cell r="CI671" t="str">
            <v>SIN AUXILIO</v>
          </cell>
          <cell r="CJ671" t="str">
            <v>SIN AUXILIO</v>
          </cell>
          <cell r="CK671" t="str">
            <v>Sueldo fijo</v>
          </cell>
          <cell r="CL671" t="str">
            <v>Dependiente</v>
          </cell>
          <cell r="CM671" t="str">
            <v>No aplica</v>
          </cell>
          <cell r="CN671" t="str">
            <v>S</v>
          </cell>
          <cell r="CQ671" t="str">
            <v>220</v>
          </cell>
          <cell r="CR671" t="str">
            <v>Tiempo Completo 220</v>
          </cell>
          <cell r="CS671" t="str">
            <v>31</v>
          </cell>
          <cell r="CT671" t="str">
            <v>000000000047513</v>
          </cell>
          <cell r="CU671" t="str">
            <v>PALMA GRANDE</v>
          </cell>
          <cell r="CW671" t="str">
            <v>000</v>
          </cell>
          <cell r="CX671" t="str">
            <v>SUAREZ HINCAPIE MARY LUZ</v>
          </cell>
        </row>
        <row r="672">
          <cell r="A672">
            <v>1042062292</v>
          </cell>
          <cell r="B672" t="str">
            <v>LEIDY</v>
          </cell>
          <cell r="C672" t="str">
            <v>JOHANNA</v>
          </cell>
          <cell r="D672" t="str">
            <v>CARDONA</v>
          </cell>
          <cell r="E672" t="str">
            <v>CARDONA</v>
          </cell>
          <cell r="F672">
            <v>32904</v>
          </cell>
          <cell r="G672" t="str">
            <v>169 - COLOMBIA</v>
          </cell>
          <cell r="H672" t="str">
            <v>05 - ANTIOQUIA</v>
          </cell>
          <cell r="I672" t="str">
            <v>MEDELLIN</v>
          </cell>
          <cell r="J672" t="str">
            <v>CR 55 D 21 16 APTO 202</v>
          </cell>
          <cell r="K672" t="str">
            <v>San Antonio Per</v>
          </cell>
          <cell r="L672" t="str">
            <v>3148377190</v>
          </cell>
          <cell r="M672" t="str">
            <v>CO</v>
          </cell>
          <cell r="N672" t="str">
            <v>BANCOLOMBIA</v>
          </cell>
          <cell r="O672" t="str">
            <v>25381578367</v>
          </cell>
          <cell r="P672" t="str">
            <v>AHORRO</v>
          </cell>
          <cell r="Q672" t="str">
            <v>CÉDULA DE CIUDADANÍA</v>
          </cell>
          <cell r="R672">
            <v>1042062292</v>
          </cell>
          <cell r="S672" t="str">
            <v>Santa Barbara</v>
          </cell>
          <cell r="U672" t="str">
            <v>05 - ANTIOQUIA</v>
          </cell>
          <cell r="V672" t="str">
            <v>RIONEGRO</v>
          </cell>
          <cell r="W672" t="str">
            <v>SOLTERO</v>
          </cell>
          <cell r="X672" t="str">
            <v>0</v>
          </cell>
          <cell r="Z672">
            <v>0</v>
          </cell>
          <cell r="AA672" t="str">
            <v>0</v>
          </cell>
          <cell r="AB672" t="str">
            <v>002</v>
          </cell>
          <cell r="AC672" t="str">
            <v>BACHILLERATO</v>
          </cell>
          <cell r="AD672" t="str">
            <v>F</v>
          </cell>
          <cell r="AE672" t="str">
            <v>002</v>
          </cell>
          <cell r="AF672" t="str">
            <v>COMPAÑÍA DE ALIMENTOS COLOMBIANOS CALCO S.A</v>
          </cell>
          <cell r="AG672" t="str">
            <v>52</v>
          </cell>
          <cell r="AH672" t="str">
            <v>VENTAS</v>
          </cell>
          <cell r="AI672" t="str">
            <v>02008003</v>
          </cell>
          <cell r="AJ672" t="str">
            <v>Puntos de Venta</v>
          </cell>
          <cell r="AK672" t="str">
            <v>R13-002</v>
          </cell>
          <cell r="AL672" t="str">
            <v>SAN NICOLAS</v>
          </cell>
          <cell r="AM672" t="str">
            <v>007</v>
          </cell>
          <cell r="AN672" t="str">
            <v>Domingo</v>
          </cell>
          <cell r="AO672" t="str">
            <v>000</v>
          </cell>
          <cell r="AP672" t="str">
            <v>SIN DEFINIR</v>
          </cell>
          <cell r="AQ672" t="str">
            <v>1</v>
          </cell>
          <cell r="AR672">
            <v>45776</v>
          </cell>
          <cell r="AU672" t="str">
            <v>A</v>
          </cell>
          <cell r="AW672" t="str">
            <v>EPS037</v>
          </cell>
          <cell r="AX672" t="str">
            <v>NUEVA E.P.S.</v>
          </cell>
          <cell r="AY672" t="str">
            <v>001</v>
          </cell>
          <cell r="AZ672" t="str">
            <v>25-14</v>
          </cell>
          <cell r="BA672" t="str">
            <v>COLPENSIONES</v>
          </cell>
          <cell r="BB672" t="str">
            <v>001</v>
          </cell>
          <cell r="BC672" t="str">
            <v>14-28</v>
          </cell>
          <cell r="BD672" t="str">
            <v>ARL SURA</v>
          </cell>
          <cell r="BE672" t="str">
            <v>001</v>
          </cell>
          <cell r="BF672" t="str">
            <v>CCF04</v>
          </cell>
          <cell r="BG672" t="str">
            <v>COMFAMA ANTIOQUIA</v>
          </cell>
          <cell r="BH672" t="str">
            <v>C005</v>
          </cell>
          <cell r="BI672" t="str">
            <v>CESANTÍAS PROTECCIÓN S. A.</v>
          </cell>
          <cell r="BJ672" t="str">
            <v>3561101</v>
          </cell>
          <cell r="BK672" t="str">
            <v>002</v>
          </cell>
          <cell r="BL672" t="str">
            <v>Quincenales</v>
          </cell>
          <cell r="BM672" t="str">
            <v>TABLA</v>
          </cell>
          <cell r="BO672" t="str">
            <v>001</v>
          </cell>
          <cell r="BP672" t="str">
            <v>Salario interno pesos</v>
          </cell>
          <cell r="BQ672">
            <v>1750905</v>
          </cell>
          <cell r="BR672" t="str">
            <v>000000000000002</v>
          </cell>
          <cell r="BS672" t="str">
            <v>COMPAÑÍA DE ALIMENTOS COLOMBIANOS CALCO S.A</v>
          </cell>
          <cell r="BT672" t="str">
            <v>000000000047470</v>
          </cell>
          <cell r="BU672" t="str">
            <v>PUNTOS DE VENTA</v>
          </cell>
          <cell r="BV672" t="str">
            <v>000000000047620</v>
          </cell>
          <cell r="BW672" t="str">
            <v>AUXILIAR DE RESTAURANTE</v>
          </cell>
          <cell r="BX672" t="str">
            <v>000000000048872</v>
          </cell>
          <cell r="BY672" t="str">
            <v>AUXILIAR DE RESTAURANTE</v>
          </cell>
          <cell r="BZ672" t="str">
            <v>ljcc.894@gmail.com</v>
          </cell>
          <cell r="CA672" t="str">
            <v>220 - JORNADA MENSUAL 220 HORAS</v>
          </cell>
          <cell r="CB672" t="str">
            <v>Ley 50</v>
          </cell>
          <cell r="CC672" t="str">
            <v>1 - Indefinido</v>
          </cell>
          <cell r="CD672" t="str">
            <v>APORTA</v>
          </cell>
          <cell r="CE672" t="str">
            <v>APORTA</v>
          </cell>
          <cell r="CF672" t="str">
            <v>APORTA</v>
          </cell>
          <cell r="CG672">
            <v>2.4359999999999999</v>
          </cell>
          <cell r="CH672" t="str">
            <v>SIN AUXILIO</v>
          </cell>
          <cell r="CI672" t="str">
            <v>SIN AUXILIO</v>
          </cell>
          <cell r="CJ672" t="str">
            <v>SIN AUXILIO</v>
          </cell>
          <cell r="CK672" t="str">
            <v>Sueldo fijo</v>
          </cell>
          <cell r="CL672" t="str">
            <v>Dependiente</v>
          </cell>
          <cell r="CM672" t="str">
            <v>No aplica</v>
          </cell>
          <cell r="CN672" t="str">
            <v>S</v>
          </cell>
          <cell r="CQ672" t="str">
            <v>220</v>
          </cell>
          <cell r="CR672" t="str">
            <v>Tiempo Completo 220</v>
          </cell>
          <cell r="CS672" t="str">
            <v>31</v>
          </cell>
          <cell r="CT672" t="str">
            <v>000000000047510</v>
          </cell>
          <cell r="CU672" t="str">
            <v>SAN NICOLAS</v>
          </cell>
          <cell r="CW672" t="str">
            <v>000</v>
          </cell>
          <cell r="CX672" t="str">
            <v>CARDONA CARDONA LEIDY JOHANNA</v>
          </cell>
        </row>
        <row r="673">
          <cell r="A673">
            <v>1042063903</v>
          </cell>
          <cell r="B673" t="str">
            <v>MARIA</v>
          </cell>
          <cell r="C673" t="str">
            <v>ALEJANDRA</v>
          </cell>
          <cell r="D673" t="str">
            <v>BEDOYA</v>
          </cell>
          <cell r="E673" t="str">
            <v>GIL</v>
          </cell>
          <cell r="F673">
            <v>33932</v>
          </cell>
          <cell r="G673" t="str">
            <v>169 - COLOMBIA</v>
          </cell>
          <cell r="H673" t="str">
            <v>05 - ANTIOQUIA</v>
          </cell>
          <cell r="I673" t="str">
            <v>SANTA BARBARA</v>
          </cell>
          <cell r="J673" t="str">
            <v>CR 54 49 25</v>
          </cell>
          <cell r="K673" t="str">
            <v>Alto Del Medio</v>
          </cell>
          <cell r="L673" t="str">
            <v>3117966830</v>
          </cell>
          <cell r="M673" t="str">
            <v>CO</v>
          </cell>
          <cell r="N673" t="str">
            <v>BANCOLOMBIA</v>
          </cell>
          <cell r="O673" t="str">
            <v>25579935599</v>
          </cell>
          <cell r="P673" t="str">
            <v>AHORRO</v>
          </cell>
          <cell r="Q673" t="str">
            <v>CÉDULA DE CIUDADANÍA</v>
          </cell>
          <cell r="R673">
            <v>1042063903</v>
          </cell>
          <cell r="S673" t="str">
            <v>Santa Barbara</v>
          </cell>
          <cell r="U673" t="str">
            <v>05 - ANTIOQUIA</v>
          </cell>
          <cell r="V673" t="str">
            <v>RIONEGRO</v>
          </cell>
          <cell r="W673" t="str">
            <v>SOLTERO</v>
          </cell>
          <cell r="X673" t="str">
            <v>0</v>
          </cell>
          <cell r="Z673">
            <v>0</v>
          </cell>
          <cell r="AA673" t="str">
            <v>0</v>
          </cell>
          <cell r="AB673" t="str">
            <v>002</v>
          </cell>
          <cell r="AC673" t="str">
            <v>BACHILLERATO</v>
          </cell>
          <cell r="AD673" t="str">
            <v>F</v>
          </cell>
          <cell r="AE673" t="str">
            <v>002</v>
          </cell>
          <cell r="AF673" t="str">
            <v>COMPAÑÍA DE ALIMENTOS COLOMBIANOS CALCO S.A</v>
          </cell>
          <cell r="AG673" t="str">
            <v>52</v>
          </cell>
          <cell r="AH673" t="str">
            <v>VENTAS</v>
          </cell>
          <cell r="AI673" t="str">
            <v>02008003</v>
          </cell>
          <cell r="AJ673" t="str">
            <v>Puntos de Venta</v>
          </cell>
          <cell r="AK673" t="str">
            <v>R10-002</v>
          </cell>
          <cell r="AL673" t="str">
            <v>LLANOGRANDE</v>
          </cell>
          <cell r="AM673" t="str">
            <v>007</v>
          </cell>
          <cell r="AN673" t="str">
            <v>Domingo</v>
          </cell>
          <cell r="AO673" t="str">
            <v>000</v>
          </cell>
          <cell r="AP673" t="str">
            <v>SIN DEFINIR</v>
          </cell>
          <cell r="AQ673" t="str">
            <v>1</v>
          </cell>
          <cell r="AR673">
            <v>45733</v>
          </cell>
          <cell r="AU673" t="str">
            <v>A</v>
          </cell>
          <cell r="AW673" t="str">
            <v>EPS010</v>
          </cell>
          <cell r="AX673" t="str">
            <v>EPS SURA (ANTES SUSALUD)</v>
          </cell>
          <cell r="AY673" t="str">
            <v>001</v>
          </cell>
          <cell r="AZ673" t="str">
            <v>230301</v>
          </cell>
          <cell r="BA673" t="str">
            <v>PORVENIR</v>
          </cell>
          <cell r="BB673" t="str">
            <v>001</v>
          </cell>
          <cell r="BC673" t="str">
            <v>14-28</v>
          </cell>
          <cell r="BD673" t="str">
            <v>ARL SURA</v>
          </cell>
          <cell r="BE673" t="str">
            <v>001</v>
          </cell>
          <cell r="BF673" t="str">
            <v>CCF04</v>
          </cell>
          <cell r="BG673" t="str">
            <v>COMFAMA ANTIOQUIA</v>
          </cell>
          <cell r="BH673" t="str">
            <v>C004</v>
          </cell>
          <cell r="BI673" t="str">
            <v>CESANTÍAS PORVENIR</v>
          </cell>
          <cell r="BJ673" t="str">
            <v>3561101</v>
          </cell>
          <cell r="BK673" t="str">
            <v>002</v>
          </cell>
          <cell r="BL673" t="str">
            <v>Quincenales</v>
          </cell>
          <cell r="BM673" t="str">
            <v>TABLA</v>
          </cell>
          <cell r="BO673" t="str">
            <v>001</v>
          </cell>
          <cell r="BP673" t="str">
            <v>Salario interno pesos</v>
          </cell>
          <cell r="BQ673">
            <v>1750905</v>
          </cell>
          <cell r="BR673" t="str">
            <v>000000000000002</v>
          </cell>
          <cell r="BS673" t="str">
            <v>COMPAÑÍA DE ALIMENTOS COLOMBIANOS CALCO S.A</v>
          </cell>
          <cell r="BT673" t="str">
            <v>000000000047470</v>
          </cell>
          <cell r="BU673" t="str">
            <v>PUNTOS DE VENTA</v>
          </cell>
          <cell r="BV673" t="str">
            <v>000000000047620</v>
          </cell>
          <cell r="BW673" t="str">
            <v>AUXILIAR DE RESTAURANTE</v>
          </cell>
          <cell r="BX673" t="str">
            <v>000000000048736</v>
          </cell>
          <cell r="BY673" t="str">
            <v>AUXILIAR DE RESTAURANTE</v>
          </cell>
          <cell r="BZ673" t="str">
            <v>bedoyagilalejandra@gmail.com</v>
          </cell>
          <cell r="CA673" t="str">
            <v>220 - JORNADA MENSUAL 220 HORAS</v>
          </cell>
          <cell r="CB673" t="str">
            <v>Ley 50</v>
          </cell>
          <cell r="CC673" t="str">
            <v>1 - Indefinido</v>
          </cell>
          <cell r="CD673" t="str">
            <v>APORTA</v>
          </cell>
          <cell r="CE673" t="str">
            <v>APORTA</v>
          </cell>
          <cell r="CF673" t="str">
            <v>APORTA</v>
          </cell>
          <cell r="CG673">
            <v>2.4359999999999999</v>
          </cell>
          <cell r="CH673" t="str">
            <v>SIN AUXILIO</v>
          </cell>
          <cell r="CI673" t="str">
            <v>SIN AUXILIO</v>
          </cell>
          <cell r="CJ673" t="str">
            <v>SIN AUXILIO</v>
          </cell>
          <cell r="CK673" t="str">
            <v>Sueldo fijo</v>
          </cell>
          <cell r="CL673" t="str">
            <v>Dependiente</v>
          </cell>
          <cell r="CM673" t="str">
            <v>No aplica</v>
          </cell>
          <cell r="CN673" t="str">
            <v>S</v>
          </cell>
          <cell r="CQ673" t="str">
            <v>220</v>
          </cell>
          <cell r="CR673" t="str">
            <v>Tiempo Completo 220</v>
          </cell>
          <cell r="CS673" t="str">
            <v>31</v>
          </cell>
          <cell r="CT673" t="str">
            <v>000000000047507</v>
          </cell>
          <cell r="CU673" t="str">
            <v>LLANOGRANDE</v>
          </cell>
          <cell r="CW673" t="str">
            <v>000</v>
          </cell>
          <cell r="CX673" t="str">
            <v>BEDOYA GIL MARIA ALEJANDRA</v>
          </cell>
        </row>
        <row r="674">
          <cell r="A674">
            <v>1042065583</v>
          </cell>
          <cell r="B674" t="str">
            <v>LAURA</v>
          </cell>
          <cell r="C674" t="str">
            <v>MARCELA</v>
          </cell>
          <cell r="D674" t="str">
            <v>VERA</v>
          </cell>
          <cell r="E674" t="str">
            <v>GARCIA</v>
          </cell>
          <cell r="F674">
            <v>35010</v>
          </cell>
          <cell r="G674" t="str">
            <v>169 - COLOMBIA</v>
          </cell>
          <cell r="H674" t="str">
            <v>05 - ANTIOQUIA</v>
          </cell>
          <cell r="I674" t="str">
            <v>SANTA BARBARA</v>
          </cell>
          <cell r="J674" t="str">
            <v>CR 77 25 B 31</v>
          </cell>
          <cell r="K674" t="str">
            <v>Paris</v>
          </cell>
          <cell r="L674" t="str">
            <v>3137500188</v>
          </cell>
          <cell r="M674" t="str">
            <v>CO</v>
          </cell>
          <cell r="N674" t="str">
            <v>BANCOLOMBIA</v>
          </cell>
          <cell r="O674" t="str">
            <v>40023035415</v>
          </cell>
          <cell r="P674" t="str">
            <v>AHORRO</v>
          </cell>
          <cell r="Q674" t="str">
            <v>CÉDULA DE CIUDADANÍA</v>
          </cell>
          <cell r="R674">
            <v>1042065583</v>
          </cell>
          <cell r="S674" t="str">
            <v>Santa Barbara</v>
          </cell>
          <cell r="U674" t="str">
            <v>05 - ANTIOQUIA</v>
          </cell>
          <cell r="V674" t="str">
            <v>BELLO</v>
          </cell>
          <cell r="W674" t="str">
            <v>SOLTERO</v>
          </cell>
          <cell r="X674" t="str">
            <v>0</v>
          </cell>
          <cell r="Z674">
            <v>0</v>
          </cell>
          <cell r="AA674" t="str">
            <v>0</v>
          </cell>
          <cell r="AB674" t="str">
            <v>002</v>
          </cell>
          <cell r="AC674" t="str">
            <v>BACHILLERATO</v>
          </cell>
          <cell r="AD674" t="str">
            <v>F</v>
          </cell>
          <cell r="AE674" t="str">
            <v>002</v>
          </cell>
          <cell r="AF674" t="str">
            <v>COMPAÑÍA DE ALIMENTOS COLOMBIANOS CALCO S.A</v>
          </cell>
          <cell r="AG674" t="str">
            <v>52</v>
          </cell>
          <cell r="AH674" t="str">
            <v>VENTAS</v>
          </cell>
          <cell r="AI674" t="str">
            <v>02008009</v>
          </cell>
          <cell r="AJ674" t="str">
            <v>Heladerías</v>
          </cell>
          <cell r="AK674" t="str">
            <v>H01-002</v>
          </cell>
          <cell r="AL674" t="str">
            <v>H. TESORO</v>
          </cell>
          <cell r="AM674" t="str">
            <v>007</v>
          </cell>
          <cell r="AN674" t="str">
            <v>Domingo</v>
          </cell>
          <cell r="AO674" t="str">
            <v>000</v>
          </cell>
          <cell r="AP674" t="str">
            <v>SIN DEFINIR</v>
          </cell>
          <cell r="AQ674" t="str">
            <v>1</v>
          </cell>
          <cell r="AR674">
            <v>44958</v>
          </cell>
          <cell r="AU674" t="str">
            <v>A</v>
          </cell>
          <cell r="AW674" t="str">
            <v>EPS010</v>
          </cell>
          <cell r="AX674" t="str">
            <v>EPS SURA (ANTES SUSALUD)</v>
          </cell>
          <cell r="AY674" t="str">
            <v>001</v>
          </cell>
          <cell r="AZ674" t="str">
            <v>230201</v>
          </cell>
          <cell r="BA674" t="str">
            <v>PROTECCIÓN + I. N. G.</v>
          </cell>
          <cell r="BB674" t="str">
            <v>001</v>
          </cell>
          <cell r="BC674" t="str">
            <v>14-28</v>
          </cell>
          <cell r="BD674" t="str">
            <v>ARL SURA</v>
          </cell>
          <cell r="BE674" t="str">
            <v>001</v>
          </cell>
          <cell r="BF674" t="str">
            <v>CCF04</v>
          </cell>
          <cell r="BG674" t="str">
            <v>COMFAMA ANTIOQUIA</v>
          </cell>
          <cell r="BH674" t="str">
            <v>C005</v>
          </cell>
          <cell r="BI674" t="str">
            <v>CESANTÍAS PROTECCIÓN S. A.</v>
          </cell>
          <cell r="BJ674" t="str">
            <v>3561101</v>
          </cell>
          <cell r="BK674" t="str">
            <v>002</v>
          </cell>
          <cell r="BL674" t="str">
            <v>Quincenales</v>
          </cell>
          <cell r="BM674" t="str">
            <v>TABLA</v>
          </cell>
          <cell r="BO674" t="str">
            <v>001</v>
          </cell>
          <cell r="BP674" t="str">
            <v>Salario interno pesos</v>
          </cell>
          <cell r="BQ674">
            <v>1750905</v>
          </cell>
          <cell r="BR674" t="str">
            <v>000000000000002</v>
          </cell>
          <cell r="BS674" t="str">
            <v>COMPAÑÍA DE ALIMENTOS COLOMBIANOS CALCO S.A</v>
          </cell>
          <cell r="BT674" t="str">
            <v>000000000047470</v>
          </cell>
          <cell r="BU674" t="str">
            <v>PUNTOS DE VENTA</v>
          </cell>
          <cell r="BV674" t="str">
            <v>000000000047620</v>
          </cell>
          <cell r="BW674" t="str">
            <v>AUXILIAR DE RESTAURANTE</v>
          </cell>
          <cell r="BX674" t="str">
            <v>000000000048002</v>
          </cell>
          <cell r="BY674" t="str">
            <v>AUXILIAR DE RESTAURANTE</v>
          </cell>
          <cell r="BZ674" t="str">
            <v>lauramarcelaveragarcia@gmail.com</v>
          </cell>
          <cell r="CA674" t="str">
            <v>220 - JORNADA MENSUAL 220 HORAS</v>
          </cell>
          <cell r="CB674" t="str">
            <v>Ley 50</v>
          </cell>
          <cell r="CC674" t="str">
            <v>1 - Indefinido</v>
          </cell>
          <cell r="CD674" t="str">
            <v>APORTA</v>
          </cell>
          <cell r="CE674" t="str">
            <v>APORTA</v>
          </cell>
          <cell r="CF674" t="str">
            <v>APORTA</v>
          </cell>
          <cell r="CG674">
            <v>2.4359999999999999</v>
          </cell>
          <cell r="CH674" t="str">
            <v>SIN AUXILIO</v>
          </cell>
          <cell r="CI674" t="str">
            <v>SIN AUXILIO</v>
          </cell>
          <cell r="CJ674" t="str">
            <v>SIN AUXILIO</v>
          </cell>
          <cell r="CK674" t="str">
            <v>Sueldo fijo</v>
          </cell>
          <cell r="CL674" t="str">
            <v>Dependiente</v>
          </cell>
          <cell r="CM674" t="str">
            <v>No aplica</v>
          </cell>
          <cell r="CN674" t="str">
            <v>S</v>
          </cell>
          <cell r="CQ674" t="str">
            <v>220</v>
          </cell>
          <cell r="CR674" t="str">
            <v>Tiempo Completo 220</v>
          </cell>
          <cell r="CS674" t="str">
            <v>31</v>
          </cell>
          <cell r="CT674" t="str">
            <v>000000000047487</v>
          </cell>
          <cell r="CU674" t="str">
            <v>HELADERÍA TESORO</v>
          </cell>
          <cell r="CW674" t="str">
            <v>000</v>
          </cell>
          <cell r="CX674" t="str">
            <v>VERA GARCIA LAURA MARCELA</v>
          </cell>
        </row>
        <row r="675">
          <cell r="A675">
            <v>1042733442</v>
          </cell>
          <cell r="B675" t="str">
            <v>YUSELY</v>
          </cell>
          <cell r="D675" t="str">
            <v>CUESTA</v>
          </cell>
          <cell r="E675" t="str">
            <v>ROMAÃ‘A</v>
          </cell>
          <cell r="F675">
            <v>32094</v>
          </cell>
          <cell r="G675" t="str">
            <v>169 - COLOMBIA</v>
          </cell>
          <cell r="H675" t="str">
            <v>05 - ANTIOQUIA</v>
          </cell>
          <cell r="I675" t="str">
            <v>VIGIA DEL FUERTE</v>
          </cell>
          <cell r="J675" t="str">
            <v>CL 102 A CR 23 87 INT 201</v>
          </cell>
          <cell r="K675" t="str">
            <v>SANTO DOMINGO</v>
          </cell>
          <cell r="L675" t="str">
            <v>3205684095</v>
          </cell>
          <cell r="M675" t="str">
            <v>CO</v>
          </cell>
          <cell r="N675" t="str">
            <v>BANCOLOMBIA</v>
          </cell>
          <cell r="O675" t="str">
            <v>24000005953</v>
          </cell>
          <cell r="P675" t="str">
            <v>AHORRO</v>
          </cell>
          <cell r="Q675" t="str">
            <v>CÉDULA DE CIUDADANÍA</v>
          </cell>
          <cell r="R675">
            <v>1042733442</v>
          </cell>
          <cell r="S675" t="str">
            <v>VIGIA DEL FUERTE</v>
          </cell>
          <cell r="U675" t="str">
            <v>05 - ANTIOQUIA</v>
          </cell>
          <cell r="V675" t="str">
            <v>MEDELLIN</v>
          </cell>
          <cell r="W675" t="str">
            <v>UNION LIBRE</v>
          </cell>
          <cell r="AB675" t="str">
            <v>002</v>
          </cell>
          <cell r="AC675" t="str">
            <v>BACHILLERATO</v>
          </cell>
          <cell r="AD675" t="str">
            <v>F</v>
          </cell>
          <cell r="AE675" t="str">
            <v>002</v>
          </cell>
          <cell r="AF675" t="str">
            <v>COMPAÑÍA DE ALIMENTOS COLOMBIANOS CALCO S.A</v>
          </cell>
          <cell r="AG675" t="str">
            <v>52</v>
          </cell>
          <cell r="AH675" t="str">
            <v>VENTAS</v>
          </cell>
          <cell r="AI675" t="str">
            <v>02008003</v>
          </cell>
          <cell r="AJ675" t="str">
            <v>Puntos de Venta</v>
          </cell>
          <cell r="AK675" t="str">
            <v>R08-002</v>
          </cell>
          <cell r="AL675" t="str">
            <v>MOLINOS</v>
          </cell>
          <cell r="AM675" t="str">
            <v>003</v>
          </cell>
          <cell r="AN675" t="str">
            <v>Miercoles</v>
          </cell>
          <cell r="AO675" t="str">
            <v>000</v>
          </cell>
          <cell r="AP675" t="str">
            <v>SIN DEFINIR</v>
          </cell>
          <cell r="AQ675" t="str">
            <v>1</v>
          </cell>
          <cell r="AR675">
            <v>46141</v>
          </cell>
          <cell r="AS675" t="str">
            <v>28/07/2026</v>
          </cell>
          <cell r="AU675" t="str">
            <v>A</v>
          </cell>
          <cell r="AW675" t="str">
            <v>EPS002</v>
          </cell>
          <cell r="AX675" t="str">
            <v>SALUD TOTAL</v>
          </cell>
          <cell r="AY675" t="str">
            <v>001</v>
          </cell>
          <cell r="AZ675" t="str">
            <v>230301</v>
          </cell>
          <cell r="BA675" t="str">
            <v>PORVENIR</v>
          </cell>
          <cell r="BB675" t="str">
            <v>001</v>
          </cell>
          <cell r="BC675" t="str">
            <v>14-28</v>
          </cell>
          <cell r="BD675" t="str">
            <v>ARL SURA</v>
          </cell>
          <cell r="BE675" t="str">
            <v>001</v>
          </cell>
          <cell r="BF675" t="str">
            <v>CCF04</v>
          </cell>
          <cell r="BG675" t="str">
            <v>COMFAMA ANTIOQUIA</v>
          </cell>
          <cell r="BH675" t="str">
            <v>C004</v>
          </cell>
          <cell r="BI675" t="str">
            <v>CESANTÍAS PORVENIR</v>
          </cell>
          <cell r="BJ675" t="str">
            <v>3561101</v>
          </cell>
          <cell r="BK675" t="str">
            <v>002</v>
          </cell>
          <cell r="BL675" t="str">
            <v>Quincenales</v>
          </cell>
          <cell r="BM675" t="str">
            <v>TABLA</v>
          </cell>
          <cell r="BO675" t="str">
            <v>001</v>
          </cell>
          <cell r="BP675" t="str">
            <v>Salario interno pesos</v>
          </cell>
          <cell r="BQ675">
            <v>1750905</v>
          </cell>
          <cell r="BR675" t="str">
            <v>000000000000002</v>
          </cell>
          <cell r="BS675" t="str">
            <v>COMPAÑÍA DE ALIMENTOS COLOMBIANOS CALCO S.A</v>
          </cell>
          <cell r="BT675" t="str">
            <v>000000000047470</v>
          </cell>
          <cell r="BU675" t="str">
            <v>PUNTOS DE VENTA</v>
          </cell>
          <cell r="BV675" t="str">
            <v>000000000047620</v>
          </cell>
          <cell r="BW675" t="str">
            <v>AUXILIAR DE RESTAURANTE</v>
          </cell>
          <cell r="BX675" t="str">
            <v>000000000067212</v>
          </cell>
          <cell r="BY675" t="str">
            <v>AUXILIAR DE RESTAURANTE</v>
          </cell>
          <cell r="BZ675" t="str">
            <v>yusely995@gmail.com</v>
          </cell>
          <cell r="CA675" t="str">
            <v>220 - JORNADA MENSUAL 220 HORAS</v>
          </cell>
          <cell r="CB675" t="str">
            <v>Ley 50</v>
          </cell>
          <cell r="CC675" t="str">
            <v>2 - Fijo</v>
          </cell>
          <cell r="CD675" t="str">
            <v>APORTA</v>
          </cell>
          <cell r="CE675" t="str">
            <v>APORTA</v>
          </cell>
          <cell r="CF675" t="str">
            <v>APORTA</v>
          </cell>
          <cell r="CG675">
            <v>2.4359999999999999</v>
          </cell>
          <cell r="CH675" t="str">
            <v>LA DIFERENCIA</v>
          </cell>
          <cell r="CI675" t="str">
            <v>LA DIFERENCIA</v>
          </cell>
          <cell r="CJ675" t="str">
            <v>DEPENDE CONCEPTO</v>
          </cell>
          <cell r="CK675" t="str">
            <v>Sueldo fijo</v>
          </cell>
          <cell r="CL675" t="str">
            <v>Dependiente</v>
          </cell>
          <cell r="CM675" t="str">
            <v>No aplica</v>
          </cell>
          <cell r="CN675" t="str">
            <v>S</v>
          </cell>
          <cell r="CQ675" t="str">
            <v>220</v>
          </cell>
          <cell r="CR675" t="str">
            <v>Tiempo Completo 220</v>
          </cell>
          <cell r="CS675" t="str">
            <v>31</v>
          </cell>
          <cell r="CT675" t="str">
            <v>000000000047516</v>
          </cell>
          <cell r="CU675" t="str">
            <v>MUSEO DE ARTE MODERNO</v>
          </cell>
          <cell r="CW675" t="str">
            <v>000</v>
          </cell>
          <cell r="CX675" t="str">
            <v xml:space="preserve">CUESTA ROMAÃ‘A YUSELY </v>
          </cell>
        </row>
        <row r="676">
          <cell r="A676">
            <v>1043005994</v>
          </cell>
          <cell r="B676" t="str">
            <v>YESID</v>
          </cell>
          <cell r="C676" t="str">
            <v>DAVID</v>
          </cell>
          <cell r="D676" t="str">
            <v>MORALES</v>
          </cell>
          <cell r="E676" t="str">
            <v>PADILLA</v>
          </cell>
          <cell r="F676">
            <v>33362</v>
          </cell>
          <cell r="G676" t="str">
            <v>169 - COLOMBIA</v>
          </cell>
          <cell r="H676" t="str">
            <v>88 - SAN ANDRES</v>
          </cell>
          <cell r="I676" t="str">
            <v>SAN ANDRES</v>
          </cell>
          <cell r="J676" t="str">
            <v>CL 43 79 38</v>
          </cell>
          <cell r="K676" t="str">
            <v>LAURELES</v>
          </cell>
          <cell r="L676" t="str">
            <v>3229434300</v>
          </cell>
          <cell r="M676" t="str">
            <v>CO</v>
          </cell>
          <cell r="N676" t="str">
            <v>BANCOLOMBIA</v>
          </cell>
          <cell r="O676" t="str">
            <v>25500064831</v>
          </cell>
          <cell r="P676" t="str">
            <v>AHORRO</v>
          </cell>
          <cell r="Q676" t="str">
            <v>CÉDULA DE CIUDADANÍA</v>
          </cell>
          <cell r="R676">
            <v>1043005994</v>
          </cell>
          <cell r="S676" t="str">
            <v>SAN ANDRES</v>
          </cell>
          <cell r="U676" t="str">
            <v>05 - ANTIOQUIA</v>
          </cell>
          <cell r="V676" t="str">
            <v>MEDELLIN</v>
          </cell>
          <cell r="W676" t="str">
            <v>UNION LIBRE</v>
          </cell>
          <cell r="AB676" t="str">
            <v>005</v>
          </cell>
          <cell r="AC676" t="str">
            <v>UNIVERSITARIO</v>
          </cell>
          <cell r="AD676" t="str">
            <v>M</v>
          </cell>
          <cell r="AE676" t="str">
            <v>002</v>
          </cell>
          <cell r="AF676" t="str">
            <v>COMPAÑÍA DE ALIMENTOS COLOMBIANOS CALCO S.A</v>
          </cell>
          <cell r="AG676" t="str">
            <v>51</v>
          </cell>
          <cell r="AH676" t="str">
            <v xml:space="preserve">ADMINISTRACION  </v>
          </cell>
          <cell r="AI676" t="str">
            <v>01002006</v>
          </cell>
          <cell r="AJ676" t="str">
            <v>Costos</v>
          </cell>
          <cell r="AK676" t="str">
            <v>ADM-002</v>
          </cell>
          <cell r="AL676" t="str">
            <v>ADMINISTRACIÓN</v>
          </cell>
          <cell r="AM676" t="str">
            <v>007</v>
          </cell>
          <cell r="AN676" t="str">
            <v>Domingo</v>
          </cell>
          <cell r="AO676" t="str">
            <v>000</v>
          </cell>
          <cell r="AP676" t="str">
            <v>SIN DEFINIR</v>
          </cell>
          <cell r="AQ676" t="str">
            <v>1</v>
          </cell>
          <cell r="AR676">
            <v>46190</v>
          </cell>
          <cell r="AS676" t="str">
            <v>16/09/2026</v>
          </cell>
          <cell r="AU676" t="str">
            <v>A</v>
          </cell>
          <cell r="AV676" t="str">
            <v>Sin definir</v>
          </cell>
          <cell r="AW676" t="str">
            <v>EPS002</v>
          </cell>
          <cell r="AX676" t="str">
            <v>SALUD TOTAL</v>
          </cell>
          <cell r="AY676" t="str">
            <v>001</v>
          </cell>
          <cell r="AZ676" t="str">
            <v>230301</v>
          </cell>
          <cell r="BA676" t="str">
            <v>PORVENIR</v>
          </cell>
          <cell r="BB676" t="str">
            <v>001</v>
          </cell>
          <cell r="BC676" t="str">
            <v>14-11</v>
          </cell>
          <cell r="BD676" t="str">
            <v>ARL SURA</v>
          </cell>
          <cell r="BE676" t="str">
            <v>001</v>
          </cell>
          <cell r="BF676" t="str">
            <v>CCF04</v>
          </cell>
          <cell r="BG676" t="str">
            <v>COMFAMA ANTIOQUIA</v>
          </cell>
          <cell r="BH676" t="str">
            <v>C004</v>
          </cell>
          <cell r="BI676" t="str">
            <v>CESANTÍAS PORVENIR</v>
          </cell>
          <cell r="BJ676" t="str">
            <v>1701001</v>
          </cell>
          <cell r="BK676" t="str">
            <v>002</v>
          </cell>
          <cell r="BL676" t="str">
            <v>Quincenales</v>
          </cell>
          <cell r="BM676" t="str">
            <v>TABLA</v>
          </cell>
          <cell r="BO676" t="str">
            <v>001</v>
          </cell>
          <cell r="BP676" t="str">
            <v>Salario interno pesos</v>
          </cell>
          <cell r="BQ676">
            <v>3081000</v>
          </cell>
          <cell r="BR676" t="str">
            <v>000000000000002</v>
          </cell>
          <cell r="BS676" t="str">
            <v>COMPAÑÍA DE ALIMENTOS COLOMBIANOS CALCO S.A</v>
          </cell>
          <cell r="BT676" t="str">
            <v>000000000047446</v>
          </cell>
          <cell r="BU676" t="str">
            <v>CONTABILIDAD</v>
          </cell>
          <cell r="BV676" t="str">
            <v>000000000047608</v>
          </cell>
          <cell r="BW676" t="str">
            <v>AUXILIAR DE FACTURACIÓN</v>
          </cell>
          <cell r="BX676" t="str">
            <v>000000000068269</v>
          </cell>
          <cell r="BY676" t="str">
            <v>AUXILIAR DE FACTURACION</v>
          </cell>
          <cell r="BZ676" t="str">
            <v>ysith04@gmail.com</v>
          </cell>
          <cell r="CA676" t="str">
            <v>220 - JORNADA MENSUAL 220 HORAS</v>
          </cell>
          <cell r="CB676" t="str">
            <v>Ley 50</v>
          </cell>
          <cell r="CC676" t="str">
            <v>2 - Fijo</v>
          </cell>
          <cell r="CD676" t="str">
            <v>APORTA</v>
          </cell>
          <cell r="CE676" t="str">
            <v>APORTA</v>
          </cell>
          <cell r="CF676" t="str">
            <v>APORTA</v>
          </cell>
          <cell r="CG676">
            <v>0.52200000000000002</v>
          </cell>
          <cell r="CH676" t="str">
            <v>LA DIFERENCIA</v>
          </cell>
          <cell r="CI676" t="str">
            <v>LA DIFERENCIA</v>
          </cell>
          <cell r="CJ676" t="str">
            <v>LA DIFERENCIA</v>
          </cell>
          <cell r="CK676" t="str">
            <v>Sueldo fijo</v>
          </cell>
          <cell r="CL676" t="str">
            <v>Dependiente</v>
          </cell>
          <cell r="CM676" t="str">
            <v>No aplica</v>
          </cell>
          <cell r="CN676" t="str">
            <v>N</v>
          </cell>
          <cell r="CP676" t="str">
            <v>51</v>
          </cell>
          <cell r="CQ676" t="str">
            <v>220</v>
          </cell>
          <cell r="CR676" t="str">
            <v>Tiempo Completo 220</v>
          </cell>
          <cell r="CS676" t="str">
            <v>31</v>
          </cell>
          <cell r="CT676" t="str">
            <v>000000000047484</v>
          </cell>
          <cell r="CU676" t="str">
            <v>ADMINISTRACIÓN</v>
          </cell>
          <cell r="CW676" t="str">
            <v>000</v>
          </cell>
          <cell r="CX676" t="str">
            <v>MORALES PADILLA YESID DAVID</v>
          </cell>
        </row>
        <row r="677">
          <cell r="A677">
            <v>1043440438</v>
          </cell>
          <cell r="B677" t="str">
            <v>YERIKA</v>
          </cell>
          <cell r="C677" t="str">
            <v>ANDREA</v>
          </cell>
          <cell r="D677" t="str">
            <v>TATIS</v>
          </cell>
          <cell r="E677" t="str">
            <v>BARRAZA</v>
          </cell>
          <cell r="F677">
            <v>38379</v>
          </cell>
          <cell r="G677" t="str">
            <v>169 - COLOMBIA</v>
          </cell>
          <cell r="H677" t="str">
            <v>08 - ATLANTICO</v>
          </cell>
          <cell r="I677" t="str">
            <v>BARRANQUILLA</v>
          </cell>
          <cell r="J677" t="str">
            <v>CL 63 AF 117 F 77 INT 9706</v>
          </cell>
          <cell r="K677" t="str">
            <v>La Aurora</v>
          </cell>
          <cell r="L677" t="str">
            <v>3012018753</v>
          </cell>
          <cell r="M677" t="str">
            <v>CO</v>
          </cell>
          <cell r="N677" t="str">
            <v>BANCOLOMBIA</v>
          </cell>
          <cell r="O677" t="str">
            <v>25593671774</v>
          </cell>
          <cell r="P677" t="str">
            <v>AHORRO</v>
          </cell>
          <cell r="Q677" t="str">
            <v>CÉDULA DE CIUDADANÍA</v>
          </cell>
          <cell r="R677">
            <v>1043440438</v>
          </cell>
          <cell r="S677" t="str">
            <v>Barranquilla</v>
          </cell>
          <cell r="U677" t="str">
            <v>05 - ANTIOQUIA</v>
          </cell>
          <cell r="V677" t="str">
            <v>MEDELLIN</v>
          </cell>
          <cell r="W677" t="str">
            <v>SOLTERO</v>
          </cell>
          <cell r="X677" t="str">
            <v>000</v>
          </cell>
          <cell r="AB677" t="str">
            <v>003</v>
          </cell>
          <cell r="AC677" t="str">
            <v>TÉCNICO</v>
          </cell>
          <cell r="AD677" t="str">
            <v>F</v>
          </cell>
          <cell r="AE677" t="str">
            <v>002</v>
          </cell>
          <cell r="AF677" t="str">
            <v>COMPAÑÍA DE ALIMENTOS COLOMBIANOS CALCO S.A</v>
          </cell>
          <cell r="AG677" t="str">
            <v>52</v>
          </cell>
          <cell r="AH677" t="str">
            <v>VENTAS</v>
          </cell>
          <cell r="AI677" t="str">
            <v>02008003</v>
          </cell>
          <cell r="AJ677" t="str">
            <v>Puntos de Venta</v>
          </cell>
          <cell r="AK677" t="str">
            <v>R04-002</v>
          </cell>
          <cell r="AL677" t="str">
            <v>TESORO</v>
          </cell>
          <cell r="AM677" t="str">
            <v>004</v>
          </cell>
          <cell r="AN677" t="str">
            <v>Jueves</v>
          </cell>
          <cell r="AO677" t="str">
            <v>000</v>
          </cell>
          <cell r="AP677" t="str">
            <v>SIN DEFINIR</v>
          </cell>
          <cell r="AQ677" t="str">
            <v>1</v>
          </cell>
          <cell r="AR677">
            <v>45967</v>
          </cell>
          <cell r="AS677" t="str">
            <v>05/08/2026</v>
          </cell>
          <cell r="AU677" t="str">
            <v>A</v>
          </cell>
          <cell r="AW677" t="str">
            <v>EPS037</v>
          </cell>
          <cell r="AX677" t="str">
            <v>NUEVA E.P.S.</v>
          </cell>
          <cell r="AY677" t="str">
            <v>001</v>
          </cell>
          <cell r="AZ677" t="str">
            <v>25-14</v>
          </cell>
          <cell r="BA677" t="str">
            <v>COLPENSIONES</v>
          </cell>
          <cell r="BB677" t="str">
            <v>001</v>
          </cell>
          <cell r="BC677" t="str">
            <v>14-28</v>
          </cell>
          <cell r="BD677" t="str">
            <v>ARL SURA</v>
          </cell>
          <cell r="BE677" t="str">
            <v>001</v>
          </cell>
          <cell r="BF677" t="str">
            <v>CCF04</v>
          </cell>
          <cell r="BG677" t="str">
            <v>COMFAMA ANTIOQUIA</v>
          </cell>
          <cell r="BH677" t="str">
            <v>C001</v>
          </cell>
          <cell r="BI677" t="str">
            <v>CESANTÍAS COLFONDOS</v>
          </cell>
          <cell r="BJ677" t="str">
            <v>3561101</v>
          </cell>
          <cell r="BK677" t="str">
            <v>002</v>
          </cell>
          <cell r="BL677" t="str">
            <v>Quincenales</v>
          </cell>
          <cell r="BM677" t="str">
            <v>TABLA</v>
          </cell>
          <cell r="BO677" t="str">
            <v>001</v>
          </cell>
          <cell r="BP677" t="str">
            <v>Salario interno pesos</v>
          </cell>
          <cell r="BQ677">
            <v>1750905</v>
          </cell>
          <cell r="BR677" t="str">
            <v>000000000000002</v>
          </cell>
          <cell r="BS677" t="str">
            <v>COMPAÑÍA DE ALIMENTOS COLOMBIANOS CALCO S.A</v>
          </cell>
          <cell r="BT677" t="str">
            <v>000000000047457</v>
          </cell>
          <cell r="BU677" t="str">
            <v>ENTRENAMIENTO</v>
          </cell>
          <cell r="BV677" t="str">
            <v>000000000047620</v>
          </cell>
          <cell r="BW677" t="str">
            <v>AUXILIAR DE RESTAURANTE</v>
          </cell>
          <cell r="BX677" t="str">
            <v>000000000063851</v>
          </cell>
          <cell r="BY677" t="str">
            <v>AUXILIAR DE RESTAURANTE</v>
          </cell>
          <cell r="BZ677" t="str">
            <v>yerikatatisbarraza@gmail.com</v>
          </cell>
          <cell r="CA677" t="str">
            <v>220 - JORNADA MENSUAL 220 HORAS</v>
          </cell>
          <cell r="CB677" t="str">
            <v>Ley 50</v>
          </cell>
          <cell r="CC677" t="str">
            <v>2 - Fijo</v>
          </cell>
          <cell r="CD677" t="str">
            <v>APORTA</v>
          </cell>
          <cell r="CE677" t="str">
            <v>APORTA</v>
          </cell>
          <cell r="CF677" t="str">
            <v>APORTA</v>
          </cell>
          <cell r="CG677">
            <v>2.4359999999999999</v>
          </cell>
          <cell r="CH677" t="str">
            <v>SIN AUXILIO</v>
          </cell>
          <cell r="CI677" t="str">
            <v>SIN AUXILIO</v>
          </cell>
          <cell r="CJ677" t="str">
            <v>SIN AUXILIO</v>
          </cell>
          <cell r="CK677" t="str">
            <v>Sueldo fijo</v>
          </cell>
          <cell r="CL677" t="str">
            <v>Dependiente</v>
          </cell>
          <cell r="CM677" t="str">
            <v>No aplica</v>
          </cell>
          <cell r="CN677" t="str">
            <v>S</v>
          </cell>
          <cell r="CQ677" t="str">
            <v>220</v>
          </cell>
          <cell r="CR677" t="str">
            <v>Tiempo Completo 220</v>
          </cell>
          <cell r="CS677" t="str">
            <v>31</v>
          </cell>
          <cell r="CT677" t="str">
            <v>000000000047506</v>
          </cell>
          <cell r="CU677" t="str">
            <v>MAYORCA</v>
          </cell>
          <cell r="CW677" t="str">
            <v>000</v>
          </cell>
          <cell r="CX677" t="str">
            <v>TATIS BARRAZA YERIKA ANDREA</v>
          </cell>
        </row>
        <row r="678">
          <cell r="A678">
            <v>1043930089</v>
          </cell>
          <cell r="B678" t="str">
            <v>JOHANNA</v>
          </cell>
          <cell r="C678" t="str">
            <v>MARGARITA</v>
          </cell>
          <cell r="D678" t="str">
            <v>CORONADO</v>
          </cell>
          <cell r="E678" t="str">
            <v>PALACIN</v>
          </cell>
          <cell r="F678">
            <v>31281</v>
          </cell>
          <cell r="G678" t="str">
            <v>169 - COLOMBIA</v>
          </cell>
          <cell r="H678" t="str">
            <v>08 - ATLANTICO</v>
          </cell>
          <cell r="I678" t="str">
            <v>BARRANQUILLA</v>
          </cell>
          <cell r="J678" t="str">
            <v>CR 66 52 SUR 60 APTO 312</v>
          </cell>
          <cell r="K678" t="str">
            <v>1</v>
          </cell>
          <cell r="L678" t="str">
            <v>0-0</v>
          </cell>
          <cell r="M678" t="str">
            <v>CO</v>
          </cell>
          <cell r="N678" t="str">
            <v>BANCOLOMBIA</v>
          </cell>
          <cell r="O678" t="str">
            <v>25552103770</v>
          </cell>
          <cell r="P678" t="str">
            <v>AHORRO</v>
          </cell>
          <cell r="Q678" t="str">
            <v>CÉDULA DE CIUDADANÍA</v>
          </cell>
          <cell r="R678">
            <v>1043930089</v>
          </cell>
          <cell r="S678" t="str">
            <v>Tubara</v>
          </cell>
          <cell r="U678" t="str">
            <v>05 - ANTIOQUIA</v>
          </cell>
          <cell r="V678" t="str">
            <v>MEDELLIN</v>
          </cell>
          <cell r="W678" t="str">
            <v>SOLTERO</v>
          </cell>
          <cell r="X678" t="str">
            <v>0</v>
          </cell>
          <cell r="Z678">
            <v>0</v>
          </cell>
          <cell r="AA678" t="str">
            <v>0</v>
          </cell>
          <cell r="AB678" t="str">
            <v>002</v>
          </cell>
          <cell r="AC678" t="str">
            <v>BACHILLERATO</v>
          </cell>
          <cell r="AD678" t="str">
            <v>F</v>
          </cell>
          <cell r="AE678" t="str">
            <v>002</v>
          </cell>
          <cell r="AF678" t="str">
            <v>COMPAÑÍA DE ALIMENTOS COLOMBIANOS CALCO S.A</v>
          </cell>
          <cell r="AG678" t="str">
            <v>52</v>
          </cell>
          <cell r="AH678" t="str">
            <v>VENTAS</v>
          </cell>
          <cell r="AI678" t="str">
            <v>02008003</v>
          </cell>
          <cell r="AJ678" t="str">
            <v>Puntos de Venta</v>
          </cell>
          <cell r="AK678" t="str">
            <v>R17-002</v>
          </cell>
          <cell r="AL678" t="str">
            <v>MAYORCA ETAPA DOS</v>
          </cell>
          <cell r="AM678" t="str">
            <v>007</v>
          </cell>
          <cell r="AN678" t="str">
            <v>Domingo</v>
          </cell>
          <cell r="AO678" t="str">
            <v>000</v>
          </cell>
          <cell r="AP678" t="str">
            <v>SIN DEFINIR</v>
          </cell>
          <cell r="AQ678" t="str">
            <v>1</v>
          </cell>
          <cell r="AR678">
            <v>45049</v>
          </cell>
          <cell r="AU678" t="str">
            <v>A</v>
          </cell>
          <cell r="AW678" t="str">
            <v>EPS037</v>
          </cell>
          <cell r="AX678" t="str">
            <v>NUEVA E.P.S.</v>
          </cell>
          <cell r="AY678" t="str">
            <v>001</v>
          </cell>
          <cell r="AZ678" t="str">
            <v>230301</v>
          </cell>
          <cell r="BA678" t="str">
            <v>PORVENIR</v>
          </cell>
          <cell r="BB678" t="str">
            <v>001</v>
          </cell>
          <cell r="BC678" t="str">
            <v>14-28</v>
          </cell>
          <cell r="BD678" t="str">
            <v>ARL SURA</v>
          </cell>
          <cell r="BE678" t="str">
            <v>001</v>
          </cell>
          <cell r="BF678" t="str">
            <v>CCF04</v>
          </cell>
          <cell r="BG678" t="str">
            <v>COMFAMA ANTIOQUIA</v>
          </cell>
          <cell r="BH678" t="str">
            <v>C004</v>
          </cell>
          <cell r="BI678" t="str">
            <v>CESANTÍAS PORVENIR</v>
          </cell>
          <cell r="BJ678" t="str">
            <v>3561101</v>
          </cell>
          <cell r="BK678" t="str">
            <v>002</v>
          </cell>
          <cell r="BL678" t="str">
            <v>Quincenales</v>
          </cell>
          <cell r="BM678" t="str">
            <v>TABLA</v>
          </cell>
          <cell r="BO678" t="str">
            <v>001</v>
          </cell>
          <cell r="BP678" t="str">
            <v>Salario interno pesos</v>
          </cell>
          <cell r="BQ678">
            <v>1750905</v>
          </cell>
          <cell r="BR678" t="str">
            <v>000000000000002</v>
          </cell>
          <cell r="BS678" t="str">
            <v>COMPAÑÍA DE ALIMENTOS COLOMBIANOS CALCO S.A</v>
          </cell>
          <cell r="BT678" t="str">
            <v>000000000047470</v>
          </cell>
          <cell r="BU678" t="str">
            <v>PUNTOS DE VENTA</v>
          </cell>
          <cell r="BV678" t="str">
            <v>000000000047620</v>
          </cell>
          <cell r="BW678" t="str">
            <v>AUXILIAR DE RESTAURANTE</v>
          </cell>
          <cell r="BX678" t="str">
            <v>000000000049047</v>
          </cell>
          <cell r="BY678" t="str">
            <v>AUXILIAR DE RESTAURANTE</v>
          </cell>
          <cell r="BZ678" t="str">
            <v>johannacp615@gmail.com</v>
          </cell>
          <cell r="CA678" t="str">
            <v>220 - JORNADA MENSUAL 220 HORAS</v>
          </cell>
          <cell r="CB678" t="str">
            <v>Ley 50</v>
          </cell>
          <cell r="CC678" t="str">
            <v>1 - Indefinido</v>
          </cell>
          <cell r="CD678" t="str">
            <v>APORTA</v>
          </cell>
          <cell r="CE678" t="str">
            <v>APORTA</v>
          </cell>
          <cell r="CF678" t="str">
            <v>APORTA</v>
          </cell>
          <cell r="CG678">
            <v>2.4359999999999999</v>
          </cell>
          <cell r="CH678" t="str">
            <v>SIN AUXILIO</v>
          </cell>
          <cell r="CI678" t="str">
            <v>SIN AUXILIO</v>
          </cell>
          <cell r="CJ678" t="str">
            <v>SIN AUXILIO</v>
          </cell>
          <cell r="CK678" t="str">
            <v>Sueldo fijo</v>
          </cell>
          <cell r="CL678" t="str">
            <v>Dependiente</v>
          </cell>
          <cell r="CM678" t="str">
            <v>No aplica</v>
          </cell>
          <cell r="CN678" t="str">
            <v>S</v>
          </cell>
          <cell r="CQ678" t="str">
            <v>220</v>
          </cell>
          <cell r="CR678" t="str">
            <v>Tiempo Completo 220</v>
          </cell>
          <cell r="CS678" t="str">
            <v>31</v>
          </cell>
          <cell r="CT678" t="str">
            <v>000000000047514</v>
          </cell>
          <cell r="CU678" t="str">
            <v>MAYORCA ETAPA DOS</v>
          </cell>
          <cell r="CW678" t="str">
            <v>000</v>
          </cell>
          <cell r="CX678" t="str">
            <v>CORONADO PALACIN JOHANNA MARGARITA</v>
          </cell>
        </row>
        <row r="679">
          <cell r="A679">
            <v>1044121871</v>
          </cell>
          <cell r="B679" t="str">
            <v>LUISA</v>
          </cell>
          <cell r="C679" t="str">
            <v>FERNANDA</v>
          </cell>
          <cell r="D679" t="str">
            <v>OSORIO</v>
          </cell>
          <cell r="E679" t="str">
            <v>CHAVARRIA</v>
          </cell>
          <cell r="F679">
            <v>34979</v>
          </cell>
          <cell r="G679" t="str">
            <v>169 - COLOMBIA</v>
          </cell>
          <cell r="H679" t="str">
            <v>05 - ANTIOQUIA</v>
          </cell>
          <cell r="I679" t="str">
            <v>TOLEDO</v>
          </cell>
          <cell r="J679" t="str">
            <v>CR 57B 40 INT 118</v>
          </cell>
          <cell r="K679" t="str">
            <v>Olaya Herrera</v>
          </cell>
          <cell r="L679" t="str">
            <v>3147845398</v>
          </cell>
          <cell r="M679" t="str">
            <v>CO</v>
          </cell>
          <cell r="N679" t="str">
            <v>BANCOLOMBIA</v>
          </cell>
          <cell r="O679" t="str">
            <v>25531194953</v>
          </cell>
          <cell r="P679" t="str">
            <v>AHORRO</v>
          </cell>
          <cell r="Q679" t="str">
            <v>CÉDULA DE CIUDADANÍA</v>
          </cell>
          <cell r="R679">
            <v>1044121871</v>
          </cell>
          <cell r="S679" t="str">
            <v>Toledo</v>
          </cell>
          <cell r="U679" t="str">
            <v>05 - ANTIOQUIA</v>
          </cell>
          <cell r="V679" t="str">
            <v>MEDELLIN</v>
          </cell>
          <cell r="W679" t="str">
            <v>SOLTERO</v>
          </cell>
          <cell r="X679" t="str">
            <v>0</v>
          </cell>
          <cell r="Z679">
            <v>0</v>
          </cell>
          <cell r="AA679" t="str">
            <v>0</v>
          </cell>
          <cell r="AB679" t="str">
            <v>001</v>
          </cell>
          <cell r="AC679" t="str">
            <v>PRIMARIA</v>
          </cell>
          <cell r="AD679" t="str">
            <v>F</v>
          </cell>
          <cell r="AE679" t="str">
            <v>002</v>
          </cell>
          <cell r="AF679" t="str">
            <v>COMPAÑÍA DE ALIMENTOS COLOMBIANOS CALCO S.A</v>
          </cell>
          <cell r="AG679" t="str">
            <v>52</v>
          </cell>
          <cell r="AH679" t="str">
            <v>VENTAS</v>
          </cell>
          <cell r="AI679" t="str">
            <v>02008009</v>
          </cell>
          <cell r="AJ679" t="str">
            <v>Heladerías</v>
          </cell>
          <cell r="AK679" t="str">
            <v>H05-002</v>
          </cell>
          <cell r="AL679" t="str">
            <v>H. FLORIDA PARQUE COMERCIAL</v>
          </cell>
          <cell r="AM679" t="str">
            <v>007</v>
          </cell>
          <cell r="AN679" t="str">
            <v>Domingo</v>
          </cell>
          <cell r="AO679" t="str">
            <v>000</v>
          </cell>
          <cell r="AP679" t="str">
            <v>SIN DEFINIR</v>
          </cell>
          <cell r="AQ679" t="str">
            <v>1</v>
          </cell>
          <cell r="AR679">
            <v>44579</v>
          </cell>
          <cell r="AU679" t="str">
            <v>A</v>
          </cell>
          <cell r="AW679" t="str">
            <v>EPS010</v>
          </cell>
          <cell r="AX679" t="str">
            <v>EPS SURA (ANTES SUSALUD)</v>
          </cell>
          <cell r="AY679" t="str">
            <v>001</v>
          </cell>
          <cell r="AZ679" t="str">
            <v>230301</v>
          </cell>
          <cell r="BA679" t="str">
            <v>PORVENIR</v>
          </cell>
          <cell r="BB679" t="str">
            <v>001</v>
          </cell>
          <cell r="BC679" t="str">
            <v>14-28</v>
          </cell>
          <cell r="BD679" t="str">
            <v>ARL SURA</v>
          </cell>
          <cell r="BE679" t="str">
            <v>001</v>
          </cell>
          <cell r="BF679" t="str">
            <v>CCF04</v>
          </cell>
          <cell r="BG679" t="str">
            <v>COMFAMA ANTIOQUIA</v>
          </cell>
          <cell r="BH679" t="str">
            <v>C004</v>
          </cell>
          <cell r="BI679" t="str">
            <v>CESANTÍAS PORVENIR</v>
          </cell>
          <cell r="BJ679" t="str">
            <v>3561101</v>
          </cell>
          <cell r="BK679" t="str">
            <v>002</v>
          </cell>
          <cell r="BL679" t="str">
            <v>Quincenales</v>
          </cell>
          <cell r="BM679" t="str">
            <v>TABLA</v>
          </cell>
          <cell r="BO679" t="str">
            <v>001</v>
          </cell>
          <cell r="BP679" t="str">
            <v>Salario interno pesos</v>
          </cell>
          <cell r="BQ679">
            <v>1750905</v>
          </cell>
          <cell r="BR679" t="str">
            <v>000000000000002</v>
          </cell>
          <cell r="BS679" t="str">
            <v>COMPAÑÍA DE ALIMENTOS COLOMBIANOS CALCO S.A</v>
          </cell>
          <cell r="BT679" t="str">
            <v>000000000047470</v>
          </cell>
          <cell r="BU679" t="str">
            <v>PUNTOS DE VENTA</v>
          </cell>
          <cell r="BV679" t="str">
            <v>000000000047620</v>
          </cell>
          <cell r="BW679" t="str">
            <v>AUXILIAR DE RESTAURANTE</v>
          </cell>
          <cell r="BX679" t="str">
            <v>000000000048000</v>
          </cell>
          <cell r="BY679" t="str">
            <v>AUXILIAR DE RESTAURANTE</v>
          </cell>
          <cell r="BZ679" t="str">
            <v>luisaosoriochavarria@gmail.com</v>
          </cell>
          <cell r="CA679" t="str">
            <v>220 - JORNADA MENSUAL 220 HORAS</v>
          </cell>
          <cell r="CB679" t="str">
            <v>Ley 50</v>
          </cell>
          <cell r="CC679" t="str">
            <v>1 - Indefinido</v>
          </cell>
          <cell r="CD679" t="str">
            <v>APORTA</v>
          </cell>
          <cell r="CE679" t="str">
            <v>APORTA</v>
          </cell>
          <cell r="CF679" t="str">
            <v>APORTA</v>
          </cell>
          <cell r="CG679">
            <v>2.4359999999999999</v>
          </cell>
          <cell r="CH679" t="str">
            <v>SIN AUXILIO</v>
          </cell>
          <cell r="CI679" t="str">
            <v>SIN AUXILIO</v>
          </cell>
          <cell r="CJ679" t="str">
            <v>SIN AUXILIO</v>
          </cell>
          <cell r="CK679" t="str">
            <v>Sueldo fijo</v>
          </cell>
          <cell r="CL679" t="str">
            <v>Dependiente</v>
          </cell>
          <cell r="CM679" t="str">
            <v>No aplica</v>
          </cell>
          <cell r="CN679" t="str">
            <v>S</v>
          </cell>
          <cell r="CQ679" t="str">
            <v>220</v>
          </cell>
          <cell r="CR679" t="str">
            <v>Tiempo Completo 220</v>
          </cell>
          <cell r="CS679" t="str">
            <v>31</v>
          </cell>
          <cell r="CT679" t="str">
            <v>000000000047487</v>
          </cell>
          <cell r="CU679" t="str">
            <v>HELADERÍA TESORO</v>
          </cell>
          <cell r="CW679" t="str">
            <v>000</v>
          </cell>
          <cell r="CX679" t="str">
            <v>OSORIO CHAVARRIA LUISA FERNANDA</v>
          </cell>
        </row>
        <row r="680">
          <cell r="A680">
            <v>1044214974</v>
          </cell>
          <cell r="B680" t="str">
            <v>CRISTIAN</v>
          </cell>
          <cell r="C680" t="str">
            <v>ALFONSO</v>
          </cell>
          <cell r="D680" t="str">
            <v>RAMIREZ</v>
          </cell>
          <cell r="E680" t="str">
            <v>QUINTERO</v>
          </cell>
          <cell r="F680">
            <v>39017</v>
          </cell>
          <cell r="G680" t="str">
            <v>169 - COLOMBIA</v>
          </cell>
          <cell r="H680" t="str">
            <v>08 - ATLANTICO</v>
          </cell>
          <cell r="I680" t="str">
            <v>BARRANQUILLA</v>
          </cell>
          <cell r="J680" t="str">
            <v>CL 49 AA 99 E 60</v>
          </cell>
          <cell r="K680" t="str">
            <v>San Javier</v>
          </cell>
          <cell r="L680" t="str">
            <v>3126639699</v>
          </cell>
          <cell r="M680" t="str">
            <v>CO</v>
          </cell>
          <cell r="N680" t="str">
            <v>BANCOLOMBIA</v>
          </cell>
          <cell r="O680" t="str">
            <v>25500007984</v>
          </cell>
          <cell r="P680" t="str">
            <v>AHORRO</v>
          </cell>
          <cell r="Q680" t="str">
            <v>CÉDULA DE CIUDADANÍA</v>
          </cell>
          <cell r="R680">
            <v>1044214974</v>
          </cell>
          <cell r="S680" t="str">
            <v>Medellin</v>
          </cell>
          <cell r="U680" t="str">
            <v>05 - ANTIOQUIA</v>
          </cell>
          <cell r="V680" t="str">
            <v>MEDELLIN</v>
          </cell>
          <cell r="W680" t="str">
            <v>SOLTERO</v>
          </cell>
          <cell r="X680" t="str">
            <v>0</v>
          </cell>
          <cell r="Z680">
            <v>0</v>
          </cell>
          <cell r="AA680" t="str">
            <v>0</v>
          </cell>
          <cell r="AB680" t="str">
            <v>002</v>
          </cell>
          <cell r="AC680" t="str">
            <v>BACHILLERATO</v>
          </cell>
          <cell r="AD680" t="str">
            <v>M</v>
          </cell>
          <cell r="AE680" t="str">
            <v>002</v>
          </cell>
          <cell r="AF680" t="str">
            <v>COMPAÑÍA DE ALIMENTOS COLOMBIANOS CALCO S.A</v>
          </cell>
          <cell r="AG680" t="str">
            <v>73</v>
          </cell>
          <cell r="AH680" t="str">
            <v>MANO DE OBRA INDIRECTA</v>
          </cell>
          <cell r="AI680" t="str">
            <v>03010003</v>
          </cell>
          <cell r="AJ680" t="str">
            <v>Cocina y Heladeria principal</v>
          </cell>
          <cell r="AK680" t="str">
            <v>PPP-002</v>
          </cell>
          <cell r="AL680" t="str">
            <v>PLANTA DE PRODUCCIÓN</v>
          </cell>
          <cell r="AM680" t="str">
            <v>007</v>
          </cell>
          <cell r="AN680" t="str">
            <v>Domingo</v>
          </cell>
          <cell r="AO680" t="str">
            <v>000</v>
          </cell>
          <cell r="AP680" t="str">
            <v>SIN DEFINIR</v>
          </cell>
          <cell r="AQ680" t="str">
            <v>2</v>
          </cell>
          <cell r="AR680">
            <v>45739</v>
          </cell>
          <cell r="AU680" t="str">
            <v>A</v>
          </cell>
          <cell r="AW680" t="str">
            <v>EPS010</v>
          </cell>
          <cell r="AX680" t="str">
            <v>EPS SURA (ANTES SUSALUD)</v>
          </cell>
          <cell r="AY680" t="str">
            <v>001</v>
          </cell>
          <cell r="AZ680" t="str">
            <v>25-14</v>
          </cell>
          <cell r="BA680" t="str">
            <v>COLPENSIONES</v>
          </cell>
          <cell r="BB680" t="str">
            <v>001</v>
          </cell>
          <cell r="BC680" t="str">
            <v>14-28</v>
          </cell>
          <cell r="BD680" t="str">
            <v>ARL SURA</v>
          </cell>
          <cell r="BE680" t="str">
            <v>001</v>
          </cell>
          <cell r="BF680" t="str">
            <v>CCF04</v>
          </cell>
          <cell r="BG680" t="str">
            <v>COMFAMA ANTIOQUIA</v>
          </cell>
          <cell r="BH680" t="str">
            <v>C005</v>
          </cell>
          <cell r="BI680" t="str">
            <v>CESANTÍAS PROTECCIÓN S. A.</v>
          </cell>
          <cell r="BJ680" t="str">
            <v>2108901</v>
          </cell>
          <cell r="BK680" t="str">
            <v>002</v>
          </cell>
          <cell r="BL680" t="str">
            <v>Quincenales</v>
          </cell>
          <cell r="BM680" t="str">
            <v>TABLA</v>
          </cell>
          <cell r="BO680" t="str">
            <v>001</v>
          </cell>
          <cell r="BP680" t="str">
            <v>Salario interno pesos</v>
          </cell>
          <cell r="BQ680">
            <v>1750905</v>
          </cell>
          <cell r="BR680" t="str">
            <v>000000000000002</v>
          </cell>
          <cell r="BS680" t="str">
            <v>COMPAÑÍA DE ALIMENTOS COLOMBIANOS CALCO S.A</v>
          </cell>
          <cell r="BT680" t="str">
            <v>000000000047443</v>
          </cell>
          <cell r="BU680" t="str">
            <v>COCINA PRINCIPAL</v>
          </cell>
          <cell r="BV680" t="str">
            <v>000000000047618</v>
          </cell>
          <cell r="BW680" t="str">
            <v>AUXILIAR DE PRODUCCIÓN</v>
          </cell>
          <cell r="BX680" t="str">
            <v>000000000048308</v>
          </cell>
          <cell r="BY680" t="str">
            <v>AUXILIAR DE PRODUCCIÓN</v>
          </cell>
          <cell r="BZ680" t="str">
            <v>quinteroramirez2730cristian@gmail.com</v>
          </cell>
          <cell r="CA680" t="str">
            <v>220 - JORNADA MENSUAL 220 HORAS</v>
          </cell>
          <cell r="CB680" t="str">
            <v>Ley 50</v>
          </cell>
          <cell r="CC680" t="str">
            <v>1 - Indefinido</v>
          </cell>
          <cell r="CD680" t="str">
            <v>APORTA</v>
          </cell>
          <cell r="CE680" t="str">
            <v>APORTA</v>
          </cell>
          <cell r="CF680" t="str">
            <v>APORTA</v>
          </cell>
          <cell r="CG680">
            <v>1.044</v>
          </cell>
          <cell r="CH680" t="str">
            <v>SIN AUXILIO</v>
          </cell>
          <cell r="CI680" t="str">
            <v>SIN AUXILIO</v>
          </cell>
          <cell r="CJ680" t="str">
            <v>SIN AUXILIO</v>
          </cell>
          <cell r="CK680" t="str">
            <v>Sueldo fijo</v>
          </cell>
          <cell r="CL680" t="str">
            <v>Dependiente</v>
          </cell>
          <cell r="CM680" t="str">
            <v>No aplica</v>
          </cell>
          <cell r="CN680" t="str">
            <v>S</v>
          </cell>
          <cell r="CQ680" t="str">
            <v>220</v>
          </cell>
          <cell r="CR680" t="str">
            <v>Tiempo Completo 220</v>
          </cell>
          <cell r="CS680" t="str">
            <v>31</v>
          </cell>
          <cell r="CT680" t="str">
            <v>000000000047497</v>
          </cell>
          <cell r="CU680" t="str">
            <v>PRODUCCIÓN</v>
          </cell>
          <cell r="CW680" t="str">
            <v>000</v>
          </cell>
          <cell r="CX680" t="str">
            <v>RAMIREZ QUINTERO CRISTIAN ALFONSO</v>
          </cell>
        </row>
        <row r="681">
          <cell r="A681">
            <v>1044913758</v>
          </cell>
          <cell r="B681" t="str">
            <v>YEIMI</v>
          </cell>
          <cell r="C681" t="str">
            <v>DAVID</v>
          </cell>
          <cell r="D681" t="str">
            <v>DE ANGULO</v>
          </cell>
          <cell r="E681" t="str">
            <v>TERAN</v>
          </cell>
          <cell r="F681">
            <v>38852</v>
          </cell>
          <cell r="G681" t="str">
            <v>169 - COLOMBIA</v>
          </cell>
          <cell r="H681" t="str">
            <v>13 - BOLIVAR</v>
          </cell>
          <cell r="I681" t="str">
            <v>ARJONA</v>
          </cell>
          <cell r="J681" t="str">
            <v>CR 57 AA C 16 A 06</v>
          </cell>
          <cell r="K681" t="str">
            <v>Enciso</v>
          </cell>
          <cell r="L681" t="str">
            <v>3042878046</v>
          </cell>
          <cell r="M681" t="str">
            <v>CO</v>
          </cell>
          <cell r="N681" t="str">
            <v>BANCOLOMBIA</v>
          </cell>
          <cell r="O681" t="str">
            <v>25574443787</v>
          </cell>
          <cell r="P681" t="str">
            <v>AHORRO</v>
          </cell>
          <cell r="Q681" t="str">
            <v>CÉDULA DE CIUDADANÍA</v>
          </cell>
          <cell r="R681">
            <v>1044913758</v>
          </cell>
          <cell r="S681" t="str">
            <v>Medellin</v>
          </cell>
          <cell r="U681" t="str">
            <v>05 - ANTIOQUIA</v>
          </cell>
          <cell r="V681" t="str">
            <v>MEDELLIN</v>
          </cell>
          <cell r="W681" t="str">
            <v>SOLTERO</v>
          </cell>
          <cell r="X681" t="str">
            <v>0</v>
          </cell>
          <cell r="Z681">
            <v>0</v>
          </cell>
          <cell r="AA681" t="str">
            <v>0</v>
          </cell>
          <cell r="AB681" t="str">
            <v>001</v>
          </cell>
          <cell r="AC681" t="str">
            <v>PRIMARIA</v>
          </cell>
          <cell r="AD681" t="str">
            <v>M</v>
          </cell>
          <cell r="AE681" t="str">
            <v>002</v>
          </cell>
          <cell r="AF681" t="str">
            <v>COMPAÑÍA DE ALIMENTOS COLOMBIANOS CALCO S.A</v>
          </cell>
          <cell r="AG681" t="str">
            <v>52</v>
          </cell>
          <cell r="AH681" t="str">
            <v>VENTAS</v>
          </cell>
          <cell r="AI681" t="str">
            <v>02008003</v>
          </cell>
          <cell r="AJ681" t="str">
            <v>Puntos de Venta</v>
          </cell>
          <cell r="AK681" t="str">
            <v>C01-002</v>
          </cell>
          <cell r="AL681" t="str">
            <v>COCINA DOMICILIOS</v>
          </cell>
          <cell r="AM681" t="str">
            <v>007</v>
          </cell>
          <cell r="AN681" t="str">
            <v>Domingo</v>
          </cell>
          <cell r="AO681" t="str">
            <v>000</v>
          </cell>
          <cell r="AP681" t="str">
            <v>SIN DEFINIR</v>
          </cell>
          <cell r="AQ681" t="str">
            <v>1</v>
          </cell>
          <cell r="AR681">
            <v>46189</v>
          </cell>
          <cell r="AS681" t="str">
            <v>12/11/2026</v>
          </cell>
          <cell r="AU681" t="str">
            <v>A</v>
          </cell>
          <cell r="AW681" t="str">
            <v>EPS010</v>
          </cell>
          <cell r="AX681" t="str">
            <v>EPS SURA (ANTES SUSALUD)</v>
          </cell>
          <cell r="AY681" t="str">
            <v>001</v>
          </cell>
          <cell r="AZ681" t="str">
            <v>230201</v>
          </cell>
          <cell r="BA681" t="str">
            <v>PROTECCIÓN + I. N. G.</v>
          </cell>
          <cell r="BB681" t="str">
            <v>001</v>
          </cell>
          <cell r="BC681" t="str">
            <v>14-28</v>
          </cell>
          <cell r="BD681" t="str">
            <v>ARL SURA</v>
          </cell>
          <cell r="BE681" t="str">
            <v>001</v>
          </cell>
          <cell r="BF681" t="str">
            <v>CCF04</v>
          </cell>
          <cell r="BG681" t="str">
            <v>COMFAMA ANTIOQUIA</v>
          </cell>
          <cell r="BH681" t="str">
            <v>C005</v>
          </cell>
          <cell r="BI681" t="str">
            <v>CESANTÍAS PROTECCIÓN S. A.</v>
          </cell>
          <cell r="BJ681" t="str">
            <v>3561101</v>
          </cell>
          <cell r="BK681" t="str">
            <v>002</v>
          </cell>
          <cell r="BL681" t="str">
            <v>Quincenales</v>
          </cell>
          <cell r="BM681" t="str">
            <v>TABLA</v>
          </cell>
          <cell r="BO681" t="str">
            <v>001</v>
          </cell>
          <cell r="BP681" t="str">
            <v>Salario interno pesos</v>
          </cell>
          <cell r="BQ681">
            <v>1750905</v>
          </cell>
          <cell r="BR681" t="str">
            <v>000000000000002</v>
          </cell>
          <cell r="BS681" t="str">
            <v>COMPAÑÍA DE ALIMENTOS COLOMBIANOS CALCO S.A</v>
          </cell>
          <cell r="BT681" t="str">
            <v>000000000047470</v>
          </cell>
          <cell r="BU681" t="str">
            <v>PUNTOS DE VENTA</v>
          </cell>
          <cell r="BV681" t="str">
            <v>000000000047620</v>
          </cell>
          <cell r="BW681" t="str">
            <v>AUXILIAR DE RESTAURANTE</v>
          </cell>
          <cell r="BX681" t="str">
            <v>000000000049050</v>
          </cell>
          <cell r="BY681" t="str">
            <v>AUXILIAR DE RESTAURANTE</v>
          </cell>
          <cell r="BZ681" t="str">
            <v>angeldaviddeangulo@gmail.com</v>
          </cell>
          <cell r="CA681" t="str">
            <v>220 - JORNADA MENSUAL 220 HORAS</v>
          </cell>
          <cell r="CB681" t="str">
            <v>Ley 50</v>
          </cell>
          <cell r="CC681" t="str">
            <v>2 - Fijo</v>
          </cell>
          <cell r="CD681" t="str">
            <v>APORTA</v>
          </cell>
          <cell r="CE681" t="str">
            <v>APORTA</v>
          </cell>
          <cell r="CF681" t="str">
            <v>APORTA</v>
          </cell>
          <cell r="CG681">
            <v>2.4359999999999999</v>
          </cell>
          <cell r="CH681" t="str">
            <v>SIN AUXILIO</v>
          </cell>
          <cell r="CI681" t="str">
            <v>SIN AUXILIO</v>
          </cell>
          <cell r="CJ681" t="str">
            <v>SIN AUXILIO</v>
          </cell>
          <cell r="CK681" t="str">
            <v>Sueldo fijo</v>
          </cell>
          <cell r="CL681" t="str">
            <v>Dependiente</v>
          </cell>
          <cell r="CM681" t="str">
            <v>No aplica</v>
          </cell>
          <cell r="CN681" t="str">
            <v>S</v>
          </cell>
          <cell r="CQ681" t="str">
            <v>220</v>
          </cell>
          <cell r="CR681" t="str">
            <v>Tiempo Completo 220</v>
          </cell>
          <cell r="CS681" t="str">
            <v>31</v>
          </cell>
          <cell r="CT681" t="str">
            <v>000000000047514</v>
          </cell>
          <cell r="CU681" t="str">
            <v>MAYORCA ETAPA DOS</v>
          </cell>
          <cell r="CW681" t="str">
            <v>000</v>
          </cell>
          <cell r="CX681" t="str">
            <v>DE ANGULO TERAN YEIMI DAVID</v>
          </cell>
        </row>
        <row r="682">
          <cell r="A682">
            <v>1044914686</v>
          </cell>
          <cell r="B682" t="str">
            <v>MARIA</v>
          </cell>
          <cell r="C682" t="str">
            <v>GABRIELA</v>
          </cell>
          <cell r="D682" t="str">
            <v>GUZMAN</v>
          </cell>
          <cell r="E682" t="str">
            <v>CHIQUILLO</v>
          </cell>
          <cell r="F682">
            <v>31911</v>
          </cell>
          <cell r="G682" t="str">
            <v>169 - COLOMBIA</v>
          </cell>
          <cell r="H682" t="str">
            <v>13 - BOLIVAR</v>
          </cell>
          <cell r="I682" t="str">
            <v>ARJONA</v>
          </cell>
          <cell r="J682" t="str">
            <v>CR 46 A 86 15</v>
          </cell>
          <cell r="K682" t="str">
            <v>Manrique</v>
          </cell>
          <cell r="L682" t="str">
            <v>3166895023</v>
          </cell>
          <cell r="M682" t="str">
            <v>CO</v>
          </cell>
          <cell r="N682" t="str">
            <v>BANCOLOMBIA</v>
          </cell>
          <cell r="O682" t="str">
            <v>91235146776</v>
          </cell>
          <cell r="P682" t="str">
            <v>AHORRO</v>
          </cell>
          <cell r="Q682" t="str">
            <v>CÉDULA DE CIUDADANÍA</v>
          </cell>
          <cell r="R682">
            <v>1044914686</v>
          </cell>
          <cell r="S682" t="str">
            <v>Arjona</v>
          </cell>
          <cell r="U682" t="str">
            <v>05 - ANTIOQUIA</v>
          </cell>
          <cell r="V682" t="str">
            <v>MEDELLIN</v>
          </cell>
          <cell r="W682" t="str">
            <v>SOLTERO</v>
          </cell>
          <cell r="X682" t="str">
            <v>0</v>
          </cell>
          <cell r="Z682">
            <v>0</v>
          </cell>
          <cell r="AA682" t="str">
            <v>0</v>
          </cell>
          <cell r="AB682" t="str">
            <v>001</v>
          </cell>
          <cell r="AC682" t="str">
            <v>PRIMARIA</v>
          </cell>
          <cell r="AD682" t="str">
            <v>F</v>
          </cell>
          <cell r="AE682" t="str">
            <v>002</v>
          </cell>
          <cell r="AF682" t="str">
            <v>COMPAÑÍA DE ALIMENTOS COLOMBIANOS CALCO S.A</v>
          </cell>
          <cell r="AG682" t="str">
            <v>52</v>
          </cell>
          <cell r="AH682" t="str">
            <v>VENTAS</v>
          </cell>
          <cell r="AI682" t="str">
            <v>02008003</v>
          </cell>
          <cell r="AJ682" t="str">
            <v>Puntos de Venta</v>
          </cell>
          <cell r="AK682" t="str">
            <v>R16-002</v>
          </cell>
          <cell r="AL682" t="str">
            <v>PALMA GRANDE</v>
          </cell>
          <cell r="AM682" t="str">
            <v>007</v>
          </cell>
          <cell r="AN682" t="str">
            <v>Domingo</v>
          </cell>
          <cell r="AO682" t="str">
            <v>000</v>
          </cell>
          <cell r="AP682" t="str">
            <v>SIN DEFINIR</v>
          </cell>
          <cell r="AQ682" t="str">
            <v>1</v>
          </cell>
          <cell r="AR682">
            <v>44726</v>
          </cell>
          <cell r="AU682" t="str">
            <v>A</v>
          </cell>
          <cell r="AW682" t="str">
            <v>EPS010</v>
          </cell>
          <cell r="AX682" t="str">
            <v>EPS SURA (ANTES SUSALUD)</v>
          </cell>
          <cell r="AY682" t="str">
            <v>001</v>
          </cell>
          <cell r="AZ682" t="str">
            <v>230201</v>
          </cell>
          <cell r="BA682" t="str">
            <v>PROTECCIÓN + I. N. G.</v>
          </cell>
          <cell r="BB682" t="str">
            <v>001</v>
          </cell>
          <cell r="BC682" t="str">
            <v>14-28</v>
          </cell>
          <cell r="BD682" t="str">
            <v>ARL SURA</v>
          </cell>
          <cell r="BE682" t="str">
            <v>001</v>
          </cell>
          <cell r="BF682" t="str">
            <v>CCF04</v>
          </cell>
          <cell r="BG682" t="str">
            <v>COMFAMA ANTIOQUIA</v>
          </cell>
          <cell r="BH682" t="str">
            <v>C005</v>
          </cell>
          <cell r="BI682" t="str">
            <v>CESANTÍAS PROTECCIÓN S. A.</v>
          </cell>
          <cell r="BJ682" t="str">
            <v>3561101</v>
          </cell>
          <cell r="BK682" t="str">
            <v>002</v>
          </cell>
          <cell r="BL682" t="str">
            <v>Quincenales</v>
          </cell>
          <cell r="BM682" t="str">
            <v>TABLA</v>
          </cell>
          <cell r="BO682" t="str">
            <v>001</v>
          </cell>
          <cell r="BP682" t="str">
            <v>Salario interno pesos</v>
          </cell>
          <cell r="BQ682">
            <v>1750905</v>
          </cell>
          <cell r="BR682" t="str">
            <v>000000000000002</v>
          </cell>
          <cell r="BS682" t="str">
            <v>COMPAÑÍA DE ALIMENTOS COLOMBIANOS CALCO S.A</v>
          </cell>
          <cell r="BT682" t="str">
            <v>000000000047470</v>
          </cell>
          <cell r="BU682" t="str">
            <v>PUNTOS DE VENTA</v>
          </cell>
          <cell r="BV682" t="str">
            <v>000000000047620</v>
          </cell>
          <cell r="BW682" t="str">
            <v>AUXILIAR DE RESTAURANTE</v>
          </cell>
          <cell r="BX682" t="str">
            <v>000000000049020</v>
          </cell>
          <cell r="BY682" t="str">
            <v>AUXILIAR DE RESTAURANTE</v>
          </cell>
          <cell r="BZ682" t="str">
            <v>davielagael1806@gmail.com</v>
          </cell>
          <cell r="CA682" t="str">
            <v>220 - JORNADA MENSUAL 220 HORAS</v>
          </cell>
          <cell r="CB682" t="str">
            <v>Ley 50</v>
          </cell>
          <cell r="CC682" t="str">
            <v>1 - Indefinido</v>
          </cell>
          <cell r="CD682" t="str">
            <v>APORTA</v>
          </cell>
          <cell r="CE682" t="str">
            <v>APORTA</v>
          </cell>
          <cell r="CF682" t="str">
            <v>APORTA</v>
          </cell>
          <cell r="CG682">
            <v>2.4359999999999999</v>
          </cell>
          <cell r="CH682" t="str">
            <v>SIN AUXILIO</v>
          </cell>
          <cell r="CI682" t="str">
            <v>SIN AUXILIO</v>
          </cell>
          <cell r="CJ682" t="str">
            <v>SIN AUXILIO</v>
          </cell>
          <cell r="CK682" t="str">
            <v>Sueldo fijo</v>
          </cell>
          <cell r="CL682" t="str">
            <v>Dependiente</v>
          </cell>
          <cell r="CM682" t="str">
            <v>No aplica</v>
          </cell>
          <cell r="CN682" t="str">
            <v>S</v>
          </cell>
          <cell r="CQ682" t="str">
            <v>220</v>
          </cell>
          <cell r="CR682" t="str">
            <v>Tiempo Completo 220</v>
          </cell>
          <cell r="CS682" t="str">
            <v>31</v>
          </cell>
          <cell r="CT682" t="str">
            <v>000000000047513</v>
          </cell>
          <cell r="CU682" t="str">
            <v>PALMA GRANDE</v>
          </cell>
          <cell r="CW682" t="str">
            <v>000</v>
          </cell>
          <cell r="CX682" t="str">
            <v>GUZMAN CHIQUILLO MARIA GABRIELA</v>
          </cell>
        </row>
        <row r="683">
          <cell r="A683">
            <v>1044926523</v>
          </cell>
          <cell r="B683" t="str">
            <v>SERGIO</v>
          </cell>
          <cell r="C683" t="str">
            <v>EDUARDO</v>
          </cell>
          <cell r="D683" t="str">
            <v>LOPEZ</v>
          </cell>
          <cell r="E683" t="str">
            <v>PADILLA</v>
          </cell>
          <cell r="F683">
            <v>34224</v>
          </cell>
          <cell r="G683" t="str">
            <v>169 - COLOMBIA</v>
          </cell>
          <cell r="H683" t="str">
            <v>13 - BOLIVAR</v>
          </cell>
          <cell r="I683" t="str">
            <v>ARJONA</v>
          </cell>
          <cell r="J683" t="str">
            <v>CL 57 AA 16 C 6</v>
          </cell>
          <cell r="K683" t="str">
            <v>Encizo</v>
          </cell>
          <cell r="L683" t="str">
            <v>3148947907</v>
          </cell>
          <cell r="M683" t="str">
            <v>CO</v>
          </cell>
          <cell r="N683" t="str">
            <v>BANCOLOMBIA</v>
          </cell>
          <cell r="O683" t="str">
            <v>25549860144</v>
          </cell>
          <cell r="P683" t="str">
            <v>AHORRO</v>
          </cell>
          <cell r="Q683" t="str">
            <v>CÉDULA DE CIUDADANÍA</v>
          </cell>
          <cell r="R683">
            <v>1044926523</v>
          </cell>
          <cell r="S683" t="str">
            <v>Arjona</v>
          </cell>
          <cell r="U683" t="str">
            <v>05 - ANTIOQUIA</v>
          </cell>
          <cell r="V683" t="str">
            <v>MEDELLIN</v>
          </cell>
          <cell r="W683" t="str">
            <v>SOLTERO</v>
          </cell>
          <cell r="X683" t="str">
            <v>0</v>
          </cell>
          <cell r="Z683">
            <v>0</v>
          </cell>
          <cell r="AA683" t="str">
            <v>0</v>
          </cell>
          <cell r="AB683" t="str">
            <v>001</v>
          </cell>
          <cell r="AC683" t="str">
            <v>PRIMARIA</v>
          </cell>
          <cell r="AD683" t="str">
            <v>M</v>
          </cell>
          <cell r="AE683" t="str">
            <v>002</v>
          </cell>
          <cell r="AF683" t="str">
            <v>COMPAÑÍA DE ALIMENTOS COLOMBIANOS CALCO S.A</v>
          </cell>
          <cell r="AG683" t="str">
            <v>52</v>
          </cell>
          <cell r="AH683" t="str">
            <v>VENTAS</v>
          </cell>
          <cell r="AI683" t="str">
            <v>02008003</v>
          </cell>
          <cell r="AJ683" t="str">
            <v>Puntos de Venta</v>
          </cell>
          <cell r="AK683" t="str">
            <v>C01-002</v>
          </cell>
          <cell r="AL683" t="str">
            <v>COCINA DOMICILIOS</v>
          </cell>
          <cell r="AM683" t="str">
            <v>007</v>
          </cell>
          <cell r="AN683" t="str">
            <v>Domingo</v>
          </cell>
          <cell r="AO683" t="str">
            <v>000</v>
          </cell>
          <cell r="AP683" t="str">
            <v>SIN DEFINIR</v>
          </cell>
          <cell r="AQ683" t="str">
            <v>1</v>
          </cell>
          <cell r="AR683">
            <v>44995</v>
          </cell>
          <cell r="AU683" t="str">
            <v>A</v>
          </cell>
          <cell r="AW683" t="str">
            <v>EPS010</v>
          </cell>
          <cell r="AX683" t="str">
            <v>EPS SURA (ANTES SUSALUD)</v>
          </cell>
          <cell r="AY683" t="str">
            <v>001</v>
          </cell>
          <cell r="AZ683" t="str">
            <v>230301</v>
          </cell>
          <cell r="BA683" t="str">
            <v>PORVENIR</v>
          </cell>
          <cell r="BB683" t="str">
            <v>001</v>
          </cell>
          <cell r="BC683" t="str">
            <v>14-28</v>
          </cell>
          <cell r="BD683" t="str">
            <v>ARL SURA</v>
          </cell>
          <cell r="BE683" t="str">
            <v>001</v>
          </cell>
          <cell r="BF683" t="str">
            <v>CCF04</v>
          </cell>
          <cell r="BG683" t="str">
            <v>COMFAMA ANTIOQUIA</v>
          </cell>
          <cell r="BH683" t="str">
            <v>C004</v>
          </cell>
          <cell r="BI683" t="str">
            <v>CESANTÍAS PORVENIR</v>
          </cell>
          <cell r="BJ683" t="str">
            <v>3561101</v>
          </cell>
          <cell r="BK683" t="str">
            <v>002</v>
          </cell>
          <cell r="BL683" t="str">
            <v>Quincenales</v>
          </cell>
          <cell r="BM683" t="str">
            <v>TABLA</v>
          </cell>
          <cell r="BO683" t="str">
            <v>001</v>
          </cell>
          <cell r="BP683" t="str">
            <v>Salario interno pesos</v>
          </cell>
          <cell r="BQ683">
            <v>1750905</v>
          </cell>
          <cell r="BR683" t="str">
            <v>000000000000002</v>
          </cell>
          <cell r="BS683" t="str">
            <v>COMPAÑÍA DE ALIMENTOS COLOMBIANOS CALCO S.A</v>
          </cell>
          <cell r="BT683" t="str">
            <v>000000000047456</v>
          </cell>
          <cell r="BU683" t="str">
            <v>DOMICILIOS</v>
          </cell>
          <cell r="BV683" t="str">
            <v>000000000047677</v>
          </cell>
          <cell r="BW683" t="str">
            <v>DOMICILIARIA</v>
          </cell>
          <cell r="BX683" t="str">
            <v>000000000047946</v>
          </cell>
          <cell r="BY683" t="str">
            <v>DOMICILIARIA</v>
          </cell>
          <cell r="BZ683" t="str">
            <v>efrayndavidlopez@gmail.com</v>
          </cell>
          <cell r="CA683" t="str">
            <v>220 - JORNADA MENSUAL 220 HORAS</v>
          </cell>
          <cell r="CB683" t="str">
            <v>Ley 50</v>
          </cell>
          <cell r="CC683" t="str">
            <v>1 - Indefinido</v>
          </cell>
          <cell r="CD683" t="str">
            <v>APORTA</v>
          </cell>
          <cell r="CE683" t="str">
            <v>APORTA</v>
          </cell>
          <cell r="CF683" t="str">
            <v>APORTA</v>
          </cell>
          <cell r="CG683">
            <v>2.4359999999999999</v>
          </cell>
          <cell r="CH683" t="str">
            <v>SIN AUXILIO</v>
          </cell>
          <cell r="CI683" t="str">
            <v>SIN AUXILIO</v>
          </cell>
          <cell r="CJ683" t="str">
            <v>SIN AUXILIO</v>
          </cell>
          <cell r="CK683" t="str">
            <v>Sueldo fijo</v>
          </cell>
          <cell r="CL683" t="str">
            <v>Dependiente</v>
          </cell>
          <cell r="CM683" t="str">
            <v>No aplica</v>
          </cell>
          <cell r="CN683" t="str">
            <v>S</v>
          </cell>
          <cell r="CQ683" t="str">
            <v>220</v>
          </cell>
          <cell r="CR683" t="str">
            <v>Tiempo Completo 220</v>
          </cell>
          <cell r="CS683" t="str">
            <v>31</v>
          </cell>
          <cell r="CT683" t="str">
            <v>000000000047485</v>
          </cell>
          <cell r="CU683" t="str">
            <v>COCINA ENVIGADO</v>
          </cell>
          <cell r="CW683" t="str">
            <v>000</v>
          </cell>
          <cell r="CX683" t="str">
            <v>LOPEZ PADILLA SERGIO EDUARDO</v>
          </cell>
        </row>
        <row r="684">
          <cell r="A684">
            <v>1045047855</v>
          </cell>
          <cell r="B684" t="str">
            <v>CRISTINA</v>
          </cell>
          <cell r="D684" t="str">
            <v>SOSA</v>
          </cell>
          <cell r="E684" t="str">
            <v>ISABEL</v>
          </cell>
          <cell r="F684">
            <v>32532</v>
          </cell>
          <cell r="G684" t="str">
            <v>169 - COLOMBIA</v>
          </cell>
          <cell r="H684" t="str">
            <v>05 - ANTIOQUIA</v>
          </cell>
          <cell r="I684" t="str">
            <v>MEDELLIN</v>
          </cell>
          <cell r="J684" t="str">
            <v>CL 25 SUR 05 230 INT 210</v>
          </cell>
          <cell r="K684" t="str">
            <v>Las Palmas</v>
          </cell>
          <cell r="L684" t="str">
            <v>3013159836</v>
          </cell>
          <cell r="M684" t="str">
            <v>CO</v>
          </cell>
          <cell r="N684" t="str">
            <v>BANCOLOMBIA</v>
          </cell>
          <cell r="O684" t="str">
            <v>25566695688</v>
          </cell>
          <cell r="P684" t="str">
            <v>AHORRO</v>
          </cell>
          <cell r="Q684" t="str">
            <v>CÉDULA DE CIUDADANÍA</v>
          </cell>
          <cell r="R684">
            <v>1045047855</v>
          </cell>
          <cell r="S684" t="str">
            <v>Tamesis</v>
          </cell>
          <cell r="U684" t="str">
            <v>05 - ANTIOQUIA</v>
          </cell>
          <cell r="V684" t="str">
            <v>MEDELLIN</v>
          </cell>
          <cell r="W684" t="str">
            <v>SOLTERO</v>
          </cell>
          <cell r="X684" t="str">
            <v>0</v>
          </cell>
          <cell r="Z684">
            <v>0</v>
          </cell>
          <cell r="AA684" t="str">
            <v>0</v>
          </cell>
          <cell r="AB684" t="str">
            <v>002</v>
          </cell>
          <cell r="AC684" t="str">
            <v>BACHILLERATO</v>
          </cell>
          <cell r="AD684" t="str">
            <v>F</v>
          </cell>
          <cell r="AE684" t="str">
            <v>002</v>
          </cell>
          <cell r="AF684" t="str">
            <v>COMPAÑÍA DE ALIMENTOS COLOMBIANOS CALCO S.A</v>
          </cell>
          <cell r="AG684" t="str">
            <v>52</v>
          </cell>
          <cell r="AH684" t="str">
            <v>VENTAS</v>
          </cell>
          <cell r="AI684" t="str">
            <v>02008003</v>
          </cell>
          <cell r="AJ684" t="str">
            <v>Puntos de Venta</v>
          </cell>
          <cell r="AK684" t="str">
            <v>R22-002</v>
          </cell>
          <cell r="AL684" t="str">
            <v>LEMONT</v>
          </cell>
          <cell r="AM684" t="str">
            <v>007</v>
          </cell>
          <cell r="AN684" t="str">
            <v>Domingo</v>
          </cell>
          <cell r="AO684" t="str">
            <v>000</v>
          </cell>
          <cell r="AP684" t="str">
            <v>SIN DEFINIR</v>
          </cell>
          <cell r="AQ684" t="str">
            <v>1</v>
          </cell>
          <cell r="AR684">
            <v>45407</v>
          </cell>
          <cell r="AU684" t="str">
            <v>A</v>
          </cell>
          <cell r="AW684" t="str">
            <v>EPS010</v>
          </cell>
          <cell r="AX684" t="str">
            <v>EPS SURA (ANTES SUSALUD)</v>
          </cell>
          <cell r="AY684" t="str">
            <v>001</v>
          </cell>
          <cell r="AZ684" t="str">
            <v>230201</v>
          </cell>
          <cell r="BA684" t="str">
            <v>PROTECCIÓN + I. N. G.</v>
          </cell>
          <cell r="BB684" t="str">
            <v>001</v>
          </cell>
          <cell r="BC684" t="str">
            <v>14-28</v>
          </cell>
          <cell r="BD684" t="str">
            <v>ARL SURA</v>
          </cell>
          <cell r="BE684" t="str">
            <v>001</v>
          </cell>
          <cell r="BF684" t="str">
            <v>CCF04</v>
          </cell>
          <cell r="BG684" t="str">
            <v>COMFAMA ANTIOQUIA</v>
          </cell>
          <cell r="BH684" t="str">
            <v>C005</v>
          </cell>
          <cell r="BI684" t="str">
            <v>CESANTÍAS PROTECCIÓN S. A.</v>
          </cell>
          <cell r="BJ684" t="str">
            <v>3561101</v>
          </cell>
          <cell r="BK684" t="str">
            <v>002</v>
          </cell>
          <cell r="BL684" t="str">
            <v>Quincenales</v>
          </cell>
          <cell r="BM684" t="str">
            <v>TABLA</v>
          </cell>
          <cell r="BO684" t="str">
            <v>001</v>
          </cell>
          <cell r="BP684" t="str">
            <v>Salario interno pesos</v>
          </cell>
          <cell r="BQ684">
            <v>1750905</v>
          </cell>
          <cell r="BR684" t="str">
            <v>000000000000002</v>
          </cell>
          <cell r="BS684" t="str">
            <v>COMPAÑÍA DE ALIMENTOS COLOMBIANOS CALCO S.A</v>
          </cell>
          <cell r="BT684" t="str">
            <v>000000000047470</v>
          </cell>
          <cell r="BU684" t="str">
            <v>PUNTOS DE VENTA</v>
          </cell>
          <cell r="BV684" t="str">
            <v>000000000047620</v>
          </cell>
          <cell r="BW684" t="str">
            <v>AUXILIAR DE RESTAURANTE</v>
          </cell>
          <cell r="BX684" t="str">
            <v>000000000049319</v>
          </cell>
          <cell r="BY684" t="str">
            <v>AUXILIAR DE RESTAURANTE</v>
          </cell>
          <cell r="BZ684" t="str">
            <v>sosaisabelcristina72@gmail.com</v>
          </cell>
          <cell r="CA684" t="str">
            <v>220 - JORNADA MENSUAL 220 HORAS</v>
          </cell>
          <cell r="CB684" t="str">
            <v>Ley 50</v>
          </cell>
          <cell r="CC684" t="str">
            <v>1 - Indefinido</v>
          </cell>
          <cell r="CD684" t="str">
            <v>APORTA</v>
          </cell>
          <cell r="CE684" t="str">
            <v>APORTA</v>
          </cell>
          <cell r="CF684" t="str">
            <v>APORTA</v>
          </cell>
          <cell r="CG684">
            <v>2.4359999999999999</v>
          </cell>
          <cell r="CH684" t="str">
            <v>SIN AUXILIO</v>
          </cell>
          <cell r="CI684" t="str">
            <v>SIN AUXILIO</v>
          </cell>
          <cell r="CJ684" t="str">
            <v>SIN AUXILIO</v>
          </cell>
          <cell r="CK684" t="str">
            <v>Sueldo fijo</v>
          </cell>
          <cell r="CL684" t="str">
            <v>Dependiente</v>
          </cell>
          <cell r="CM684" t="str">
            <v>No aplica</v>
          </cell>
          <cell r="CN684" t="str">
            <v>S</v>
          </cell>
          <cell r="CQ684" t="str">
            <v>220</v>
          </cell>
          <cell r="CR684" t="str">
            <v>Tiempo Completo 220</v>
          </cell>
          <cell r="CS684" t="str">
            <v>31</v>
          </cell>
          <cell r="CT684" t="str">
            <v>000000000047519</v>
          </cell>
          <cell r="CU684" t="str">
            <v>LEMONT</v>
          </cell>
          <cell r="CW684" t="str">
            <v>000</v>
          </cell>
          <cell r="CX684" t="str">
            <v xml:space="preserve">SOSA ISABEL CRISTINA </v>
          </cell>
        </row>
        <row r="685">
          <cell r="A685">
            <v>1045078125</v>
          </cell>
          <cell r="B685" t="str">
            <v>JEFFERSON</v>
          </cell>
          <cell r="C685" t="str">
            <v>DAVIAN</v>
          </cell>
          <cell r="D685" t="str">
            <v>PIEDRAHITA</v>
          </cell>
          <cell r="E685" t="str">
            <v>TORRES</v>
          </cell>
          <cell r="F685">
            <v>37846</v>
          </cell>
          <cell r="G685" t="str">
            <v>169 - COLOMBIA</v>
          </cell>
          <cell r="H685" t="str">
            <v>05 - ANTIOQUIA</v>
          </cell>
          <cell r="I685" t="str">
            <v>VALDIVIA</v>
          </cell>
          <cell r="J685" t="str">
            <v>CR 57 69 50</v>
          </cell>
          <cell r="K685" t="str">
            <v>Mirador</v>
          </cell>
          <cell r="L685" t="str">
            <v>3123363337</v>
          </cell>
          <cell r="M685" t="str">
            <v>CO</v>
          </cell>
          <cell r="N685" t="str">
            <v>BANCOLOMBIA</v>
          </cell>
          <cell r="O685" t="str">
            <v>31137453455</v>
          </cell>
          <cell r="P685" t="str">
            <v>AHORRO</v>
          </cell>
          <cell r="Q685" t="str">
            <v>CÉDULA DE CIUDADANÍA</v>
          </cell>
          <cell r="R685">
            <v>1045078125</v>
          </cell>
          <cell r="S685" t="str">
            <v>Bello</v>
          </cell>
          <cell r="U685" t="str">
            <v>05 - ANTIOQUIA</v>
          </cell>
          <cell r="V685" t="str">
            <v>BELLO</v>
          </cell>
          <cell r="W685" t="str">
            <v>SOLTERO</v>
          </cell>
          <cell r="X685" t="str">
            <v>0</v>
          </cell>
          <cell r="Z685">
            <v>0</v>
          </cell>
          <cell r="AA685" t="str">
            <v>0</v>
          </cell>
          <cell r="AB685" t="str">
            <v>003</v>
          </cell>
          <cell r="AC685" t="str">
            <v>TÉCNICO</v>
          </cell>
          <cell r="AD685" t="str">
            <v>M</v>
          </cell>
          <cell r="AE685" t="str">
            <v>002</v>
          </cell>
          <cell r="AF685" t="str">
            <v>COMPAÑÍA DE ALIMENTOS COLOMBIANOS CALCO S.A</v>
          </cell>
          <cell r="AG685" t="str">
            <v>51</v>
          </cell>
          <cell r="AH685" t="str">
            <v xml:space="preserve">ADMINISTRACION  </v>
          </cell>
          <cell r="AI685" t="str">
            <v>01006001</v>
          </cell>
          <cell r="AJ685" t="str">
            <v>Tecnología</v>
          </cell>
          <cell r="AK685" t="str">
            <v>ADM-002</v>
          </cell>
          <cell r="AL685" t="str">
            <v>ADMINISTRACIÓN</v>
          </cell>
          <cell r="AM685" t="str">
            <v>007</v>
          </cell>
          <cell r="AN685" t="str">
            <v>Domingo</v>
          </cell>
          <cell r="AO685" t="str">
            <v>000</v>
          </cell>
          <cell r="AP685" t="str">
            <v>SIN DEFINIR</v>
          </cell>
          <cell r="AQ685" t="str">
            <v>1</v>
          </cell>
          <cell r="AR685">
            <v>44915</v>
          </cell>
          <cell r="AU685" t="str">
            <v>A</v>
          </cell>
          <cell r="AW685" t="str">
            <v>EPS010</v>
          </cell>
          <cell r="AX685" t="str">
            <v>EPS SURA (ANTES SUSALUD)</v>
          </cell>
          <cell r="AY685" t="str">
            <v>001</v>
          </cell>
          <cell r="AZ685" t="str">
            <v>25-14</v>
          </cell>
          <cell r="BA685" t="str">
            <v>COLPENSIONES</v>
          </cell>
          <cell r="BB685" t="str">
            <v>001</v>
          </cell>
          <cell r="BC685" t="str">
            <v>14-28</v>
          </cell>
          <cell r="BD685" t="str">
            <v>ARL SURA</v>
          </cell>
          <cell r="BE685" t="str">
            <v>001</v>
          </cell>
          <cell r="BF685" t="str">
            <v>CCF04</v>
          </cell>
          <cell r="BG685" t="str">
            <v>COMFAMA ANTIOQUIA</v>
          </cell>
          <cell r="BH685" t="str">
            <v>C005</v>
          </cell>
          <cell r="BI685" t="str">
            <v>CESANTÍAS PROTECCIÓN S. A.</v>
          </cell>
          <cell r="BJ685" t="str">
            <v>1701001</v>
          </cell>
          <cell r="BK685" t="str">
            <v>002</v>
          </cell>
          <cell r="BL685" t="str">
            <v>Quincenales</v>
          </cell>
          <cell r="BM685" t="str">
            <v>TABLA</v>
          </cell>
          <cell r="BO685" t="str">
            <v>001</v>
          </cell>
          <cell r="BP685" t="str">
            <v>Salario interno pesos</v>
          </cell>
          <cell r="BQ685">
            <v>2418000</v>
          </cell>
          <cell r="BR685" t="str">
            <v>000000000000002</v>
          </cell>
          <cell r="BS685" t="str">
            <v>COMPAÑÍA DE ALIMENTOS COLOMBIANOS CALCO S.A</v>
          </cell>
          <cell r="BT685" t="str">
            <v>000000000047479</v>
          </cell>
          <cell r="BU685" t="str">
            <v>TECNOLOGÍA</v>
          </cell>
          <cell r="BV685" t="str">
            <v>000000000047624</v>
          </cell>
          <cell r="BW685" t="str">
            <v>AUXILIAR DE TECNOLOGÍA E INFORMÁTICA</v>
          </cell>
          <cell r="BX685" t="str">
            <v>000000000047900</v>
          </cell>
          <cell r="BY685" t="str">
            <v>AUXILIAR DE TECNOLOGÍA E INFORMÁTICA</v>
          </cell>
          <cell r="BZ685" t="str">
            <v>jeffersonpiedrahita13@gmail.com</v>
          </cell>
          <cell r="CA685" t="str">
            <v>220 - JORNADA MENSUAL 220 HORAS</v>
          </cell>
          <cell r="CB685" t="str">
            <v>Ley 50</v>
          </cell>
          <cell r="CC685" t="str">
            <v>1 - Indefinido</v>
          </cell>
          <cell r="CD685" t="str">
            <v>APORTA</v>
          </cell>
          <cell r="CE685" t="str">
            <v>APORTA</v>
          </cell>
          <cell r="CF685" t="str">
            <v>APORTA</v>
          </cell>
          <cell r="CG685">
            <v>0.52200000000000002</v>
          </cell>
          <cell r="CH685" t="str">
            <v>SIN AUXILIO</v>
          </cell>
          <cell r="CI685" t="str">
            <v>SIN AUXILIO</v>
          </cell>
          <cell r="CJ685" t="str">
            <v>SIN AUXILIO</v>
          </cell>
          <cell r="CK685" t="str">
            <v>Sueldo fijo</v>
          </cell>
          <cell r="CL685" t="str">
            <v>Dependiente</v>
          </cell>
          <cell r="CM685" t="str">
            <v>No aplica</v>
          </cell>
          <cell r="CN685" t="str">
            <v>N</v>
          </cell>
          <cell r="CQ685" t="str">
            <v>220</v>
          </cell>
          <cell r="CR685" t="str">
            <v>Tiempo Completo 220</v>
          </cell>
          <cell r="CS685" t="str">
            <v>31</v>
          </cell>
          <cell r="CT685" t="str">
            <v>000000000047484</v>
          </cell>
          <cell r="CU685" t="str">
            <v>ADMINISTRACIÓN</v>
          </cell>
          <cell r="CW685" t="str">
            <v>000</v>
          </cell>
          <cell r="CX685" t="str">
            <v>PIEDRAHITA TORRES JEFFERSON DAVIAN</v>
          </cell>
        </row>
        <row r="686">
          <cell r="A686">
            <v>1045136878</v>
          </cell>
          <cell r="B686" t="str">
            <v>YESENIA</v>
          </cell>
          <cell r="D686" t="str">
            <v>BEJARANO</v>
          </cell>
          <cell r="E686" t="str">
            <v>CORDOBA</v>
          </cell>
          <cell r="F686">
            <v>34688</v>
          </cell>
          <cell r="G686" t="str">
            <v>169 - COLOMBIA</v>
          </cell>
          <cell r="H686" t="str">
            <v>05 - ANTIOQUIA</v>
          </cell>
          <cell r="I686" t="str">
            <v>ZARAGOZA</v>
          </cell>
          <cell r="J686" t="str">
            <v>CL 61 B 10 A 01</v>
          </cell>
          <cell r="K686" t="str">
            <v>San Javier</v>
          </cell>
          <cell r="L686" t="str">
            <v>3145805049</v>
          </cell>
          <cell r="M686" t="str">
            <v>CO</v>
          </cell>
          <cell r="N686" t="str">
            <v>BANCOLOMBIA</v>
          </cell>
          <cell r="O686" t="str">
            <v>25500007548</v>
          </cell>
          <cell r="P686" t="str">
            <v>AHORRO</v>
          </cell>
          <cell r="Q686" t="str">
            <v>CÉDULA DE CIUDADANÍA</v>
          </cell>
          <cell r="R686">
            <v>1045136878</v>
          </cell>
          <cell r="S686" t="str">
            <v>Quibdo</v>
          </cell>
          <cell r="U686" t="str">
            <v>05 - ANTIOQUIA</v>
          </cell>
          <cell r="V686" t="str">
            <v>MEDELLIN</v>
          </cell>
          <cell r="W686" t="str">
            <v>SOLTERO</v>
          </cell>
          <cell r="X686" t="str">
            <v>0</v>
          </cell>
          <cell r="Z686">
            <v>0</v>
          </cell>
          <cell r="AA686" t="str">
            <v>0</v>
          </cell>
          <cell r="AB686" t="str">
            <v>001</v>
          </cell>
          <cell r="AC686" t="str">
            <v>PRIMARIA</v>
          </cell>
          <cell r="AD686" t="str">
            <v>F</v>
          </cell>
          <cell r="AE686" t="str">
            <v>002</v>
          </cell>
          <cell r="AF686" t="str">
            <v>COMPAÑÍA DE ALIMENTOS COLOMBIANOS CALCO S.A</v>
          </cell>
          <cell r="AG686" t="str">
            <v>52</v>
          </cell>
          <cell r="AH686" t="str">
            <v>VENTAS</v>
          </cell>
          <cell r="AI686" t="str">
            <v>02008003</v>
          </cell>
          <cell r="AJ686" t="str">
            <v>Puntos de Venta</v>
          </cell>
          <cell r="AK686" t="str">
            <v>R16-002</v>
          </cell>
          <cell r="AL686" t="str">
            <v>PALMA GRANDE</v>
          </cell>
          <cell r="AM686" t="str">
            <v>007</v>
          </cell>
          <cell r="AN686" t="str">
            <v>Domingo</v>
          </cell>
          <cell r="AO686" t="str">
            <v>000</v>
          </cell>
          <cell r="AP686" t="str">
            <v>SIN DEFINIR</v>
          </cell>
          <cell r="AQ686" t="str">
            <v>1</v>
          </cell>
          <cell r="AR686">
            <v>45428</v>
          </cell>
          <cell r="AU686" t="str">
            <v>A</v>
          </cell>
          <cell r="AW686" t="str">
            <v>EPS042</v>
          </cell>
          <cell r="AX686" t="str">
            <v xml:space="preserve">COOSALUD ENTIDAD PROMOTORA DE SALUD SA </v>
          </cell>
          <cell r="AY686" t="str">
            <v>001</v>
          </cell>
          <cell r="AZ686" t="str">
            <v>230201</v>
          </cell>
          <cell r="BA686" t="str">
            <v>PROTECCIÓN + I. N. G.</v>
          </cell>
          <cell r="BB686" t="str">
            <v>001</v>
          </cell>
          <cell r="BC686" t="str">
            <v>14-28</v>
          </cell>
          <cell r="BD686" t="str">
            <v>ARL SURA</v>
          </cell>
          <cell r="BE686" t="str">
            <v>001</v>
          </cell>
          <cell r="BF686" t="str">
            <v>CCF04</v>
          </cell>
          <cell r="BG686" t="str">
            <v>COMFAMA ANTIOQUIA</v>
          </cell>
          <cell r="BH686" t="str">
            <v>C005</v>
          </cell>
          <cell r="BI686" t="str">
            <v>CESANTÍAS PROTECCIÓN S. A.</v>
          </cell>
          <cell r="BJ686" t="str">
            <v>3561101</v>
          </cell>
          <cell r="BK686" t="str">
            <v>002</v>
          </cell>
          <cell r="BL686" t="str">
            <v>Quincenales</v>
          </cell>
          <cell r="BM686" t="str">
            <v>TABLA</v>
          </cell>
          <cell r="BO686" t="str">
            <v>001</v>
          </cell>
          <cell r="BP686" t="str">
            <v>Salario interno pesos</v>
          </cell>
          <cell r="BQ686">
            <v>1750905</v>
          </cell>
          <cell r="BR686" t="str">
            <v>000000000000002</v>
          </cell>
          <cell r="BS686" t="str">
            <v>COMPAÑÍA DE ALIMENTOS COLOMBIANOS CALCO S.A</v>
          </cell>
          <cell r="BT686" t="str">
            <v>000000000047470</v>
          </cell>
          <cell r="BU686" t="str">
            <v>PUNTOS DE VENTA</v>
          </cell>
          <cell r="BV686" t="str">
            <v>000000000047620</v>
          </cell>
          <cell r="BW686" t="str">
            <v>AUXILIAR DE RESTAURANTE</v>
          </cell>
          <cell r="BX686" t="str">
            <v>000000000049009</v>
          </cell>
          <cell r="BY686" t="str">
            <v>AUXILIAR DE RESTAURANTE</v>
          </cell>
          <cell r="BZ686" t="str">
            <v>ankerivas97@gmail.com</v>
          </cell>
          <cell r="CA686" t="str">
            <v>220 - JORNADA MENSUAL 220 HORAS</v>
          </cell>
          <cell r="CB686" t="str">
            <v>Ley 50</v>
          </cell>
          <cell r="CC686" t="str">
            <v>1 - Indefinido</v>
          </cell>
          <cell r="CD686" t="str">
            <v>APORTA</v>
          </cell>
          <cell r="CE686" t="str">
            <v>APORTA</v>
          </cell>
          <cell r="CF686" t="str">
            <v>APORTA</v>
          </cell>
          <cell r="CG686">
            <v>2.4359999999999999</v>
          </cell>
          <cell r="CH686" t="str">
            <v>SIN AUXILIO</v>
          </cell>
          <cell r="CI686" t="str">
            <v>SIN AUXILIO</v>
          </cell>
          <cell r="CJ686" t="str">
            <v>SIN AUXILIO</v>
          </cell>
          <cell r="CK686" t="str">
            <v>Sueldo fijo</v>
          </cell>
          <cell r="CL686" t="str">
            <v>Dependiente</v>
          </cell>
          <cell r="CM686" t="str">
            <v>No aplica</v>
          </cell>
          <cell r="CN686" t="str">
            <v>S</v>
          </cell>
          <cell r="CQ686" t="str">
            <v>220</v>
          </cell>
          <cell r="CR686" t="str">
            <v>Tiempo Completo 220</v>
          </cell>
          <cell r="CS686" t="str">
            <v>31</v>
          </cell>
          <cell r="CT686" t="str">
            <v>000000000047513</v>
          </cell>
          <cell r="CU686" t="str">
            <v>PALMA GRANDE</v>
          </cell>
          <cell r="CW686" t="str">
            <v>000</v>
          </cell>
          <cell r="CX686" t="str">
            <v xml:space="preserve">BEJARANO CORDOBA YESENIA </v>
          </cell>
        </row>
        <row r="687">
          <cell r="A687">
            <v>1045140554</v>
          </cell>
          <cell r="B687" t="str">
            <v>LUCELYS</v>
          </cell>
          <cell r="D687" t="str">
            <v>ACEVEDO</v>
          </cell>
          <cell r="E687" t="str">
            <v>MONTES</v>
          </cell>
          <cell r="F687">
            <v>33190</v>
          </cell>
          <cell r="G687" t="str">
            <v>169 - COLOMBIA</v>
          </cell>
          <cell r="H687" t="str">
            <v>23 - CORDOBA</v>
          </cell>
          <cell r="I687" t="str">
            <v>SAHAGUN</v>
          </cell>
          <cell r="J687" t="str">
            <v>CR 28 E 108 DB 27</v>
          </cell>
          <cell r="K687" t="str">
            <v>Popular 1</v>
          </cell>
          <cell r="L687" t="str">
            <v>3227697860</v>
          </cell>
          <cell r="M687" t="str">
            <v>CO</v>
          </cell>
          <cell r="N687" t="str">
            <v>BANCOLOMBIA</v>
          </cell>
          <cell r="O687" t="str">
            <v>21800024088</v>
          </cell>
          <cell r="P687" t="str">
            <v>AHORRO</v>
          </cell>
          <cell r="Q687" t="str">
            <v>CÉDULA DE CIUDADANÍA</v>
          </cell>
          <cell r="R687">
            <v>1045140554</v>
          </cell>
          <cell r="S687" t="str">
            <v>Zaragoza</v>
          </cell>
          <cell r="U687" t="str">
            <v>05 - ANTIOQUIA</v>
          </cell>
          <cell r="V687" t="str">
            <v>MEDELLIN</v>
          </cell>
          <cell r="W687" t="str">
            <v>UNION LIBRE</v>
          </cell>
          <cell r="X687" t="str">
            <v>0</v>
          </cell>
          <cell r="Z687">
            <v>0</v>
          </cell>
          <cell r="AA687" t="str">
            <v>0</v>
          </cell>
          <cell r="AB687" t="str">
            <v>003</v>
          </cell>
          <cell r="AC687" t="str">
            <v>TÉCNICO</v>
          </cell>
          <cell r="AD687" t="str">
            <v>F</v>
          </cell>
          <cell r="AE687" t="str">
            <v>002</v>
          </cell>
          <cell r="AF687" t="str">
            <v>COMPAÑÍA DE ALIMENTOS COLOMBIANOS CALCO S.A</v>
          </cell>
          <cell r="AG687" t="str">
            <v>52</v>
          </cell>
          <cell r="AH687" t="str">
            <v>VENTAS</v>
          </cell>
          <cell r="AI687" t="str">
            <v>02008003</v>
          </cell>
          <cell r="AJ687" t="str">
            <v>Puntos de Venta</v>
          </cell>
          <cell r="AK687" t="str">
            <v>R08-002</v>
          </cell>
          <cell r="AL687" t="str">
            <v>MOLINOS</v>
          </cell>
          <cell r="AM687" t="str">
            <v>007</v>
          </cell>
          <cell r="AN687" t="str">
            <v>Domingo</v>
          </cell>
          <cell r="AO687" t="str">
            <v>000</v>
          </cell>
          <cell r="AP687" t="str">
            <v>SIN DEFINIR</v>
          </cell>
          <cell r="AQ687" t="str">
            <v>1</v>
          </cell>
          <cell r="AR687">
            <v>45798</v>
          </cell>
          <cell r="AU687" t="str">
            <v>A</v>
          </cell>
          <cell r="AW687" t="str">
            <v>EPS037</v>
          </cell>
          <cell r="AX687" t="str">
            <v>NUEVA E.P.S.</v>
          </cell>
          <cell r="AY687" t="str">
            <v>001</v>
          </cell>
          <cell r="AZ687" t="str">
            <v>230201</v>
          </cell>
          <cell r="BA687" t="str">
            <v>PROTECCIÓN + I. N. G.</v>
          </cell>
          <cell r="BB687" t="str">
            <v>001</v>
          </cell>
          <cell r="BC687" t="str">
            <v>14-28</v>
          </cell>
          <cell r="BD687" t="str">
            <v>ARL SURA</v>
          </cell>
          <cell r="BE687" t="str">
            <v>001</v>
          </cell>
          <cell r="BF687" t="str">
            <v>CCF04</v>
          </cell>
          <cell r="BG687" t="str">
            <v>COMFAMA ANTIOQUIA</v>
          </cell>
          <cell r="BH687" t="str">
            <v>C005</v>
          </cell>
          <cell r="BI687" t="str">
            <v>CESANTÍAS PROTECCIÓN S. A.</v>
          </cell>
          <cell r="BJ687" t="str">
            <v>3561101</v>
          </cell>
          <cell r="BK687" t="str">
            <v>002</v>
          </cell>
          <cell r="BL687" t="str">
            <v>Quincenales</v>
          </cell>
          <cell r="BM687" t="str">
            <v>TABLA</v>
          </cell>
          <cell r="BO687" t="str">
            <v>001</v>
          </cell>
          <cell r="BP687" t="str">
            <v>Salario interno pesos</v>
          </cell>
          <cell r="BQ687">
            <v>1750905</v>
          </cell>
          <cell r="BR687" t="str">
            <v>000000000000002</v>
          </cell>
          <cell r="BS687" t="str">
            <v>COMPAÑÍA DE ALIMENTOS COLOMBIANOS CALCO S.A</v>
          </cell>
          <cell r="BT687" t="str">
            <v>000000000047470</v>
          </cell>
          <cell r="BU687" t="str">
            <v>PUNTOS DE VENTA</v>
          </cell>
          <cell r="BV687" t="str">
            <v>000000000047620</v>
          </cell>
          <cell r="BW687" t="str">
            <v>AUXILIAR DE RESTAURANTE</v>
          </cell>
          <cell r="BX687" t="str">
            <v>000000000048661</v>
          </cell>
          <cell r="BY687" t="str">
            <v>AUXILIAR DE RESTAURANTE</v>
          </cell>
          <cell r="BZ687" t="str">
            <v>lucelyacevedo2@gmail.com</v>
          </cell>
          <cell r="CA687" t="str">
            <v>220 - JORNADA MENSUAL 220 HORAS</v>
          </cell>
          <cell r="CB687" t="str">
            <v>Ley 50</v>
          </cell>
          <cell r="CC687" t="str">
            <v>1 - Indefinido</v>
          </cell>
          <cell r="CD687" t="str">
            <v>APORTA</v>
          </cell>
          <cell r="CE687" t="str">
            <v>APORTA</v>
          </cell>
          <cell r="CF687" t="str">
            <v>APORTA</v>
          </cell>
          <cell r="CG687">
            <v>2.4359999999999999</v>
          </cell>
          <cell r="CH687" t="str">
            <v>SIN AUXILIO</v>
          </cell>
          <cell r="CI687" t="str">
            <v>SIN AUXILIO</v>
          </cell>
          <cell r="CJ687" t="str">
            <v>SIN AUXILIO</v>
          </cell>
          <cell r="CK687" t="str">
            <v>Sueldo fijo</v>
          </cell>
          <cell r="CL687" t="str">
            <v>Dependiente</v>
          </cell>
          <cell r="CM687" t="str">
            <v>No aplica</v>
          </cell>
          <cell r="CN687" t="str">
            <v>S</v>
          </cell>
          <cell r="CQ687" t="str">
            <v>220</v>
          </cell>
          <cell r="CR687" t="str">
            <v>Tiempo Completo 220</v>
          </cell>
          <cell r="CS687" t="str">
            <v>31</v>
          </cell>
          <cell r="CT687" t="str">
            <v>000000000047505</v>
          </cell>
          <cell r="CU687" t="str">
            <v>MOLINOS</v>
          </cell>
          <cell r="CW687" t="str">
            <v>000</v>
          </cell>
          <cell r="CX687" t="str">
            <v xml:space="preserve">ACEVEDO MONTES LUCELYS </v>
          </cell>
        </row>
        <row r="688">
          <cell r="A688">
            <v>1045228248</v>
          </cell>
          <cell r="B688" t="str">
            <v>HORTA</v>
          </cell>
          <cell r="C688" t="str">
            <v>YONAIDIS</v>
          </cell>
          <cell r="D688" t="str">
            <v>SALAS</v>
          </cell>
          <cell r="E688" t="str">
            <v>DE</v>
          </cell>
          <cell r="F688">
            <v>36585</v>
          </cell>
          <cell r="G688" t="str">
            <v>169 - COLOMBIA</v>
          </cell>
          <cell r="H688" t="str">
            <v>08 - ATLANTICO</v>
          </cell>
          <cell r="I688" t="str">
            <v>LURUACO</v>
          </cell>
          <cell r="J688" t="str">
            <v>CL 65 41 B 18</v>
          </cell>
          <cell r="K688" t="str">
            <v>El Porvenir</v>
          </cell>
          <cell r="L688" t="str">
            <v>3122061146</v>
          </cell>
          <cell r="M688" t="str">
            <v>CO</v>
          </cell>
          <cell r="N688" t="str">
            <v>BANCOLOMBIA</v>
          </cell>
          <cell r="O688" t="str">
            <v>91286204193</v>
          </cell>
          <cell r="P688" t="str">
            <v>AHORRO</v>
          </cell>
          <cell r="Q688" t="str">
            <v>CÉDULA DE CIUDADANÍA</v>
          </cell>
          <cell r="R688">
            <v>1045228248</v>
          </cell>
          <cell r="S688" t="str">
            <v>Luruaco</v>
          </cell>
          <cell r="U688" t="str">
            <v>05 - ANTIOQUIA</v>
          </cell>
          <cell r="V688" t="str">
            <v>RIONEGRO</v>
          </cell>
          <cell r="W688" t="str">
            <v>SOLTERO</v>
          </cell>
          <cell r="X688" t="str">
            <v>0</v>
          </cell>
          <cell r="Z688">
            <v>0</v>
          </cell>
          <cell r="AA688" t="str">
            <v>0</v>
          </cell>
          <cell r="AB688" t="str">
            <v>002</v>
          </cell>
          <cell r="AC688" t="str">
            <v>BACHILLERATO</v>
          </cell>
          <cell r="AD688" t="str">
            <v>F</v>
          </cell>
          <cell r="AE688" t="str">
            <v>002</v>
          </cell>
          <cell r="AF688" t="str">
            <v>COMPAÑÍA DE ALIMENTOS COLOMBIANOS CALCO S.A</v>
          </cell>
          <cell r="AG688" t="str">
            <v>52</v>
          </cell>
          <cell r="AH688" t="str">
            <v>VENTAS</v>
          </cell>
          <cell r="AI688" t="str">
            <v>02008003</v>
          </cell>
          <cell r="AJ688" t="str">
            <v>Puntos de Venta</v>
          </cell>
          <cell r="AK688" t="str">
            <v>R10-002</v>
          </cell>
          <cell r="AL688" t="str">
            <v>LLANOGRANDE</v>
          </cell>
          <cell r="AM688" t="str">
            <v>007</v>
          </cell>
          <cell r="AN688" t="str">
            <v>Domingo</v>
          </cell>
          <cell r="AO688" t="str">
            <v>000</v>
          </cell>
          <cell r="AP688" t="str">
            <v>SIN DEFINIR</v>
          </cell>
          <cell r="AQ688" t="str">
            <v>1</v>
          </cell>
          <cell r="AR688">
            <v>45826</v>
          </cell>
          <cell r="AU688" t="str">
            <v>A</v>
          </cell>
          <cell r="AW688" t="str">
            <v>EPS002</v>
          </cell>
          <cell r="AX688" t="str">
            <v>SALUD TOTAL</v>
          </cell>
          <cell r="AY688" t="str">
            <v>001</v>
          </cell>
          <cell r="AZ688" t="str">
            <v>230201</v>
          </cell>
          <cell r="BA688" t="str">
            <v>PROTECCIÓN + I. N. G.</v>
          </cell>
          <cell r="BB688" t="str">
            <v>001</v>
          </cell>
          <cell r="BC688" t="str">
            <v>14-28</v>
          </cell>
          <cell r="BD688" t="str">
            <v>ARL SURA</v>
          </cell>
          <cell r="BE688" t="str">
            <v>001</v>
          </cell>
          <cell r="BF688" t="str">
            <v>CCF04</v>
          </cell>
          <cell r="BG688" t="str">
            <v>COMFAMA ANTIOQUIA</v>
          </cell>
          <cell r="BH688" t="str">
            <v>C005</v>
          </cell>
          <cell r="BI688" t="str">
            <v>CESANTÍAS PROTECCIÓN S. A.</v>
          </cell>
          <cell r="BJ688" t="str">
            <v>3561101</v>
          </cell>
          <cell r="BK688" t="str">
            <v>002</v>
          </cell>
          <cell r="BL688" t="str">
            <v>Quincenales</v>
          </cell>
          <cell r="BM688" t="str">
            <v>TABLA</v>
          </cell>
          <cell r="BO688" t="str">
            <v>001</v>
          </cell>
          <cell r="BP688" t="str">
            <v>Salario interno pesos</v>
          </cell>
          <cell r="BQ688">
            <v>1750905</v>
          </cell>
          <cell r="BR688" t="str">
            <v>000000000000002</v>
          </cell>
          <cell r="BS688" t="str">
            <v>COMPAÑÍA DE ALIMENTOS COLOMBIANOS CALCO S.A</v>
          </cell>
          <cell r="BT688" t="str">
            <v>000000000047470</v>
          </cell>
          <cell r="BU688" t="str">
            <v>PUNTOS DE VENTA</v>
          </cell>
          <cell r="BV688" t="str">
            <v>000000000047620</v>
          </cell>
          <cell r="BW688" t="str">
            <v>AUXILIAR DE RESTAURANTE</v>
          </cell>
          <cell r="BX688" t="str">
            <v>000000000048761</v>
          </cell>
          <cell r="BY688" t="str">
            <v>AUXILIAR DE RESTAURANTE</v>
          </cell>
          <cell r="BZ688" t="str">
            <v>yonaidissalasdehorta@gmail.com</v>
          </cell>
          <cell r="CA688" t="str">
            <v>220 - JORNADA MENSUAL 220 HORAS</v>
          </cell>
          <cell r="CB688" t="str">
            <v>Ley 50</v>
          </cell>
          <cell r="CC688" t="str">
            <v>1 - Indefinido</v>
          </cell>
          <cell r="CD688" t="str">
            <v>APORTA</v>
          </cell>
          <cell r="CE688" t="str">
            <v>APORTA</v>
          </cell>
          <cell r="CF688" t="str">
            <v>APORTA</v>
          </cell>
          <cell r="CG688">
            <v>2.4359999999999999</v>
          </cell>
          <cell r="CH688" t="str">
            <v>SIN AUXILIO</v>
          </cell>
          <cell r="CI688" t="str">
            <v>SIN AUXILIO</v>
          </cell>
          <cell r="CJ688" t="str">
            <v>SIN AUXILIO</v>
          </cell>
          <cell r="CK688" t="str">
            <v>Sueldo fijo</v>
          </cell>
          <cell r="CL688" t="str">
            <v>Dependiente</v>
          </cell>
          <cell r="CM688" t="str">
            <v>No aplica</v>
          </cell>
          <cell r="CN688" t="str">
            <v>S</v>
          </cell>
          <cell r="CQ688" t="str">
            <v>220</v>
          </cell>
          <cell r="CR688" t="str">
            <v>Tiempo Completo 220</v>
          </cell>
          <cell r="CS688" t="str">
            <v>31</v>
          </cell>
          <cell r="CT688" t="str">
            <v>000000000047507</v>
          </cell>
          <cell r="CU688" t="str">
            <v>LLANOGRANDE</v>
          </cell>
          <cell r="CW688" t="str">
            <v>000</v>
          </cell>
          <cell r="CX688" t="str">
            <v>SALAS DE HORTA YONAIDIS</v>
          </cell>
        </row>
        <row r="689">
          <cell r="A689">
            <v>1045426917</v>
          </cell>
          <cell r="B689" t="str">
            <v>MARIA</v>
          </cell>
          <cell r="C689" t="str">
            <v>JOSE</v>
          </cell>
          <cell r="D689" t="str">
            <v>ARROYO</v>
          </cell>
          <cell r="E689" t="str">
            <v>POSADA</v>
          </cell>
          <cell r="F689">
            <v>39222</v>
          </cell>
          <cell r="G689" t="str">
            <v>169 - COLOMBIA</v>
          </cell>
          <cell r="H689" t="str">
            <v>05 - ANTIOQUIA</v>
          </cell>
          <cell r="I689" t="str">
            <v>TARAZA</v>
          </cell>
          <cell r="J689" t="str">
            <v>CL 57 A 18 B 23 INT 201</v>
          </cell>
          <cell r="K689" t="str">
            <v>Enciso</v>
          </cell>
          <cell r="L689" t="str">
            <v>3197651582</v>
          </cell>
          <cell r="M689" t="str">
            <v>CO</v>
          </cell>
          <cell r="N689" t="str">
            <v>BANCOLOMBIA</v>
          </cell>
          <cell r="O689" t="str">
            <v>25588916734</v>
          </cell>
          <cell r="P689" t="str">
            <v>AHORRO</v>
          </cell>
          <cell r="Q689" t="str">
            <v>CÉDULA DE CIUDADANÍA</v>
          </cell>
          <cell r="R689">
            <v>1045426917</v>
          </cell>
          <cell r="S689" t="str">
            <v>Medellin</v>
          </cell>
          <cell r="U689" t="str">
            <v>05 - ANTIOQUIA</v>
          </cell>
          <cell r="V689" t="str">
            <v>MEDELLIN</v>
          </cell>
          <cell r="W689" t="str">
            <v>SOLTERO</v>
          </cell>
          <cell r="X689" t="str">
            <v>0</v>
          </cell>
          <cell r="Z689">
            <v>0</v>
          </cell>
          <cell r="AA689" t="str">
            <v>0</v>
          </cell>
          <cell r="AB689" t="str">
            <v>001</v>
          </cell>
          <cell r="AC689" t="str">
            <v>PRIMARIA</v>
          </cell>
          <cell r="AD689" t="str">
            <v>F</v>
          </cell>
          <cell r="AE689" t="str">
            <v>002</v>
          </cell>
          <cell r="AF689" t="str">
            <v>COMPAÑÍA DE ALIMENTOS COLOMBIANOS CALCO S.A</v>
          </cell>
          <cell r="AG689" t="str">
            <v>52</v>
          </cell>
          <cell r="AH689" t="str">
            <v>VENTAS</v>
          </cell>
          <cell r="AI689" t="str">
            <v>02008003</v>
          </cell>
          <cell r="AJ689" t="str">
            <v>Puntos de Venta</v>
          </cell>
          <cell r="AK689" t="str">
            <v>R12-002</v>
          </cell>
          <cell r="AL689" t="str">
            <v>SANTAFE</v>
          </cell>
          <cell r="AM689" t="str">
            <v>004</v>
          </cell>
          <cell r="AN689" t="str">
            <v>Jueves</v>
          </cell>
          <cell r="AO689" t="str">
            <v>000</v>
          </cell>
          <cell r="AP689" t="str">
            <v>SIN DEFINIR</v>
          </cell>
          <cell r="AQ689" t="str">
            <v>1</v>
          </cell>
          <cell r="AR689">
            <v>45880</v>
          </cell>
          <cell r="AS689" t="str">
            <v>10/08/2026</v>
          </cell>
          <cell r="AU689" t="str">
            <v>A</v>
          </cell>
          <cell r="AW689" t="str">
            <v>EPS010</v>
          </cell>
          <cell r="AX689" t="str">
            <v>EPS SURA (ANTES SUSALUD)</v>
          </cell>
          <cell r="AY689" t="str">
            <v>001</v>
          </cell>
          <cell r="AZ689" t="str">
            <v>25-14</v>
          </cell>
          <cell r="BA689" t="str">
            <v>COLPENSIONES</v>
          </cell>
          <cell r="BB689" t="str">
            <v>001</v>
          </cell>
          <cell r="BC689" t="str">
            <v>14-28</v>
          </cell>
          <cell r="BD689" t="str">
            <v>ARL SURA</v>
          </cell>
          <cell r="BE689" t="str">
            <v>001</v>
          </cell>
          <cell r="BF689" t="str">
            <v>CCF04</v>
          </cell>
          <cell r="BG689" t="str">
            <v>COMFAMA ANTIOQUIA</v>
          </cell>
          <cell r="BH689" t="str">
            <v>C004</v>
          </cell>
          <cell r="BI689" t="str">
            <v>CESANTÍAS PORVENIR</v>
          </cell>
          <cell r="BJ689" t="str">
            <v>3561101</v>
          </cell>
          <cell r="BK689" t="str">
            <v>002</v>
          </cell>
          <cell r="BL689" t="str">
            <v>Quincenales</v>
          </cell>
          <cell r="BM689" t="str">
            <v>TABLA</v>
          </cell>
          <cell r="BO689" t="str">
            <v>001</v>
          </cell>
          <cell r="BP689" t="str">
            <v>Salario interno pesos</v>
          </cell>
          <cell r="BQ689">
            <v>1750905</v>
          </cell>
          <cell r="BR689" t="str">
            <v>000000000000002</v>
          </cell>
          <cell r="BS689" t="str">
            <v>COMPAÑÍA DE ALIMENTOS COLOMBIANOS CALCO S.A</v>
          </cell>
          <cell r="BT689" t="str">
            <v>000000000047470</v>
          </cell>
          <cell r="BU689" t="str">
            <v>PUNTOS DE VENTA</v>
          </cell>
          <cell r="BV689" t="str">
            <v>000000000047620</v>
          </cell>
          <cell r="BW689" t="str">
            <v>AUXILIAR DE RESTAURANTE</v>
          </cell>
          <cell r="BX689" t="str">
            <v>000000000048957</v>
          </cell>
          <cell r="BY689" t="str">
            <v>AUXILIAR DE RESTAURANTE</v>
          </cell>
          <cell r="BZ689" t="str">
            <v>violettaarroyoarango@gmail.com</v>
          </cell>
          <cell r="CA689" t="str">
            <v>220 - JORNADA MENSUAL 220 HORAS</v>
          </cell>
          <cell r="CB689" t="str">
            <v>Ley 50</v>
          </cell>
          <cell r="CC689" t="str">
            <v>2 - Fijo</v>
          </cell>
          <cell r="CD689" t="str">
            <v>APORTA</v>
          </cell>
          <cell r="CE689" t="str">
            <v>APORTA</v>
          </cell>
          <cell r="CF689" t="str">
            <v>APORTA</v>
          </cell>
          <cell r="CG689">
            <v>2.4359999999999999</v>
          </cell>
          <cell r="CH689" t="str">
            <v>SIN AUXILIO</v>
          </cell>
          <cell r="CI689" t="str">
            <v>SIN AUXILIO</v>
          </cell>
          <cell r="CJ689" t="str">
            <v>SIN AUXILIO</v>
          </cell>
          <cell r="CK689" t="str">
            <v>Sueldo fijo</v>
          </cell>
          <cell r="CL689" t="str">
            <v>Dependiente</v>
          </cell>
          <cell r="CM689" t="str">
            <v>No aplica</v>
          </cell>
          <cell r="CN689" t="str">
            <v>S</v>
          </cell>
          <cell r="CQ689" t="str">
            <v>220</v>
          </cell>
          <cell r="CR689" t="str">
            <v>Tiempo Completo 220</v>
          </cell>
          <cell r="CS689" t="str">
            <v>31</v>
          </cell>
          <cell r="CT689" t="str">
            <v>000000000047512</v>
          </cell>
          <cell r="CU689" t="str">
            <v>FLORIDA PARQUE COMERCIAL</v>
          </cell>
          <cell r="CW689" t="str">
            <v>000</v>
          </cell>
          <cell r="CX689" t="str">
            <v>ARROYO POSADA MARIA JOSE</v>
          </cell>
        </row>
        <row r="690">
          <cell r="A690">
            <v>1045428957</v>
          </cell>
          <cell r="B690" t="str">
            <v>LISDEY</v>
          </cell>
          <cell r="C690" t="str">
            <v>LILIANA</v>
          </cell>
          <cell r="D690" t="str">
            <v>ROJAS</v>
          </cell>
          <cell r="E690" t="str">
            <v>ESPINAL</v>
          </cell>
          <cell r="F690">
            <v>33272</v>
          </cell>
          <cell r="G690" t="str">
            <v>169 - COLOMBIA</v>
          </cell>
          <cell r="H690" t="str">
            <v>05 - ANTIOQUIA</v>
          </cell>
          <cell r="I690" t="str">
            <v>TARAZA</v>
          </cell>
          <cell r="J690" t="str">
            <v>CR 95 B 49 BB 4 APTO 202</v>
          </cell>
          <cell r="K690" t="str">
            <v>Floresta</v>
          </cell>
          <cell r="L690" t="str">
            <v>3002034910</v>
          </cell>
          <cell r="M690" t="str">
            <v>CO</v>
          </cell>
          <cell r="N690" t="str">
            <v>BANCOLOMBIA</v>
          </cell>
          <cell r="O690" t="str">
            <v>00980231224</v>
          </cell>
          <cell r="P690" t="str">
            <v>AHORRO</v>
          </cell>
          <cell r="Q690" t="str">
            <v>CÉDULA DE CIUDADANÍA</v>
          </cell>
          <cell r="R690">
            <v>1045428957</v>
          </cell>
          <cell r="S690" t="str">
            <v>Taraza</v>
          </cell>
          <cell r="U690" t="str">
            <v>05 - ANTIOQUIA</v>
          </cell>
          <cell r="V690" t="str">
            <v>MEDELLIN</v>
          </cell>
          <cell r="W690" t="str">
            <v>SOLTERO</v>
          </cell>
          <cell r="X690" t="str">
            <v>0</v>
          </cell>
          <cell r="Z690">
            <v>0</v>
          </cell>
          <cell r="AA690" t="str">
            <v>0</v>
          </cell>
          <cell r="AB690" t="str">
            <v>002</v>
          </cell>
          <cell r="AC690" t="str">
            <v>BACHILLERATO</v>
          </cell>
          <cell r="AD690" t="str">
            <v>F</v>
          </cell>
          <cell r="AE690" t="str">
            <v>002</v>
          </cell>
          <cell r="AF690" t="str">
            <v>COMPAÑÍA DE ALIMENTOS COLOMBIANOS CALCO S.A</v>
          </cell>
          <cell r="AG690" t="str">
            <v>52</v>
          </cell>
          <cell r="AH690" t="str">
            <v>VENTAS</v>
          </cell>
          <cell r="AI690" t="str">
            <v>02008003</v>
          </cell>
          <cell r="AJ690" t="str">
            <v>Puntos de Venta</v>
          </cell>
          <cell r="AK690" t="str">
            <v>R11-002</v>
          </cell>
          <cell r="AL690" t="str">
            <v>PREMIUM PLAZA</v>
          </cell>
          <cell r="AM690" t="str">
            <v>003</v>
          </cell>
          <cell r="AN690" t="str">
            <v>Miercoles</v>
          </cell>
          <cell r="AO690" t="str">
            <v>000</v>
          </cell>
          <cell r="AP690" t="str">
            <v>SIN DEFINIR</v>
          </cell>
          <cell r="AQ690" t="str">
            <v>1</v>
          </cell>
          <cell r="AR690">
            <v>45924</v>
          </cell>
          <cell r="AS690" t="str">
            <v>23/09/2026</v>
          </cell>
          <cell r="AU690" t="str">
            <v>A</v>
          </cell>
          <cell r="AW690" t="str">
            <v>EPS042</v>
          </cell>
          <cell r="AX690" t="str">
            <v xml:space="preserve">COOSALUD ENTIDAD PROMOTORA DE SALUD SA </v>
          </cell>
          <cell r="AY690" t="str">
            <v>001</v>
          </cell>
          <cell r="AZ690" t="str">
            <v>230301</v>
          </cell>
          <cell r="BA690" t="str">
            <v>PORVENIR</v>
          </cell>
          <cell r="BB690" t="str">
            <v>001</v>
          </cell>
          <cell r="BC690" t="str">
            <v>14-28</v>
          </cell>
          <cell r="BD690" t="str">
            <v>ARL SURA</v>
          </cell>
          <cell r="BE690" t="str">
            <v>001</v>
          </cell>
          <cell r="BF690" t="str">
            <v>CCF04</v>
          </cell>
          <cell r="BG690" t="str">
            <v>COMFAMA ANTIOQUIA</v>
          </cell>
          <cell r="BH690" t="str">
            <v>C004</v>
          </cell>
          <cell r="BI690" t="str">
            <v>CESANTÍAS PORVENIR</v>
          </cell>
          <cell r="BJ690" t="str">
            <v>3561101</v>
          </cell>
          <cell r="BK690" t="str">
            <v>002</v>
          </cell>
          <cell r="BL690" t="str">
            <v>Quincenales</v>
          </cell>
          <cell r="BM690" t="str">
            <v>TABLA</v>
          </cell>
          <cell r="BO690" t="str">
            <v>001</v>
          </cell>
          <cell r="BP690" t="str">
            <v>Salario interno pesos</v>
          </cell>
          <cell r="BQ690">
            <v>1750905</v>
          </cell>
          <cell r="BR690" t="str">
            <v>000000000000002</v>
          </cell>
          <cell r="BS690" t="str">
            <v>COMPAÑÍA DE ALIMENTOS COLOMBIANOS CALCO S.A</v>
          </cell>
          <cell r="BT690" t="str">
            <v>000000000047470</v>
          </cell>
          <cell r="BU690" t="str">
            <v>PUNTOS DE VENTA</v>
          </cell>
          <cell r="BV690" t="str">
            <v>000000000047620</v>
          </cell>
          <cell r="BW690" t="str">
            <v>AUXILIAR DE RESTAURANTE</v>
          </cell>
          <cell r="BX690" t="str">
            <v>000000000048775</v>
          </cell>
          <cell r="BY690" t="str">
            <v>AUXILIAR DE RESTAURANTE</v>
          </cell>
          <cell r="BZ690" t="str">
            <v>lisdeyrojas19@gmail.com</v>
          </cell>
          <cell r="CA690" t="str">
            <v>220 - JORNADA MENSUAL 220 HORAS</v>
          </cell>
          <cell r="CB690" t="str">
            <v>Ley 50</v>
          </cell>
          <cell r="CC690" t="str">
            <v>2 - Fijo</v>
          </cell>
          <cell r="CD690" t="str">
            <v>APORTA</v>
          </cell>
          <cell r="CE690" t="str">
            <v>APORTA</v>
          </cell>
          <cell r="CF690" t="str">
            <v>APORTA</v>
          </cell>
          <cell r="CG690">
            <v>2.4359999999999999</v>
          </cell>
          <cell r="CH690" t="str">
            <v>SIN AUXILIO</v>
          </cell>
          <cell r="CI690" t="str">
            <v>SIN AUXILIO</v>
          </cell>
          <cell r="CJ690" t="str">
            <v>SIN AUXILIO</v>
          </cell>
          <cell r="CK690" t="str">
            <v>Sueldo fijo</v>
          </cell>
          <cell r="CL690" t="str">
            <v>Dependiente</v>
          </cell>
          <cell r="CM690" t="str">
            <v>No aplica</v>
          </cell>
          <cell r="CN690" t="str">
            <v>S</v>
          </cell>
          <cell r="CQ690" t="str">
            <v>220</v>
          </cell>
          <cell r="CR690" t="str">
            <v>Tiempo Completo 220</v>
          </cell>
          <cell r="CS690" t="str">
            <v>31</v>
          </cell>
          <cell r="CT690" t="str">
            <v>000000000047508</v>
          </cell>
          <cell r="CU690" t="str">
            <v>PREMIUM PLAZA</v>
          </cell>
          <cell r="CW690" t="str">
            <v>000</v>
          </cell>
          <cell r="CX690" t="str">
            <v>ROJAS ESPINAL LISDEY LILIANA</v>
          </cell>
        </row>
        <row r="691">
          <cell r="A691">
            <v>1045429505</v>
          </cell>
          <cell r="B691" t="str">
            <v>KELY</v>
          </cell>
          <cell r="C691" t="str">
            <v>JOHANA</v>
          </cell>
          <cell r="D691" t="str">
            <v>GONZALEZ</v>
          </cell>
          <cell r="E691" t="str">
            <v>GUTIERREZ</v>
          </cell>
          <cell r="F691">
            <v>33372</v>
          </cell>
          <cell r="G691" t="str">
            <v>169 - COLOMBIA</v>
          </cell>
          <cell r="H691" t="str">
            <v>05 - ANTIOQUIA</v>
          </cell>
          <cell r="I691" t="str">
            <v>TARAZA</v>
          </cell>
          <cell r="J691" t="str">
            <v>CR 82 77 CC 55</v>
          </cell>
          <cell r="K691" t="str">
            <v>Robledo</v>
          </cell>
          <cell r="L691" t="str">
            <v>3105066042</v>
          </cell>
          <cell r="M691" t="str">
            <v>CO</v>
          </cell>
          <cell r="N691" t="str">
            <v>BANCOLOMBIA</v>
          </cell>
          <cell r="O691" t="str">
            <v>27725461106</v>
          </cell>
          <cell r="P691" t="str">
            <v>AHORRO</v>
          </cell>
          <cell r="Q691" t="str">
            <v>CÉDULA DE CIUDADANÍA</v>
          </cell>
          <cell r="R691">
            <v>1045429505</v>
          </cell>
          <cell r="S691" t="str">
            <v>Taraza</v>
          </cell>
          <cell r="U691" t="str">
            <v>05 - ANTIOQUIA</v>
          </cell>
          <cell r="V691" t="str">
            <v>MEDELLIN</v>
          </cell>
          <cell r="W691" t="str">
            <v>UNION LIBRE</v>
          </cell>
          <cell r="X691" t="str">
            <v>0</v>
          </cell>
          <cell r="Z691">
            <v>0</v>
          </cell>
          <cell r="AA691" t="str">
            <v>0</v>
          </cell>
          <cell r="AB691" t="str">
            <v>002</v>
          </cell>
          <cell r="AC691" t="str">
            <v>BACHILLERATO</v>
          </cell>
          <cell r="AD691" t="str">
            <v>F</v>
          </cell>
          <cell r="AE691" t="str">
            <v>002</v>
          </cell>
          <cell r="AF691" t="str">
            <v>COMPAÑÍA DE ALIMENTOS COLOMBIANOS CALCO S.A</v>
          </cell>
          <cell r="AG691" t="str">
            <v>52</v>
          </cell>
          <cell r="AH691" t="str">
            <v>VENTAS</v>
          </cell>
          <cell r="AI691" t="str">
            <v>02008003</v>
          </cell>
          <cell r="AJ691" t="str">
            <v>Puntos de Venta</v>
          </cell>
          <cell r="AK691" t="str">
            <v>R20-002</v>
          </cell>
          <cell r="AL691" t="str">
            <v>VIVA ENVIGADO</v>
          </cell>
          <cell r="AM691" t="str">
            <v>007</v>
          </cell>
          <cell r="AN691" t="str">
            <v>Domingo</v>
          </cell>
          <cell r="AO691" t="str">
            <v>000</v>
          </cell>
          <cell r="AP691" t="str">
            <v>SIN DEFINIR</v>
          </cell>
          <cell r="AQ691" t="str">
            <v>1</v>
          </cell>
          <cell r="AR691">
            <v>42557</v>
          </cell>
          <cell r="AU691" t="str">
            <v>A</v>
          </cell>
          <cell r="AW691" t="str">
            <v>EPS010</v>
          </cell>
          <cell r="AX691" t="str">
            <v>EPS SURA (ANTES SUSALUD)</v>
          </cell>
          <cell r="AY691" t="str">
            <v>001</v>
          </cell>
          <cell r="AZ691" t="str">
            <v>230201</v>
          </cell>
          <cell r="BA691" t="str">
            <v>PROTECCIÓN + I. N. G.</v>
          </cell>
          <cell r="BB691" t="str">
            <v>001</v>
          </cell>
          <cell r="BC691" t="str">
            <v>14-28</v>
          </cell>
          <cell r="BD691" t="str">
            <v>ARL SURA</v>
          </cell>
          <cell r="BE691" t="str">
            <v>001</v>
          </cell>
          <cell r="BF691" t="str">
            <v>CCF04</v>
          </cell>
          <cell r="BG691" t="str">
            <v>COMFAMA ANTIOQUIA</v>
          </cell>
          <cell r="BH691" t="str">
            <v>C005</v>
          </cell>
          <cell r="BI691" t="str">
            <v>CESANTÍAS PROTECCIÓN S. A.</v>
          </cell>
          <cell r="BJ691" t="str">
            <v>3561101</v>
          </cell>
          <cell r="BK691" t="str">
            <v>002</v>
          </cell>
          <cell r="BL691" t="str">
            <v>Quincenales</v>
          </cell>
          <cell r="BM691" t="str">
            <v>TABLA</v>
          </cell>
          <cell r="BO691" t="str">
            <v>001</v>
          </cell>
          <cell r="BP691" t="str">
            <v>Salario interno pesos</v>
          </cell>
          <cell r="BQ691">
            <v>1750905</v>
          </cell>
          <cell r="BR691" t="str">
            <v>000000000000002</v>
          </cell>
          <cell r="BS691" t="str">
            <v>COMPAÑÍA DE ALIMENTOS COLOMBIANOS CALCO S.A</v>
          </cell>
          <cell r="BT691" t="str">
            <v>000000000047470</v>
          </cell>
          <cell r="BU691" t="str">
            <v>PUNTOS DE VENTA</v>
          </cell>
          <cell r="BV691" t="str">
            <v>000000000047620</v>
          </cell>
          <cell r="BW691" t="str">
            <v>AUXILIAR DE RESTAURANTE</v>
          </cell>
          <cell r="BX691" t="str">
            <v>000000000049417</v>
          </cell>
          <cell r="BY691" t="str">
            <v>AUXILIAR DE RESTAURANTE</v>
          </cell>
          <cell r="BZ691" t="str">
            <v>kelitogonzalez0@gmail.com</v>
          </cell>
          <cell r="CA691" t="str">
            <v>220 - JORNADA MENSUAL 220 HORAS</v>
          </cell>
          <cell r="CB691" t="str">
            <v>Ley 50</v>
          </cell>
          <cell r="CC691" t="str">
            <v>1 - Indefinido</v>
          </cell>
          <cell r="CD691" t="str">
            <v>APORTA</v>
          </cell>
          <cell r="CE691" t="str">
            <v>APORTA</v>
          </cell>
          <cell r="CF691" t="str">
            <v>APORTA</v>
          </cell>
          <cell r="CG691">
            <v>2.4359999999999999</v>
          </cell>
          <cell r="CH691" t="str">
            <v>SIN AUXILIO</v>
          </cell>
          <cell r="CI691" t="str">
            <v>SIN AUXILIO</v>
          </cell>
          <cell r="CJ691" t="str">
            <v>SIN AUXILIO</v>
          </cell>
          <cell r="CK691" t="str">
            <v>Sueldo fijo</v>
          </cell>
          <cell r="CL691" t="str">
            <v>Dependiente</v>
          </cell>
          <cell r="CM691" t="str">
            <v>No aplica</v>
          </cell>
          <cell r="CN691" t="str">
            <v>S</v>
          </cell>
          <cell r="CQ691" t="str">
            <v>220</v>
          </cell>
          <cell r="CR691" t="str">
            <v>Tiempo Completo 220</v>
          </cell>
          <cell r="CS691" t="str">
            <v>31</v>
          </cell>
          <cell r="CT691" t="str">
            <v>000000000047522</v>
          </cell>
          <cell r="CU691" t="str">
            <v>FLORIDA ETAPA 2</v>
          </cell>
          <cell r="CW691" t="str">
            <v>000</v>
          </cell>
          <cell r="CX691" t="str">
            <v>GONZALEZ GUTIERREZ KELY JOHANA</v>
          </cell>
        </row>
        <row r="692">
          <cell r="A692">
            <v>1045429578</v>
          </cell>
          <cell r="B692" t="str">
            <v>SANDRA</v>
          </cell>
          <cell r="C692" t="str">
            <v>VIVIANA</v>
          </cell>
          <cell r="D692" t="str">
            <v>RESTREPO</v>
          </cell>
          <cell r="E692" t="str">
            <v>LOPEZ</v>
          </cell>
          <cell r="F692">
            <v>33401</v>
          </cell>
          <cell r="G692" t="str">
            <v>169 - COLOMBIA</v>
          </cell>
          <cell r="H692" t="str">
            <v>05 - ANTIOQUIA</v>
          </cell>
          <cell r="I692" t="str">
            <v>TARAZA</v>
          </cell>
          <cell r="J692" t="str">
            <v>CL 25 B 81 64 APTO 302</v>
          </cell>
          <cell r="K692" t="str">
            <v>Paris</v>
          </cell>
          <cell r="L692" t="str">
            <v>148835265</v>
          </cell>
          <cell r="M692" t="str">
            <v>CO</v>
          </cell>
          <cell r="N692" t="str">
            <v>BANCOLOMBIA</v>
          </cell>
          <cell r="O692" t="str">
            <v>25500007431</v>
          </cell>
          <cell r="P692" t="str">
            <v>AHORRO</v>
          </cell>
          <cell r="Q692" t="str">
            <v>CÉDULA DE CIUDADANÍA</v>
          </cell>
          <cell r="R692">
            <v>1045429578</v>
          </cell>
          <cell r="S692" t="str">
            <v>Taraza</v>
          </cell>
          <cell r="U692" t="str">
            <v>05 - ANTIOQUIA</v>
          </cell>
          <cell r="V692" t="str">
            <v>MEDELLIN</v>
          </cell>
          <cell r="W692" t="str">
            <v>SOLTERO</v>
          </cell>
          <cell r="X692" t="str">
            <v>0</v>
          </cell>
          <cell r="Z692">
            <v>0</v>
          </cell>
          <cell r="AA692" t="str">
            <v>0</v>
          </cell>
          <cell r="AB692" t="str">
            <v>002</v>
          </cell>
          <cell r="AC692" t="str">
            <v>BACHILLERATO</v>
          </cell>
          <cell r="AD692" t="str">
            <v>F</v>
          </cell>
          <cell r="AE692" t="str">
            <v>002</v>
          </cell>
          <cell r="AF692" t="str">
            <v>COMPAÑÍA DE ALIMENTOS COLOMBIANOS CALCO S.A</v>
          </cell>
          <cell r="AG692" t="str">
            <v>52</v>
          </cell>
          <cell r="AH692" t="str">
            <v>VENTAS</v>
          </cell>
          <cell r="AI692" t="str">
            <v>02008003</v>
          </cell>
          <cell r="AJ692" t="str">
            <v>Puntos de Venta</v>
          </cell>
          <cell r="AK692" t="str">
            <v>R06-002</v>
          </cell>
          <cell r="AL692" t="str">
            <v>OVIEDO</v>
          </cell>
          <cell r="AM692" t="str">
            <v>007</v>
          </cell>
          <cell r="AN692" t="str">
            <v>Domingo</v>
          </cell>
          <cell r="AO692" t="str">
            <v>000</v>
          </cell>
          <cell r="AP692" t="str">
            <v>SIN DEFINIR</v>
          </cell>
          <cell r="AQ692" t="str">
            <v>1</v>
          </cell>
          <cell r="AR692">
            <v>45399</v>
          </cell>
          <cell r="AU692" t="str">
            <v>A</v>
          </cell>
          <cell r="AW692" t="str">
            <v>EPS040</v>
          </cell>
          <cell r="AX692" t="str">
            <v>SAVIA SALUD EPS</v>
          </cell>
          <cell r="AY692" t="str">
            <v>001</v>
          </cell>
          <cell r="AZ692" t="str">
            <v>230301</v>
          </cell>
          <cell r="BA692" t="str">
            <v>PORVENIR</v>
          </cell>
          <cell r="BB692" t="str">
            <v>001</v>
          </cell>
          <cell r="BC692" t="str">
            <v>14-28</v>
          </cell>
          <cell r="BD692" t="str">
            <v>ARL SURA</v>
          </cell>
          <cell r="BE692" t="str">
            <v>001</v>
          </cell>
          <cell r="BF692" t="str">
            <v>CCF04</v>
          </cell>
          <cell r="BG692" t="str">
            <v>COMFAMA ANTIOQUIA</v>
          </cell>
          <cell r="BH692" t="str">
            <v>C004</v>
          </cell>
          <cell r="BI692" t="str">
            <v>CESANTÍAS PORVENIR</v>
          </cell>
          <cell r="BJ692" t="str">
            <v>3561101</v>
          </cell>
          <cell r="BK692" t="str">
            <v>002</v>
          </cell>
          <cell r="BL692" t="str">
            <v>Quincenales</v>
          </cell>
          <cell r="BM692" t="str">
            <v>TABLA</v>
          </cell>
          <cell r="BO692" t="str">
            <v>001</v>
          </cell>
          <cell r="BP692" t="str">
            <v>Salario interno pesos</v>
          </cell>
          <cell r="BQ692">
            <v>1750905</v>
          </cell>
          <cell r="BR692" t="str">
            <v>000000000000002</v>
          </cell>
          <cell r="BS692" t="str">
            <v>COMPAÑÍA DE ALIMENTOS COLOMBIANOS CALCO S.A</v>
          </cell>
          <cell r="BT692" t="str">
            <v>000000000047470</v>
          </cell>
          <cell r="BU692" t="str">
            <v>PUNTOS DE VENTA</v>
          </cell>
          <cell r="BV692" t="str">
            <v>000000000047620</v>
          </cell>
          <cell r="BW692" t="str">
            <v>AUXILIAR DE RESTAURANTE</v>
          </cell>
          <cell r="BX692" t="str">
            <v>000000000048548</v>
          </cell>
          <cell r="BY692" t="str">
            <v>AUXILIAR DE RESTAURANTE</v>
          </cell>
          <cell r="BZ692" t="str">
            <v>saviomed12@gmail.com</v>
          </cell>
          <cell r="CA692" t="str">
            <v>220 - JORNADA MENSUAL 220 HORAS</v>
          </cell>
          <cell r="CB692" t="str">
            <v>Ley 50</v>
          </cell>
          <cell r="CC692" t="str">
            <v>1 - Indefinido</v>
          </cell>
          <cell r="CD692" t="str">
            <v>APORTA</v>
          </cell>
          <cell r="CE692" t="str">
            <v>APORTA</v>
          </cell>
          <cell r="CF692" t="str">
            <v>APORTA</v>
          </cell>
          <cell r="CG692">
            <v>2.4359999999999999</v>
          </cell>
          <cell r="CH692" t="str">
            <v>SIN AUXILIO</v>
          </cell>
          <cell r="CI692" t="str">
            <v>SIN AUXILIO</v>
          </cell>
          <cell r="CJ692" t="str">
            <v>SIN AUXILIO</v>
          </cell>
          <cell r="CK692" t="str">
            <v>Sueldo fijo</v>
          </cell>
          <cell r="CL692" t="str">
            <v>Dependiente</v>
          </cell>
          <cell r="CM692" t="str">
            <v>No aplica</v>
          </cell>
          <cell r="CN692" t="str">
            <v>S</v>
          </cell>
          <cell r="CQ692" t="str">
            <v>220</v>
          </cell>
          <cell r="CR692" t="str">
            <v>Tiempo Completo 220</v>
          </cell>
          <cell r="CS692" t="str">
            <v>31</v>
          </cell>
          <cell r="CT692" t="str">
            <v>000000000047502</v>
          </cell>
          <cell r="CU692" t="str">
            <v>SAN DIEGO</v>
          </cell>
          <cell r="CW692" t="str">
            <v>000</v>
          </cell>
          <cell r="CX692" t="str">
            <v>RESTREPO LOPEZ SANDRA VIVIANA</v>
          </cell>
        </row>
        <row r="693">
          <cell r="A693">
            <v>1045434683</v>
          </cell>
          <cell r="B693" t="str">
            <v>PAULA</v>
          </cell>
          <cell r="C693" t="str">
            <v>ANDREA</v>
          </cell>
          <cell r="D693" t="str">
            <v>VALENCIA</v>
          </cell>
          <cell r="E693" t="str">
            <v>TORO</v>
          </cell>
          <cell r="F693">
            <v>34552</v>
          </cell>
          <cell r="G693" t="str">
            <v>169 - COLOMBIA</v>
          </cell>
          <cell r="H693" t="str">
            <v>05 - ANTIOQUIA</v>
          </cell>
          <cell r="I693" t="str">
            <v>SAN FRANCISCO</v>
          </cell>
          <cell r="J693" t="str">
            <v>CL 59 37 D 59</v>
          </cell>
          <cell r="L693" t="str">
            <v>3226757379</v>
          </cell>
          <cell r="M693" t="str">
            <v>CO</v>
          </cell>
          <cell r="N693" t="str">
            <v>BANCOLOMBIA</v>
          </cell>
          <cell r="O693" t="str">
            <v>00200010759</v>
          </cell>
          <cell r="P693" t="str">
            <v>AHORRO</v>
          </cell>
          <cell r="Q693" t="str">
            <v>CÉDULA DE CIUDADANÍA</v>
          </cell>
          <cell r="R693">
            <v>1045434683</v>
          </cell>
          <cell r="S693" t="str">
            <v>Taraza</v>
          </cell>
          <cell r="U693" t="str">
            <v>05 - ANTIOQUIA</v>
          </cell>
          <cell r="V693" t="str">
            <v>RIONEGRO</v>
          </cell>
          <cell r="W693" t="str">
            <v>SOLTERO</v>
          </cell>
          <cell r="X693" t="str">
            <v>000</v>
          </cell>
          <cell r="Z693">
            <v>1</v>
          </cell>
          <cell r="AA693" t="str">
            <v>1</v>
          </cell>
          <cell r="AB693" t="str">
            <v>002</v>
          </cell>
          <cell r="AC693" t="str">
            <v>BACHILLERATO</v>
          </cell>
          <cell r="AD693" t="str">
            <v>F</v>
          </cell>
          <cell r="AE693" t="str">
            <v>002</v>
          </cell>
          <cell r="AF693" t="str">
            <v>COMPAÑÍA DE ALIMENTOS COLOMBIANOS CALCO S.A</v>
          </cell>
          <cell r="AG693" t="str">
            <v>52</v>
          </cell>
          <cell r="AH693" t="str">
            <v>VENTAS</v>
          </cell>
          <cell r="AI693" t="str">
            <v>02008003</v>
          </cell>
          <cell r="AJ693" t="str">
            <v>Puntos de Venta</v>
          </cell>
          <cell r="AK693" t="str">
            <v>R13-002</v>
          </cell>
          <cell r="AL693" t="str">
            <v>SAN NICOLAS</v>
          </cell>
          <cell r="AM693" t="str">
            <v>002</v>
          </cell>
          <cell r="AN693" t="str">
            <v>Martes</v>
          </cell>
          <cell r="AO693" t="str">
            <v>000</v>
          </cell>
          <cell r="AP693" t="str">
            <v>SIN DEFINIR</v>
          </cell>
          <cell r="AQ693" t="str">
            <v>1</v>
          </cell>
          <cell r="AR693">
            <v>46015</v>
          </cell>
          <cell r="AS693" t="str">
            <v>23/09/2026</v>
          </cell>
          <cell r="AU693" t="str">
            <v>A</v>
          </cell>
          <cell r="AW693" t="str">
            <v>EPS010</v>
          </cell>
          <cell r="AX693" t="str">
            <v>EPS SURA (ANTES SUSALUD)</v>
          </cell>
          <cell r="AY693" t="str">
            <v>001</v>
          </cell>
          <cell r="AZ693" t="str">
            <v>230301</v>
          </cell>
          <cell r="BA693" t="str">
            <v>PORVENIR</v>
          </cell>
          <cell r="BB693" t="str">
            <v>001</v>
          </cell>
          <cell r="BC693" t="str">
            <v>14-28</v>
          </cell>
          <cell r="BD693" t="str">
            <v>ARL SURA</v>
          </cell>
          <cell r="BE693" t="str">
            <v>001</v>
          </cell>
          <cell r="BF693" t="str">
            <v>CCF04</v>
          </cell>
          <cell r="BG693" t="str">
            <v>COMFAMA ANTIOQUIA</v>
          </cell>
          <cell r="BH693" t="str">
            <v>C004</v>
          </cell>
          <cell r="BI693" t="str">
            <v>CESANTÍAS PORVENIR</v>
          </cell>
          <cell r="BJ693" t="str">
            <v>3561101</v>
          </cell>
          <cell r="BK693" t="str">
            <v>002</v>
          </cell>
          <cell r="BL693" t="str">
            <v>Quincenales</v>
          </cell>
          <cell r="BM693" t="str">
            <v>TABLA</v>
          </cell>
          <cell r="BO693" t="str">
            <v>001</v>
          </cell>
          <cell r="BP693" t="str">
            <v>Salario interno pesos</v>
          </cell>
          <cell r="BQ693">
            <v>1750905</v>
          </cell>
          <cell r="BR693" t="str">
            <v>000000000000002</v>
          </cell>
          <cell r="BS693" t="str">
            <v>COMPAÑÍA DE ALIMENTOS COLOMBIANOS CALCO S.A</v>
          </cell>
          <cell r="BT693" t="str">
            <v>000000000047470</v>
          </cell>
          <cell r="BU693" t="str">
            <v>PUNTOS DE VENTA</v>
          </cell>
          <cell r="BV693" t="str">
            <v>000000000047620</v>
          </cell>
          <cell r="BW693" t="str">
            <v>AUXILIAR DE RESTAURANTE</v>
          </cell>
          <cell r="BX693" t="str">
            <v>000000000064633</v>
          </cell>
          <cell r="BY693" t="str">
            <v>AUXILIAR DE RESTAURANTE</v>
          </cell>
          <cell r="BZ693" t="str">
            <v>paolatoro745@gmail.com</v>
          </cell>
          <cell r="CA693" t="str">
            <v>220 - JORNADA MENSUAL 220 HORAS</v>
          </cell>
          <cell r="CB693" t="str">
            <v>Ley 50</v>
          </cell>
          <cell r="CC693" t="str">
            <v>2 - Fijo</v>
          </cell>
          <cell r="CD693" t="str">
            <v>APORTA</v>
          </cell>
          <cell r="CE693" t="str">
            <v>APORTA</v>
          </cell>
          <cell r="CF693" t="str">
            <v>APORTA</v>
          </cell>
          <cell r="CG693">
            <v>2.4359999999999999</v>
          </cell>
          <cell r="CH693" t="str">
            <v>SIN AUXILIO</v>
          </cell>
          <cell r="CI693" t="str">
            <v>SIN AUXILIO</v>
          </cell>
          <cell r="CJ693" t="str">
            <v>SIN AUXILIO</v>
          </cell>
          <cell r="CK693" t="str">
            <v>Sueldo fijo</v>
          </cell>
          <cell r="CL693" t="str">
            <v>Dependiente</v>
          </cell>
          <cell r="CM693" t="str">
            <v>No aplica</v>
          </cell>
          <cell r="CN693" t="str">
            <v>S</v>
          </cell>
          <cell r="CQ693" t="str">
            <v>220</v>
          </cell>
          <cell r="CR693" t="str">
            <v>Tiempo Completo 220</v>
          </cell>
          <cell r="CS693" t="str">
            <v>31</v>
          </cell>
          <cell r="CT693" t="str">
            <v>000000000047510</v>
          </cell>
          <cell r="CU693" t="str">
            <v>SAN NICOLAS</v>
          </cell>
          <cell r="CW693" t="str">
            <v>000</v>
          </cell>
          <cell r="CX693" t="str">
            <v>VALENCIA TORO PAULA ANDREA</v>
          </cell>
        </row>
        <row r="694">
          <cell r="A694">
            <v>1045436062</v>
          </cell>
          <cell r="B694" t="str">
            <v>YESICA</v>
          </cell>
          <cell r="C694" t="str">
            <v>YOHANA</v>
          </cell>
          <cell r="D694" t="str">
            <v>MONTALVO</v>
          </cell>
          <cell r="E694" t="str">
            <v>CARDONA</v>
          </cell>
          <cell r="F694">
            <v>35191</v>
          </cell>
          <cell r="G694" t="str">
            <v>169 - COLOMBIA</v>
          </cell>
          <cell r="H694" t="str">
            <v>05 - ANTIOQUIA</v>
          </cell>
          <cell r="I694" t="str">
            <v>TARAZA</v>
          </cell>
          <cell r="J694" t="str">
            <v>CL 48 BB 99 E 08</v>
          </cell>
          <cell r="K694" t="str">
            <v>La Gabriela</v>
          </cell>
          <cell r="L694" t="str">
            <v>3213714893-0</v>
          </cell>
          <cell r="M694" t="str">
            <v>CO</v>
          </cell>
          <cell r="N694" t="str">
            <v>BANCOLOMBIA</v>
          </cell>
          <cell r="O694" t="str">
            <v>04512892936</v>
          </cell>
          <cell r="P694" t="str">
            <v>AHORRO</v>
          </cell>
          <cell r="Q694" t="str">
            <v>CÉDULA DE CIUDADANÍA</v>
          </cell>
          <cell r="R694">
            <v>1045436062</v>
          </cell>
          <cell r="S694" t="str">
            <v>Taraza</v>
          </cell>
          <cell r="U694" t="str">
            <v>05 - ANTIOQUIA</v>
          </cell>
          <cell r="V694" t="str">
            <v>BELLO</v>
          </cell>
          <cell r="W694" t="str">
            <v>SOLTERO</v>
          </cell>
          <cell r="X694" t="str">
            <v>0</v>
          </cell>
          <cell r="Z694">
            <v>0</v>
          </cell>
          <cell r="AA694" t="str">
            <v>0</v>
          </cell>
          <cell r="AB694" t="str">
            <v>002</v>
          </cell>
          <cell r="AC694" t="str">
            <v>BACHILLERATO</v>
          </cell>
          <cell r="AD694" t="str">
            <v>F</v>
          </cell>
          <cell r="AE694" t="str">
            <v>002</v>
          </cell>
          <cell r="AF694" t="str">
            <v>COMPAÑÍA DE ALIMENTOS COLOMBIANOS CALCO S.A</v>
          </cell>
          <cell r="AG694" t="str">
            <v>52</v>
          </cell>
          <cell r="AH694" t="str">
            <v>VENTAS</v>
          </cell>
          <cell r="AI694" t="str">
            <v>02008003</v>
          </cell>
          <cell r="AJ694" t="str">
            <v>Puntos de Venta</v>
          </cell>
          <cell r="AK694" t="str">
            <v>R20-002</v>
          </cell>
          <cell r="AL694" t="str">
            <v>VIVA ENVIGADO</v>
          </cell>
          <cell r="AM694" t="str">
            <v>007</v>
          </cell>
          <cell r="AN694" t="str">
            <v>Domingo</v>
          </cell>
          <cell r="AO694" t="str">
            <v>000</v>
          </cell>
          <cell r="AP694" t="str">
            <v>SIN DEFINIR</v>
          </cell>
          <cell r="AQ694" t="str">
            <v>1</v>
          </cell>
          <cell r="AR694">
            <v>44784</v>
          </cell>
          <cell r="AU694" t="str">
            <v>A</v>
          </cell>
          <cell r="AW694" t="str">
            <v>EPS002</v>
          </cell>
          <cell r="AX694" t="str">
            <v>SALUD TOTAL</v>
          </cell>
          <cell r="AY694" t="str">
            <v>001</v>
          </cell>
          <cell r="AZ694" t="str">
            <v>230301</v>
          </cell>
          <cell r="BA694" t="str">
            <v>PORVENIR</v>
          </cell>
          <cell r="BB694" t="str">
            <v>001</v>
          </cell>
          <cell r="BC694" t="str">
            <v>14-28</v>
          </cell>
          <cell r="BD694" t="str">
            <v>ARL SURA</v>
          </cell>
          <cell r="BE694" t="str">
            <v>001</v>
          </cell>
          <cell r="BF694" t="str">
            <v>CCF04</v>
          </cell>
          <cell r="BG694" t="str">
            <v>COMFAMA ANTIOQUIA</v>
          </cell>
          <cell r="BH694" t="str">
            <v>C004</v>
          </cell>
          <cell r="BI694" t="str">
            <v>CESANTÍAS PORVENIR</v>
          </cell>
          <cell r="BJ694" t="str">
            <v>3561101</v>
          </cell>
          <cell r="BK694" t="str">
            <v>002</v>
          </cell>
          <cell r="BL694" t="str">
            <v>Quincenales</v>
          </cell>
          <cell r="BM694" t="str">
            <v>TABLA</v>
          </cell>
          <cell r="BO694" t="str">
            <v>001</v>
          </cell>
          <cell r="BP694" t="str">
            <v>Salario interno pesos</v>
          </cell>
          <cell r="BQ694">
            <v>1750905</v>
          </cell>
          <cell r="BR694" t="str">
            <v>000000000000002</v>
          </cell>
          <cell r="BS694" t="str">
            <v>COMPAÑÍA DE ALIMENTOS COLOMBIANOS CALCO S.A</v>
          </cell>
          <cell r="BT694" t="str">
            <v>000000000047470</v>
          </cell>
          <cell r="BU694" t="str">
            <v>PUNTOS DE VENTA</v>
          </cell>
          <cell r="BV694" t="str">
            <v>000000000047620</v>
          </cell>
          <cell r="BW694" t="str">
            <v>AUXILIAR DE RESTAURANTE</v>
          </cell>
          <cell r="BX694" t="str">
            <v>000000000049207</v>
          </cell>
          <cell r="BY694" t="str">
            <v>AUXILIAR DE RESTAURANTE</v>
          </cell>
          <cell r="BZ694" t="str">
            <v>yohanacardona62@gmail.com</v>
          </cell>
          <cell r="CA694" t="str">
            <v>220 - JORNADA MENSUAL 220 HORAS</v>
          </cell>
          <cell r="CB694" t="str">
            <v>Ley 50</v>
          </cell>
          <cell r="CC694" t="str">
            <v>1 - Indefinido</v>
          </cell>
          <cell r="CD694" t="str">
            <v>APORTA</v>
          </cell>
          <cell r="CE694" t="str">
            <v>APORTA</v>
          </cell>
          <cell r="CF694" t="str">
            <v>APORTA</v>
          </cell>
          <cell r="CG694">
            <v>2.4359999999999999</v>
          </cell>
          <cell r="CH694" t="str">
            <v>SIN AUXILIO</v>
          </cell>
          <cell r="CI694" t="str">
            <v>SIN AUXILIO</v>
          </cell>
          <cell r="CJ694" t="str">
            <v>SIN AUXILIO</v>
          </cell>
          <cell r="CK694" t="str">
            <v>Sueldo fijo</v>
          </cell>
          <cell r="CL694" t="str">
            <v>Dependiente</v>
          </cell>
          <cell r="CM694" t="str">
            <v>No aplica</v>
          </cell>
          <cell r="CN694" t="str">
            <v>S</v>
          </cell>
          <cell r="CQ694" t="str">
            <v>220</v>
          </cell>
          <cell r="CR694" t="str">
            <v>Tiempo Completo 220</v>
          </cell>
          <cell r="CS694" t="str">
            <v>31</v>
          </cell>
          <cell r="CT694" t="str">
            <v>000000000047517</v>
          </cell>
          <cell r="CU694" t="str">
            <v>VIVA ENVIGADO</v>
          </cell>
          <cell r="CW694" t="str">
            <v>000</v>
          </cell>
          <cell r="CX694" t="str">
            <v>MONTALVO CARDONA YESICA YOHANA</v>
          </cell>
        </row>
        <row r="695">
          <cell r="A695">
            <v>1045437598</v>
          </cell>
          <cell r="B695" t="str">
            <v>LUZ</v>
          </cell>
          <cell r="C695" t="str">
            <v>ENITH</v>
          </cell>
          <cell r="D695" t="str">
            <v>REYES</v>
          </cell>
          <cell r="E695" t="str">
            <v>AGAMEZ</v>
          </cell>
          <cell r="F695">
            <v>35662</v>
          </cell>
          <cell r="G695" t="str">
            <v>169 - COLOMBIA</v>
          </cell>
          <cell r="H695" t="str">
            <v>05 - ANTIOQUIA</v>
          </cell>
          <cell r="I695" t="str">
            <v>TARAZA</v>
          </cell>
          <cell r="J695" t="str">
            <v>DG 69 C 39 B 212</v>
          </cell>
          <cell r="K695" t="str">
            <v>NIQUIA</v>
          </cell>
          <cell r="L695" t="str">
            <v>3046487908</v>
          </cell>
          <cell r="M695" t="str">
            <v>CO</v>
          </cell>
          <cell r="N695" t="str">
            <v>BANCOLOMBIA</v>
          </cell>
          <cell r="O695" t="str">
            <v>25300014108</v>
          </cell>
          <cell r="P695" t="str">
            <v>AHORRO</v>
          </cell>
          <cell r="Q695" t="str">
            <v>CÉDULA DE CIUDADANÍA</v>
          </cell>
          <cell r="R695">
            <v>1045437598</v>
          </cell>
          <cell r="S695" t="str">
            <v>TARAZA</v>
          </cell>
          <cell r="U695" t="str">
            <v>05 - ANTIOQUIA</v>
          </cell>
          <cell r="V695" t="str">
            <v>BELLO</v>
          </cell>
          <cell r="W695" t="str">
            <v>UNION LIBRE</v>
          </cell>
          <cell r="AB695" t="str">
            <v>002</v>
          </cell>
          <cell r="AC695" t="str">
            <v>BACHILLERATO</v>
          </cell>
          <cell r="AD695" t="str">
            <v>F</v>
          </cell>
          <cell r="AE695" t="str">
            <v>002</v>
          </cell>
          <cell r="AF695" t="str">
            <v>COMPAÑÍA DE ALIMENTOS COLOMBIANOS CALCO S.A</v>
          </cell>
          <cell r="AG695" t="str">
            <v>52</v>
          </cell>
          <cell r="AH695" t="str">
            <v>VENTAS</v>
          </cell>
          <cell r="AI695" t="str">
            <v>02008003</v>
          </cell>
          <cell r="AJ695" t="str">
            <v>Puntos de Venta</v>
          </cell>
          <cell r="AK695" t="str">
            <v>R02-002</v>
          </cell>
          <cell r="AL695" t="str">
            <v>UNICENTRO</v>
          </cell>
          <cell r="AM695" t="str">
            <v>004</v>
          </cell>
          <cell r="AN695" t="str">
            <v>Jueves</v>
          </cell>
          <cell r="AO695" t="str">
            <v>000</v>
          </cell>
          <cell r="AP695" t="str">
            <v>SIN DEFINIR</v>
          </cell>
          <cell r="AQ695" t="str">
            <v>1</v>
          </cell>
          <cell r="AR695">
            <v>46141</v>
          </cell>
          <cell r="AS695" t="str">
            <v>28/07/2026</v>
          </cell>
          <cell r="AU695" t="str">
            <v>A</v>
          </cell>
          <cell r="AW695" t="str">
            <v>EPS002</v>
          </cell>
          <cell r="AX695" t="str">
            <v>SALUD TOTAL</v>
          </cell>
          <cell r="AY695" t="str">
            <v>001</v>
          </cell>
          <cell r="AZ695" t="str">
            <v>230301</v>
          </cell>
          <cell r="BA695" t="str">
            <v>PORVENIR</v>
          </cell>
          <cell r="BB695" t="str">
            <v>001</v>
          </cell>
          <cell r="BC695" t="str">
            <v>14-28</v>
          </cell>
          <cell r="BD695" t="str">
            <v>ARL SURA</v>
          </cell>
          <cell r="BE695" t="str">
            <v>001</v>
          </cell>
          <cell r="BF695" t="str">
            <v>CCF04</v>
          </cell>
          <cell r="BG695" t="str">
            <v>COMFAMA ANTIOQUIA</v>
          </cell>
          <cell r="BH695" t="str">
            <v>C004</v>
          </cell>
          <cell r="BI695" t="str">
            <v>CESANTÍAS PORVENIR</v>
          </cell>
          <cell r="BJ695" t="str">
            <v>3561101</v>
          </cell>
          <cell r="BK695" t="str">
            <v>002</v>
          </cell>
          <cell r="BL695" t="str">
            <v>Quincenales</v>
          </cell>
          <cell r="BM695" t="str">
            <v>TABLA</v>
          </cell>
          <cell r="BO695" t="str">
            <v>001</v>
          </cell>
          <cell r="BP695" t="str">
            <v>Salario interno pesos</v>
          </cell>
          <cell r="BQ695">
            <v>1750905</v>
          </cell>
          <cell r="BR695" t="str">
            <v>000000000000002</v>
          </cell>
          <cell r="BS695" t="str">
            <v>COMPAÑÍA DE ALIMENTOS COLOMBIANOS CALCO S.A</v>
          </cell>
          <cell r="BT695" t="str">
            <v>000000000047470</v>
          </cell>
          <cell r="BU695" t="str">
            <v>PUNTOS DE VENTA</v>
          </cell>
          <cell r="BV695" t="str">
            <v>000000000067563</v>
          </cell>
          <cell r="BW695" t="str">
            <v>AUXILIAR DE RESTAURANTE</v>
          </cell>
          <cell r="BX695" t="str">
            <v>000000000067209</v>
          </cell>
          <cell r="BY695" t="str">
            <v>AUXILIAR DE RESTAURANTE</v>
          </cell>
          <cell r="BZ695" t="str">
            <v>reyesagamezluzenith@gmail.com</v>
          </cell>
          <cell r="CA695" t="str">
            <v>220 - JORNADA MENSUAL 220 HORAS</v>
          </cell>
          <cell r="CB695" t="str">
            <v>Ley 50</v>
          </cell>
          <cell r="CC695" t="str">
            <v>2 - Fijo</v>
          </cell>
          <cell r="CD695" t="str">
            <v>APORTA</v>
          </cell>
          <cell r="CE695" t="str">
            <v>APORTA</v>
          </cell>
          <cell r="CF695" t="str">
            <v>APORTA</v>
          </cell>
          <cell r="CG695">
            <v>2.4359999999999999</v>
          </cell>
          <cell r="CH695" t="str">
            <v>LA DIFERENCIA</v>
          </cell>
          <cell r="CI695" t="str">
            <v>LA DIFERENCIA</v>
          </cell>
          <cell r="CJ695" t="str">
            <v>DEPENDE CONCEPTO</v>
          </cell>
          <cell r="CK695" t="str">
            <v>Sueldo fijo</v>
          </cell>
          <cell r="CL695" t="str">
            <v>Dependiente</v>
          </cell>
          <cell r="CM695" t="str">
            <v>No aplica</v>
          </cell>
          <cell r="CN695" t="str">
            <v>S</v>
          </cell>
          <cell r="CQ695" t="str">
            <v>220</v>
          </cell>
          <cell r="CR695" t="str">
            <v>Tiempo Completo 220</v>
          </cell>
          <cell r="CS695" t="str">
            <v>31</v>
          </cell>
          <cell r="CT695" t="str">
            <v>000000000047516</v>
          </cell>
          <cell r="CU695" t="str">
            <v>MUSEO DE ARTE MODERNO</v>
          </cell>
          <cell r="CW695" t="str">
            <v>000</v>
          </cell>
          <cell r="CX695" t="str">
            <v>REYES AGAMEZ LUZ ENITH</v>
          </cell>
        </row>
        <row r="696">
          <cell r="A696">
            <v>1045438584</v>
          </cell>
          <cell r="B696" t="str">
            <v>LISDEY</v>
          </cell>
          <cell r="C696" t="str">
            <v>TATIANA</v>
          </cell>
          <cell r="D696" t="str">
            <v>VILLADA</v>
          </cell>
          <cell r="E696" t="str">
            <v>SANCLEMENTE</v>
          </cell>
          <cell r="F696">
            <v>35983</v>
          </cell>
          <cell r="G696" t="str">
            <v>169 - COLOMBIA</v>
          </cell>
          <cell r="H696" t="str">
            <v>05 - ANTIOQUIA</v>
          </cell>
          <cell r="I696" t="str">
            <v>TARAZA</v>
          </cell>
          <cell r="J696" t="str">
            <v>CL 38 B 26 32</v>
          </cell>
          <cell r="K696" t="str">
            <v>Milagrosa</v>
          </cell>
          <cell r="L696" t="str">
            <v>3225417469</v>
          </cell>
          <cell r="M696" t="str">
            <v>CO</v>
          </cell>
          <cell r="N696" t="str">
            <v>BANCOLOMBIA</v>
          </cell>
          <cell r="O696" t="str">
            <v>25539236779</v>
          </cell>
          <cell r="P696" t="str">
            <v>AHORRO</v>
          </cell>
          <cell r="Q696" t="str">
            <v>CÉDULA DE CIUDADANÍA</v>
          </cell>
          <cell r="R696">
            <v>1045438584</v>
          </cell>
          <cell r="S696" t="str">
            <v>Taraza</v>
          </cell>
          <cell r="U696" t="str">
            <v>05 - ANTIOQUIA</v>
          </cell>
          <cell r="V696" t="str">
            <v>MEDELLIN</v>
          </cell>
          <cell r="W696" t="str">
            <v>SOLTERO</v>
          </cell>
          <cell r="X696" t="str">
            <v>0</v>
          </cell>
          <cell r="Z696">
            <v>0</v>
          </cell>
          <cell r="AA696" t="str">
            <v>0</v>
          </cell>
          <cell r="AB696" t="str">
            <v>002</v>
          </cell>
          <cell r="AC696" t="str">
            <v>BACHILLERATO</v>
          </cell>
          <cell r="AD696" t="str">
            <v>F</v>
          </cell>
          <cell r="AE696" t="str">
            <v>002</v>
          </cell>
          <cell r="AF696" t="str">
            <v>COMPAÑÍA DE ALIMENTOS COLOMBIANOS CALCO S.A</v>
          </cell>
          <cell r="AG696" t="str">
            <v>52</v>
          </cell>
          <cell r="AH696" t="str">
            <v>VENTAS</v>
          </cell>
          <cell r="AI696" t="str">
            <v>02008003</v>
          </cell>
          <cell r="AJ696" t="str">
            <v>Puntos de Venta</v>
          </cell>
          <cell r="AK696" t="str">
            <v>R23-002</v>
          </cell>
          <cell r="AL696" t="str">
            <v>PLAZA FABRICATO</v>
          </cell>
          <cell r="AM696" t="str">
            <v>007</v>
          </cell>
          <cell r="AN696" t="str">
            <v>Domingo</v>
          </cell>
          <cell r="AO696" t="str">
            <v>000</v>
          </cell>
          <cell r="AP696" t="str">
            <v>SIN DEFINIR</v>
          </cell>
          <cell r="AQ696" t="str">
            <v>1</v>
          </cell>
          <cell r="AR696">
            <v>44755</v>
          </cell>
          <cell r="AU696" t="str">
            <v>A</v>
          </cell>
          <cell r="AW696" t="str">
            <v>EPS010</v>
          </cell>
          <cell r="AX696" t="str">
            <v>EPS SURA (ANTES SUSALUD)</v>
          </cell>
          <cell r="AY696" t="str">
            <v>001</v>
          </cell>
          <cell r="AZ696" t="str">
            <v>230201</v>
          </cell>
          <cell r="BA696" t="str">
            <v>PROTECCIÓN + I. N. G.</v>
          </cell>
          <cell r="BB696" t="str">
            <v>001</v>
          </cell>
          <cell r="BC696" t="str">
            <v>14-28</v>
          </cell>
          <cell r="BD696" t="str">
            <v>ARL SURA</v>
          </cell>
          <cell r="BE696" t="str">
            <v>001</v>
          </cell>
          <cell r="BF696" t="str">
            <v>CCF04</v>
          </cell>
          <cell r="BG696" t="str">
            <v>COMFAMA ANTIOQUIA</v>
          </cell>
          <cell r="BH696" t="str">
            <v>C005</v>
          </cell>
          <cell r="BI696" t="str">
            <v>CESANTÍAS PROTECCIÓN S. A.</v>
          </cell>
          <cell r="BJ696" t="str">
            <v>3561101</v>
          </cell>
          <cell r="BK696" t="str">
            <v>002</v>
          </cell>
          <cell r="BL696" t="str">
            <v>Quincenales</v>
          </cell>
          <cell r="BM696" t="str">
            <v>TABLA</v>
          </cell>
          <cell r="BO696" t="str">
            <v>001</v>
          </cell>
          <cell r="BP696" t="str">
            <v>Salario interno pesos</v>
          </cell>
          <cell r="BQ696">
            <v>1750905</v>
          </cell>
          <cell r="BR696" t="str">
            <v>000000000000002</v>
          </cell>
          <cell r="BS696" t="str">
            <v>COMPAÑÍA DE ALIMENTOS COLOMBIANOS CALCO S.A</v>
          </cell>
          <cell r="BT696" t="str">
            <v>000000000047470</v>
          </cell>
          <cell r="BU696" t="str">
            <v>PUNTOS DE VENTA</v>
          </cell>
          <cell r="BV696" t="str">
            <v>000000000047620</v>
          </cell>
          <cell r="BW696" t="str">
            <v>AUXILIAR DE RESTAURANTE</v>
          </cell>
          <cell r="BX696" t="str">
            <v>000000000049229</v>
          </cell>
          <cell r="BY696" t="str">
            <v>AUXILIAR DE RESTAURANTE</v>
          </cell>
          <cell r="BZ696" t="str">
            <v>lisstativillada@gmail.com</v>
          </cell>
          <cell r="CA696" t="str">
            <v>220 - JORNADA MENSUAL 220 HORAS</v>
          </cell>
          <cell r="CB696" t="str">
            <v>Ley 50</v>
          </cell>
          <cell r="CC696" t="str">
            <v>1 - Indefinido</v>
          </cell>
          <cell r="CD696" t="str">
            <v>APORTA</v>
          </cell>
          <cell r="CE696" t="str">
            <v>APORTA</v>
          </cell>
          <cell r="CF696" t="str">
            <v>APORTA</v>
          </cell>
          <cell r="CG696">
            <v>2.4359999999999999</v>
          </cell>
          <cell r="CH696" t="str">
            <v>SIN AUXILIO</v>
          </cell>
          <cell r="CI696" t="str">
            <v>SIN AUXILIO</v>
          </cell>
          <cell r="CJ696" t="str">
            <v>SIN AUXILIO</v>
          </cell>
          <cell r="CK696" t="str">
            <v>Sueldo fijo</v>
          </cell>
          <cell r="CL696" t="str">
            <v>Dependiente</v>
          </cell>
          <cell r="CM696" t="str">
            <v>No aplica</v>
          </cell>
          <cell r="CN696" t="str">
            <v>S</v>
          </cell>
          <cell r="CQ696" t="str">
            <v>220</v>
          </cell>
          <cell r="CR696" t="str">
            <v>Tiempo Completo 220</v>
          </cell>
          <cell r="CS696" t="str">
            <v>31</v>
          </cell>
          <cell r="CT696" t="str">
            <v>000000000047517</v>
          </cell>
          <cell r="CU696" t="str">
            <v>VIVA ENVIGADO</v>
          </cell>
          <cell r="CW696" t="str">
            <v>000</v>
          </cell>
          <cell r="CX696" t="str">
            <v>VILLADA SANCLEMENTE LISDEY TATIANA</v>
          </cell>
        </row>
        <row r="697">
          <cell r="A697">
            <v>1045486488</v>
          </cell>
          <cell r="B697" t="str">
            <v>LUZ</v>
          </cell>
          <cell r="C697" t="str">
            <v>ELEYDA</v>
          </cell>
          <cell r="D697" t="str">
            <v>MOSQUERA</v>
          </cell>
          <cell r="E697" t="str">
            <v>HURTADO</v>
          </cell>
          <cell r="F697">
            <v>35646</v>
          </cell>
          <cell r="G697" t="str">
            <v>169 - COLOMBIA</v>
          </cell>
          <cell r="H697" t="str">
            <v>05 - ANTIOQUIA</v>
          </cell>
          <cell r="I697" t="str">
            <v>TURBO</v>
          </cell>
          <cell r="J697" t="str">
            <v>CR 85 D 58 CC 49</v>
          </cell>
          <cell r="K697" t="str">
            <v>Robledo</v>
          </cell>
          <cell r="L697" t="str">
            <v>3126658662</v>
          </cell>
          <cell r="M697" t="str">
            <v>CO</v>
          </cell>
          <cell r="N697" t="str">
            <v>BANCOLOMBIA</v>
          </cell>
          <cell r="O697" t="str">
            <v>25543221069</v>
          </cell>
          <cell r="P697" t="str">
            <v>AHORRO</v>
          </cell>
          <cell r="Q697" t="str">
            <v>CÉDULA DE CIUDADANÍA</v>
          </cell>
          <cell r="R697">
            <v>1045486488</v>
          </cell>
          <cell r="S697" t="str">
            <v>Turbo</v>
          </cell>
          <cell r="U697" t="str">
            <v>05 - ANTIOQUIA</v>
          </cell>
          <cell r="V697" t="str">
            <v>MEDELLIN</v>
          </cell>
          <cell r="W697" t="str">
            <v>UNION LIBRE</v>
          </cell>
          <cell r="X697" t="str">
            <v>0</v>
          </cell>
          <cell r="Z697">
            <v>0</v>
          </cell>
          <cell r="AA697" t="str">
            <v>0</v>
          </cell>
          <cell r="AB697" t="str">
            <v>003</v>
          </cell>
          <cell r="AC697" t="str">
            <v>TÉCNICO</v>
          </cell>
          <cell r="AD697" t="str">
            <v>F</v>
          </cell>
          <cell r="AE697" t="str">
            <v>002</v>
          </cell>
          <cell r="AF697" t="str">
            <v>COMPAÑÍA DE ALIMENTOS COLOMBIANOS CALCO S.A</v>
          </cell>
          <cell r="AG697" t="str">
            <v>52</v>
          </cell>
          <cell r="AH697" t="str">
            <v>VENTAS</v>
          </cell>
          <cell r="AI697" t="str">
            <v>02008003</v>
          </cell>
          <cell r="AJ697" t="str">
            <v>Puntos de Venta</v>
          </cell>
          <cell r="AK697" t="str">
            <v>R15-002</v>
          </cell>
          <cell r="AL697" t="str">
            <v>FLORIDA PARQUE COMERCIAL</v>
          </cell>
          <cell r="AM697" t="str">
            <v>004</v>
          </cell>
          <cell r="AN697" t="str">
            <v>Jueves</v>
          </cell>
          <cell r="AO697" t="str">
            <v>000</v>
          </cell>
          <cell r="AP697" t="str">
            <v>SIN DEFINIR</v>
          </cell>
          <cell r="AQ697" t="str">
            <v>2</v>
          </cell>
          <cell r="AR697">
            <v>45882</v>
          </cell>
          <cell r="AS697" t="str">
            <v>12/08/2026</v>
          </cell>
          <cell r="AU697" t="str">
            <v>A</v>
          </cell>
          <cell r="AW697" t="str">
            <v>EPS010</v>
          </cell>
          <cell r="AX697" t="str">
            <v>EPS SURA (ANTES SUSALUD)</v>
          </cell>
          <cell r="AY697" t="str">
            <v>001</v>
          </cell>
          <cell r="AZ697" t="str">
            <v>230201</v>
          </cell>
          <cell r="BA697" t="str">
            <v>PROTECCIÓN + I. N. G.</v>
          </cell>
          <cell r="BB697" t="str">
            <v>001</v>
          </cell>
          <cell r="BC697" t="str">
            <v>14-28</v>
          </cell>
          <cell r="BD697" t="str">
            <v>ARL SURA</v>
          </cell>
          <cell r="BE697" t="str">
            <v>001</v>
          </cell>
          <cell r="BF697" t="str">
            <v>CCF04</v>
          </cell>
          <cell r="BG697" t="str">
            <v>COMFAMA ANTIOQUIA</v>
          </cell>
          <cell r="BH697" t="str">
            <v>C005</v>
          </cell>
          <cell r="BI697" t="str">
            <v>CESANTÍAS PROTECCIÓN S. A.</v>
          </cell>
          <cell r="BJ697" t="str">
            <v>3561101</v>
          </cell>
          <cell r="BK697" t="str">
            <v>002</v>
          </cell>
          <cell r="BL697" t="str">
            <v>Quincenales</v>
          </cell>
          <cell r="BM697" t="str">
            <v>TABLA</v>
          </cell>
          <cell r="BO697" t="str">
            <v>001</v>
          </cell>
          <cell r="BP697" t="str">
            <v>Salario interno pesos</v>
          </cell>
          <cell r="BQ697">
            <v>1750905</v>
          </cell>
          <cell r="BR697" t="str">
            <v>000000000000002</v>
          </cell>
          <cell r="BS697" t="str">
            <v>COMPAÑÍA DE ALIMENTOS COLOMBIANOS CALCO S.A</v>
          </cell>
          <cell r="BT697" t="str">
            <v>000000000047470</v>
          </cell>
          <cell r="BU697" t="str">
            <v>PUNTOS DE VENTA</v>
          </cell>
          <cell r="BV697" t="str">
            <v>000000000047620</v>
          </cell>
          <cell r="BW697" t="str">
            <v>AUXILIAR DE RESTAURANTE</v>
          </cell>
          <cell r="BX697" t="str">
            <v>000000000048958</v>
          </cell>
          <cell r="BY697" t="str">
            <v>AUXILIAR DE RESTAURANTE</v>
          </cell>
          <cell r="BZ697" t="str">
            <v>luzeleida09@gmail.com</v>
          </cell>
          <cell r="CA697" t="str">
            <v>220 - JORNADA MENSUAL 220 HORAS</v>
          </cell>
          <cell r="CB697" t="str">
            <v>Ley 50</v>
          </cell>
          <cell r="CC697" t="str">
            <v>2 - Fijo</v>
          </cell>
          <cell r="CD697" t="str">
            <v>APORTA</v>
          </cell>
          <cell r="CE697" t="str">
            <v>APORTA</v>
          </cell>
          <cell r="CF697" t="str">
            <v>APORTA</v>
          </cell>
          <cell r="CG697">
            <v>2.4359999999999999</v>
          </cell>
          <cell r="CH697" t="str">
            <v>SIN AUXILIO</v>
          </cell>
          <cell r="CI697" t="str">
            <v>SIN AUXILIO</v>
          </cell>
          <cell r="CJ697" t="str">
            <v>SIN AUXILIO</v>
          </cell>
          <cell r="CK697" t="str">
            <v>Sueldo fijo</v>
          </cell>
          <cell r="CL697" t="str">
            <v>Dependiente</v>
          </cell>
          <cell r="CM697" t="str">
            <v>No aplica</v>
          </cell>
          <cell r="CN697" t="str">
            <v>S</v>
          </cell>
          <cell r="CQ697" t="str">
            <v>220</v>
          </cell>
          <cell r="CR697" t="str">
            <v>Tiempo Completo 220</v>
          </cell>
          <cell r="CS697" t="str">
            <v>31</v>
          </cell>
          <cell r="CT697" t="str">
            <v>000000000047512</v>
          </cell>
          <cell r="CU697" t="str">
            <v>FLORIDA PARQUE COMERCIAL</v>
          </cell>
          <cell r="CW697" t="str">
            <v>000</v>
          </cell>
          <cell r="CX697" t="str">
            <v>MOSQUERA HURTADO LUZ ELEYDA</v>
          </cell>
        </row>
        <row r="698">
          <cell r="A698">
            <v>1045489907</v>
          </cell>
          <cell r="B698" t="str">
            <v>MIRLEN</v>
          </cell>
          <cell r="C698" t="str">
            <v>KATERINE</v>
          </cell>
          <cell r="D698" t="str">
            <v>MENA</v>
          </cell>
          <cell r="E698" t="str">
            <v>LEMOS</v>
          </cell>
          <cell r="F698">
            <v>37360</v>
          </cell>
          <cell r="G698" t="str">
            <v>169 - COLOMBIA</v>
          </cell>
          <cell r="H698" t="str">
            <v>05 - ANTIOQUIA</v>
          </cell>
          <cell r="I698" t="str">
            <v>TURBO</v>
          </cell>
          <cell r="J698" t="str">
            <v>CL 48 E CR 94 A 34</v>
          </cell>
          <cell r="K698" t="str">
            <v>SAN JAVIER</v>
          </cell>
          <cell r="L698" t="str">
            <v>3146926022</v>
          </cell>
          <cell r="M698" t="str">
            <v>CO</v>
          </cell>
          <cell r="N698" t="str">
            <v>BANCOLOMBIA</v>
          </cell>
          <cell r="O698" t="str">
            <v>91201573462</v>
          </cell>
          <cell r="P698" t="str">
            <v>AHORRO</v>
          </cell>
          <cell r="Q698" t="str">
            <v>CÉDULA DE CIUDADANÍA</v>
          </cell>
          <cell r="R698">
            <v>1045489907</v>
          </cell>
          <cell r="S698" t="str">
            <v>RIOSUCIO</v>
          </cell>
          <cell r="U698" t="str">
            <v>05 - ANTIOQUIA</v>
          </cell>
          <cell r="V698" t="str">
            <v>MEDELLIN</v>
          </cell>
          <cell r="W698" t="str">
            <v>SOLTERO</v>
          </cell>
          <cell r="AB698" t="str">
            <v>003</v>
          </cell>
          <cell r="AC698" t="str">
            <v>TÉCNICO</v>
          </cell>
          <cell r="AD698" t="str">
            <v>F</v>
          </cell>
          <cell r="AE698" t="str">
            <v>002</v>
          </cell>
          <cell r="AF698" t="str">
            <v>COMPAÑÍA DE ALIMENTOS COLOMBIANOS CALCO S.A</v>
          </cell>
          <cell r="AG698" t="str">
            <v>52</v>
          </cell>
          <cell r="AH698" t="str">
            <v>VENTAS</v>
          </cell>
          <cell r="AI698" t="str">
            <v>02005009</v>
          </cell>
          <cell r="AJ698" t="str">
            <v>Entrenamiento</v>
          </cell>
          <cell r="AK698" t="str">
            <v>R14-002</v>
          </cell>
          <cell r="AL698" t="str">
            <v>PUERTA DEL NORTE</v>
          </cell>
          <cell r="AM698" t="str">
            <v>004</v>
          </cell>
          <cell r="AN698" t="str">
            <v>Jueves</v>
          </cell>
          <cell r="AO698" t="str">
            <v>000</v>
          </cell>
          <cell r="AP698" t="str">
            <v>SIN DEFINIR</v>
          </cell>
          <cell r="AQ698" t="str">
            <v>1</v>
          </cell>
          <cell r="AR698">
            <v>46190</v>
          </cell>
          <cell r="AS698" t="str">
            <v>16/09/2026</v>
          </cell>
          <cell r="AU698" t="str">
            <v>A</v>
          </cell>
          <cell r="AV698" t="str">
            <v>Sin definir</v>
          </cell>
          <cell r="AW698" t="str">
            <v>EPS010</v>
          </cell>
          <cell r="AX698" t="str">
            <v>EPS SURA (ANTES SUSALUD)</v>
          </cell>
          <cell r="AY698" t="str">
            <v>001</v>
          </cell>
          <cell r="AZ698" t="str">
            <v>230201</v>
          </cell>
          <cell r="BA698" t="str">
            <v>PROTECCIÓN + I. N. G.</v>
          </cell>
          <cell r="BB698" t="str">
            <v>001</v>
          </cell>
          <cell r="BC698" t="str">
            <v>14-11</v>
          </cell>
          <cell r="BD698" t="str">
            <v>ARL SURA</v>
          </cell>
          <cell r="BE698" t="str">
            <v>001</v>
          </cell>
          <cell r="BF698" t="str">
            <v>CCF04</v>
          </cell>
          <cell r="BG698" t="str">
            <v>COMFAMA ANTIOQUIA</v>
          </cell>
          <cell r="BH698" t="str">
            <v>C005</v>
          </cell>
          <cell r="BI698" t="str">
            <v>CESANTÍAS PROTECCIÓN S. A.</v>
          </cell>
          <cell r="BJ698" t="str">
            <v>3561101</v>
          </cell>
          <cell r="BK698" t="str">
            <v>002</v>
          </cell>
          <cell r="BL698" t="str">
            <v>Quincenales</v>
          </cell>
          <cell r="BM698" t="str">
            <v>TABLA</v>
          </cell>
          <cell r="BO698" t="str">
            <v>001</v>
          </cell>
          <cell r="BP698" t="str">
            <v>Salario interno pesos</v>
          </cell>
          <cell r="BQ698">
            <v>1750905</v>
          </cell>
          <cell r="BR698" t="str">
            <v>000000000000002</v>
          </cell>
          <cell r="BS698" t="str">
            <v>COMPAÑÍA DE ALIMENTOS COLOMBIANOS CALCO S.A</v>
          </cell>
          <cell r="BT698" t="str">
            <v>000000000047470</v>
          </cell>
          <cell r="BU698" t="str">
            <v>PUNTOS DE VENTA</v>
          </cell>
          <cell r="BV698" t="str">
            <v>000000000047620</v>
          </cell>
          <cell r="BW698" t="str">
            <v>AUXILIAR DE RESTAURANTE</v>
          </cell>
          <cell r="BX698" t="str">
            <v>000000000068261</v>
          </cell>
          <cell r="BY698" t="str">
            <v>AUXILIAR RESTAURANTE</v>
          </cell>
          <cell r="BZ698" t="str">
            <v>katerinemenalemos14@gmail.com</v>
          </cell>
          <cell r="CA698" t="str">
            <v>220 - JORNADA MENSUAL 220 HORAS</v>
          </cell>
          <cell r="CB698" t="str">
            <v>Ley 50</v>
          </cell>
          <cell r="CC698" t="str">
            <v>2 - Fijo</v>
          </cell>
          <cell r="CD698" t="str">
            <v>APORTA</v>
          </cell>
          <cell r="CE698" t="str">
            <v>APORTA</v>
          </cell>
          <cell r="CF698" t="str">
            <v>APORTA</v>
          </cell>
          <cell r="CG698">
            <v>2.4359999999999999</v>
          </cell>
          <cell r="CH698" t="str">
            <v>LA DIFERENCIA</v>
          </cell>
          <cell r="CI698" t="str">
            <v>LA DIFERENCIA</v>
          </cell>
          <cell r="CJ698" t="str">
            <v>LA DIFERENCIA</v>
          </cell>
          <cell r="CK698" t="str">
            <v>Sueldo fijo</v>
          </cell>
          <cell r="CL698" t="str">
            <v>Dependiente</v>
          </cell>
          <cell r="CM698" t="str">
            <v>No aplica</v>
          </cell>
          <cell r="CN698" t="str">
            <v>S</v>
          </cell>
          <cell r="CP698" t="str">
            <v>52</v>
          </cell>
          <cell r="CQ698" t="str">
            <v>220</v>
          </cell>
          <cell r="CR698" t="str">
            <v>Tiempo Completo 220</v>
          </cell>
          <cell r="CS698" t="str">
            <v>31</v>
          </cell>
          <cell r="CT698" t="str">
            <v>000000000047511</v>
          </cell>
          <cell r="CU698" t="str">
            <v>PUERTA DEL NORTE</v>
          </cell>
          <cell r="CW698" t="str">
            <v>000</v>
          </cell>
          <cell r="CX698" t="str">
            <v>MENA LEMOS MIRLEN KATERINE</v>
          </cell>
        </row>
        <row r="699">
          <cell r="A699">
            <v>1045491025</v>
          </cell>
          <cell r="B699" t="str">
            <v>ROSA</v>
          </cell>
          <cell r="C699" t="str">
            <v>ELVIRA</v>
          </cell>
          <cell r="D699" t="str">
            <v>MURILLO</v>
          </cell>
          <cell r="E699" t="str">
            <v>PEREZ</v>
          </cell>
          <cell r="F699">
            <v>31584</v>
          </cell>
          <cell r="G699" t="str">
            <v>169 - COLOMBIA</v>
          </cell>
          <cell r="H699" t="str">
            <v>05 - ANTIOQUIA</v>
          </cell>
          <cell r="I699" t="str">
            <v>TURBO</v>
          </cell>
          <cell r="J699" t="str">
            <v>CR 11 54 121</v>
          </cell>
          <cell r="K699" t="str">
            <v>Caicedo</v>
          </cell>
          <cell r="L699" t="str">
            <v>3232858617</v>
          </cell>
          <cell r="M699" t="str">
            <v>CO</v>
          </cell>
          <cell r="N699" t="str">
            <v>BANCOLOMBIA</v>
          </cell>
          <cell r="O699" t="str">
            <v>54972750223</v>
          </cell>
          <cell r="P699" t="str">
            <v>AHORRO</v>
          </cell>
          <cell r="Q699" t="str">
            <v>CÉDULA DE CIUDADANÍA</v>
          </cell>
          <cell r="R699">
            <v>1045491025</v>
          </cell>
          <cell r="S699" t="str">
            <v>Turbo</v>
          </cell>
          <cell r="U699" t="str">
            <v>05 - ANTIOQUIA</v>
          </cell>
          <cell r="V699" t="str">
            <v>MEDELLIN</v>
          </cell>
          <cell r="W699" t="str">
            <v>SOLTERO</v>
          </cell>
          <cell r="X699" t="str">
            <v>0</v>
          </cell>
          <cell r="Z699">
            <v>0</v>
          </cell>
          <cell r="AA699" t="str">
            <v>0</v>
          </cell>
          <cell r="AB699" t="str">
            <v>001</v>
          </cell>
          <cell r="AC699" t="str">
            <v>PRIMARIA</v>
          </cell>
          <cell r="AD699" t="str">
            <v>F</v>
          </cell>
          <cell r="AE699" t="str">
            <v>002</v>
          </cell>
          <cell r="AF699" t="str">
            <v>COMPAÑÍA DE ALIMENTOS COLOMBIANOS CALCO S.A</v>
          </cell>
          <cell r="AG699" t="str">
            <v>52</v>
          </cell>
          <cell r="AH699" t="str">
            <v>VENTAS</v>
          </cell>
          <cell r="AI699" t="str">
            <v>02008003</v>
          </cell>
          <cell r="AJ699" t="str">
            <v>Puntos de Venta</v>
          </cell>
          <cell r="AK699" t="str">
            <v>R02-002</v>
          </cell>
          <cell r="AL699" t="str">
            <v>UNICENTRO</v>
          </cell>
          <cell r="AM699" t="str">
            <v>007</v>
          </cell>
          <cell r="AN699" t="str">
            <v>Domingo</v>
          </cell>
          <cell r="AO699" t="str">
            <v>000</v>
          </cell>
          <cell r="AP699" t="str">
            <v>SIN DEFINIR</v>
          </cell>
          <cell r="AQ699" t="str">
            <v>1</v>
          </cell>
          <cell r="AR699">
            <v>45588</v>
          </cell>
          <cell r="AS699" t="str">
            <v>22/10/2026</v>
          </cell>
          <cell r="AU699" t="str">
            <v>A</v>
          </cell>
          <cell r="AW699" t="str">
            <v>EPS002</v>
          </cell>
          <cell r="AX699" t="str">
            <v>SALUD TOTAL</v>
          </cell>
          <cell r="AY699" t="str">
            <v>001</v>
          </cell>
          <cell r="AZ699" t="str">
            <v>230201</v>
          </cell>
          <cell r="BA699" t="str">
            <v>PROTECCIÓN + I. N. G.</v>
          </cell>
          <cell r="BB699" t="str">
            <v>001</v>
          </cell>
          <cell r="BC699" t="str">
            <v>14-28</v>
          </cell>
          <cell r="BD699" t="str">
            <v>ARL SURA</v>
          </cell>
          <cell r="BE699" t="str">
            <v>001</v>
          </cell>
          <cell r="BF699" t="str">
            <v>CCF04</v>
          </cell>
          <cell r="BG699" t="str">
            <v>COMFAMA ANTIOQUIA</v>
          </cell>
          <cell r="BH699" t="str">
            <v>C005</v>
          </cell>
          <cell r="BI699" t="str">
            <v>CESANTÍAS PROTECCIÓN S. A.</v>
          </cell>
          <cell r="BJ699" t="str">
            <v>3561101</v>
          </cell>
          <cell r="BK699" t="str">
            <v>002</v>
          </cell>
          <cell r="BL699" t="str">
            <v>Quincenales</v>
          </cell>
          <cell r="BM699" t="str">
            <v>TABLA</v>
          </cell>
          <cell r="BO699" t="str">
            <v>001</v>
          </cell>
          <cell r="BP699" t="str">
            <v>Salario interno pesos</v>
          </cell>
          <cell r="BQ699">
            <v>1750905</v>
          </cell>
          <cell r="BR699" t="str">
            <v>000000000000002</v>
          </cell>
          <cell r="BS699" t="str">
            <v>COMPAÑÍA DE ALIMENTOS COLOMBIANOS CALCO S.A</v>
          </cell>
          <cell r="BT699" t="str">
            <v>000000000047470</v>
          </cell>
          <cell r="BU699" t="str">
            <v>PUNTOS DE VENTA</v>
          </cell>
          <cell r="BV699" t="str">
            <v>000000000047620</v>
          </cell>
          <cell r="BW699" t="str">
            <v>AUXILIAR DE RESTAURANTE</v>
          </cell>
          <cell r="BX699" t="str">
            <v>000000000048397</v>
          </cell>
          <cell r="BY699" t="str">
            <v>AUXILIAR DE RESTAURANTE</v>
          </cell>
          <cell r="BZ699" t="str">
            <v>rosaelviramurillo123@gmail.com</v>
          </cell>
          <cell r="CA699" t="str">
            <v>220 - JORNADA MENSUAL 220 HORAS</v>
          </cell>
          <cell r="CB699" t="str">
            <v>Ley 50</v>
          </cell>
          <cell r="CC699" t="str">
            <v>2 - Fijo</v>
          </cell>
          <cell r="CD699" t="str">
            <v>APORTA</v>
          </cell>
          <cell r="CE699" t="str">
            <v>APORTA</v>
          </cell>
          <cell r="CF699" t="str">
            <v>APORTA</v>
          </cell>
          <cell r="CG699">
            <v>2.4359999999999999</v>
          </cell>
          <cell r="CH699" t="str">
            <v>SIN AUXILIO</v>
          </cell>
          <cell r="CI699" t="str">
            <v>SIN AUXILIO</v>
          </cell>
          <cell r="CJ699" t="str">
            <v>SIN AUXILIO</v>
          </cell>
          <cell r="CK699" t="str">
            <v>Sueldo fijo</v>
          </cell>
          <cell r="CL699" t="str">
            <v>Dependiente</v>
          </cell>
          <cell r="CM699" t="str">
            <v>No aplica</v>
          </cell>
          <cell r="CN699" t="str">
            <v>S</v>
          </cell>
          <cell r="CQ699" t="str">
            <v>220</v>
          </cell>
          <cell r="CR699" t="str">
            <v>Tiempo Completo 220</v>
          </cell>
          <cell r="CS699" t="str">
            <v>31</v>
          </cell>
          <cell r="CT699" t="str">
            <v>000000000047499</v>
          </cell>
          <cell r="CU699" t="str">
            <v>UNICENTRO</v>
          </cell>
          <cell r="CW699" t="str">
            <v>000</v>
          </cell>
          <cell r="CX699" t="str">
            <v>MURILLO PEREZ ROSA ELVIRA</v>
          </cell>
        </row>
        <row r="700">
          <cell r="A700">
            <v>1045492595</v>
          </cell>
          <cell r="B700" t="str">
            <v>CINDY</v>
          </cell>
          <cell r="C700" t="str">
            <v>JOHANA</v>
          </cell>
          <cell r="D700" t="str">
            <v>DOMINGUEZ</v>
          </cell>
          <cell r="E700" t="str">
            <v>TORREZ</v>
          </cell>
          <cell r="F700">
            <v>31775</v>
          </cell>
          <cell r="G700" t="str">
            <v>169 - COLOMBIA</v>
          </cell>
          <cell r="H700" t="str">
            <v>17 - CALDAS</v>
          </cell>
          <cell r="I700" t="str">
            <v>RIOSUCIO</v>
          </cell>
          <cell r="J700" t="str">
            <v>CL 69 28 66</v>
          </cell>
          <cell r="K700" t="str">
            <v>Manrique Orient</v>
          </cell>
          <cell r="L700" t="str">
            <v>3127230698-0</v>
          </cell>
          <cell r="M700" t="str">
            <v>CO</v>
          </cell>
          <cell r="N700" t="str">
            <v>BANCOLOMBIA</v>
          </cell>
          <cell r="O700" t="str">
            <v>25534038570</v>
          </cell>
          <cell r="P700" t="str">
            <v>AHORRO</v>
          </cell>
          <cell r="Q700" t="str">
            <v>CÉDULA DE CIUDADANÍA</v>
          </cell>
          <cell r="R700">
            <v>1045492595</v>
          </cell>
          <cell r="S700" t="str">
            <v>Turbo</v>
          </cell>
          <cell r="U700" t="str">
            <v>05 - ANTIOQUIA</v>
          </cell>
          <cell r="V700" t="str">
            <v>MEDELLIN</v>
          </cell>
          <cell r="W700" t="str">
            <v>UNION LIBRE</v>
          </cell>
          <cell r="X700" t="str">
            <v>0</v>
          </cell>
          <cell r="Z700">
            <v>0</v>
          </cell>
          <cell r="AA700" t="str">
            <v>0</v>
          </cell>
          <cell r="AB700" t="str">
            <v>002</v>
          </cell>
          <cell r="AC700" t="str">
            <v>BACHILLERATO</v>
          </cell>
          <cell r="AD700" t="str">
            <v>F</v>
          </cell>
          <cell r="AE700" t="str">
            <v>002</v>
          </cell>
          <cell r="AF700" t="str">
            <v>COMPAÑÍA DE ALIMENTOS COLOMBIANOS CALCO S.A</v>
          </cell>
          <cell r="AG700" t="str">
            <v>73</v>
          </cell>
          <cell r="AH700" t="str">
            <v>MANO DE OBRA INDIRECTA</v>
          </cell>
          <cell r="AI700" t="str">
            <v>03010003</v>
          </cell>
          <cell r="AJ700" t="str">
            <v>Cocina y Heladeria principal</v>
          </cell>
          <cell r="AK700" t="str">
            <v>PPP-002</v>
          </cell>
          <cell r="AL700" t="str">
            <v>PLANTA DE PRODUCCIÓN</v>
          </cell>
          <cell r="AM700" t="str">
            <v>007</v>
          </cell>
          <cell r="AN700" t="str">
            <v>Domingo</v>
          </cell>
          <cell r="AO700" t="str">
            <v>000</v>
          </cell>
          <cell r="AP700" t="str">
            <v>SIN DEFINIR</v>
          </cell>
          <cell r="AQ700" t="str">
            <v>1</v>
          </cell>
          <cell r="AR700">
            <v>44637</v>
          </cell>
          <cell r="AU700" t="str">
            <v>A</v>
          </cell>
          <cell r="AW700" t="str">
            <v>EPS010</v>
          </cell>
          <cell r="AX700" t="str">
            <v>EPS SURA (ANTES SUSALUD)</v>
          </cell>
          <cell r="AY700" t="str">
            <v>001</v>
          </cell>
          <cell r="AZ700" t="str">
            <v>230201</v>
          </cell>
          <cell r="BA700" t="str">
            <v>PROTECCIÓN + I. N. G.</v>
          </cell>
          <cell r="BB700" t="str">
            <v>001</v>
          </cell>
          <cell r="BC700" t="str">
            <v>14-28</v>
          </cell>
          <cell r="BD700" t="str">
            <v>ARL SURA</v>
          </cell>
          <cell r="BE700" t="str">
            <v>001</v>
          </cell>
          <cell r="BF700" t="str">
            <v>CCF04</v>
          </cell>
          <cell r="BG700" t="str">
            <v>COMFAMA ANTIOQUIA</v>
          </cell>
          <cell r="BH700" t="str">
            <v>C005</v>
          </cell>
          <cell r="BI700" t="str">
            <v>CESANTÍAS PROTECCIÓN S. A.</v>
          </cell>
          <cell r="BJ700" t="str">
            <v>2108901</v>
          </cell>
          <cell r="BK700" t="str">
            <v>002</v>
          </cell>
          <cell r="BL700" t="str">
            <v>Quincenales</v>
          </cell>
          <cell r="BM700" t="str">
            <v>TABLA</v>
          </cell>
          <cell r="BO700" t="str">
            <v>001</v>
          </cell>
          <cell r="BP700" t="str">
            <v>Salario interno pesos</v>
          </cell>
          <cell r="BQ700">
            <v>1750905</v>
          </cell>
          <cell r="BR700" t="str">
            <v>000000000000002</v>
          </cell>
          <cell r="BS700" t="str">
            <v>COMPAÑÍA DE ALIMENTOS COLOMBIANOS CALCO S.A</v>
          </cell>
          <cell r="BT700" t="str">
            <v>000000000047443</v>
          </cell>
          <cell r="BU700" t="str">
            <v>COCINA PRINCIPAL</v>
          </cell>
          <cell r="BV700" t="str">
            <v>000000000047618</v>
          </cell>
          <cell r="BW700" t="str">
            <v>AUXILIAR DE PRODUCCIÓN</v>
          </cell>
          <cell r="BX700" t="str">
            <v>000000000048261</v>
          </cell>
          <cell r="BY700" t="str">
            <v>AUXILIAR DE PRODUCCIÓN</v>
          </cell>
          <cell r="BZ700" t="str">
            <v>domingueztorrezcindyjohana@gmail.com</v>
          </cell>
          <cell r="CA700" t="str">
            <v>220 - JORNADA MENSUAL 220 HORAS</v>
          </cell>
          <cell r="CB700" t="str">
            <v>Ley 50</v>
          </cell>
          <cell r="CC700" t="str">
            <v>1 - Indefinido</v>
          </cell>
          <cell r="CD700" t="str">
            <v>APORTA</v>
          </cell>
          <cell r="CE700" t="str">
            <v>APORTA</v>
          </cell>
          <cell r="CF700" t="str">
            <v>APORTA</v>
          </cell>
          <cell r="CG700">
            <v>1.044</v>
          </cell>
          <cell r="CH700" t="str">
            <v>SIN AUXILIO</v>
          </cell>
          <cell r="CI700" t="str">
            <v>SIN AUXILIO</v>
          </cell>
          <cell r="CJ700" t="str">
            <v>SIN AUXILIO</v>
          </cell>
          <cell r="CK700" t="str">
            <v>Sueldo fijo</v>
          </cell>
          <cell r="CL700" t="str">
            <v>Dependiente</v>
          </cell>
          <cell r="CM700" t="str">
            <v>No aplica</v>
          </cell>
          <cell r="CN700" t="str">
            <v>S</v>
          </cell>
          <cell r="CQ700" t="str">
            <v>220</v>
          </cell>
          <cell r="CR700" t="str">
            <v>Tiempo Completo 220</v>
          </cell>
          <cell r="CS700" t="str">
            <v>31</v>
          </cell>
          <cell r="CT700" t="str">
            <v>000000000047497</v>
          </cell>
          <cell r="CU700" t="str">
            <v>PRODUCCIÓN</v>
          </cell>
          <cell r="CW700" t="str">
            <v>000</v>
          </cell>
          <cell r="CX700" t="str">
            <v>DOMINGUEZ TORREZ CINDY JOHANA</v>
          </cell>
        </row>
        <row r="701">
          <cell r="A701">
            <v>1045492699</v>
          </cell>
          <cell r="B701" t="str">
            <v>JOHAN</v>
          </cell>
          <cell r="C701" t="str">
            <v>ANDRES</v>
          </cell>
          <cell r="D701" t="str">
            <v>TAPIA</v>
          </cell>
          <cell r="E701" t="str">
            <v>MURILLO</v>
          </cell>
          <cell r="F701">
            <v>38475</v>
          </cell>
          <cell r="G701" t="str">
            <v>169 - COLOMBIA</v>
          </cell>
          <cell r="H701" t="str">
            <v>05 - ANTIOQUIA</v>
          </cell>
          <cell r="I701" t="str">
            <v>TURBO</v>
          </cell>
          <cell r="J701" t="str">
            <v>CL 107 F 27 E 51</v>
          </cell>
          <cell r="K701" t="str">
            <v>Santo Domingo</v>
          </cell>
          <cell r="L701" t="str">
            <v>3245264000</v>
          </cell>
          <cell r="M701" t="str">
            <v>CO</v>
          </cell>
          <cell r="N701" t="str">
            <v>BANCOLOMBIA</v>
          </cell>
          <cell r="O701" t="str">
            <v>25595712940</v>
          </cell>
          <cell r="P701" t="str">
            <v>AHORRO</v>
          </cell>
          <cell r="Q701" t="str">
            <v>CÉDULA DE CIUDADANÍA</v>
          </cell>
          <cell r="R701">
            <v>1045492699</v>
          </cell>
          <cell r="S701" t="str">
            <v>Medellin</v>
          </cell>
          <cell r="U701" t="str">
            <v>05 - ANTIOQUIA</v>
          </cell>
          <cell r="V701" t="str">
            <v>MEDELLIN</v>
          </cell>
          <cell r="W701" t="str">
            <v>SOLTERO</v>
          </cell>
          <cell r="X701" t="str">
            <v>000</v>
          </cell>
          <cell r="Z701">
            <v>1</v>
          </cell>
          <cell r="AA701" t="str">
            <v>1</v>
          </cell>
          <cell r="AB701" t="str">
            <v>002</v>
          </cell>
          <cell r="AC701" t="str">
            <v>BACHILLERATO</v>
          </cell>
          <cell r="AD701" t="str">
            <v>M</v>
          </cell>
          <cell r="AE701" t="str">
            <v>002</v>
          </cell>
          <cell r="AF701" t="str">
            <v>COMPAÑÍA DE ALIMENTOS COLOMBIANOS CALCO S.A</v>
          </cell>
          <cell r="AG701" t="str">
            <v>52</v>
          </cell>
          <cell r="AH701" t="str">
            <v>VENTAS</v>
          </cell>
          <cell r="AI701" t="str">
            <v>02008003</v>
          </cell>
          <cell r="AJ701" t="str">
            <v>Puntos de Venta</v>
          </cell>
          <cell r="AK701" t="str">
            <v>R04-002</v>
          </cell>
          <cell r="AL701" t="str">
            <v>TESORO</v>
          </cell>
          <cell r="AM701" t="str">
            <v>003</v>
          </cell>
          <cell r="AN701" t="str">
            <v>Miercoles</v>
          </cell>
          <cell r="AO701" t="str">
            <v>000</v>
          </cell>
          <cell r="AP701" t="str">
            <v>SIN DEFINIR</v>
          </cell>
          <cell r="AQ701" t="str">
            <v>1</v>
          </cell>
          <cell r="AR701">
            <v>46010</v>
          </cell>
          <cell r="AS701" t="str">
            <v>18/09/2026</v>
          </cell>
          <cell r="AU701" t="str">
            <v>A</v>
          </cell>
          <cell r="AW701" t="str">
            <v>EPS002</v>
          </cell>
          <cell r="AX701" t="str">
            <v>SALUD TOTAL</v>
          </cell>
          <cell r="AY701" t="str">
            <v>001</v>
          </cell>
          <cell r="AZ701" t="str">
            <v>230301</v>
          </cell>
          <cell r="BA701" t="str">
            <v>PORVENIR</v>
          </cell>
          <cell r="BB701" t="str">
            <v>001</v>
          </cell>
          <cell r="BC701" t="str">
            <v>14-28</v>
          </cell>
          <cell r="BD701" t="str">
            <v>ARL SURA</v>
          </cell>
          <cell r="BE701" t="str">
            <v>001</v>
          </cell>
          <cell r="BF701" t="str">
            <v>CCF04</v>
          </cell>
          <cell r="BG701" t="str">
            <v>COMFAMA ANTIOQUIA</v>
          </cell>
          <cell r="BH701" t="str">
            <v>C004</v>
          </cell>
          <cell r="BI701" t="str">
            <v>CESANTÍAS PORVENIR</v>
          </cell>
          <cell r="BJ701" t="str">
            <v>3561101</v>
          </cell>
          <cell r="BK701" t="str">
            <v>002</v>
          </cell>
          <cell r="BL701" t="str">
            <v>Quincenales</v>
          </cell>
          <cell r="BM701" t="str">
            <v>TABLA</v>
          </cell>
          <cell r="BO701" t="str">
            <v>001</v>
          </cell>
          <cell r="BP701" t="str">
            <v>Salario interno pesos</v>
          </cell>
          <cell r="BQ701">
            <v>1750905</v>
          </cell>
          <cell r="BR701" t="str">
            <v>000000000000002</v>
          </cell>
          <cell r="BS701" t="str">
            <v>COMPAÑÍA DE ALIMENTOS COLOMBIANOS CALCO S.A</v>
          </cell>
          <cell r="BT701" t="str">
            <v>000000000047470</v>
          </cell>
          <cell r="BU701" t="str">
            <v>PUNTOS DE VENTA</v>
          </cell>
          <cell r="BV701" t="str">
            <v>000000000047620</v>
          </cell>
          <cell r="BW701" t="str">
            <v>AUXILIAR DE RESTAURANTE</v>
          </cell>
          <cell r="BX701" t="str">
            <v>000000000064621</v>
          </cell>
          <cell r="BY701" t="str">
            <v>AUXILIAR DE RESTAURANTE</v>
          </cell>
          <cell r="BZ701" t="str">
            <v>andrestapia838@gmail.com</v>
          </cell>
          <cell r="CA701" t="str">
            <v>220 - JORNADA MENSUAL 220 HORAS</v>
          </cell>
          <cell r="CB701" t="str">
            <v>Ley 50</v>
          </cell>
          <cell r="CC701" t="str">
            <v>2 - Fijo</v>
          </cell>
          <cell r="CD701" t="str">
            <v>APORTA</v>
          </cell>
          <cell r="CE701" t="str">
            <v>APORTA</v>
          </cell>
          <cell r="CF701" t="str">
            <v>APORTA</v>
          </cell>
          <cell r="CG701">
            <v>2.4359999999999999</v>
          </cell>
          <cell r="CH701" t="str">
            <v>SIN AUXILIO</v>
          </cell>
          <cell r="CI701" t="str">
            <v>SIN AUXILIO</v>
          </cell>
          <cell r="CJ701" t="str">
            <v>SIN AUXILIO</v>
          </cell>
          <cell r="CK701" t="str">
            <v>Sueldo fijo</v>
          </cell>
          <cell r="CL701" t="str">
            <v>Dependiente</v>
          </cell>
          <cell r="CM701" t="str">
            <v>No aplica</v>
          </cell>
          <cell r="CN701" t="str">
            <v>S</v>
          </cell>
          <cell r="CQ701" t="str">
            <v>220</v>
          </cell>
          <cell r="CR701" t="str">
            <v>Tiempo Completo 220</v>
          </cell>
          <cell r="CS701" t="str">
            <v>31</v>
          </cell>
          <cell r="CT701" t="str">
            <v>000000000047501</v>
          </cell>
          <cell r="CU701" t="str">
            <v>TESORO</v>
          </cell>
          <cell r="CW701" t="str">
            <v>000</v>
          </cell>
          <cell r="CX701" t="str">
            <v>TAPIA MURILLO JOHAN ANDRES</v>
          </cell>
        </row>
        <row r="702">
          <cell r="A702">
            <v>1045493420</v>
          </cell>
          <cell r="B702" t="str">
            <v>YARLEDYS</v>
          </cell>
          <cell r="C702" t="str">
            <v>MARINA</v>
          </cell>
          <cell r="D702" t="str">
            <v>MARTINEZ</v>
          </cell>
          <cell r="E702" t="str">
            <v>PEREZ</v>
          </cell>
          <cell r="F702">
            <v>31889</v>
          </cell>
          <cell r="G702" t="str">
            <v>169 - COLOMBIA</v>
          </cell>
          <cell r="H702" t="str">
            <v>05 - ANTIOQUIA</v>
          </cell>
          <cell r="I702" t="str">
            <v>TURBO</v>
          </cell>
          <cell r="J702" t="str">
            <v>CR 90 C 15 4 INT 201</v>
          </cell>
          <cell r="K702" t="str">
            <v>BELEN ALTAVISTA</v>
          </cell>
          <cell r="L702" t="str">
            <v>3019047275</v>
          </cell>
          <cell r="M702" t="str">
            <v>CO</v>
          </cell>
          <cell r="N702" t="str">
            <v>BANCOLOMBIA</v>
          </cell>
          <cell r="O702" t="str">
            <v>00777385631</v>
          </cell>
          <cell r="P702" t="str">
            <v>AHORRO</v>
          </cell>
          <cell r="Q702" t="str">
            <v>CÉDULA DE CIUDADANÍA</v>
          </cell>
          <cell r="R702">
            <v>1045493420</v>
          </cell>
          <cell r="S702" t="str">
            <v>Turbo</v>
          </cell>
          <cell r="U702" t="str">
            <v>05 - ANTIOQUIA</v>
          </cell>
          <cell r="V702" t="str">
            <v>MEDELLIN</v>
          </cell>
          <cell r="W702" t="str">
            <v>SOLTERO</v>
          </cell>
          <cell r="X702" t="str">
            <v>0</v>
          </cell>
          <cell r="Z702">
            <v>0</v>
          </cell>
          <cell r="AA702" t="str">
            <v>0</v>
          </cell>
          <cell r="AB702" t="str">
            <v>002</v>
          </cell>
          <cell r="AC702" t="str">
            <v>BACHILLERATO</v>
          </cell>
          <cell r="AD702" t="str">
            <v>F</v>
          </cell>
          <cell r="AE702" t="str">
            <v>002</v>
          </cell>
          <cell r="AF702" t="str">
            <v>COMPAÑÍA DE ALIMENTOS COLOMBIANOS CALCO S.A</v>
          </cell>
          <cell r="AG702" t="str">
            <v>52</v>
          </cell>
          <cell r="AH702" t="str">
            <v>VENTAS</v>
          </cell>
          <cell r="AI702" t="str">
            <v>02008003</v>
          </cell>
          <cell r="AJ702" t="str">
            <v>Puntos de Venta</v>
          </cell>
          <cell r="AK702" t="str">
            <v>C01-002</v>
          </cell>
          <cell r="AL702" t="str">
            <v>COCINA DOMICILIOS</v>
          </cell>
          <cell r="AM702" t="str">
            <v>007</v>
          </cell>
          <cell r="AN702" t="str">
            <v>Domingo</v>
          </cell>
          <cell r="AO702" t="str">
            <v>000</v>
          </cell>
          <cell r="AP702" t="str">
            <v>SIN DEFINIR</v>
          </cell>
          <cell r="AQ702" t="str">
            <v>1</v>
          </cell>
          <cell r="AR702">
            <v>45866</v>
          </cell>
          <cell r="AS702" t="str">
            <v>27/07/2026</v>
          </cell>
          <cell r="AU702" t="str">
            <v>A</v>
          </cell>
          <cell r="AW702" t="str">
            <v>EPS010</v>
          </cell>
          <cell r="AX702" t="str">
            <v>EPS SURA (ANTES SUSALUD)</v>
          </cell>
          <cell r="AY702" t="str">
            <v>001</v>
          </cell>
          <cell r="AZ702" t="str">
            <v>230301</v>
          </cell>
          <cell r="BA702" t="str">
            <v>PORVENIR</v>
          </cell>
          <cell r="BB702" t="str">
            <v>001</v>
          </cell>
          <cell r="BC702" t="str">
            <v>14-28</v>
          </cell>
          <cell r="BD702" t="str">
            <v>ARL SURA</v>
          </cell>
          <cell r="BE702" t="str">
            <v>001</v>
          </cell>
          <cell r="BF702" t="str">
            <v>CCF04</v>
          </cell>
          <cell r="BG702" t="str">
            <v>COMFAMA ANTIOQUIA</v>
          </cell>
          <cell r="BH702" t="str">
            <v>C004</v>
          </cell>
          <cell r="BI702" t="str">
            <v>CESANTÍAS PORVENIR</v>
          </cell>
          <cell r="BJ702" t="str">
            <v>3561101</v>
          </cell>
          <cell r="BK702" t="str">
            <v>002</v>
          </cell>
          <cell r="BL702" t="str">
            <v>Quincenales</v>
          </cell>
          <cell r="BM702" t="str">
            <v>TABLA</v>
          </cell>
          <cell r="BO702" t="str">
            <v>001</v>
          </cell>
          <cell r="BP702" t="str">
            <v>Salario interno pesos</v>
          </cell>
          <cell r="BQ702">
            <v>1750905</v>
          </cell>
          <cell r="BR702" t="str">
            <v>000000000000002</v>
          </cell>
          <cell r="BS702" t="str">
            <v>COMPAÑÍA DE ALIMENTOS COLOMBIANOS CALCO S.A</v>
          </cell>
          <cell r="BT702" t="str">
            <v>000000000047470</v>
          </cell>
          <cell r="BU702" t="str">
            <v>PUNTOS DE VENTA</v>
          </cell>
          <cell r="BV702" t="str">
            <v>000000000047620</v>
          </cell>
          <cell r="BW702" t="str">
            <v>AUXILIAR DE RESTAURANTE</v>
          </cell>
          <cell r="BX702" t="str">
            <v>000000000047947</v>
          </cell>
          <cell r="BY702" t="str">
            <v>AUXILIAR DE RESTAURANTE</v>
          </cell>
          <cell r="BZ702" t="str">
            <v>martinezperez0412@gmail.com</v>
          </cell>
          <cell r="CA702" t="str">
            <v>220 - JORNADA MENSUAL 220 HORAS</v>
          </cell>
          <cell r="CB702" t="str">
            <v>Ley 50</v>
          </cell>
          <cell r="CC702" t="str">
            <v>2 - Fijo</v>
          </cell>
          <cell r="CD702" t="str">
            <v>APORTA</v>
          </cell>
          <cell r="CE702" t="str">
            <v>APORTA</v>
          </cell>
          <cell r="CF702" t="str">
            <v>APORTA</v>
          </cell>
          <cell r="CG702">
            <v>2.4359999999999999</v>
          </cell>
          <cell r="CH702" t="str">
            <v>SIN AUXILIO</v>
          </cell>
          <cell r="CI702" t="str">
            <v>SIN AUXILIO</v>
          </cell>
          <cell r="CJ702" t="str">
            <v>SIN AUXILIO</v>
          </cell>
          <cell r="CK702" t="str">
            <v>Sueldo fijo</v>
          </cell>
          <cell r="CL702" t="str">
            <v>Dependiente</v>
          </cell>
          <cell r="CM702" t="str">
            <v>No aplica</v>
          </cell>
          <cell r="CN702" t="str">
            <v>S</v>
          </cell>
          <cell r="CQ702" t="str">
            <v>220</v>
          </cell>
          <cell r="CR702" t="str">
            <v>Tiempo Completo 220</v>
          </cell>
          <cell r="CS702" t="str">
            <v>31</v>
          </cell>
          <cell r="CT702" t="str">
            <v>000000000047485</v>
          </cell>
          <cell r="CU702" t="str">
            <v>COCINA ENVIGADO</v>
          </cell>
          <cell r="CW702" t="str">
            <v>000</v>
          </cell>
          <cell r="CX702" t="str">
            <v>MARTINEZ PEREZ YARLEDYS MARINA</v>
          </cell>
        </row>
        <row r="703">
          <cell r="A703">
            <v>1045493567</v>
          </cell>
          <cell r="B703" t="str">
            <v>YENNIFER</v>
          </cell>
          <cell r="C703" t="str">
            <v>JANETH</v>
          </cell>
          <cell r="D703" t="str">
            <v>PEREA</v>
          </cell>
          <cell r="E703" t="str">
            <v>BEJARANO</v>
          </cell>
          <cell r="F703">
            <v>31974</v>
          </cell>
          <cell r="G703" t="str">
            <v>169 - COLOMBIA</v>
          </cell>
          <cell r="H703" t="str">
            <v>05 - ANTIOQUIA</v>
          </cell>
          <cell r="I703" t="str">
            <v>TURBO</v>
          </cell>
          <cell r="J703" t="str">
            <v>CR 112 36 21</v>
          </cell>
          <cell r="K703" t="str">
            <v>San Javier</v>
          </cell>
          <cell r="L703" t="str">
            <v>3217810902</v>
          </cell>
          <cell r="M703" t="str">
            <v>CO</v>
          </cell>
          <cell r="N703" t="str">
            <v>BANCOLOMBIA</v>
          </cell>
          <cell r="O703" t="str">
            <v>91284987662</v>
          </cell>
          <cell r="P703" t="str">
            <v>AHORRO</v>
          </cell>
          <cell r="Q703" t="str">
            <v>CÉDULA DE CIUDADANÍA</v>
          </cell>
          <cell r="R703">
            <v>1045493567</v>
          </cell>
          <cell r="S703" t="str">
            <v>Turbo</v>
          </cell>
          <cell r="U703" t="str">
            <v>05 - ANTIOQUIA</v>
          </cell>
          <cell r="V703" t="str">
            <v>MEDELLIN</v>
          </cell>
          <cell r="W703" t="str">
            <v>SOLTERO</v>
          </cell>
          <cell r="X703" t="str">
            <v>0</v>
          </cell>
          <cell r="Z703">
            <v>0</v>
          </cell>
          <cell r="AA703" t="str">
            <v>0</v>
          </cell>
          <cell r="AB703" t="str">
            <v>001</v>
          </cell>
          <cell r="AC703" t="str">
            <v>PRIMARIA</v>
          </cell>
          <cell r="AD703" t="str">
            <v>F</v>
          </cell>
          <cell r="AE703" t="str">
            <v>002</v>
          </cell>
          <cell r="AF703" t="str">
            <v>COMPAÑÍA DE ALIMENTOS COLOMBIANOS CALCO S.A</v>
          </cell>
          <cell r="AG703" t="str">
            <v>52</v>
          </cell>
          <cell r="AH703" t="str">
            <v>VENTAS</v>
          </cell>
          <cell r="AI703" t="str">
            <v>02008003</v>
          </cell>
          <cell r="AJ703" t="str">
            <v>Puntos de Venta</v>
          </cell>
          <cell r="AK703" t="str">
            <v>R03-002</v>
          </cell>
          <cell r="AL703" t="str">
            <v>CAMPESTRE</v>
          </cell>
          <cell r="AM703" t="str">
            <v>007</v>
          </cell>
          <cell r="AN703" t="str">
            <v>Domingo</v>
          </cell>
          <cell r="AO703" t="str">
            <v>000</v>
          </cell>
          <cell r="AP703" t="str">
            <v>SIN DEFINIR</v>
          </cell>
          <cell r="AQ703" t="str">
            <v>1</v>
          </cell>
          <cell r="AR703">
            <v>45805</v>
          </cell>
          <cell r="AU703" t="str">
            <v>A</v>
          </cell>
          <cell r="AW703" t="str">
            <v>EPS042</v>
          </cell>
          <cell r="AX703" t="str">
            <v xml:space="preserve">COOSALUD ENTIDAD PROMOTORA DE SALUD SA </v>
          </cell>
          <cell r="AY703" t="str">
            <v>001</v>
          </cell>
          <cell r="AZ703" t="str">
            <v>230301</v>
          </cell>
          <cell r="BA703" t="str">
            <v>PORVENIR</v>
          </cell>
          <cell r="BB703" t="str">
            <v>001</v>
          </cell>
          <cell r="BC703" t="str">
            <v>14-28</v>
          </cell>
          <cell r="BD703" t="str">
            <v>ARL SURA</v>
          </cell>
          <cell r="BE703" t="str">
            <v>001</v>
          </cell>
          <cell r="BF703" t="str">
            <v>CCF04</v>
          </cell>
          <cell r="BG703" t="str">
            <v>COMFAMA ANTIOQUIA</v>
          </cell>
          <cell r="BH703" t="str">
            <v>C004</v>
          </cell>
          <cell r="BI703" t="str">
            <v>CESANTÍAS PORVENIR</v>
          </cell>
          <cell r="BJ703" t="str">
            <v>3561101</v>
          </cell>
          <cell r="BK703" t="str">
            <v>002</v>
          </cell>
          <cell r="BL703" t="str">
            <v>Quincenales</v>
          </cell>
          <cell r="BM703" t="str">
            <v>TABLA</v>
          </cell>
          <cell r="BO703" t="str">
            <v>001</v>
          </cell>
          <cell r="BP703" t="str">
            <v>Salario interno pesos</v>
          </cell>
          <cell r="BQ703">
            <v>1750905</v>
          </cell>
          <cell r="BR703" t="str">
            <v>000000000000002</v>
          </cell>
          <cell r="BS703" t="str">
            <v>COMPAÑÍA DE ALIMENTOS COLOMBIANOS CALCO S.A</v>
          </cell>
          <cell r="BT703" t="str">
            <v>000000000047470</v>
          </cell>
          <cell r="BU703" t="str">
            <v>PUNTOS DE VENTA</v>
          </cell>
          <cell r="BV703" t="str">
            <v>000000000047620</v>
          </cell>
          <cell r="BW703" t="str">
            <v>AUXILIAR DE RESTAURANTE</v>
          </cell>
          <cell r="BX703" t="str">
            <v>000000000048437</v>
          </cell>
          <cell r="BY703" t="str">
            <v>AUXILIAR DE RESTAURANTE</v>
          </cell>
          <cell r="BZ703" t="str">
            <v>bejaranoyennifer84@gmail.com</v>
          </cell>
          <cell r="CA703" t="str">
            <v>220 - JORNADA MENSUAL 220 HORAS</v>
          </cell>
          <cell r="CB703" t="str">
            <v>Ley 50</v>
          </cell>
          <cell r="CC703" t="str">
            <v>1 - Indefinido</v>
          </cell>
          <cell r="CD703" t="str">
            <v>APORTA</v>
          </cell>
          <cell r="CE703" t="str">
            <v>APORTA</v>
          </cell>
          <cell r="CF703" t="str">
            <v>APORTA</v>
          </cell>
          <cell r="CG703">
            <v>2.4359999999999999</v>
          </cell>
          <cell r="CH703" t="str">
            <v>SIN AUXILIO</v>
          </cell>
          <cell r="CI703" t="str">
            <v>SIN AUXILIO</v>
          </cell>
          <cell r="CJ703" t="str">
            <v>SIN AUXILIO</v>
          </cell>
          <cell r="CK703" t="str">
            <v>Sueldo fijo</v>
          </cell>
          <cell r="CL703" t="str">
            <v>Dependiente</v>
          </cell>
          <cell r="CM703" t="str">
            <v>No aplica</v>
          </cell>
          <cell r="CN703" t="str">
            <v>S</v>
          </cell>
          <cell r="CQ703" t="str">
            <v>220</v>
          </cell>
          <cell r="CR703" t="str">
            <v>Tiempo Completo 220</v>
          </cell>
          <cell r="CS703" t="str">
            <v>31</v>
          </cell>
          <cell r="CT703" t="str">
            <v>000000000047500</v>
          </cell>
          <cell r="CU703" t="str">
            <v>CAMPESTRE</v>
          </cell>
          <cell r="CW703" t="str">
            <v>000</v>
          </cell>
          <cell r="CX703" t="str">
            <v>PEREA BEJARANO YENNIFER JANETH</v>
          </cell>
        </row>
        <row r="704">
          <cell r="A704">
            <v>1045495430</v>
          </cell>
          <cell r="B704" t="str">
            <v>DALIA</v>
          </cell>
          <cell r="C704" t="str">
            <v>DEL CARMEN</v>
          </cell>
          <cell r="D704" t="str">
            <v>TORRES</v>
          </cell>
          <cell r="E704" t="str">
            <v>BERRIO</v>
          </cell>
          <cell r="F704">
            <v>31729</v>
          </cell>
          <cell r="G704" t="str">
            <v>169 - COLOMBIA</v>
          </cell>
          <cell r="H704" t="str">
            <v>05 - ANTIOQUIA</v>
          </cell>
          <cell r="I704" t="str">
            <v>TURBO</v>
          </cell>
          <cell r="J704" t="str">
            <v>CR 92 B 85 46</v>
          </cell>
          <cell r="K704" t="str">
            <v>Robledo Villa S</v>
          </cell>
          <cell r="L704" t="str">
            <v>3226709606</v>
          </cell>
          <cell r="M704" t="str">
            <v>CO</v>
          </cell>
          <cell r="N704" t="str">
            <v>BANCOLOMBIA</v>
          </cell>
          <cell r="O704" t="str">
            <v>62514800664</v>
          </cell>
          <cell r="P704" t="str">
            <v>AHORRO</v>
          </cell>
          <cell r="Q704" t="str">
            <v>CÉDULA DE CIUDADANÍA</v>
          </cell>
          <cell r="R704">
            <v>1045495430</v>
          </cell>
          <cell r="S704" t="str">
            <v>Turbo</v>
          </cell>
          <cell r="U704" t="str">
            <v>05 - ANTIOQUIA</v>
          </cell>
          <cell r="V704" t="str">
            <v>MEDELLIN</v>
          </cell>
          <cell r="W704" t="str">
            <v>SOLTERO</v>
          </cell>
          <cell r="X704" t="str">
            <v>0</v>
          </cell>
          <cell r="Z704">
            <v>0</v>
          </cell>
          <cell r="AA704" t="str">
            <v>0</v>
          </cell>
          <cell r="AB704" t="str">
            <v>002</v>
          </cell>
          <cell r="AC704" t="str">
            <v>BACHILLERATO</v>
          </cell>
          <cell r="AD704" t="str">
            <v>F</v>
          </cell>
          <cell r="AE704" t="str">
            <v>002</v>
          </cell>
          <cell r="AF704" t="str">
            <v>COMPAÑÍA DE ALIMENTOS COLOMBIANOS CALCO S.A</v>
          </cell>
          <cell r="AG704" t="str">
            <v>52</v>
          </cell>
          <cell r="AH704" t="str">
            <v>VENTAS</v>
          </cell>
          <cell r="AI704" t="str">
            <v>02008003</v>
          </cell>
          <cell r="AJ704" t="str">
            <v>Puntos de Venta</v>
          </cell>
          <cell r="AK704" t="str">
            <v>R18-002</v>
          </cell>
          <cell r="AL704" t="str">
            <v>ONE PLAZA</v>
          </cell>
          <cell r="AM704" t="str">
            <v>007</v>
          </cell>
          <cell r="AN704" t="str">
            <v>Domingo</v>
          </cell>
          <cell r="AO704" t="str">
            <v>000</v>
          </cell>
          <cell r="AP704" t="str">
            <v>SIN DEFINIR</v>
          </cell>
          <cell r="AQ704" t="str">
            <v>1</v>
          </cell>
          <cell r="AR704">
            <v>45414</v>
          </cell>
          <cell r="AU704" t="str">
            <v>A</v>
          </cell>
          <cell r="AW704" t="str">
            <v>EPS010</v>
          </cell>
          <cell r="AX704" t="str">
            <v>EPS SURA (ANTES SUSALUD)</v>
          </cell>
          <cell r="AY704" t="str">
            <v>001</v>
          </cell>
          <cell r="AZ704" t="str">
            <v>230301</v>
          </cell>
          <cell r="BA704" t="str">
            <v>PORVENIR</v>
          </cell>
          <cell r="BB704" t="str">
            <v>001</v>
          </cell>
          <cell r="BC704" t="str">
            <v>14-28</v>
          </cell>
          <cell r="BD704" t="str">
            <v>ARL SURA</v>
          </cell>
          <cell r="BE704" t="str">
            <v>001</v>
          </cell>
          <cell r="BF704" t="str">
            <v>CCF04</v>
          </cell>
          <cell r="BG704" t="str">
            <v>COMFAMA ANTIOQUIA</v>
          </cell>
          <cell r="BH704" t="str">
            <v>C004</v>
          </cell>
          <cell r="BI704" t="str">
            <v>CESANTÍAS PORVENIR</v>
          </cell>
          <cell r="BJ704" t="str">
            <v>3561101</v>
          </cell>
          <cell r="BK704" t="str">
            <v>002</v>
          </cell>
          <cell r="BL704" t="str">
            <v>Quincenales</v>
          </cell>
          <cell r="BM704" t="str">
            <v>TABLA</v>
          </cell>
          <cell r="BO704" t="str">
            <v>001</v>
          </cell>
          <cell r="BP704" t="str">
            <v>Salario interno pesos</v>
          </cell>
          <cell r="BQ704">
            <v>1750905</v>
          </cell>
          <cell r="BR704" t="str">
            <v>000000000000002</v>
          </cell>
          <cell r="BS704" t="str">
            <v>COMPAÑÍA DE ALIMENTOS COLOMBIANOS CALCO S.A</v>
          </cell>
          <cell r="BT704" t="str">
            <v>000000000047470</v>
          </cell>
          <cell r="BU704" t="str">
            <v>PUNTOS DE VENTA</v>
          </cell>
          <cell r="BV704" t="str">
            <v>000000000047620</v>
          </cell>
          <cell r="BW704" t="str">
            <v>AUXILIAR DE RESTAURANTE</v>
          </cell>
          <cell r="BX704" t="str">
            <v>000000000049114</v>
          </cell>
          <cell r="BY704" t="str">
            <v>AUXILIAR DE RESTAURANTE</v>
          </cell>
          <cell r="BZ704" t="str">
            <v>dailatorres1045@gmail.com</v>
          </cell>
          <cell r="CA704" t="str">
            <v>220 - JORNADA MENSUAL 220 HORAS</v>
          </cell>
          <cell r="CB704" t="str">
            <v>Ley 50</v>
          </cell>
          <cell r="CC704" t="str">
            <v>1 - Indefinido</v>
          </cell>
          <cell r="CD704" t="str">
            <v>APORTA</v>
          </cell>
          <cell r="CE704" t="str">
            <v>APORTA</v>
          </cell>
          <cell r="CF704" t="str">
            <v>APORTA</v>
          </cell>
          <cell r="CG704">
            <v>2.4359999999999999</v>
          </cell>
          <cell r="CH704" t="str">
            <v>SIN AUXILIO</v>
          </cell>
          <cell r="CI704" t="str">
            <v>SIN AUXILIO</v>
          </cell>
          <cell r="CJ704" t="str">
            <v>SIN AUXILIO</v>
          </cell>
          <cell r="CK704" t="str">
            <v>Sueldo fijo</v>
          </cell>
          <cell r="CL704" t="str">
            <v>Dependiente</v>
          </cell>
          <cell r="CM704" t="str">
            <v>No aplica</v>
          </cell>
          <cell r="CN704" t="str">
            <v>S</v>
          </cell>
          <cell r="CQ704" t="str">
            <v>220</v>
          </cell>
          <cell r="CR704" t="str">
            <v>Tiempo Completo 220</v>
          </cell>
          <cell r="CS704" t="str">
            <v>31</v>
          </cell>
          <cell r="CT704" t="str">
            <v>000000000047515</v>
          </cell>
          <cell r="CU704" t="str">
            <v>ONE PLAZA</v>
          </cell>
          <cell r="CW704" t="str">
            <v>000</v>
          </cell>
          <cell r="CX704" t="str">
            <v>TORRES BERRIO DALIA DEL CARMEN</v>
          </cell>
        </row>
        <row r="705">
          <cell r="A705">
            <v>1045499000</v>
          </cell>
          <cell r="B705" t="str">
            <v>ANDY</v>
          </cell>
          <cell r="C705" t="str">
            <v>PAOLA</v>
          </cell>
          <cell r="D705" t="str">
            <v>JARAMILLO</v>
          </cell>
          <cell r="E705" t="str">
            <v>PRIETO</v>
          </cell>
          <cell r="F705">
            <v>32305</v>
          </cell>
          <cell r="G705" t="str">
            <v>169 - COLOMBIA</v>
          </cell>
          <cell r="H705" t="str">
            <v>05 - ANTIOQUIA</v>
          </cell>
          <cell r="I705" t="str">
            <v>TURBO</v>
          </cell>
          <cell r="J705" t="str">
            <v>AGIZAL</v>
          </cell>
          <cell r="K705" t="str">
            <v>ITAGUI</v>
          </cell>
          <cell r="L705" t="str">
            <v>3146682623</v>
          </cell>
          <cell r="M705" t="str">
            <v>CO</v>
          </cell>
          <cell r="N705" t="str">
            <v>BANCOLOMBIA</v>
          </cell>
          <cell r="O705" t="str">
            <v>51198359673</v>
          </cell>
          <cell r="P705" t="str">
            <v>AHORRO</v>
          </cell>
          <cell r="Q705" t="str">
            <v>CÉDULA DE CIUDADANÍA</v>
          </cell>
          <cell r="R705">
            <v>1045499000</v>
          </cell>
          <cell r="S705" t="str">
            <v>TURBO</v>
          </cell>
          <cell r="U705" t="str">
            <v>05 - ANTIOQUIA</v>
          </cell>
          <cell r="V705" t="str">
            <v>ITAGUI</v>
          </cell>
          <cell r="W705" t="str">
            <v>SOLTERO</v>
          </cell>
          <cell r="AB705" t="str">
            <v>003</v>
          </cell>
          <cell r="AC705" t="str">
            <v>TÉCNICO</v>
          </cell>
          <cell r="AD705" t="str">
            <v>F</v>
          </cell>
          <cell r="AE705" t="str">
            <v>002</v>
          </cell>
          <cell r="AF705" t="str">
            <v>COMPAÑÍA DE ALIMENTOS COLOMBIANOS CALCO S.A</v>
          </cell>
          <cell r="AG705" t="str">
            <v>52</v>
          </cell>
          <cell r="AH705" t="str">
            <v>VENTAS</v>
          </cell>
          <cell r="AI705" t="str">
            <v>02008003</v>
          </cell>
          <cell r="AJ705" t="str">
            <v>Puntos de Venta</v>
          </cell>
          <cell r="AK705" t="str">
            <v>R22-002</v>
          </cell>
          <cell r="AL705" t="str">
            <v>LEMONT</v>
          </cell>
          <cell r="AM705" t="str">
            <v>003</v>
          </cell>
          <cell r="AN705" t="str">
            <v>Miercoles</v>
          </cell>
          <cell r="AO705" t="str">
            <v>000</v>
          </cell>
          <cell r="AP705" t="str">
            <v>SIN DEFINIR</v>
          </cell>
          <cell r="AQ705" t="str">
            <v>1</v>
          </cell>
          <cell r="AR705">
            <v>46064</v>
          </cell>
          <cell r="AS705" t="str">
            <v>10/08/2026</v>
          </cell>
          <cell r="AU705" t="str">
            <v>A</v>
          </cell>
          <cell r="AW705" t="str">
            <v>EPS010</v>
          </cell>
          <cell r="AX705" t="str">
            <v>EPS SURA (ANTES SUSALUD)</v>
          </cell>
          <cell r="AY705" t="str">
            <v>001</v>
          </cell>
          <cell r="AZ705" t="str">
            <v>230301</v>
          </cell>
          <cell r="BA705" t="str">
            <v>PORVENIR</v>
          </cell>
          <cell r="BB705" t="str">
            <v>001</v>
          </cell>
          <cell r="BC705" t="str">
            <v>14-28</v>
          </cell>
          <cell r="BD705" t="str">
            <v>ARL SURA</v>
          </cell>
          <cell r="BE705" t="str">
            <v>001</v>
          </cell>
          <cell r="BF705" t="str">
            <v>CCF04</v>
          </cell>
          <cell r="BG705" t="str">
            <v>COMFAMA ANTIOQUIA</v>
          </cell>
          <cell r="BH705" t="str">
            <v>C004</v>
          </cell>
          <cell r="BI705" t="str">
            <v>CESANTÍAS PORVENIR</v>
          </cell>
          <cell r="BJ705" t="str">
            <v>3561101</v>
          </cell>
          <cell r="BK705" t="str">
            <v>002</v>
          </cell>
          <cell r="BL705" t="str">
            <v>Quincenales</v>
          </cell>
          <cell r="BM705" t="str">
            <v>TABLA</v>
          </cell>
          <cell r="BO705" t="str">
            <v>001</v>
          </cell>
          <cell r="BP705" t="str">
            <v>Salario interno pesos</v>
          </cell>
          <cell r="BQ705">
            <v>1750905</v>
          </cell>
          <cell r="BR705" t="str">
            <v>000000000000002</v>
          </cell>
          <cell r="BS705" t="str">
            <v>COMPAÑÍA DE ALIMENTOS COLOMBIANOS CALCO S.A</v>
          </cell>
          <cell r="BT705" t="str">
            <v>000000000047457</v>
          </cell>
          <cell r="BU705" t="str">
            <v>ENTRENAMIENTO</v>
          </cell>
          <cell r="BV705" t="str">
            <v>000000000000316</v>
          </cell>
          <cell r="BW705" t="str">
            <v>AUXILIAR DE PUNTO DE VENTA</v>
          </cell>
          <cell r="BX705" t="str">
            <v>000000000065497</v>
          </cell>
          <cell r="BY705" t="str">
            <v>AUXILIAR DE RESTAURANTE</v>
          </cell>
          <cell r="BZ705" t="str">
            <v>paojaramillo1988@outlook.es</v>
          </cell>
          <cell r="CA705" t="str">
            <v>220 - JORNADA MENSUAL 220 HORAS</v>
          </cell>
          <cell r="CB705" t="str">
            <v>Ley 50</v>
          </cell>
          <cell r="CC705" t="str">
            <v>2 - Fijo</v>
          </cell>
          <cell r="CD705" t="str">
            <v>APORTA</v>
          </cell>
          <cell r="CE705" t="str">
            <v>APORTA</v>
          </cell>
          <cell r="CF705" t="str">
            <v>APORTA</v>
          </cell>
          <cell r="CG705">
            <v>2.4359999999999999</v>
          </cell>
          <cell r="CH705" t="str">
            <v>SIN AUXILIO</v>
          </cell>
          <cell r="CI705" t="str">
            <v>LA DIFERENCIA</v>
          </cell>
          <cell r="CJ705" t="str">
            <v>LA DIFERENCIA</v>
          </cell>
          <cell r="CK705" t="str">
            <v>Sueldo fijo</v>
          </cell>
          <cell r="CL705" t="str">
            <v>Dependiente</v>
          </cell>
          <cell r="CM705" t="str">
            <v>No aplica</v>
          </cell>
          <cell r="CN705" t="str">
            <v>S</v>
          </cell>
          <cell r="CQ705" t="str">
            <v>220</v>
          </cell>
          <cell r="CR705" t="str">
            <v>Tiempo Completo 220</v>
          </cell>
          <cell r="CS705" t="str">
            <v>31</v>
          </cell>
          <cell r="CT705" t="str">
            <v>000000000047519</v>
          </cell>
          <cell r="CU705" t="str">
            <v>LEMONT</v>
          </cell>
          <cell r="CW705" t="str">
            <v>000</v>
          </cell>
          <cell r="CX705" t="str">
            <v>JARAMILLO PRIETO ANDY PAOLA</v>
          </cell>
        </row>
        <row r="706">
          <cell r="A706">
            <v>1045499010</v>
          </cell>
          <cell r="B706" t="str">
            <v>IVIS</v>
          </cell>
          <cell r="C706" t="str">
            <v>DEYSY</v>
          </cell>
          <cell r="D706" t="str">
            <v>SALGE</v>
          </cell>
          <cell r="E706" t="str">
            <v>HIDALGO</v>
          </cell>
          <cell r="F706">
            <v>32002</v>
          </cell>
          <cell r="G706" t="str">
            <v>169 - COLOMBIA</v>
          </cell>
          <cell r="H706" t="str">
            <v>05 - ANTIOQUIA</v>
          </cell>
          <cell r="I706" t="str">
            <v>TURBO</v>
          </cell>
          <cell r="J706" t="str">
            <v>CR 8 98 D 06</v>
          </cell>
          <cell r="K706" t="str">
            <v>PICACHO</v>
          </cell>
          <cell r="L706" t="str">
            <v>3106858928</v>
          </cell>
          <cell r="M706" t="str">
            <v>CO</v>
          </cell>
          <cell r="N706" t="str">
            <v>BANCOLOMBIA</v>
          </cell>
          <cell r="O706" t="str">
            <v>91287627268</v>
          </cell>
          <cell r="P706" t="str">
            <v>AHORRO</v>
          </cell>
          <cell r="Q706" t="str">
            <v>CÉDULA DE CIUDADANÍA</v>
          </cell>
          <cell r="R706">
            <v>1045499010</v>
          </cell>
          <cell r="S706" t="str">
            <v>TURBO</v>
          </cell>
          <cell r="U706" t="str">
            <v>05 - ANTIOQUIA</v>
          </cell>
          <cell r="V706" t="str">
            <v>MEDELLIN</v>
          </cell>
          <cell r="W706" t="str">
            <v>UNION LIBRE</v>
          </cell>
          <cell r="AB706" t="str">
            <v>002</v>
          </cell>
          <cell r="AC706" t="str">
            <v>BACHILLERATO</v>
          </cell>
          <cell r="AD706" t="str">
            <v>F</v>
          </cell>
          <cell r="AE706" t="str">
            <v>002</v>
          </cell>
          <cell r="AF706" t="str">
            <v>COMPAÑÍA DE ALIMENTOS COLOMBIANOS CALCO S.A</v>
          </cell>
          <cell r="AG706" t="str">
            <v>52</v>
          </cell>
          <cell r="AH706" t="str">
            <v>VENTAS</v>
          </cell>
          <cell r="AI706" t="str">
            <v>02005009</v>
          </cell>
          <cell r="AJ706" t="str">
            <v>Entrenamiento</v>
          </cell>
          <cell r="AK706" t="str">
            <v>R14-002</v>
          </cell>
          <cell r="AL706" t="str">
            <v>PUERTA DEL NORTE</v>
          </cell>
          <cell r="AM706" t="str">
            <v>007</v>
          </cell>
          <cell r="AN706" t="str">
            <v>Domingo</v>
          </cell>
          <cell r="AO706" t="str">
            <v>000</v>
          </cell>
          <cell r="AP706" t="str">
            <v>SIN DEFINIR</v>
          </cell>
          <cell r="AQ706" t="str">
            <v>1</v>
          </cell>
          <cell r="AR706">
            <v>46182</v>
          </cell>
          <cell r="AS706" t="str">
            <v>08/09/2026</v>
          </cell>
          <cell r="AU706" t="str">
            <v>A</v>
          </cell>
          <cell r="AV706" t="str">
            <v>Sin definir</v>
          </cell>
          <cell r="AW706" t="str">
            <v>EPS040</v>
          </cell>
          <cell r="AX706" t="str">
            <v>SAVIA SALUD EPS</v>
          </cell>
          <cell r="AY706" t="str">
            <v>001</v>
          </cell>
          <cell r="AZ706" t="str">
            <v>25-14</v>
          </cell>
          <cell r="BA706" t="str">
            <v>COLPENSIONES</v>
          </cell>
          <cell r="BB706" t="str">
            <v>001</v>
          </cell>
          <cell r="BC706" t="str">
            <v>14-11</v>
          </cell>
          <cell r="BD706" t="str">
            <v>ARL SURA</v>
          </cell>
          <cell r="BE706" t="str">
            <v>001</v>
          </cell>
          <cell r="BF706" t="str">
            <v>CCF04</v>
          </cell>
          <cell r="BG706" t="str">
            <v>COMFAMA ANTIOQUIA</v>
          </cell>
          <cell r="BH706" t="str">
            <v>C005</v>
          </cell>
          <cell r="BI706" t="str">
            <v>CESANTÍAS PROTECCIÓN S. A.</v>
          </cell>
          <cell r="BJ706" t="str">
            <v>3561101</v>
          </cell>
          <cell r="BK706" t="str">
            <v>002</v>
          </cell>
          <cell r="BL706" t="str">
            <v>Quincenales</v>
          </cell>
          <cell r="BM706" t="str">
            <v>TABLA</v>
          </cell>
          <cell r="BO706" t="str">
            <v>001</v>
          </cell>
          <cell r="BP706" t="str">
            <v>Salario interno pesos</v>
          </cell>
          <cell r="BQ706">
            <v>1750905</v>
          </cell>
          <cell r="BR706" t="str">
            <v>000000000000002</v>
          </cell>
          <cell r="BS706" t="str">
            <v>COMPAÑÍA DE ALIMENTOS COLOMBIANOS CALCO S.A</v>
          </cell>
          <cell r="BT706" t="str">
            <v>000000000047470</v>
          </cell>
          <cell r="BU706" t="str">
            <v>PUNTOS DE VENTA</v>
          </cell>
          <cell r="BV706" t="str">
            <v>000000000047620</v>
          </cell>
          <cell r="BW706" t="str">
            <v>AUXILIAR DE RESTAURANTE</v>
          </cell>
          <cell r="BX706" t="str">
            <v>000000000067224</v>
          </cell>
          <cell r="BY706" t="str">
            <v>AUXILIAR DE RESTAURANTE</v>
          </cell>
          <cell r="BZ706" t="str">
            <v>alberth2374@gmail.com</v>
          </cell>
          <cell r="CA706" t="str">
            <v>220 - JORNADA MENSUAL 220 HORAS</v>
          </cell>
          <cell r="CB706" t="str">
            <v>Ley 50</v>
          </cell>
          <cell r="CC706" t="str">
            <v>2 - Fijo</v>
          </cell>
          <cell r="CD706" t="str">
            <v>APORTA</v>
          </cell>
          <cell r="CE706" t="str">
            <v>APORTA</v>
          </cell>
          <cell r="CF706" t="str">
            <v>APORTA</v>
          </cell>
          <cell r="CG706">
            <v>2.4359999999999999</v>
          </cell>
          <cell r="CH706" t="str">
            <v>LA DIFERENCIA</v>
          </cell>
          <cell r="CI706" t="str">
            <v>LA DIFERENCIA</v>
          </cell>
          <cell r="CJ706" t="str">
            <v>LA DIFERENCIA</v>
          </cell>
          <cell r="CK706" t="str">
            <v>Sueldo fijo</v>
          </cell>
          <cell r="CL706" t="str">
            <v>Dependiente</v>
          </cell>
          <cell r="CM706" t="str">
            <v>No aplica</v>
          </cell>
          <cell r="CN706" t="str">
            <v>S</v>
          </cell>
          <cell r="CP706" t="str">
            <v>52</v>
          </cell>
          <cell r="CQ706" t="str">
            <v>220</v>
          </cell>
          <cell r="CR706" t="str">
            <v>Tiempo Completo 220</v>
          </cell>
          <cell r="CS706" t="str">
            <v>31</v>
          </cell>
          <cell r="CT706" t="str">
            <v>000000000047500</v>
          </cell>
          <cell r="CU706" t="str">
            <v>CAMPESTRE</v>
          </cell>
          <cell r="CW706" t="str">
            <v>000</v>
          </cell>
          <cell r="CX706" t="str">
            <v>SALGE HIDALGO IVIS DEYSY</v>
          </cell>
        </row>
        <row r="707">
          <cell r="A707">
            <v>1045499720</v>
          </cell>
          <cell r="B707" t="str">
            <v>TANIA</v>
          </cell>
          <cell r="D707" t="str">
            <v>DAVID</v>
          </cell>
          <cell r="E707" t="str">
            <v>PALACIOS</v>
          </cell>
          <cell r="F707">
            <v>39020</v>
          </cell>
          <cell r="G707" t="str">
            <v>169 - COLOMBIA</v>
          </cell>
          <cell r="H707" t="str">
            <v>05 - ANTIOQUIA</v>
          </cell>
          <cell r="I707" t="str">
            <v>TURBO</v>
          </cell>
          <cell r="J707" t="str">
            <v>AV 42 A 67 84</v>
          </cell>
          <cell r="K707" t="str">
            <v>NIQUIA</v>
          </cell>
          <cell r="L707" t="str">
            <v>3246628263</v>
          </cell>
          <cell r="M707" t="str">
            <v>CO</v>
          </cell>
          <cell r="N707" t="str">
            <v>BANCOLOMBIA</v>
          </cell>
          <cell r="O707" t="str">
            <v>25576827086</v>
          </cell>
          <cell r="P707" t="str">
            <v>AHORRO</v>
          </cell>
          <cell r="Q707" t="str">
            <v>CÉDULA DE CIUDADANÍA</v>
          </cell>
          <cell r="R707">
            <v>1045499720</v>
          </cell>
          <cell r="S707" t="str">
            <v>MEDELLIN</v>
          </cell>
          <cell r="U707" t="str">
            <v>05 - ANTIOQUIA</v>
          </cell>
          <cell r="V707" t="str">
            <v>BELLO</v>
          </cell>
          <cell r="W707" t="str">
            <v>SOLTERO</v>
          </cell>
          <cell r="X707" t="str">
            <v>0</v>
          </cell>
          <cell r="Z707">
            <v>0</v>
          </cell>
          <cell r="AA707" t="str">
            <v>0</v>
          </cell>
          <cell r="AB707" t="str">
            <v>002</v>
          </cell>
          <cell r="AC707" t="str">
            <v>BACHILLERATO</v>
          </cell>
          <cell r="AD707" t="str">
            <v>F</v>
          </cell>
          <cell r="AE707" t="str">
            <v>002</v>
          </cell>
          <cell r="AF707" t="str">
            <v>COMPAÑÍA DE ALIMENTOS COLOMBIANOS CALCO S.A</v>
          </cell>
          <cell r="AG707" t="str">
            <v>52</v>
          </cell>
          <cell r="AH707" t="str">
            <v>VENTAS</v>
          </cell>
          <cell r="AI707" t="str">
            <v>03010003</v>
          </cell>
          <cell r="AJ707" t="str">
            <v>Cocina y Heladeria principal</v>
          </cell>
          <cell r="AK707" t="str">
            <v>PPP-002</v>
          </cell>
          <cell r="AL707" t="str">
            <v>PLANTA DE PRODUCCIÓN</v>
          </cell>
          <cell r="AM707" t="str">
            <v>007</v>
          </cell>
          <cell r="AN707" t="str">
            <v>Domingo</v>
          </cell>
          <cell r="AO707" t="str">
            <v>000</v>
          </cell>
          <cell r="AP707" t="str">
            <v>SIN DEFINIR</v>
          </cell>
          <cell r="AQ707" t="str">
            <v>2</v>
          </cell>
          <cell r="AR707">
            <v>46190</v>
          </cell>
          <cell r="AS707" t="str">
            <v>16/09/2026</v>
          </cell>
          <cell r="AU707" t="str">
            <v>A</v>
          </cell>
          <cell r="AV707" t="str">
            <v>Sin definir</v>
          </cell>
          <cell r="AW707" t="str">
            <v>EPS037</v>
          </cell>
          <cell r="AX707" t="str">
            <v>NUEVA E.P.S.</v>
          </cell>
          <cell r="AY707" t="str">
            <v>001</v>
          </cell>
          <cell r="AZ707" t="str">
            <v>25-14</v>
          </cell>
          <cell r="BA707" t="str">
            <v>COLPENSIONES</v>
          </cell>
          <cell r="BB707" t="str">
            <v>001</v>
          </cell>
          <cell r="BC707" t="str">
            <v>14-11</v>
          </cell>
          <cell r="BD707" t="str">
            <v>ARL SURA</v>
          </cell>
          <cell r="BE707" t="str">
            <v>001</v>
          </cell>
          <cell r="BF707" t="str">
            <v>CCF04</v>
          </cell>
          <cell r="BG707" t="str">
            <v>COMFAMA ANTIOQUIA</v>
          </cell>
          <cell r="BH707" t="str">
            <v>C005</v>
          </cell>
          <cell r="BI707" t="str">
            <v>CESANTÍAS PROTECCIÓN S. A.</v>
          </cell>
          <cell r="BJ707" t="str">
            <v>2521001</v>
          </cell>
          <cell r="BK707" t="str">
            <v>002</v>
          </cell>
          <cell r="BL707" t="str">
            <v>Quincenales</v>
          </cell>
          <cell r="BM707" t="str">
            <v>TABLA</v>
          </cell>
          <cell r="BO707" t="str">
            <v>001</v>
          </cell>
          <cell r="BP707" t="str">
            <v>Salario interno pesos</v>
          </cell>
          <cell r="BQ707">
            <v>1750905</v>
          </cell>
          <cell r="BR707" t="str">
            <v>000000000000002</v>
          </cell>
          <cell r="BS707" t="str">
            <v>COMPAÑÍA DE ALIMENTOS COLOMBIANOS CALCO S.A</v>
          </cell>
          <cell r="BT707" t="str">
            <v>000000000047443</v>
          </cell>
          <cell r="BU707" t="str">
            <v>COCINA PRINCIPAL</v>
          </cell>
          <cell r="BV707" t="str">
            <v>000000000047618</v>
          </cell>
          <cell r="BW707" t="str">
            <v>AUXILIAR DE PRODUCCIÓN</v>
          </cell>
          <cell r="BX707" t="str">
            <v>000000000068280</v>
          </cell>
          <cell r="BY707" t="str">
            <v>AUXILIAR DE PRODUCCION</v>
          </cell>
          <cell r="BZ707" t="str">
            <v>taniadavid0826@gmail.com</v>
          </cell>
          <cell r="CA707" t="str">
            <v>220 - JORNADA MENSUAL 220 HORAS</v>
          </cell>
          <cell r="CB707" t="str">
            <v>Ley 50</v>
          </cell>
          <cell r="CC707" t="str">
            <v>2 - Fijo</v>
          </cell>
          <cell r="CD707" t="str">
            <v>APORTA</v>
          </cell>
          <cell r="CE707" t="str">
            <v>APORTA</v>
          </cell>
          <cell r="CF707" t="str">
            <v>APORTA</v>
          </cell>
          <cell r="CG707">
            <v>1.044</v>
          </cell>
          <cell r="CH707" t="str">
            <v>LA DIFERENCIA</v>
          </cell>
          <cell r="CI707" t="str">
            <v>LA DIFERENCIA</v>
          </cell>
          <cell r="CJ707" t="str">
            <v>LA DIFERENCIA</v>
          </cell>
          <cell r="CK707" t="str">
            <v>Sueldo fijo</v>
          </cell>
          <cell r="CL707" t="str">
            <v>Dependiente</v>
          </cell>
          <cell r="CM707" t="str">
            <v>No aplica</v>
          </cell>
          <cell r="CN707" t="str">
            <v>S</v>
          </cell>
          <cell r="CP707" t="str">
            <v>52</v>
          </cell>
          <cell r="CQ707" t="str">
            <v>220</v>
          </cell>
          <cell r="CR707" t="str">
            <v>Tiempo Completo 220</v>
          </cell>
          <cell r="CS707" t="str">
            <v>31</v>
          </cell>
          <cell r="CT707" t="str">
            <v>000000000047497</v>
          </cell>
          <cell r="CU707" t="str">
            <v>PRODUCCIÓN</v>
          </cell>
          <cell r="CW707" t="str">
            <v>000</v>
          </cell>
          <cell r="CX707" t="str">
            <v xml:space="preserve">DAVID PALACIOS TANIA </v>
          </cell>
        </row>
        <row r="708">
          <cell r="A708">
            <v>1045500809</v>
          </cell>
          <cell r="B708" t="str">
            <v>SINDY</v>
          </cell>
          <cell r="C708" t="str">
            <v>JOHANA</v>
          </cell>
          <cell r="D708" t="str">
            <v>PALACIOS</v>
          </cell>
          <cell r="E708" t="str">
            <v>SANCHEZ</v>
          </cell>
          <cell r="F708">
            <v>32443</v>
          </cell>
          <cell r="G708" t="str">
            <v>169 - COLOMBIA</v>
          </cell>
          <cell r="H708" t="str">
            <v>05 - ANTIOQUIA</v>
          </cell>
          <cell r="I708" t="str">
            <v>TURBO</v>
          </cell>
          <cell r="J708" t="str">
            <v>CR 46 92 81</v>
          </cell>
          <cell r="K708" t="str">
            <v>ARANJUEZ</v>
          </cell>
          <cell r="L708" t="str">
            <v>3216985316</v>
          </cell>
          <cell r="M708" t="str">
            <v>CO</v>
          </cell>
          <cell r="N708" t="str">
            <v>BANCOLOMBIA</v>
          </cell>
          <cell r="O708" t="str">
            <v>95944530861</v>
          </cell>
          <cell r="P708" t="str">
            <v>AHORRO</v>
          </cell>
          <cell r="Q708" t="str">
            <v>CÉDULA DE CIUDADANÍA</v>
          </cell>
          <cell r="R708">
            <v>1045500809</v>
          </cell>
          <cell r="S708" t="str">
            <v>TURBO</v>
          </cell>
          <cell r="U708" t="str">
            <v>05 - ANTIOQUIA</v>
          </cell>
          <cell r="V708" t="str">
            <v>MEDELLIN</v>
          </cell>
          <cell r="W708" t="str">
            <v>UNION LIBRE</v>
          </cell>
          <cell r="AB708" t="str">
            <v>002</v>
          </cell>
          <cell r="AC708" t="str">
            <v>BACHILLERATO</v>
          </cell>
          <cell r="AD708" t="str">
            <v>F</v>
          </cell>
          <cell r="AE708" t="str">
            <v>002</v>
          </cell>
          <cell r="AF708" t="str">
            <v>COMPAÑÍA DE ALIMENTOS COLOMBIANOS CALCO S.A</v>
          </cell>
          <cell r="AG708" t="str">
            <v>52</v>
          </cell>
          <cell r="AH708" t="str">
            <v>VENTAS</v>
          </cell>
          <cell r="AI708" t="str">
            <v>02008003</v>
          </cell>
          <cell r="AJ708" t="str">
            <v>Puntos de Venta</v>
          </cell>
          <cell r="AK708" t="str">
            <v>R26-002</v>
          </cell>
          <cell r="AL708" t="str">
            <v>Claustro de San Ignacio</v>
          </cell>
          <cell r="AM708" t="str">
            <v>003</v>
          </cell>
          <cell r="AN708" t="str">
            <v>Miercoles</v>
          </cell>
          <cell r="AO708" t="str">
            <v>000</v>
          </cell>
          <cell r="AP708" t="str">
            <v>SIN DEFINIR</v>
          </cell>
          <cell r="AQ708" t="str">
            <v>1</v>
          </cell>
          <cell r="AR708">
            <v>46141</v>
          </cell>
          <cell r="AS708" t="str">
            <v>28/07/2026</v>
          </cell>
          <cell r="AU708" t="str">
            <v>A</v>
          </cell>
          <cell r="AW708" t="str">
            <v>EPS010</v>
          </cell>
          <cell r="AX708" t="str">
            <v>EPS SURA (ANTES SUSALUD)</v>
          </cell>
          <cell r="AY708" t="str">
            <v>001</v>
          </cell>
          <cell r="AZ708" t="str">
            <v>25-14</v>
          </cell>
          <cell r="BA708" t="str">
            <v>COLPENSIONES</v>
          </cell>
          <cell r="BB708" t="str">
            <v>001</v>
          </cell>
          <cell r="BC708" t="str">
            <v>14-28</v>
          </cell>
          <cell r="BD708" t="str">
            <v>ARL SURA</v>
          </cell>
          <cell r="BE708" t="str">
            <v>001</v>
          </cell>
          <cell r="BF708" t="str">
            <v>CCF04</v>
          </cell>
          <cell r="BG708" t="str">
            <v>COMFAMA ANTIOQUIA</v>
          </cell>
          <cell r="BH708" t="str">
            <v>C005</v>
          </cell>
          <cell r="BI708" t="str">
            <v>CESANTÍAS PROTECCIÓN S. A.</v>
          </cell>
          <cell r="BJ708" t="str">
            <v>3561101</v>
          </cell>
          <cell r="BK708" t="str">
            <v>002</v>
          </cell>
          <cell r="BL708" t="str">
            <v>Quincenales</v>
          </cell>
          <cell r="BM708" t="str">
            <v>TABLA</v>
          </cell>
          <cell r="BO708" t="str">
            <v>001</v>
          </cell>
          <cell r="BP708" t="str">
            <v>Salario interno pesos</v>
          </cell>
          <cell r="BQ708">
            <v>1750905</v>
          </cell>
          <cell r="BR708" t="str">
            <v>000000000000002</v>
          </cell>
          <cell r="BS708" t="str">
            <v>COMPAÑÍA DE ALIMENTOS COLOMBIANOS CALCO S.A</v>
          </cell>
          <cell r="BT708" t="str">
            <v>000000000047470</v>
          </cell>
          <cell r="BU708" t="str">
            <v>PUNTOS DE VENTA</v>
          </cell>
          <cell r="BV708" t="str">
            <v>000000000047620</v>
          </cell>
          <cell r="BW708" t="str">
            <v>AUXILIAR DE RESTAURANTE</v>
          </cell>
          <cell r="BX708" t="str">
            <v>000000000067220</v>
          </cell>
          <cell r="BY708" t="str">
            <v>AUXILIAR DE RESTAURANTE</v>
          </cell>
          <cell r="BZ708" t="str">
            <v>sindy1309yair@gmail.com</v>
          </cell>
          <cell r="CA708" t="str">
            <v>220 - JORNADA MENSUAL 220 HORAS</v>
          </cell>
          <cell r="CB708" t="str">
            <v>Ley 50</v>
          </cell>
          <cell r="CC708" t="str">
            <v>2 - Fijo</v>
          </cell>
          <cell r="CD708" t="str">
            <v>APORTA</v>
          </cell>
          <cell r="CE708" t="str">
            <v>APORTA</v>
          </cell>
          <cell r="CF708" t="str">
            <v>APORTA</v>
          </cell>
          <cell r="CG708">
            <v>2.4359999999999999</v>
          </cell>
          <cell r="CH708" t="str">
            <v>LA DIFERENCIA</v>
          </cell>
          <cell r="CI708" t="str">
            <v>LA DIFERENCIA</v>
          </cell>
          <cell r="CJ708" t="str">
            <v>DEPENDE CONCEPTO</v>
          </cell>
          <cell r="CK708" t="str">
            <v>Sueldo fijo</v>
          </cell>
          <cell r="CL708" t="str">
            <v>Dependiente</v>
          </cell>
          <cell r="CM708" t="str">
            <v>No aplica</v>
          </cell>
          <cell r="CN708" t="str">
            <v>S</v>
          </cell>
          <cell r="CQ708" t="str">
            <v>220</v>
          </cell>
          <cell r="CR708" t="str">
            <v>Tiempo Completo 220</v>
          </cell>
          <cell r="CS708" t="str">
            <v>31</v>
          </cell>
          <cell r="CT708" t="str">
            <v>000000000047516</v>
          </cell>
          <cell r="CU708" t="str">
            <v>MUSEO DE ARTE MODERNO</v>
          </cell>
          <cell r="CW708" t="str">
            <v>000</v>
          </cell>
          <cell r="CX708" t="str">
            <v>PALACIOS SANCHEZ SINDY JOHANA</v>
          </cell>
        </row>
        <row r="709">
          <cell r="A709">
            <v>1045503970</v>
          </cell>
          <cell r="B709" t="str">
            <v>ANDRI</v>
          </cell>
          <cell r="C709" t="str">
            <v>RAQUEL</v>
          </cell>
          <cell r="D709" t="str">
            <v>MORENO</v>
          </cell>
          <cell r="E709" t="str">
            <v>MEDINA</v>
          </cell>
          <cell r="F709">
            <v>32777</v>
          </cell>
          <cell r="G709" t="str">
            <v>169 - COLOMBIA</v>
          </cell>
          <cell r="H709" t="str">
            <v>17 - CALDAS</v>
          </cell>
          <cell r="I709" t="str">
            <v>RIOSUCIO</v>
          </cell>
          <cell r="J709" t="str">
            <v>CL 103 C 49 55</v>
          </cell>
          <cell r="K709" t="str">
            <v>Santa Cruz</v>
          </cell>
          <cell r="L709" t="str">
            <v>3013157633</v>
          </cell>
          <cell r="M709" t="str">
            <v>CO</v>
          </cell>
          <cell r="N709" t="str">
            <v>BANCOLOMBIA</v>
          </cell>
          <cell r="O709" t="str">
            <v>60972383751</v>
          </cell>
          <cell r="P709" t="str">
            <v>AHORRO</v>
          </cell>
          <cell r="Q709" t="str">
            <v>CÉDULA DE CIUDADANÍA</v>
          </cell>
          <cell r="R709">
            <v>1045503970</v>
          </cell>
          <cell r="S709" t="str">
            <v>Turbo</v>
          </cell>
          <cell r="U709" t="str">
            <v>05 - ANTIOQUIA</v>
          </cell>
          <cell r="V709" t="str">
            <v>MEDELLIN</v>
          </cell>
          <cell r="W709" t="str">
            <v>SOLTERO</v>
          </cell>
          <cell r="X709" t="str">
            <v>0</v>
          </cell>
          <cell r="Z709">
            <v>0</v>
          </cell>
          <cell r="AA709" t="str">
            <v>0</v>
          </cell>
          <cell r="AB709" t="str">
            <v>002</v>
          </cell>
          <cell r="AC709" t="str">
            <v>BACHILLERATO</v>
          </cell>
          <cell r="AD709" t="str">
            <v>F</v>
          </cell>
          <cell r="AE709" t="str">
            <v>002</v>
          </cell>
          <cell r="AF709" t="str">
            <v>COMPAÑÍA DE ALIMENTOS COLOMBIANOS CALCO S.A</v>
          </cell>
          <cell r="AG709" t="str">
            <v>52</v>
          </cell>
          <cell r="AH709" t="str">
            <v>VENTAS</v>
          </cell>
          <cell r="AI709" t="str">
            <v>02008003</v>
          </cell>
          <cell r="AJ709" t="str">
            <v>Puntos de Venta</v>
          </cell>
          <cell r="AK709" t="str">
            <v>R17-002</v>
          </cell>
          <cell r="AL709" t="str">
            <v>MAYORCA ETAPA DOS</v>
          </cell>
          <cell r="AM709" t="str">
            <v>007</v>
          </cell>
          <cell r="AN709" t="str">
            <v>Domingo</v>
          </cell>
          <cell r="AO709" t="str">
            <v>000</v>
          </cell>
          <cell r="AP709" t="str">
            <v>SIN DEFINIR</v>
          </cell>
          <cell r="AQ709" t="str">
            <v>1</v>
          </cell>
          <cell r="AR709">
            <v>44916</v>
          </cell>
          <cell r="AU709" t="str">
            <v>A</v>
          </cell>
          <cell r="AW709" t="str">
            <v>EPS010</v>
          </cell>
          <cell r="AX709" t="str">
            <v>EPS SURA (ANTES SUSALUD)</v>
          </cell>
          <cell r="AY709" t="str">
            <v>001</v>
          </cell>
          <cell r="AZ709" t="str">
            <v>25-14</v>
          </cell>
          <cell r="BA709" t="str">
            <v>COLPENSIONES</v>
          </cell>
          <cell r="BB709" t="str">
            <v>001</v>
          </cell>
          <cell r="BC709" t="str">
            <v>14-28</v>
          </cell>
          <cell r="BD709" t="str">
            <v>ARL SURA</v>
          </cell>
          <cell r="BE709" t="str">
            <v>001</v>
          </cell>
          <cell r="BF709" t="str">
            <v>CCF04</v>
          </cell>
          <cell r="BG709" t="str">
            <v>COMFAMA ANTIOQUIA</v>
          </cell>
          <cell r="BH709" t="str">
            <v>C004</v>
          </cell>
          <cell r="BI709" t="str">
            <v>CESANTÍAS PORVENIR</v>
          </cell>
          <cell r="BJ709" t="str">
            <v>3561101</v>
          </cell>
          <cell r="BK709" t="str">
            <v>002</v>
          </cell>
          <cell r="BL709" t="str">
            <v>Quincenales</v>
          </cell>
          <cell r="BM709" t="str">
            <v>TABLA</v>
          </cell>
          <cell r="BO709" t="str">
            <v>001</v>
          </cell>
          <cell r="BP709" t="str">
            <v>Salario interno pesos</v>
          </cell>
          <cell r="BQ709">
            <v>1750905</v>
          </cell>
          <cell r="BR709" t="str">
            <v>000000000000002</v>
          </cell>
          <cell r="BS709" t="str">
            <v>COMPAÑÍA DE ALIMENTOS COLOMBIANOS CALCO S.A</v>
          </cell>
          <cell r="BT709" t="str">
            <v>000000000047470</v>
          </cell>
          <cell r="BU709" t="str">
            <v>PUNTOS DE VENTA</v>
          </cell>
          <cell r="BV709" t="str">
            <v>000000000047620</v>
          </cell>
          <cell r="BW709" t="str">
            <v>AUXILIAR DE RESTAURANTE</v>
          </cell>
          <cell r="BX709" t="str">
            <v>000000000049064</v>
          </cell>
          <cell r="BY709" t="str">
            <v>AUXILIAR DE RESTAURANTE</v>
          </cell>
          <cell r="BZ709" t="str">
            <v>andrimoreno89@gmail.com</v>
          </cell>
          <cell r="CA709" t="str">
            <v>220 - JORNADA MENSUAL 220 HORAS</v>
          </cell>
          <cell r="CB709" t="str">
            <v>Ley 50</v>
          </cell>
          <cell r="CC709" t="str">
            <v>1 - Indefinido</v>
          </cell>
          <cell r="CD709" t="str">
            <v>APORTA</v>
          </cell>
          <cell r="CE709" t="str">
            <v>APORTA</v>
          </cell>
          <cell r="CF709" t="str">
            <v>APORTA</v>
          </cell>
          <cell r="CG709">
            <v>2.4359999999999999</v>
          </cell>
          <cell r="CH709" t="str">
            <v>SIN AUXILIO</v>
          </cell>
          <cell r="CI709" t="str">
            <v>SIN AUXILIO</v>
          </cell>
          <cell r="CJ709" t="str">
            <v>SIN AUXILIO</v>
          </cell>
          <cell r="CK709" t="str">
            <v>Sueldo fijo</v>
          </cell>
          <cell r="CL709" t="str">
            <v>Dependiente</v>
          </cell>
          <cell r="CM709" t="str">
            <v>No aplica</v>
          </cell>
          <cell r="CN709" t="str">
            <v>S</v>
          </cell>
          <cell r="CQ709" t="str">
            <v>220</v>
          </cell>
          <cell r="CR709" t="str">
            <v>Tiempo Completo 220</v>
          </cell>
          <cell r="CS709" t="str">
            <v>31</v>
          </cell>
          <cell r="CT709" t="str">
            <v>000000000047514</v>
          </cell>
          <cell r="CU709" t="str">
            <v>MAYORCA ETAPA DOS</v>
          </cell>
          <cell r="CW709" t="str">
            <v>000</v>
          </cell>
          <cell r="CX709" t="str">
            <v>MORENO MEDINA ANDRI RAQUEL</v>
          </cell>
        </row>
        <row r="710">
          <cell r="A710">
            <v>1045510286</v>
          </cell>
          <cell r="B710" t="str">
            <v>LICETH</v>
          </cell>
          <cell r="D710" t="str">
            <v>ORTIZ</v>
          </cell>
          <cell r="E710" t="str">
            <v>GUTIERREZ</v>
          </cell>
          <cell r="F710">
            <v>33433</v>
          </cell>
          <cell r="G710" t="str">
            <v>169 - COLOMBIA</v>
          </cell>
          <cell r="H710" t="str">
            <v>13 - BOLIVAR</v>
          </cell>
          <cell r="I710" t="str">
            <v>CARTAGENA</v>
          </cell>
          <cell r="J710" t="str">
            <v>CR 112 36 21 APOT 121</v>
          </cell>
          <cell r="K710" t="str">
            <v>20 DE JULIO</v>
          </cell>
          <cell r="L710" t="str">
            <v>3132581367</v>
          </cell>
          <cell r="M710" t="str">
            <v>CO</v>
          </cell>
          <cell r="N710" t="str">
            <v>BANCOLOMBIA</v>
          </cell>
          <cell r="O710" t="str">
            <v>95972090868</v>
          </cell>
          <cell r="P710" t="str">
            <v>AHORRO</v>
          </cell>
          <cell r="Q710" t="str">
            <v>CÉDULA DE CIUDADANÍA</v>
          </cell>
          <cell r="R710">
            <v>1045510286</v>
          </cell>
          <cell r="S710" t="str">
            <v>TURBO</v>
          </cell>
          <cell r="U710" t="str">
            <v>05 - ANTIOQUIA</v>
          </cell>
          <cell r="V710" t="str">
            <v>MEDELLIN</v>
          </cell>
          <cell r="W710" t="str">
            <v>SOLTERO</v>
          </cell>
          <cell r="X710" t="str">
            <v>0</v>
          </cell>
          <cell r="Z710">
            <v>0</v>
          </cell>
          <cell r="AA710" t="str">
            <v>0</v>
          </cell>
          <cell r="AB710" t="str">
            <v>002</v>
          </cell>
          <cell r="AC710" t="str">
            <v>BACHILLERATO</v>
          </cell>
          <cell r="AD710" t="str">
            <v>F</v>
          </cell>
          <cell r="AE710" t="str">
            <v>002</v>
          </cell>
          <cell r="AF710" t="str">
            <v>COMPAÑÍA DE ALIMENTOS COLOMBIANOS CALCO S.A</v>
          </cell>
          <cell r="AG710" t="str">
            <v>52</v>
          </cell>
          <cell r="AH710" t="str">
            <v>VENTAS</v>
          </cell>
          <cell r="AI710" t="str">
            <v>02005009</v>
          </cell>
          <cell r="AJ710" t="str">
            <v>Entrenamiento</v>
          </cell>
          <cell r="AK710" t="str">
            <v>R04-002</v>
          </cell>
          <cell r="AL710" t="str">
            <v>TESORO</v>
          </cell>
          <cell r="AM710" t="str">
            <v>002</v>
          </cell>
          <cell r="AN710" t="str">
            <v>Martes</v>
          </cell>
          <cell r="AO710" t="str">
            <v>000</v>
          </cell>
          <cell r="AP710" t="str">
            <v>SIN DEFINIR</v>
          </cell>
          <cell r="AQ710" t="str">
            <v>2</v>
          </cell>
          <cell r="AR710">
            <v>46175</v>
          </cell>
          <cell r="AS710" t="str">
            <v>01/09/2026</v>
          </cell>
          <cell r="AU710" t="str">
            <v>A</v>
          </cell>
          <cell r="AV710" t="str">
            <v>Sin definir</v>
          </cell>
          <cell r="AW710" t="str">
            <v>EPS042</v>
          </cell>
          <cell r="AX710" t="str">
            <v xml:space="preserve">COOSALUD ENTIDAD PROMOTORA DE SALUD SA </v>
          </cell>
          <cell r="AY710" t="str">
            <v>001</v>
          </cell>
          <cell r="AZ710" t="str">
            <v>25-14</v>
          </cell>
          <cell r="BA710" t="str">
            <v>COLPENSIONES</v>
          </cell>
          <cell r="BB710" t="str">
            <v>001</v>
          </cell>
          <cell r="BC710" t="str">
            <v>14-11</v>
          </cell>
          <cell r="BD710" t="str">
            <v>ARL SURA</v>
          </cell>
          <cell r="BE710" t="str">
            <v>001</v>
          </cell>
          <cell r="BF710" t="str">
            <v>CCF04</v>
          </cell>
          <cell r="BG710" t="str">
            <v>COMFAMA ANTIOQUIA</v>
          </cell>
          <cell r="BH710" t="str">
            <v>C005</v>
          </cell>
          <cell r="BI710" t="str">
            <v>CESANTÍAS PROTECCIÓN S. A.</v>
          </cell>
          <cell r="BJ710" t="str">
            <v>3561101</v>
          </cell>
          <cell r="BK710" t="str">
            <v>002</v>
          </cell>
          <cell r="BL710" t="str">
            <v>Quincenales</v>
          </cell>
          <cell r="BM710" t="str">
            <v>TABLA</v>
          </cell>
          <cell r="BO710" t="str">
            <v>001</v>
          </cell>
          <cell r="BP710" t="str">
            <v>Salario interno pesos</v>
          </cell>
          <cell r="BQ710">
            <v>1750905</v>
          </cell>
          <cell r="BR710" t="str">
            <v>000000000000002</v>
          </cell>
          <cell r="BS710" t="str">
            <v>COMPAÑÍA DE ALIMENTOS COLOMBIANOS CALCO S.A</v>
          </cell>
          <cell r="BT710" t="str">
            <v>000000000047470</v>
          </cell>
          <cell r="BU710" t="str">
            <v>PUNTOS DE VENTA</v>
          </cell>
          <cell r="BV710" t="str">
            <v>000000000047620</v>
          </cell>
          <cell r="BW710" t="str">
            <v>AUXILIAR DE RESTAURANTE</v>
          </cell>
          <cell r="BX710" t="str">
            <v>000000000067933</v>
          </cell>
          <cell r="BY710" t="str">
            <v>AUXILIAR DE RESTAURANTE</v>
          </cell>
          <cell r="BZ710" t="str">
            <v>liaortiz1491@gmail.com</v>
          </cell>
          <cell r="CA710" t="str">
            <v>220 - JORNADA MENSUAL 220 HORAS</v>
          </cell>
          <cell r="CB710" t="str">
            <v>Ley 50</v>
          </cell>
          <cell r="CC710" t="str">
            <v>2 - Fijo</v>
          </cell>
          <cell r="CD710" t="str">
            <v>APORTA</v>
          </cell>
          <cell r="CE710" t="str">
            <v>APORTA</v>
          </cell>
          <cell r="CF710" t="str">
            <v>APORTA</v>
          </cell>
          <cell r="CG710">
            <v>2.4359999999999999</v>
          </cell>
          <cell r="CH710" t="str">
            <v>LA DIFERENCIA</v>
          </cell>
          <cell r="CI710" t="str">
            <v>LA DIFERENCIA</v>
          </cell>
          <cell r="CJ710" t="str">
            <v>LA DIFERENCIA</v>
          </cell>
          <cell r="CK710" t="str">
            <v>Sueldo fijo</v>
          </cell>
          <cell r="CL710" t="str">
            <v>Dependiente</v>
          </cell>
          <cell r="CM710" t="str">
            <v>No aplica</v>
          </cell>
          <cell r="CN710" t="str">
            <v>S</v>
          </cell>
          <cell r="CP710" t="str">
            <v>52</v>
          </cell>
          <cell r="CQ710" t="str">
            <v>220</v>
          </cell>
          <cell r="CR710" t="str">
            <v>Tiempo Completo 220</v>
          </cell>
          <cell r="CS710" t="str">
            <v>31</v>
          </cell>
          <cell r="CT710" t="str">
            <v>000000000047501</v>
          </cell>
          <cell r="CU710" t="str">
            <v>TESORO</v>
          </cell>
          <cell r="CW710" t="str">
            <v>000</v>
          </cell>
          <cell r="CX710" t="str">
            <v xml:space="preserve">ORTIZ GUTIERREZ LICETH </v>
          </cell>
        </row>
        <row r="711">
          <cell r="A711">
            <v>1045510599</v>
          </cell>
          <cell r="B711" t="str">
            <v>YESSICA</v>
          </cell>
          <cell r="D711" t="str">
            <v>SERNA</v>
          </cell>
          <cell r="E711" t="str">
            <v>ROMANA</v>
          </cell>
          <cell r="F711">
            <v>33625</v>
          </cell>
          <cell r="G711" t="str">
            <v>169 - COLOMBIA</v>
          </cell>
          <cell r="H711" t="str">
            <v>05 - ANTIOQUIA</v>
          </cell>
          <cell r="I711" t="str">
            <v>TURBO</v>
          </cell>
          <cell r="J711" t="str">
            <v>CL 99 52 75</v>
          </cell>
          <cell r="K711" t="str">
            <v>Tricentenario</v>
          </cell>
          <cell r="L711" t="str">
            <v>3126919803</v>
          </cell>
          <cell r="M711" t="str">
            <v>CO</v>
          </cell>
          <cell r="N711" t="str">
            <v>BANCOLOMBIA</v>
          </cell>
          <cell r="O711" t="str">
            <v>25554513126</v>
          </cell>
          <cell r="P711" t="str">
            <v>AHORRO</v>
          </cell>
          <cell r="Q711" t="str">
            <v>CÉDULA DE CIUDADANÍA</v>
          </cell>
          <cell r="R711">
            <v>1045510599</v>
          </cell>
          <cell r="S711" t="str">
            <v>Turbo</v>
          </cell>
          <cell r="U711" t="str">
            <v>05 - ANTIOQUIA</v>
          </cell>
          <cell r="V711" t="str">
            <v>MEDELLIN</v>
          </cell>
          <cell r="W711" t="str">
            <v>SOLTERO</v>
          </cell>
          <cell r="X711" t="str">
            <v>0</v>
          </cell>
          <cell r="Z711">
            <v>0</v>
          </cell>
          <cell r="AA711" t="str">
            <v>0</v>
          </cell>
          <cell r="AB711" t="str">
            <v>002</v>
          </cell>
          <cell r="AC711" t="str">
            <v>BACHILLERATO</v>
          </cell>
          <cell r="AD711" t="str">
            <v>F</v>
          </cell>
          <cell r="AE711" t="str">
            <v>002</v>
          </cell>
          <cell r="AF711" t="str">
            <v>COMPAÑÍA DE ALIMENTOS COLOMBIANOS CALCO S.A</v>
          </cell>
          <cell r="AG711" t="str">
            <v>52</v>
          </cell>
          <cell r="AH711" t="str">
            <v>VENTAS</v>
          </cell>
          <cell r="AI711" t="str">
            <v>02008003</v>
          </cell>
          <cell r="AJ711" t="str">
            <v>Puntos de Venta</v>
          </cell>
          <cell r="AK711" t="str">
            <v>R20-002</v>
          </cell>
          <cell r="AL711" t="str">
            <v>VIVA ENVIGADO</v>
          </cell>
          <cell r="AM711" t="str">
            <v>007</v>
          </cell>
          <cell r="AN711" t="str">
            <v>Domingo</v>
          </cell>
          <cell r="AO711" t="str">
            <v>000</v>
          </cell>
          <cell r="AP711" t="str">
            <v>SIN DEFINIR</v>
          </cell>
          <cell r="AQ711" t="str">
            <v>2</v>
          </cell>
          <cell r="AR711">
            <v>45112</v>
          </cell>
          <cell r="AU711" t="str">
            <v>A</v>
          </cell>
          <cell r="AW711" t="str">
            <v>EPS040</v>
          </cell>
          <cell r="AX711" t="str">
            <v>SAVIA SALUD EPS</v>
          </cell>
          <cell r="AY711" t="str">
            <v>001</v>
          </cell>
          <cell r="AZ711" t="str">
            <v>230301</v>
          </cell>
          <cell r="BA711" t="str">
            <v>PORVENIR</v>
          </cell>
          <cell r="BB711" t="str">
            <v>001</v>
          </cell>
          <cell r="BC711" t="str">
            <v>14-28</v>
          </cell>
          <cell r="BD711" t="str">
            <v>ARL SURA</v>
          </cell>
          <cell r="BE711" t="str">
            <v>001</v>
          </cell>
          <cell r="BF711" t="str">
            <v>CCF04</v>
          </cell>
          <cell r="BG711" t="str">
            <v>COMFAMA ANTIOQUIA</v>
          </cell>
          <cell r="BH711" t="str">
            <v>C004</v>
          </cell>
          <cell r="BI711" t="str">
            <v>CESANTÍAS PORVENIR</v>
          </cell>
          <cell r="BJ711" t="str">
            <v>3561101</v>
          </cell>
          <cell r="BK711" t="str">
            <v>002</v>
          </cell>
          <cell r="BL711" t="str">
            <v>Quincenales</v>
          </cell>
          <cell r="BM711" t="str">
            <v>TABLA</v>
          </cell>
          <cell r="BO711" t="str">
            <v>001</v>
          </cell>
          <cell r="BP711" t="str">
            <v>Salario interno pesos</v>
          </cell>
          <cell r="BQ711">
            <v>1750905</v>
          </cell>
          <cell r="BR711" t="str">
            <v>000000000000002</v>
          </cell>
          <cell r="BS711" t="str">
            <v>COMPAÑÍA DE ALIMENTOS COLOMBIANOS CALCO S.A</v>
          </cell>
          <cell r="BT711" t="str">
            <v>000000000047470</v>
          </cell>
          <cell r="BU711" t="str">
            <v>PUNTOS DE VENTA</v>
          </cell>
          <cell r="BV711" t="str">
            <v>000000000047620</v>
          </cell>
          <cell r="BW711" t="str">
            <v>AUXILIAR DE RESTAURANTE</v>
          </cell>
          <cell r="BX711" t="str">
            <v>000000000049224</v>
          </cell>
          <cell r="BY711" t="str">
            <v>AUXILIAR DE RESTAURANTE</v>
          </cell>
          <cell r="BZ711" t="str">
            <v>yessicasernaromanam@gmail.com</v>
          </cell>
          <cell r="CA711" t="str">
            <v>220 - JORNADA MENSUAL 220 HORAS</v>
          </cell>
          <cell r="CB711" t="str">
            <v>Ley 50</v>
          </cell>
          <cell r="CC711" t="str">
            <v>1 - Indefinido</v>
          </cell>
          <cell r="CD711" t="str">
            <v>APORTA</v>
          </cell>
          <cell r="CE711" t="str">
            <v>APORTA</v>
          </cell>
          <cell r="CF711" t="str">
            <v>APORTA</v>
          </cell>
          <cell r="CG711">
            <v>2.4359999999999999</v>
          </cell>
          <cell r="CH711" t="str">
            <v>SIN AUXILIO</v>
          </cell>
          <cell r="CI711" t="str">
            <v>SIN AUXILIO</v>
          </cell>
          <cell r="CJ711" t="str">
            <v>SIN AUXILIO</v>
          </cell>
          <cell r="CK711" t="str">
            <v>Sueldo fijo</v>
          </cell>
          <cell r="CL711" t="str">
            <v>Dependiente</v>
          </cell>
          <cell r="CM711" t="str">
            <v>No aplica</v>
          </cell>
          <cell r="CN711" t="str">
            <v>S</v>
          </cell>
          <cell r="CQ711" t="str">
            <v>220</v>
          </cell>
          <cell r="CR711" t="str">
            <v>Tiempo Completo 220</v>
          </cell>
          <cell r="CS711" t="str">
            <v>31</v>
          </cell>
          <cell r="CT711" t="str">
            <v>000000000047517</v>
          </cell>
          <cell r="CU711" t="str">
            <v>VIVA ENVIGADO</v>
          </cell>
          <cell r="CW711" t="str">
            <v>000</v>
          </cell>
          <cell r="CX711" t="str">
            <v xml:space="preserve">SERNA ROMANA YESSICA </v>
          </cell>
        </row>
        <row r="712">
          <cell r="A712">
            <v>1045513397</v>
          </cell>
          <cell r="B712" t="str">
            <v>YURANI</v>
          </cell>
          <cell r="C712" t="str">
            <v>DEL CARMEN</v>
          </cell>
          <cell r="D712" t="str">
            <v>CORDOBA</v>
          </cell>
          <cell r="E712" t="str">
            <v>PALACIOS</v>
          </cell>
          <cell r="F712">
            <v>33435</v>
          </cell>
          <cell r="G712" t="str">
            <v>169 - COLOMBIA</v>
          </cell>
          <cell r="H712" t="str">
            <v>05 - ANTIOQUIA</v>
          </cell>
          <cell r="I712" t="str">
            <v>TURBO</v>
          </cell>
          <cell r="J712" t="str">
            <v>CL 56 B CR 19 12</v>
          </cell>
          <cell r="K712" t="str">
            <v>Caicedo</v>
          </cell>
          <cell r="L712" t="str">
            <v>3233873337</v>
          </cell>
          <cell r="M712" t="str">
            <v>CO</v>
          </cell>
          <cell r="N712" t="str">
            <v>BANCOLOMBIA</v>
          </cell>
          <cell r="O712" t="str">
            <v>25556804250</v>
          </cell>
          <cell r="P712" t="str">
            <v>AHORRO</v>
          </cell>
          <cell r="Q712" t="str">
            <v>CÉDULA DE CIUDADANÍA</v>
          </cell>
          <cell r="R712">
            <v>1045513397</v>
          </cell>
          <cell r="S712" t="str">
            <v>Turbo</v>
          </cell>
          <cell r="U712" t="str">
            <v>05 - ANTIOQUIA</v>
          </cell>
          <cell r="V712" t="str">
            <v>MEDELLIN</v>
          </cell>
          <cell r="W712" t="str">
            <v>SOLTERO</v>
          </cell>
          <cell r="X712" t="str">
            <v>0</v>
          </cell>
          <cell r="Z712">
            <v>0</v>
          </cell>
          <cell r="AA712" t="str">
            <v>0</v>
          </cell>
          <cell r="AB712" t="str">
            <v>001</v>
          </cell>
          <cell r="AC712" t="str">
            <v>PRIMARIA</v>
          </cell>
          <cell r="AD712" t="str">
            <v>F</v>
          </cell>
          <cell r="AE712" t="str">
            <v>002</v>
          </cell>
          <cell r="AF712" t="str">
            <v>COMPAÑÍA DE ALIMENTOS COLOMBIANOS CALCO S.A</v>
          </cell>
          <cell r="AG712" t="str">
            <v>52</v>
          </cell>
          <cell r="AH712" t="str">
            <v>VENTAS</v>
          </cell>
          <cell r="AI712" t="str">
            <v>02008003</v>
          </cell>
          <cell r="AJ712" t="str">
            <v>Puntos de Venta</v>
          </cell>
          <cell r="AK712" t="str">
            <v>C02-002</v>
          </cell>
          <cell r="AL712" t="str">
            <v>COCINA OCCIDENTE</v>
          </cell>
          <cell r="AM712" t="str">
            <v>007</v>
          </cell>
          <cell r="AN712" t="str">
            <v>Domingo</v>
          </cell>
          <cell r="AO712" t="str">
            <v>000</v>
          </cell>
          <cell r="AP712" t="str">
            <v>SIN DEFINIR</v>
          </cell>
          <cell r="AQ712" t="str">
            <v>1</v>
          </cell>
          <cell r="AR712">
            <v>45168</v>
          </cell>
          <cell r="AU712" t="str">
            <v>A</v>
          </cell>
          <cell r="AW712" t="str">
            <v>EPS002</v>
          </cell>
          <cell r="AX712" t="str">
            <v>SALUD TOTAL</v>
          </cell>
          <cell r="AY712" t="str">
            <v>001</v>
          </cell>
          <cell r="AZ712" t="str">
            <v>230201</v>
          </cell>
          <cell r="BA712" t="str">
            <v>PROTECCIÓN + I. N. G.</v>
          </cell>
          <cell r="BB712" t="str">
            <v>001</v>
          </cell>
          <cell r="BC712" t="str">
            <v>14-28</v>
          </cell>
          <cell r="BD712" t="str">
            <v>ARL SURA</v>
          </cell>
          <cell r="BE712" t="str">
            <v>001</v>
          </cell>
          <cell r="BF712" t="str">
            <v>CCF04</v>
          </cell>
          <cell r="BG712" t="str">
            <v>COMFAMA ANTIOQUIA</v>
          </cell>
          <cell r="BH712" t="str">
            <v>C005</v>
          </cell>
          <cell r="BI712" t="str">
            <v>CESANTÍAS PROTECCIÓN S. A.</v>
          </cell>
          <cell r="BJ712" t="str">
            <v>3561101</v>
          </cell>
          <cell r="BK712" t="str">
            <v>002</v>
          </cell>
          <cell r="BL712" t="str">
            <v>Quincenales</v>
          </cell>
          <cell r="BM712" t="str">
            <v>TABLA</v>
          </cell>
          <cell r="BO712" t="str">
            <v>001</v>
          </cell>
          <cell r="BP712" t="str">
            <v>Salario interno pesos</v>
          </cell>
          <cell r="BQ712">
            <v>1750905</v>
          </cell>
          <cell r="BR712" t="str">
            <v>000000000000002</v>
          </cell>
          <cell r="BS712" t="str">
            <v>COMPAÑÍA DE ALIMENTOS COLOMBIANOS CALCO S.A</v>
          </cell>
          <cell r="BT712" t="str">
            <v>000000000047470</v>
          </cell>
          <cell r="BU712" t="str">
            <v>PUNTOS DE VENTA</v>
          </cell>
          <cell r="BV712" t="str">
            <v>000000000047620</v>
          </cell>
          <cell r="BW712" t="str">
            <v>AUXILIAR DE RESTAURANTE</v>
          </cell>
          <cell r="BX712" t="str">
            <v>000000000047974</v>
          </cell>
          <cell r="BY712" t="str">
            <v>AUXILIAR DE RESTAURANTE</v>
          </cell>
          <cell r="BZ712" t="str">
            <v>yuranicordoba91@gmail.com</v>
          </cell>
          <cell r="CA712" t="str">
            <v>220 - JORNADA MENSUAL 220 HORAS</v>
          </cell>
          <cell r="CB712" t="str">
            <v>Ley 50</v>
          </cell>
          <cell r="CC712" t="str">
            <v>1 - Indefinido</v>
          </cell>
          <cell r="CD712" t="str">
            <v>APORTA</v>
          </cell>
          <cell r="CE712" t="str">
            <v>APORTA</v>
          </cell>
          <cell r="CF712" t="str">
            <v>APORTA</v>
          </cell>
          <cell r="CG712">
            <v>2.4359999999999999</v>
          </cell>
          <cell r="CH712" t="str">
            <v>SIN AUXILIO</v>
          </cell>
          <cell r="CI712" t="str">
            <v>SIN AUXILIO</v>
          </cell>
          <cell r="CJ712" t="str">
            <v>SIN AUXILIO</v>
          </cell>
          <cell r="CK712" t="str">
            <v>Sueldo fijo</v>
          </cell>
          <cell r="CL712" t="str">
            <v>Dependiente</v>
          </cell>
          <cell r="CM712" t="str">
            <v>No aplica</v>
          </cell>
          <cell r="CN712" t="str">
            <v>S</v>
          </cell>
          <cell r="CQ712" t="str">
            <v>220</v>
          </cell>
          <cell r="CR712" t="str">
            <v>Tiempo Completo 220</v>
          </cell>
          <cell r="CS712" t="str">
            <v>31</v>
          </cell>
          <cell r="CT712" t="str">
            <v>000000000047486</v>
          </cell>
          <cell r="CU712" t="str">
            <v>COCINA OCCIDENTE</v>
          </cell>
          <cell r="CW712" t="str">
            <v>000</v>
          </cell>
          <cell r="CX712" t="str">
            <v>CORDOBA PALACIOS YURANI DEL CARMEN</v>
          </cell>
        </row>
        <row r="713">
          <cell r="A713">
            <v>1045515158</v>
          </cell>
          <cell r="B713" t="str">
            <v>CAREN</v>
          </cell>
          <cell r="C713" t="str">
            <v>YULIETH</v>
          </cell>
          <cell r="D713" t="str">
            <v>BELTRAN</v>
          </cell>
          <cell r="E713" t="str">
            <v>VARGAS</v>
          </cell>
          <cell r="F713">
            <v>34293</v>
          </cell>
          <cell r="G713" t="str">
            <v>169 - COLOMBIA</v>
          </cell>
          <cell r="H713" t="str">
            <v>05 - ANTIOQUIA</v>
          </cell>
          <cell r="I713" t="str">
            <v>TURBO</v>
          </cell>
          <cell r="J713" t="str">
            <v>CR 50 A 35 116</v>
          </cell>
          <cell r="K713" t="str">
            <v>Copacabana</v>
          </cell>
          <cell r="L713" t="str">
            <v>3004018409</v>
          </cell>
          <cell r="M713" t="str">
            <v>CO</v>
          </cell>
          <cell r="N713" t="str">
            <v>BANCOLOMBIA</v>
          </cell>
          <cell r="O713" t="str">
            <v>25377058090</v>
          </cell>
          <cell r="P713" t="str">
            <v>AHORRO</v>
          </cell>
          <cell r="Q713" t="str">
            <v>CÉDULA DE CIUDADANÍA</v>
          </cell>
          <cell r="R713">
            <v>1045515158</v>
          </cell>
          <cell r="S713" t="str">
            <v>Turbo</v>
          </cell>
          <cell r="U713" t="str">
            <v>05 - ANTIOQUIA</v>
          </cell>
          <cell r="V713" t="str">
            <v>COPACABANA</v>
          </cell>
          <cell r="W713" t="str">
            <v>SOLTERO</v>
          </cell>
          <cell r="X713" t="str">
            <v>0</v>
          </cell>
          <cell r="Z713">
            <v>0</v>
          </cell>
          <cell r="AA713" t="str">
            <v>0</v>
          </cell>
          <cell r="AB713" t="str">
            <v>002</v>
          </cell>
          <cell r="AC713" t="str">
            <v>BACHILLERATO</v>
          </cell>
          <cell r="AD713" t="str">
            <v>F</v>
          </cell>
          <cell r="AE713" t="str">
            <v>002</v>
          </cell>
          <cell r="AF713" t="str">
            <v>COMPAÑÍA DE ALIMENTOS COLOMBIANOS CALCO S.A</v>
          </cell>
          <cell r="AG713" t="str">
            <v>52</v>
          </cell>
          <cell r="AH713" t="str">
            <v>VENTAS</v>
          </cell>
          <cell r="AI713" t="str">
            <v>02008009</v>
          </cell>
          <cell r="AJ713" t="str">
            <v>Heladerías</v>
          </cell>
          <cell r="AK713" t="str">
            <v>H04-002</v>
          </cell>
          <cell r="AL713" t="str">
            <v>H. MOLINOS</v>
          </cell>
          <cell r="AM713" t="str">
            <v>007</v>
          </cell>
          <cell r="AN713" t="str">
            <v>Domingo</v>
          </cell>
          <cell r="AO713" t="str">
            <v>000</v>
          </cell>
          <cell r="AP713" t="str">
            <v>SIN DEFINIR</v>
          </cell>
          <cell r="AQ713" t="str">
            <v>1</v>
          </cell>
          <cell r="AR713">
            <v>45834</v>
          </cell>
          <cell r="AU713" t="str">
            <v>A</v>
          </cell>
          <cell r="AW713" t="str">
            <v>EPS010</v>
          </cell>
          <cell r="AX713" t="str">
            <v>EPS SURA (ANTES SUSALUD)</v>
          </cell>
          <cell r="AY713" t="str">
            <v>001</v>
          </cell>
          <cell r="AZ713" t="str">
            <v>230201</v>
          </cell>
          <cell r="BA713" t="str">
            <v>PROTECCIÓN + I. N. G.</v>
          </cell>
          <cell r="BB713" t="str">
            <v>001</v>
          </cell>
          <cell r="BC713" t="str">
            <v>14-28</v>
          </cell>
          <cell r="BD713" t="str">
            <v>ARL SURA</v>
          </cell>
          <cell r="BE713" t="str">
            <v>001</v>
          </cell>
          <cell r="BF713" t="str">
            <v>CCF04</v>
          </cell>
          <cell r="BG713" t="str">
            <v>COMFAMA ANTIOQUIA</v>
          </cell>
          <cell r="BH713" t="str">
            <v>C005</v>
          </cell>
          <cell r="BI713" t="str">
            <v>CESANTÍAS PROTECCIÓN S. A.</v>
          </cell>
          <cell r="BJ713" t="str">
            <v>3561101</v>
          </cell>
          <cell r="BK713" t="str">
            <v>002</v>
          </cell>
          <cell r="BL713" t="str">
            <v>Quincenales</v>
          </cell>
          <cell r="BM713" t="str">
            <v>TABLA</v>
          </cell>
          <cell r="BO713" t="str">
            <v>001</v>
          </cell>
          <cell r="BP713" t="str">
            <v>Salario interno pesos</v>
          </cell>
          <cell r="BQ713">
            <v>1750905</v>
          </cell>
          <cell r="BR713" t="str">
            <v>000000000000002</v>
          </cell>
          <cell r="BS713" t="str">
            <v>COMPAÑÍA DE ALIMENTOS COLOMBIANOS CALCO S.A</v>
          </cell>
          <cell r="BT713" t="str">
            <v>000000000047470</v>
          </cell>
          <cell r="BU713" t="str">
            <v>PUNTOS DE VENTA</v>
          </cell>
          <cell r="BV713" t="str">
            <v>000000000047620</v>
          </cell>
          <cell r="BW713" t="str">
            <v>AUXILIAR DE RESTAURANTE</v>
          </cell>
          <cell r="BX713" t="str">
            <v>000000000048010</v>
          </cell>
          <cell r="BY713" t="str">
            <v>AUXILIAR DE RESTAURANTE</v>
          </cell>
          <cell r="BZ713" t="str">
            <v>karen.k.j-15@hotmail.com</v>
          </cell>
          <cell r="CA713" t="str">
            <v>220 - JORNADA MENSUAL 220 HORAS</v>
          </cell>
          <cell r="CB713" t="str">
            <v>Ley 50</v>
          </cell>
          <cell r="CC713" t="str">
            <v>1 - Indefinido</v>
          </cell>
          <cell r="CD713" t="str">
            <v>APORTA</v>
          </cell>
          <cell r="CE713" t="str">
            <v>APORTA</v>
          </cell>
          <cell r="CF713" t="str">
            <v>APORTA</v>
          </cell>
          <cell r="CG713">
            <v>2.4359999999999999</v>
          </cell>
          <cell r="CH713" t="str">
            <v>SIN AUXILIO</v>
          </cell>
          <cell r="CI713" t="str">
            <v>SIN AUXILIO</v>
          </cell>
          <cell r="CJ713" t="str">
            <v>SIN AUXILIO</v>
          </cell>
          <cell r="CK713" t="str">
            <v>Sueldo fijo</v>
          </cell>
          <cell r="CL713" t="str">
            <v>Dependiente</v>
          </cell>
          <cell r="CM713" t="str">
            <v>No aplica</v>
          </cell>
          <cell r="CN713" t="str">
            <v>S</v>
          </cell>
          <cell r="CQ713" t="str">
            <v>220</v>
          </cell>
          <cell r="CR713" t="str">
            <v>Tiempo Completo 220</v>
          </cell>
          <cell r="CS713" t="str">
            <v>31</v>
          </cell>
          <cell r="CT713" t="str">
            <v>000000000047489</v>
          </cell>
          <cell r="CU713" t="str">
            <v>HELADERÍA MOLINOS</v>
          </cell>
          <cell r="CW713" t="str">
            <v>000</v>
          </cell>
          <cell r="CX713" t="str">
            <v>BELTRAN VARGAS CAREN YULIETH</v>
          </cell>
        </row>
        <row r="714">
          <cell r="A714">
            <v>1045520756</v>
          </cell>
          <cell r="B714" t="str">
            <v>YURLEYDIS</v>
          </cell>
          <cell r="C714" t="str">
            <v>VANESSA</v>
          </cell>
          <cell r="D714" t="str">
            <v>PARRA</v>
          </cell>
          <cell r="E714" t="str">
            <v>GUTIERREZ</v>
          </cell>
          <cell r="F714">
            <v>34916</v>
          </cell>
          <cell r="G714" t="str">
            <v>169 - COLOMBIA</v>
          </cell>
          <cell r="H714" t="str">
            <v>05 - ANTIOQUIA</v>
          </cell>
          <cell r="I714" t="str">
            <v>TURBO</v>
          </cell>
          <cell r="J714" t="str">
            <v>CR 52 78 9</v>
          </cell>
          <cell r="K714" t="str">
            <v>Moravia</v>
          </cell>
          <cell r="L714" t="str">
            <v>3218105353</v>
          </cell>
          <cell r="M714" t="str">
            <v>CO</v>
          </cell>
          <cell r="N714" t="str">
            <v>BANCOLOMBIA</v>
          </cell>
          <cell r="O714" t="str">
            <v>61600003130</v>
          </cell>
          <cell r="P714" t="str">
            <v>AHORRO</v>
          </cell>
          <cell r="Q714" t="str">
            <v>CÉDULA DE CIUDADANÍA</v>
          </cell>
          <cell r="R714">
            <v>1045520756</v>
          </cell>
          <cell r="S714" t="str">
            <v>Turbo</v>
          </cell>
          <cell r="U714" t="str">
            <v>05 - ANTIOQUIA</v>
          </cell>
          <cell r="V714" t="str">
            <v>MEDELLIN</v>
          </cell>
          <cell r="W714" t="str">
            <v>SOLTERO</v>
          </cell>
          <cell r="X714" t="str">
            <v>0</v>
          </cell>
          <cell r="Z714">
            <v>0</v>
          </cell>
          <cell r="AA714" t="str">
            <v>0</v>
          </cell>
          <cell r="AB714" t="str">
            <v>003</v>
          </cell>
          <cell r="AC714" t="str">
            <v>TÉCNICO</v>
          </cell>
          <cell r="AD714" t="str">
            <v>F</v>
          </cell>
          <cell r="AE714" t="str">
            <v>002</v>
          </cell>
          <cell r="AF714" t="str">
            <v>COMPAÑÍA DE ALIMENTOS COLOMBIANOS CALCO S.A</v>
          </cell>
          <cell r="AG714" t="str">
            <v>52</v>
          </cell>
          <cell r="AH714" t="str">
            <v>VENTAS</v>
          </cell>
          <cell r="AI714" t="str">
            <v>02008003</v>
          </cell>
          <cell r="AJ714" t="str">
            <v>Puntos de Venta</v>
          </cell>
          <cell r="AK714" t="str">
            <v>R08-002</v>
          </cell>
          <cell r="AL714" t="str">
            <v>MOLINOS</v>
          </cell>
          <cell r="AM714" t="str">
            <v>002</v>
          </cell>
          <cell r="AN714" t="str">
            <v>Martes</v>
          </cell>
          <cell r="AO714" t="str">
            <v>000</v>
          </cell>
          <cell r="AP714" t="str">
            <v>SIN DEFINIR</v>
          </cell>
          <cell r="AQ714" t="str">
            <v>1</v>
          </cell>
          <cell r="AR714">
            <v>45931</v>
          </cell>
          <cell r="AS714" t="str">
            <v>30/09/2026</v>
          </cell>
          <cell r="AU714" t="str">
            <v>A</v>
          </cell>
          <cell r="AW714" t="str">
            <v>EPS037</v>
          </cell>
          <cell r="AX714" t="str">
            <v>NUEVA E.P.S.</v>
          </cell>
          <cell r="AY714" t="str">
            <v>001</v>
          </cell>
          <cell r="AZ714" t="str">
            <v>230301</v>
          </cell>
          <cell r="BA714" t="str">
            <v>PORVENIR</v>
          </cell>
          <cell r="BB714" t="str">
            <v>001</v>
          </cell>
          <cell r="BC714" t="str">
            <v>14-28</v>
          </cell>
          <cell r="BD714" t="str">
            <v>ARL SURA</v>
          </cell>
          <cell r="BE714" t="str">
            <v>001</v>
          </cell>
          <cell r="BF714" t="str">
            <v>CCF04</v>
          </cell>
          <cell r="BG714" t="str">
            <v>COMFAMA ANTIOQUIA</v>
          </cell>
          <cell r="BH714" t="str">
            <v>C004</v>
          </cell>
          <cell r="BI714" t="str">
            <v>CESANTÍAS PORVENIR</v>
          </cell>
          <cell r="BJ714" t="str">
            <v>3561101</v>
          </cell>
          <cell r="BK714" t="str">
            <v>002</v>
          </cell>
          <cell r="BL714" t="str">
            <v>Quincenales</v>
          </cell>
          <cell r="BM714" t="str">
            <v>TABLA</v>
          </cell>
          <cell r="BO714" t="str">
            <v>001</v>
          </cell>
          <cell r="BP714" t="str">
            <v>Salario interno pesos</v>
          </cell>
          <cell r="BQ714">
            <v>1750905</v>
          </cell>
          <cell r="BR714" t="str">
            <v>000000000000002</v>
          </cell>
          <cell r="BS714" t="str">
            <v>COMPAÑÍA DE ALIMENTOS COLOMBIANOS CALCO S.A</v>
          </cell>
          <cell r="BT714" t="str">
            <v>000000000047470</v>
          </cell>
          <cell r="BU714" t="str">
            <v>PUNTOS DE VENTA</v>
          </cell>
          <cell r="BV714" t="str">
            <v>000000000047620</v>
          </cell>
          <cell r="BW714" t="str">
            <v>AUXILIAR DE RESTAURANTE</v>
          </cell>
          <cell r="BX714" t="str">
            <v>000000000048659</v>
          </cell>
          <cell r="BY714" t="str">
            <v>AUXILIAR DE RESTAURANTE</v>
          </cell>
          <cell r="BZ714" t="str">
            <v>yurleidysparrag@gmail.com</v>
          </cell>
          <cell r="CA714" t="str">
            <v>220 - JORNADA MENSUAL 220 HORAS</v>
          </cell>
          <cell r="CB714" t="str">
            <v>Ley 50</v>
          </cell>
          <cell r="CC714" t="str">
            <v>2 - Fijo</v>
          </cell>
          <cell r="CD714" t="str">
            <v>APORTA</v>
          </cell>
          <cell r="CE714" t="str">
            <v>APORTA</v>
          </cell>
          <cell r="CF714" t="str">
            <v>APORTA</v>
          </cell>
          <cell r="CG714">
            <v>2.4359999999999999</v>
          </cell>
          <cell r="CH714" t="str">
            <v>SIN AUXILIO</v>
          </cell>
          <cell r="CI714" t="str">
            <v>SIN AUXILIO</v>
          </cell>
          <cell r="CJ714" t="str">
            <v>SIN AUXILIO</v>
          </cell>
          <cell r="CK714" t="str">
            <v>Sueldo fijo</v>
          </cell>
          <cell r="CL714" t="str">
            <v>Dependiente</v>
          </cell>
          <cell r="CM714" t="str">
            <v>No aplica</v>
          </cell>
          <cell r="CN714" t="str">
            <v>S</v>
          </cell>
          <cell r="CQ714" t="str">
            <v>220</v>
          </cell>
          <cell r="CR714" t="str">
            <v>Tiempo Completo 220</v>
          </cell>
          <cell r="CS714" t="str">
            <v>31</v>
          </cell>
          <cell r="CT714" t="str">
            <v>000000000047505</v>
          </cell>
          <cell r="CU714" t="str">
            <v>MOLINOS</v>
          </cell>
          <cell r="CW714" t="str">
            <v>000</v>
          </cell>
          <cell r="CX714" t="str">
            <v>PARRA GUTIERREZ YURLEYDIS VANESSA</v>
          </cell>
        </row>
        <row r="715">
          <cell r="A715">
            <v>1045523742</v>
          </cell>
          <cell r="B715" t="str">
            <v>LUZ</v>
          </cell>
          <cell r="C715" t="str">
            <v>MARINA</v>
          </cell>
          <cell r="D715" t="str">
            <v>MACHADO</v>
          </cell>
          <cell r="E715" t="str">
            <v>MAGANA</v>
          </cell>
          <cell r="F715">
            <v>35653</v>
          </cell>
          <cell r="G715" t="str">
            <v>169 - COLOMBIA</v>
          </cell>
          <cell r="H715" t="str">
            <v>05 - ANTIOQUIA</v>
          </cell>
          <cell r="I715" t="str">
            <v>VIGIA DEL FUERTE</v>
          </cell>
          <cell r="J715" t="str">
            <v>CL 85 D 58 B 43</v>
          </cell>
          <cell r="K715" t="str">
            <v>Calasanz</v>
          </cell>
          <cell r="L715" t="str">
            <v>3108912422</v>
          </cell>
          <cell r="M715" t="str">
            <v>CO</v>
          </cell>
          <cell r="N715" t="str">
            <v>BANCOLOMBIA</v>
          </cell>
          <cell r="O715" t="str">
            <v>25554818113</v>
          </cell>
          <cell r="P715" t="str">
            <v>AHORRO</v>
          </cell>
          <cell r="Q715" t="str">
            <v>CÉDULA DE CIUDADANÍA</v>
          </cell>
          <cell r="R715">
            <v>1045523742</v>
          </cell>
          <cell r="S715" t="str">
            <v>Turbo</v>
          </cell>
          <cell r="U715" t="str">
            <v>05 - ANTIOQUIA</v>
          </cell>
          <cell r="V715" t="str">
            <v>MEDELLIN</v>
          </cell>
          <cell r="W715" t="str">
            <v>SOLTERO</v>
          </cell>
          <cell r="X715" t="str">
            <v>0</v>
          </cell>
          <cell r="Z715">
            <v>0</v>
          </cell>
          <cell r="AA715" t="str">
            <v>0</v>
          </cell>
          <cell r="AB715" t="str">
            <v>002</v>
          </cell>
          <cell r="AC715" t="str">
            <v>BACHILLERATO</v>
          </cell>
          <cell r="AD715" t="str">
            <v>F</v>
          </cell>
          <cell r="AE715" t="str">
            <v>002</v>
          </cell>
          <cell r="AF715" t="str">
            <v>COMPAÑÍA DE ALIMENTOS COLOMBIANOS CALCO S.A</v>
          </cell>
          <cell r="AG715" t="str">
            <v>52</v>
          </cell>
          <cell r="AH715" t="str">
            <v>VENTAS</v>
          </cell>
          <cell r="AI715" t="str">
            <v>02008003</v>
          </cell>
          <cell r="AJ715" t="str">
            <v>Puntos de Venta</v>
          </cell>
          <cell r="AK715" t="str">
            <v>R18-002</v>
          </cell>
          <cell r="AL715" t="str">
            <v>ONE PLAZA</v>
          </cell>
          <cell r="AM715" t="str">
            <v>007</v>
          </cell>
          <cell r="AN715" t="str">
            <v>Domingo</v>
          </cell>
          <cell r="AO715" t="str">
            <v>000</v>
          </cell>
          <cell r="AP715" t="str">
            <v>SIN DEFINIR</v>
          </cell>
          <cell r="AQ715" t="str">
            <v>1</v>
          </cell>
          <cell r="AR715">
            <v>45119</v>
          </cell>
          <cell r="AU715" t="str">
            <v>A</v>
          </cell>
          <cell r="AW715" t="str">
            <v>EPS010</v>
          </cell>
          <cell r="AX715" t="str">
            <v>EPS SURA (ANTES SUSALUD)</v>
          </cell>
          <cell r="AY715" t="str">
            <v>001</v>
          </cell>
          <cell r="AZ715" t="str">
            <v>230201</v>
          </cell>
          <cell r="BA715" t="str">
            <v>PROTECCIÓN + I. N. G.</v>
          </cell>
          <cell r="BB715" t="str">
            <v>001</v>
          </cell>
          <cell r="BC715" t="str">
            <v>14-28</v>
          </cell>
          <cell r="BD715" t="str">
            <v>ARL SURA</v>
          </cell>
          <cell r="BE715" t="str">
            <v>001</v>
          </cell>
          <cell r="BF715" t="str">
            <v>CCF04</v>
          </cell>
          <cell r="BG715" t="str">
            <v>COMFAMA ANTIOQUIA</v>
          </cell>
          <cell r="BH715" t="str">
            <v>C005</v>
          </cell>
          <cell r="BI715" t="str">
            <v>CESANTÍAS PROTECCIÓN S. A.</v>
          </cell>
          <cell r="BJ715" t="str">
            <v>3561101</v>
          </cell>
          <cell r="BK715" t="str">
            <v>002</v>
          </cell>
          <cell r="BL715" t="str">
            <v>Quincenales</v>
          </cell>
          <cell r="BM715" t="str">
            <v>TABLA</v>
          </cell>
          <cell r="BO715" t="str">
            <v>001</v>
          </cell>
          <cell r="BP715" t="str">
            <v>Salario interno pesos</v>
          </cell>
          <cell r="BQ715">
            <v>1750905</v>
          </cell>
          <cell r="BR715" t="str">
            <v>000000000000002</v>
          </cell>
          <cell r="BS715" t="str">
            <v>COMPAÑÍA DE ALIMENTOS COLOMBIANOS CALCO S.A</v>
          </cell>
          <cell r="BT715" t="str">
            <v>000000000047470</v>
          </cell>
          <cell r="BU715" t="str">
            <v>PUNTOS DE VENTA</v>
          </cell>
          <cell r="BV715" t="str">
            <v>000000000047620</v>
          </cell>
          <cell r="BW715" t="str">
            <v>AUXILIAR DE RESTAURANTE</v>
          </cell>
          <cell r="BX715" t="str">
            <v>000000000049096</v>
          </cell>
          <cell r="BY715" t="str">
            <v>AUXILIAR DE RESTAURANTE</v>
          </cell>
          <cell r="BZ715" t="str">
            <v>luzmmachado742@gmail.com</v>
          </cell>
          <cell r="CA715" t="str">
            <v>220 - JORNADA MENSUAL 220 HORAS</v>
          </cell>
          <cell r="CB715" t="str">
            <v>Ley 50</v>
          </cell>
          <cell r="CC715" t="str">
            <v>1 - Indefinido</v>
          </cell>
          <cell r="CD715" t="str">
            <v>APORTA</v>
          </cell>
          <cell r="CE715" t="str">
            <v>APORTA</v>
          </cell>
          <cell r="CF715" t="str">
            <v>APORTA</v>
          </cell>
          <cell r="CG715">
            <v>2.4359999999999999</v>
          </cell>
          <cell r="CH715" t="str">
            <v>SIN AUXILIO</v>
          </cell>
          <cell r="CI715" t="str">
            <v>SIN AUXILIO</v>
          </cell>
          <cell r="CJ715" t="str">
            <v>SIN AUXILIO</v>
          </cell>
          <cell r="CK715" t="str">
            <v>Sueldo fijo</v>
          </cell>
          <cell r="CL715" t="str">
            <v>Dependiente</v>
          </cell>
          <cell r="CM715" t="str">
            <v>No aplica</v>
          </cell>
          <cell r="CN715" t="str">
            <v>S</v>
          </cell>
          <cell r="CQ715" t="str">
            <v>220</v>
          </cell>
          <cell r="CR715" t="str">
            <v>Tiempo Completo 220</v>
          </cell>
          <cell r="CS715" t="str">
            <v>31</v>
          </cell>
          <cell r="CT715" t="str">
            <v>000000000047515</v>
          </cell>
          <cell r="CU715" t="str">
            <v>ONE PLAZA</v>
          </cell>
          <cell r="CW715" t="str">
            <v>000</v>
          </cell>
          <cell r="CX715" t="str">
            <v>MACHADO MAGANA LUZ MARINA</v>
          </cell>
        </row>
        <row r="716">
          <cell r="A716">
            <v>1045726163</v>
          </cell>
          <cell r="B716" t="str">
            <v>KATIA</v>
          </cell>
          <cell r="C716" t="str">
            <v>PATRICIA</v>
          </cell>
          <cell r="D716" t="str">
            <v>HERNANDEZ</v>
          </cell>
          <cell r="E716" t="str">
            <v>PALOMINO</v>
          </cell>
          <cell r="F716">
            <v>33531</v>
          </cell>
          <cell r="G716" t="str">
            <v>169 - COLOMBIA</v>
          </cell>
          <cell r="H716" t="str">
            <v>08 - ATLANTICO</v>
          </cell>
          <cell r="I716" t="str">
            <v>BARRANQUILLA</v>
          </cell>
          <cell r="J716" t="str">
            <v>TV 33 S 31 23</v>
          </cell>
          <cell r="K716" t="str">
            <v>Las Flores</v>
          </cell>
          <cell r="L716" t="str">
            <v>3132596839-0</v>
          </cell>
          <cell r="M716" t="str">
            <v>CO</v>
          </cell>
          <cell r="N716" t="str">
            <v>BANCOLOMBIA</v>
          </cell>
          <cell r="O716" t="str">
            <v>48100019950</v>
          </cell>
          <cell r="P716" t="str">
            <v>AHORRO</v>
          </cell>
          <cell r="Q716" t="str">
            <v>CÉDULA DE CIUDADANÍA</v>
          </cell>
          <cell r="R716">
            <v>1045726163</v>
          </cell>
          <cell r="S716" t="str">
            <v>Barranquilla</v>
          </cell>
          <cell r="U716" t="str">
            <v>05 - ANTIOQUIA</v>
          </cell>
          <cell r="V716" t="str">
            <v>ENVIGADO</v>
          </cell>
          <cell r="W716" t="str">
            <v>SOLTERO</v>
          </cell>
          <cell r="X716" t="str">
            <v>0</v>
          </cell>
          <cell r="Z716">
            <v>0</v>
          </cell>
          <cell r="AA716" t="str">
            <v>0</v>
          </cell>
          <cell r="AB716" t="str">
            <v>005</v>
          </cell>
          <cell r="AC716" t="str">
            <v>UNIVERSITARIO</v>
          </cell>
          <cell r="AD716" t="str">
            <v>F</v>
          </cell>
          <cell r="AE716" t="str">
            <v>002</v>
          </cell>
          <cell r="AF716" t="str">
            <v>COMPAÑÍA DE ALIMENTOS COLOMBIANOS CALCO S.A</v>
          </cell>
          <cell r="AG716" t="str">
            <v>51</v>
          </cell>
          <cell r="AH716" t="str">
            <v xml:space="preserve">ADMINISTRACION  </v>
          </cell>
          <cell r="AI716" t="str">
            <v>01007001</v>
          </cell>
          <cell r="AJ716" t="str">
            <v>Mantenimiento</v>
          </cell>
          <cell r="AK716" t="str">
            <v>ADM-002</v>
          </cell>
          <cell r="AL716" t="str">
            <v>ADMINISTRACIÓN</v>
          </cell>
          <cell r="AM716" t="str">
            <v>007</v>
          </cell>
          <cell r="AN716" t="str">
            <v>Domingo</v>
          </cell>
          <cell r="AO716" t="str">
            <v>000</v>
          </cell>
          <cell r="AP716" t="str">
            <v>SIN DEFINIR</v>
          </cell>
          <cell r="AQ716" t="str">
            <v>1</v>
          </cell>
          <cell r="AR716">
            <v>44627</v>
          </cell>
          <cell r="AU716" t="str">
            <v>A</v>
          </cell>
          <cell r="AW716" t="str">
            <v>EPS005</v>
          </cell>
          <cell r="AX716" t="str">
            <v>SANITAS</v>
          </cell>
          <cell r="AY716" t="str">
            <v>001</v>
          </cell>
          <cell r="AZ716" t="str">
            <v>230301</v>
          </cell>
          <cell r="BA716" t="str">
            <v>PORVENIR</v>
          </cell>
          <cell r="BB716" t="str">
            <v>001</v>
          </cell>
          <cell r="BC716" t="str">
            <v>14-28</v>
          </cell>
          <cell r="BD716" t="str">
            <v>ARL SURA</v>
          </cell>
          <cell r="BE716" t="str">
            <v>001</v>
          </cell>
          <cell r="BF716" t="str">
            <v>CCF04</v>
          </cell>
          <cell r="BG716" t="str">
            <v>COMFAMA ANTIOQUIA</v>
          </cell>
          <cell r="BH716" t="str">
            <v>C004</v>
          </cell>
          <cell r="BI716" t="str">
            <v>CESANTÍAS PORVENIR</v>
          </cell>
          <cell r="BJ716" t="str">
            <v>3331201</v>
          </cell>
          <cell r="BK716" t="str">
            <v>002</v>
          </cell>
          <cell r="BL716" t="str">
            <v>Quincenales</v>
          </cell>
          <cell r="BM716" t="str">
            <v>TABLA</v>
          </cell>
          <cell r="BO716" t="str">
            <v>001</v>
          </cell>
          <cell r="BP716" t="str">
            <v>Salario interno pesos</v>
          </cell>
          <cell r="BQ716">
            <v>8755000</v>
          </cell>
          <cell r="BR716" t="str">
            <v>000000000000002</v>
          </cell>
          <cell r="BS716" t="str">
            <v>COMPAÑÍA DE ALIMENTOS COLOMBIANOS CALCO S.A</v>
          </cell>
          <cell r="BT716" t="str">
            <v>000000000047465</v>
          </cell>
          <cell r="BU716" t="str">
            <v>MANTENIMIENTO Y OBRAS</v>
          </cell>
          <cell r="BV716" t="str">
            <v>000000000047730</v>
          </cell>
          <cell r="BW716" t="str">
            <v>LÍDER DE MANTENIMIENTO PPP</v>
          </cell>
          <cell r="BX716" t="str">
            <v>000000000047907</v>
          </cell>
          <cell r="BY716" t="str">
            <v>LÍDER DE MANTENIMIENTO PPP</v>
          </cell>
          <cell r="BZ716" t="str">
            <v>hdezk01@gmail.com</v>
          </cell>
          <cell r="CA716" t="str">
            <v>220 - JORNADA MENSUAL 220 HORAS</v>
          </cell>
          <cell r="CB716" t="str">
            <v>Ley 50</v>
          </cell>
          <cell r="CC716" t="str">
            <v>1 - Indefinido</v>
          </cell>
          <cell r="CD716" t="str">
            <v>APORTA</v>
          </cell>
          <cell r="CE716" t="str">
            <v>APORTA</v>
          </cell>
          <cell r="CF716" t="str">
            <v>APORTA</v>
          </cell>
          <cell r="CG716">
            <v>2.4359999999999999</v>
          </cell>
          <cell r="CH716" t="str">
            <v>SIN AUXILIO</v>
          </cell>
          <cell r="CI716" t="str">
            <v>SIN AUXILIO</v>
          </cell>
          <cell r="CJ716" t="str">
            <v>SIN AUXILIO</v>
          </cell>
          <cell r="CK716" t="str">
            <v>Sueldo fijo</v>
          </cell>
          <cell r="CL716" t="str">
            <v>Dependiente</v>
          </cell>
          <cell r="CM716" t="str">
            <v>No aplica</v>
          </cell>
          <cell r="CN716" t="str">
            <v>N</v>
          </cell>
          <cell r="CQ716" t="str">
            <v>220</v>
          </cell>
          <cell r="CR716" t="str">
            <v>Tiempo Completo 220</v>
          </cell>
          <cell r="CS716" t="str">
            <v>31</v>
          </cell>
          <cell r="CT716" t="str">
            <v>000000000047484</v>
          </cell>
          <cell r="CU716" t="str">
            <v>ADMINISTRACIÓN</v>
          </cell>
          <cell r="CW716" t="str">
            <v>000</v>
          </cell>
          <cell r="CX716" t="str">
            <v>HERNANDEZ PALOMINO KATIA PATRICIA</v>
          </cell>
        </row>
        <row r="717">
          <cell r="A717">
            <v>1046526366</v>
          </cell>
          <cell r="B717" t="str">
            <v>MERLIN</v>
          </cell>
          <cell r="C717" t="str">
            <v>YULIETH</v>
          </cell>
          <cell r="D717" t="str">
            <v>MORENO</v>
          </cell>
          <cell r="E717" t="str">
            <v>BLANDON</v>
          </cell>
          <cell r="F717">
            <v>38124</v>
          </cell>
          <cell r="G717" t="str">
            <v>169 - COLOMBIA</v>
          </cell>
          <cell r="H717" t="str">
            <v>05 - ANTIOQUIA</v>
          </cell>
          <cell r="I717" t="str">
            <v>TURBO</v>
          </cell>
          <cell r="J717" t="str">
            <v>CR 23 56 F 29</v>
          </cell>
          <cell r="K717" t="str">
            <v>ENCISO</v>
          </cell>
          <cell r="L717" t="str">
            <v>3225259855</v>
          </cell>
          <cell r="M717" t="str">
            <v>CO</v>
          </cell>
          <cell r="N717" t="str">
            <v>BANCOLOMBIA</v>
          </cell>
          <cell r="O717" t="str">
            <v>95971362121</v>
          </cell>
          <cell r="P717" t="str">
            <v>AHORRO</v>
          </cell>
          <cell r="Q717" t="str">
            <v>CÉDULA DE CIUDADANÍA</v>
          </cell>
          <cell r="R717">
            <v>1046526366</v>
          </cell>
          <cell r="S717" t="str">
            <v>TURBO</v>
          </cell>
          <cell r="U717" t="str">
            <v>05 - ANTIOQUIA</v>
          </cell>
          <cell r="V717" t="str">
            <v>MEDELLIN</v>
          </cell>
          <cell r="W717" t="str">
            <v>SOLTERO</v>
          </cell>
          <cell r="AB717" t="str">
            <v>003</v>
          </cell>
          <cell r="AC717" t="str">
            <v>TÉCNICO</v>
          </cell>
          <cell r="AD717" t="str">
            <v>F</v>
          </cell>
          <cell r="AE717" t="str">
            <v>002</v>
          </cell>
          <cell r="AF717" t="str">
            <v>COMPAÑÍA DE ALIMENTOS COLOMBIANOS CALCO S.A</v>
          </cell>
          <cell r="AG717" t="str">
            <v>52</v>
          </cell>
          <cell r="AH717" t="str">
            <v>VENTAS</v>
          </cell>
          <cell r="AI717" t="str">
            <v>02008009</v>
          </cell>
          <cell r="AJ717" t="str">
            <v>Heladerías</v>
          </cell>
          <cell r="AK717" t="str">
            <v>H01-002</v>
          </cell>
          <cell r="AL717" t="str">
            <v>H. TESORO</v>
          </cell>
          <cell r="AM717" t="str">
            <v>001</v>
          </cell>
          <cell r="AN717" t="str">
            <v>Lunes</v>
          </cell>
          <cell r="AO717" t="str">
            <v>000</v>
          </cell>
          <cell r="AP717" t="str">
            <v>SIN DEFINIR</v>
          </cell>
          <cell r="AQ717" t="str">
            <v>1</v>
          </cell>
          <cell r="AR717">
            <v>46057</v>
          </cell>
          <cell r="AS717" t="str">
            <v>03/08/2026</v>
          </cell>
          <cell r="AU717" t="str">
            <v>A</v>
          </cell>
          <cell r="AW717" t="str">
            <v>EPS042</v>
          </cell>
          <cell r="AX717" t="str">
            <v xml:space="preserve">COOSALUD ENTIDAD PROMOTORA DE SALUD SA </v>
          </cell>
          <cell r="AY717" t="str">
            <v>001</v>
          </cell>
          <cell r="AZ717" t="str">
            <v>230301</v>
          </cell>
          <cell r="BA717" t="str">
            <v>PORVENIR</v>
          </cell>
          <cell r="BB717" t="str">
            <v>001</v>
          </cell>
          <cell r="BC717" t="str">
            <v>14-28</v>
          </cell>
          <cell r="BD717" t="str">
            <v>ARL SURA</v>
          </cell>
          <cell r="BE717" t="str">
            <v>001</v>
          </cell>
          <cell r="BF717" t="str">
            <v>CCF04</v>
          </cell>
          <cell r="BG717" t="str">
            <v>COMFAMA ANTIOQUIA</v>
          </cell>
          <cell r="BH717" t="str">
            <v>C004</v>
          </cell>
          <cell r="BI717" t="str">
            <v>CESANTÍAS PORVENIR</v>
          </cell>
          <cell r="BJ717" t="str">
            <v>3561101</v>
          </cell>
          <cell r="BK717" t="str">
            <v>002</v>
          </cell>
          <cell r="BL717" t="str">
            <v>Quincenales</v>
          </cell>
          <cell r="BM717" t="str">
            <v>TABLA</v>
          </cell>
          <cell r="BO717" t="str">
            <v>001</v>
          </cell>
          <cell r="BP717" t="str">
            <v>Salario interno pesos</v>
          </cell>
          <cell r="BQ717">
            <v>1750905</v>
          </cell>
          <cell r="BR717" t="str">
            <v>000000000000002</v>
          </cell>
          <cell r="BS717" t="str">
            <v>COMPAÑÍA DE ALIMENTOS COLOMBIANOS CALCO S.A</v>
          </cell>
          <cell r="BT717" t="str">
            <v>000000000047457</v>
          </cell>
          <cell r="BU717" t="str">
            <v>ENTRENAMIENTO</v>
          </cell>
          <cell r="BV717" t="str">
            <v>000000000000316</v>
          </cell>
          <cell r="BW717" t="str">
            <v>AUXILIAR DE PUNTO DE VENTA</v>
          </cell>
          <cell r="BX717" t="str">
            <v>000000000065447</v>
          </cell>
          <cell r="BY717" t="str">
            <v>AUXILIAR DE RESTAURANTE</v>
          </cell>
          <cell r="BZ717" t="str">
            <v>merlinmoreno947@gmail.com</v>
          </cell>
          <cell r="CA717" t="str">
            <v>220 - JORNADA MENSUAL 220 HORAS</v>
          </cell>
          <cell r="CB717" t="str">
            <v>Ley 50</v>
          </cell>
          <cell r="CC717" t="str">
            <v>2 - Fijo</v>
          </cell>
          <cell r="CD717" t="str">
            <v>APORTA</v>
          </cell>
          <cell r="CE717" t="str">
            <v>APORTA</v>
          </cell>
          <cell r="CF717" t="str">
            <v>APORTA</v>
          </cell>
          <cell r="CG717">
            <v>2.4359999999999999</v>
          </cell>
          <cell r="CH717" t="str">
            <v>SIN AUXILIO</v>
          </cell>
          <cell r="CI717" t="str">
            <v>LA DIFERENCIA</v>
          </cell>
          <cell r="CJ717" t="str">
            <v>LA DIFERENCIA</v>
          </cell>
          <cell r="CK717" t="str">
            <v>Sueldo fijo</v>
          </cell>
          <cell r="CL717" t="str">
            <v>Dependiente</v>
          </cell>
          <cell r="CM717" t="str">
            <v>No aplica</v>
          </cell>
          <cell r="CN717" t="str">
            <v>S</v>
          </cell>
          <cell r="CQ717" t="str">
            <v>220</v>
          </cell>
          <cell r="CR717" t="str">
            <v>Tiempo Completo 220</v>
          </cell>
          <cell r="CS717" t="str">
            <v>31</v>
          </cell>
          <cell r="CT717" t="str">
            <v>000000000047492</v>
          </cell>
          <cell r="CU717" t="str">
            <v>HELADERÍA VIVA ENVIGADO</v>
          </cell>
          <cell r="CW717" t="str">
            <v>000</v>
          </cell>
          <cell r="CX717" t="str">
            <v>MORENO BLANDON MERLIN YULIETH</v>
          </cell>
        </row>
        <row r="718">
          <cell r="A718">
            <v>1046702163</v>
          </cell>
          <cell r="B718" t="str">
            <v>ANA</v>
          </cell>
          <cell r="C718" t="str">
            <v>BEATRIZ</v>
          </cell>
          <cell r="D718" t="str">
            <v>BOIGA</v>
          </cell>
          <cell r="E718" t="str">
            <v>VARGAS</v>
          </cell>
          <cell r="F718">
            <v>35608</v>
          </cell>
          <cell r="G718" t="str">
            <v>169 - COLOMBIA</v>
          </cell>
          <cell r="H718" t="str">
            <v>08 - ATLANTICO</v>
          </cell>
          <cell r="I718" t="str">
            <v>BARRANQUILLA</v>
          </cell>
          <cell r="J718" t="str">
            <v>CR 12 A 14 A 21</v>
          </cell>
          <cell r="K718" t="str">
            <v>Olaya Herrera</v>
          </cell>
          <cell r="L718" t="str">
            <v>3116004090</v>
          </cell>
          <cell r="M718" t="str">
            <v>CO</v>
          </cell>
          <cell r="N718" t="str">
            <v>BANCOLOMBIA</v>
          </cell>
          <cell r="O718" t="str">
            <v>02332395451</v>
          </cell>
          <cell r="P718" t="str">
            <v>AHORRO</v>
          </cell>
          <cell r="Q718" t="str">
            <v>CÉDULA DE CIUDADANÍA</v>
          </cell>
          <cell r="R718">
            <v>1046702163</v>
          </cell>
          <cell r="S718" t="str">
            <v>Barranquilla</v>
          </cell>
          <cell r="U718" t="str">
            <v>05 - ANTIOQUIA</v>
          </cell>
          <cell r="V718" t="str">
            <v>MEDELLIN</v>
          </cell>
          <cell r="W718" t="str">
            <v>SOLTERO</v>
          </cell>
          <cell r="X718" t="str">
            <v>0</v>
          </cell>
          <cell r="Z718">
            <v>0</v>
          </cell>
          <cell r="AA718" t="str">
            <v>0</v>
          </cell>
          <cell r="AB718" t="str">
            <v>005</v>
          </cell>
          <cell r="AC718" t="str">
            <v>UNIVERSITARIO</v>
          </cell>
          <cell r="AD718" t="str">
            <v>F</v>
          </cell>
          <cell r="AE718" t="str">
            <v>002</v>
          </cell>
          <cell r="AF718" t="str">
            <v>COMPAÑÍA DE ALIMENTOS COLOMBIANOS CALCO S.A</v>
          </cell>
          <cell r="AG718" t="str">
            <v>52</v>
          </cell>
          <cell r="AH718" t="str">
            <v>VENTAS</v>
          </cell>
          <cell r="AI718" t="str">
            <v>02008003</v>
          </cell>
          <cell r="AJ718" t="str">
            <v>Puntos de Venta</v>
          </cell>
          <cell r="AK718" t="str">
            <v>R13-002</v>
          </cell>
          <cell r="AL718" t="str">
            <v>SAN NICOLAS</v>
          </cell>
          <cell r="AM718" t="str">
            <v>007</v>
          </cell>
          <cell r="AN718" t="str">
            <v>Domingo</v>
          </cell>
          <cell r="AO718" t="str">
            <v>000</v>
          </cell>
          <cell r="AP718" t="str">
            <v>SIN DEFINIR</v>
          </cell>
          <cell r="AQ718" t="str">
            <v>1</v>
          </cell>
          <cell r="AR718">
            <v>45218</v>
          </cell>
          <cell r="AU718" t="str">
            <v>A</v>
          </cell>
          <cell r="AW718" t="str">
            <v>EPS010</v>
          </cell>
          <cell r="AX718" t="str">
            <v>EPS SURA (ANTES SUSALUD)</v>
          </cell>
          <cell r="AY718" t="str">
            <v>001</v>
          </cell>
          <cell r="AZ718" t="str">
            <v>230301</v>
          </cell>
          <cell r="BA718" t="str">
            <v>PORVENIR</v>
          </cell>
          <cell r="BB718" t="str">
            <v>001</v>
          </cell>
          <cell r="BC718" t="str">
            <v>14-28</v>
          </cell>
          <cell r="BD718" t="str">
            <v>ARL SURA</v>
          </cell>
          <cell r="BE718" t="str">
            <v>001</v>
          </cell>
          <cell r="BF718" t="str">
            <v>CCF04</v>
          </cell>
          <cell r="BG718" t="str">
            <v>COMFAMA ANTIOQUIA</v>
          </cell>
          <cell r="BH718" t="str">
            <v>C004</v>
          </cell>
          <cell r="BI718" t="str">
            <v>CESANTÍAS PORVENIR</v>
          </cell>
          <cell r="BJ718" t="str">
            <v>3561101</v>
          </cell>
          <cell r="BK718" t="str">
            <v>002</v>
          </cell>
          <cell r="BL718" t="str">
            <v>Quincenales</v>
          </cell>
          <cell r="BM718" t="str">
            <v>TABLA</v>
          </cell>
          <cell r="BO718" t="str">
            <v>001</v>
          </cell>
          <cell r="BP718" t="str">
            <v>Salario interno pesos</v>
          </cell>
          <cell r="BQ718">
            <v>1750905</v>
          </cell>
          <cell r="BR718" t="str">
            <v>000000000000002</v>
          </cell>
          <cell r="BS718" t="str">
            <v>COMPAÑÍA DE ALIMENTOS COLOMBIANOS CALCO S.A</v>
          </cell>
          <cell r="BT718" t="str">
            <v>000000000047470</v>
          </cell>
          <cell r="BU718" t="str">
            <v>PUNTOS DE VENTA</v>
          </cell>
          <cell r="BV718" t="str">
            <v>000000000047620</v>
          </cell>
          <cell r="BW718" t="str">
            <v>AUXILIAR DE RESTAURANTE</v>
          </cell>
          <cell r="BX718" t="str">
            <v>000000000048871</v>
          </cell>
          <cell r="BY718" t="str">
            <v>AUXILIAR DE RESTAURANTE</v>
          </cell>
          <cell r="BZ718" t="str">
            <v>anitaboigavargas@gmail.com</v>
          </cell>
          <cell r="CA718" t="str">
            <v>220 - JORNADA MENSUAL 220 HORAS</v>
          </cell>
          <cell r="CB718" t="str">
            <v>Ley 50</v>
          </cell>
          <cell r="CC718" t="str">
            <v>1 - Indefinido</v>
          </cell>
          <cell r="CD718" t="str">
            <v>APORTA</v>
          </cell>
          <cell r="CE718" t="str">
            <v>APORTA</v>
          </cell>
          <cell r="CF718" t="str">
            <v>APORTA</v>
          </cell>
          <cell r="CG718">
            <v>2.4359999999999999</v>
          </cell>
          <cell r="CH718" t="str">
            <v>SIN AUXILIO</v>
          </cell>
          <cell r="CI718" t="str">
            <v>SIN AUXILIO</v>
          </cell>
          <cell r="CJ718" t="str">
            <v>SIN AUXILIO</v>
          </cell>
          <cell r="CK718" t="str">
            <v>Sueldo fijo</v>
          </cell>
          <cell r="CL718" t="str">
            <v>Dependiente</v>
          </cell>
          <cell r="CM718" t="str">
            <v>No aplica</v>
          </cell>
          <cell r="CN718" t="str">
            <v>S</v>
          </cell>
          <cell r="CQ718" t="str">
            <v>220</v>
          </cell>
          <cell r="CR718" t="str">
            <v>Tiempo Completo 220</v>
          </cell>
          <cell r="CS718" t="str">
            <v>31</v>
          </cell>
          <cell r="CT718" t="str">
            <v>000000000047510</v>
          </cell>
          <cell r="CU718" t="str">
            <v>SAN NICOLAS</v>
          </cell>
          <cell r="CW718" t="str">
            <v>000</v>
          </cell>
          <cell r="CX718" t="str">
            <v>BOIGA VARGAS ANA BEATRIZ</v>
          </cell>
        </row>
        <row r="719">
          <cell r="A719">
            <v>1046933126</v>
          </cell>
          <cell r="B719" t="str">
            <v>JUAN</v>
          </cell>
          <cell r="C719" t="str">
            <v>CARLOS</v>
          </cell>
          <cell r="D719" t="str">
            <v>GALLEGO</v>
          </cell>
          <cell r="E719" t="str">
            <v>DIEZ</v>
          </cell>
          <cell r="F719">
            <v>34197</v>
          </cell>
          <cell r="G719" t="str">
            <v>169 - COLOMBIA</v>
          </cell>
          <cell r="H719" t="str">
            <v>05 - ANTIOQUIA</v>
          </cell>
          <cell r="I719" t="str">
            <v>JERICO</v>
          </cell>
          <cell r="J719" t="str">
            <v>CR 51 98 SUR 237</v>
          </cell>
          <cell r="K719" t="str">
            <v>LA ESTRELLA</v>
          </cell>
          <cell r="L719" t="str">
            <v>3118345765</v>
          </cell>
          <cell r="M719" t="str">
            <v>CO</v>
          </cell>
          <cell r="N719" t="str">
            <v>BANCOLOMBIA</v>
          </cell>
          <cell r="O719" t="str">
            <v>37637161319</v>
          </cell>
          <cell r="P719" t="str">
            <v>AHORRO</v>
          </cell>
          <cell r="Q719" t="str">
            <v>CÉDULA DE CIUDADANÍA</v>
          </cell>
          <cell r="R719">
            <v>1046933126</v>
          </cell>
          <cell r="S719" t="str">
            <v>TARSO</v>
          </cell>
          <cell r="U719" t="str">
            <v>05 - ANTIOQUIA</v>
          </cell>
          <cell r="V719" t="str">
            <v>LA ESTRELLA</v>
          </cell>
          <cell r="W719" t="str">
            <v>SOLTERO</v>
          </cell>
          <cell r="AB719" t="str">
            <v>002</v>
          </cell>
          <cell r="AC719" t="str">
            <v>BACHILLERATO</v>
          </cell>
          <cell r="AD719" t="str">
            <v>M</v>
          </cell>
          <cell r="AE719" t="str">
            <v>002</v>
          </cell>
          <cell r="AF719" t="str">
            <v>COMPAÑÍA DE ALIMENTOS COLOMBIANOS CALCO S.A</v>
          </cell>
          <cell r="AG719" t="str">
            <v>52</v>
          </cell>
          <cell r="AH719" t="str">
            <v>VENTAS</v>
          </cell>
          <cell r="AI719" t="str">
            <v>02009002</v>
          </cell>
          <cell r="AJ719" t="str">
            <v>Transporte y Distribucion</v>
          </cell>
          <cell r="AK719" t="str">
            <v>LOG-002</v>
          </cell>
          <cell r="AL719" t="str">
            <v>LOGÍSTICA</v>
          </cell>
          <cell r="AM719" t="str">
            <v>002</v>
          </cell>
          <cell r="AN719" t="str">
            <v>Martes</v>
          </cell>
          <cell r="AO719" t="str">
            <v>000</v>
          </cell>
          <cell r="AP719" t="str">
            <v>SIN DEFINIR</v>
          </cell>
          <cell r="AQ719" t="str">
            <v>1</v>
          </cell>
          <cell r="AR719">
            <v>46043</v>
          </cell>
          <cell r="AS719" t="str">
            <v>20/07/2026</v>
          </cell>
          <cell r="AU719" t="str">
            <v>A</v>
          </cell>
          <cell r="AW719" t="str">
            <v>EPS037</v>
          </cell>
          <cell r="AX719" t="str">
            <v>NUEVA E.P.S.</v>
          </cell>
          <cell r="AY719" t="str">
            <v>001</v>
          </cell>
          <cell r="AZ719" t="str">
            <v>25-14</v>
          </cell>
          <cell r="BA719" t="str">
            <v>COLPENSIONES</v>
          </cell>
          <cell r="BB719" t="str">
            <v>001</v>
          </cell>
          <cell r="BC719" t="str">
            <v>14-28</v>
          </cell>
          <cell r="BD719" t="str">
            <v>ARL SURA</v>
          </cell>
          <cell r="BE719" t="str">
            <v>001</v>
          </cell>
          <cell r="BF719" t="str">
            <v>CCF04</v>
          </cell>
          <cell r="BG719" t="str">
            <v>COMFAMA ANTIOQUIA</v>
          </cell>
          <cell r="BH719" t="str">
            <v>C005</v>
          </cell>
          <cell r="BI719" t="str">
            <v>CESANTÍAS PROTECCIÓN S. A.</v>
          </cell>
          <cell r="BJ719" t="str">
            <v>4492201</v>
          </cell>
          <cell r="BK719" t="str">
            <v>002</v>
          </cell>
          <cell r="BL719" t="str">
            <v>Quincenales</v>
          </cell>
          <cell r="BM719" t="str">
            <v>TABLA</v>
          </cell>
          <cell r="BO719" t="str">
            <v>001</v>
          </cell>
          <cell r="BP719" t="str">
            <v>Salario interno pesos</v>
          </cell>
          <cell r="BQ719">
            <v>1887000</v>
          </cell>
          <cell r="BR719" t="str">
            <v>000000000000002</v>
          </cell>
          <cell r="BS719" t="str">
            <v>COMPAÑÍA DE ALIMENTOS COLOMBIANOS CALCO S.A</v>
          </cell>
          <cell r="BT719" t="str">
            <v>000000000047481</v>
          </cell>
          <cell r="BU719" t="str">
            <v>TRANSPORTE Y DISTRIBUCIÓN</v>
          </cell>
          <cell r="BV719" t="str">
            <v>000000000066970</v>
          </cell>
          <cell r="BW719" t="str">
            <v>ESP TRANSPORTE/AUXILIAR CONDUCTOR</v>
          </cell>
          <cell r="BX719" t="str">
            <v>000000000065141</v>
          </cell>
          <cell r="BY719" t="str">
            <v>ESP TRANSPORTE/AUXILIAR CONDUCTOR</v>
          </cell>
          <cell r="BZ719" t="str">
            <v>gallegojuancarlos40@gmail.com</v>
          </cell>
          <cell r="CA719" t="str">
            <v>220 - JORNADA MENSUAL 220 HORAS</v>
          </cell>
          <cell r="CB719" t="str">
            <v>Ley 50</v>
          </cell>
          <cell r="CC719" t="str">
            <v>2 - Fijo</v>
          </cell>
          <cell r="CD719" t="str">
            <v>APORTA</v>
          </cell>
          <cell r="CE719" t="str">
            <v>APORTA</v>
          </cell>
          <cell r="CF719" t="str">
            <v>APORTA</v>
          </cell>
          <cell r="CG719">
            <v>4.3499999999999996</v>
          </cell>
          <cell r="CH719" t="str">
            <v>SIN AUXILIO</v>
          </cell>
          <cell r="CI719" t="str">
            <v>LA DIFERENCIA</v>
          </cell>
          <cell r="CJ719" t="str">
            <v>LA DIFERENCIA</v>
          </cell>
          <cell r="CK719" t="str">
            <v>Sueldo fijo</v>
          </cell>
          <cell r="CL719" t="str">
            <v>Dependiente</v>
          </cell>
          <cell r="CM719" t="str">
            <v>No aplica</v>
          </cell>
          <cell r="CN719" t="str">
            <v>S</v>
          </cell>
          <cell r="CQ719" t="str">
            <v>220</v>
          </cell>
          <cell r="CR719" t="str">
            <v>Tiempo Completo 220</v>
          </cell>
          <cell r="CS719" t="str">
            <v>31</v>
          </cell>
          <cell r="CT719" t="str">
            <v>000000000047500</v>
          </cell>
          <cell r="CU719" t="str">
            <v>CAMPESTRE</v>
          </cell>
          <cell r="CW719" t="str">
            <v>000</v>
          </cell>
          <cell r="CX719" t="str">
            <v>GALLEGO DIEZ JUAN CARLOS</v>
          </cell>
        </row>
        <row r="720">
          <cell r="A720">
            <v>1046953063</v>
          </cell>
          <cell r="B720" t="str">
            <v>VERONICA</v>
          </cell>
          <cell r="C720" t="str">
            <v>MARIA</v>
          </cell>
          <cell r="D720" t="str">
            <v>AGUDELO</v>
          </cell>
          <cell r="E720" t="str">
            <v>DAVID</v>
          </cell>
          <cell r="F720">
            <v>32332</v>
          </cell>
          <cell r="G720" t="str">
            <v>169 - COLOMBIA</v>
          </cell>
          <cell r="H720" t="str">
            <v>05 - ANTIOQUIA</v>
          </cell>
          <cell r="I720" t="str">
            <v>URAMITA</v>
          </cell>
          <cell r="J720" t="str">
            <v>CL 40 60 18</v>
          </cell>
          <cell r="K720" t="str">
            <v>Bello</v>
          </cell>
          <cell r="L720" t="str">
            <v>3167010526</v>
          </cell>
          <cell r="M720" t="str">
            <v>CO</v>
          </cell>
          <cell r="N720" t="str">
            <v>BANCOLOMBIA</v>
          </cell>
          <cell r="O720" t="str">
            <v>26877016578</v>
          </cell>
          <cell r="P720" t="str">
            <v>AHORRO</v>
          </cell>
          <cell r="Q720" t="str">
            <v>CÉDULA DE CIUDADANÍA</v>
          </cell>
          <cell r="R720">
            <v>1046953063</v>
          </cell>
          <cell r="S720" t="str">
            <v>Uramita</v>
          </cell>
          <cell r="U720" t="str">
            <v>05 - ANTIOQUIA</v>
          </cell>
          <cell r="V720" t="str">
            <v>BELLO</v>
          </cell>
          <cell r="W720" t="str">
            <v>SOLTERO</v>
          </cell>
          <cell r="X720" t="str">
            <v>0</v>
          </cell>
          <cell r="Z720">
            <v>0</v>
          </cell>
          <cell r="AA720" t="str">
            <v>0</v>
          </cell>
          <cell r="AB720" t="str">
            <v>002</v>
          </cell>
          <cell r="AC720" t="str">
            <v>BACHILLERATO</v>
          </cell>
          <cell r="AD720" t="str">
            <v>F</v>
          </cell>
          <cell r="AE720" t="str">
            <v>002</v>
          </cell>
          <cell r="AF720" t="str">
            <v>COMPAÑÍA DE ALIMENTOS COLOMBIANOS CALCO S.A</v>
          </cell>
          <cell r="AG720" t="str">
            <v>73</v>
          </cell>
          <cell r="AH720" t="str">
            <v>MANO DE OBRA INDIRECTA</v>
          </cell>
          <cell r="AI720" t="str">
            <v>02005007</v>
          </cell>
          <cell r="AJ720" t="str">
            <v>Diversidad Funcional</v>
          </cell>
          <cell r="AK720" t="str">
            <v>OPR-002</v>
          </cell>
          <cell r="AL720" t="str">
            <v>OPERACIÓN</v>
          </cell>
          <cell r="AM720" t="str">
            <v>007</v>
          </cell>
          <cell r="AN720" t="str">
            <v>Domingo</v>
          </cell>
          <cell r="AO720" t="str">
            <v>000</v>
          </cell>
          <cell r="AP720" t="str">
            <v>SIN DEFINIR</v>
          </cell>
          <cell r="AQ720" t="str">
            <v>1</v>
          </cell>
          <cell r="AR720">
            <v>44440</v>
          </cell>
          <cell r="AU720" t="str">
            <v>A</v>
          </cell>
          <cell r="AW720" t="str">
            <v>EPS010</v>
          </cell>
          <cell r="AX720" t="str">
            <v>EPS SURA (ANTES SUSALUD)</v>
          </cell>
          <cell r="AY720" t="str">
            <v>001</v>
          </cell>
          <cell r="AZ720" t="str">
            <v>230201</v>
          </cell>
          <cell r="BA720" t="str">
            <v>PROTECCIÓN + I. N. G.</v>
          </cell>
          <cell r="BB720" t="str">
            <v>001</v>
          </cell>
          <cell r="BC720" t="str">
            <v>14-28</v>
          </cell>
          <cell r="BD720" t="str">
            <v>ARL SURA</v>
          </cell>
          <cell r="BE720" t="str">
            <v>001</v>
          </cell>
          <cell r="BF720" t="str">
            <v>CCF04</v>
          </cell>
          <cell r="BG720" t="str">
            <v>COMFAMA ANTIOQUIA</v>
          </cell>
          <cell r="BH720" t="str">
            <v>C005</v>
          </cell>
          <cell r="BI720" t="str">
            <v>CESANTÍAS PROTECCIÓN S. A.</v>
          </cell>
          <cell r="BJ720" t="str">
            <v>3561101</v>
          </cell>
          <cell r="BK720" t="str">
            <v>002</v>
          </cell>
          <cell r="BL720" t="str">
            <v>Quincenales</v>
          </cell>
          <cell r="BM720" t="str">
            <v>TABLA</v>
          </cell>
          <cell r="BO720" t="str">
            <v>001</v>
          </cell>
          <cell r="BP720" t="str">
            <v>Salario interno pesos</v>
          </cell>
          <cell r="BQ720">
            <v>1750905</v>
          </cell>
          <cell r="BR720" t="str">
            <v>000000000000002</v>
          </cell>
          <cell r="BS720" t="str">
            <v>COMPAÑÍA DE ALIMENTOS COLOMBIANOS CALCO S.A</v>
          </cell>
          <cell r="BT720" t="str">
            <v>000000000047470</v>
          </cell>
          <cell r="BU720" t="str">
            <v>PUNTOS DE VENTA</v>
          </cell>
          <cell r="BV720" t="str">
            <v>000000000047620</v>
          </cell>
          <cell r="BW720" t="str">
            <v>AUXILIAR DE RESTAURANTE</v>
          </cell>
          <cell r="BX720" t="str">
            <v>000000000048568</v>
          </cell>
          <cell r="BY720" t="str">
            <v>AUXILIAR DE RESTAURANTE</v>
          </cell>
          <cell r="BZ720" t="str">
            <v>veronicaagudelo688@gmail.com</v>
          </cell>
          <cell r="CA720" t="str">
            <v>220 - JORNADA MENSUAL 220 HORAS</v>
          </cell>
          <cell r="CB720" t="str">
            <v>Ley 50</v>
          </cell>
          <cell r="CC720" t="str">
            <v>1 - Indefinido</v>
          </cell>
          <cell r="CD720" t="str">
            <v>APORTA</v>
          </cell>
          <cell r="CE720" t="str">
            <v>APORTA</v>
          </cell>
          <cell r="CF720" t="str">
            <v>APORTA</v>
          </cell>
          <cell r="CG720">
            <v>2.4359999999999999</v>
          </cell>
          <cell r="CH720" t="str">
            <v>SIN AUXILIO</v>
          </cell>
          <cell r="CI720" t="str">
            <v>SIN AUXILIO</v>
          </cell>
          <cell r="CJ720" t="str">
            <v>SIN AUXILIO</v>
          </cell>
          <cell r="CK720" t="str">
            <v>Sueldo fijo</v>
          </cell>
          <cell r="CL720" t="str">
            <v>Dependiente</v>
          </cell>
          <cell r="CM720" t="str">
            <v>No aplica</v>
          </cell>
          <cell r="CN720" t="str">
            <v>S</v>
          </cell>
          <cell r="CQ720" t="str">
            <v>220</v>
          </cell>
          <cell r="CR720" t="str">
            <v>Tiempo Completo 220</v>
          </cell>
          <cell r="CS720" t="str">
            <v>31</v>
          </cell>
          <cell r="CT720" t="str">
            <v>000000000047503</v>
          </cell>
          <cell r="CU720" t="str">
            <v>OVIEDO</v>
          </cell>
          <cell r="CW720" t="str">
            <v>000</v>
          </cell>
          <cell r="CX720" t="str">
            <v>AGUDELO DAVID VERONICA MARIA</v>
          </cell>
        </row>
        <row r="721">
          <cell r="A721">
            <v>1047338148</v>
          </cell>
          <cell r="B721" t="str">
            <v>MERYS</v>
          </cell>
          <cell r="C721" t="str">
            <v>ANDREA</v>
          </cell>
          <cell r="D721" t="str">
            <v>TOVAR</v>
          </cell>
          <cell r="E721" t="str">
            <v>MOSQUERA</v>
          </cell>
          <cell r="F721">
            <v>32450</v>
          </cell>
          <cell r="G721" t="str">
            <v>169 - COLOMBIA</v>
          </cell>
          <cell r="H721" t="str">
            <v>70 - SUCRE</v>
          </cell>
          <cell r="I721" t="str">
            <v>SAN MARCOS</v>
          </cell>
          <cell r="J721" t="str">
            <v>CR 75 CL 20 34</v>
          </cell>
          <cell r="K721" t="str">
            <v>BELEN</v>
          </cell>
          <cell r="L721" t="str">
            <v>3042107516</v>
          </cell>
          <cell r="M721" t="str">
            <v>CO</v>
          </cell>
          <cell r="N721" t="str">
            <v>BANCOLOMBIA</v>
          </cell>
          <cell r="O721" t="str">
            <v>61400059259</v>
          </cell>
          <cell r="P721" t="str">
            <v>AHORRO</v>
          </cell>
          <cell r="Q721" t="str">
            <v>CÉDULA DE CIUDADANÍA</v>
          </cell>
          <cell r="R721">
            <v>1047338148</v>
          </cell>
          <cell r="S721" t="str">
            <v>SANTO TOMAS</v>
          </cell>
          <cell r="U721" t="str">
            <v>05 - ANTIOQUIA</v>
          </cell>
          <cell r="V721" t="str">
            <v>MEDELLIN</v>
          </cell>
          <cell r="W721" t="str">
            <v>DIVORCIADO</v>
          </cell>
          <cell r="AB721" t="str">
            <v>002</v>
          </cell>
          <cell r="AC721" t="str">
            <v>BACHILLERATO</v>
          </cell>
          <cell r="AD721" t="str">
            <v>F</v>
          </cell>
          <cell r="AE721" t="str">
            <v>002</v>
          </cell>
          <cell r="AF721" t="str">
            <v>COMPAÑÍA DE ALIMENTOS COLOMBIANOS CALCO S.A</v>
          </cell>
          <cell r="AG721" t="str">
            <v>73</v>
          </cell>
          <cell r="AH721" t="str">
            <v>MANO DE OBRA INDIRECTA</v>
          </cell>
          <cell r="AI721" t="str">
            <v>03010003</v>
          </cell>
          <cell r="AJ721" t="str">
            <v>Cocina y Heladeria principal</v>
          </cell>
          <cell r="AK721" t="str">
            <v>PPP-002</v>
          </cell>
          <cell r="AL721" t="str">
            <v>PLANTA DE PRODUCCIÓN</v>
          </cell>
          <cell r="AM721" t="str">
            <v>007</v>
          </cell>
          <cell r="AN721" t="str">
            <v>Domingo</v>
          </cell>
          <cell r="AO721" t="str">
            <v>000</v>
          </cell>
          <cell r="AP721" t="str">
            <v>SIN DEFINIR</v>
          </cell>
          <cell r="AQ721" t="str">
            <v>1</v>
          </cell>
          <cell r="AR721">
            <v>46106</v>
          </cell>
          <cell r="AS721" t="str">
            <v>24/09/2026</v>
          </cell>
          <cell r="AU721" t="str">
            <v>A</v>
          </cell>
          <cell r="AW721" t="str">
            <v>EPS010</v>
          </cell>
          <cell r="AX721" t="str">
            <v>EPS SURA (ANTES SUSALUD)</v>
          </cell>
          <cell r="AY721" t="str">
            <v>001</v>
          </cell>
          <cell r="AZ721" t="str">
            <v>230301</v>
          </cell>
          <cell r="BA721" t="str">
            <v>PORVENIR</v>
          </cell>
          <cell r="BB721" t="str">
            <v>001</v>
          </cell>
          <cell r="BC721" t="str">
            <v>14-28</v>
          </cell>
          <cell r="BD721" t="str">
            <v>ARL SURA</v>
          </cell>
          <cell r="BE721" t="str">
            <v>001</v>
          </cell>
          <cell r="BF721" t="str">
            <v>CCF04</v>
          </cell>
          <cell r="BG721" t="str">
            <v>COMFAMA ANTIOQUIA</v>
          </cell>
          <cell r="BH721" t="str">
            <v>C004</v>
          </cell>
          <cell r="BI721" t="str">
            <v>CESANTÍAS PORVENIR</v>
          </cell>
          <cell r="BJ721" t="str">
            <v>2108901</v>
          </cell>
          <cell r="BK721" t="str">
            <v>002</v>
          </cell>
          <cell r="BL721" t="str">
            <v>Quincenales</v>
          </cell>
          <cell r="BM721" t="str">
            <v>TABLA</v>
          </cell>
          <cell r="BO721" t="str">
            <v>001</v>
          </cell>
          <cell r="BP721" t="str">
            <v>Salario interno pesos</v>
          </cell>
          <cell r="BQ721">
            <v>1750905</v>
          </cell>
          <cell r="BR721" t="str">
            <v>000000000000002</v>
          </cell>
          <cell r="BS721" t="str">
            <v>COMPAÑÍA DE ALIMENTOS COLOMBIANOS CALCO S.A</v>
          </cell>
          <cell r="BT721" t="str">
            <v>000000000047443</v>
          </cell>
          <cell r="BU721" t="str">
            <v>COCINA PRINCIPAL</v>
          </cell>
          <cell r="BV721" t="str">
            <v>000000000047618</v>
          </cell>
          <cell r="BW721" t="str">
            <v>AUXILIAR DE PRODUCCIÓN</v>
          </cell>
          <cell r="BX721" t="str">
            <v>000000000066455</v>
          </cell>
          <cell r="BY721" t="str">
            <v>AUXILIAR DE PRODUCCION</v>
          </cell>
          <cell r="BZ721" t="str">
            <v>merysandreatovarmosquera@gmail.com</v>
          </cell>
          <cell r="CA721" t="str">
            <v>220 - JORNADA MENSUAL 220 HORAS</v>
          </cell>
          <cell r="CB721" t="str">
            <v>Ley 50</v>
          </cell>
          <cell r="CC721" t="str">
            <v>2 - Fijo</v>
          </cell>
          <cell r="CD721" t="str">
            <v>APORTA</v>
          </cell>
          <cell r="CE721" t="str">
            <v>APORTA</v>
          </cell>
          <cell r="CF721" t="str">
            <v>APORTA</v>
          </cell>
          <cell r="CG721">
            <v>1.044</v>
          </cell>
          <cell r="CH721" t="str">
            <v>LA DIFERENCIA</v>
          </cell>
          <cell r="CI721" t="str">
            <v>LA DIFERENCIA</v>
          </cell>
          <cell r="CJ721" t="str">
            <v>LA DIFERENCIA</v>
          </cell>
          <cell r="CK721" t="str">
            <v>Sueldo fijo</v>
          </cell>
          <cell r="CL721" t="str">
            <v>Dependiente</v>
          </cell>
          <cell r="CM721" t="str">
            <v>No aplica</v>
          </cell>
          <cell r="CN721" t="str">
            <v>S</v>
          </cell>
          <cell r="CQ721" t="str">
            <v>220</v>
          </cell>
          <cell r="CR721" t="str">
            <v>Tiempo Completo 220</v>
          </cell>
          <cell r="CS721" t="str">
            <v>31</v>
          </cell>
          <cell r="CT721" t="str">
            <v>000000000047497</v>
          </cell>
          <cell r="CU721" t="str">
            <v>PRODUCCIÓN</v>
          </cell>
          <cell r="CW721" t="str">
            <v>000</v>
          </cell>
          <cell r="CX721" t="str">
            <v>TOVAR MOSQUERA MERYS ANDREA</v>
          </cell>
        </row>
        <row r="722">
          <cell r="A722">
            <v>1047426726</v>
          </cell>
          <cell r="B722" t="str">
            <v>MAITIS</v>
          </cell>
          <cell r="C722" t="str">
            <v>YIVIS</v>
          </cell>
          <cell r="D722" t="str">
            <v>GUEVARA</v>
          </cell>
          <cell r="E722" t="str">
            <v>FUENTES</v>
          </cell>
          <cell r="F722">
            <v>33167</v>
          </cell>
          <cell r="G722" t="str">
            <v>169 - COLOMBIA</v>
          </cell>
          <cell r="H722" t="str">
            <v>23 - CORDOBA</v>
          </cell>
          <cell r="I722" t="str">
            <v>TIERRALTA</v>
          </cell>
          <cell r="J722" t="str">
            <v>CR 83 B 26 25</v>
          </cell>
          <cell r="K722" t="str">
            <v>Belen</v>
          </cell>
          <cell r="L722" t="str">
            <v>3113595374</v>
          </cell>
          <cell r="M722" t="str">
            <v>CO</v>
          </cell>
          <cell r="N722" t="str">
            <v>BANCOLOMBIA</v>
          </cell>
          <cell r="O722" t="str">
            <v>00700010931</v>
          </cell>
          <cell r="P722" t="str">
            <v>AHORRO</v>
          </cell>
          <cell r="Q722" t="str">
            <v>CÉDULA DE CIUDADANÍA</v>
          </cell>
          <cell r="R722">
            <v>1047426726</v>
          </cell>
          <cell r="S722" t="str">
            <v>Cartagena</v>
          </cell>
          <cell r="U722" t="str">
            <v>05 - ANTIOQUIA</v>
          </cell>
          <cell r="V722" t="str">
            <v>MEDELLIN</v>
          </cell>
          <cell r="W722" t="str">
            <v>CASADO</v>
          </cell>
          <cell r="X722" t="str">
            <v>000</v>
          </cell>
          <cell r="AB722" t="str">
            <v>002</v>
          </cell>
          <cell r="AC722" t="str">
            <v>BACHILLERATO</v>
          </cell>
          <cell r="AD722" t="str">
            <v>F</v>
          </cell>
          <cell r="AE722" t="str">
            <v>002</v>
          </cell>
          <cell r="AF722" t="str">
            <v>COMPAÑÍA DE ALIMENTOS COLOMBIANOS CALCO S.A</v>
          </cell>
          <cell r="AG722" t="str">
            <v>52</v>
          </cell>
          <cell r="AH722" t="str">
            <v>VENTAS</v>
          </cell>
          <cell r="AI722" t="str">
            <v>02008003</v>
          </cell>
          <cell r="AJ722" t="str">
            <v>Puntos de Venta</v>
          </cell>
          <cell r="AK722" t="str">
            <v>R02-002</v>
          </cell>
          <cell r="AL722" t="str">
            <v>UNICENTRO</v>
          </cell>
          <cell r="AM722" t="str">
            <v>002</v>
          </cell>
          <cell r="AN722" t="str">
            <v>Martes</v>
          </cell>
          <cell r="AO722" t="str">
            <v>000</v>
          </cell>
          <cell r="AP722" t="str">
            <v>SIN DEFINIR</v>
          </cell>
          <cell r="AQ722" t="str">
            <v>1</v>
          </cell>
          <cell r="AR722">
            <v>45973</v>
          </cell>
          <cell r="AS722" t="str">
            <v>11/08/2026</v>
          </cell>
          <cell r="AU722" t="str">
            <v>A</v>
          </cell>
          <cell r="AW722" t="str">
            <v>EPS010</v>
          </cell>
          <cell r="AX722" t="str">
            <v>EPS SURA (ANTES SUSALUD)</v>
          </cell>
          <cell r="AY722" t="str">
            <v>001</v>
          </cell>
          <cell r="AZ722" t="str">
            <v>230201</v>
          </cell>
          <cell r="BA722" t="str">
            <v>PROTECCIÓN + I. N. G.</v>
          </cell>
          <cell r="BB722" t="str">
            <v>001</v>
          </cell>
          <cell r="BC722" t="str">
            <v>14-28</v>
          </cell>
          <cell r="BD722" t="str">
            <v>ARL SURA</v>
          </cell>
          <cell r="BE722" t="str">
            <v>001</v>
          </cell>
          <cell r="BF722" t="str">
            <v>CCF04</v>
          </cell>
          <cell r="BG722" t="str">
            <v>COMFAMA ANTIOQUIA</v>
          </cell>
          <cell r="BH722" t="str">
            <v>C005</v>
          </cell>
          <cell r="BI722" t="str">
            <v>CESANTÍAS PROTECCIÓN S. A.</v>
          </cell>
          <cell r="BJ722" t="str">
            <v>3561101</v>
          </cell>
          <cell r="BK722" t="str">
            <v>002</v>
          </cell>
          <cell r="BL722" t="str">
            <v>Quincenales</v>
          </cell>
          <cell r="BM722" t="str">
            <v>TABLA</v>
          </cell>
          <cell r="BO722" t="str">
            <v>001</v>
          </cell>
          <cell r="BP722" t="str">
            <v>Salario interno pesos</v>
          </cell>
          <cell r="BQ722">
            <v>1750905</v>
          </cell>
          <cell r="BR722" t="str">
            <v>000000000000002</v>
          </cell>
          <cell r="BS722" t="str">
            <v>COMPAÑÍA DE ALIMENTOS COLOMBIANOS CALCO S.A</v>
          </cell>
          <cell r="BT722" t="str">
            <v>000000000047470</v>
          </cell>
          <cell r="BU722" t="str">
            <v>PUNTOS DE VENTA</v>
          </cell>
          <cell r="BV722" t="str">
            <v>000000000047620</v>
          </cell>
          <cell r="BW722" t="str">
            <v>AUXILIAR DE RESTAURANTE</v>
          </cell>
          <cell r="BX722" t="str">
            <v>000000000064013</v>
          </cell>
          <cell r="BY722" t="str">
            <v>AUXILIAR DE RESTAURANTE</v>
          </cell>
          <cell r="BZ722" t="str">
            <v>maitisguevara@gmail.com</v>
          </cell>
          <cell r="CA722" t="str">
            <v>220 - JORNADA MENSUAL 220 HORAS</v>
          </cell>
          <cell r="CB722" t="str">
            <v>Ley 50</v>
          </cell>
          <cell r="CC722" t="str">
            <v>2 - Fijo</v>
          </cell>
          <cell r="CD722" t="str">
            <v>APORTA</v>
          </cell>
          <cell r="CE722" t="str">
            <v>APORTA</v>
          </cell>
          <cell r="CF722" t="str">
            <v>APORTA</v>
          </cell>
          <cell r="CG722">
            <v>2.4359999999999999</v>
          </cell>
          <cell r="CH722" t="str">
            <v>SIN AUXILIO</v>
          </cell>
          <cell r="CI722" t="str">
            <v>SIN AUXILIO</v>
          </cell>
          <cell r="CJ722" t="str">
            <v>SIN AUXILIO</v>
          </cell>
          <cell r="CK722" t="str">
            <v>Sueldo fijo</v>
          </cell>
          <cell r="CL722" t="str">
            <v>Dependiente</v>
          </cell>
          <cell r="CM722" t="str">
            <v>No aplica</v>
          </cell>
          <cell r="CN722" t="str">
            <v>S</v>
          </cell>
          <cell r="CQ722" t="str">
            <v>220</v>
          </cell>
          <cell r="CR722" t="str">
            <v>Tiempo Completo 220</v>
          </cell>
          <cell r="CS722" t="str">
            <v>31</v>
          </cell>
          <cell r="CT722" t="str">
            <v>000000000047499</v>
          </cell>
          <cell r="CU722" t="str">
            <v>UNICENTRO</v>
          </cell>
          <cell r="CW722" t="str">
            <v>000</v>
          </cell>
          <cell r="CX722" t="str">
            <v>GUEVARA FUENTES MAITIS YIVIS</v>
          </cell>
        </row>
        <row r="723">
          <cell r="A723">
            <v>1047452461</v>
          </cell>
          <cell r="B723" t="str">
            <v>LUZ</v>
          </cell>
          <cell r="C723" t="str">
            <v>GREY</v>
          </cell>
          <cell r="D723" t="str">
            <v>BALSEIRO</v>
          </cell>
          <cell r="E723" t="str">
            <v>PEDROZA</v>
          </cell>
          <cell r="F723">
            <v>33866</v>
          </cell>
          <cell r="G723" t="str">
            <v>169 - COLOMBIA</v>
          </cell>
          <cell r="H723" t="str">
            <v>13 - BOLIVAR</v>
          </cell>
          <cell r="I723" t="str">
            <v>CARTAGENA</v>
          </cell>
          <cell r="J723" t="str">
            <v>CL 55 8 20</v>
          </cell>
          <cell r="K723" t="str">
            <v>CAICEDO</v>
          </cell>
          <cell r="L723" t="str">
            <v>3013845503</v>
          </cell>
          <cell r="M723" t="str">
            <v>CO</v>
          </cell>
          <cell r="N723" t="str">
            <v>BANCOLOMBIA</v>
          </cell>
          <cell r="O723" t="str">
            <v>25596471351</v>
          </cell>
          <cell r="P723" t="str">
            <v>AHORRO</v>
          </cell>
          <cell r="Q723" t="str">
            <v>CÉDULA DE CIUDADANÍA</v>
          </cell>
          <cell r="R723">
            <v>1047452461</v>
          </cell>
          <cell r="S723" t="str">
            <v>CARTAGENA</v>
          </cell>
          <cell r="U723" t="str">
            <v>05 - ANTIOQUIA</v>
          </cell>
          <cell r="V723" t="str">
            <v>MEDELLIN</v>
          </cell>
          <cell r="W723" t="str">
            <v>UNION LIBRE</v>
          </cell>
          <cell r="AB723" t="str">
            <v>002</v>
          </cell>
          <cell r="AC723" t="str">
            <v>BACHILLERATO</v>
          </cell>
          <cell r="AD723" t="str">
            <v>F</v>
          </cell>
          <cell r="AE723" t="str">
            <v>002</v>
          </cell>
          <cell r="AF723" t="str">
            <v>COMPAÑÍA DE ALIMENTOS COLOMBIANOS CALCO S.A</v>
          </cell>
          <cell r="AG723" t="str">
            <v>52</v>
          </cell>
          <cell r="AH723" t="str">
            <v>VENTAS</v>
          </cell>
          <cell r="AI723" t="str">
            <v>02008003</v>
          </cell>
          <cell r="AJ723" t="str">
            <v>Puntos de Venta</v>
          </cell>
          <cell r="AK723" t="str">
            <v>R20-002</v>
          </cell>
          <cell r="AL723" t="str">
            <v>VIVA ENVIGADO</v>
          </cell>
          <cell r="AM723" t="str">
            <v>004</v>
          </cell>
          <cell r="AN723" t="str">
            <v>Jueves</v>
          </cell>
          <cell r="AO723" t="str">
            <v>000</v>
          </cell>
          <cell r="AP723" t="str">
            <v>SIN DEFINIR</v>
          </cell>
          <cell r="AQ723" t="str">
            <v>1</v>
          </cell>
          <cell r="AR723">
            <v>46031</v>
          </cell>
          <cell r="AS723" t="str">
            <v>08/07/2026</v>
          </cell>
          <cell r="AU723" t="str">
            <v>A</v>
          </cell>
          <cell r="AW723" t="str">
            <v>EPS042</v>
          </cell>
          <cell r="AX723" t="str">
            <v xml:space="preserve">COOSALUD ENTIDAD PROMOTORA DE SALUD SA </v>
          </cell>
          <cell r="AY723" t="str">
            <v>001</v>
          </cell>
          <cell r="AZ723" t="str">
            <v>230301</v>
          </cell>
          <cell r="BA723" t="str">
            <v>PORVENIR</v>
          </cell>
          <cell r="BB723" t="str">
            <v>001</v>
          </cell>
          <cell r="BC723" t="str">
            <v>14-28</v>
          </cell>
          <cell r="BD723" t="str">
            <v>ARL SURA</v>
          </cell>
          <cell r="BE723" t="str">
            <v>001</v>
          </cell>
          <cell r="BF723" t="str">
            <v>CCF04</v>
          </cell>
          <cell r="BG723" t="str">
            <v>COMFAMA ANTIOQUIA</v>
          </cell>
          <cell r="BH723" t="str">
            <v>C005</v>
          </cell>
          <cell r="BI723" t="str">
            <v>CESANTÍAS PROTECCIÓN S. A.</v>
          </cell>
          <cell r="BJ723" t="str">
            <v>3561101</v>
          </cell>
          <cell r="BK723" t="str">
            <v>002</v>
          </cell>
          <cell r="BL723" t="str">
            <v>Quincenales</v>
          </cell>
          <cell r="BM723" t="str">
            <v>TABLA</v>
          </cell>
          <cell r="BO723" t="str">
            <v>001</v>
          </cell>
          <cell r="BP723" t="str">
            <v>Salario interno pesos</v>
          </cell>
          <cell r="BQ723">
            <v>1750905</v>
          </cell>
          <cell r="BR723" t="str">
            <v>000000000000002</v>
          </cell>
          <cell r="BS723" t="str">
            <v>COMPAÑÍA DE ALIMENTOS COLOMBIANOS CALCO S.A</v>
          </cell>
          <cell r="BT723" t="str">
            <v>000000000047457</v>
          </cell>
          <cell r="BU723" t="str">
            <v>ENTRENAMIENTO</v>
          </cell>
          <cell r="BV723" t="str">
            <v>000000000000316</v>
          </cell>
          <cell r="BW723" t="str">
            <v>AUXILIAR DE PUNTO DE VENTA</v>
          </cell>
          <cell r="BX723" t="str">
            <v>000000000064806</v>
          </cell>
          <cell r="BY723" t="str">
            <v>AUXILIAR DE RESTAURANTE</v>
          </cell>
          <cell r="BZ723" t="str">
            <v>paulabarreto1920@gmail.com</v>
          </cell>
          <cell r="CA723" t="str">
            <v>220 - JORNADA MENSUAL 220 HORAS</v>
          </cell>
          <cell r="CB723" t="str">
            <v>Ley 50</v>
          </cell>
          <cell r="CC723" t="str">
            <v>2 - Fijo</v>
          </cell>
          <cell r="CD723" t="str">
            <v>APORTA</v>
          </cell>
          <cell r="CE723" t="str">
            <v>APORTA</v>
          </cell>
          <cell r="CF723" t="str">
            <v>APORTA</v>
          </cell>
          <cell r="CG723">
            <v>2.4359999999999999</v>
          </cell>
          <cell r="CH723" t="str">
            <v>SIN AUXILIO</v>
          </cell>
          <cell r="CI723" t="str">
            <v>LA DIFERENCIA</v>
          </cell>
          <cell r="CJ723" t="str">
            <v>LA DIFERENCIA</v>
          </cell>
          <cell r="CK723" t="str">
            <v>Sueldo fijo</v>
          </cell>
          <cell r="CL723" t="str">
            <v>Dependiente</v>
          </cell>
          <cell r="CM723" t="str">
            <v>No aplica</v>
          </cell>
          <cell r="CN723" t="str">
            <v>S</v>
          </cell>
          <cell r="CQ723" t="str">
            <v>220</v>
          </cell>
          <cell r="CR723" t="str">
            <v>Tiempo Completo 220</v>
          </cell>
          <cell r="CS723" t="str">
            <v>31</v>
          </cell>
          <cell r="CT723" t="str">
            <v>000000000047517</v>
          </cell>
          <cell r="CU723" t="str">
            <v>VIVA ENVIGADO</v>
          </cell>
          <cell r="CW723" t="str">
            <v>000</v>
          </cell>
          <cell r="CX723" t="str">
            <v>BALSEIRO PEDROZA LUZ GREY</v>
          </cell>
        </row>
        <row r="724">
          <cell r="A724">
            <v>1047455502</v>
          </cell>
          <cell r="B724" t="str">
            <v>KELLY</v>
          </cell>
          <cell r="C724" t="str">
            <v>JOHANA</v>
          </cell>
          <cell r="D724" t="str">
            <v>MORALES</v>
          </cell>
          <cell r="E724" t="str">
            <v>GUERRA</v>
          </cell>
          <cell r="F724">
            <v>33991</v>
          </cell>
          <cell r="G724" t="str">
            <v>169 - COLOMBIA</v>
          </cell>
          <cell r="H724" t="str">
            <v>25 - CUNDINAMARCA</v>
          </cell>
          <cell r="I724" t="str">
            <v>SOACHA</v>
          </cell>
          <cell r="J724" t="str">
            <v>CR 51 A 61 51</v>
          </cell>
          <cell r="K724" t="str">
            <v>POBLADO</v>
          </cell>
          <cell r="L724" t="str">
            <v>3116902075</v>
          </cell>
          <cell r="M724" t="str">
            <v>CO</v>
          </cell>
          <cell r="N724" t="str">
            <v>BANCOLOMBIA</v>
          </cell>
          <cell r="O724" t="str">
            <v>25500064083</v>
          </cell>
          <cell r="P724" t="str">
            <v>AHORRO</v>
          </cell>
          <cell r="Q724" t="str">
            <v>CÉDULA DE CIUDADANÍA</v>
          </cell>
          <cell r="R724">
            <v>1047455502</v>
          </cell>
          <cell r="S724" t="str">
            <v>CARTAGENA</v>
          </cell>
          <cell r="U724" t="str">
            <v>05 - ANTIOQUIA</v>
          </cell>
          <cell r="W724" t="str">
            <v>SOLTERO</v>
          </cell>
          <cell r="AB724" t="str">
            <v>002</v>
          </cell>
          <cell r="AC724" t="str">
            <v>BACHILLERATO</v>
          </cell>
          <cell r="AD724" t="str">
            <v>F</v>
          </cell>
          <cell r="AE724" t="str">
            <v>002</v>
          </cell>
          <cell r="AF724" t="str">
            <v>COMPAÑÍA DE ALIMENTOS COLOMBIANOS CALCO S.A</v>
          </cell>
          <cell r="AG724" t="str">
            <v>52</v>
          </cell>
          <cell r="AH724" t="str">
            <v>VENTAS</v>
          </cell>
          <cell r="AI724" t="str">
            <v>02008003</v>
          </cell>
          <cell r="AJ724" t="str">
            <v>Puntos de Venta</v>
          </cell>
          <cell r="AK724" t="str">
            <v>OPR-002</v>
          </cell>
          <cell r="AL724" t="str">
            <v>OPERACIÓN</v>
          </cell>
          <cell r="AM724" t="str">
            <v>002</v>
          </cell>
          <cell r="AN724" t="str">
            <v>Martes</v>
          </cell>
          <cell r="AO724" t="str">
            <v>000</v>
          </cell>
          <cell r="AP724" t="str">
            <v>SIN DEFINIR</v>
          </cell>
          <cell r="AQ724" t="str">
            <v>3</v>
          </cell>
          <cell r="AR724">
            <v>46175</v>
          </cell>
          <cell r="AS724" t="str">
            <v>01/09/2026</v>
          </cell>
          <cell r="AU724" t="str">
            <v>A</v>
          </cell>
          <cell r="AV724" t="str">
            <v>Sin definir</v>
          </cell>
          <cell r="AW724" t="str">
            <v>EPS010</v>
          </cell>
          <cell r="AX724" t="str">
            <v>EPS SURA (ANTES SUSALUD)</v>
          </cell>
          <cell r="AY724" t="str">
            <v>001</v>
          </cell>
          <cell r="AZ724" t="str">
            <v>230201</v>
          </cell>
          <cell r="BA724" t="str">
            <v>PROTECCIÓN + I. N. G.</v>
          </cell>
          <cell r="BB724" t="str">
            <v>001</v>
          </cell>
          <cell r="BC724" t="str">
            <v>14-11</v>
          </cell>
          <cell r="BD724" t="str">
            <v>ARL SURA</v>
          </cell>
          <cell r="BE724" t="str">
            <v>001</v>
          </cell>
          <cell r="BF724" t="str">
            <v>CCF04</v>
          </cell>
          <cell r="BG724" t="str">
            <v>COMFAMA ANTIOQUIA</v>
          </cell>
          <cell r="BH724" t="str">
            <v>C005</v>
          </cell>
          <cell r="BI724" t="str">
            <v>CESANTÍAS PROTECCIÓN S. A.</v>
          </cell>
          <cell r="BJ724" t="str">
            <v>3561101</v>
          </cell>
          <cell r="BK724" t="str">
            <v>002</v>
          </cell>
          <cell r="BL724" t="str">
            <v>Quincenales</v>
          </cell>
          <cell r="BM724" t="str">
            <v>TABLA</v>
          </cell>
          <cell r="BO724" t="str">
            <v>001</v>
          </cell>
          <cell r="BP724" t="str">
            <v>Salario interno pesos</v>
          </cell>
          <cell r="BQ724">
            <v>1750905</v>
          </cell>
          <cell r="BR724" t="str">
            <v>000000000000002</v>
          </cell>
          <cell r="BS724" t="str">
            <v>COMPAÑÍA DE ALIMENTOS COLOMBIANOS CALCO S.A</v>
          </cell>
          <cell r="BT724" t="str">
            <v>000000000047470</v>
          </cell>
          <cell r="BU724" t="str">
            <v>PUNTOS DE VENTA</v>
          </cell>
          <cell r="BV724" t="str">
            <v>000000000047620</v>
          </cell>
          <cell r="BW724" t="str">
            <v>AUXILIAR DE RESTAURANTE</v>
          </cell>
          <cell r="BX724" t="str">
            <v>000000000067931</v>
          </cell>
          <cell r="BY724" t="str">
            <v>AUXILIAR DE RESTAURANTE</v>
          </cell>
          <cell r="BZ724" t="str">
            <v>johana0993@hotmail.com</v>
          </cell>
          <cell r="CA724" t="str">
            <v>220 - JORNADA MENSUAL 220 HORAS</v>
          </cell>
          <cell r="CB724" t="str">
            <v>Ley 50</v>
          </cell>
          <cell r="CC724" t="str">
            <v>2 - Fijo</v>
          </cell>
          <cell r="CD724" t="str">
            <v>APORTA</v>
          </cell>
          <cell r="CE724" t="str">
            <v>APORTA</v>
          </cell>
          <cell r="CF724" t="str">
            <v>APORTA</v>
          </cell>
          <cell r="CG724">
            <v>2.4359999999999999</v>
          </cell>
          <cell r="CH724" t="str">
            <v>LA DIFERENCIA</v>
          </cell>
          <cell r="CI724" t="str">
            <v>LA DIFERENCIA</v>
          </cell>
          <cell r="CJ724" t="str">
            <v>LA DIFERENCIA</v>
          </cell>
          <cell r="CK724" t="str">
            <v>Sueldo fijo</v>
          </cell>
          <cell r="CL724" t="str">
            <v>Dependiente</v>
          </cell>
          <cell r="CM724" t="str">
            <v>No aplica</v>
          </cell>
          <cell r="CN724" t="str">
            <v>S</v>
          </cell>
          <cell r="CP724" t="str">
            <v>52</v>
          </cell>
          <cell r="CQ724" t="str">
            <v>220</v>
          </cell>
          <cell r="CR724" t="str">
            <v>Tiempo Completo 220</v>
          </cell>
          <cell r="CS724" t="str">
            <v>31</v>
          </cell>
          <cell r="CT724" t="str">
            <v>000000000047504</v>
          </cell>
          <cell r="CU724" t="str">
            <v>LAURELES</v>
          </cell>
          <cell r="CW724" t="str">
            <v>000</v>
          </cell>
          <cell r="CX724" t="str">
            <v>MORALES GUERRA KELLY JOHANA</v>
          </cell>
        </row>
        <row r="725">
          <cell r="A725">
            <v>1047470963</v>
          </cell>
          <cell r="B725" t="str">
            <v>SULAY</v>
          </cell>
          <cell r="D725" t="str">
            <v>HERRERA</v>
          </cell>
          <cell r="E725" t="str">
            <v>SILVA</v>
          </cell>
          <cell r="F725">
            <v>34528</v>
          </cell>
          <cell r="G725" t="str">
            <v>169 - COLOMBIA</v>
          </cell>
          <cell r="H725" t="str">
            <v>13 - BOLIVAR</v>
          </cell>
          <cell r="I725" t="str">
            <v>CARTAGENA</v>
          </cell>
          <cell r="J725" t="str">
            <v>CR 101 AC 25 30</v>
          </cell>
          <cell r="K725" t="str">
            <v>Santo Domingo</v>
          </cell>
          <cell r="L725" t="str">
            <v>3242712045</v>
          </cell>
          <cell r="M725" t="str">
            <v>CO</v>
          </cell>
          <cell r="N725" t="str">
            <v>BANCOLOMBIA</v>
          </cell>
          <cell r="O725" t="str">
            <v>23655109391</v>
          </cell>
          <cell r="P725" t="str">
            <v>AHORRO</v>
          </cell>
          <cell r="Q725" t="str">
            <v>CÉDULA DE CIUDADANÍA</v>
          </cell>
          <cell r="R725">
            <v>1047470963</v>
          </cell>
          <cell r="S725" t="str">
            <v>Cartagena</v>
          </cell>
          <cell r="U725" t="str">
            <v>05 - ANTIOQUIA</v>
          </cell>
          <cell r="V725" t="str">
            <v>MEDELLIN</v>
          </cell>
          <cell r="W725" t="str">
            <v>UNION LIBRE</v>
          </cell>
          <cell r="X725" t="str">
            <v>0</v>
          </cell>
          <cell r="Z725">
            <v>0</v>
          </cell>
          <cell r="AA725" t="str">
            <v>0</v>
          </cell>
          <cell r="AB725" t="str">
            <v>002</v>
          </cell>
          <cell r="AC725" t="str">
            <v>BACHILLERATO</v>
          </cell>
          <cell r="AD725" t="str">
            <v>F</v>
          </cell>
          <cell r="AE725" t="str">
            <v>002</v>
          </cell>
          <cell r="AF725" t="str">
            <v>COMPAÑÍA DE ALIMENTOS COLOMBIANOS CALCO S.A</v>
          </cell>
          <cell r="AG725" t="str">
            <v>52</v>
          </cell>
          <cell r="AH725" t="str">
            <v>VENTAS</v>
          </cell>
          <cell r="AI725" t="str">
            <v>02008003</v>
          </cell>
          <cell r="AJ725" t="str">
            <v>Puntos de Venta</v>
          </cell>
          <cell r="AK725" t="str">
            <v>R18-002</v>
          </cell>
          <cell r="AL725" t="str">
            <v>ONE PLAZA</v>
          </cell>
          <cell r="AM725" t="str">
            <v>007</v>
          </cell>
          <cell r="AN725" t="str">
            <v>Domingo</v>
          </cell>
          <cell r="AO725" t="str">
            <v>000</v>
          </cell>
          <cell r="AP725" t="str">
            <v>SIN DEFINIR</v>
          </cell>
          <cell r="AQ725" t="str">
            <v>1</v>
          </cell>
          <cell r="AR725">
            <v>45757</v>
          </cell>
          <cell r="AU725" t="str">
            <v>A</v>
          </cell>
          <cell r="AW725" t="str">
            <v>EPS037</v>
          </cell>
          <cell r="AX725" t="str">
            <v>NUEVA E.P.S.</v>
          </cell>
          <cell r="AY725" t="str">
            <v>001</v>
          </cell>
          <cell r="AZ725" t="str">
            <v>230301</v>
          </cell>
          <cell r="BA725" t="str">
            <v>PORVENIR</v>
          </cell>
          <cell r="BB725" t="str">
            <v>001</v>
          </cell>
          <cell r="BC725" t="str">
            <v>14-28</v>
          </cell>
          <cell r="BD725" t="str">
            <v>ARL SURA</v>
          </cell>
          <cell r="BE725" t="str">
            <v>001</v>
          </cell>
          <cell r="BF725" t="str">
            <v>CCF04</v>
          </cell>
          <cell r="BG725" t="str">
            <v>COMFAMA ANTIOQUIA</v>
          </cell>
          <cell r="BH725" t="str">
            <v>C004</v>
          </cell>
          <cell r="BI725" t="str">
            <v>CESANTÍAS PORVENIR</v>
          </cell>
          <cell r="BJ725" t="str">
            <v>3561101</v>
          </cell>
          <cell r="BK725" t="str">
            <v>002</v>
          </cell>
          <cell r="BL725" t="str">
            <v>Quincenales</v>
          </cell>
          <cell r="BM725" t="str">
            <v>TABLA</v>
          </cell>
          <cell r="BO725" t="str">
            <v>001</v>
          </cell>
          <cell r="BP725" t="str">
            <v>Salario interno pesos</v>
          </cell>
          <cell r="BQ725">
            <v>1750905</v>
          </cell>
          <cell r="BR725" t="str">
            <v>000000000000002</v>
          </cell>
          <cell r="BS725" t="str">
            <v>COMPAÑÍA DE ALIMENTOS COLOMBIANOS CALCO S.A</v>
          </cell>
          <cell r="BT725" t="str">
            <v>000000000047470</v>
          </cell>
          <cell r="BU725" t="str">
            <v>PUNTOS DE VENTA</v>
          </cell>
          <cell r="BV725" t="str">
            <v>000000000047620</v>
          </cell>
          <cell r="BW725" t="str">
            <v>AUXILIAR DE RESTAURANTE</v>
          </cell>
          <cell r="BX725" t="str">
            <v>000000000048422</v>
          </cell>
          <cell r="BY725" t="str">
            <v>AUXILIAR DE RESTAURANTE</v>
          </cell>
          <cell r="BZ725" t="str">
            <v>zulybombom@hotmail.es</v>
          </cell>
          <cell r="CA725" t="str">
            <v>220 - JORNADA MENSUAL 220 HORAS</v>
          </cell>
          <cell r="CB725" t="str">
            <v>Ley 50</v>
          </cell>
          <cell r="CC725" t="str">
            <v>1 - Indefinido</v>
          </cell>
          <cell r="CD725" t="str">
            <v>APORTA</v>
          </cell>
          <cell r="CE725" t="str">
            <v>APORTA</v>
          </cell>
          <cell r="CF725" t="str">
            <v>APORTA</v>
          </cell>
          <cell r="CG725">
            <v>2.4359999999999999</v>
          </cell>
          <cell r="CH725" t="str">
            <v>SIN AUXILIO</v>
          </cell>
          <cell r="CI725" t="str">
            <v>SIN AUXILIO</v>
          </cell>
          <cell r="CJ725" t="str">
            <v>SIN AUXILIO</v>
          </cell>
          <cell r="CK725" t="str">
            <v>Sueldo fijo</v>
          </cell>
          <cell r="CL725" t="str">
            <v>Dependiente</v>
          </cell>
          <cell r="CM725" t="str">
            <v>No aplica</v>
          </cell>
          <cell r="CN725" t="str">
            <v>S</v>
          </cell>
          <cell r="CQ725" t="str">
            <v>220</v>
          </cell>
          <cell r="CR725" t="str">
            <v>Tiempo Completo 220</v>
          </cell>
          <cell r="CS725" t="str">
            <v>31</v>
          </cell>
          <cell r="CT725" t="str">
            <v>000000000047500</v>
          </cell>
          <cell r="CU725" t="str">
            <v>CAMPESTRE</v>
          </cell>
          <cell r="CW725" t="str">
            <v>000</v>
          </cell>
          <cell r="CX725" t="str">
            <v xml:space="preserve">HERRERA SILVA SULAY </v>
          </cell>
        </row>
        <row r="726">
          <cell r="A726">
            <v>1047472721</v>
          </cell>
          <cell r="B726" t="str">
            <v>MARY</v>
          </cell>
          <cell r="C726" t="str">
            <v>DEL CARMEN</v>
          </cell>
          <cell r="D726" t="str">
            <v>ZUNIGA</v>
          </cell>
          <cell r="E726" t="str">
            <v>CABRALES</v>
          </cell>
          <cell r="F726">
            <v>34619</v>
          </cell>
          <cell r="G726" t="str">
            <v>169 - COLOMBIA</v>
          </cell>
          <cell r="H726" t="str">
            <v>13 - BOLIVAR</v>
          </cell>
          <cell r="I726" t="str">
            <v>CARTAGENA</v>
          </cell>
          <cell r="J726" t="str">
            <v>CL 84 39 A 32</v>
          </cell>
          <cell r="K726" t="str">
            <v>Manrique</v>
          </cell>
          <cell r="L726" t="str">
            <v>3004002075</v>
          </cell>
          <cell r="M726" t="str">
            <v>CO</v>
          </cell>
          <cell r="N726" t="str">
            <v>BANCOLOMBIA</v>
          </cell>
          <cell r="O726" t="str">
            <v>51100002978</v>
          </cell>
          <cell r="P726" t="str">
            <v>AHORRO</v>
          </cell>
          <cell r="Q726" t="str">
            <v>CÉDULA DE CIUDADANÍA</v>
          </cell>
          <cell r="R726">
            <v>1047472721</v>
          </cell>
          <cell r="S726" t="str">
            <v>Cartagena</v>
          </cell>
          <cell r="U726" t="str">
            <v>05 - ANTIOQUIA</v>
          </cell>
          <cell r="V726" t="str">
            <v>MEDELLIN</v>
          </cell>
          <cell r="W726" t="str">
            <v>SOLTERO</v>
          </cell>
          <cell r="X726" t="str">
            <v>0</v>
          </cell>
          <cell r="Z726">
            <v>0</v>
          </cell>
          <cell r="AA726" t="str">
            <v>0</v>
          </cell>
          <cell r="AB726" t="str">
            <v>002</v>
          </cell>
          <cell r="AC726" t="str">
            <v>BACHILLERATO</v>
          </cell>
          <cell r="AD726" t="str">
            <v>F</v>
          </cell>
          <cell r="AE726" t="str">
            <v>002</v>
          </cell>
          <cell r="AF726" t="str">
            <v>COMPAÑÍA DE ALIMENTOS COLOMBIANOS CALCO S.A</v>
          </cell>
          <cell r="AG726" t="str">
            <v>52</v>
          </cell>
          <cell r="AH726" t="str">
            <v>VENTAS</v>
          </cell>
          <cell r="AI726" t="str">
            <v>02008003</v>
          </cell>
          <cell r="AJ726" t="str">
            <v>Puntos de Venta</v>
          </cell>
          <cell r="AK726" t="str">
            <v>R06-002</v>
          </cell>
          <cell r="AL726" t="str">
            <v>OVIEDO</v>
          </cell>
          <cell r="AM726" t="str">
            <v>007</v>
          </cell>
          <cell r="AN726" t="str">
            <v>Domingo</v>
          </cell>
          <cell r="AO726" t="str">
            <v>000</v>
          </cell>
          <cell r="AP726" t="str">
            <v>SIN DEFINIR</v>
          </cell>
          <cell r="AQ726" t="str">
            <v>1</v>
          </cell>
          <cell r="AR726">
            <v>45449</v>
          </cell>
          <cell r="AU726" t="str">
            <v>A</v>
          </cell>
          <cell r="AW726" t="str">
            <v>EPS010</v>
          </cell>
          <cell r="AX726" t="str">
            <v>EPS SURA (ANTES SUSALUD)</v>
          </cell>
          <cell r="AY726" t="str">
            <v>001</v>
          </cell>
          <cell r="AZ726" t="str">
            <v>230201</v>
          </cell>
          <cell r="BA726" t="str">
            <v>PROTECCIÓN + I. N. G.</v>
          </cell>
          <cell r="BB726" t="str">
            <v>001</v>
          </cell>
          <cell r="BC726" t="str">
            <v>14-28</v>
          </cell>
          <cell r="BD726" t="str">
            <v>ARL SURA</v>
          </cell>
          <cell r="BE726" t="str">
            <v>001</v>
          </cell>
          <cell r="BF726" t="str">
            <v>CCF04</v>
          </cell>
          <cell r="BG726" t="str">
            <v>COMFAMA ANTIOQUIA</v>
          </cell>
          <cell r="BH726" t="str">
            <v>C004</v>
          </cell>
          <cell r="BI726" t="str">
            <v>CESANTÍAS PORVENIR</v>
          </cell>
          <cell r="BJ726" t="str">
            <v>3561101</v>
          </cell>
          <cell r="BK726" t="str">
            <v>002</v>
          </cell>
          <cell r="BL726" t="str">
            <v>Quincenales</v>
          </cell>
          <cell r="BM726" t="str">
            <v>TABLA</v>
          </cell>
          <cell r="BO726" t="str">
            <v>001</v>
          </cell>
          <cell r="BP726" t="str">
            <v>Salario interno pesos</v>
          </cell>
          <cell r="BQ726">
            <v>1750905</v>
          </cell>
          <cell r="BR726" t="str">
            <v>000000000000002</v>
          </cell>
          <cell r="BS726" t="str">
            <v>COMPAÑÍA DE ALIMENTOS COLOMBIANOS CALCO S.A</v>
          </cell>
          <cell r="BT726" t="str">
            <v>000000000047470</v>
          </cell>
          <cell r="BU726" t="str">
            <v>PUNTOS DE VENTA</v>
          </cell>
          <cell r="BV726" t="str">
            <v>000000000047620</v>
          </cell>
          <cell r="BW726" t="str">
            <v>AUXILIAR DE RESTAURANTE</v>
          </cell>
          <cell r="BX726" t="str">
            <v>000000000048599</v>
          </cell>
          <cell r="BY726" t="str">
            <v>AUXILIAR DE RESTAURANTE</v>
          </cell>
          <cell r="BZ726" t="str">
            <v>zmary2018@gmail.com</v>
          </cell>
          <cell r="CA726" t="str">
            <v>220 - JORNADA MENSUAL 220 HORAS</v>
          </cell>
          <cell r="CB726" t="str">
            <v>Ley 50</v>
          </cell>
          <cell r="CC726" t="str">
            <v>1 - Indefinido</v>
          </cell>
          <cell r="CD726" t="str">
            <v>APORTA</v>
          </cell>
          <cell r="CE726" t="str">
            <v>APORTA</v>
          </cell>
          <cell r="CF726" t="str">
            <v>APORTA</v>
          </cell>
          <cell r="CG726">
            <v>2.4359999999999999</v>
          </cell>
          <cell r="CH726" t="str">
            <v>SIN AUXILIO</v>
          </cell>
          <cell r="CI726" t="str">
            <v>SIN AUXILIO</v>
          </cell>
          <cell r="CJ726" t="str">
            <v>SIN AUXILIO</v>
          </cell>
          <cell r="CK726" t="str">
            <v>Sueldo fijo</v>
          </cell>
          <cell r="CL726" t="str">
            <v>Dependiente</v>
          </cell>
          <cell r="CM726" t="str">
            <v>No aplica</v>
          </cell>
          <cell r="CN726" t="str">
            <v>S</v>
          </cell>
          <cell r="CQ726" t="str">
            <v>220</v>
          </cell>
          <cell r="CR726" t="str">
            <v>Tiempo Completo 220</v>
          </cell>
          <cell r="CS726" t="str">
            <v>31</v>
          </cell>
          <cell r="CT726" t="str">
            <v>000000000047503</v>
          </cell>
          <cell r="CU726" t="str">
            <v>OVIEDO</v>
          </cell>
          <cell r="CW726" t="str">
            <v>000</v>
          </cell>
          <cell r="CX726" t="str">
            <v>ZUNIGA CABRALES MARY DEL CARMEN</v>
          </cell>
        </row>
        <row r="727">
          <cell r="A727">
            <v>1047492713</v>
          </cell>
          <cell r="B727" t="str">
            <v>HERNER</v>
          </cell>
          <cell r="C727" t="str">
            <v>DAVID</v>
          </cell>
          <cell r="D727" t="str">
            <v>DEARCO</v>
          </cell>
          <cell r="E727" t="str">
            <v>VIVERO</v>
          </cell>
          <cell r="F727">
            <v>35384</v>
          </cell>
          <cell r="G727" t="str">
            <v>169 - COLOMBIA</v>
          </cell>
          <cell r="H727" t="str">
            <v>13 - BOLIVAR</v>
          </cell>
          <cell r="J727" t="str">
            <v>CR 17 A 54 37</v>
          </cell>
          <cell r="K727" t="str">
            <v>VILLATINA - CAICEDO</v>
          </cell>
          <cell r="L727" t="str">
            <v>3216271430</v>
          </cell>
          <cell r="M727" t="str">
            <v>CO</v>
          </cell>
          <cell r="N727" t="str">
            <v>BANCOLOMBIA</v>
          </cell>
          <cell r="O727" t="str">
            <v>23690339757</v>
          </cell>
          <cell r="P727" t="str">
            <v>AHORRO</v>
          </cell>
          <cell r="Q727" t="str">
            <v>CÉDULA DE CIUDADANÍA</v>
          </cell>
          <cell r="R727">
            <v>1047492713</v>
          </cell>
          <cell r="S727" t="str">
            <v>CARTAGENA</v>
          </cell>
          <cell r="U727" t="str">
            <v>05 - ANTIOQUIA</v>
          </cell>
          <cell r="V727" t="str">
            <v>MEDELLIN</v>
          </cell>
          <cell r="W727" t="str">
            <v>UNION LIBRE</v>
          </cell>
          <cell r="AB727" t="str">
            <v>004</v>
          </cell>
          <cell r="AC727" t="str">
            <v>TECNOLÓGICO</v>
          </cell>
          <cell r="AD727" t="str">
            <v>M</v>
          </cell>
          <cell r="AE727" t="str">
            <v>002</v>
          </cell>
          <cell r="AF727" t="str">
            <v>COMPAÑÍA DE ALIMENTOS COLOMBIANOS CALCO S.A</v>
          </cell>
          <cell r="AG727" t="str">
            <v>51</v>
          </cell>
          <cell r="AH727" t="str">
            <v xml:space="preserve">ADMINISTRACION  </v>
          </cell>
          <cell r="AI727" t="str">
            <v>01006001</v>
          </cell>
          <cell r="AJ727" t="str">
            <v>Tecnología</v>
          </cell>
          <cell r="AK727" t="str">
            <v>ADM-002</v>
          </cell>
          <cell r="AL727" t="str">
            <v>ADMINISTRACIÓN</v>
          </cell>
          <cell r="AM727" t="str">
            <v>007</v>
          </cell>
          <cell r="AN727" t="str">
            <v>Domingo</v>
          </cell>
          <cell r="AO727" t="str">
            <v>000</v>
          </cell>
          <cell r="AP727" t="str">
            <v>SIN DEFINIR</v>
          </cell>
          <cell r="AQ727" t="str">
            <v>1</v>
          </cell>
          <cell r="AR727">
            <v>46190</v>
          </cell>
          <cell r="AS727" t="str">
            <v>16/09/2026</v>
          </cell>
          <cell r="AU727" t="str">
            <v>A</v>
          </cell>
          <cell r="AV727" t="str">
            <v>Sin definir</v>
          </cell>
          <cell r="AW727" t="str">
            <v>EPS010</v>
          </cell>
          <cell r="AX727" t="str">
            <v>EPS SURA (ANTES SUSALUD)</v>
          </cell>
          <cell r="AY727" t="str">
            <v>001</v>
          </cell>
          <cell r="AZ727" t="str">
            <v>230301</v>
          </cell>
          <cell r="BA727" t="str">
            <v>PORVENIR</v>
          </cell>
          <cell r="BB727" t="str">
            <v>001</v>
          </cell>
          <cell r="BC727" t="str">
            <v>14-11</v>
          </cell>
          <cell r="BD727" t="str">
            <v>ARL SURA</v>
          </cell>
          <cell r="BE727" t="str">
            <v>001</v>
          </cell>
          <cell r="BF727" t="str">
            <v>CCF04</v>
          </cell>
          <cell r="BG727" t="str">
            <v>COMFAMA ANTIOQUIA</v>
          </cell>
          <cell r="BH727" t="str">
            <v>C004</v>
          </cell>
          <cell r="BI727" t="str">
            <v>CESANTÍAS PORVENIR</v>
          </cell>
          <cell r="BJ727" t="str">
            <v>1701001</v>
          </cell>
          <cell r="BK727" t="str">
            <v>002</v>
          </cell>
          <cell r="BL727" t="str">
            <v>Quincenales</v>
          </cell>
          <cell r="BM727" t="str">
            <v>TABLA</v>
          </cell>
          <cell r="BO727" t="str">
            <v>001</v>
          </cell>
          <cell r="BP727" t="str">
            <v>Salario interno pesos</v>
          </cell>
          <cell r="BQ727">
            <v>2418000</v>
          </cell>
          <cell r="BR727" t="str">
            <v>000000000000002</v>
          </cell>
          <cell r="BS727" t="str">
            <v>COMPAÑÍA DE ALIMENTOS COLOMBIANOS CALCO S.A</v>
          </cell>
          <cell r="BT727" t="str">
            <v>000000000047479</v>
          </cell>
          <cell r="BU727" t="str">
            <v>TECNOLOGÍA</v>
          </cell>
          <cell r="BV727" t="str">
            <v>000000000047624</v>
          </cell>
          <cell r="BW727" t="str">
            <v>AUXILIAR DE TECNOLOGÍA E INFORMÁTICA</v>
          </cell>
          <cell r="BX727" t="str">
            <v>000000000068270</v>
          </cell>
          <cell r="BY727" t="str">
            <v>AUXILIAR DE TECNOLOGIA E INFORMATICA</v>
          </cell>
          <cell r="BZ727" t="str">
            <v>hernerdearco@gmail.com</v>
          </cell>
          <cell r="CA727" t="str">
            <v>220 - JORNADA MENSUAL 220 HORAS</v>
          </cell>
          <cell r="CB727" t="str">
            <v>Ley 50</v>
          </cell>
          <cell r="CC727" t="str">
            <v>2 - Fijo</v>
          </cell>
          <cell r="CD727" t="str">
            <v>APORTA</v>
          </cell>
          <cell r="CE727" t="str">
            <v>APORTA</v>
          </cell>
          <cell r="CF727" t="str">
            <v>APORTA</v>
          </cell>
          <cell r="CG727">
            <v>0.52200000000000002</v>
          </cell>
          <cell r="CH727" t="str">
            <v>LA DIFERENCIA</v>
          </cell>
          <cell r="CI727" t="str">
            <v>LA DIFERENCIA</v>
          </cell>
          <cell r="CJ727" t="str">
            <v>LA DIFERENCIA</v>
          </cell>
          <cell r="CK727" t="str">
            <v>Sueldo fijo</v>
          </cell>
          <cell r="CL727" t="str">
            <v>Dependiente</v>
          </cell>
          <cell r="CM727" t="str">
            <v>No aplica</v>
          </cell>
          <cell r="CN727" t="str">
            <v>N</v>
          </cell>
          <cell r="CP727" t="str">
            <v>51</v>
          </cell>
          <cell r="CQ727" t="str">
            <v>220</v>
          </cell>
          <cell r="CR727" t="str">
            <v>Tiempo Completo 220</v>
          </cell>
          <cell r="CS727" t="str">
            <v>31</v>
          </cell>
          <cell r="CT727" t="str">
            <v>000000000047484</v>
          </cell>
          <cell r="CU727" t="str">
            <v>ADMINISTRACIÓN</v>
          </cell>
          <cell r="CW727" t="str">
            <v>000</v>
          </cell>
          <cell r="CX727" t="str">
            <v>DEARCO VIVERO HERNER DAVID</v>
          </cell>
        </row>
        <row r="728">
          <cell r="A728">
            <v>1047497145</v>
          </cell>
          <cell r="B728" t="str">
            <v>MARTHA</v>
          </cell>
          <cell r="C728" t="str">
            <v>LILIANA</v>
          </cell>
          <cell r="D728" t="str">
            <v>PIEDRAHITA</v>
          </cell>
          <cell r="E728" t="str">
            <v>ALVAREZ</v>
          </cell>
          <cell r="F728">
            <v>35659</v>
          </cell>
          <cell r="G728" t="str">
            <v>169 - COLOMBIA</v>
          </cell>
          <cell r="H728" t="str">
            <v>05 - ANTIOQUIA</v>
          </cell>
          <cell r="I728" t="str">
            <v>APARTADO</v>
          </cell>
          <cell r="J728" t="str">
            <v>CL 18 CR 97 80 INT 121</v>
          </cell>
          <cell r="K728" t="str">
            <v>BELEN ALTAVISTA</v>
          </cell>
          <cell r="L728" t="str">
            <v>3005480420-0</v>
          </cell>
          <cell r="M728" t="str">
            <v>CO</v>
          </cell>
          <cell r="N728" t="str">
            <v>BANCOLOMBIA</v>
          </cell>
          <cell r="O728" t="str">
            <v>25500003655</v>
          </cell>
          <cell r="P728" t="str">
            <v>AHORRO</v>
          </cell>
          <cell r="Q728" t="str">
            <v>CÉDULA DE CIUDADANÍA</v>
          </cell>
          <cell r="R728">
            <v>1047497145</v>
          </cell>
          <cell r="S728" t="str">
            <v>Cartagena</v>
          </cell>
          <cell r="U728" t="str">
            <v>05 - ANTIOQUIA</v>
          </cell>
          <cell r="V728" t="str">
            <v>MEDELLIN</v>
          </cell>
          <cell r="W728" t="str">
            <v>SOLTERO</v>
          </cell>
          <cell r="X728" t="str">
            <v>0</v>
          </cell>
          <cell r="Z728">
            <v>0</v>
          </cell>
          <cell r="AA728" t="str">
            <v>0</v>
          </cell>
          <cell r="AB728" t="str">
            <v>002</v>
          </cell>
          <cell r="AC728" t="str">
            <v>BACHILLERATO</v>
          </cell>
          <cell r="AD728" t="str">
            <v>F</v>
          </cell>
          <cell r="AE728" t="str">
            <v>002</v>
          </cell>
          <cell r="AF728" t="str">
            <v>COMPAÑÍA DE ALIMENTOS COLOMBIANOS CALCO S.A</v>
          </cell>
          <cell r="AG728" t="str">
            <v>52</v>
          </cell>
          <cell r="AH728" t="str">
            <v>VENTAS</v>
          </cell>
          <cell r="AI728" t="str">
            <v>02008003</v>
          </cell>
          <cell r="AJ728" t="str">
            <v>Puntos de Venta</v>
          </cell>
          <cell r="AK728" t="str">
            <v>R08-002</v>
          </cell>
          <cell r="AL728" t="str">
            <v>MOLINOS</v>
          </cell>
          <cell r="AM728" t="str">
            <v>007</v>
          </cell>
          <cell r="AN728" t="str">
            <v>Domingo</v>
          </cell>
          <cell r="AO728" t="str">
            <v>000</v>
          </cell>
          <cell r="AP728" t="str">
            <v>SIN DEFINIR</v>
          </cell>
          <cell r="AQ728" t="str">
            <v>1</v>
          </cell>
          <cell r="AR728">
            <v>44665</v>
          </cell>
          <cell r="AU728" t="str">
            <v>A</v>
          </cell>
          <cell r="AW728" t="str">
            <v>EPS010</v>
          </cell>
          <cell r="AX728" t="str">
            <v>EPS SURA (ANTES SUSALUD)</v>
          </cell>
          <cell r="AY728" t="str">
            <v>001</v>
          </cell>
          <cell r="AZ728" t="str">
            <v>230301</v>
          </cell>
          <cell r="BA728" t="str">
            <v>PORVENIR</v>
          </cell>
          <cell r="BB728" t="str">
            <v>001</v>
          </cell>
          <cell r="BC728" t="str">
            <v>14-28</v>
          </cell>
          <cell r="BD728" t="str">
            <v>ARL SURA</v>
          </cell>
          <cell r="BE728" t="str">
            <v>001</v>
          </cell>
          <cell r="BF728" t="str">
            <v>CCF04</v>
          </cell>
          <cell r="BG728" t="str">
            <v>COMFAMA ANTIOQUIA</v>
          </cell>
          <cell r="BH728" t="str">
            <v>C004</v>
          </cell>
          <cell r="BI728" t="str">
            <v>CESANTÍAS PORVENIR</v>
          </cell>
          <cell r="BJ728" t="str">
            <v>3561101</v>
          </cell>
          <cell r="BK728" t="str">
            <v>002</v>
          </cell>
          <cell r="BL728" t="str">
            <v>Quincenales</v>
          </cell>
          <cell r="BM728" t="str">
            <v>TABLA</v>
          </cell>
          <cell r="BO728" t="str">
            <v>001</v>
          </cell>
          <cell r="BP728" t="str">
            <v>Salario interno pesos</v>
          </cell>
          <cell r="BQ728">
            <v>1750905</v>
          </cell>
          <cell r="BR728" t="str">
            <v>000000000000002</v>
          </cell>
          <cell r="BS728" t="str">
            <v>COMPAÑÍA DE ALIMENTOS COLOMBIANOS CALCO S.A</v>
          </cell>
          <cell r="BT728" t="str">
            <v>000000000047470</v>
          </cell>
          <cell r="BU728" t="str">
            <v>PUNTOS DE VENTA</v>
          </cell>
          <cell r="BV728" t="str">
            <v>000000000047620</v>
          </cell>
          <cell r="BW728" t="str">
            <v>AUXILIAR DE RESTAURANTE</v>
          </cell>
          <cell r="BX728" t="str">
            <v>000000000048682</v>
          </cell>
          <cell r="BY728" t="str">
            <v>AUXILIAR DE RESTAURANTE</v>
          </cell>
          <cell r="BZ728" t="str">
            <v>lilianalleras1600@gmail.com</v>
          </cell>
          <cell r="CA728" t="str">
            <v>220 - JORNADA MENSUAL 220 HORAS</v>
          </cell>
          <cell r="CB728" t="str">
            <v>Ley 50</v>
          </cell>
          <cell r="CC728" t="str">
            <v>1 - Indefinido</v>
          </cell>
          <cell r="CD728" t="str">
            <v>APORTA</v>
          </cell>
          <cell r="CE728" t="str">
            <v>APORTA</v>
          </cell>
          <cell r="CF728" t="str">
            <v>APORTA</v>
          </cell>
          <cell r="CG728">
            <v>2.4359999999999999</v>
          </cell>
          <cell r="CH728" t="str">
            <v>SIN AUXILIO</v>
          </cell>
          <cell r="CI728" t="str">
            <v>SIN AUXILIO</v>
          </cell>
          <cell r="CJ728" t="str">
            <v>SIN AUXILIO</v>
          </cell>
          <cell r="CK728" t="str">
            <v>Sueldo fijo</v>
          </cell>
          <cell r="CL728" t="str">
            <v>Dependiente</v>
          </cell>
          <cell r="CM728" t="str">
            <v>No aplica</v>
          </cell>
          <cell r="CN728" t="str">
            <v>S</v>
          </cell>
          <cell r="CQ728" t="str">
            <v>220</v>
          </cell>
          <cell r="CR728" t="str">
            <v>Tiempo Completo 220</v>
          </cell>
          <cell r="CS728" t="str">
            <v>31</v>
          </cell>
          <cell r="CT728" t="str">
            <v>000000000047505</v>
          </cell>
          <cell r="CU728" t="str">
            <v>MOLINOS</v>
          </cell>
          <cell r="CW728" t="str">
            <v>000</v>
          </cell>
          <cell r="CX728" t="str">
            <v>PIEDRAHITA ALVAREZ MARTHA LILIANA</v>
          </cell>
        </row>
        <row r="729">
          <cell r="A729">
            <v>1047516401</v>
          </cell>
          <cell r="B729" t="str">
            <v>ANA</v>
          </cell>
          <cell r="C729" t="str">
            <v>VICTORIA</v>
          </cell>
          <cell r="D729" t="str">
            <v>PERDOMO</v>
          </cell>
          <cell r="E729" t="str">
            <v>BANQUETT</v>
          </cell>
          <cell r="F729">
            <v>35642</v>
          </cell>
          <cell r="G729" t="str">
            <v>VENEZUELA</v>
          </cell>
          <cell r="H729" t="str">
            <v>2 - CARACAS</v>
          </cell>
          <cell r="I729" t="str">
            <v>CARACAS</v>
          </cell>
          <cell r="J729" t="str">
            <v>CL 64 B 6 CR 106 149 INT 102</v>
          </cell>
          <cell r="K729" t="str">
            <v>ROBLEDO</v>
          </cell>
          <cell r="L729" t="str">
            <v>3013516501</v>
          </cell>
          <cell r="M729" t="str">
            <v>CO</v>
          </cell>
          <cell r="N729" t="str">
            <v>BANCOLOMBIA</v>
          </cell>
          <cell r="O729" t="str">
            <v>49502899341</v>
          </cell>
          <cell r="P729" t="str">
            <v>AHORRO</v>
          </cell>
          <cell r="Q729" t="str">
            <v>CÉDULA DE CIUDADANÍA</v>
          </cell>
          <cell r="R729">
            <v>1047516401</v>
          </cell>
          <cell r="S729" t="str">
            <v>CARTAGENA</v>
          </cell>
          <cell r="U729" t="str">
            <v>05 - ANTIOQUIA</v>
          </cell>
          <cell r="V729" t="str">
            <v>MEDELLIN</v>
          </cell>
          <cell r="W729" t="str">
            <v>SOLTERO</v>
          </cell>
          <cell r="AB729" t="str">
            <v>002</v>
          </cell>
          <cell r="AC729" t="str">
            <v>BACHILLERATO</v>
          </cell>
          <cell r="AD729" t="str">
            <v>F</v>
          </cell>
          <cell r="AE729" t="str">
            <v>002</v>
          </cell>
          <cell r="AF729" t="str">
            <v>COMPAÑÍA DE ALIMENTOS COLOMBIANOS CALCO S.A</v>
          </cell>
          <cell r="AG729" t="str">
            <v>52</v>
          </cell>
          <cell r="AH729" t="str">
            <v>VENTAS</v>
          </cell>
          <cell r="AI729" t="str">
            <v>02008009</v>
          </cell>
          <cell r="AJ729" t="str">
            <v>Heladerías</v>
          </cell>
          <cell r="AK729" t="str">
            <v>H07-002</v>
          </cell>
          <cell r="AL729" t="str">
            <v>HELADERIA VIVA ENVIGADO</v>
          </cell>
          <cell r="AM729" t="str">
            <v>003</v>
          </cell>
          <cell r="AN729" t="str">
            <v>Miercoles</v>
          </cell>
          <cell r="AO729" t="str">
            <v>000</v>
          </cell>
          <cell r="AP729" t="str">
            <v>SIN DEFINIR</v>
          </cell>
          <cell r="AQ729" t="str">
            <v>1</v>
          </cell>
          <cell r="AR729">
            <v>46049</v>
          </cell>
          <cell r="AS729" t="str">
            <v>26/07/2026</v>
          </cell>
          <cell r="AU729" t="str">
            <v>A</v>
          </cell>
          <cell r="AW729" t="str">
            <v>EPS010</v>
          </cell>
          <cell r="AX729" t="str">
            <v>EPS SURA (ANTES SUSALUD)</v>
          </cell>
          <cell r="AY729" t="str">
            <v>001</v>
          </cell>
          <cell r="AZ729" t="str">
            <v>230301</v>
          </cell>
          <cell r="BA729" t="str">
            <v>PORVENIR</v>
          </cell>
          <cell r="BB729" t="str">
            <v>001</v>
          </cell>
          <cell r="BC729" t="str">
            <v>14-28</v>
          </cell>
          <cell r="BD729" t="str">
            <v>ARL SURA</v>
          </cell>
          <cell r="BE729" t="str">
            <v>001</v>
          </cell>
          <cell r="BF729" t="str">
            <v>CCF04</v>
          </cell>
          <cell r="BG729" t="str">
            <v>COMFAMA ANTIOQUIA</v>
          </cell>
          <cell r="BH729" t="str">
            <v>C004</v>
          </cell>
          <cell r="BI729" t="str">
            <v>CESANTÍAS PORVENIR</v>
          </cell>
          <cell r="BJ729" t="str">
            <v>3561101</v>
          </cell>
          <cell r="BK729" t="str">
            <v>002</v>
          </cell>
          <cell r="BL729" t="str">
            <v>Quincenales</v>
          </cell>
          <cell r="BM729" t="str">
            <v>TABLA</v>
          </cell>
          <cell r="BO729" t="str">
            <v>001</v>
          </cell>
          <cell r="BP729" t="str">
            <v>Salario interno pesos</v>
          </cell>
          <cell r="BQ729">
            <v>1750905</v>
          </cell>
          <cell r="BR729" t="str">
            <v>000000000000002</v>
          </cell>
          <cell r="BS729" t="str">
            <v>COMPAÑÍA DE ALIMENTOS COLOMBIANOS CALCO S.A</v>
          </cell>
          <cell r="BT729" t="str">
            <v>000000000047457</v>
          </cell>
          <cell r="BU729" t="str">
            <v>ENTRENAMIENTO</v>
          </cell>
          <cell r="BV729" t="str">
            <v>000000000000316</v>
          </cell>
          <cell r="BW729" t="str">
            <v>AUXILIAR DE PUNTO DE VENTA</v>
          </cell>
          <cell r="BX729" t="str">
            <v>000000000065181</v>
          </cell>
          <cell r="BY729" t="str">
            <v>AUXILIAR DE RESTAURANTE</v>
          </cell>
          <cell r="BZ729" t="str">
            <v>anavictoriaperdomobanquett@gmail.com</v>
          </cell>
          <cell r="CA729" t="str">
            <v>220 - JORNADA MENSUAL 220 HORAS</v>
          </cell>
          <cell r="CB729" t="str">
            <v>Ley 50</v>
          </cell>
          <cell r="CC729" t="str">
            <v>2 - Fijo</v>
          </cell>
          <cell r="CD729" t="str">
            <v>APORTA</v>
          </cell>
          <cell r="CE729" t="str">
            <v>APORTA</v>
          </cell>
          <cell r="CF729" t="str">
            <v>APORTA</v>
          </cell>
          <cell r="CG729">
            <v>2.4359999999999999</v>
          </cell>
          <cell r="CH729" t="str">
            <v>SIN AUXILIO</v>
          </cell>
          <cell r="CI729" t="str">
            <v>LA DIFERENCIA</v>
          </cell>
          <cell r="CJ729" t="str">
            <v>LA DIFERENCIA</v>
          </cell>
          <cell r="CK729" t="str">
            <v>Sueldo fijo</v>
          </cell>
          <cell r="CL729" t="str">
            <v>Dependiente</v>
          </cell>
          <cell r="CM729" t="str">
            <v>No aplica</v>
          </cell>
          <cell r="CN729" t="str">
            <v>S</v>
          </cell>
          <cell r="CQ729" t="str">
            <v>220</v>
          </cell>
          <cell r="CR729" t="str">
            <v>Tiempo Completo 220</v>
          </cell>
          <cell r="CS729" t="str">
            <v>31</v>
          </cell>
          <cell r="CT729" t="str">
            <v>000000000047488</v>
          </cell>
          <cell r="CU729" t="str">
            <v>HELADERÍA SANTAFÉ</v>
          </cell>
          <cell r="CW729" t="str">
            <v>000</v>
          </cell>
          <cell r="CX729" t="str">
            <v>PERDOMO BANQUETT ANA VICTORIA</v>
          </cell>
        </row>
        <row r="730">
          <cell r="A730">
            <v>1047518162</v>
          </cell>
          <cell r="B730" t="str">
            <v>JHOANNA</v>
          </cell>
          <cell r="C730" t="str">
            <v>ESTHER</v>
          </cell>
          <cell r="D730" t="str">
            <v>BLANCO</v>
          </cell>
          <cell r="E730" t="str">
            <v>MANCHEGO</v>
          </cell>
          <cell r="F730">
            <v>29403</v>
          </cell>
          <cell r="G730" t="str">
            <v>VENEZUELA</v>
          </cell>
          <cell r="H730" t="str">
            <v>2 - CARACAS</v>
          </cell>
          <cell r="I730" t="str">
            <v>CARACAS</v>
          </cell>
          <cell r="J730" t="str">
            <v>CR 89 D 27 23</v>
          </cell>
          <cell r="K730" t="str">
            <v>Belen</v>
          </cell>
          <cell r="L730" t="str">
            <v>3147360173</v>
          </cell>
          <cell r="M730" t="str">
            <v>CO</v>
          </cell>
          <cell r="N730" t="str">
            <v>BANCOLOMBIA</v>
          </cell>
          <cell r="O730" t="str">
            <v>91224228533</v>
          </cell>
          <cell r="P730" t="str">
            <v>AHORRO</v>
          </cell>
          <cell r="Q730" t="str">
            <v>CÉDULA DE CIUDADANÍA</v>
          </cell>
          <cell r="R730">
            <v>1047518162</v>
          </cell>
          <cell r="S730" t="str">
            <v>Manizales</v>
          </cell>
          <cell r="U730" t="str">
            <v>05 - ANTIOQUIA</v>
          </cell>
          <cell r="V730" t="str">
            <v>MEDELLIN</v>
          </cell>
          <cell r="W730" t="str">
            <v>SOLTERO</v>
          </cell>
          <cell r="X730" t="str">
            <v>0</v>
          </cell>
          <cell r="Z730">
            <v>0</v>
          </cell>
          <cell r="AA730" t="str">
            <v>0</v>
          </cell>
          <cell r="AB730" t="str">
            <v>002</v>
          </cell>
          <cell r="AC730" t="str">
            <v>BACHILLERATO</v>
          </cell>
          <cell r="AD730" t="str">
            <v>F</v>
          </cell>
          <cell r="AE730" t="str">
            <v>002</v>
          </cell>
          <cell r="AF730" t="str">
            <v>COMPAÑÍA DE ALIMENTOS COLOMBIANOS CALCO S.A</v>
          </cell>
          <cell r="AG730" t="str">
            <v>52</v>
          </cell>
          <cell r="AH730" t="str">
            <v>VENTAS</v>
          </cell>
          <cell r="AI730" t="str">
            <v>02008003</v>
          </cell>
          <cell r="AJ730" t="str">
            <v>Puntos de Venta</v>
          </cell>
          <cell r="AK730" t="str">
            <v>R08-002</v>
          </cell>
          <cell r="AL730" t="str">
            <v>MOLINOS</v>
          </cell>
          <cell r="AM730" t="str">
            <v>007</v>
          </cell>
          <cell r="AN730" t="str">
            <v>Domingo</v>
          </cell>
          <cell r="AO730" t="str">
            <v>000</v>
          </cell>
          <cell r="AP730" t="str">
            <v>SIN DEFINIR</v>
          </cell>
          <cell r="AQ730" t="str">
            <v>1</v>
          </cell>
          <cell r="AR730">
            <v>44818</v>
          </cell>
          <cell r="AU730" t="str">
            <v>A</v>
          </cell>
          <cell r="AW730" t="str">
            <v>EPS002</v>
          </cell>
          <cell r="AX730" t="str">
            <v>SALUD TOTAL</v>
          </cell>
          <cell r="AY730" t="str">
            <v>001</v>
          </cell>
          <cell r="AZ730" t="str">
            <v>25-14</v>
          </cell>
          <cell r="BA730" t="str">
            <v>COLPENSIONES</v>
          </cell>
          <cell r="BB730" t="str">
            <v>001</v>
          </cell>
          <cell r="BC730" t="str">
            <v>14-28</v>
          </cell>
          <cell r="BD730" t="str">
            <v>ARL SURA</v>
          </cell>
          <cell r="BE730" t="str">
            <v>001</v>
          </cell>
          <cell r="BF730" t="str">
            <v>CCF04</v>
          </cell>
          <cell r="BG730" t="str">
            <v>COMFAMA ANTIOQUIA</v>
          </cell>
          <cell r="BH730" t="str">
            <v>C005</v>
          </cell>
          <cell r="BI730" t="str">
            <v>CESANTÍAS PROTECCIÓN S. A.</v>
          </cell>
          <cell r="BJ730" t="str">
            <v>3561101</v>
          </cell>
          <cell r="BK730" t="str">
            <v>002</v>
          </cell>
          <cell r="BL730" t="str">
            <v>Quincenales</v>
          </cell>
          <cell r="BM730" t="str">
            <v>TABLA</v>
          </cell>
          <cell r="BO730" t="str">
            <v>001</v>
          </cell>
          <cell r="BP730" t="str">
            <v>Salario interno pesos</v>
          </cell>
          <cell r="BQ730">
            <v>1750905</v>
          </cell>
          <cell r="BR730" t="str">
            <v>000000000000002</v>
          </cell>
          <cell r="BS730" t="str">
            <v>COMPAÑÍA DE ALIMENTOS COLOMBIANOS CALCO S.A</v>
          </cell>
          <cell r="BT730" t="str">
            <v>000000000047470</v>
          </cell>
          <cell r="BU730" t="str">
            <v>PUNTOS DE VENTA</v>
          </cell>
          <cell r="BV730" t="str">
            <v>000000000047620</v>
          </cell>
          <cell r="BW730" t="str">
            <v>AUXILIAR DE RESTAURANTE</v>
          </cell>
          <cell r="BX730" t="str">
            <v>000000000048665</v>
          </cell>
          <cell r="BY730" t="str">
            <v>AUXILIAR DE RESTAURANTE</v>
          </cell>
          <cell r="BZ730" t="str">
            <v>jhoannablanco40@gmail.com</v>
          </cell>
          <cell r="CA730" t="str">
            <v>220 - JORNADA MENSUAL 220 HORAS</v>
          </cell>
          <cell r="CB730" t="str">
            <v>Ley 50</v>
          </cell>
          <cell r="CC730" t="str">
            <v>1 - Indefinido</v>
          </cell>
          <cell r="CD730" t="str">
            <v>APORTA</v>
          </cell>
          <cell r="CE730" t="str">
            <v>APORTA</v>
          </cell>
          <cell r="CF730" t="str">
            <v>APORTA</v>
          </cell>
          <cell r="CG730">
            <v>2.4359999999999999</v>
          </cell>
          <cell r="CH730" t="str">
            <v>SIN AUXILIO</v>
          </cell>
          <cell r="CI730" t="str">
            <v>SIN AUXILIO</v>
          </cell>
          <cell r="CJ730" t="str">
            <v>SIN AUXILIO</v>
          </cell>
          <cell r="CK730" t="str">
            <v>Sueldo fijo</v>
          </cell>
          <cell r="CL730" t="str">
            <v>Dependiente</v>
          </cell>
          <cell r="CM730" t="str">
            <v>No aplica</v>
          </cell>
          <cell r="CN730" t="str">
            <v>S</v>
          </cell>
          <cell r="CQ730" t="str">
            <v>220</v>
          </cell>
          <cell r="CR730" t="str">
            <v>Tiempo Completo 220</v>
          </cell>
          <cell r="CS730" t="str">
            <v>31</v>
          </cell>
          <cell r="CT730" t="str">
            <v>000000000047505</v>
          </cell>
          <cell r="CU730" t="str">
            <v>MOLINOS</v>
          </cell>
          <cell r="CW730" t="str">
            <v>000</v>
          </cell>
          <cell r="CX730" t="str">
            <v>BLANCO MANCHEGO JHOANNA ESTHER</v>
          </cell>
        </row>
        <row r="731">
          <cell r="A731">
            <v>1047995938</v>
          </cell>
          <cell r="B731" t="str">
            <v>LINA</v>
          </cell>
          <cell r="C731" t="str">
            <v>MARIA</v>
          </cell>
          <cell r="D731" t="str">
            <v>CORTES</v>
          </cell>
          <cell r="E731" t="str">
            <v>YEPES</v>
          </cell>
          <cell r="F731">
            <v>34278</v>
          </cell>
          <cell r="G731" t="str">
            <v>169 - COLOMBIA</v>
          </cell>
          <cell r="H731" t="str">
            <v>05 - ANTIOQUIA</v>
          </cell>
          <cell r="I731" t="str">
            <v>TITIRIBI</v>
          </cell>
          <cell r="J731" t="str">
            <v>CL 49 51 12 ATO 401</v>
          </cell>
          <cell r="K731" t="str">
            <v>Itagui</v>
          </cell>
          <cell r="L731" t="str">
            <v>3022167596</v>
          </cell>
          <cell r="M731" t="str">
            <v>CO</v>
          </cell>
          <cell r="N731" t="str">
            <v>BANCOLOMBIA</v>
          </cell>
          <cell r="O731" t="str">
            <v>00724962491</v>
          </cell>
          <cell r="P731" t="str">
            <v>AHORRO</v>
          </cell>
          <cell r="Q731" t="str">
            <v>CÉDULA DE CIUDADANÍA</v>
          </cell>
          <cell r="R731">
            <v>1047995938</v>
          </cell>
          <cell r="S731" t="str">
            <v>Titiribi</v>
          </cell>
          <cell r="U731" t="str">
            <v>05 - ANTIOQUIA</v>
          </cell>
          <cell r="V731" t="str">
            <v>ITAGUI</v>
          </cell>
          <cell r="W731" t="str">
            <v>SOLTERO</v>
          </cell>
          <cell r="X731" t="str">
            <v>0</v>
          </cell>
          <cell r="Z731">
            <v>0</v>
          </cell>
          <cell r="AA731" t="str">
            <v>0</v>
          </cell>
          <cell r="AB731" t="str">
            <v>002</v>
          </cell>
          <cell r="AC731" t="str">
            <v>BACHILLERATO</v>
          </cell>
          <cell r="AD731" t="str">
            <v>F</v>
          </cell>
          <cell r="AE731" t="str">
            <v>002</v>
          </cell>
          <cell r="AF731" t="str">
            <v>COMPAÑÍA DE ALIMENTOS COLOMBIANOS CALCO S.A</v>
          </cell>
          <cell r="AG731" t="str">
            <v>52</v>
          </cell>
          <cell r="AH731" t="str">
            <v>VENTAS</v>
          </cell>
          <cell r="AI731" t="str">
            <v>02008003</v>
          </cell>
          <cell r="AJ731" t="str">
            <v>Puntos de Venta</v>
          </cell>
          <cell r="AK731" t="str">
            <v>R21-002</v>
          </cell>
          <cell r="AL731" t="str">
            <v>ARKADIA</v>
          </cell>
          <cell r="AM731" t="str">
            <v>007</v>
          </cell>
          <cell r="AN731" t="str">
            <v>Domingo</v>
          </cell>
          <cell r="AO731" t="str">
            <v>000</v>
          </cell>
          <cell r="AP731" t="str">
            <v>SIN DEFINIR</v>
          </cell>
          <cell r="AQ731" t="str">
            <v>2</v>
          </cell>
          <cell r="AR731">
            <v>45050</v>
          </cell>
          <cell r="AU731" t="str">
            <v>A</v>
          </cell>
          <cell r="AW731" t="str">
            <v>EPS002</v>
          </cell>
          <cell r="AX731" t="str">
            <v>SALUD TOTAL</v>
          </cell>
          <cell r="AY731" t="str">
            <v>001</v>
          </cell>
          <cell r="AZ731" t="str">
            <v>230301</v>
          </cell>
          <cell r="BA731" t="str">
            <v>PORVENIR</v>
          </cell>
          <cell r="BB731" t="str">
            <v>001</v>
          </cell>
          <cell r="BC731" t="str">
            <v>14-28</v>
          </cell>
          <cell r="BD731" t="str">
            <v>ARL SURA</v>
          </cell>
          <cell r="BE731" t="str">
            <v>001</v>
          </cell>
          <cell r="BF731" t="str">
            <v>CCF04</v>
          </cell>
          <cell r="BG731" t="str">
            <v>COMFAMA ANTIOQUIA</v>
          </cell>
          <cell r="BH731" t="str">
            <v>C004</v>
          </cell>
          <cell r="BI731" t="str">
            <v>CESANTÍAS PORVENIR</v>
          </cell>
          <cell r="BJ731" t="str">
            <v>3561101</v>
          </cell>
          <cell r="BK731" t="str">
            <v>002</v>
          </cell>
          <cell r="BL731" t="str">
            <v>Quincenales</v>
          </cell>
          <cell r="BM731" t="str">
            <v>TABLA</v>
          </cell>
          <cell r="BO731" t="str">
            <v>001</v>
          </cell>
          <cell r="BP731" t="str">
            <v>Salario interno pesos</v>
          </cell>
          <cell r="BQ731">
            <v>1750905</v>
          </cell>
          <cell r="BR731" t="str">
            <v>000000000000002</v>
          </cell>
          <cell r="BS731" t="str">
            <v>COMPAÑÍA DE ALIMENTOS COLOMBIANOS CALCO S.A</v>
          </cell>
          <cell r="BT731" t="str">
            <v>000000000047470</v>
          </cell>
          <cell r="BU731" t="str">
            <v>PUNTOS DE VENTA</v>
          </cell>
          <cell r="BV731" t="str">
            <v>000000000047620</v>
          </cell>
          <cell r="BW731" t="str">
            <v>AUXILIAR DE RESTAURANTE</v>
          </cell>
          <cell r="BX731" t="str">
            <v>000000000049243</v>
          </cell>
          <cell r="BY731" t="str">
            <v>AUXILIAR DE RESTAURANTE</v>
          </cell>
          <cell r="BZ731" t="str">
            <v>linacortesyepes93@gmail.com</v>
          </cell>
          <cell r="CA731" t="str">
            <v>220 - JORNADA MENSUAL 220 HORAS</v>
          </cell>
          <cell r="CB731" t="str">
            <v>Ley 50</v>
          </cell>
          <cell r="CC731" t="str">
            <v>1 - Indefinido</v>
          </cell>
          <cell r="CD731" t="str">
            <v>APORTA</v>
          </cell>
          <cell r="CE731" t="str">
            <v>APORTA</v>
          </cell>
          <cell r="CF731" t="str">
            <v>APORTA</v>
          </cell>
          <cell r="CG731">
            <v>2.4359999999999999</v>
          </cell>
          <cell r="CH731" t="str">
            <v>SIN AUXILIO</v>
          </cell>
          <cell r="CI731" t="str">
            <v>SIN AUXILIO</v>
          </cell>
          <cell r="CJ731" t="str">
            <v>SIN AUXILIO</v>
          </cell>
          <cell r="CK731" t="str">
            <v>Sueldo fijo</v>
          </cell>
          <cell r="CL731" t="str">
            <v>Dependiente</v>
          </cell>
          <cell r="CM731" t="str">
            <v>No aplica</v>
          </cell>
          <cell r="CN731" t="str">
            <v>S</v>
          </cell>
          <cell r="CQ731" t="str">
            <v>220</v>
          </cell>
          <cell r="CR731" t="str">
            <v>Tiempo Completo 220</v>
          </cell>
          <cell r="CS731" t="str">
            <v>31</v>
          </cell>
          <cell r="CT731" t="str">
            <v>000000000047518</v>
          </cell>
          <cell r="CU731" t="str">
            <v>ARKADIA</v>
          </cell>
          <cell r="CW731" t="str">
            <v>000</v>
          </cell>
          <cell r="CX731" t="str">
            <v>CORTES YEPES LINA MARIA</v>
          </cell>
        </row>
        <row r="732">
          <cell r="A732">
            <v>1048295350</v>
          </cell>
          <cell r="B732" t="str">
            <v>ALEJANDRA</v>
          </cell>
          <cell r="D732" t="str">
            <v>RODRIGUEZ</v>
          </cell>
          <cell r="E732" t="str">
            <v>MARIA</v>
          </cell>
          <cell r="F732">
            <v>33678</v>
          </cell>
          <cell r="G732" t="str">
            <v>169 - COLOMBIA</v>
          </cell>
          <cell r="H732" t="str">
            <v>08 - ATLANTICO</v>
          </cell>
          <cell r="I732" t="str">
            <v>MALAMBO</v>
          </cell>
          <cell r="J732" t="str">
            <v>CR 81 A 113 79</v>
          </cell>
          <cell r="K732" t="str">
            <v>Doce De Octubre</v>
          </cell>
          <cell r="L732" t="str">
            <v>3223026016</v>
          </cell>
          <cell r="M732" t="str">
            <v>CO</v>
          </cell>
          <cell r="N732" t="str">
            <v>BANCOLOMBIA</v>
          </cell>
          <cell r="O732" t="str">
            <v>25500004988</v>
          </cell>
          <cell r="P732" t="str">
            <v>AHORRO</v>
          </cell>
          <cell r="Q732" t="str">
            <v>CÉDULA DE CIUDADANÍA</v>
          </cell>
          <cell r="R732">
            <v>1048295350</v>
          </cell>
          <cell r="S732" t="str">
            <v>Malambo</v>
          </cell>
          <cell r="U732" t="str">
            <v>05 - ANTIOQUIA</v>
          </cell>
          <cell r="V732" t="str">
            <v>MEDELLIN</v>
          </cell>
          <cell r="W732" t="str">
            <v>SOLTERO</v>
          </cell>
          <cell r="X732" t="str">
            <v>0</v>
          </cell>
          <cell r="Z732">
            <v>0</v>
          </cell>
          <cell r="AA732" t="str">
            <v>0</v>
          </cell>
          <cell r="AB732" t="str">
            <v>002</v>
          </cell>
          <cell r="AC732" t="str">
            <v>BACHILLERATO</v>
          </cell>
          <cell r="AD732" t="str">
            <v>F</v>
          </cell>
          <cell r="AE732" t="str">
            <v>002</v>
          </cell>
          <cell r="AF732" t="str">
            <v>COMPAÑÍA DE ALIMENTOS COLOMBIANOS CALCO S.A</v>
          </cell>
          <cell r="AG732" t="str">
            <v>52</v>
          </cell>
          <cell r="AH732" t="str">
            <v>VENTAS</v>
          </cell>
          <cell r="AI732" t="str">
            <v>02008003</v>
          </cell>
          <cell r="AJ732" t="str">
            <v>Puntos de Venta</v>
          </cell>
          <cell r="AK732" t="str">
            <v>R15-002</v>
          </cell>
          <cell r="AL732" t="str">
            <v>FLORIDA PARQUE COMERCIAL</v>
          </cell>
          <cell r="AM732" t="str">
            <v>007</v>
          </cell>
          <cell r="AN732" t="str">
            <v>Domingo</v>
          </cell>
          <cell r="AO732" t="str">
            <v>000</v>
          </cell>
          <cell r="AP732" t="str">
            <v>SIN DEFINIR</v>
          </cell>
          <cell r="AQ732" t="str">
            <v>1</v>
          </cell>
          <cell r="AR732">
            <v>44867</v>
          </cell>
          <cell r="AU732" t="str">
            <v>A</v>
          </cell>
          <cell r="AW732" t="str">
            <v>EPS010</v>
          </cell>
          <cell r="AX732" t="str">
            <v>EPS SURA (ANTES SUSALUD)</v>
          </cell>
          <cell r="AY732" t="str">
            <v>001</v>
          </cell>
          <cell r="AZ732" t="str">
            <v>230201</v>
          </cell>
          <cell r="BA732" t="str">
            <v>PROTECCIÓN + I. N. G.</v>
          </cell>
          <cell r="BB732" t="str">
            <v>001</v>
          </cell>
          <cell r="BC732" t="str">
            <v>14-28</v>
          </cell>
          <cell r="BD732" t="str">
            <v>ARL SURA</v>
          </cell>
          <cell r="BE732" t="str">
            <v>001</v>
          </cell>
          <cell r="BF732" t="str">
            <v>CCF04</v>
          </cell>
          <cell r="BG732" t="str">
            <v>COMFAMA ANTIOQUIA</v>
          </cell>
          <cell r="BH732" t="str">
            <v>C005</v>
          </cell>
          <cell r="BI732" t="str">
            <v>CESANTÍAS PROTECCIÓN S. A.</v>
          </cell>
          <cell r="BJ732" t="str">
            <v>3561101</v>
          </cell>
          <cell r="BK732" t="str">
            <v>002</v>
          </cell>
          <cell r="BL732" t="str">
            <v>Quincenales</v>
          </cell>
          <cell r="BM732" t="str">
            <v>TABLA</v>
          </cell>
          <cell r="BO732" t="str">
            <v>001</v>
          </cell>
          <cell r="BP732" t="str">
            <v>Salario interno pesos</v>
          </cell>
          <cell r="BQ732">
            <v>1750905</v>
          </cell>
          <cell r="BR732" t="str">
            <v>000000000000002</v>
          </cell>
          <cell r="BS732" t="str">
            <v>COMPAÑÍA DE ALIMENTOS COLOMBIANOS CALCO S.A</v>
          </cell>
          <cell r="BT732" t="str">
            <v>000000000047470</v>
          </cell>
          <cell r="BU732" t="str">
            <v>PUNTOS DE VENTA</v>
          </cell>
          <cell r="BV732" t="str">
            <v>000000000047620</v>
          </cell>
          <cell r="BW732" t="str">
            <v>AUXILIAR DE RESTAURANTE</v>
          </cell>
          <cell r="BX732" t="str">
            <v>000000000048151</v>
          </cell>
          <cell r="BY732" t="str">
            <v>AUXILIAR DE RESTAURANTE</v>
          </cell>
          <cell r="BZ732" t="str">
            <v>pola06012013@gmail.com</v>
          </cell>
          <cell r="CA732" t="str">
            <v>220 - JORNADA MENSUAL 220 HORAS</v>
          </cell>
          <cell r="CB732" t="str">
            <v>Ley 50</v>
          </cell>
          <cell r="CC732" t="str">
            <v>1 - Indefinido</v>
          </cell>
          <cell r="CD732" t="str">
            <v>APORTA</v>
          </cell>
          <cell r="CE732" t="str">
            <v>APORTA</v>
          </cell>
          <cell r="CF732" t="str">
            <v>APORTA</v>
          </cell>
          <cell r="CG732">
            <v>2.4359999999999999</v>
          </cell>
          <cell r="CH732" t="str">
            <v>SIN AUXILIO</v>
          </cell>
          <cell r="CI732" t="str">
            <v>SIN AUXILIO</v>
          </cell>
          <cell r="CJ732" t="str">
            <v>SIN AUXILIO</v>
          </cell>
          <cell r="CK732" t="str">
            <v>Sueldo fijo</v>
          </cell>
          <cell r="CL732" t="str">
            <v>Dependiente</v>
          </cell>
          <cell r="CM732" t="str">
            <v>No aplica</v>
          </cell>
          <cell r="CN732" t="str">
            <v>S</v>
          </cell>
          <cell r="CQ732" t="str">
            <v>220</v>
          </cell>
          <cell r="CR732" t="str">
            <v>Tiempo Completo 220</v>
          </cell>
          <cell r="CS732" t="str">
            <v>31</v>
          </cell>
          <cell r="CT732" t="str">
            <v>000000000047495</v>
          </cell>
          <cell r="CU732" t="str">
            <v>OPERACIÓN</v>
          </cell>
          <cell r="CW732" t="str">
            <v>000</v>
          </cell>
          <cell r="CX732" t="str">
            <v xml:space="preserve">RODRIGUEZ MARIA ALEJANDRA </v>
          </cell>
        </row>
        <row r="733">
          <cell r="A733">
            <v>1048464707</v>
          </cell>
          <cell r="B733" t="str">
            <v>MILAGROS</v>
          </cell>
          <cell r="C733" t="str">
            <v>DEL VALLE</v>
          </cell>
          <cell r="D733" t="str">
            <v>SALAZAR</v>
          </cell>
          <cell r="E733" t="str">
            <v>SALAZAR</v>
          </cell>
          <cell r="F733">
            <v>34580</v>
          </cell>
          <cell r="G733" t="str">
            <v>169 - COLOMBIA</v>
          </cell>
          <cell r="H733" t="str">
            <v>13 - BOLIVAR</v>
          </cell>
          <cell r="I733" t="str">
            <v>CARTAGENA</v>
          </cell>
          <cell r="J733" t="str">
            <v>CL 46 52 67</v>
          </cell>
          <cell r="K733" t="str">
            <v>Rionegro</v>
          </cell>
          <cell r="L733" t="str">
            <v>3245853796</v>
          </cell>
          <cell r="M733" t="str">
            <v>CO</v>
          </cell>
          <cell r="N733" t="str">
            <v>BANCOLOMBIA</v>
          </cell>
          <cell r="O733" t="str">
            <v>41227745124</v>
          </cell>
          <cell r="P733" t="str">
            <v>AHORRO</v>
          </cell>
          <cell r="Q733" t="str">
            <v>CÉDULA DE CIUDADANÍA</v>
          </cell>
          <cell r="R733">
            <v>1048464707</v>
          </cell>
          <cell r="S733" t="str">
            <v>Cartagena</v>
          </cell>
          <cell r="U733" t="str">
            <v>05 - ANTIOQUIA</v>
          </cell>
          <cell r="V733" t="str">
            <v>RIONEGRO</v>
          </cell>
          <cell r="W733" t="str">
            <v>SOLTERO</v>
          </cell>
          <cell r="X733" t="str">
            <v>0</v>
          </cell>
          <cell r="Z733">
            <v>0</v>
          </cell>
          <cell r="AA733" t="str">
            <v>0</v>
          </cell>
          <cell r="AB733" t="str">
            <v>002</v>
          </cell>
          <cell r="AC733" t="str">
            <v>BACHILLERATO</v>
          </cell>
          <cell r="AD733" t="str">
            <v>F</v>
          </cell>
          <cell r="AE733" t="str">
            <v>002</v>
          </cell>
          <cell r="AF733" t="str">
            <v>COMPAÑÍA DE ALIMENTOS COLOMBIANOS CALCO S.A</v>
          </cell>
          <cell r="AG733" t="str">
            <v>52</v>
          </cell>
          <cell r="AH733" t="str">
            <v>VENTAS</v>
          </cell>
          <cell r="AI733" t="str">
            <v>02008003</v>
          </cell>
          <cell r="AJ733" t="str">
            <v>Puntos de Venta</v>
          </cell>
          <cell r="AK733" t="str">
            <v>R13-002</v>
          </cell>
          <cell r="AL733" t="str">
            <v>SAN NICOLAS</v>
          </cell>
          <cell r="AM733" t="str">
            <v>007</v>
          </cell>
          <cell r="AN733" t="str">
            <v>Domingo</v>
          </cell>
          <cell r="AO733" t="str">
            <v>000</v>
          </cell>
          <cell r="AP733" t="str">
            <v>SIN DEFINIR</v>
          </cell>
          <cell r="AQ733" t="str">
            <v>1</v>
          </cell>
          <cell r="AR733">
            <v>45532</v>
          </cell>
          <cell r="AS733" t="str">
            <v>27/08/2026</v>
          </cell>
          <cell r="AU733" t="str">
            <v>A</v>
          </cell>
          <cell r="AW733" t="str">
            <v>EPS010</v>
          </cell>
          <cell r="AX733" t="str">
            <v>EPS SURA (ANTES SUSALUD)</v>
          </cell>
          <cell r="AY733" t="str">
            <v>001</v>
          </cell>
          <cell r="AZ733" t="str">
            <v>230201</v>
          </cell>
          <cell r="BA733" t="str">
            <v>PROTECCIÓN + I. N. G.</v>
          </cell>
          <cell r="BB733" t="str">
            <v>001</v>
          </cell>
          <cell r="BC733" t="str">
            <v>14-28</v>
          </cell>
          <cell r="BD733" t="str">
            <v>ARL SURA</v>
          </cell>
          <cell r="BE733" t="str">
            <v>001</v>
          </cell>
          <cell r="BF733" t="str">
            <v>CCF04</v>
          </cell>
          <cell r="BG733" t="str">
            <v>COMFAMA ANTIOQUIA</v>
          </cell>
          <cell r="BH733" t="str">
            <v>C005</v>
          </cell>
          <cell r="BI733" t="str">
            <v>CESANTÍAS PROTECCIÓN S. A.</v>
          </cell>
          <cell r="BJ733" t="str">
            <v>3561101</v>
          </cell>
          <cell r="BK733" t="str">
            <v>002</v>
          </cell>
          <cell r="BL733" t="str">
            <v>Quincenales</v>
          </cell>
          <cell r="BM733" t="str">
            <v>TABLA</v>
          </cell>
          <cell r="BO733" t="str">
            <v>001</v>
          </cell>
          <cell r="BP733" t="str">
            <v>Salario interno pesos</v>
          </cell>
          <cell r="BQ733">
            <v>1750905</v>
          </cell>
          <cell r="BR733" t="str">
            <v>000000000000002</v>
          </cell>
          <cell r="BS733" t="str">
            <v>COMPAÑÍA DE ALIMENTOS COLOMBIANOS CALCO S.A</v>
          </cell>
          <cell r="BT733" t="str">
            <v>000000000047470</v>
          </cell>
          <cell r="BU733" t="str">
            <v>PUNTOS DE VENTA</v>
          </cell>
          <cell r="BV733" t="str">
            <v>000000000047620</v>
          </cell>
          <cell r="BW733" t="str">
            <v>AUXILIAR DE RESTAURANTE</v>
          </cell>
          <cell r="BX733" t="str">
            <v>000000000048903</v>
          </cell>
          <cell r="BY733" t="str">
            <v>AUXILIAR DE RESTAURANTE</v>
          </cell>
          <cell r="BZ733" t="str">
            <v>lucianojdominicj92@gmail.com</v>
          </cell>
          <cell r="CA733" t="str">
            <v>220 - JORNADA MENSUAL 220 HORAS</v>
          </cell>
          <cell r="CB733" t="str">
            <v>Ley 50</v>
          </cell>
          <cell r="CC733" t="str">
            <v>2 - Fijo</v>
          </cell>
          <cell r="CD733" t="str">
            <v>APORTA</v>
          </cell>
          <cell r="CE733" t="str">
            <v>APORTA</v>
          </cell>
          <cell r="CF733" t="str">
            <v>APORTA</v>
          </cell>
          <cell r="CG733">
            <v>2.4359999999999999</v>
          </cell>
          <cell r="CH733" t="str">
            <v>SIN AUXILIO</v>
          </cell>
          <cell r="CI733" t="str">
            <v>SIN AUXILIO</v>
          </cell>
          <cell r="CJ733" t="str">
            <v>SIN AUXILIO</v>
          </cell>
          <cell r="CK733" t="str">
            <v>Sueldo fijo</v>
          </cell>
          <cell r="CL733" t="str">
            <v>Dependiente</v>
          </cell>
          <cell r="CM733" t="str">
            <v>No aplica</v>
          </cell>
          <cell r="CN733" t="str">
            <v>S</v>
          </cell>
          <cell r="CQ733" t="str">
            <v>220</v>
          </cell>
          <cell r="CR733" t="str">
            <v>Tiempo Completo 220</v>
          </cell>
          <cell r="CS733" t="str">
            <v>31</v>
          </cell>
          <cell r="CT733" t="str">
            <v>000000000047510</v>
          </cell>
          <cell r="CU733" t="str">
            <v>SAN NICOLAS</v>
          </cell>
          <cell r="CW733" t="str">
            <v>000</v>
          </cell>
          <cell r="CX733" t="str">
            <v>SALAZAR SALAZAR MILAGROS DEL VALLE</v>
          </cell>
        </row>
        <row r="734">
          <cell r="A734">
            <v>1049562066</v>
          </cell>
          <cell r="B734" t="str">
            <v>MARCELA</v>
          </cell>
          <cell r="D734" t="str">
            <v>MIELES</v>
          </cell>
          <cell r="E734" t="str">
            <v>GUERRERO</v>
          </cell>
          <cell r="F734">
            <v>33386</v>
          </cell>
          <cell r="G734" t="str">
            <v>169 - COLOMBIA</v>
          </cell>
          <cell r="H734" t="str">
            <v>13 - BOLIVAR</v>
          </cell>
          <cell r="I734" t="str">
            <v>SAN JACINTO</v>
          </cell>
          <cell r="J734" t="str">
            <v>CR 84 31 A 101</v>
          </cell>
          <cell r="K734" t="str">
            <v>Belen</v>
          </cell>
          <cell r="L734" t="str">
            <v>3216064008</v>
          </cell>
          <cell r="M734" t="str">
            <v>CO</v>
          </cell>
          <cell r="N734" t="str">
            <v>BANCOLOMBIA</v>
          </cell>
          <cell r="O734" t="str">
            <v>25500002226</v>
          </cell>
          <cell r="P734" t="str">
            <v>AHORRO</v>
          </cell>
          <cell r="Q734" t="str">
            <v>CÉDULA DE CIUDADANÍA</v>
          </cell>
          <cell r="R734">
            <v>1049562066</v>
          </cell>
          <cell r="S734" t="str">
            <v>San Jacinto</v>
          </cell>
          <cell r="U734" t="str">
            <v>05 - ANTIOQUIA</v>
          </cell>
          <cell r="V734" t="str">
            <v>MEDELLIN</v>
          </cell>
          <cell r="W734" t="str">
            <v>SOLTERO</v>
          </cell>
          <cell r="X734" t="str">
            <v>0</v>
          </cell>
          <cell r="Z734">
            <v>0</v>
          </cell>
          <cell r="AA734" t="str">
            <v>0</v>
          </cell>
          <cell r="AB734" t="str">
            <v>002</v>
          </cell>
          <cell r="AC734" t="str">
            <v>BACHILLERATO</v>
          </cell>
          <cell r="AD734" t="str">
            <v>F</v>
          </cell>
          <cell r="AE734" t="str">
            <v>002</v>
          </cell>
          <cell r="AF734" t="str">
            <v>COMPAÑÍA DE ALIMENTOS COLOMBIANOS CALCO S.A</v>
          </cell>
          <cell r="AG734" t="str">
            <v>52</v>
          </cell>
          <cell r="AH734" t="str">
            <v>VENTAS</v>
          </cell>
          <cell r="AI734" t="str">
            <v>02008003</v>
          </cell>
          <cell r="AJ734" t="str">
            <v>Puntos de Venta</v>
          </cell>
          <cell r="AK734" t="str">
            <v>R03-002</v>
          </cell>
          <cell r="AL734" t="str">
            <v>CAMPESTRE</v>
          </cell>
          <cell r="AM734" t="str">
            <v>007</v>
          </cell>
          <cell r="AN734" t="str">
            <v>Domingo</v>
          </cell>
          <cell r="AO734" t="str">
            <v>000</v>
          </cell>
          <cell r="AP734" t="str">
            <v>SIN DEFINIR</v>
          </cell>
          <cell r="AQ734" t="str">
            <v>3</v>
          </cell>
          <cell r="AR734">
            <v>45815</v>
          </cell>
          <cell r="AU734" t="str">
            <v>A</v>
          </cell>
          <cell r="AW734" t="str">
            <v>EPS010</v>
          </cell>
          <cell r="AX734" t="str">
            <v>EPS SURA (ANTES SUSALUD)</v>
          </cell>
          <cell r="AY734" t="str">
            <v>001</v>
          </cell>
          <cell r="AZ734" t="str">
            <v>230301</v>
          </cell>
          <cell r="BA734" t="str">
            <v>PORVENIR</v>
          </cell>
          <cell r="BB734" t="str">
            <v>001</v>
          </cell>
          <cell r="BC734" t="str">
            <v>14-28</v>
          </cell>
          <cell r="BD734" t="str">
            <v>ARL SURA</v>
          </cell>
          <cell r="BE734" t="str">
            <v>001</v>
          </cell>
          <cell r="BF734" t="str">
            <v>CCF04</v>
          </cell>
          <cell r="BG734" t="str">
            <v>COMFAMA ANTIOQUIA</v>
          </cell>
          <cell r="BH734" t="str">
            <v>C005</v>
          </cell>
          <cell r="BI734" t="str">
            <v>CESANTÍAS PROTECCIÓN S. A.</v>
          </cell>
          <cell r="BJ734" t="str">
            <v>3561101</v>
          </cell>
          <cell r="BK734" t="str">
            <v>002</v>
          </cell>
          <cell r="BL734" t="str">
            <v>Quincenales</v>
          </cell>
          <cell r="BM734" t="str">
            <v>TABLA</v>
          </cell>
          <cell r="BO734" t="str">
            <v>001</v>
          </cell>
          <cell r="BP734" t="str">
            <v>Salario interno pesos</v>
          </cell>
          <cell r="BQ734">
            <v>1750905</v>
          </cell>
          <cell r="BR734" t="str">
            <v>000000000000002</v>
          </cell>
          <cell r="BS734" t="str">
            <v>COMPAÑÍA DE ALIMENTOS COLOMBIANOS CALCO S.A</v>
          </cell>
          <cell r="BT734" t="str">
            <v>000000000047470</v>
          </cell>
          <cell r="BU734" t="str">
            <v>PUNTOS DE VENTA</v>
          </cell>
          <cell r="BV734" t="str">
            <v>000000000047620</v>
          </cell>
          <cell r="BW734" t="str">
            <v>AUXILIAR DE RESTAURANTE</v>
          </cell>
          <cell r="BX734" t="str">
            <v>000000000048428</v>
          </cell>
          <cell r="BY734" t="str">
            <v>AUXILIAR DE RESTAURANTE</v>
          </cell>
          <cell r="BZ734" t="str">
            <v>marcela.mieles28@hotmail.com</v>
          </cell>
          <cell r="CA734" t="str">
            <v>220 - JORNADA MENSUAL 220 HORAS</v>
          </cell>
          <cell r="CB734" t="str">
            <v>Ley 50</v>
          </cell>
          <cell r="CC734" t="str">
            <v>1 - Indefinido</v>
          </cell>
          <cell r="CD734" t="str">
            <v>APORTA</v>
          </cell>
          <cell r="CE734" t="str">
            <v>APORTA</v>
          </cell>
          <cell r="CF734" t="str">
            <v>APORTA</v>
          </cell>
          <cell r="CG734">
            <v>2.4359999999999999</v>
          </cell>
          <cell r="CH734" t="str">
            <v>SIN AUXILIO</v>
          </cell>
          <cell r="CI734" t="str">
            <v>SIN AUXILIO</v>
          </cell>
          <cell r="CJ734" t="str">
            <v>SIN AUXILIO</v>
          </cell>
          <cell r="CK734" t="str">
            <v>Sueldo fijo</v>
          </cell>
          <cell r="CL734" t="str">
            <v>Dependiente</v>
          </cell>
          <cell r="CM734" t="str">
            <v>No aplica</v>
          </cell>
          <cell r="CN734" t="str">
            <v>S</v>
          </cell>
          <cell r="CQ734" t="str">
            <v>220</v>
          </cell>
          <cell r="CR734" t="str">
            <v>Tiempo Completo 220</v>
          </cell>
          <cell r="CS734" t="str">
            <v>31</v>
          </cell>
          <cell r="CT734" t="str">
            <v>000000000047500</v>
          </cell>
          <cell r="CU734" t="str">
            <v>CAMPESTRE</v>
          </cell>
          <cell r="CW734" t="str">
            <v>000</v>
          </cell>
          <cell r="CX734" t="str">
            <v xml:space="preserve">MIELES GUERRERO MARCELA </v>
          </cell>
        </row>
        <row r="735">
          <cell r="A735">
            <v>1049565410</v>
          </cell>
          <cell r="B735" t="str">
            <v>CARLOS</v>
          </cell>
          <cell r="C735" t="str">
            <v>ANDRES</v>
          </cell>
          <cell r="D735" t="str">
            <v>PEREZ</v>
          </cell>
          <cell r="E735" t="str">
            <v>GUZMAN</v>
          </cell>
          <cell r="F735">
            <v>33844</v>
          </cell>
          <cell r="G735" t="str">
            <v>169 - COLOMBIA</v>
          </cell>
          <cell r="H735" t="str">
            <v>23 - CORDOBA</v>
          </cell>
          <cell r="I735" t="str">
            <v>AYAPEL</v>
          </cell>
          <cell r="J735" t="str">
            <v>CR 51 AA 16 C 16</v>
          </cell>
          <cell r="K735" t="str">
            <v>Enciso</v>
          </cell>
          <cell r="L735" t="str">
            <v>30065666488</v>
          </cell>
          <cell r="M735" t="str">
            <v>CO</v>
          </cell>
          <cell r="N735" t="str">
            <v>BANCOLOMBIA</v>
          </cell>
          <cell r="O735" t="str">
            <v>48475273144</v>
          </cell>
          <cell r="P735" t="str">
            <v>AHORRO</v>
          </cell>
          <cell r="Q735" t="str">
            <v>CÉDULA DE CIUDADANÍA</v>
          </cell>
          <cell r="R735">
            <v>1049565410</v>
          </cell>
          <cell r="S735" t="str">
            <v>San Jacinto Del Cauc</v>
          </cell>
          <cell r="U735" t="str">
            <v>05 - ANTIOQUIA</v>
          </cell>
          <cell r="V735" t="str">
            <v>MEDELLIN</v>
          </cell>
          <cell r="W735" t="str">
            <v>SOLTERO</v>
          </cell>
          <cell r="X735" t="str">
            <v>0</v>
          </cell>
          <cell r="Z735">
            <v>0</v>
          </cell>
          <cell r="AA735" t="str">
            <v>0</v>
          </cell>
          <cell r="AB735" t="str">
            <v>001</v>
          </cell>
          <cell r="AC735" t="str">
            <v>PRIMARIA</v>
          </cell>
          <cell r="AD735" t="str">
            <v>M</v>
          </cell>
          <cell r="AE735" t="str">
            <v>002</v>
          </cell>
          <cell r="AF735" t="str">
            <v>COMPAÑÍA DE ALIMENTOS COLOMBIANOS CALCO S.A</v>
          </cell>
          <cell r="AG735" t="str">
            <v>73</v>
          </cell>
          <cell r="AH735" t="str">
            <v>MANO DE OBRA INDIRECTA</v>
          </cell>
          <cell r="AI735" t="str">
            <v>03010003</v>
          </cell>
          <cell r="AJ735" t="str">
            <v>Cocina y Heladeria principal</v>
          </cell>
          <cell r="AK735" t="str">
            <v>PPH-002</v>
          </cell>
          <cell r="AL735" t="str">
            <v>PLANTA DE HELADOS</v>
          </cell>
          <cell r="AM735" t="str">
            <v>007</v>
          </cell>
          <cell r="AN735" t="str">
            <v>Domingo</v>
          </cell>
          <cell r="AO735" t="str">
            <v>000</v>
          </cell>
          <cell r="AP735" t="str">
            <v>SIN DEFINIR</v>
          </cell>
          <cell r="AQ735" t="str">
            <v>1</v>
          </cell>
          <cell r="AR735">
            <v>45105</v>
          </cell>
          <cell r="AU735" t="str">
            <v>A</v>
          </cell>
          <cell r="AW735" t="str">
            <v>EPS037</v>
          </cell>
          <cell r="AX735" t="str">
            <v>NUEVA E.P.S.</v>
          </cell>
          <cell r="AY735" t="str">
            <v>001</v>
          </cell>
          <cell r="AZ735" t="str">
            <v>230301</v>
          </cell>
          <cell r="BA735" t="str">
            <v>PORVENIR</v>
          </cell>
          <cell r="BB735" t="str">
            <v>001</v>
          </cell>
          <cell r="BC735" t="str">
            <v>14-28</v>
          </cell>
          <cell r="BD735" t="str">
            <v>ARL SURA</v>
          </cell>
          <cell r="BE735" t="str">
            <v>001</v>
          </cell>
          <cell r="BF735" t="str">
            <v>CCF04</v>
          </cell>
          <cell r="BG735" t="str">
            <v>COMFAMA ANTIOQUIA</v>
          </cell>
          <cell r="BH735" t="str">
            <v>C004</v>
          </cell>
          <cell r="BI735" t="str">
            <v>CESANTÍAS PORVENIR</v>
          </cell>
          <cell r="BJ735" t="str">
            <v>2108901</v>
          </cell>
          <cell r="BK735" t="str">
            <v>002</v>
          </cell>
          <cell r="BL735" t="str">
            <v>Quincenales</v>
          </cell>
          <cell r="BM735" t="str">
            <v>TABLA</v>
          </cell>
          <cell r="BO735" t="str">
            <v>001</v>
          </cell>
          <cell r="BP735" t="str">
            <v>Salario interno pesos</v>
          </cell>
          <cell r="BQ735">
            <v>1750905</v>
          </cell>
          <cell r="BR735" t="str">
            <v>000000000000002</v>
          </cell>
          <cell r="BS735" t="str">
            <v>COMPAÑÍA DE ALIMENTOS COLOMBIANOS CALCO S.A</v>
          </cell>
          <cell r="BT735" t="str">
            <v>000000000047443</v>
          </cell>
          <cell r="BU735" t="str">
            <v>COCINA PRINCIPAL</v>
          </cell>
          <cell r="BV735" t="str">
            <v>000000000047618</v>
          </cell>
          <cell r="BW735" t="str">
            <v>AUXILIAR DE PRODUCCIÓN</v>
          </cell>
          <cell r="BX735" t="str">
            <v>000000000048226</v>
          </cell>
          <cell r="BY735" t="str">
            <v>AUXILIAR DE PRODUCCIÓN</v>
          </cell>
          <cell r="BZ735" t="str">
            <v>armadaf17@hotmail.com</v>
          </cell>
          <cell r="CA735" t="str">
            <v>220 - JORNADA MENSUAL 220 HORAS</v>
          </cell>
          <cell r="CB735" t="str">
            <v>Ley 50</v>
          </cell>
          <cell r="CC735" t="str">
            <v>1 - Indefinido</v>
          </cell>
          <cell r="CD735" t="str">
            <v>APORTA</v>
          </cell>
          <cell r="CE735" t="str">
            <v>APORTA</v>
          </cell>
          <cell r="CF735" t="str">
            <v>APORTA</v>
          </cell>
          <cell r="CG735">
            <v>1.044</v>
          </cell>
          <cell r="CH735" t="str">
            <v>SIN AUXILIO</v>
          </cell>
          <cell r="CI735" t="str">
            <v>SIN AUXILIO</v>
          </cell>
          <cell r="CJ735" t="str">
            <v>SIN AUXILIO</v>
          </cell>
          <cell r="CK735" t="str">
            <v>Sueldo fijo</v>
          </cell>
          <cell r="CL735" t="str">
            <v>Dependiente</v>
          </cell>
          <cell r="CM735" t="str">
            <v>No aplica</v>
          </cell>
          <cell r="CN735" t="str">
            <v>S</v>
          </cell>
          <cell r="CQ735" t="str">
            <v>220</v>
          </cell>
          <cell r="CR735" t="str">
            <v>Tiempo Completo 220</v>
          </cell>
          <cell r="CS735" t="str">
            <v>31</v>
          </cell>
          <cell r="CT735" t="str">
            <v>000000000047496</v>
          </cell>
          <cell r="CU735" t="str">
            <v>PLANTA DE HELADOS</v>
          </cell>
          <cell r="CW735" t="str">
            <v>000</v>
          </cell>
          <cell r="CX735" t="str">
            <v>PEREZ GUZMAN CARLOS ANDRES</v>
          </cell>
        </row>
        <row r="736">
          <cell r="A736">
            <v>1049566317</v>
          </cell>
          <cell r="B736" t="str">
            <v>DUBAN</v>
          </cell>
          <cell r="C736" t="str">
            <v>ALEXI</v>
          </cell>
          <cell r="D736" t="str">
            <v>GALVAN</v>
          </cell>
          <cell r="E736" t="str">
            <v>MENCO</v>
          </cell>
          <cell r="F736">
            <v>36919</v>
          </cell>
          <cell r="G736" t="str">
            <v>169 - COLOMBIA</v>
          </cell>
          <cell r="H736" t="str">
            <v>13 - BOLIVAR</v>
          </cell>
          <cell r="I736" t="str">
            <v>SAN JACINTO</v>
          </cell>
          <cell r="J736" t="str">
            <v>CR 92 93 90</v>
          </cell>
          <cell r="K736" t="str">
            <v>Robledo</v>
          </cell>
          <cell r="L736" t="str">
            <v>3214058080-0</v>
          </cell>
          <cell r="M736" t="str">
            <v>CO</v>
          </cell>
          <cell r="N736" t="str">
            <v>BANCOLOMBIA</v>
          </cell>
          <cell r="O736" t="str">
            <v>25562583214</v>
          </cell>
          <cell r="P736" t="str">
            <v>AHORRO</v>
          </cell>
          <cell r="Q736" t="str">
            <v>CÉDULA DE CIUDADANÍA</v>
          </cell>
          <cell r="R736">
            <v>1049566317</v>
          </cell>
          <cell r="S736" t="str">
            <v>San Jacinto</v>
          </cell>
          <cell r="U736" t="str">
            <v>05 - ANTIOQUIA</v>
          </cell>
          <cell r="V736" t="str">
            <v>MEDELLIN</v>
          </cell>
          <cell r="W736" t="str">
            <v>SOLTERO</v>
          </cell>
          <cell r="X736" t="str">
            <v>0</v>
          </cell>
          <cell r="Z736">
            <v>0</v>
          </cell>
          <cell r="AA736" t="str">
            <v>0</v>
          </cell>
          <cell r="AB736" t="str">
            <v>003</v>
          </cell>
          <cell r="AC736" t="str">
            <v>TÉCNICO</v>
          </cell>
          <cell r="AD736" t="str">
            <v>M</v>
          </cell>
          <cell r="AE736" t="str">
            <v>002</v>
          </cell>
          <cell r="AF736" t="str">
            <v>COMPAÑÍA DE ALIMENTOS COLOMBIANOS CALCO S.A</v>
          </cell>
          <cell r="AG736" t="str">
            <v>73</v>
          </cell>
          <cell r="AH736" t="str">
            <v>MANO DE OBRA INDIRECTA</v>
          </cell>
          <cell r="AI736" t="str">
            <v>03010003</v>
          </cell>
          <cell r="AJ736" t="str">
            <v>Cocina y Heladeria principal</v>
          </cell>
          <cell r="AK736" t="str">
            <v>PPH-002</v>
          </cell>
          <cell r="AL736" t="str">
            <v>PLANTA DE HELADOS</v>
          </cell>
          <cell r="AM736" t="str">
            <v>007</v>
          </cell>
          <cell r="AN736" t="str">
            <v>Domingo</v>
          </cell>
          <cell r="AO736" t="str">
            <v>000</v>
          </cell>
          <cell r="AP736" t="str">
            <v>SIN DEFINIR</v>
          </cell>
          <cell r="AQ736" t="str">
            <v>1</v>
          </cell>
          <cell r="AR736">
            <v>45315</v>
          </cell>
          <cell r="AU736" t="str">
            <v>A</v>
          </cell>
          <cell r="AW736" t="str">
            <v>EPS002</v>
          </cell>
          <cell r="AX736" t="str">
            <v>SALUD TOTAL</v>
          </cell>
          <cell r="AY736" t="str">
            <v>001</v>
          </cell>
          <cell r="AZ736" t="str">
            <v>230301</v>
          </cell>
          <cell r="BA736" t="str">
            <v>PORVENIR</v>
          </cell>
          <cell r="BB736" t="str">
            <v>001</v>
          </cell>
          <cell r="BC736" t="str">
            <v>14-28</v>
          </cell>
          <cell r="BD736" t="str">
            <v>ARL SURA</v>
          </cell>
          <cell r="BE736" t="str">
            <v>001</v>
          </cell>
          <cell r="BF736" t="str">
            <v>CCF04</v>
          </cell>
          <cell r="BG736" t="str">
            <v>COMFAMA ANTIOQUIA</v>
          </cell>
          <cell r="BH736" t="str">
            <v>C004</v>
          </cell>
          <cell r="BI736" t="str">
            <v>CESANTÍAS PORVENIR</v>
          </cell>
          <cell r="BJ736" t="str">
            <v>2108901</v>
          </cell>
          <cell r="BK736" t="str">
            <v>002</v>
          </cell>
          <cell r="BL736" t="str">
            <v>Quincenales</v>
          </cell>
          <cell r="BM736" t="str">
            <v>TABLA</v>
          </cell>
          <cell r="BO736" t="str">
            <v>001</v>
          </cell>
          <cell r="BP736" t="str">
            <v>Salario interno pesos</v>
          </cell>
          <cell r="BQ736">
            <v>1750905</v>
          </cell>
          <cell r="BR736" t="str">
            <v>000000000000002</v>
          </cell>
          <cell r="BS736" t="str">
            <v>COMPAÑÍA DE ALIMENTOS COLOMBIANOS CALCO S.A</v>
          </cell>
          <cell r="BT736" t="str">
            <v>000000000047443</v>
          </cell>
          <cell r="BU736" t="str">
            <v>COCINA PRINCIPAL</v>
          </cell>
          <cell r="BV736" t="str">
            <v>000000000047618</v>
          </cell>
          <cell r="BW736" t="str">
            <v>AUXILIAR DE PRODUCCIÓN</v>
          </cell>
          <cell r="BX736" t="str">
            <v>000000000048223</v>
          </cell>
          <cell r="BY736" t="str">
            <v>AUXILIAR DE PRODUCCIÓN</v>
          </cell>
          <cell r="BZ736" t="str">
            <v>mencoalexi2001@gmail.com</v>
          </cell>
          <cell r="CA736" t="str">
            <v>220 - JORNADA MENSUAL 220 HORAS</v>
          </cell>
          <cell r="CB736" t="str">
            <v>Ley 50</v>
          </cell>
          <cell r="CC736" t="str">
            <v>1 - Indefinido</v>
          </cell>
          <cell r="CD736" t="str">
            <v>APORTA</v>
          </cell>
          <cell r="CE736" t="str">
            <v>APORTA</v>
          </cell>
          <cell r="CF736" t="str">
            <v>APORTA</v>
          </cell>
          <cell r="CG736">
            <v>1.044</v>
          </cell>
          <cell r="CH736" t="str">
            <v>SIN AUXILIO</v>
          </cell>
          <cell r="CI736" t="str">
            <v>SIN AUXILIO</v>
          </cell>
          <cell r="CJ736" t="str">
            <v>SIN AUXILIO</v>
          </cell>
          <cell r="CK736" t="str">
            <v>Sueldo fijo</v>
          </cell>
          <cell r="CL736" t="str">
            <v>Dependiente</v>
          </cell>
          <cell r="CM736" t="str">
            <v>No aplica</v>
          </cell>
          <cell r="CN736" t="str">
            <v>S</v>
          </cell>
          <cell r="CQ736" t="str">
            <v>220</v>
          </cell>
          <cell r="CR736" t="str">
            <v>Tiempo Completo 220</v>
          </cell>
          <cell r="CS736" t="str">
            <v>31</v>
          </cell>
          <cell r="CT736" t="str">
            <v>000000000047496</v>
          </cell>
          <cell r="CU736" t="str">
            <v>PLANTA DE HELADOS</v>
          </cell>
          <cell r="CW736" t="str">
            <v>000</v>
          </cell>
          <cell r="CX736" t="str">
            <v>GALVAN MENCO DUBAN ALEXI</v>
          </cell>
        </row>
        <row r="737">
          <cell r="A737">
            <v>1049931161</v>
          </cell>
          <cell r="B737" t="str">
            <v>RONNY</v>
          </cell>
          <cell r="D737" t="str">
            <v>ROBLES</v>
          </cell>
          <cell r="E737" t="str">
            <v>BELTRAN</v>
          </cell>
          <cell r="F737">
            <v>39133</v>
          </cell>
          <cell r="G737" t="str">
            <v>169 - COLOMBIA</v>
          </cell>
          <cell r="H737" t="str">
            <v>13 - BOLIVAR</v>
          </cell>
          <cell r="I737" t="str">
            <v>MARIA LA BAJA</v>
          </cell>
          <cell r="J737" t="str">
            <v>CR 74 88 A 34</v>
          </cell>
          <cell r="K737" t="str">
            <v>Alfonso Lopez</v>
          </cell>
          <cell r="L737" t="str">
            <v>3116528985</v>
          </cell>
          <cell r="M737" t="str">
            <v>CO</v>
          </cell>
          <cell r="N737" t="str">
            <v>BANCOLOMBIA</v>
          </cell>
          <cell r="O737" t="str">
            <v>91286202255</v>
          </cell>
          <cell r="P737" t="str">
            <v>AHORRO</v>
          </cell>
          <cell r="Q737" t="str">
            <v>CÉDULA DE CIUDADANÍA</v>
          </cell>
          <cell r="R737">
            <v>1049931161</v>
          </cell>
          <cell r="S737" t="str">
            <v>Maria La Baja</v>
          </cell>
          <cell r="U737" t="str">
            <v>05 - ANTIOQUIA</v>
          </cell>
          <cell r="V737" t="str">
            <v>MEDELLIN</v>
          </cell>
          <cell r="W737" t="str">
            <v>SOLTERO</v>
          </cell>
          <cell r="X737" t="str">
            <v>0</v>
          </cell>
          <cell r="Z737">
            <v>0</v>
          </cell>
          <cell r="AA737" t="str">
            <v>0</v>
          </cell>
          <cell r="AB737" t="str">
            <v>003</v>
          </cell>
          <cell r="AC737" t="str">
            <v>TÉCNICO</v>
          </cell>
          <cell r="AD737" t="str">
            <v>M</v>
          </cell>
          <cell r="AE737" t="str">
            <v>002</v>
          </cell>
          <cell r="AF737" t="str">
            <v>COMPAÑÍA DE ALIMENTOS COLOMBIANOS CALCO S.A</v>
          </cell>
          <cell r="AG737" t="str">
            <v>52</v>
          </cell>
          <cell r="AH737" t="str">
            <v>VENTAS</v>
          </cell>
          <cell r="AI737" t="str">
            <v>02008003</v>
          </cell>
          <cell r="AJ737" t="str">
            <v>Puntos de Venta</v>
          </cell>
          <cell r="AK737" t="str">
            <v>R19-002</v>
          </cell>
          <cell r="AL737" t="str">
            <v>MUSEO DE ARTE MODERNO</v>
          </cell>
          <cell r="AM737" t="str">
            <v>007</v>
          </cell>
          <cell r="AN737" t="str">
            <v>Domingo</v>
          </cell>
          <cell r="AO737" t="str">
            <v>000</v>
          </cell>
          <cell r="AP737" t="str">
            <v>SIN DEFINIR</v>
          </cell>
          <cell r="AQ737" t="str">
            <v>1</v>
          </cell>
          <cell r="AR737">
            <v>45826</v>
          </cell>
          <cell r="AU737" t="str">
            <v>A</v>
          </cell>
          <cell r="AW737" t="str">
            <v>EPS010</v>
          </cell>
          <cell r="AX737" t="str">
            <v>EPS SURA (ANTES SUSALUD)</v>
          </cell>
          <cell r="AY737" t="str">
            <v>001</v>
          </cell>
          <cell r="AZ737" t="str">
            <v>25-14</v>
          </cell>
          <cell r="BA737" t="str">
            <v>COLPENSIONES</v>
          </cell>
          <cell r="BB737" t="str">
            <v>001</v>
          </cell>
          <cell r="BC737" t="str">
            <v>14-28</v>
          </cell>
          <cell r="BD737" t="str">
            <v>ARL SURA</v>
          </cell>
          <cell r="BE737" t="str">
            <v>001</v>
          </cell>
          <cell r="BF737" t="str">
            <v>CCF04</v>
          </cell>
          <cell r="BG737" t="str">
            <v>COMFAMA ANTIOQUIA</v>
          </cell>
          <cell r="BH737" t="str">
            <v>C004</v>
          </cell>
          <cell r="BI737" t="str">
            <v>CESANTÍAS PORVENIR</v>
          </cell>
          <cell r="BJ737" t="str">
            <v>3561101</v>
          </cell>
          <cell r="BK737" t="str">
            <v>002</v>
          </cell>
          <cell r="BL737" t="str">
            <v>Quincenales</v>
          </cell>
          <cell r="BM737" t="str">
            <v>TABLA</v>
          </cell>
          <cell r="BO737" t="str">
            <v>001</v>
          </cell>
          <cell r="BP737" t="str">
            <v>Salario interno pesos</v>
          </cell>
          <cell r="BQ737">
            <v>1750905</v>
          </cell>
          <cell r="BR737" t="str">
            <v>000000000000002</v>
          </cell>
          <cell r="BS737" t="str">
            <v>COMPAÑÍA DE ALIMENTOS COLOMBIANOS CALCO S.A</v>
          </cell>
          <cell r="BT737" t="str">
            <v>000000000047470</v>
          </cell>
          <cell r="BU737" t="str">
            <v>PUNTOS DE VENTA</v>
          </cell>
          <cell r="BV737" t="str">
            <v>000000000047620</v>
          </cell>
          <cell r="BW737" t="str">
            <v>AUXILIAR DE RESTAURANTE</v>
          </cell>
          <cell r="BX737" t="str">
            <v>000000000049162</v>
          </cell>
          <cell r="BY737" t="str">
            <v>AUXILIAR DE RESTAURANTE</v>
          </cell>
          <cell r="BZ737" t="str">
            <v>ronybeltran92@hotmail.com</v>
          </cell>
          <cell r="CA737" t="str">
            <v>220 - JORNADA MENSUAL 220 HORAS</v>
          </cell>
          <cell r="CB737" t="str">
            <v>Ley 50</v>
          </cell>
          <cell r="CC737" t="str">
            <v>1 - Indefinido</v>
          </cell>
          <cell r="CD737" t="str">
            <v>APORTA</v>
          </cell>
          <cell r="CE737" t="str">
            <v>APORTA</v>
          </cell>
          <cell r="CF737" t="str">
            <v>APORTA</v>
          </cell>
          <cell r="CG737">
            <v>2.4359999999999999</v>
          </cell>
          <cell r="CH737" t="str">
            <v>SIN AUXILIO</v>
          </cell>
          <cell r="CI737" t="str">
            <v>SIN AUXILIO</v>
          </cell>
          <cell r="CJ737" t="str">
            <v>SIN AUXILIO</v>
          </cell>
          <cell r="CK737" t="str">
            <v>Sueldo fijo</v>
          </cell>
          <cell r="CL737" t="str">
            <v>Dependiente</v>
          </cell>
          <cell r="CM737" t="str">
            <v>No aplica</v>
          </cell>
          <cell r="CN737" t="str">
            <v>S</v>
          </cell>
          <cell r="CQ737" t="str">
            <v>220</v>
          </cell>
          <cell r="CR737" t="str">
            <v>Tiempo Completo 220</v>
          </cell>
          <cell r="CS737" t="str">
            <v>31</v>
          </cell>
          <cell r="CT737" t="str">
            <v>000000000047516</v>
          </cell>
          <cell r="CU737" t="str">
            <v>MUSEO DE ARTE MODERNO</v>
          </cell>
          <cell r="CW737" t="str">
            <v>000</v>
          </cell>
          <cell r="CX737" t="str">
            <v xml:space="preserve">ROBLES BELTRAN RONNY </v>
          </cell>
        </row>
        <row r="738">
          <cell r="A738">
            <v>1050007146</v>
          </cell>
          <cell r="B738" t="str">
            <v>INDIRA</v>
          </cell>
          <cell r="C738" t="str">
            <v>PATRICIA</v>
          </cell>
          <cell r="D738" t="str">
            <v>URBINA</v>
          </cell>
          <cell r="E738" t="str">
            <v>HERRERA</v>
          </cell>
          <cell r="F738">
            <v>35237</v>
          </cell>
          <cell r="G738" t="str">
            <v>169 - COLOMBIA</v>
          </cell>
          <cell r="H738" t="str">
            <v>76 - VALLE DEL CAUCA</v>
          </cell>
          <cell r="I738" t="str">
            <v>BOLIVAR</v>
          </cell>
          <cell r="J738" t="str">
            <v>CR 47 49 23</v>
          </cell>
          <cell r="K738" t="str">
            <v>La Pola</v>
          </cell>
          <cell r="L738" t="str">
            <v>3136225548</v>
          </cell>
          <cell r="M738" t="str">
            <v>CO</v>
          </cell>
          <cell r="N738" t="str">
            <v>BANCOLOMBIA</v>
          </cell>
          <cell r="O738" t="str">
            <v>02459575831</v>
          </cell>
          <cell r="P738" t="str">
            <v>AHORRO</v>
          </cell>
          <cell r="Q738" t="str">
            <v>CÉDULA DE CIUDADANÍA</v>
          </cell>
          <cell r="R738">
            <v>1050007146</v>
          </cell>
          <cell r="S738" t="str">
            <v>San Cristobal</v>
          </cell>
          <cell r="U738" t="str">
            <v>05 - ANTIOQUIA</v>
          </cell>
          <cell r="V738" t="str">
            <v>RIONEGRO</v>
          </cell>
          <cell r="W738" t="str">
            <v>SOLTERO</v>
          </cell>
          <cell r="X738" t="str">
            <v>0</v>
          </cell>
          <cell r="Z738">
            <v>0</v>
          </cell>
          <cell r="AA738" t="str">
            <v>0</v>
          </cell>
          <cell r="AB738" t="str">
            <v>002</v>
          </cell>
          <cell r="AC738" t="str">
            <v>BACHILLERATO</v>
          </cell>
          <cell r="AD738" t="str">
            <v>F</v>
          </cell>
          <cell r="AE738" t="str">
            <v>002</v>
          </cell>
          <cell r="AF738" t="str">
            <v>COMPAÑÍA DE ALIMENTOS COLOMBIANOS CALCO S.A</v>
          </cell>
          <cell r="AG738" t="str">
            <v>52</v>
          </cell>
          <cell r="AH738" t="str">
            <v>VENTAS</v>
          </cell>
          <cell r="AI738" t="str">
            <v>02008003</v>
          </cell>
          <cell r="AJ738" t="str">
            <v>Puntos de Venta</v>
          </cell>
          <cell r="AK738" t="str">
            <v>R13-002</v>
          </cell>
          <cell r="AL738" t="str">
            <v>SAN NICOLAS</v>
          </cell>
          <cell r="AM738" t="str">
            <v>007</v>
          </cell>
          <cell r="AN738" t="str">
            <v>Domingo</v>
          </cell>
          <cell r="AO738" t="str">
            <v>000</v>
          </cell>
          <cell r="AP738" t="str">
            <v>SIN DEFINIR</v>
          </cell>
          <cell r="AQ738" t="str">
            <v>1</v>
          </cell>
          <cell r="AR738">
            <v>45733</v>
          </cell>
          <cell r="AU738" t="str">
            <v>A</v>
          </cell>
          <cell r="AW738" t="str">
            <v>EPS002</v>
          </cell>
          <cell r="AX738" t="str">
            <v>SALUD TOTAL</v>
          </cell>
          <cell r="AY738" t="str">
            <v>001</v>
          </cell>
          <cell r="AZ738" t="str">
            <v>230301</v>
          </cell>
          <cell r="BA738" t="str">
            <v>PORVENIR</v>
          </cell>
          <cell r="BB738" t="str">
            <v>001</v>
          </cell>
          <cell r="BC738" t="str">
            <v>14-28</v>
          </cell>
          <cell r="BD738" t="str">
            <v>ARL SURA</v>
          </cell>
          <cell r="BE738" t="str">
            <v>001</v>
          </cell>
          <cell r="BF738" t="str">
            <v>CCF04</v>
          </cell>
          <cell r="BG738" t="str">
            <v>COMFAMA ANTIOQUIA</v>
          </cell>
          <cell r="BH738" t="str">
            <v>C005</v>
          </cell>
          <cell r="BI738" t="str">
            <v>CESANTÍAS PROTECCIÓN S. A.</v>
          </cell>
          <cell r="BJ738" t="str">
            <v>3561101</v>
          </cell>
          <cell r="BK738" t="str">
            <v>002</v>
          </cell>
          <cell r="BL738" t="str">
            <v>Quincenales</v>
          </cell>
          <cell r="BM738" t="str">
            <v>TABLA</v>
          </cell>
          <cell r="BO738" t="str">
            <v>001</v>
          </cell>
          <cell r="BP738" t="str">
            <v>Salario interno pesos</v>
          </cell>
          <cell r="BQ738">
            <v>1750905</v>
          </cell>
          <cell r="BR738" t="str">
            <v>000000000000002</v>
          </cell>
          <cell r="BS738" t="str">
            <v>COMPAÑÍA DE ALIMENTOS COLOMBIANOS CALCO S.A</v>
          </cell>
          <cell r="BT738" t="str">
            <v>000000000047470</v>
          </cell>
          <cell r="BU738" t="str">
            <v>PUNTOS DE VENTA</v>
          </cell>
          <cell r="BV738" t="str">
            <v>000000000047620</v>
          </cell>
          <cell r="BW738" t="str">
            <v>AUXILIAR DE RESTAURANTE</v>
          </cell>
          <cell r="BX738" t="str">
            <v>000000000048908</v>
          </cell>
          <cell r="BY738" t="str">
            <v>AUXILIAR DE RESTAURANTE</v>
          </cell>
          <cell r="BZ738" t="str">
            <v>indirapurbina@gmail.com</v>
          </cell>
          <cell r="CA738" t="str">
            <v>220 - JORNADA MENSUAL 220 HORAS</v>
          </cell>
          <cell r="CB738" t="str">
            <v>Ley 50</v>
          </cell>
          <cell r="CC738" t="str">
            <v>1 - Indefinido</v>
          </cell>
          <cell r="CD738" t="str">
            <v>APORTA</v>
          </cell>
          <cell r="CE738" t="str">
            <v>APORTA</v>
          </cell>
          <cell r="CF738" t="str">
            <v>APORTA</v>
          </cell>
          <cell r="CG738">
            <v>2.4359999999999999</v>
          </cell>
          <cell r="CH738" t="str">
            <v>SIN AUXILIO</v>
          </cell>
          <cell r="CI738" t="str">
            <v>SIN AUXILIO</v>
          </cell>
          <cell r="CJ738" t="str">
            <v>SIN AUXILIO</v>
          </cell>
          <cell r="CK738" t="str">
            <v>Sueldo fijo</v>
          </cell>
          <cell r="CL738" t="str">
            <v>Dependiente</v>
          </cell>
          <cell r="CM738" t="str">
            <v>No aplica</v>
          </cell>
          <cell r="CN738" t="str">
            <v>S</v>
          </cell>
          <cell r="CQ738" t="str">
            <v>220</v>
          </cell>
          <cell r="CR738" t="str">
            <v>Tiempo Completo 220</v>
          </cell>
          <cell r="CS738" t="str">
            <v>31</v>
          </cell>
          <cell r="CT738" t="str">
            <v>000000000047510</v>
          </cell>
          <cell r="CU738" t="str">
            <v>SAN NICOLAS</v>
          </cell>
          <cell r="CW738" t="str">
            <v>000</v>
          </cell>
          <cell r="CX738" t="str">
            <v>URBINA HERRERA INDIRA PATRICIA</v>
          </cell>
        </row>
        <row r="739">
          <cell r="A739">
            <v>1050034218</v>
          </cell>
          <cell r="B739" t="str">
            <v>KAREN</v>
          </cell>
          <cell r="C739" t="str">
            <v>LORENA</v>
          </cell>
          <cell r="D739" t="str">
            <v>JULIO</v>
          </cell>
          <cell r="E739" t="str">
            <v>AYALA</v>
          </cell>
          <cell r="F739">
            <v>33639</v>
          </cell>
          <cell r="G739" t="str">
            <v>169 - COLOMBIA</v>
          </cell>
          <cell r="H739" t="str">
            <v>13 - BOLIVAR</v>
          </cell>
          <cell r="I739" t="str">
            <v>SAN JACINTO</v>
          </cell>
          <cell r="J739" t="str">
            <v>CL 21 84 A 22</v>
          </cell>
          <cell r="K739" t="str">
            <v>BELEN ZAFRA</v>
          </cell>
          <cell r="L739" t="str">
            <v>3142122525</v>
          </cell>
          <cell r="M739" t="str">
            <v>CO</v>
          </cell>
          <cell r="N739" t="str">
            <v>BANCOLOMBIA</v>
          </cell>
          <cell r="O739" t="str">
            <v>24524957317</v>
          </cell>
          <cell r="P739" t="str">
            <v>AHORRO</v>
          </cell>
          <cell r="Q739" t="str">
            <v>CÉDULA DE CIUDADANÍA</v>
          </cell>
          <cell r="R739">
            <v>1050034218</v>
          </cell>
          <cell r="S739" t="str">
            <v>San Jacinto</v>
          </cell>
          <cell r="U739" t="str">
            <v>05 - ANTIOQUIA</v>
          </cell>
          <cell r="V739" t="str">
            <v>MEDELLIN</v>
          </cell>
          <cell r="W739" t="str">
            <v>SOLTERO</v>
          </cell>
          <cell r="X739" t="str">
            <v>0</v>
          </cell>
          <cell r="Z739">
            <v>0</v>
          </cell>
          <cell r="AA739" t="str">
            <v>0</v>
          </cell>
          <cell r="AB739" t="str">
            <v>002</v>
          </cell>
          <cell r="AC739" t="str">
            <v>BACHILLERATO</v>
          </cell>
          <cell r="AD739" t="str">
            <v>F</v>
          </cell>
          <cell r="AE739" t="str">
            <v>002</v>
          </cell>
          <cell r="AF739" t="str">
            <v>COMPAÑÍA DE ALIMENTOS COLOMBIANOS CALCO S.A</v>
          </cell>
          <cell r="AG739" t="str">
            <v>52</v>
          </cell>
          <cell r="AH739" t="str">
            <v>VENTAS</v>
          </cell>
          <cell r="AI739" t="str">
            <v>02008003</v>
          </cell>
          <cell r="AJ739" t="str">
            <v>Puntos de Venta</v>
          </cell>
          <cell r="AK739" t="str">
            <v>R21-002</v>
          </cell>
          <cell r="AL739" t="str">
            <v>ARKADIA</v>
          </cell>
          <cell r="AM739" t="str">
            <v>007</v>
          </cell>
          <cell r="AN739" t="str">
            <v>Domingo</v>
          </cell>
          <cell r="AO739" t="str">
            <v>000</v>
          </cell>
          <cell r="AP739" t="str">
            <v>SIN DEFINIR</v>
          </cell>
          <cell r="AQ739" t="str">
            <v>1</v>
          </cell>
          <cell r="AR739">
            <v>44279</v>
          </cell>
          <cell r="AU739" t="str">
            <v>A</v>
          </cell>
          <cell r="AW739" t="str">
            <v>EPS005</v>
          </cell>
          <cell r="AX739" t="str">
            <v>SANITAS</v>
          </cell>
          <cell r="AY739" t="str">
            <v>001</v>
          </cell>
          <cell r="AZ739" t="str">
            <v>230301</v>
          </cell>
          <cell r="BA739" t="str">
            <v>PORVENIR</v>
          </cell>
          <cell r="BB739" t="str">
            <v>001</v>
          </cell>
          <cell r="BC739" t="str">
            <v>14-28</v>
          </cell>
          <cell r="BD739" t="str">
            <v>ARL SURA</v>
          </cell>
          <cell r="BE739" t="str">
            <v>001</v>
          </cell>
          <cell r="BF739" t="str">
            <v>CCF04</v>
          </cell>
          <cell r="BG739" t="str">
            <v>COMFAMA ANTIOQUIA</v>
          </cell>
          <cell r="BH739" t="str">
            <v>C002</v>
          </cell>
          <cell r="BI739" t="str">
            <v>CESANTÍAS FONDO NACIONAL DEL AHORRO</v>
          </cell>
          <cell r="BJ739" t="str">
            <v>3561101</v>
          </cell>
          <cell r="BK739" t="str">
            <v>002</v>
          </cell>
          <cell r="BL739" t="str">
            <v>Quincenales</v>
          </cell>
          <cell r="BM739" t="str">
            <v>TABLA</v>
          </cell>
          <cell r="BO739" t="str">
            <v>001</v>
          </cell>
          <cell r="BP739" t="str">
            <v>Salario interno pesos</v>
          </cell>
          <cell r="BQ739">
            <v>1750905</v>
          </cell>
          <cell r="BR739" t="str">
            <v>000000000000002</v>
          </cell>
          <cell r="BS739" t="str">
            <v>COMPAÑÍA DE ALIMENTOS COLOMBIANOS CALCO S.A</v>
          </cell>
          <cell r="BT739" t="str">
            <v>000000000047470</v>
          </cell>
          <cell r="BU739" t="str">
            <v>PUNTOS DE VENTA</v>
          </cell>
          <cell r="BV739" t="str">
            <v>000000000047620</v>
          </cell>
          <cell r="BW739" t="str">
            <v>AUXILIAR DE RESTAURANTE</v>
          </cell>
          <cell r="BX739" t="str">
            <v>000000000049255</v>
          </cell>
          <cell r="BY739" t="str">
            <v>AUXILIAR DE RESTAURANTE</v>
          </cell>
          <cell r="BZ739" t="str">
            <v>karenlorenajulioayala@gmail.com</v>
          </cell>
          <cell r="CA739" t="str">
            <v>220 - JORNADA MENSUAL 220 HORAS</v>
          </cell>
          <cell r="CB739" t="str">
            <v>Ley 50</v>
          </cell>
          <cell r="CC739" t="str">
            <v>1 - Indefinido</v>
          </cell>
          <cell r="CD739" t="str">
            <v>APORTA</v>
          </cell>
          <cell r="CE739" t="str">
            <v>APORTA</v>
          </cell>
          <cell r="CF739" t="str">
            <v>APORTA</v>
          </cell>
          <cell r="CG739">
            <v>2.4359999999999999</v>
          </cell>
          <cell r="CH739" t="str">
            <v>SIN AUXILIO</v>
          </cell>
          <cell r="CI739" t="str">
            <v>SIN AUXILIO</v>
          </cell>
          <cell r="CJ739" t="str">
            <v>SIN AUXILIO</v>
          </cell>
          <cell r="CK739" t="str">
            <v>Sueldo fijo</v>
          </cell>
          <cell r="CL739" t="str">
            <v>Dependiente</v>
          </cell>
          <cell r="CM739" t="str">
            <v>No aplica</v>
          </cell>
          <cell r="CN739" t="str">
            <v>S</v>
          </cell>
          <cell r="CQ739" t="str">
            <v>220</v>
          </cell>
          <cell r="CR739" t="str">
            <v>Tiempo Completo 220</v>
          </cell>
          <cell r="CS739" t="str">
            <v>31</v>
          </cell>
          <cell r="CT739" t="str">
            <v>000000000047518</v>
          </cell>
          <cell r="CU739" t="str">
            <v>ARKADIA</v>
          </cell>
          <cell r="CW739" t="str">
            <v>000</v>
          </cell>
          <cell r="CX739" t="str">
            <v>JULIO AYALA KAREN LORENA</v>
          </cell>
        </row>
        <row r="740">
          <cell r="A740">
            <v>1050458338</v>
          </cell>
          <cell r="B740" t="str">
            <v>SILVIA</v>
          </cell>
          <cell r="C740" t="str">
            <v>PATRICIA</v>
          </cell>
          <cell r="D740" t="str">
            <v>MADRID</v>
          </cell>
          <cell r="E740" t="str">
            <v>MONTENEGRO</v>
          </cell>
          <cell r="F740">
            <v>32923</v>
          </cell>
          <cell r="G740" t="str">
            <v>169 - COLOMBIA</v>
          </cell>
          <cell r="H740" t="str">
            <v>13 - BOLIVAR</v>
          </cell>
          <cell r="I740" t="str">
            <v>SAN FERNANDO</v>
          </cell>
          <cell r="J740" t="str">
            <v>CR 33 D 102 49</v>
          </cell>
          <cell r="K740" t="str">
            <v>Granizal</v>
          </cell>
          <cell r="L740" t="str">
            <v>3147088176</v>
          </cell>
          <cell r="M740" t="str">
            <v>CO</v>
          </cell>
          <cell r="N740" t="str">
            <v>BANCOLOMBIA</v>
          </cell>
          <cell r="O740" t="str">
            <v>31017769700</v>
          </cell>
          <cell r="P740" t="str">
            <v>AHORRO</v>
          </cell>
          <cell r="Q740" t="str">
            <v>CÉDULA DE CIUDADANÍA</v>
          </cell>
          <cell r="R740">
            <v>1050458338</v>
          </cell>
          <cell r="S740" t="str">
            <v>San Fernando</v>
          </cell>
          <cell r="U740" t="str">
            <v>05 - ANTIOQUIA</v>
          </cell>
          <cell r="V740" t="str">
            <v>MEDELLIN</v>
          </cell>
          <cell r="W740" t="str">
            <v>SOLTERO</v>
          </cell>
          <cell r="X740" t="str">
            <v>0</v>
          </cell>
          <cell r="Z740">
            <v>0</v>
          </cell>
          <cell r="AA740" t="str">
            <v>0</v>
          </cell>
          <cell r="AB740" t="str">
            <v>002</v>
          </cell>
          <cell r="AC740" t="str">
            <v>BACHILLERATO</v>
          </cell>
          <cell r="AD740" t="str">
            <v>F</v>
          </cell>
          <cell r="AE740" t="str">
            <v>002</v>
          </cell>
          <cell r="AF740" t="str">
            <v>COMPAÑÍA DE ALIMENTOS COLOMBIANOS CALCO S.A</v>
          </cell>
          <cell r="AG740" t="str">
            <v>52</v>
          </cell>
          <cell r="AH740" t="str">
            <v>VENTAS</v>
          </cell>
          <cell r="AI740" t="str">
            <v>02005007</v>
          </cell>
          <cell r="AJ740" t="str">
            <v>Diversidad Funcional</v>
          </cell>
          <cell r="AK740" t="str">
            <v>OPR-002</v>
          </cell>
          <cell r="AL740" t="str">
            <v>OPERACIÓN</v>
          </cell>
          <cell r="AM740" t="str">
            <v>007</v>
          </cell>
          <cell r="AN740" t="str">
            <v>Domingo</v>
          </cell>
          <cell r="AO740" t="str">
            <v>000</v>
          </cell>
          <cell r="AP740" t="str">
            <v>SIN DEFINIR</v>
          </cell>
          <cell r="AQ740" t="str">
            <v>1</v>
          </cell>
          <cell r="AR740">
            <v>46189</v>
          </cell>
          <cell r="AS740" t="str">
            <v>05/11/2026</v>
          </cell>
          <cell r="AU740" t="str">
            <v>A</v>
          </cell>
          <cell r="AW740" t="str">
            <v>EPS002</v>
          </cell>
          <cell r="AX740" t="str">
            <v>SALUD TOTAL</v>
          </cell>
          <cell r="AY740" t="str">
            <v>001</v>
          </cell>
          <cell r="AZ740" t="str">
            <v>230201</v>
          </cell>
          <cell r="BA740" t="str">
            <v>PROTECCIÓN + I. N. G.</v>
          </cell>
          <cell r="BB740" t="str">
            <v>001</v>
          </cell>
          <cell r="BC740" t="str">
            <v>14-28</v>
          </cell>
          <cell r="BD740" t="str">
            <v>ARL SURA</v>
          </cell>
          <cell r="BE740" t="str">
            <v>001</v>
          </cell>
          <cell r="BF740" t="str">
            <v>CCF04</v>
          </cell>
          <cell r="BG740" t="str">
            <v>COMFAMA ANTIOQUIA</v>
          </cell>
          <cell r="BH740" t="str">
            <v>C005</v>
          </cell>
          <cell r="BI740" t="str">
            <v>CESANTÍAS PROTECCIÓN S. A.</v>
          </cell>
          <cell r="BJ740" t="str">
            <v>3561101</v>
          </cell>
          <cell r="BK740" t="str">
            <v>002</v>
          </cell>
          <cell r="BL740" t="str">
            <v>Quincenales</v>
          </cell>
          <cell r="BM740" t="str">
            <v>TABLA</v>
          </cell>
          <cell r="BO740" t="str">
            <v>001</v>
          </cell>
          <cell r="BP740" t="str">
            <v>Salario interno pesos</v>
          </cell>
          <cell r="BQ740">
            <v>1750905</v>
          </cell>
          <cell r="BR740" t="str">
            <v>000000000000002</v>
          </cell>
          <cell r="BS740" t="str">
            <v>COMPAÑÍA DE ALIMENTOS COLOMBIANOS CALCO S.A</v>
          </cell>
          <cell r="BT740" t="str">
            <v>000000000047470</v>
          </cell>
          <cell r="BU740" t="str">
            <v>PUNTOS DE VENTA</v>
          </cell>
          <cell r="BV740" t="str">
            <v>000000000047620</v>
          </cell>
          <cell r="BW740" t="str">
            <v>AUXILIAR DE RESTAURANTE</v>
          </cell>
          <cell r="BX740" t="str">
            <v>000000000049261</v>
          </cell>
          <cell r="BY740" t="str">
            <v>AUXILIAR DE RESTAURANTE</v>
          </cell>
          <cell r="BZ740" t="str">
            <v>smadridmontenegro@gmail.com</v>
          </cell>
          <cell r="CA740" t="str">
            <v>220 - JORNADA MENSUAL 220 HORAS</v>
          </cell>
          <cell r="CB740" t="str">
            <v>Ley 50</v>
          </cell>
          <cell r="CC740" t="str">
            <v>2 - Fijo</v>
          </cell>
          <cell r="CD740" t="str">
            <v>APORTA</v>
          </cell>
          <cell r="CE740" t="str">
            <v>APORTA</v>
          </cell>
          <cell r="CF740" t="str">
            <v>APORTA</v>
          </cell>
          <cell r="CG740">
            <v>2.4359999999999999</v>
          </cell>
          <cell r="CH740" t="str">
            <v>SIN AUXILIO</v>
          </cell>
          <cell r="CI740" t="str">
            <v>SIN AUXILIO</v>
          </cell>
          <cell r="CJ740" t="str">
            <v>SIN AUXILIO</v>
          </cell>
          <cell r="CK740" t="str">
            <v>Sueldo fijo</v>
          </cell>
          <cell r="CL740" t="str">
            <v>Dependiente</v>
          </cell>
          <cell r="CM740" t="str">
            <v>No aplica</v>
          </cell>
          <cell r="CN740" t="str">
            <v>S</v>
          </cell>
          <cell r="CQ740" t="str">
            <v>220</v>
          </cell>
          <cell r="CR740" t="str">
            <v>Tiempo Completo 220</v>
          </cell>
          <cell r="CS740" t="str">
            <v>31</v>
          </cell>
          <cell r="CT740" t="str">
            <v>000000000047518</v>
          </cell>
          <cell r="CU740" t="str">
            <v>ARKADIA</v>
          </cell>
          <cell r="CW740" t="str">
            <v>000</v>
          </cell>
          <cell r="CX740" t="str">
            <v>MADRID MONTENEGRO SILVIA PATRICIA</v>
          </cell>
        </row>
        <row r="741">
          <cell r="A741">
            <v>1050460369</v>
          </cell>
          <cell r="B741" t="str">
            <v>FABIO</v>
          </cell>
          <cell r="C741" t="str">
            <v>JUNIOR</v>
          </cell>
          <cell r="D741" t="str">
            <v>VEGA</v>
          </cell>
          <cell r="E741" t="str">
            <v>MONTENEGRO</v>
          </cell>
          <cell r="F741">
            <v>34003</v>
          </cell>
          <cell r="G741" t="str">
            <v>169 - COLOMBIA</v>
          </cell>
          <cell r="H741" t="str">
            <v>13 - BOLIVAR</v>
          </cell>
          <cell r="I741" t="str">
            <v>SAN FERNANDO</v>
          </cell>
          <cell r="J741" t="str">
            <v>CR 33 D 103 64</v>
          </cell>
          <cell r="K741" t="str">
            <v>Granizal</v>
          </cell>
          <cell r="L741" t="str">
            <v>3018950427</v>
          </cell>
          <cell r="M741" t="str">
            <v>CO</v>
          </cell>
          <cell r="N741" t="str">
            <v>BANCOLOMBIA</v>
          </cell>
          <cell r="O741" t="str">
            <v>00616548824</v>
          </cell>
          <cell r="P741" t="str">
            <v>AHORRO</v>
          </cell>
          <cell r="Q741" t="str">
            <v>CÉDULA DE CIUDADANÍA</v>
          </cell>
          <cell r="R741">
            <v>1050460369</v>
          </cell>
          <cell r="S741" t="str">
            <v>San Fernando</v>
          </cell>
          <cell r="U741" t="str">
            <v>05 - ANTIOQUIA</v>
          </cell>
          <cell r="V741" t="str">
            <v>MEDELLIN</v>
          </cell>
          <cell r="W741" t="str">
            <v>SOLTERO</v>
          </cell>
          <cell r="X741" t="str">
            <v>0</v>
          </cell>
          <cell r="AA741" t="str">
            <v>0</v>
          </cell>
          <cell r="AB741" t="str">
            <v>002</v>
          </cell>
          <cell r="AC741" t="str">
            <v>BACHILLERATO</v>
          </cell>
          <cell r="AD741" t="str">
            <v>M</v>
          </cell>
          <cell r="AE741" t="str">
            <v>002</v>
          </cell>
          <cell r="AF741" t="str">
            <v>COMPAÑÍA DE ALIMENTOS COLOMBIANOS CALCO S.A</v>
          </cell>
          <cell r="AG741" t="str">
            <v>52</v>
          </cell>
          <cell r="AH741" t="str">
            <v>VENTAS</v>
          </cell>
          <cell r="AI741" t="str">
            <v>02008003</v>
          </cell>
          <cell r="AJ741" t="str">
            <v>Puntos de Venta</v>
          </cell>
          <cell r="AK741" t="str">
            <v>R03-002</v>
          </cell>
          <cell r="AL741" t="str">
            <v>CAMPESTRE</v>
          </cell>
          <cell r="AM741" t="str">
            <v>007</v>
          </cell>
          <cell r="AN741" t="str">
            <v>Domingo</v>
          </cell>
          <cell r="AO741" t="str">
            <v>000</v>
          </cell>
          <cell r="AP741" t="str">
            <v>SIN DEFINIR</v>
          </cell>
          <cell r="AQ741" t="str">
            <v>2</v>
          </cell>
          <cell r="AR741">
            <v>45279</v>
          </cell>
          <cell r="AU741" t="str">
            <v>A</v>
          </cell>
          <cell r="AW741" t="str">
            <v>EPS002</v>
          </cell>
          <cell r="AX741" t="str">
            <v>SALUD TOTAL</v>
          </cell>
          <cell r="AY741" t="str">
            <v>001</v>
          </cell>
          <cell r="AZ741" t="str">
            <v>230201</v>
          </cell>
          <cell r="BA741" t="str">
            <v>PROTECCIÓN + I. N. G.</v>
          </cell>
          <cell r="BB741" t="str">
            <v>001</v>
          </cell>
          <cell r="BC741" t="str">
            <v>14-28</v>
          </cell>
          <cell r="BD741" t="str">
            <v>ARL SURA</v>
          </cell>
          <cell r="BE741" t="str">
            <v>001</v>
          </cell>
          <cell r="BF741" t="str">
            <v>CCF04</v>
          </cell>
          <cell r="BG741" t="str">
            <v>COMFAMA ANTIOQUIA</v>
          </cell>
          <cell r="BH741" t="str">
            <v>C005</v>
          </cell>
          <cell r="BI741" t="str">
            <v>CESANTÍAS PROTECCIÓN S. A.</v>
          </cell>
          <cell r="BJ741" t="str">
            <v>3561101</v>
          </cell>
          <cell r="BK741" t="str">
            <v>002</v>
          </cell>
          <cell r="BL741" t="str">
            <v>Quincenales</v>
          </cell>
          <cell r="BM741" t="str">
            <v>TABLA</v>
          </cell>
          <cell r="BO741" t="str">
            <v>001</v>
          </cell>
          <cell r="BP741" t="str">
            <v>Salario interno pesos</v>
          </cell>
          <cell r="BQ741">
            <v>1750905</v>
          </cell>
          <cell r="BR741" t="str">
            <v>000000000000002</v>
          </cell>
          <cell r="BS741" t="str">
            <v>COMPAÑÍA DE ALIMENTOS COLOMBIANOS CALCO S.A</v>
          </cell>
          <cell r="BT741" t="str">
            <v>000000000047470</v>
          </cell>
          <cell r="BU741" t="str">
            <v>PUNTOS DE VENTA</v>
          </cell>
          <cell r="BV741" t="str">
            <v>000000000047620</v>
          </cell>
          <cell r="BW741" t="str">
            <v>AUXILIAR DE RESTAURANTE</v>
          </cell>
          <cell r="BX741" t="str">
            <v>000000000049363</v>
          </cell>
          <cell r="BY741" t="str">
            <v>AUXILIAR DE RESTAURANTE</v>
          </cell>
          <cell r="BZ741" t="str">
            <v>fabiovegamontenegro@gmail.com</v>
          </cell>
          <cell r="CA741" t="str">
            <v>220 - JORNADA MENSUAL 220 HORAS</v>
          </cell>
          <cell r="CB741" t="str">
            <v>Ley 50</v>
          </cell>
          <cell r="CC741" t="str">
            <v>1 - Indefinido</v>
          </cell>
          <cell r="CD741" t="str">
            <v>APORTA</v>
          </cell>
          <cell r="CE741" t="str">
            <v>APORTA</v>
          </cell>
          <cell r="CF741" t="str">
            <v>APORTA</v>
          </cell>
          <cell r="CG741">
            <v>2.4359999999999999</v>
          </cell>
          <cell r="CH741" t="str">
            <v>SIN AUXILIO</v>
          </cell>
          <cell r="CI741" t="str">
            <v>SIN AUXILIO</v>
          </cell>
          <cell r="CJ741" t="str">
            <v>SIN AUXILIO</v>
          </cell>
          <cell r="CK741" t="str">
            <v>Sueldo fijo</v>
          </cell>
          <cell r="CL741" t="str">
            <v>Dependiente</v>
          </cell>
          <cell r="CM741" t="str">
            <v>No aplica</v>
          </cell>
          <cell r="CN741" t="str">
            <v>S</v>
          </cell>
          <cell r="CQ741" t="str">
            <v>220</v>
          </cell>
          <cell r="CR741" t="str">
            <v>Tiempo Completo 220</v>
          </cell>
          <cell r="CS741" t="str">
            <v>31</v>
          </cell>
          <cell r="CT741" t="str">
            <v>000000000047520</v>
          </cell>
          <cell r="CU741" t="str">
            <v>PLAZA FABRICATO</v>
          </cell>
          <cell r="CW741" t="str">
            <v>000</v>
          </cell>
          <cell r="CX741" t="str">
            <v>VEGA MONTENEGRO FABIO JUNIOR</v>
          </cell>
        </row>
        <row r="742">
          <cell r="A742">
            <v>1050460874</v>
          </cell>
          <cell r="B742" t="str">
            <v>MIGUEL</v>
          </cell>
          <cell r="C742" t="str">
            <v>ANGEL</v>
          </cell>
          <cell r="D742" t="str">
            <v>VEGA</v>
          </cell>
          <cell r="E742" t="str">
            <v>MONTENEGRO</v>
          </cell>
          <cell r="F742">
            <v>34551</v>
          </cell>
          <cell r="G742" t="str">
            <v>169 - COLOMBIA</v>
          </cell>
          <cell r="H742" t="str">
            <v>13 - BOLIVAR</v>
          </cell>
          <cell r="I742" t="str">
            <v>SAN FERNANDO</v>
          </cell>
          <cell r="J742" t="str">
            <v>CR 32 107 A 20</v>
          </cell>
          <cell r="K742" t="str">
            <v>Santo Domingo</v>
          </cell>
          <cell r="L742" t="str">
            <v>3105151550</v>
          </cell>
          <cell r="M742" t="str">
            <v>CO</v>
          </cell>
          <cell r="N742" t="str">
            <v>BANCOLOMBIA</v>
          </cell>
          <cell r="O742" t="str">
            <v>31070876453</v>
          </cell>
          <cell r="P742" t="str">
            <v>AHORRO</v>
          </cell>
          <cell r="Q742" t="str">
            <v>CÉDULA DE CIUDADANÍA</v>
          </cell>
          <cell r="R742">
            <v>1050460874</v>
          </cell>
          <cell r="S742" t="str">
            <v>San Fernando</v>
          </cell>
          <cell r="U742" t="str">
            <v>05 - ANTIOQUIA</v>
          </cell>
          <cell r="V742" t="str">
            <v>MEDELLIN</v>
          </cell>
          <cell r="W742" t="str">
            <v>UNION LIBRE</v>
          </cell>
          <cell r="X742" t="str">
            <v>0</v>
          </cell>
          <cell r="Z742">
            <v>0</v>
          </cell>
          <cell r="AA742" t="str">
            <v>0</v>
          </cell>
          <cell r="AB742" t="str">
            <v>003</v>
          </cell>
          <cell r="AC742" t="str">
            <v>TÉCNICO</v>
          </cell>
          <cell r="AD742" t="str">
            <v>M</v>
          </cell>
          <cell r="AE742" t="str">
            <v>002</v>
          </cell>
          <cell r="AF742" t="str">
            <v>COMPAÑÍA DE ALIMENTOS COLOMBIANOS CALCO S.A</v>
          </cell>
          <cell r="AG742" t="str">
            <v>73</v>
          </cell>
          <cell r="AH742" t="str">
            <v>MANO DE OBRA INDIRECTA</v>
          </cell>
          <cell r="AI742" t="str">
            <v>03010003</v>
          </cell>
          <cell r="AJ742" t="str">
            <v>Cocina y Heladeria principal</v>
          </cell>
          <cell r="AK742" t="str">
            <v>PPP-002</v>
          </cell>
          <cell r="AL742" t="str">
            <v>PLANTA DE PRODUCCIÓN</v>
          </cell>
          <cell r="AM742" t="str">
            <v>007</v>
          </cell>
          <cell r="AN742" t="str">
            <v>Domingo</v>
          </cell>
          <cell r="AO742" t="str">
            <v>000</v>
          </cell>
          <cell r="AP742" t="str">
            <v>SIN DEFINIR</v>
          </cell>
          <cell r="AQ742" t="str">
            <v>1</v>
          </cell>
          <cell r="AR742">
            <v>45449</v>
          </cell>
          <cell r="AU742" t="str">
            <v>A</v>
          </cell>
          <cell r="AW742" t="str">
            <v>EPS010</v>
          </cell>
          <cell r="AX742" t="str">
            <v>EPS SURA (ANTES SUSALUD)</v>
          </cell>
          <cell r="AY742" t="str">
            <v>001</v>
          </cell>
          <cell r="AZ742" t="str">
            <v>230201</v>
          </cell>
          <cell r="BA742" t="str">
            <v>PROTECCIÓN + I. N. G.</v>
          </cell>
          <cell r="BB742" t="str">
            <v>001</v>
          </cell>
          <cell r="BC742" t="str">
            <v>14-28</v>
          </cell>
          <cell r="BD742" t="str">
            <v>ARL SURA</v>
          </cell>
          <cell r="BE742" t="str">
            <v>001</v>
          </cell>
          <cell r="BF742" t="str">
            <v>CCF04</v>
          </cell>
          <cell r="BG742" t="str">
            <v>COMFAMA ANTIOQUIA</v>
          </cell>
          <cell r="BH742" t="str">
            <v>C005</v>
          </cell>
          <cell r="BI742" t="str">
            <v>CESANTÍAS PROTECCIÓN S. A.</v>
          </cell>
          <cell r="BJ742" t="str">
            <v>2108901</v>
          </cell>
          <cell r="BK742" t="str">
            <v>002</v>
          </cell>
          <cell r="BL742" t="str">
            <v>Quincenales</v>
          </cell>
          <cell r="BM742" t="str">
            <v>TABLA</v>
          </cell>
          <cell r="BO742" t="str">
            <v>001</v>
          </cell>
          <cell r="BP742" t="str">
            <v>Salario interno pesos</v>
          </cell>
          <cell r="BQ742">
            <v>1750905</v>
          </cell>
          <cell r="BR742" t="str">
            <v>000000000000002</v>
          </cell>
          <cell r="BS742" t="str">
            <v>COMPAÑÍA DE ALIMENTOS COLOMBIANOS CALCO S.A</v>
          </cell>
          <cell r="BT742" t="str">
            <v>000000000047443</v>
          </cell>
          <cell r="BU742" t="str">
            <v>COCINA PRINCIPAL</v>
          </cell>
          <cell r="BV742" t="str">
            <v>000000000047618</v>
          </cell>
          <cell r="BW742" t="str">
            <v>AUXILIAR DE PRODUCCIÓN</v>
          </cell>
          <cell r="BX742" t="str">
            <v>000000000048326</v>
          </cell>
          <cell r="BY742" t="str">
            <v>AUXILIAR DE PRODUCCIÓN</v>
          </cell>
          <cell r="BZ742" t="str">
            <v>vega.montenegro0508@gmail.com</v>
          </cell>
          <cell r="CA742" t="str">
            <v>220 - JORNADA MENSUAL 220 HORAS</v>
          </cell>
          <cell r="CB742" t="str">
            <v>Ley 50</v>
          </cell>
          <cell r="CC742" t="str">
            <v>1 - Indefinido</v>
          </cell>
          <cell r="CD742" t="str">
            <v>APORTA</v>
          </cell>
          <cell r="CE742" t="str">
            <v>APORTA</v>
          </cell>
          <cell r="CF742" t="str">
            <v>APORTA</v>
          </cell>
          <cell r="CG742">
            <v>1.044</v>
          </cell>
          <cell r="CH742" t="str">
            <v>SIN AUXILIO</v>
          </cell>
          <cell r="CI742" t="str">
            <v>SIN AUXILIO</v>
          </cell>
          <cell r="CJ742" t="str">
            <v>SIN AUXILIO</v>
          </cell>
          <cell r="CK742" t="str">
            <v>Sueldo fijo</v>
          </cell>
          <cell r="CL742" t="str">
            <v>Dependiente</v>
          </cell>
          <cell r="CM742" t="str">
            <v>No aplica</v>
          </cell>
          <cell r="CN742" t="str">
            <v>S</v>
          </cell>
          <cell r="CQ742" t="str">
            <v>220</v>
          </cell>
          <cell r="CR742" t="str">
            <v>Tiempo Completo 220</v>
          </cell>
          <cell r="CS742" t="str">
            <v>31</v>
          </cell>
          <cell r="CT742" t="str">
            <v>000000000047497</v>
          </cell>
          <cell r="CU742" t="str">
            <v>PRODUCCIÓN</v>
          </cell>
          <cell r="CW742" t="str">
            <v>000</v>
          </cell>
          <cell r="CX742" t="str">
            <v>VEGA MONTENEGRO MIGUEL ANGEL</v>
          </cell>
        </row>
        <row r="743">
          <cell r="A743">
            <v>1051662888</v>
          </cell>
          <cell r="B743" t="str">
            <v>RICARDO</v>
          </cell>
          <cell r="C743" t="str">
            <v>MIGUEL</v>
          </cell>
          <cell r="D743" t="str">
            <v>MADRID</v>
          </cell>
          <cell r="E743" t="str">
            <v>MONTENEGRO</v>
          </cell>
          <cell r="F743">
            <v>32598</v>
          </cell>
          <cell r="G743" t="str">
            <v>169 - COLOMBIA</v>
          </cell>
          <cell r="H743" t="str">
            <v>13 - BOLIVAR</v>
          </cell>
          <cell r="I743" t="str">
            <v>SAN FERNANDO</v>
          </cell>
          <cell r="J743" t="str">
            <v>CL 105 33 D 19</v>
          </cell>
          <cell r="K743" t="str">
            <v>Granizal</v>
          </cell>
          <cell r="L743" t="str">
            <v>3053222455</v>
          </cell>
          <cell r="M743" t="str">
            <v>CO</v>
          </cell>
          <cell r="N743" t="str">
            <v>BANCOLOMBIA</v>
          </cell>
          <cell r="O743" t="str">
            <v>78989759051</v>
          </cell>
          <cell r="P743" t="str">
            <v>AHORRO</v>
          </cell>
          <cell r="Q743" t="str">
            <v>CÉDULA DE CIUDADANÍA</v>
          </cell>
          <cell r="R743">
            <v>1051662888</v>
          </cell>
          <cell r="S743" t="str">
            <v>Mompos</v>
          </cell>
          <cell r="U743" t="str">
            <v>05 - ANTIOQUIA</v>
          </cell>
          <cell r="V743" t="str">
            <v>MEDELLIN</v>
          </cell>
          <cell r="W743" t="str">
            <v>UNION LIBRE</v>
          </cell>
          <cell r="X743" t="str">
            <v>0</v>
          </cell>
          <cell r="Z743">
            <v>0</v>
          </cell>
          <cell r="AA743" t="str">
            <v>0</v>
          </cell>
          <cell r="AB743" t="str">
            <v>001</v>
          </cell>
          <cell r="AC743" t="str">
            <v>PRIMARIA</v>
          </cell>
          <cell r="AD743" t="str">
            <v>M</v>
          </cell>
          <cell r="AE743" t="str">
            <v>002</v>
          </cell>
          <cell r="AF743" t="str">
            <v>COMPAÑÍA DE ALIMENTOS COLOMBIANOS CALCO S.A</v>
          </cell>
          <cell r="AG743" t="str">
            <v>52</v>
          </cell>
          <cell r="AH743" t="str">
            <v>VENTAS</v>
          </cell>
          <cell r="AI743" t="str">
            <v>02009002</v>
          </cell>
          <cell r="AJ743" t="str">
            <v>Transporte y Distribucion</v>
          </cell>
          <cell r="AK743" t="str">
            <v>LOG-002</v>
          </cell>
          <cell r="AL743" t="str">
            <v>LOGÍSTICA</v>
          </cell>
          <cell r="AM743" t="str">
            <v>007</v>
          </cell>
          <cell r="AN743" t="str">
            <v>Domingo</v>
          </cell>
          <cell r="AO743" t="str">
            <v>000</v>
          </cell>
          <cell r="AP743" t="str">
            <v>SIN DEFINIR</v>
          </cell>
          <cell r="AQ743" t="str">
            <v>1</v>
          </cell>
          <cell r="AR743">
            <v>45505</v>
          </cell>
          <cell r="AS743" t="str">
            <v>31/07/2026</v>
          </cell>
          <cell r="AU743" t="str">
            <v>A</v>
          </cell>
          <cell r="AW743" t="str">
            <v>EPS005</v>
          </cell>
          <cell r="AX743" t="str">
            <v>SANITAS</v>
          </cell>
          <cell r="AY743" t="str">
            <v>001</v>
          </cell>
          <cell r="AZ743" t="str">
            <v>230301</v>
          </cell>
          <cell r="BA743" t="str">
            <v>PORVENIR</v>
          </cell>
          <cell r="BB743" t="str">
            <v>001</v>
          </cell>
          <cell r="BC743" t="str">
            <v>14-28</v>
          </cell>
          <cell r="BD743" t="str">
            <v>ARL SURA</v>
          </cell>
          <cell r="BE743" t="str">
            <v>001</v>
          </cell>
          <cell r="BF743" t="str">
            <v>CCF04</v>
          </cell>
          <cell r="BG743" t="str">
            <v>COMFAMA ANTIOQUIA</v>
          </cell>
          <cell r="BH743" t="str">
            <v>C005</v>
          </cell>
          <cell r="BI743" t="str">
            <v>CESANTÍAS PROTECCIÓN S. A.</v>
          </cell>
          <cell r="BJ743" t="str">
            <v>4492201</v>
          </cell>
          <cell r="BK743" t="str">
            <v>002</v>
          </cell>
          <cell r="BL743" t="str">
            <v>Quincenales</v>
          </cell>
          <cell r="BM743" t="str">
            <v>TABLA</v>
          </cell>
          <cell r="BO743" t="str">
            <v>001</v>
          </cell>
          <cell r="BP743" t="str">
            <v>Salario interno pesos</v>
          </cell>
          <cell r="BQ743">
            <v>1984000</v>
          </cell>
          <cell r="BR743" t="str">
            <v>000000000000002</v>
          </cell>
          <cell r="BS743" t="str">
            <v>COMPAÑÍA DE ALIMENTOS COLOMBIANOS CALCO S.A</v>
          </cell>
          <cell r="BT743" t="str">
            <v>000000000047481</v>
          </cell>
          <cell r="BU743" t="str">
            <v>TRANSPORTE Y DISTRIBUCIÓN</v>
          </cell>
          <cell r="BV743" t="str">
            <v>000000000066970</v>
          </cell>
          <cell r="BW743" t="str">
            <v>ESP TRANSPORTE/AUXILIAR CONDUCTOR</v>
          </cell>
          <cell r="BX743" t="str">
            <v>000000000048070</v>
          </cell>
          <cell r="BY743" t="str">
            <v>ESP TRANSPORTE/AUXILIAR CONDUCTOR</v>
          </cell>
          <cell r="BZ743" t="str">
            <v>ricardomadrid31@hotmail.com</v>
          </cell>
          <cell r="CA743" t="str">
            <v>220 - JORNADA MENSUAL 220 HORAS</v>
          </cell>
          <cell r="CB743" t="str">
            <v>Ley 50</v>
          </cell>
          <cell r="CC743" t="str">
            <v>2 - Fijo</v>
          </cell>
          <cell r="CD743" t="str">
            <v>APORTA</v>
          </cell>
          <cell r="CE743" t="str">
            <v>APORTA</v>
          </cell>
          <cell r="CF743" t="str">
            <v>APORTA</v>
          </cell>
          <cell r="CG743">
            <v>4.3499999999999996</v>
          </cell>
          <cell r="CH743" t="str">
            <v>SIN AUXILIO</v>
          </cell>
          <cell r="CI743" t="str">
            <v>SIN AUXILIO</v>
          </cell>
          <cell r="CJ743" t="str">
            <v>SIN AUXILIO</v>
          </cell>
          <cell r="CK743" t="str">
            <v>Sueldo fijo</v>
          </cell>
          <cell r="CL743" t="str">
            <v>Dependiente</v>
          </cell>
          <cell r="CM743" t="str">
            <v>No aplica</v>
          </cell>
          <cell r="CN743" t="str">
            <v>S</v>
          </cell>
          <cell r="CQ743" t="str">
            <v>220</v>
          </cell>
          <cell r="CR743" t="str">
            <v>Tiempo Completo 220</v>
          </cell>
          <cell r="CS743" t="str">
            <v>31</v>
          </cell>
          <cell r="CT743" t="str">
            <v>000000000047494</v>
          </cell>
          <cell r="CU743" t="str">
            <v>LOGÍSTICA</v>
          </cell>
          <cell r="CW743" t="str">
            <v>000</v>
          </cell>
          <cell r="CX743" t="str">
            <v>MADRID MONTENEGRO RICARDO MIGUEL</v>
          </cell>
        </row>
        <row r="744">
          <cell r="A744">
            <v>1051663223</v>
          </cell>
          <cell r="B744" t="str">
            <v>MARIA</v>
          </cell>
          <cell r="C744" t="str">
            <v>ISABEL</v>
          </cell>
          <cell r="D744" t="str">
            <v>VILLADIEGO</v>
          </cell>
          <cell r="E744" t="str">
            <v>POLO</v>
          </cell>
          <cell r="F744">
            <v>35038</v>
          </cell>
          <cell r="G744" t="str">
            <v>169 - COLOMBIA</v>
          </cell>
          <cell r="H744" t="str">
            <v>13 - BOLIVAR</v>
          </cell>
          <cell r="I744" t="str">
            <v>MOMPOS</v>
          </cell>
          <cell r="J744" t="str">
            <v>CL 41 C 61 DD 46</v>
          </cell>
          <cell r="K744" t="str">
            <v>PORVENIR</v>
          </cell>
          <cell r="L744" t="str">
            <v>3143998179</v>
          </cell>
          <cell r="M744" t="str">
            <v>CO</v>
          </cell>
          <cell r="N744" t="str">
            <v>BANCOLOMBIA</v>
          </cell>
          <cell r="O744" t="str">
            <v>41294726401</v>
          </cell>
          <cell r="P744" t="str">
            <v>AHORRO</v>
          </cell>
          <cell r="Q744" t="str">
            <v>CÉDULA DE CIUDADANÍA</v>
          </cell>
          <cell r="R744">
            <v>1051663223</v>
          </cell>
          <cell r="S744" t="str">
            <v>MOMPOS</v>
          </cell>
          <cell r="U744" t="str">
            <v>05 - ANTIOQUIA</v>
          </cell>
          <cell r="V744" t="str">
            <v>RIONEGRO</v>
          </cell>
          <cell r="W744" t="str">
            <v>SOLTERO</v>
          </cell>
          <cell r="X744" t="str">
            <v>0</v>
          </cell>
          <cell r="Z744">
            <v>0</v>
          </cell>
          <cell r="AA744" t="str">
            <v>0</v>
          </cell>
          <cell r="AB744" t="str">
            <v>002</v>
          </cell>
          <cell r="AC744" t="str">
            <v>BACHILLERATO</v>
          </cell>
          <cell r="AD744" t="str">
            <v>F</v>
          </cell>
          <cell r="AE744" t="str">
            <v>002</v>
          </cell>
          <cell r="AF744" t="str">
            <v>COMPAÑÍA DE ALIMENTOS COLOMBIANOS CALCO S.A</v>
          </cell>
          <cell r="AG744" t="str">
            <v>52</v>
          </cell>
          <cell r="AH744" t="str">
            <v>VENTAS</v>
          </cell>
          <cell r="AI744" t="str">
            <v>02008003</v>
          </cell>
          <cell r="AJ744" t="str">
            <v>Puntos de Venta</v>
          </cell>
          <cell r="AK744" t="str">
            <v>R10-002</v>
          </cell>
          <cell r="AL744" t="str">
            <v>LLANOGRANDE</v>
          </cell>
          <cell r="AM744" t="str">
            <v>002</v>
          </cell>
          <cell r="AN744" t="str">
            <v>Martes</v>
          </cell>
          <cell r="AO744" t="str">
            <v>000</v>
          </cell>
          <cell r="AP744" t="str">
            <v>SIN DEFINIR</v>
          </cell>
          <cell r="AQ744" t="str">
            <v>2</v>
          </cell>
          <cell r="AR744">
            <v>46134</v>
          </cell>
          <cell r="AS744" t="str">
            <v>21/07/2026</v>
          </cell>
          <cell r="AU744" t="str">
            <v>A</v>
          </cell>
          <cell r="AW744" t="str">
            <v>EPS037</v>
          </cell>
          <cell r="AX744" t="str">
            <v>NUEVA E.P.S.</v>
          </cell>
          <cell r="AY744" t="str">
            <v>001</v>
          </cell>
          <cell r="AZ744" t="str">
            <v>230201</v>
          </cell>
          <cell r="BA744" t="str">
            <v>PROTECCIÓN + I. N. G.</v>
          </cell>
          <cell r="BB744" t="str">
            <v>001</v>
          </cell>
          <cell r="BC744" t="str">
            <v>14-28</v>
          </cell>
          <cell r="BD744" t="str">
            <v>ARL SURA</v>
          </cell>
          <cell r="BE744" t="str">
            <v>001</v>
          </cell>
          <cell r="BF744" t="str">
            <v>CCF04</v>
          </cell>
          <cell r="BG744" t="str">
            <v>COMFAMA ANTIOQUIA</v>
          </cell>
          <cell r="BH744" t="str">
            <v>C005</v>
          </cell>
          <cell r="BI744" t="str">
            <v>CESANTÍAS PROTECCIÓN S. A.</v>
          </cell>
          <cell r="BJ744" t="str">
            <v>3561101</v>
          </cell>
          <cell r="BK744" t="str">
            <v>002</v>
          </cell>
          <cell r="BL744" t="str">
            <v>Quincenales</v>
          </cell>
          <cell r="BM744" t="str">
            <v>TABLA</v>
          </cell>
          <cell r="BO744" t="str">
            <v>001</v>
          </cell>
          <cell r="BP744" t="str">
            <v>Salario interno pesos</v>
          </cell>
          <cell r="BQ744">
            <v>1750905</v>
          </cell>
          <cell r="BR744" t="str">
            <v>000000000000002</v>
          </cell>
          <cell r="BS744" t="str">
            <v>COMPAÑÍA DE ALIMENTOS COLOMBIANOS CALCO S.A</v>
          </cell>
          <cell r="BT744" t="str">
            <v>000000000047470</v>
          </cell>
          <cell r="BU744" t="str">
            <v>PUNTOS DE VENTA</v>
          </cell>
          <cell r="BV744" t="str">
            <v>000000000047620</v>
          </cell>
          <cell r="BW744" t="str">
            <v>AUXILIAR DE RESTAURANTE</v>
          </cell>
          <cell r="BX744" t="str">
            <v>000000000067162</v>
          </cell>
          <cell r="BY744" t="str">
            <v>AUXILIAR DE RESTAURANTE</v>
          </cell>
          <cell r="BZ744" t="str">
            <v>mariavilla1508@hotmail.com</v>
          </cell>
          <cell r="CA744" t="str">
            <v>220 - JORNADA MENSUAL 220 HORAS</v>
          </cell>
          <cell r="CB744" t="str">
            <v>Ley 50</v>
          </cell>
          <cell r="CC744" t="str">
            <v>2 - Fijo</v>
          </cell>
          <cell r="CD744" t="str">
            <v>APORTA</v>
          </cell>
          <cell r="CE744" t="str">
            <v>APORTA</v>
          </cell>
          <cell r="CF744" t="str">
            <v>APORTA</v>
          </cell>
          <cell r="CG744">
            <v>2.4359999999999999</v>
          </cell>
          <cell r="CH744" t="str">
            <v>LA DIFERENCIA</v>
          </cell>
          <cell r="CI744" t="str">
            <v>LA DIFERENCIA</v>
          </cell>
          <cell r="CJ744" t="str">
            <v>LA DIFERENCIA</v>
          </cell>
          <cell r="CK744" t="str">
            <v>Sueldo fijo</v>
          </cell>
          <cell r="CL744" t="str">
            <v>Dependiente</v>
          </cell>
          <cell r="CM744" t="str">
            <v>No aplica</v>
          </cell>
          <cell r="CN744" t="str">
            <v>S</v>
          </cell>
          <cell r="CQ744" t="str">
            <v>220</v>
          </cell>
          <cell r="CR744" t="str">
            <v>Tiempo Completo 220</v>
          </cell>
          <cell r="CS744" t="str">
            <v>31</v>
          </cell>
          <cell r="CT744" t="str">
            <v>000000000047507</v>
          </cell>
          <cell r="CU744" t="str">
            <v>LLANOGRANDE</v>
          </cell>
          <cell r="CW744" t="str">
            <v>000</v>
          </cell>
          <cell r="CX744" t="str">
            <v>VILLADIEGO POLO MARIA ISABEL</v>
          </cell>
        </row>
        <row r="745">
          <cell r="A745">
            <v>1051893894</v>
          </cell>
          <cell r="B745" t="str">
            <v>YARLIDYS</v>
          </cell>
          <cell r="D745" t="str">
            <v>COAT</v>
          </cell>
          <cell r="E745" t="str">
            <v>ALCAZAR</v>
          </cell>
          <cell r="F745">
            <v>35831</v>
          </cell>
          <cell r="G745" t="str">
            <v>169 - COLOMBIA</v>
          </cell>
          <cell r="H745" t="str">
            <v>13 - BOLIVAR</v>
          </cell>
          <cell r="I745" t="str">
            <v>SANTA CATALINA</v>
          </cell>
          <cell r="J745" t="str">
            <v>CR 26 H 37 40</v>
          </cell>
          <cell r="K745" t="str">
            <v>Buenos Aires</v>
          </cell>
          <cell r="L745" t="str">
            <v>3045291548</v>
          </cell>
          <cell r="M745" t="str">
            <v>CO</v>
          </cell>
          <cell r="N745" t="str">
            <v>BANCOLOMBIA</v>
          </cell>
          <cell r="O745" t="str">
            <v>11400012638</v>
          </cell>
          <cell r="P745" t="str">
            <v>AHORRO</v>
          </cell>
          <cell r="Q745" t="str">
            <v>CÉDULA DE CIUDADANÍA</v>
          </cell>
          <cell r="R745">
            <v>1051893894</v>
          </cell>
          <cell r="S745" t="str">
            <v>Santa Catalina</v>
          </cell>
          <cell r="U745" t="str">
            <v>05 - ANTIOQUIA</v>
          </cell>
          <cell r="V745" t="str">
            <v>MEDELLIN</v>
          </cell>
          <cell r="W745" t="str">
            <v>SOLTERO</v>
          </cell>
          <cell r="X745" t="str">
            <v>0</v>
          </cell>
          <cell r="Z745">
            <v>0</v>
          </cell>
          <cell r="AA745" t="str">
            <v>0</v>
          </cell>
          <cell r="AB745" t="str">
            <v>001</v>
          </cell>
          <cell r="AC745" t="str">
            <v>PRIMARIA</v>
          </cell>
          <cell r="AD745" t="str">
            <v>F</v>
          </cell>
          <cell r="AE745" t="str">
            <v>002</v>
          </cell>
          <cell r="AF745" t="str">
            <v>COMPAÑÍA DE ALIMENTOS COLOMBIANOS CALCO S.A</v>
          </cell>
          <cell r="AG745" t="str">
            <v>52</v>
          </cell>
          <cell r="AH745" t="str">
            <v>VENTAS</v>
          </cell>
          <cell r="AI745" t="str">
            <v>02008003</v>
          </cell>
          <cell r="AJ745" t="str">
            <v>Puntos de Venta</v>
          </cell>
          <cell r="AK745" t="str">
            <v>R25-002</v>
          </cell>
          <cell r="AL745" t="str">
            <v>FLORIDA ETAPA 2</v>
          </cell>
          <cell r="AM745" t="str">
            <v>007</v>
          </cell>
          <cell r="AN745" t="str">
            <v>Domingo</v>
          </cell>
          <cell r="AO745" t="str">
            <v>000</v>
          </cell>
          <cell r="AP745" t="str">
            <v>SIN DEFINIR</v>
          </cell>
          <cell r="AQ745" t="str">
            <v>1</v>
          </cell>
          <cell r="AR745">
            <v>45258</v>
          </cell>
          <cell r="AU745" t="str">
            <v>A</v>
          </cell>
          <cell r="AW745" t="str">
            <v>EPS010</v>
          </cell>
          <cell r="AX745" t="str">
            <v>EPS SURA (ANTES SUSALUD)</v>
          </cell>
          <cell r="AY745" t="str">
            <v>001</v>
          </cell>
          <cell r="AZ745" t="str">
            <v>230301</v>
          </cell>
          <cell r="BA745" t="str">
            <v>PORVENIR</v>
          </cell>
          <cell r="BB745" t="str">
            <v>001</v>
          </cell>
          <cell r="BC745" t="str">
            <v>14-28</v>
          </cell>
          <cell r="BD745" t="str">
            <v>ARL SURA</v>
          </cell>
          <cell r="BE745" t="str">
            <v>001</v>
          </cell>
          <cell r="BF745" t="str">
            <v>CCF04</v>
          </cell>
          <cell r="BG745" t="str">
            <v>COMFAMA ANTIOQUIA</v>
          </cell>
          <cell r="BH745" t="str">
            <v>C004</v>
          </cell>
          <cell r="BI745" t="str">
            <v>CESANTÍAS PORVENIR</v>
          </cell>
          <cell r="BJ745" t="str">
            <v>3561101</v>
          </cell>
          <cell r="BK745" t="str">
            <v>002</v>
          </cell>
          <cell r="BL745" t="str">
            <v>Quincenales</v>
          </cell>
          <cell r="BM745" t="str">
            <v>TABLA</v>
          </cell>
          <cell r="BO745" t="str">
            <v>001</v>
          </cell>
          <cell r="BP745" t="str">
            <v>Salario interno pesos</v>
          </cell>
          <cell r="BQ745">
            <v>1750905</v>
          </cell>
          <cell r="BR745" t="str">
            <v>000000000000002</v>
          </cell>
          <cell r="BS745" t="str">
            <v>COMPAÑÍA DE ALIMENTOS COLOMBIANOS CALCO S.A</v>
          </cell>
          <cell r="BT745" t="str">
            <v>000000000047470</v>
          </cell>
          <cell r="BU745" t="str">
            <v>PUNTOS DE VENTA</v>
          </cell>
          <cell r="BV745" t="str">
            <v>000000000047620</v>
          </cell>
          <cell r="BW745" t="str">
            <v>AUXILIAR DE RESTAURANTE</v>
          </cell>
          <cell r="BX745" t="str">
            <v>000000000049413</v>
          </cell>
          <cell r="BY745" t="str">
            <v>AUXILIAR DE RESTAURANTE</v>
          </cell>
          <cell r="BZ745" t="str">
            <v>yarlidyscoatalcazar@gmail.com</v>
          </cell>
          <cell r="CA745" t="str">
            <v>220 - JORNADA MENSUAL 220 HORAS</v>
          </cell>
          <cell r="CB745" t="str">
            <v>Ley 50</v>
          </cell>
          <cell r="CC745" t="str">
            <v>1 - Indefinido</v>
          </cell>
          <cell r="CD745" t="str">
            <v>APORTA</v>
          </cell>
          <cell r="CE745" t="str">
            <v>APORTA</v>
          </cell>
          <cell r="CF745" t="str">
            <v>APORTA</v>
          </cell>
          <cell r="CG745">
            <v>2.4359999999999999</v>
          </cell>
          <cell r="CH745" t="str">
            <v>SIN AUXILIO</v>
          </cell>
          <cell r="CI745" t="str">
            <v>SIN AUXILIO</v>
          </cell>
          <cell r="CJ745" t="str">
            <v>SIN AUXILIO</v>
          </cell>
          <cell r="CK745" t="str">
            <v>Sueldo fijo</v>
          </cell>
          <cell r="CL745" t="str">
            <v>Dependiente</v>
          </cell>
          <cell r="CM745" t="str">
            <v>No aplica</v>
          </cell>
          <cell r="CN745" t="str">
            <v>S</v>
          </cell>
          <cell r="CQ745" t="str">
            <v>220</v>
          </cell>
          <cell r="CR745" t="str">
            <v>Tiempo Completo 220</v>
          </cell>
          <cell r="CS745" t="str">
            <v>31</v>
          </cell>
          <cell r="CT745" t="str">
            <v>000000000047522</v>
          </cell>
          <cell r="CU745" t="str">
            <v>FLORIDA ETAPA 2</v>
          </cell>
          <cell r="CW745" t="str">
            <v>000</v>
          </cell>
          <cell r="CX745" t="str">
            <v xml:space="preserve">COAT ALCAZAR YARLIDYS </v>
          </cell>
        </row>
        <row r="746">
          <cell r="A746">
            <v>1052069114</v>
          </cell>
          <cell r="B746" t="str">
            <v>ANGIE</v>
          </cell>
          <cell r="C746" t="str">
            <v>PAOLA</v>
          </cell>
          <cell r="D746" t="str">
            <v>JIMENEZ</v>
          </cell>
          <cell r="E746" t="str">
            <v>TORRES</v>
          </cell>
          <cell r="F746">
            <v>35802</v>
          </cell>
          <cell r="G746" t="str">
            <v>169 - COLOMBIA</v>
          </cell>
          <cell r="H746" t="str">
            <v>05 - ANTIOQUIA</v>
          </cell>
          <cell r="I746" t="str">
            <v>CARMEN DE VIBORAL</v>
          </cell>
          <cell r="J746" t="str">
            <v>CL 107 A 82 AA 20</v>
          </cell>
          <cell r="K746" t="str">
            <v>12 De Octubre</v>
          </cell>
          <cell r="L746" t="str">
            <v>3146794883</v>
          </cell>
          <cell r="M746" t="str">
            <v>CO</v>
          </cell>
          <cell r="N746" t="str">
            <v>BANCOLOMBIA</v>
          </cell>
          <cell r="O746" t="str">
            <v>36643874061</v>
          </cell>
          <cell r="P746" t="str">
            <v>AHORRO</v>
          </cell>
          <cell r="Q746" t="str">
            <v>CÉDULA DE CIUDADANÍA</v>
          </cell>
          <cell r="R746">
            <v>1052069114</v>
          </cell>
          <cell r="S746" t="str">
            <v>Sincelejo</v>
          </cell>
          <cell r="U746" t="str">
            <v>05 - ANTIOQUIA</v>
          </cell>
          <cell r="V746" t="str">
            <v>MEDELLIN</v>
          </cell>
          <cell r="W746" t="str">
            <v>UNION LIBRE</v>
          </cell>
          <cell r="X746" t="str">
            <v>000</v>
          </cell>
          <cell r="Z746">
            <v>1</v>
          </cell>
          <cell r="AA746" t="str">
            <v>1</v>
          </cell>
          <cell r="AB746" t="str">
            <v>002</v>
          </cell>
          <cell r="AC746" t="str">
            <v>BACHILLERATO</v>
          </cell>
          <cell r="AD746" t="str">
            <v>F</v>
          </cell>
          <cell r="AE746" t="str">
            <v>002</v>
          </cell>
          <cell r="AF746" t="str">
            <v>COMPAÑÍA DE ALIMENTOS COLOMBIANOS CALCO S.A</v>
          </cell>
          <cell r="AG746" t="str">
            <v>52</v>
          </cell>
          <cell r="AH746" t="str">
            <v>VENTAS</v>
          </cell>
          <cell r="AI746" t="str">
            <v>02008003</v>
          </cell>
          <cell r="AJ746" t="str">
            <v>Puntos de Venta</v>
          </cell>
          <cell r="AK746" t="str">
            <v>R05-002</v>
          </cell>
          <cell r="AL746" t="str">
            <v>SAN DIEGO</v>
          </cell>
          <cell r="AM746" t="str">
            <v>003</v>
          </cell>
          <cell r="AN746" t="str">
            <v>Miercoles</v>
          </cell>
          <cell r="AO746" t="str">
            <v>000</v>
          </cell>
          <cell r="AP746" t="str">
            <v>SIN DEFINIR</v>
          </cell>
          <cell r="AQ746" t="str">
            <v>1</v>
          </cell>
          <cell r="AR746">
            <v>46015</v>
          </cell>
          <cell r="AS746" t="str">
            <v>23/09/2026</v>
          </cell>
          <cell r="AU746" t="str">
            <v>A</v>
          </cell>
          <cell r="AW746" t="str">
            <v>EPS010</v>
          </cell>
          <cell r="AX746" t="str">
            <v>EPS SURA (ANTES SUSALUD)</v>
          </cell>
          <cell r="AY746" t="str">
            <v>001</v>
          </cell>
          <cell r="AZ746" t="str">
            <v>230301</v>
          </cell>
          <cell r="BA746" t="str">
            <v>PORVENIR</v>
          </cell>
          <cell r="BB746" t="str">
            <v>001</v>
          </cell>
          <cell r="BC746" t="str">
            <v>14-28</v>
          </cell>
          <cell r="BD746" t="str">
            <v>ARL SURA</v>
          </cell>
          <cell r="BE746" t="str">
            <v>001</v>
          </cell>
          <cell r="BF746" t="str">
            <v>CCF04</v>
          </cell>
          <cell r="BG746" t="str">
            <v>COMFAMA ANTIOQUIA</v>
          </cell>
          <cell r="BH746" t="str">
            <v>C004</v>
          </cell>
          <cell r="BI746" t="str">
            <v>CESANTÍAS PORVENIR</v>
          </cell>
          <cell r="BJ746" t="str">
            <v>3561101</v>
          </cell>
          <cell r="BK746" t="str">
            <v>002</v>
          </cell>
          <cell r="BL746" t="str">
            <v>Quincenales</v>
          </cell>
          <cell r="BM746" t="str">
            <v>TABLA</v>
          </cell>
          <cell r="BO746" t="str">
            <v>001</v>
          </cell>
          <cell r="BP746" t="str">
            <v>Salario interno pesos</v>
          </cell>
          <cell r="BQ746">
            <v>1750905</v>
          </cell>
          <cell r="BR746" t="str">
            <v>000000000000002</v>
          </cell>
          <cell r="BS746" t="str">
            <v>COMPAÑÍA DE ALIMENTOS COLOMBIANOS CALCO S.A</v>
          </cell>
          <cell r="BT746" t="str">
            <v>000000000047470</v>
          </cell>
          <cell r="BU746" t="str">
            <v>PUNTOS DE VENTA</v>
          </cell>
          <cell r="BV746" t="str">
            <v>000000000047620</v>
          </cell>
          <cell r="BW746" t="str">
            <v>AUXILIAR DE RESTAURANTE</v>
          </cell>
          <cell r="BX746" t="str">
            <v>000000000064623</v>
          </cell>
          <cell r="BY746" t="str">
            <v>AUXILIAR DE RESTAURANTE</v>
          </cell>
          <cell r="BZ746" t="str">
            <v>alizguerrero11@gmail.com</v>
          </cell>
          <cell r="CA746" t="str">
            <v>220 - JORNADA MENSUAL 220 HORAS</v>
          </cell>
          <cell r="CB746" t="str">
            <v>Ley 50</v>
          </cell>
          <cell r="CC746" t="str">
            <v>2 - Fijo</v>
          </cell>
          <cell r="CD746" t="str">
            <v>APORTA</v>
          </cell>
          <cell r="CE746" t="str">
            <v>APORTA</v>
          </cell>
          <cell r="CF746" t="str">
            <v>APORTA</v>
          </cell>
          <cell r="CG746">
            <v>2.4359999999999999</v>
          </cell>
          <cell r="CH746" t="str">
            <v>SIN AUXILIO</v>
          </cell>
          <cell r="CI746" t="str">
            <v>SIN AUXILIO</v>
          </cell>
          <cell r="CJ746" t="str">
            <v>SIN AUXILIO</v>
          </cell>
          <cell r="CK746" t="str">
            <v>Sueldo fijo</v>
          </cell>
          <cell r="CL746" t="str">
            <v>Dependiente</v>
          </cell>
          <cell r="CM746" t="str">
            <v>No aplica</v>
          </cell>
          <cell r="CN746" t="str">
            <v>S</v>
          </cell>
          <cell r="CQ746" t="str">
            <v>220</v>
          </cell>
          <cell r="CR746" t="str">
            <v>Tiempo Completo 220</v>
          </cell>
          <cell r="CS746" t="str">
            <v>31</v>
          </cell>
          <cell r="CT746" t="str">
            <v>000000000047502</v>
          </cell>
          <cell r="CU746" t="str">
            <v>SAN DIEGO</v>
          </cell>
          <cell r="CW746" t="str">
            <v>000</v>
          </cell>
          <cell r="CX746" t="str">
            <v>JIMENEZ TORRES ANGIE PAOLA</v>
          </cell>
        </row>
        <row r="747">
          <cell r="A747">
            <v>1052957119</v>
          </cell>
          <cell r="B747" t="str">
            <v>ROSA</v>
          </cell>
          <cell r="C747" t="str">
            <v>ESTELA</v>
          </cell>
          <cell r="D747" t="str">
            <v>VANEGAS</v>
          </cell>
          <cell r="E747" t="str">
            <v>ZABALETA</v>
          </cell>
          <cell r="F747">
            <v>31214</v>
          </cell>
          <cell r="G747" t="str">
            <v>169 - COLOMBIA</v>
          </cell>
          <cell r="H747" t="str">
            <v>13 - BOLIVAR</v>
          </cell>
          <cell r="I747" t="str">
            <v>MAGANGUE</v>
          </cell>
          <cell r="J747" t="str">
            <v>CL 97 A 35 12</v>
          </cell>
          <cell r="K747" t="str">
            <v>Manrique</v>
          </cell>
          <cell r="L747" t="str">
            <v>3244068304</v>
          </cell>
          <cell r="M747" t="str">
            <v>CO</v>
          </cell>
          <cell r="N747" t="str">
            <v>BANCOLOMBIA</v>
          </cell>
          <cell r="O747" t="str">
            <v>02200010828</v>
          </cell>
          <cell r="P747" t="str">
            <v>AHORRO</v>
          </cell>
          <cell r="Q747" t="str">
            <v>CÉDULA DE CIUDADANÍA</v>
          </cell>
          <cell r="R747">
            <v>1052957119</v>
          </cell>
          <cell r="S747" t="str">
            <v>Medellin</v>
          </cell>
          <cell r="U747" t="str">
            <v>05 - ANTIOQUIA</v>
          </cell>
          <cell r="V747" t="str">
            <v>MEDELLIN</v>
          </cell>
          <cell r="W747" t="str">
            <v>SOLTERO</v>
          </cell>
          <cell r="X747" t="str">
            <v>0</v>
          </cell>
          <cell r="Z747">
            <v>0</v>
          </cell>
          <cell r="AA747" t="str">
            <v>0</v>
          </cell>
          <cell r="AB747" t="str">
            <v>002</v>
          </cell>
          <cell r="AC747" t="str">
            <v>BACHILLERATO</v>
          </cell>
          <cell r="AD747" t="str">
            <v>F</v>
          </cell>
          <cell r="AE747" t="str">
            <v>002</v>
          </cell>
          <cell r="AF747" t="str">
            <v>COMPAÑÍA DE ALIMENTOS COLOMBIANOS CALCO S.A</v>
          </cell>
          <cell r="AG747" t="str">
            <v>52</v>
          </cell>
          <cell r="AH747" t="str">
            <v>VENTAS</v>
          </cell>
          <cell r="AI747" t="str">
            <v>02008003</v>
          </cell>
          <cell r="AJ747" t="str">
            <v>Puntos de Venta</v>
          </cell>
          <cell r="AK747" t="str">
            <v>R18-002</v>
          </cell>
          <cell r="AL747" t="str">
            <v>ONE PLAZA</v>
          </cell>
          <cell r="AM747" t="str">
            <v>007</v>
          </cell>
          <cell r="AN747" t="str">
            <v>Domingo</v>
          </cell>
          <cell r="AO747" t="str">
            <v>000</v>
          </cell>
          <cell r="AP747" t="str">
            <v>SIN DEFINIR</v>
          </cell>
          <cell r="AQ747" t="str">
            <v>2</v>
          </cell>
          <cell r="AR747">
            <v>45323</v>
          </cell>
          <cell r="AU747" t="str">
            <v>A</v>
          </cell>
          <cell r="AW747" t="str">
            <v>EPS002</v>
          </cell>
          <cell r="AX747" t="str">
            <v>SALUD TOTAL</v>
          </cell>
          <cell r="AY747" t="str">
            <v>001</v>
          </cell>
          <cell r="AZ747" t="str">
            <v>230301</v>
          </cell>
          <cell r="BA747" t="str">
            <v>PORVENIR</v>
          </cell>
          <cell r="BB747" t="str">
            <v>001</v>
          </cell>
          <cell r="BC747" t="str">
            <v>14-28</v>
          </cell>
          <cell r="BD747" t="str">
            <v>ARL SURA</v>
          </cell>
          <cell r="BE747" t="str">
            <v>001</v>
          </cell>
          <cell r="BF747" t="str">
            <v>CCF04</v>
          </cell>
          <cell r="BG747" t="str">
            <v>COMFAMA ANTIOQUIA</v>
          </cell>
          <cell r="BH747" t="str">
            <v>C004</v>
          </cell>
          <cell r="BI747" t="str">
            <v>CESANTÍAS PORVENIR</v>
          </cell>
          <cell r="BJ747" t="str">
            <v>3561101</v>
          </cell>
          <cell r="BK747" t="str">
            <v>002</v>
          </cell>
          <cell r="BL747" t="str">
            <v>Quincenales</v>
          </cell>
          <cell r="BM747" t="str">
            <v>TABLA</v>
          </cell>
          <cell r="BO747" t="str">
            <v>001</v>
          </cell>
          <cell r="BP747" t="str">
            <v>Salario interno pesos</v>
          </cell>
          <cell r="BQ747">
            <v>1750905</v>
          </cell>
          <cell r="BR747" t="str">
            <v>000000000000002</v>
          </cell>
          <cell r="BS747" t="str">
            <v>COMPAÑÍA DE ALIMENTOS COLOMBIANOS CALCO S.A</v>
          </cell>
          <cell r="BT747" t="str">
            <v>000000000047470</v>
          </cell>
          <cell r="BU747" t="str">
            <v>PUNTOS DE VENTA</v>
          </cell>
          <cell r="BV747" t="str">
            <v>000000000047620</v>
          </cell>
          <cell r="BW747" t="str">
            <v>AUXILIAR DE RESTAURANTE</v>
          </cell>
          <cell r="BX747" t="str">
            <v>000000000049115</v>
          </cell>
          <cell r="BY747" t="str">
            <v>AUXILIAR DE RESTAURANTE</v>
          </cell>
          <cell r="BZ747" t="str">
            <v>rosavanega01@gmail.com</v>
          </cell>
          <cell r="CA747" t="str">
            <v>220 - JORNADA MENSUAL 220 HORAS</v>
          </cell>
          <cell r="CB747" t="str">
            <v>Ley 50</v>
          </cell>
          <cell r="CC747" t="str">
            <v>1 - Indefinido</v>
          </cell>
          <cell r="CD747" t="str">
            <v>APORTA</v>
          </cell>
          <cell r="CE747" t="str">
            <v>APORTA</v>
          </cell>
          <cell r="CF747" t="str">
            <v>APORTA</v>
          </cell>
          <cell r="CG747">
            <v>2.4359999999999999</v>
          </cell>
          <cell r="CH747" t="str">
            <v>SIN AUXILIO</v>
          </cell>
          <cell r="CI747" t="str">
            <v>SIN AUXILIO</v>
          </cell>
          <cell r="CJ747" t="str">
            <v>SIN AUXILIO</v>
          </cell>
          <cell r="CK747" t="str">
            <v>Sueldo fijo</v>
          </cell>
          <cell r="CL747" t="str">
            <v>Dependiente</v>
          </cell>
          <cell r="CM747" t="str">
            <v>No aplica</v>
          </cell>
          <cell r="CN747" t="str">
            <v>S</v>
          </cell>
          <cell r="CQ747" t="str">
            <v>220</v>
          </cell>
          <cell r="CR747" t="str">
            <v>Tiempo Completo 220</v>
          </cell>
          <cell r="CS747" t="str">
            <v>31</v>
          </cell>
          <cell r="CT747" t="str">
            <v>000000000047515</v>
          </cell>
          <cell r="CU747" t="str">
            <v>ONE PLAZA</v>
          </cell>
          <cell r="CW747" t="str">
            <v>000</v>
          </cell>
          <cell r="CX747" t="str">
            <v>VANEGAS ZABALETA ROSA ESTELA</v>
          </cell>
        </row>
        <row r="748">
          <cell r="A748">
            <v>1052964378</v>
          </cell>
          <cell r="B748" t="str">
            <v>YURY</v>
          </cell>
          <cell r="C748" t="str">
            <v>CLAUDINA</v>
          </cell>
          <cell r="D748" t="str">
            <v>MOLINA</v>
          </cell>
          <cell r="E748" t="str">
            <v>PRINCIPE</v>
          </cell>
          <cell r="F748">
            <v>32638</v>
          </cell>
          <cell r="G748" t="str">
            <v>169 - COLOMBIA</v>
          </cell>
          <cell r="H748" t="str">
            <v>13 - BOLIVAR</v>
          </cell>
          <cell r="I748" t="str">
            <v>MAGANGUE</v>
          </cell>
          <cell r="J748" t="str">
            <v>AV 37 B 45 39 INT 201</v>
          </cell>
          <cell r="K748" t="str">
            <v>Las Vegas</v>
          </cell>
          <cell r="L748" t="str">
            <v>3122281994</v>
          </cell>
          <cell r="M748" t="str">
            <v>CO</v>
          </cell>
          <cell r="N748" t="str">
            <v>BANCOLOMBIA</v>
          </cell>
          <cell r="O748" t="str">
            <v>25300004199</v>
          </cell>
          <cell r="P748" t="str">
            <v>AHORRO</v>
          </cell>
          <cell r="Q748" t="str">
            <v>CÉDULA DE CIUDADANÍA</v>
          </cell>
          <cell r="R748">
            <v>1052964378</v>
          </cell>
          <cell r="S748" t="str">
            <v>Magangue</v>
          </cell>
          <cell r="U748" t="str">
            <v>05 - ANTIOQUIA</v>
          </cell>
          <cell r="V748" t="str">
            <v>BELLO</v>
          </cell>
          <cell r="W748" t="str">
            <v>UNION LIBRE</v>
          </cell>
          <cell r="X748" t="str">
            <v>0</v>
          </cell>
          <cell r="Z748">
            <v>0</v>
          </cell>
          <cell r="AA748" t="str">
            <v>0</v>
          </cell>
          <cell r="AB748" t="str">
            <v>002</v>
          </cell>
          <cell r="AC748" t="str">
            <v>BACHILLERATO</v>
          </cell>
          <cell r="AD748" t="str">
            <v>F</v>
          </cell>
          <cell r="AE748" t="str">
            <v>002</v>
          </cell>
          <cell r="AF748" t="str">
            <v>COMPAÑÍA DE ALIMENTOS COLOMBIANOS CALCO S.A</v>
          </cell>
          <cell r="AG748" t="str">
            <v>52</v>
          </cell>
          <cell r="AH748" t="str">
            <v>VENTAS</v>
          </cell>
          <cell r="AI748" t="str">
            <v>02008008</v>
          </cell>
          <cell r="AJ748" t="str">
            <v>Línea Artesano</v>
          </cell>
          <cell r="AK748" t="str">
            <v>OPR-002</v>
          </cell>
          <cell r="AL748" t="str">
            <v>OPERACIÓN</v>
          </cell>
          <cell r="AM748" t="str">
            <v>007</v>
          </cell>
          <cell r="AN748" t="str">
            <v>Domingo</v>
          </cell>
          <cell r="AO748" t="str">
            <v>000</v>
          </cell>
          <cell r="AP748" t="str">
            <v>SIN DEFINIR</v>
          </cell>
          <cell r="AQ748" t="str">
            <v>1</v>
          </cell>
          <cell r="AR748">
            <v>42895</v>
          </cell>
          <cell r="AU748" t="str">
            <v>A</v>
          </cell>
          <cell r="AW748" t="str">
            <v>EPS010</v>
          </cell>
          <cell r="AX748" t="str">
            <v>EPS SURA (ANTES SUSALUD)</v>
          </cell>
          <cell r="AY748" t="str">
            <v>001</v>
          </cell>
          <cell r="AZ748" t="str">
            <v>230201</v>
          </cell>
          <cell r="BA748" t="str">
            <v>PROTECCIÓN + I. N. G.</v>
          </cell>
          <cell r="BB748" t="str">
            <v>001</v>
          </cell>
          <cell r="BC748" t="str">
            <v>14-28</v>
          </cell>
          <cell r="BD748" t="str">
            <v>ARL SURA</v>
          </cell>
          <cell r="BE748" t="str">
            <v>001</v>
          </cell>
          <cell r="BF748" t="str">
            <v>CCF04</v>
          </cell>
          <cell r="BG748" t="str">
            <v>COMFAMA ANTIOQUIA</v>
          </cell>
          <cell r="BH748" t="str">
            <v>C005</v>
          </cell>
          <cell r="BI748" t="str">
            <v>CESANTÍAS PROTECCIÓN S. A.</v>
          </cell>
          <cell r="BJ748" t="str">
            <v>3561101</v>
          </cell>
          <cell r="BK748" t="str">
            <v>002</v>
          </cell>
          <cell r="BL748" t="str">
            <v>Quincenales</v>
          </cell>
          <cell r="BM748" t="str">
            <v>TABLA</v>
          </cell>
          <cell r="BO748" t="str">
            <v>001</v>
          </cell>
          <cell r="BP748" t="str">
            <v>Salario interno pesos</v>
          </cell>
          <cell r="BQ748">
            <v>2331000</v>
          </cell>
          <cell r="BR748" t="str">
            <v>000000000000002</v>
          </cell>
          <cell r="BS748" t="str">
            <v>COMPAÑÍA DE ALIMENTOS COLOMBIANOS CALCO S.A</v>
          </cell>
          <cell r="BT748" t="str">
            <v>000000000047464</v>
          </cell>
          <cell r="BU748" t="str">
            <v>LÍNEA SAL Y DULCE</v>
          </cell>
          <cell r="BV748" t="str">
            <v>000000000047697</v>
          </cell>
          <cell r="BW748" t="str">
            <v>INSTRUCTORA DE PITAS Y ENSALADA</v>
          </cell>
          <cell r="BX748" t="str">
            <v>000000000048197</v>
          </cell>
          <cell r="BY748" t="str">
            <v>INSTRUCTORA DE PITAS Y ENSALADA</v>
          </cell>
          <cell r="BZ748" t="str">
            <v>lopeznaime22@gmail.com</v>
          </cell>
          <cell r="CA748" t="str">
            <v>220 - JORNADA MENSUAL 220 HORAS</v>
          </cell>
          <cell r="CB748" t="str">
            <v>Ley 50</v>
          </cell>
          <cell r="CC748" t="str">
            <v>1 - Indefinido</v>
          </cell>
          <cell r="CD748" t="str">
            <v>APORTA</v>
          </cell>
          <cell r="CE748" t="str">
            <v>APORTA</v>
          </cell>
          <cell r="CF748" t="str">
            <v>APORTA</v>
          </cell>
          <cell r="CG748">
            <v>2.4359999999999999</v>
          </cell>
          <cell r="CH748" t="str">
            <v>SIN AUXILIO</v>
          </cell>
          <cell r="CI748" t="str">
            <v>SIN AUXILIO</v>
          </cell>
          <cell r="CJ748" t="str">
            <v>SIN AUXILIO</v>
          </cell>
          <cell r="CK748" t="str">
            <v>Sueldo fijo</v>
          </cell>
          <cell r="CL748" t="str">
            <v>Dependiente</v>
          </cell>
          <cell r="CM748" t="str">
            <v>No aplica</v>
          </cell>
          <cell r="CN748" t="str">
            <v>S</v>
          </cell>
          <cell r="CQ748" t="str">
            <v>220</v>
          </cell>
          <cell r="CR748" t="str">
            <v>Tiempo Completo 220</v>
          </cell>
          <cell r="CS748" t="str">
            <v>31</v>
          </cell>
          <cell r="CT748" t="str">
            <v>000000000047495</v>
          </cell>
          <cell r="CU748" t="str">
            <v>OPERACIÓN</v>
          </cell>
          <cell r="CW748" t="str">
            <v>000</v>
          </cell>
          <cell r="CX748" t="str">
            <v>MOLINA PRINCIPE YURY CLAUDINA</v>
          </cell>
        </row>
        <row r="749">
          <cell r="A749">
            <v>1052971893</v>
          </cell>
          <cell r="B749" t="str">
            <v>LICETH</v>
          </cell>
          <cell r="D749" t="str">
            <v>RIVAS</v>
          </cell>
          <cell r="E749" t="str">
            <v>GOMEZ</v>
          </cell>
          <cell r="F749">
            <v>33160</v>
          </cell>
          <cell r="G749" t="str">
            <v>169 - COLOMBIA</v>
          </cell>
          <cell r="H749" t="str">
            <v>13 - BOLIVAR</v>
          </cell>
          <cell r="I749" t="str">
            <v>ACHI</v>
          </cell>
          <cell r="J749" t="str">
            <v>CL 59 A 73 120</v>
          </cell>
          <cell r="K749" t="str">
            <v>Pachelly</v>
          </cell>
          <cell r="L749" t="str">
            <v>3122862765</v>
          </cell>
          <cell r="M749" t="str">
            <v>CO</v>
          </cell>
          <cell r="N749" t="str">
            <v>BANCOLOMBIA</v>
          </cell>
          <cell r="O749" t="str">
            <v>25560974046</v>
          </cell>
          <cell r="P749" t="str">
            <v>AHORRO</v>
          </cell>
          <cell r="Q749" t="str">
            <v>CÉDULA DE CIUDADANÍA</v>
          </cell>
          <cell r="R749">
            <v>1052971893</v>
          </cell>
          <cell r="S749" t="str">
            <v>Magangue</v>
          </cell>
          <cell r="U749" t="str">
            <v>05 - ANTIOQUIA</v>
          </cell>
          <cell r="V749" t="str">
            <v>BELLO</v>
          </cell>
          <cell r="W749" t="str">
            <v>SOLTERO</v>
          </cell>
          <cell r="X749" t="str">
            <v>0</v>
          </cell>
          <cell r="Z749">
            <v>0</v>
          </cell>
          <cell r="AA749" t="str">
            <v>0</v>
          </cell>
          <cell r="AB749" t="str">
            <v>002</v>
          </cell>
          <cell r="AC749" t="str">
            <v>BACHILLERATO</v>
          </cell>
          <cell r="AD749" t="str">
            <v>F</v>
          </cell>
          <cell r="AE749" t="str">
            <v>002</v>
          </cell>
          <cell r="AF749" t="str">
            <v>COMPAÑÍA DE ALIMENTOS COLOMBIANOS CALCO S.A</v>
          </cell>
          <cell r="AG749" t="str">
            <v>52</v>
          </cell>
          <cell r="AH749" t="str">
            <v>VENTAS</v>
          </cell>
          <cell r="AI749" t="str">
            <v>02008009</v>
          </cell>
          <cell r="AJ749" t="str">
            <v>Heladerías</v>
          </cell>
          <cell r="AK749" t="str">
            <v>H06-002</v>
          </cell>
          <cell r="AL749" t="str">
            <v>H. UNICENTRO</v>
          </cell>
          <cell r="AM749" t="str">
            <v>007</v>
          </cell>
          <cell r="AN749" t="str">
            <v>Domingo</v>
          </cell>
          <cell r="AO749" t="str">
            <v>000</v>
          </cell>
          <cell r="AP749" t="str">
            <v>SIN DEFINIR</v>
          </cell>
          <cell r="AQ749" t="str">
            <v>1</v>
          </cell>
          <cell r="AR749">
            <v>45273</v>
          </cell>
          <cell r="AU749" t="str">
            <v>A</v>
          </cell>
          <cell r="AW749" t="str">
            <v>EPS002</v>
          </cell>
          <cell r="AX749" t="str">
            <v>SALUD TOTAL</v>
          </cell>
          <cell r="AY749" t="str">
            <v>001</v>
          </cell>
          <cell r="AZ749" t="str">
            <v>230301</v>
          </cell>
          <cell r="BA749" t="str">
            <v>PORVENIR</v>
          </cell>
          <cell r="BB749" t="str">
            <v>001</v>
          </cell>
          <cell r="BC749" t="str">
            <v>14-28</v>
          </cell>
          <cell r="BD749" t="str">
            <v>ARL SURA</v>
          </cell>
          <cell r="BE749" t="str">
            <v>001</v>
          </cell>
          <cell r="BF749" t="str">
            <v>CCF04</v>
          </cell>
          <cell r="BG749" t="str">
            <v>COMFAMA ANTIOQUIA</v>
          </cell>
          <cell r="BH749" t="str">
            <v>C004</v>
          </cell>
          <cell r="BI749" t="str">
            <v>CESANTÍAS PORVENIR</v>
          </cell>
          <cell r="BJ749" t="str">
            <v>3561101</v>
          </cell>
          <cell r="BK749" t="str">
            <v>002</v>
          </cell>
          <cell r="BL749" t="str">
            <v>Quincenales</v>
          </cell>
          <cell r="BM749" t="str">
            <v>TABLA</v>
          </cell>
          <cell r="BO749" t="str">
            <v>001</v>
          </cell>
          <cell r="BP749" t="str">
            <v>Salario interno pesos</v>
          </cell>
          <cell r="BQ749">
            <v>1750905</v>
          </cell>
          <cell r="BR749" t="str">
            <v>000000000000002</v>
          </cell>
          <cell r="BS749" t="str">
            <v>COMPAÑÍA DE ALIMENTOS COLOMBIANOS CALCO S.A</v>
          </cell>
          <cell r="BT749" t="str">
            <v>000000000047470</v>
          </cell>
          <cell r="BU749" t="str">
            <v>PUNTOS DE VENTA</v>
          </cell>
          <cell r="BV749" t="str">
            <v>000000000047620</v>
          </cell>
          <cell r="BW749" t="str">
            <v>AUXILIAR DE RESTAURANTE</v>
          </cell>
          <cell r="BX749" t="str">
            <v>000000000048026</v>
          </cell>
          <cell r="BY749" t="str">
            <v>AUXILIAR DE RESTAURANTE</v>
          </cell>
          <cell r="BZ749" t="str">
            <v>lizrivas0713@gmail.com</v>
          </cell>
          <cell r="CA749" t="str">
            <v>220 - JORNADA MENSUAL 220 HORAS</v>
          </cell>
          <cell r="CB749" t="str">
            <v>Ley 50</v>
          </cell>
          <cell r="CC749" t="str">
            <v>1 - Indefinido</v>
          </cell>
          <cell r="CD749" t="str">
            <v>APORTA</v>
          </cell>
          <cell r="CE749" t="str">
            <v>APORTA</v>
          </cell>
          <cell r="CF749" t="str">
            <v>APORTA</v>
          </cell>
          <cell r="CG749">
            <v>2.4359999999999999</v>
          </cell>
          <cell r="CH749" t="str">
            <v>SIN AUXILIO</v>
          </cell>
          <cell r="CI749" t="str">
            <v>SIN AUXILIO</v>
          </cell>
          <cell r="CJ749" t="str">
            <v>SIN AUXILIO</v>
          </cell>
          <cell r="CK749" t="str">
            <v>Sueldo fijo</v>
          </cell>
          <cell r="CL749" t="str">
            <v>Dependiente</v>
          </cell>
          <cell r="CM749" t="str">
            <v>No aplica</v>
          </cell>
          <cell r="CN749" t="str">
            <v>S</v>
          </cell>
          <cell r="CQ749" t="str">
            <v>220</v>
          </cell>
          <cell r="CR749" t="str">
            <v>Tiempo Completo 220</v>
          </cell>
          <cell r="CS749" t="str">
            <v>31</v>
          </cell>
          <cell r="CT749" t="str">
            <v>000000000047491</v>
          </cell>
          <cell r="CU749" t="str">
            <v>HELADERÍA UNICENTRO</v>
          </cell>
          <cell r="CW749" t="str">
            <v>000</v>
          </cell>
          <cell r="CX749" t="str">
            <v xml:space="preserve">RIVAS GOMEZ LICETH </v>
          </cell>
        </row>
        <row r="750">
          <cell r="A750">
            <v>1053608094</v>
          </cell>
          <cell r="B750" t="str">
            <v>ADRIANA</v>
          </cell>
          <cell r="C750" t="str">
            <v>KATHERINE</v>
          </cell>
          <cell r="D750" t="str">
            <v>FONSECA</v>
          </cell>
          <cell r="E750" t="str">
            <v>PACHECO</v>
          </cell>
          <cell r="F750">
            <v>32967</v>
          </cell>
          <cell r="G750" t="str">
            <v>169 - COLOMBIA</v>
          </cell>
          <cell r="H750" t="str">
            <v>15 - BOYACA</v>
          </cell>
          <cell r="I750" t="str">
            <v>PAIPA</v>
          </cell>
          <cell r="J750" t="str">
            <v>CL 71 A CR 30 34 INT 301</v>
          </cell>
          <cell r="K750" t="str">
            <v>Manrique</v>
          </cell>
          <cell r="L750" t="str">
            <v>3023141777</v>
          </cell>
          <cell r="M750" t="str">
            <v>CO</v>
          </cell>
          <cell r="N750" t="str">
            <v>BANCOLOMBIA</v>
          </cell>
          <cell r="O750" t="str">
            <v>00500002238</v>
          </cell>
          <cell r="P750" t="str">
            <v>AHORRO</v>
          </cell>
          <cell r="Q750" t="str">
            <v>CÉDULA DE CIUDADANÍA</v>
          </cell>
          <cell r="R750">
            <v>1053608094</v>
          </cell>
          <cell r="S750" t="str">
            <v>Paipa</v>
          </cell>
          <cell r="U750" t="str">
            <v>05 - ANTIOQUIA</v>
          </cell>
          <cell r="V750" t="str">
            <v>MEDELLIN</v>
          </cell>
          <cell r="W750" t="str">
            <v>SOLTERO</v>
          </cell>
          <cell r="X750" t="str">
            <v>0</v>
          </cell>
          <cell r="Z750">
            <v>0</v>
          </cell>
          <cell r="AA750" t="str">
            <v>0</v>
          </cell>
          <cell r="AB750" t="str">
            <v>002</v>
          </cell>
          <cell r="AC750" t="str">
            <v>BACHILLERATO</v>
          </cell>
          <cell r="AD750" t="str">
            <v>F</v>
          </cell>
          <cell r="AE750" t="str">
            <v>002</v>
          </cell>
          <cell r="AF750" t="str">
            <v>COMPAÑÍA DE ALIMENTOS COLOMBIANOS CALCO S.A</v>
          </cell>
          <cell r="AG750" t="str">
            <v>52</v>
          </cell>
          <cell r="AH750" t="str">
            <v>VENTAS</v>
          </cell>
          <cell r="AI750" t="str">
            <v>02008003</v>
          </cell>
          <cell r="AJ750" t="str">
            <v>Puntos de Venta</v>
          </cell>
          <cell r="AK750" t="str">
            <v>R24-002</v>
          </cell>
          <cell r="AL750" t="str">
            <v>ÁMSTERDAM</v>
          </cell>
          <cell r="AM750" t="str">
            <v>007</v>
          </cell>
          <cell r="AN750" t="str">
            <v>Domingo</v>
          </cell>
          <cell r="AO750" t="str">
            <v>000</v>
          </cell>
          <cell r="AP750" t="str">
            <v>SIN DEFINIR</v>
          </cell>
          <cell r="AQ750" t="str">
            <v>3</v>
          </cell>
          <cell r="AR750">
            <v>44849</v>
          </cell>
          <cell r="AU750" t="str">
            <v>A</v>
          </cell>
          <cell r="AW750" t="str">
            <v>EPS005</v>
          </cell>
          <cell r="AX750" t="str">
            <v>SANITAS</v>
          </cell>
          <cell r="AY750" t="str">
            <v>001</v>
          </cell>
          <cell r="AZ750" t="str">
            <v>230301</v>
          </cell>
          <cell r="BA750" t="str">
            <v>PORVENIR</v>
          </cell>
          <cell r="BB750" t="str">
            <v>001</v>
          </cell>
          <cell r="BC750" t="str">
            <v>14-28</v>
          </cell>
          <cell r="BD750" t="str">
            <v>ARL SURA</v>
          </cell>
          <cell r="BE750" t="str">
            <v>001</v>
          </cell>
          <cell r="BF750" t="str">
            <v>CCF04</v>
          </cell>
          <cell r="BG750" t="str">
            <v>COMFAMA ANTIOQUIA</v>
          </cell>
          <cell r="BH750" t="str">
            <v>C004</v>
          </cell>
          <cell r="BI750" t="str">
            <v>CESANTÍAS PORVENIR</v>
          </cell>
          <cell r="BJ750" t="str">
            <v>3561101</v>
          </cell>
          <cell r="BK750" t="str">
            <v>002</v>
          </cell>
          <cell r="BL750" t="str">
            <v>Quincenales</v>
          </cell>
          <cell r="BM750" t="str">
            <v>TABLA</v>
          </cell>
          <cell r="BO750" t="str">
            <v>001</v>
          </cell>
          <cell r="BP750" t="str">
            <v>Salario interno pesos</v>
          </cell>
          <cell r="BQ750">
            <v>1750905</v>
          </cell>
          <cell r="BR750" t="str">
            <v>000000000000002</v>
          </cell>
          <cell r="BS750" t="str">
            <v>COMPAÑÍA DE ALIMENTOS COLOMBIANOS CALCO S.A</v>
          </cell>
          <cell r="BT750" t="str">
            <v>000000000047470</v>
          </cell>
          <cell r="BU750" t="str">
            <v>PUNTOS DE VENTA</v>
          </cell>
          <cell r="BV750" t="str">
            <v>000000000047620</v>
          </cell>
          <cell r="BW750" t="str">
            <v>AUXILIAR DE RESTAURANTE</v>
          </cell>
          <cell r="BX750" t="str">
            <v>000000000049376</v>
          </cell>
          <cell r="BY750" t="str">
            <v>AUXILIAR DE RESTAURANTE</v>
          </cell>
          <cell r="BZ750" t="str">
            <v>fonsecaadriana43@gmail.com</v>
          </cell>
          <cell r="CA750" t="str">
            <v>220 - JORNADA MENSUAL 220 HORAS</v>
          </cell>
          <cell r="CB750" t="str">
            <v>Ley 50</v>
          </cell>
          <cell r="CC750" t="str">
            <v>1 - Indefinido</v>
          </cell>
          <cell r="CD750" t="str">
            <v>APORTA</v>
          </cell>
          <cell r="CE750" t="str">
            <v>APORTA</v>
          </cell>
          <cell r="CF750" t="str">
            <v>APORTA</v>
          </cell>
          <cell r="CG750">
            <v>2.4359999999999999</v>
          </cell>
          <cell r="CH750" t="str">
            <v>SIN AUXILIO</v>
          </cell>
          <cell r="CI750" t="str">
            <v>SIN AUXILIO</v>
          </cell>
          <cell r="CJ750" t="str">
            <v>SIN AUXILIO</v>
          </cell>
          <cell r="CK750" t="str">
            <v>Sueldo fijo</v>
          </cell>
          <cell r="CL750" t="str">
            <v>Dependiente</v>
          </cell>
          <cell r="CM750" t="str">
            <v>No aplica</v>
          </cell>
          <cell r="CN750" t="str">
            <v>S</v>
          </cell>
          <cell r="CQ750" t="str">
            <v>220</v>
          </cell>
          <cell r="CR750" t="str">
            <v>Tiempo Completo 220</v>
          </cell>
          <cell r="CS750" t="str">
            <v>31</v>
          </cell>
          <cell r="CT750" t="str">
            <v>000000000047521</v>
          </cell>
          <cell r="CU750" t="str">
            <v>ÁMSTERDAM</v>
          </cell>
          <cell r="CW750" t="str">
            <v>000</v>
          </cell>
          <cell r="CX750" t="str">
            <v>FONSECA PACHECO ADRIANA KATHERINE</v>
          </cell>
        </row>
        <row r="751">
          <cell r="A751">
            <v>1053614721</v>
          </cell>
          <cell r="B751" t="str">
            <v>DIEGO</v>
          </cell>
          <cell r="C751" t="str">
            <v>FERNANDO</v>
          </cell>
          <cell r="D751" t="str">
            <v>PEDRAZA</v>
          </cell>
          <cell r="E751" t="str">
            <v>RODRIGUEZ</v>
          </cell>
          <cell r="F751">
            <v>35506</v>
          </cell>
          <cell r="G751" t="str">
            <v>169 - COLOMBIA</v>
          </cell>
          <cell r="H751" t="str">
            <v>15 - BOYACA</v>
          </cell>
          <cell r="I751" t="str">
            <v>PAIPA</v>
          </cell>
          <cell r="J751" t="str">
            <v>CL 55 67 B 160</v>
          </cell>
          <cell r="K751" t="str">
            <v>Trapiche</v>
          </cell>
          <cell r="L751" t="str">
            <v>3208447122</v>
          </cell>
          <cell r="M751" t="str">
            <v>CO</v>
          </cell>
          <cell r="N751" t="str">
            <v>BANCOLOMBIA</v>
          </cell>
          <cell r="O751" t="str">
            <v>49943708796</v>
          </cell>
          <cell r="P751" t="str">
            <v>AHORRO</v>
          </cell>
          <cell r="Q751" t="str">
            <v>CÉDULA DE CIUDADANÍA</v>
          </cell>
          <cell r="R751">
            <v>1053614721</v>
          </cell>
          <cell r="S751" t="str">
            <v>Paipa</v>
          </cell>
          <cell r="U751" t="str">
            <v>05 - ANTIOQUIA</v>
          </cell>
          <cell r="V751" t="str">
            <v>BELLO</v>
          </cell>
          <cell r="W751" t="str">
            <v>SOLTERO</v>
          </cell>
          <cell r="X751" t="str">
            <v>0</v>
          </cell>
          <cell r="Z751">
            <v>0</v>
          </cell>
          <cell r="AA751" t="str">
            <v>0</v>
          </cell>
          <cell r="AB751" t="str">
            <v>002</v>
          </cell>
          <cell r="AC751" t="str">
            <v>BACHILLERATO</v>
          </cell>
          <cell r="AD751" t="str">
            <v>M</v>
          </cell>
          <cell r="AE751" t="str">
            <v>002</v>
          </cell>
          <cell r="AF751" t="str">
            <v>COMPAÑÍA DE ALIMENTOS COLOMBIANOS CALCO S.A</v>
          </cell>
          <cell r="AG751" t="str">
            <v>73</v>
          </cell>
          <cell r="AH751" t="str">
            <v>MANO DE OBRA INDIRECTA</v>
          </cell>
          <cell r="AI751" t="str">
            <v>03010003</v>
          </cell>
          <cell r="AJ751" t="str">
            <v>Cocina y Heladeria principal</v>
          </cell>
          <cell r="AK751" t="str">
            <v>PPP-002</v>
          </cell>
          <cell r="AL751" t="str">
            <v>PLANTA DE PRODUCCIÓN</v>
          </cell>
          <cell r="AM751" t="str">
            <v>007</v>
          </cell>
          <cell r="AN751" t="str">
            <v>Domingo</v>
          </cell>
          <cell r="AO751" t="str">
            <v>000</v>
          </cell>
          <cell r="AP751" t="str">
            <v>SIN DEFINIR</v>
          </cell>
          <cell r="AQ751" t="str">
            <v>1</v>
          </cell>
          <cell r="AR751">
            <v>45798</v>
          </cell>
          <cell r="AU751" t="str">
            <v>A</v>
          </cell>
          <cell r="AW751" t="str">
            <v>EPS010</v>
          </cell>
          <cell r="AX751" t="str">
            <v>EPS SURA (ANTES SUSALUD)</v>
          </cell>
          <cell r="AY751" t="str">
            <v>001</v>
          </cell>
          <cell r="AZ751" t="str">
            <v>230301</v>
          </cell>
          <cell r="BA751" t="str">
            <v>PORVENIR</v>
          </cell>
          <cell r="BB751" t="str">
            <v>001</v>
          </cell>
          <cell r="BC751" t="str">
            <v>14-28</v>
          </cell>
          <cell r="BD751" t="str">
            <v>ARL SURA</v>
          </cell>
          <cell r="BE751" t="str">
            <v>001</v>
          </cell>
          <cell r="BF751" t="str">
            <v>CCF04</v>
          </cell>
          <cell r="BG751" t="str">
            <v>COMFAMA ANTIOQUIA</v>
          </cell>
          <cell r="BH751" t="str">
            <v>C005</v>
          </cell>
          <cell r="BI751" t="str">
            <v>CESANTÍAS PROTECCIÓN S. A.</v>
          </cell>
          <cell r="BJ751" t="str">
            <v>2108901</v>
          </cell>
          <cell r="BK751" t="str">
            <v>002</v>
          </cell>
          <cell r="BL751" t="str">
            <v>Quincenales</v>
          </cell>
          <cell r="BM751" t="str">
            <v>TABLA</v>
          </cell>
          <cell r="BO751" t="str">
            <v>001</v>
          </cell>
          <cell r="BP751" t="str">
            <v>Salario interno pesos</v>
          </cell>
          <cell r="BQ751">
            <v>2191000</v>
          </cell>
          <cell r="BR751" t="str">
            <v>000000000000002</v>
          </cell>
          <cell r="BS751" t="str">
            <v>COMPAÑÍA DE ALIMENTOS COLOMBIANOS CALCO S.A</v>
          </cell>
          <cell r="BT751" t="str">
            <v>000000000047443</v>
          </cell>
          <cell r="BU751" t="str">
            <v>COCINA PRINCIPAL</v>
          </cell>
          <cell r="BV751" t="str">
            <v>000000000065671</v>
          </cell>
          <cell r="BW751" t="str">
            <v>LIDER DE PANADERIA</v>
          </cell>
          <cell r="BX751" t="str">
            <v>000000000065690</v>
          </cell>
          <cell r="BY751" t="str">
            <v>LIDER DE PANADERIA</v>
          </cell>
          <cell r="BZ751" t="str">
            <v>diego.97pedraza@gmail.com</v>
          </cell>
          <cell r="CA751" t="str">
            <v>220 - JORNADA MENSUAL 220 HORAS</v>
          </cell>
          <cell r="CB751" t="str">
            <v>Ley 50</v>
          </cell>
          <cell r="CC751" t="str">
            <v>1 - Indefinido</v>
          </cell>
          <cell r="CD751" t="str">
            <v>APORTA</v>
          </cell>
          <cell r="CE751" t="str">
            <v>APORTA</v>
          </cell>
          <cell r="CF751" t="str">
            <v>APORTA</v>
          </cell>
          <cell r="CG751">
            <v>1.044</v>
          </cell>
          <cell r="CH751" t="str">
            <v>SIN AUXILIO</v>
          </cell>
          <cell r="CI751" t="str">
            <v>SIN AUXILIO</v>
          </cell>
          <cell r="CJ751" t="str">
            <v>SIN AUXILIO</v>
          </cell>
          <cell r="CK751" t="str">
            <v>Sueldo fijo</v>
          </cell>
          <cell r="CL751" t="str">
            <v>Dependiente</v>
          </cell>
          <cell r="CM751" t="str">
            <v>No aplica</v>
          </cell>
          <cell r="CN751" t="str">
            <v>S</v>
          </cell>
          <cell r="CQ751" t="str">
            <v>220</v>
          </cell>
          <cell r="CR751" t="str">
            <v>Tiempo Completo 220</v>
          </cell>
          <cell r="CS751" t="str">
            <v>31</v>
          </cell>
          <cell r="CT751" t="str">
            <v>000000000047497</v>
          </cell>
          <cell r="CU751" t="str">
            <v>PRODUCCIÓN</v>
          </cell>
          <cell r="CW751" t="str">
            <v>000</v>
          </cell>
          <cell r="CX751" t="str">
            <v>PEDRAZA RODRIGUEZ DIEGO FERNANDO</v>
          </cell>
        </row>
        <row r="752">
          <cell r="A752">
            <v>1053816882</v>
          </cell>
          <cell r="B752" t="str">
            <v>AURA</v>
          </cell>
          <cell r="C752" t="str">
            <v>MARIA</v>
          </cell>
          <cell r="D752" t="str">
            <v>RESTREPO</v>
          </cell>
          <cell r="E752" t="str">
            <v>VILLADA</v>
          </cell>
          <cell r="F752">
            <v>33469</v>
          </cell>
          <cell r="G752" t="str">
            <v>169 - COLOMBIA</v>
          </cell>
          <cell r="H752" t="str">
            <v>17 - CALDAS</v>
          </cell>
          <cell r="I752" t="str">
            <v>MANIZALES</v>
          </cell>
          <cell r="J752" t="str">
            <v>CL 37 A 88 86</v>
          </cell>
          <cell r="K752" t="str">
            <v>Santa Monica</v>
          </cell>
          <cell r="L752" t="str">
            <v>3016185005</v>
          </cell>
          <cell r="M752" t="str">
            <v>CO</v>
          </cell>
          <cell r="N752" t="str">
            <v>BANCOLOMBIA</v>
          </cell>
          <cell r="O752" t="str">
            <v>55100002116</v>
          </cell>
          <cell r="P752" t="str">
            <v>AHORRO</v>
          </cell>
          <cell r="Q752" t="str">
            <v>CÉDULA DE CIUDADANÍA</v>
          </cell>
          <cell r="R752">
            <v>1053816882</v>
          </cell>
          <cell r="S752" t="str">
            <v>Manizales</v>
          </cell>
          <cell r="U752" t="str">
            <v>05 - ANTIOQUIA</v>
          </cell>
          <cell r="V752" t="str">
            <v>MEDELLIN</v>
          </cell>
          <cell r="W752" t="str">
            <v>UNION LIBRE</v>
          </cell>
          <cell r="X752" t="str">
            <v>0</v>
          </cell>
          <cell r="Z752">
            <v>0</v>
          </cell>
          <cell r="AA752" t="str">
            <v>0</v>
          </cell>
          <cell r="AB752" t="str">
            <v>002</v>
          </cell>
          <cell r="AC752" t="str">
            <v>BACHILLERATO</v>
          </cell>
          <cell r="AD752" t="str">
            <v>F</v>
          </cell>
          <cell r="AE752" t="str">
            <v>002</v>
          </cell>
          <cell r="AF752" t="str">
            <v>COMPAÑÍA DE ALIMENTOS COLOMBIANOS CALCO S.A</v>
          </cell>
          <cell r="AG752" t="str">
            <v>52</v>
          </cell>
          <cell r="AH752" t="str">
            <v>VENTAS</v>
          </cell>
          <cell r="AI752" t="str">
            <v>02008003</v>
          </cell>
          <cell r="AJ752" t="str">
            <v>Puntos de Venta</v>
          </cell>
          <cell r="AK752" t="str">
            <v>R02-002</v>
          </cell>
          <cell r="AL752" t="str">
            <v>UNICENTRO</v>
          </cell>
          <cell r="AM752" t="str">
            <v>007</v>
          </cell>
          <cell r="AN752" t="str">
            <v>Domingo</v>
          </cell>
          <cell r="AO752" t="str">
            <v>000</v>
          </cell>
          <cell r="AP752" t="str">
            <v>SIN DEFINIR</v>
          </cell>
          <cell r="AQ752" t="str">
            <v>2</v>
          </cell>
          <cell r="AR752">
            <v>43531</v>
          </cell>
          <cell r="AU752" t="str">
            <v>A</v>
          </cell>
          <cell r="AW752" t="str">
            <v>EPS010</v>
          </cell>
          <cell r="AX752" t="str">
            <v>EPS SURA (ANTES SUSALUD)</v>
          </cell>
          <cell r="AY752" t="str">
            <v>001</v>
          </cell>
          <cell r="AZ752" t="str">
            <v>231001</v>
          </cell>
          <cell r="BA752" t="str">
            <v>COLFONDOS</v>
          </cell>
          <cell r="BB752" t="str">
            <v>001</v>
          </cell>
          <cell r="BC752" t="str">
            <v>14-28</v>
          </cell>
          <cell r="BD752" t="str">
            <v>ARL SURA</v>
          </cell>
          <cell r="BE752" t="str">
            <v>001</v>
          </cell>
          <cell r="BF752" t="str">
            <v>CCF04</v>
          </cell>
          <cell r="BG752" t="str">
            <v>COMFAMA ANTIOQUIA</v>
          </cell>
          <cell r="BH752" t="str">
            <v>C001</v>
          </cell>
          <cell r="BI752" t="str">
            <v>CESANTÍAS COLFONDOS</v>
          </cell>
          <cell r="BJ752" t="str">
            <v>3561101</v>
          </cell>
          <cell r="BK752" t="str">
            <v>002</v>
          </cell>
          <cell r="BL752" t="str">
            <v>Quincenales</v>
          </cell>
          <cell r="BM752" t="str">
            <v>TABLA</v>
          </cell>
          <cell r="BO752" t="str">
            <v>004</v>
          </cell>
          <cell r="BP752" t="str">
            <v>Salario por horas</v>
          </cell>
          <cell r="BQ752">
            <v>7958.65</v>
          </cell>
          <cell r="BR752" t="str">
            <v>000000000000002</v>
          </cell>
          <cell r="BS752" t="str">
            <v>COMPAÑÍA DE ALIMENTOS COLOMBIANOS CALCO S.A</v>
          </cell>
          <cell r="BT752" t="str">
            <v>000000000047470</v>
          </cell>
          <cell r="BU752" t="str">
            <v>PUNTOS DE VENTA</v>
          </cell>
          <cell r="BV752" t="str">
            <v>000000000047620</v>
          </cell>
          <cell r="BW752" t="str">
            <v>AUXILIAR DE RESTAURANTE</v>
          </cell>
          <cell r="BX752" t="str">
            <v>000000000048406</v>
          </cell>
          <cell r="BY752" t="str">
            <v>AUXILIAR DE RESTAURANTE</v>
          </cell>
          <cell r="BZ752" t="str">
            <v>auramariarestrepo14@gmail.com</v>
          </cell>
          <cell r="CA752" t="str">
            <v>1 - JORNADA POR HORAS</v>
          </cell>
          <cell r="CB752" t="str">
            <v>Ley 50</v>
          </cell>
          <cell r="CC752" t="str">
            <v>1 - Indefinido</v>
          </cell>
          <cell r="CD752" t="str">
            <v>APORTA</v>
          </cell>
          <cell r="CE752" t="str">
            <v>APORTA</v>
          </cell>
          <cell r="CF752" t="str">
            <v>APORTA</v>
          </cell>
          <cell r="CG752">
            <v>2.4359999999999999</v>
          </cell>
          <cell r="CH752" t="str">
            <v>SIN AUXILIO</v>
          </cell>
          <cell r="CI752" t="str">
            <v>SIN AUXILIO</v>
          </cell>
          <cell r="CJ752" t="str">
            <v>SIN AUXILIO</v>
          </cell>
          <cell r="CK752" t="str">
            <v>Sueldo variable</v>
          </cell>
          <cell r="CL752" t="str">
            <v>Dependiente</v>
          </cell>
          <cell r="CM752" t="str">
            <v>No aplica</v>
          </cell>
          <cell r="CN752" t="str">
            <v>S</v>
          </cell>
          <cell r="CQ752" t="str">
            <v>FS</v>
          </cell>
          <cell r="CR752" t="str">
            <v>Fines de Semana</v>
          </cell>
          <cell r="CS752" t="str">
            <v>31</v>
          </cell>
          <cell r="CT752" t="str">
            <v>000000000047499</v>
          </cell>
          <cell r="CU752" t="str">
            <v>UNICENTRO</v>
          </cell>
          <cell r="CW752" t="str">
            <v>000</v>
          </cell>
          <cell r="CX752" t="str">
            <v>RESTREPO VILLADA AURA MARIA</v>
          </cell>
        </row>
        <row r="753">
          <cell r="A753">
            <v>1054681963</v>
          </cell>
          <cell r="B753" t="str">
            <v>DEISY</v>
          </cell>
          <cell r="C753" t="str">
            <v>YULIED</v>
          </cell>
          <cell r="D753" t="str">
            <v>POVEDA</v>
          </cell>
          <cell r="E753" t="str">
            <v>CASTIBLANCO</v>
          </cell>
          <cell r="F753">
            <v>34870</v>
          </cell>
          <cell r="G753" t="str">
            <v>169 - COLOMBIA</v>
          </cell>
          <cell r="H753" t="str">
            <v>15 - BOYACA</v>
          </cell>
          <cell r="I753" t="str">
            <v>MONIQUIRA</v>
          </cell>
          <cell r="J753" t="str">
            <v>CR 46 A 100 41</v>
          </cell>
          <cell r="K753" t="str">
            <v>SANTA CRUZ</v>
          </cell>
          <cell r="L753" t="str">
            <v>3105223095</v>
          </cell>
          <cell r="M753" t="str">
            <v>CO</v>
          </cell>
          <cell r="N753" t="str">
            <v>BANCOLOMBIA</v>
          </cell>
          <cell r="O753" t="str">
            <v>69300001869</v>
          </cell>
          <cell r="P753" t="str">
            <v>AHORRO</v>
          </cell>
          <cell r="Q753" t="str">
            <v>CÉDULA DE CIUDADANÍA</v>
          </cell>
          <cell r="R753">
            <v>1054681963</v>
          </cell>
          <cell r="S753" t="str">
            <v>Moniquira</v>
          </cell>
          <cell r="U753" t="str">
            <v>05 - ANTIOQUIA</v>
          </cell>
          <cell r="V753" t="str">
            <v>MEDELLIN</v>
          </cell>
          <cell r="W753" t="str">
            <v>SOLTERO</v>
          </cell>
          <cell r="X753" t="str">
            <v>0</v>
          </cell>
          <cell r="Z753">
            <v>0</v>
          </cell>
          <cell r="AA753" t="str">
            <v>0</v>
          </cell>
          <cell r="AB753" t="str">
            <v>002</v>
          </cell>
          <cell r="AC753" t="str">
            <v>BACHILLERATO</v>
          </cell>
          <cell r="AD753" t="str">
            <v>F</v>
          </cell>
          <cell r="AE753" t="str">
            <v>002</v>
          </cell>
          <cell r="AF753" t="str">
            <v>COMPAÑÍA DE ALIMENTOS COLOMBIANOS CALCO S.A</v>
          </cell>
          <cell r="AG753" t="str">
            <v>52</v>
          </cell>
          <cell r="AH753" t="str">
            <v>VENTAS</v>
          </cell>
          <cell r="AI753" t="str">
            <v>02008004</v>
          </cell>
          <cell r="AJ753" t="str">
            <v>Personal Volante Puntos de Venta</v>
          </cell>
          <cell r="AK753" t="str">
            <v>OPR-002</v>
          </cell>
          <cell r="AL753" t="str">
            <v>OPERACIÓN</v>
          </cell>
          <cell r="AM753" t="str">
            <v>007</v>
          </cell>
          <cell r="AN753" t="str">
            <v>Domingo</v>
          </cell>
          <cell r="AO753" t="str">
            <v>000</v>
          </cell>
          <cell r="AP753" t="str">
            <v>SIN DEFINIR</v>
          </cell>
          <cell r="AQ753" t="str">
            <v>1</v>
          </cell>
          <cell r="AR753">
            <v>44097</v>
          </cell>
          <cell r="AU753" t="str">
            <v>A</v>
          </cell>
          <cell r="AW753" t="str">
            <v>EPS010</v>
          </cell>
          <cell r="AX753" t="str">
            <v>EPS SURA (ANTES SUSALUD)</v>
          </cell>
          <cell r="AY753" t="str">
            <v>001</v>
          </cell>
          <cell r="AZ753" t="str">
            <v>230201</v>
          </cell>
          <cell r="BA753" t="str">
            <v>PROTECCIÓN + I. N. G.</v>
          </cell>
          <cell r="BB753" t="str">
            <v>001</v>
          </cell>
          <cell r="BC753" t="str">
            <v>14-28</v>
          </cell>
          <cell r="BD753" t="str">
            <v>ARL SURA</v>
          </cell>
          <cell r="BE753" t="str">
            <v>001</v>
          </cell>
          <cell r="BF753" t="str">
            <v>CCF04</v>
          </cell>
          <cell r="BG753" t="str">
            <v>COMFAMA ANTIOQUIA</v>
          </cell>
          <cell r="BH753" t="str">
            <v>C005</v>
          </cell>
          <cell r="BI753" t="str">
            <v>CESANTÍAS PROTECCIÓN S. A.</v>
          </cell>
          <cell r="BJ753" t="str">
            <v>3561101</v>
          </cell>
          <cell r="BK753" t="str">
            <v>002</v>
          </cell>
          <cell r="BL753" t="str">
            <v>Quincenales</v>
          </cell>
          <cell r="BM753" t="str">
            <v>TABLA</v>
          </cell>
          <cell r="BO753" t="str">
            <v>001</v>
          </cell>
          <cell r="BP753" t="str">
            <v>Salario interno pesos</v>
          </cell>
          <cell r="BQ753">
            <v>1750905</v>
          </cell>
          <cell r="BR753" t="str">
            <v>000000000000002</v>
          </cell>
          <cell r="BS753" t="str">
            <v>COMPAÑÍA DE ALIMENTOS COLOMBIANOS CALCO S.A</v>
          </cell>
          <cell r="BT753" t="str">
            <v>000000000047470</v>
          </cell>
          <cell r="BU753" t="str">
            <v>PUNTOS DE VENTA</v>
          </cell>
          <cell r="BV753" t="str">
            <v>000000000047620</v>
          </cell>
          <cell r="BW753" t="str">
            <v>AUXILIAR DE RESTAURANTE</v>
          </cell>
          <cell r="BX753" t="str">
            <v>000000000048184</v>
          </cell>
          <cell r="BY753" t="str">
            <v>AUXILIAR DE RESTAURANTE</v>
          </cell>
          <cell r="BZ753" t="str">
            <v>gs.castiblanco@gmail.com</v>
          </cell>
          <cell r="CA753" t="str">
            <v>220 - JORNADA MENSUAL 220 HORAS</v>
          </cell>
          <cell r="CB753" t="str">
            <v>Ley 50</v>
          </cell>
          <cell r="CC753" t="str">
            <v>1 - Indefinido</v>
          </cell>
          <cell r="CD753" t="str">
            <v>APORTA</v>
          </cell>
          <cell r="CE753" t="str">
            <v>APORTA</v>
          </cell>
          <cell r="CF753" t="str">
            <v>APORTA</v>
          </cell>
          <cell r="CG753">
            <v>2.4359999999999999</v>
          </cell>
          <cell r="CH753" t="str">
            <v>SIN AUXILIO</v>
          </cell>
          <cell r="CI753" t="str">
            <v>SIN AUXILIO</v>
          </cell>
          <cell r="CJ753" t="str">
            <v>SIN AUXILIO</v>
          </cell>
          <cell r="CK753" t="str">
            <v>Sueldo fijo</v>
          </cell>
          <cell r="CL753" t="str">
            <v>Dependiente</v>
          </cell>
          <cell r="CM753" t="str">
            <v>No aplica</v>
          </cell>
          <cell r="CN753" t="str">
            <v>S</v>
          </cell>
          <cell r="CQ753" t="str">
            <v>220</v>
          </cell>
          <cell r="CR753" t="str">
            <v>Tiempo Completo 220</v>
          </cell>
          <cell r="CS753" t="str">
            <v>31</v>
          </cell>
          <cell r="CT753" t="str">
            <v>000000000047495</v>
          </cell>
          <cell r="CU753" t="str">
            <v>OPERACIÓN</v>
          </cell>
          <cell r="CW753" t="str">
            <v>000</v>
          </cell>
          <cell r="CX753" t="str">
            <v>POVEDA CASTIBLANCO DEISY YULIED</v>
          </cell>
        </row>
        <row r="754">
          <cell r="A754">
            <v>1058526240</v>
          </cell>
          <cell r="B754" t="str">
            <v>LUZ</v>
          </cell>
          <cell r="C754" t="str">
            <v>ALBERY</v>
          </cell>
          <cell r="D754" t="str">
            <v>MARTINEZ</v>
          </cell>
          <cell r="E754" t="str">
            <v>GIRALDO</v>
          </cell>
          <cell r="F754">
            <v>38501</v>
          </cell>
          <cell r="G754" t="str">
            <v>169 - COLOMBIA</v>
          </cell>
          <cell r="H754" t="str">
            <v>05 - ANTIOQUIA</v>
          </cell>
          <cell r="I754" t="str">
            <v>CALDAS</v>
          </cell>
          <cell r="J754" t="str">
            <v>CL 74 63 C 19</v>
          </cell>
          <cell r="K754" t="str">
            <v>BELLO</v>
          </cell>
          <cell r="L754" t="str">
            <v>3116021576</v>
          </cell>
          <cell r="M754" t="str">
            <v>CO</v>
          </cell>
          <cell r="N754" t="str">
            <v>BANCOLOMBIA</v>
          </cell>
          <cell r="O754" t="str">
            <v>35188739758</v>
          </cell>
          <cell r="P754" t="str">
            <v>AHORRO</v>
          </cell>
          <cell r="Q754" t="str">
            <v>CÉDULA DE CIUDADANÍA</v>
          </cell>
          <cell r="R754">
            <v>1058526240</v>
          </cell>
          <cell r="S754" t="str">
            <v>NORCASIA</v>
          </cell>
          <cell r="U754" t="str">
            <v>05 - ANTIOQUIA</v>
          </cell>
          <cell r="V754" t="str">
            <v>BELLO</v>
          </cell>
          <cell r="W754" t="str">
            <v>SOLTERO</v>
          </cell>
          <cell r="AB754" t="str">
            <v>002</v>
          </cell>
          <cell r="AC754" t="str">
            <v>BACHILLERATO</v>
          </cell>
          <cell r="AD754" t="str">
            <v>F</v>
          </cell>
          <cell r="AE754" t="str">
            <v>002</v>
          </cell>
          <cell r="AF754" t="str">
            <v>COMPAÑÍA DE ALIMENTOS COLOMBIANOS CALCO S.A</v>
          </cell>
          <cell r="AG754" t="str">
            <v>52</v>
          </cell>
          <cell r="AH754" t="str">
            <v>VENTAS</v>
          </cell>
          <cell r="AI754" t="str">
            <v>02008003</v>
          </cell>
          <cell r="AJ754" t="str">
            <v>Puntos de Venta</v>
          </cell>
          <cell r="AK754" t="str">
            <v>R15-002</v>
          </cell>
          <cell r="AL754" t="str">
            <v>FLORIDA PARQUE COMERCIAL</v>
          </cell>
          <cell r="AM754" t="str">
            <v>003</v>
          </cell>
          <cell r="AN754" t="str">
            <v>Miercoles</v>
          </cell>
          <cell r="AO754" t="str">
            <v>000</v>
          </cell>
          <cell r="AP754" t="str">
            <v>SIN DEFINIR</v>
          </cell>
          <cell r="AQ754" t="str">
            <v>1</v>
          </cell>
          <cell r="AR754">
            <v>46098</v>
          </cell>
          <cell r="AS754" t="str">
            <v>16/09/2026</v>
          </cell>
          <cell r="AU754" t="str">
            <v>A</v>
          </cell>
          <cell r="AW754" t="str">
            <v>EPS002</v>
          </cell>
          <cell r="AX754" t="str">
            <v>SALUD TOTAL</v>
          </cell>
          <cell r="AY754" t="str">
            <v>001</v>
          </cell>
          <cell r="AZ754" t="str">
            <v>25-14</v>
          </cell>
          <cell r="BA754" t="str">
            <v>COLPENSIONES</v>
          </cell>
          <cell r="BB754" t="str">
            <v>001</v>
          </cell>
          <cell r="BC754" t="str">
            <v>14-28</v>
          </cell>
          <cell r="BD754" t="str">
            <v>ARL SURA</v>
          </cell>
          <cell r="BE754" t="str">
            <v>001</v>
          </cell>
          <cell r="BF754" t="str">
            <v>CCF04</v>
          </cell>
          <cell r="BG754" t="str">
            <v>COMFAMA ANTIOQUIA</v>
          </cell>
          <cell r="BH754" t="str">
            <v>C005</v>
          </cell>
          <cell r="BI754" t="str">
            <v>CESANTÍAS PROTECCIÓN S. A.</v>
          </cell>
          <cell r="BJ754" t="str">
            <v>3561101</v>
          </cell>
          <cell r="BK754" t="str">
            <v>002</v>
          </cell>
          <cell r="BL754" t="str">
            <v>Quincenales</v>
          </cell>
          <cell r="BM754" t="str">
            <v>TABLA</v>
          </cell>
          <cell r="BO754" t="str">
            <v>001</v>
          </cell>
          <cell r="BP754" t="str">
            <v>Salario interno pesos</v>
          </cell>
          <cell r="BQ754">
            <v>1750905</v>
          </cell>
          <cell r="BR754" t="str">
            <v>000000000000002</v>
          </cell>
          <cell r="BS754" t="str">
            <v>COMPAÑÍA DE ALIMENTOS COLOMBIANOS CALCO S.A</v>
          </cell>
          <cell r="BT754" t="str">
            <v>000000000047470</v>
          </cell>
          <cell r="BU754" t="str">
            <v>PUNTOS DE VENTA</v>
          </cell>
          <cell r="BV754" t="str">
            <v>000000000047620</v>
          </cell>
          <cell r="BW754" t="str">
            <v>AUXILIAR DE RESTAURANTE</v>
          </cell>
          <cell r="BX754" t="str">
            <v>000000000066477</v>
          </cell>
          <cell r="BY754" t="str">
            <v>AUXILIAR DE RESTAURANTE</v>
          </cell>
          <cell r="BZ754" t="str">
            <v>lunamartinez16370@gmail.com</v>
          </cell>
          <cell r="CA754" t="str">
            <v>220 - JORNADA MENSUAL 220 HORAS</v>
          </cell>
          <cell r="CB754" t="str">
            <v>Ley 50</v>
          </cell>
          <cell r="CC754" t="str">
            <v>2 - Fijo</v>
          </cell>
          <cell r="CD754" t="str">
            <v>APORTA</v>
          </cell>
          <cell r="CE754" t="str">
            <v>APORTA</v>
          </cell>
          <cell r="CF754" t="str">
            <v>APORTA</v>
          </cell>
          <cell r="CG754">
            <v>2.4359999999999999</v>
          </cell>
          <cell r="CH754" t="str">
            <v>LA DIFERENCIA</v>
          </cell>
          <cell r="CI754" t="str">
            <v>LA DIFERENCIA</v>
          </cell>
          <cell r="CJ754" t="str">
            <v>LA DIFERENCIA</v>
          </cell>
          <cell r="CK754" t="str">
            <v>Sueldo fijo</v>
          </cell>
          <cell r="CL754" t="str">
            <v>Dependiente</v>
          </cell>
          <cell r="CM754" t="str">
            <v>No aplica</v>
          </cell>
          <cell r="CN754" t="str">
            <v>S</v>
          </cell>
          <cell r="CQ754" t="str">
            <v>220</v>
          </cell>
          <cell r="CR754" t="str">
            <v>Tiempo Completo 220</v>
          </cell>
          <cell r="CS754" t="str">
            <v>31</v>
          </cell>
          <cell r="CT754" t="str">
            <v>000000000047512</v>
          </cell>
          <cell r="CU754" t="str">
            <v>FLORIDA PARQUE COMERCIAL</v>
          </cell>
          <cell r="CW754" t="str">
            <v>000</v>
          </cell>
          <cell r="CX754" t="str">
            <v>MARTINEZ GIRALDO LUZ ALBERY</v>
          </cell>
        </row>
        <row r="755">
          <cell r="A755">
            <v>1059986321</v>
          </cell>
          <cell r="B755" t="str">
            <v>YAQUELINE</v>
          </cell>
          <cell r="D755" t="str">
            <v>CARABALI</v>
          </cell>
          <cell r="E755" t="str">
            <v>CAICEDO</v>
          </cell>
          <cell r="F755">
            <v>34124</v>
          </cell>
          <cell r="G755" t="str">
            <v>169 - COLOMBIA</v>
          </cell>
          <cell r="H755" t="str">
            <v>19 - CAUCA</v>
          </cell>
          <cell r="I755" t="str">
            <v>EL TAMBO</v>
          </cell>
          <cell r="J755" t="str">
            <v>CL 22 57 87</v>
          </cell>
          <cell r="K755" t="str">
            <v>Santa fe</v>
          </cell>
          <cell r="L755" t="str">
            <v>3228953766</v>
          </cell>
          <cell r="M755" t="str">
            <v>CO</v>
          </cell>
          <cell r="N755" t="str">
            <v>BANCOLOMBIA</v>
          </cell>
          <cell r="O755" t="str">
            <v>16780943908</v>
          </cell>
          <cell r="P755" t="str">
            <v>AHORRO</v>
          </cell>
          <cell r="Q755" t="str">
            <v>CÉDULA DE CIUDADANÍA</v>
          </cell>
          <cell r="R755">
            <v>1059986321</v>
          </cell>
          <cell r="S755" t="str">
            <v>Puerto Tejada</v>
          </cell>
          <cell r="U755" t="str">
            <v>05 - ANTIOQUIA</v>
          </cell>
          <cell r="V755" t="str">
            <v>MEDELLIN</v>
          </cell>
          <cell r="W755" t="str">
            <v>UNION LIBRE</v>
          </cell>
          <cell r="X755" t="str">
            <v>000</v>
          </cell>
          <cell r="AB755" t="str">
            <v>002</v>
          </cell>
          <cell r="AC755" t="str">
            <v>BACHILLERATO</v>
          </cell>
          <cell r="AD755" t="str">
            <v>F</v>
          </cell>
          <cell r="AE755" t="str">
            <v>002</v>
          </cell>
          <cell r="AF755" t="str">
            <v>COMPAÑÍA DE ALIMENTOS COLOMBIANOS CALCO S.A</v>
          </cell>
          <cell r="AG755" t="str">
            <v>52</v>
          </cell>
          <cell r="AH755" t="str">
            <v>VENTAS</v>
          </cell>
          <cell r="AI755" t="str">
            <v>02008003</v>
          </cell>
          <cell r="AJ755" t="str">
            <v>Puntos de Venta</v>
          </cell>
          <cell r="AK755" t="str">
            <v>R02-002</v>
          </cell>
          <cell r="AL755" t="str">
            <v>UNICENTRO</v>
          </cell>
          <cell r="AM755" t="str">
            <v>002</v>
          </cell>
          <cell r="AN755" t="str">
            <v>Martes</v>
          </cell>
          <cell r="AO755" t="str">
            <v>000</v>
          </cell>
          <cell r="AP755" t="str">
            <v>SIN DEFINIR</v>
          </cell>
          <cell r="AQ755" t="str">
            <v>3</v>
          </cell>
          <cell r="AR755">
            <v>45973</v>
          </cell>
          <cell r="AS755" t="str">
            <v>11/08/2026</v>
          </cell>
          <cell r="AU755" t="str">
            <v>A</v>
          </cell>
          <cell r="AW755" t="str">
            <v>EPS005</v>
          </cell>
          <cell r="AX755" t="str">
            <v>SANITAS</v>
          </cell>
          <cell r="AY755" t="str">
            <v>001</v>
          </cell>
          <cell r="AZ755" t="str">
            <v>230301</v>
          </cell>
          <cell r="BA755" t="str">
            <v>PORVENIR</v>
          </cell>
          <cell r="BB755" t="str">
            <v>001</v>
          </cell>
          <cell r="BC755" t="str">
            <v>14-28</v>
          </cell>
          <cell r="BD755" t="str">
            <v>ARL SURA</v>
          </cell>
          <cell r="BE755" t="str">
            <v>001</v>
          </cell>
          <cell r="BF755" t="str">
            <v>CCF04</v>
          </cell>
          <cell r="BG755" t="str">
            <v>COMFAMA ANTIOQUIA</v>
          </cell>
          <cell r="BH755" t="str">
            <v>C005</v>
          </cell>
          <cell r="BI755" t="str">
            <v>CESANTÍAS PROTECCIÓN S. A.</v>
          </cell>
          <cell r="BJ755" t="str">
            <v>3561101</v>
          </cell>
          <cell r="BK755" t="str">
            <v>002</v>
          </cell>
          <cell r="BL755" t="str">
            <v>Quincenales</v>
          </cell>
          <cell r="BM755" t="str">
            <v>TABLA</v>
          </cell>
          <cell r="BO755" t="str">
            <v>001</v>
          </cell>
          <cell r="BP755" t="str">
            <v>Salario interno pesos</v>
          </cell>
          <cell r="BQ755">
            <v>1750905</v>
          </cell>
          <cell r="BR755" t="str">
            <v>000000000000002</v>
          </cell>
          <cell r="BS755" t="str">
            <v>COMPAÑÍA DE ALIMENTOS COLOMBIANOS CALCO S.A</v>
          </cell>
          <cell r="BT755" t="str">
            <v>000000000047470</v>
          </cell>
          <cell r="BU755" t="str">
            <v>PUNTOS DE VENTA</v>
          </cell>
          <cell r="BV755" t="str">
            <v>000000000047620</v>
          </cell>
          <cell r="BW755" t="str">
            <v>AUXILIAR DE RESTAURANTE</v>
          </cell>
          <cell r="BX755" t="str">
            <v>000000000064011</v>
          </cell>
          <cell r="BY755" t="str">
            <v>AUXILIAR DE RESTAURANTE</v>
          </cell>
          <cell r="BZ755" t="str">
            <v>ycarabali351@gmail.com</v>
          </cell>
          <cell r="CA755" t="str">
            <v>220 - JORNADA MENSUAL 220 HORAS</v>
          </cell>
          <cell r="CB755" t="str">
            <v>Ley 50</v>
          </cell>
          <cell r="CC755" t="str">
            <v>2 - Fijo</v>
          </cell>
          <cell r="CD755" t="str">
            <v>APORTA</v>
          </cell>
          <cell r="CE755" t="str">
            <v>APORTA</v>
          </cell>
          <cell r="CF755" t="str">
            <v>APORTA</v>
          </cell>
          <cell r="CG755">
            <v>2.4359999999999999</v>
          </cell>
          <cell r="CH755" t="str">
            <v>SIN AUXILIO</v>
          </cell>
          <cell r="CI755" t="str">
            <v>SIN AUXILIO</v>
          </cell>
          <cell r="CJ755" t="str">
            <v>SIN AUXILIO</v>
          </cell>
          <cell r="CK755" t="str">
            <v>Sueldo fijo</v>
          </cell>
          <cell r="CL755" t="str">
            <v>Dependiente</v>
          </cell>
          <cell r="CM755" t="str">
            <v>No aplica</v>
          </cell>
          <cell r="CN755" t="str">
            <v>S</v>
          </cell>
          <cell r="CQ755" t="str">
            <v>220</v>
          </cell>
          <cell r="CR755" t="str">
            <v>Tiempo Completo 220</v>
          </cell>
          <cell r="CS755" t="str">
            <v>31</v>
          </cell>
          <cell r="CT755" t="str">
            <v>000000000047499</v>
          </cell>
          <cell r="CU755" t="str">
            <v>UNICENTRO</v>
          </cell>
          <cell r="CW755" t="str">
            <v>000</v>
          </cell>
          <cell r="CX755" t="str">
            <v xml:space="preserve">CARABALI CAICEDO YAQUELINE </v>
          </cell>
        </row>
        <row r="756">
          <cell r="A756">
            <v>1060589643</v>
          </cell>
          <cell r="B756" t="str">
            <v>ASTRID</v>
          </cell>
          <cell r="C756" t="str">
            <v>LORENA</v>
          </cell>
          <cell r="D756" t="str">
            <v>PALOMINO</v>
          </cell>
          <cell r="E756" t="str">
            <v>CORTES</v>
          </cell>
          <cell r="F756">
            <v>32506</v>
          </cell>
          <cell r="G756" t="str">
            <v>169 - COLOMBIA</v>
          </cell>
          <cell r="H756" t="str">
            <v>17 - CALDAS</v>
          </cell>
          <cell r="I756" t="str">
            <v>SUPIA</v>
          </cell>
          <cell r="J756" t="str">
            <v>CR 75 A 97 58</v>
          </cell>
          <cell r="K756" t="str">
            <v>Castilla</v>
          </cell>
          <cell r="L756" t="str">
            <v>3127558247</v>
          </cell>
          <cell r="M756" t="str">
            <v>CO</v>
          </cell>
          <cell r="N756" t="str">
            <v>BANCOLOMBIA</v>
          </cell>
          <cell r="O756" t="str">
            <v>25524896373</v>
          </cell>
          <cell r="P756" t="str">
            <v>AHORRO</v>
          </cell>
          <cell r="Q756" t="str">
            <v>CÉDULA DE CIUDADANÍA</v>
          </cell>
          <cell r="R756">
            <v>1060589643</v>
          </cell>
          <cell r="S756" t="str">
            <v>Supia</v>
          </cell>
          <cell r="U756" t="str">
            <v>05 - ANTIOQUIA</v>
          </cell>
          <cell r="V756" t="str">
            <v>MEDELLIN</v>
          </cell>
          <cell r="W756" t="str">
            <v>SOLTERO</v>
          </cell>
          <cell r="X756" t="str">
            <v>0</v>
          </cell>
          <cell r="Z756">
            <v>0</v>
          </cell>
          <cell r="AA756" t="str">
            <v>0</v>
          </cell>
          <cell r="AB756" t="str">
            <v>002</v>
          </cell>
          <cell r="AC756" t="str">
            <v>BACHILLERATO</v>
          </cell>
          <cell r="AD756" t="str">
            <v>F</v>
          </cell>
          <cell r="AE756" t="str">
            <v>002</v>
          </cell>
          <cell r="AF756" t="str">
            <v>COMPAÑÍA DE ALIMENTOS COLOMBIANOS CALCO S.A</v>
          </cell>
          <cell r="AG756" t="str">
            <v>52</v>
          </cell>
          <cell r="AH756" t="str">
            <v>VENTAS</v>
          </cell>
          <cell r="AI756" t="str">
            <v>02008003</v>
          </cell>
          <cell r="AJ756" t="str">
            <v>Puntos de Venta</v>
          </cell>
          <cell r="AK756" t="str">
            <v>C02-002</v>
          </cell>
          <cell r="AL756" t="str">
            <v>COCINA OCCIDENTE</v>
          </cell>
          <cell r="AM756" t="str">
            <v>007</v>
          </cell>
          <cell r="AN756" t="str">
            <v>Domingo</v>
          </cell>
          <cell r="AO756" t="str">
            <v>000</v>
          </cell>
          <cell r="AP756" t="str">
            <v>SIN DEFINIR</v>
          </cell>
          <cell r="AQ756" t="str">
            <v>1</v>
          </cell>
          <cell r="AR756">
            <v>43346</v>
          </cell>
          <cell r="AU756" t="str">
            <v>A</v>
          </cell>
          <cell r="AW756" t="str">
            <v>EPS010</v>
          </cell>
          <cell r="AX756" t="str">
            <v>EPS SURA (ANTES SUSALUD)</v>
          </cell>
          <cell r="AY756" t="str">
            <v>001</v>
          </cell>
          <cell r="AZ756" t="str">
            <v>230201</v>
          </cell>
          <cell r="BA756" t="str">
            <v>PROTECCIÓN + I. N. G.</v>
          </cell>
          <cell r="BB756" t="str">
            <v>001</v>
          </cell>
          <cell r="BC756" t="str">
            <v>14-28</v>
          </cell>
          <cell r="BD756" t="str">
            <v>ARL SURA</v>
          </cell>
          <cell r="BE756" t="str">
            <v>001</v>
          </cell>
          <cell r="BF756" t="str">
            <v>CCF04</v>
          </cell>
          <cell r="BG756" t="str">
            <v>COMFAMA ANTIOQUIA</v>
          </cell>
          <cell r="BH756" t="str">
            <v>C005</v>
          </cell>
          <cell r="BI756" t="str">
            <v>CESANTÍAS PROTECCIÓN S. A.</v>
          </cell>
          <cell r="BJ756" t="str">
            <v>3561101</v>
          </cell>
          <cell r="BK756" t="str">
            <v>002</v>
          </cell>
          <cell r="BL756" t="str">
            <v>Quincenales</v>
          </cell>
          <cell r="BM756" t="str">
            <v>TABLA</v>
          </cell>
          <cell r="BO756" t="str">
            <v>001</v>
          </cell>
          <cell r="BP756" t="str">
            <v>Salario interno pesos</v>
          </cell>
          <cell r="BQ756">
            <v>1750905</v>
          </cell>
          <cell r="BR756" t="str">
            <v>000000000000002</v>
          </cell>
          <cell r="BS756" t="str">
            <v>COMPAÑÍA DE ALIMENTOS COLOMBIANOS CALCO S.A</v>
          </cell>
          <cell r="BT756" t="str">
            <v>000000000047470</v>
          </cell>
          <cell r="BU756" t="str">
            <v>PUNTOS DE VENTA</v>
          </cell>
          <cell r="BV756" t="str">
            <v>000000000047620</v>
          </cell>
          <cell r="BW756" t="str">
            <v>AUXILIAR DE RESTAURANTE</v>
          </cell>
          <cell r="BX756" t="str">
            <v>000000000047988</v>
          </cell>
          <cell r="BY756" t="str">
            <v>AUXILIAR DE RESTAURANTE</v>
          </cell>
          <cell r="BZ756" t="str">
            <v>lorepalocortes12251228@gmail.com</v>
          </cell>
          <cell r="CA756" t="str">
            <v>220 - JORNADA MENSUAL 220 HORAS</v>
          </cell>
          <cell r="CB756" t="str">
            <v>Ley 50</v>
          </cell>
          <cell r="CC756" t="str">
            <v>1 - Indefinido</v>
          </cell>
          <cell r="CD756" t="str">
            <v>APORTA</v>
          </cell>
          <cell r="CE756" t="str">
            <v>APORTA</v>
          </cell>
          <cell r="CF756" t="str">
            <v>APORTA</v>
          </cell>
          <cell r="CG756">
            <v>2.4359999999999999</v>
          </cell>
          <cell r="CH756" t="str">
            <v>SIN AUXILIO</v>
          </cell>
          <cell r="CI756" t="str">
            <v>SIN AUXILIO</v>
          </cell>
          <cell r="CJ756" t="str">
            <v>SIN AUXILIO</v>
          </cell>
          <cell r="CK756" t="str">
            <v>Sueldo fijo</v>
          </cell>
          <cell r="CL756" t="str">
            <v>Dependiente</v>
          </cell>
          <cell r="CM756" t="str">
            <v>No aplica</v>
          </cell>
          <cell r="CN756" t="str">
            <v>S</v>
          </cell>
          <cell r="CQ756" t="str">
            <v>220</v>
          </cell>
          <cell r="CR756" t="str">
            <v>Tiempo Completo 220</v>
          </cell>
          <cell r="CS756" t="str">
            <v>31</v>
          </cell>
          <cell r="CT756" t="str">
            <v>000000000047486</v>
          </cell>
          <cell r="CU756" t="str">
            <v>COCINA OCCIDENTE</v>
          </cell>
          <cell r="CW756" t="str">
            <v>000</v>
          </cell>
          <cell r="CX756" t="str">
            <v>PALOMINO CORTES ASTRID LORENA</v>
          </cell>
        </row>
        <row r="757">
          <cell r="A757">
            <v>1062678806</v>
          </cell>
          <cell r="B757" t="str">
            <v>VIVIANA</v>
          </cell>
          <cell r="D757" t="str">
            <v>PEREZ</v>
          </cell>
          <cell r="E757" t="str">
            <v>MUNOZ</v>
          </cell>
          <cell r="F757">
            <v>32802</v>
          </cell>
          <cell r="G757" t="str">
            <v>169 - COLOMBIA</v>
          </cell>
          <cell r="H757" t="str">
            <v>15 - BOYACA</v>
          </cell>
          <cell r="I757" t="str">
            <v>PUERTO BOYACA</v>
          </cell>
          <cell r="J757" t="str">
            <v>CR 51 A 71 05</v>
          </cell>
          <cell r="K757" t="str">
            <v>Sevilla</v>
          </cell>
          <cell r="L757" t="str">
            <v>3124180014</v>
          </cell>
          <cell r="M757" t="str">
            <v>CO</v>
          </cell>
          <cell r="N757" t="str">
            <v>BANCOLOMBIA</v>
          </cell>
          <cell r="O757" t="str">
            <v>91282568484</v>
          </cell>
          <cell r="P757" t="str">
            <v>AHORRO</v>
          </cell>
          <cell r="Q757" t="str">
            <v>CÉDULA DE CIUDADANÍA</v>
          </cell>
          <cell r="R757">
            <v>1062678806</v>
          </cell>
          <cell r="S757" t="str">
            <v>Cotorra</v>
          </cell>
          <cell r="U757" t="str">
            <v>05 - ANTIOQUIA</v>
          </cell>
          <cell r="V757" t="str">
            <v>MEDELLIN</v>
          </cell>
          <cell r="W757" t="str">
            <v>SOLTERO</v>
          </cell>
          <cell r="X757" t="str">
            <v>0</v>
          </cell>
          <cell r="Z757">
            <v>0</v>
          </cell>
          <cell r="AA757" t="str">
            <v>0</v>
          </cell>
          <cell r="AB757" t="str">
            <v>004</v>
          </cell>
          <cell r="AC757" t="str">
            <v>TECNOLÓGICO</v>
          </cell>
          <cell r="AD757" t="str">
            <v>F</v>
          </cell>
          <cell r="AE757" t="str">
            <v>002</v>
          </cell>
          <cell r="AF757" t="str">
            <v>COMPAÑÍA DE ALIMENTOS COLOMBIANOS CALCO S.A</v>
          </cell>
          <cell r="AG757" t="str">
            <v>52</v>
          </cell>
          <cell r="AH757" t="str">
            <v>VENTAS</v>
          </cell>
          <cell r="AI757" t="str">
            <v>02008003</v>
          </cell>
          <cell r="AJ757" t="str">
            <v>Puntos de Venta</v>
          </cell>
          <cell r="AK757" t="str">
            <v>R09-002</v>
          </cell>
          <cell r="AL757" t="str">
            <v>MAYORCA</v>
          </cell>
          <cell r="AM757" t="str">
            <v>007</v>
          </cell>
          <cell r="AN757" t="str">
            <v>Domingo</v>
          </cell>
          <cell r="AO757" t="str">
            <v>000</v>
          </cell>
          <cell r="AP757" t="str">
            <v>SIN DEFINIR</v>
          </cell>
          <cell r="AQ757" t="str">
            <v>1</v>
          </cell>
          <cell r="AR757">
            <v>45763</v>
          </cell>
          <cell r="AU757" t="str">
            <v>A</v>
          </cell>
          <cell r="AW757" t="str">
            <v>EPS037</v>
          </cell>
          <cell r="AX757" t="str">
            <v>NUEVA E.P.S.</v>
          </cell>
          <cell r="AY757" t="str">
            <v>001</v>
          </cell>
          <cell r="AZ757" t="str">
            <v>230301</v>
          </cell>
          <cell r="BA757" t="str">
            <v>PORVENIR</v>
          </cell>
          <cell r="BB757" t="str">
            <v>001</v>
          </cell>
          <cell r="BC757" t="str">
            <v>14-28</v>
          </cell>
          <cell r="BD757" t="str">
            <v>ARL SURA</v>
          </cell>
          <cell r="BE757" t="str">
            <v>001</v>
          </cell>
          <cell r="BF757" t="str">
            <v>CCF04</v>
          </cell>
          <cell r="BG757" t="str">
            <v>COMFAMA ANTIOQUIA</v>
          </cell>
          <cell r="BH757" t="str">
            <v>C004</v>
          </cell>
          <cell r="BI757" t="str">
            <v>CESANTÍAS PORVENIR</v>
          </cell>
          <cell r="BJ757" t="str">
            <v>3561101</v>
          </cell>
          <cell r="BK757" t="str">
            <v>002</v>
          </cell>
          <cell r="BL757" t="str">
            <v>Quincenales</v>
          </cell>
          <cell r="BM757" t="str">
            <v>TABLA</v>
          </cell>
          <cell r="BO757" t="str">
            <v>001</v>
          </cell>
          <cell r="BP757" t="str">
            <v>Salario interno pesos</v>
          </cell>
          <cell r="BQ757">
            <v>1750905</v>
          </cell>
          <cell r="BR757" t="str">
            <v>000000000000002</v>
          </cell>
          <cell r="BS757" t="str">
            <v>COMPAÑÍA DE ALIMENTOS COLOMBIANOS CALCO S.A</v>
          </cell>
          <cell r="BT757" t="str">
            <v>000000000047470</v>
          </cell>
          <cell r="BU757" t="str">
            <v>PUNTOS DE VENTA</v>
          </cell>
          <cell r="BV757" t="str">
            <v>000000000047620</v>
          </cell>
          <cell r="BW757" t="str">
            <v>AUXILIAR DE RESTAURANTE</v>
          </cell>
          <cell r="BX757" t="str">
            <v>000000000048719</v>
          </cell>
          <cell r="BY757" t="str">
            <v>AUXILIAR DE RESTAURANTE</v>
          </cell>
          <cell r="BZ757" t="str">
            <v>vivianap512@gmail.com</v>
          </cell>
          <cell r="CA757" t="str">
            <v>220 - JORNADA MENSUAL 220 HORAS</v>
          </cell>
          <cell r="CB757" t="str">
            <v>Ley 50</v>
          </cell>
          <cell r="CC757" t="str">
            <v>1 - Indefinido</v>
          </cell>
          <cell r="CD757" t="str">
            <v>APORTA</v>
          </cell>
          <cell r="CE757" t="str">
            <v>APORTA</v>
          </cell>
          <cell r="CF757" t="str">
            <v>APORTA</v>
          </cell>
          <cell r="CG757">
            <v>2.4359999999999999</v>
          </cell>
          <cell r="CH757" t="str">
            <v>SIN AUXILIO</v>
          </cell>
          <cell r="CI757" t="str">
            <v>SIN AUXILIO</v>
          </cell>
          <cell r="CJ757" t="str">
            <v>SIN AUXILIO</v>
          </cell>
          <cell r="CK757" t="str">
            <v>Sueldo fijo</v>
          </cell>
          <cell r="CL757" t="str">
            <v>Dependiente</v>
          </cell>
          <cell r="CM757" t="str">
            <v>No aplica</v>
          </cell>
          <cell r="CN757" t="str">
            <v>S</v>
          </cell>
          <cell r="CQ757" t="str">
            <v>220</v>
          </cell>
          <cell r="CR757" t="str">
            <v>Tiempo Completo 220</v>
          </cell>
          <cell r="CS757" t="str">
            <v>31</v>
          </cell>
          <cell r="CT757" t="str">
            <v>000000000047506</v>
          </cell>
          <cell r="CU757" t="str">
            <v>MAYORCA</v>
          </cell>
          <cell r="CW757" t="str">
            <v>000</v>
          </cell>
          <cell r="CX757" t="str">
            <v xml:space="preserve">PEREZ MUNOZ VIVIANA </v>
          </cell>
        </row>
        <row r="758">
          <cell r="A758">
            <v>1063153449</v>
          </cell>
          <cell r="B758" t="str">
            <v>ADRIANA</v>
          </cell>
          <cell r="C758" t="str">
            <v>LUCIA</v>
          </cell>
          <cell r="D758" t="str">
            <v>MONTERROZA</v>
          </cell>
          <cell r="E758" t="str">
            <v>PEREZ</v>
          </cell>
          <cell r="F758">
            <v>33080</v>
          </cell>
          <cell r="G758" t="str">
            <v>169 - COLOMBIA</v>
          </cell>
          <cell r="H758" t="str">
            <v>23 - CORDOBA</v>
          </cell>
          <cell r="I758" t="str">
            <v>LORICA</v>
          </cell>
          <cell r="J758" t="str">
            <v>CL 77 63 A 08</v>
          </cell>
          <cell r="K758" t="str">
            <v>Villas Del Sol</v>
          </cell>
          <cell r="L758" t="str">
            <v>3233534177</v>
          </cell>
          <cell r="M758" t="str">
            <v>CO</v>
          </cell>
          <cell r="N758" t="str">
            <v>BANCOLOMBIA</v>
          </cell>
          <cell r="O758" t="str">
            <v>23882263169</v>
          </cell>
          <cell r="P758" t="str">
            <v>AHORRO</v>
          </cell>
          <cell r="Q758" t="str">
            <v>CÉDULA DE CIUDADANÍA</v>
          </cell>
          <cell r="R758">
            <v>1063153449</v>
          </cell>
          <cell r="S758" t="str">
            <v>Lorica</v>
          </cell>
          <cell r="U758" t="str">
            <v>05 - ANTIOQUIA</v>
          </cell>
          <cell r="V758" t="str">
            <v>BELLO</v>
          </cell>
          <cell r="W758" t="str">
            <v>SOLTERO</v>
          </cell>
          <cell r="X758" t="str">
            <v>0</v>
          </cell>
          <cell r="Z758">
            <v>0</v>
          </cell>
          <cell r="AA758" t="str">
            <v>0</v>
          </cell>
          <cell r="AB758" t="str">
            <v>002</v>
          </cell>
          <cell r="AC758" t="str">
            <v>BACHILLERATO</v>
          </cell>
          <cell r="AD758" t="str">
            <v>F</v>
          </cell>
          <cell r="AE758" t="str">
            <v>002</v>
          </cell>
          <cell r="AF758" t="str">
            <v>COMPAÑÍA DE ALIMENTOS COLOMBIANOS CALCO S.A</v>
          </cell>
          <cell r="AG758" t="str">
            <v>52</v>
          </cell>
          <cell r="AH758" t="str">
            <v>VENTAS</v>
          </cell>
          <cell r="AI758" t="str">
            <v>02008003</v>
          </cell>
          <cell r="AJ758" t="str">
            <v>Puntos de Venta</v>
          </cell>
          <cell r="AK758" t="str">
            <v>R06-002</v>
          </cell>
          <cell r="AL758" t="str">
            <v>OVIEDO</v>
          </cell>
          <cell r="AM758" t="str">
            <v>007</v>
          </cell>
          <cell r="AN758" t="str">
            <v>Domingo</v>
          </cell>
          <cell r="AO758" t="str">
            <v>000</v>
          </cell>
          <cell r="AP758" t="str">
            <v>SIN DEFINIR</v>
          </cell>
          <cell r="AQ758" t="str">
            <v>1</v>
          </cell>
          <cell r="AR758">
            <v>44929</v>
          </cell>
          <cell r="AU758" t="str">
            <v>A</v>
          </cell>
          <cell r="AW758" t="str">
            <v>EPS010</v>
          </cell>
          <cell r="AX758" t="str">
            <v>EPS SURA (ANTES SUSALUD)</v>
          </cell>
          <cell r="AY758" t="str">
            <v>001</v>
          </cell>
          <cell r="AZ758" t="str">
            <v>230301</v>
          </cell>
          <cell r="BA758" t="str">
            <v>PORVENIR</v>
          </cell>
          <cell r="BB758" t="str">
            <v>001</v>
          </cell>
          <cell r="BC758" t="str">
            <v>14-28</v>
          </cell>
          <cell r="BD758" t="str">
            <v>ARL SURA</v>
          </cell>
          <cell r="BE758" t="str">
            <v>001</v>
          </cell>
          <cell r="BF758" t="str">
            <v>CCF04</v>
          </cell>
          <cell r="BG758" t="str">
            <v>COMFAMA ANTIOQUIA</v>
          </cell>
          <cell r="BH758" t="str">
            <v>C004</v>
          </cell>
          <cell r="BI758" t="str">
            <v>CESANTÍAS PORVENIR</v>
          </cell>
          <cell r="BJ758" t="str">
            <v>3561101</v>
          </cell>
          <cell r="BK758" t="str">
            <v>002</v>
          </cell>
          <cell r="BL758" t="str">
            <v>Quincenales</v>
          </cell>
          <cell r="BM758" t="str">
            <v>TABLA</v>
          </cell>
          <cell r="BO758" t="str">
            <v>001</v>
          </cell>
          <cell r="BP758" t="str">
            <v>Salario interno pesos</v>
          </cell>
          <cell r="BQ758">
            <v>1750905</v>
          </cell>
          <cell r="BR758" t="str">
            <v>000000000000002</v>
          </cell>
          <cell r="BS758" t="str">
            <v>COMPAÑÍA DE ALIMENTOS COLOMBIANOS CALCO S.A</v>
          </cell>
          <cell r="BT758" t="str">
            <v>000000000047470</v>
          </cell>
          <cell r="BU758" t="str">
            <v>PUNTOS DE VENTA</v>
          </cell>
          <cell r="BV758" t="str">
            <v>000000000047620</v>
          </cell>
          <cell r="BW758" t="str">
            <v>AUXILIAR DE RESTAURANTE</v>
          </cell>
          <cell r="BX758" t="str">
            <v>000000000048585</v>
          </cell>
          <cell r="BY758" t="str">
            <v>AUXILIAR DE RESTAURANTE</v>
          </cell>
          <cell r="BZ758" t="str">
            <v>adrianamonterroza26@gmail.com</v>
          </cell>
          <cell r="CA758" t="str">
            <v>220 - JORNADA MENSUAL 220 HORAS</v>
          </cell>
          <cell r="CB758" t="str">
            <v>Ley 50</v>
          </cell>
          <cell r="CC758" t="str">
            <v>1 - Indefinido</v>
          </cell>
          <cell r="CD758" t="str">
            <v>APORTA</v>
          </cell>
          <cell r="CE758" t="str">
            <v>APORTA</v>
          </cell>
          <cell r="CF758" t="str">
            <v>APORTA</v>
          </cell>
          <cell r="CG758">
            <v>2.4359999999999999</v>
          </cell>
          <cell r="CH758" t="str">
            <v>SIN AUXILIO</v>
          </cell>
          <cell r="CI758" t="str">
            <v>SIN AUXILIO</v>
          </cell>
          <cell r="CJ758" t="str">
            <v>SIN AUXILIO</v>
          </cell>
          <cell r="CK758" t="str">
            <v>Sueldo fijo</v>
          </cell>
          <cell r="CL758" t="str">
            <v>Dependiente</v>
          </cell>
          <cell r="CM758" t="str">
            <v>No aplica</v>
          </cell>
          <cell r="CN758" t="str">
            <v>S</v>
          </cell>
          <cell r="CQ758" t="str">
            <v>220</v>
          </cell>
          <cell r="CR758" t="str">
            <v>Tiempo Completo 220</v>
          </cell>
          <cell r="CS758" t="str">
            <v>31</v>
          </cell>
          <cell r="CT758" t="str">
            <v>000000000047503</v>
          </cell>
          <cell r="CU758" t="str">
            <v>OVIEDO</v>
          </cell>
          <cell r="CW758" t="str">
            <v>000</v>
          </cell>
          <cell r="CX758" t="str">
            <v>MONTERROZA PEREZ ADRIANA LUCIA</v>
          </cell>
        </row>
        <row r="759">
          <cell r="A759">
            <v>1063284547</v>
          </cell>
          <cell r="B759" t="str">
            <v>ORFANY</v>
          </cell>
          <cell r="D759" t="str">
            <v>PASTRANA</v>
          </cell>
          <cell r="E759" t="str">
            <v>GARCIA</v>
          </cell>
          <cell r="F759">
            <v>32634</v>
          </cell>
          <cell r="G759" t="str">
            <v>169 - COLOMBIA</v>
          </cell>
          <cell r="H759" t="str">
            <v>23 - CORDOBA</v>
          </cell>
          <cell r="I759" t="str">
            <v>MONTELIBANO</v>
          </cell>
          <cell r="J759" t="str">
            <v>CR 30 71 B 43 INT 110</v>
          </cell>
          <cell r="K759" t="str">
            <v>Manrique</v>
          </cell>
          <cell r="L759" t="str">
            <v>3207258015</v>
          </cell>
          <cell r="M759" t="str">
            <v>CO</v>
          </cell>
          <cell r="N759" t="str">
            <v>BANCOLOMBIA</v>
          </cell>
          <cell r="O759" t="str">
            <v>33124965875</v>
          </cell>
          <cell r="P759" t="str">
            <v>AHORRO</v>
          </cell>
          <cell r="Q759" t="str">
            <v>CÉDULA DE CIUDADANÍA</v>
          </cell>
          <cell r="R759">
            <v>1063284547</v>
          </cell>
          <cell r="S759" t="str">
            <v>Montelibano</v>
          </cell>
          <cell r="U759" t="str">
            <v>05 - ANTIOQUIA</v>
          </cell>
          <cell r="V759" t="str">
            <v>MEDELLIN</v>
          </cell>
          <cell r="W759" t="str">
            <v>UNION LIBRE</v>
          </cell>
          <cell r="X759" t="str">
            <v>0</v>
          </cell>
          <cell r="Z759">
            <v>0</v>
          </cell>
          <cell r="AA759" t="str">
            <v>0</v>
          </cell>
          <cell r="AB759" t="str">
            <v>003</v>
          </cell>
          <cell r="AC759" t="str">
            <v>TÉCNICO</v>
          </cell>
          <cell r="AD759" t="str">
            <v>F</v>
          </cell>
          <cell r="AE759" t="str">
            <v>002</v>
          </cell>
          <cell r="AF759" t="str">
            <v>COMPAÑÍA DE ALIMENTOS COLOMBIANOS CALCO S.A</v>
          </cell>
          <cell r="AG759" t="str">
            <v>52</v>
          </cell>
          <cell r="AH759" t="str">
            <v>VENTAS</v>
          </cell>
          <cell r="AI759" t="str">
            <v>02008003</v>
          </cell>
          <cell r="AJ759" t="str">
            <v>Puntos de Venta</v>
          </cell>
          <cell r="AK759" t="str">
            <v>R23-002</v>
          </cell>
          <cell r="AL759" t="str">
            <v>PLAZA FABRICATO</v>
          </cell>
          <cell r="AM759" t="str">
            <v>007</v>
          </cell>
          <cell r="AN759" t="str">
            <v>Domingo</v>
          </cell>
          <cell r="AO759" t="str">
            <v>000</v>
          </cell>
          <cell r="AP759" t="str">
            <v>SIN DEFINIR</v>
          </cell>
          <cell r="AQ759" t="str">
            <v>2</v>
          </cell>
          <cell r="AR759">
            <v>44044</v>
          </cell>
          <cell r="AU759" t="str">
            <v>A</v>
          </cell>
          <cell r="AW759" t="str">
            <v>EPS010</v>
          </cell>
          <cell r="AX759" t="str">
            <v>EPS SURA (ANTES SUSALUD)</v>
          </cell>
          <cell r="AY759" t="str">
            <v>001</v>
          </cell>
          <cell r="AZ759" t="str">
            <v>230301</v>
          </cell>
          <cell r="BA759" t="str">
            <v>PORVENIR</v>
          </cell>
          <cell r="BB759" t="str">
            <v>001</v>
          </cell>
          <cell r="BC759" t="str">
            <v>14-28</v>
          </cell>
          <cell r="BD759" t="str">
            <v>ARL SURA</v>
          </cell>
          <cell r="BE759" t="str">
            <v>001</v>
          </cell>
          <cell r="BF759" t="str">
            <v>CCF04</v>
          </cell>
          <cell r="BG759" t="str">
            <v>COMFAMA ANTIOQUIA</v>
          </cell>
          <cell r="BH759" t="str">
            <v>C002</v>
          </cell>
          <cell r="BI759" t="str">
            <v>CESANTÍAS FONDO NACIONAL DEL AHORRO</v>
          </cell>
          <cell r="BJ759" t="str">
            <v>3561101</v>
          </cell>
          <cell r="BK759" t="str">
            <v>002</v>
          </cell>
          <cell r="BL759" t="str">
            <v>Quincenales</v>
          </cell>
          <cell r="BM759" t="str">
            <v>TABLA</v>
          </cell>
          <cell r="BO759" t="str">
            <v>001</v>
          </cell>
          <cell r="BP759" t="str">
            <v>Salario interno pesos</v>
          </cell>
          <cell r="BQ759">
            <v>1750905</v>
          </cell>
          <cell r="BR759" t="str">
            <v>000000000000002</v>
          </cell>
          <cell r="BS759" t="str">
            <v>COMPAÑÍA DE ALIMENTOS COLOMBIANOS CALCO S.A</v>
          </cell>
          <cell r="BT759" t="str">
            <v>000000000047470</v>
          </cell>
          <cell r="BU759" t="str">
            <v>PUNTOS DE VENTA</v>
          </cell>
          <cell r="BV759" t="str">
            <v>000000000047620</v>
          </cell>
          <cell r="BW759" t="str">
            <v>AUXILIAR DE RESTAURANTE</v>
          </cell>
          <cell r="BX759" t="str">
            <v>000000000049352</v>
          </cell>
          <cell r="BY759" t="str">
            <v>AUXILIAR DE RESTAURANTE</v>
          </cell>
          <cell r="BZ759" t="str">
            <v>fanyp506@gmail.com</v>
          </cell>
          <cell r="CA759" t="str">
            <v>220 - JORNADA MENSUAL 220 HORAS</v>
          </cell>
          <cell r="CB759" t="str">
            <v>Ley 50</v>
          </cell>
          <cell r="CC759" t="str">
            <v>1 - Indefinido</v>
          </cell>
          <cell r="CD759" t="str">
            <v>APORTA</v>
          </cell>
          <cell r="CE759" t="str">
            <v>APORTA</v>
          </cell>
          <cell r="CF759" t="str">
            <v>APORTA</v>
          </cell>
          <cell r="CG759">
            <v>2.4359999999999999</v>
          </cell>
          <cell r="CH759" t="str">
            <v>SIN AUXILIO</v>
          </cell>
          <cell r="CI759" t="str">
            <v>SIN AUXILIO</v>
          </cell>
          <cell r="CJ759" t="str">
            <v>SIN AUXILIO</v>
          </cell>
          <cell r="CK759" t="str">
            <v>Sueldo fijo</v>
          </cell>
          <cell r="CL759" t="str">
            <v>Dependiente</v>
          </cell>
          <cell r="CM759" t="str">
            <v>No aplica</v>
          </cell>
          <cell r="CN759" t="str">
            <v>S</v>
          </cell>
          <cell r="CQ759" t="str">
            <v>220</v>
          </cell>
          <cell r="CR759" t="str">
            <v>Tiempo Completo 220</v>
          </cell>
          <cell r="CS759" t="str">
            <v>31</v>
          </cell>
          <cell r="CT759" t="str">
            <v>000000000047520</v>
          </cell>
          <cell r="CU759" t="str">
            <v>PLAZA FABRICATO</v>
          </cell>
          <cell r="CW759" t="str">
            <v>000</v>
          </cell>
          <cell r="CX759" t="str">
            <v xml:space="preserve">PASTRANA GARCIA ORFANY </v>
          </cell>
        </row>
        <row r="760">
          <cell r="A760">
            <v>1063288317</v>
          </cell>
          <cell r="B760" t="str">
            <v>MARYURIS</v>
          </cell>
          <cell r="D760" t="str">
            <v>PALACIO</v>
          </cell>
          <cell r="E760" t="str">
            <v>TAPIA</v>
          </cell>
          <cell r="F760">
            <v>33128</v>
          </cell>
          <cell r="G760" t="str">
            <v>169 - COLOMBIA</v>
          </cell>
          <cell r="H760" t="str">
            <v>05 - ANTIOQUIA</v>
          </cell>
          <cell r="I760" t="str">
            <v>TURBO</v>
          </cell>
          <cell r="J760" t="str">
            <v>CL 61 AA 104 48</v>
          </cell>
          <cell r="K760" t="str">
            <v>San Javier</v>
          </cell>
          <cell r="L760" t="str">
            <v>3016824494</v>
          </cell>
          <cell r="M760" t="str">
            <v>CO</v>
          </cell>
          <cell r="N760" t="str">
            <v>BANCOLOMBIA</v>
          </cell>
          <cell r="O760" t="str">
            <v>00284379233</v>
          </cell>
          <cell r="P760" t="str">
            <v>AHORRO</v>
          </cell>
          <cell r="Q760" t="str">
            <v>CÉDULA DE CIUDADANÍA</v>
          </cell>
          <cell r="R760">
            <v>1063288317</v>
          </cell>
          <cell r="S760" t="str">
            <v>Montelibano</v>
          </cell>
          <cell r="U760" t="str">
            <v>05 - ANTIOQUIA</v>
          </cell>
          <cell r="V760" t="str">
            <v>MEDELLIN</v>
          </cell>
          <cell r="W760" t="str">
            <v>SOLTERO</v>
          </cell>
          <cell r="X760" t="str">
            <v>0</v>
          </cell>
          <cell r="Z760">
            <v>0</v>
          </cell>
          <cell r="AA760" t="str">
            <v>0</v>
          </cell>
          <cell r="AB760" t="str">
            <v>001</v>
          </cell>
          <cell r="AC760" t="str">
            <v>PRIMARIA</v>
          </cell>
          <cell r="AD760" t="str">
            <v>F</v>
          </cell>
          <cell r="AE760" t="str">
            <v>002</v>
          </cell>
          <cell r="AF760" t="str">
            <v>COMPAÑÍA DE ALIMENTOS COLOMBIANOS CALCO S.A</v>
          </cell>
          <cell r="AG760" t="str">
            <v>52</v>
          </cell>
          <cell r="AH760" t="str">
            <v>VENTAS</v>
          </cell>
          <cell r="AI760" t="str">
            <v>02008003</v>
          </cell>
          <cell r="AJ760" t="str">
            <v>Puntos de Venta</v>
          </cell>
          <cell r="AK760" t="str">
            <v>R01-002</v>
          </cell>
          <cell r="AL760" t="str">
            <v>POBLADO</v>
          </cell>
          <cell r="AM760" t="str">
            <v>007</v>
          </cell>
          <cell r="AN760" t="str">
            <v>Domingo</v>
          </cell>
          <cell r="AO760" t="str">
            <v>000</v>
          </cell>
          <cell r="AP760" t="str">
            <v>SIN DEFINIR</v>
          </cell>
          <cell r="AQ760" t="str">
            <v>1</v>
          </cell>
          <cell r="AR760">
            <v>45384</v>
          </cell>
          <cell r="AU760" t="str">
            <v>A</v>
          </cell>
          <cell r="AW760" t="str">
            <v>EPS037</v>
          </cell>
          <cell r="AX760" t="str">
            <v>NUEVA E.P.S.</v>
          </cell>
          <cell r="AY760" t="str">
            <v>001</v>
          </cell>
          <cell r="AZ760" t="str">
            <v>25-14</v>
          </cell>
          <cell r="BA760" t="str">
            <v>COLPENSIONES</v>
          </cell>
          <cell r="BB760" t="str">
            <v>001</v>
          </cell>
          <cell r="BC760" t="str">
            <v>14-28</v>
          </cell>
          <cell r="BD760" t="str">
            <v>ARL SURA</v>
          </cell>
          <cell r="BE760" t="str">
            <v>001</v>
          </cell>
          <cell r="BF760" t="str">
            <v>CCF04</v>
          </cell>
          <cell r="BG760" t="str">
            <v>COMFAMA ANTIOQUIA</v>
          </cell>
          <cell r="BH760" t="str">
            <v>C005</v>
          </cell>
          <cell r="BI760" t="str">
            <v>CESANTÍAS PROTECCIÓN S. A.</v>
          </cell>
          <cell r="BJ760" t="str">
            <v>3561101</v>
          </cell>
          <cell r="BK760" t="str">
            <v>002</v>
          </cell>
          <cell r="BL760" t="str">
            <v>Quincenales</v>
          </cell>
          <cell r="BM760" t="str">
            <v>TABLA</v>
          </cell>
          <cell r="BO760" t="str">
            <v>001</v>
          </cell>
          <cell r="BP760" t="str">
            <v>Salario interno pesos</v>
          </cell>
          <cell r="BQ760">
            <v>1750905</v>
          </cell>
          <cell r="BR760" t="str">
            <v>000000000000002</v>
          </cell>
          <cell r="BS760" t="str">
            <v>COMPAÑÍA DE ALIMENTOS COLOMBIANOS CALCO S.A</v>
          </cell>
          <cell r="BT760" t="str">
            <v>000000000047470</v>
          </cell>
          <cell r="BU760" t="str">
            <v>PUNTOS DE VENTA</v>
          </cell>
          <cell r="BV760" t="str">
            <v>000000000047620</v>
          </cell>
          <cell r="BW760" t="str">
            <v>AUXILIAR DE RESTAURANTE</v>
          </cell>
          <cell r="BX760" t="str">
            <v>000000000048358</v>
          </cell>
          <cell r="BY760" t="str">
            <v>AUXILIAR DE RESTAURANTE</v>
          </cell>
          <cell r="BZ760" t="str">
            <v>maryupt1313@gmail.com</v>
          </cell>
          <cell r="CA760" t="str">
            <v>220 - JORNADA MENSUAL 220 HORAS</v>
          </cell>
          <cell r="CB760" t="str">
            <v>Ley 50</v>
          </cell>
          <cell r="CC760" t="str">
            <v>1 - Indefinido</v>
          </cell>
          <cell r="CD760" t="str">
            <v>APORTA</v>
          </cell>
          <cell r="CE760" t="str">
            <v>APORTA</v>
          </cell>
          <cell r="CF760" t="str">
            <v>APORTA</v>
          </cell>
          <cell r="CG760">
            <v>2.4359999999999999</v>
          </cell>
          <cell r="CH760" t="str">
            <v>SIN AUXILIO</v>
          </cell>
          <cell r="CI760" t="str">
            <v>SIN AUXILIO</v>
          </cell>
          <cell r="CJ760" t="str">
            <v>SIN AUXILIO</v>
          </cell>
          <cell r="CK760" t="str">
            <v>Sueldo fijo</v>
          </cell>
          <cell r="CL760" t="str">
            <v>Dependiente</v>
          </cell>
          <cell r="CM760" t="str">
            <v>No aplica</v>
          </cell>
          <cell r="CN760" t="str">
            <v>S</v>
          </cell>
          <cell r="CQ760" t="str">
            <v>220</v>
          </cell>
          <cell r="CR760" t="str">
            <v>Tiempo Completo 220</v>
          </cell>
          <cell r="CS760" t="str">
            <v>31</v>
          </cell>
          <cell r="CT760" t="str">
            <v>000000000047498</v>
          </cell>
          <cell r="CU760" t="str">
            <v>POBLADO</v>
          </cell>
          <cell r="CW760" t="str">
            <v>000</v>
          </cell>
          <cell r="CX760" t="str">
            <v xml:space="preserve">PALACIO TAPIA MARYURIS </v>
          </cell>
        </row>
        <row r="761">
          <cell r="A761">
            <v>1063301481</v>
          </cell>
          <cell r="B761" t="str">
            <v>YULIS</v>
          </cell>
          <cell r="C761" t="str">
            <v>PAOLA</v>
          </cell>
          <cell r="D761" t="str">
            <v>OVIEDO</v>
          </cell>
          <cell r="E761" t="str">
            <v>WRUETA</v>
          </cell>
          <cell r="F761">
            <v>35100</v>
          </cell>
          <cell r="G761" t="str">
            <v>169 - COLOMBIA</v>
          </cell>
          <cell r="H761" t="str">
            <v>23 - CORDOBA</v>
          </cell>
          <cell r="I761" t="str">
            <v>PUERTO LIBERTADOR</v>
          </cell>
          <cell r="J761" t="str">
            <v>CL 53 58 136</v>
          </cell>
          <cell r="K761" t="str">
            <v>Buenos Aires</v>
          </cell>
          <cell r="L761" t="str">
            <v>3124298185</v>
          </cell>
          <cell r="M761" t="str">
            <v>CO</v>
          </cell>
          <cell r="N761" t="str">
            <v>BANCOLOMBIA</v>
          </cell>
          <cell r="O761" t="str">
            <v>51181604071</v>
          </cell>
          <cell r="P761" t="str">
            <v>AHORRO</v>
          </cell>
          <cell r="Q761" t="str">
            <v>CÉDULA DE CIUDADANÍA</v>
          </cell>
          <cell r="R761">
            <v>1063301481</v>
          </cell>
          <cell r="S761" t="str">
            <v>Montelibano</v>
          </cell>
          <cell r="U761" t="str">
            <v>05 - ANTIOQUIA</v>
          </cell>
          <cell r="V761" t="str">
            <v>BELLO</v>
          </cell>
          <cell r="W761" t="str">
            <v>UNION LIBRE</v>
          </cell>
          <cell r="X761" t="str">
            <v>0</v>
          </cell>
          <cell r="Z761">
            <v>0</v>
          </cell>
          <cell r="AA761" t="str">
            <v>0</v>
          </cell>
          <cell r="AB761" t="str">
            <v>002</v>
          </cell>
          <cell r="AC761" t="str">
            <v>BACHILLERATO</v>
          </cell>
          <cell r="AD761" t="str">
            <v>F</v>
          </cell>
          <cell r="AE761" t="str">
            <v>002</v>
          </cell>
          <cell r="AF761" t="str">
            <v>COMPAÑÍA DE ALIMENTOS COLOMBIANOS CALCO S.A</v>
          </cell>
          <cell r="AG761" t="str">
            <v>52</v>
          </cell>
          <cell r="AH761" t="str">
            <v>VENTAS</v>
          </cell>
          <cell r="AI761" t="str">
            <v>02008003</v>
          </cell>
          <cell r="AJ761" t="str">
            <v>Puntos de Venta</v>
          </cell>
          <cell r="AK761" t="str">
            <v>R12-002</v>
          </cell>
          <cell r="AL761" t="str">
            <v>SANTAFE</v>
          </cell>
          <cell r="AM761" t="str">
            <v>007</v>
          </cell>
          <cell r="AN761" t="str">
            <v>Domingo</v>
          </cell>
          <cell r="AO761" t="str">
            <v>000</v>
          </cell>
          <cell r="AP761" t="str">
            <v>SIN DEFINIR</v>
          </cell>
          <cell r="AQ761" t="str">
            <v>1</v>
          </cell>
          <cell r="AR761">
            <v>45749</v>
          </cell>
          <cell r="AU761" t="str">
            <v>A</v>
          </cell>
          <cell r="AW761" t="str">
            <v>EPS010</v>
          </cell>
          <cell r="AX761" t="str">
            <v>EPS SURA (ANTES SUSALUD)</v>
          </cell>
          <cell r="AY761" t="str">
            <v>001</v>
          </cell>
          <cell r="AZ761" t="str">
            <v>230301</v>
          </cell>
          <cell r="BA761" t="str">
            <v>PORVENIR</v>
          </cell>
          <cell r="BB761" t="str">
            <v>001</v>
          </cell>
          <cell r="BC761" t="str">
            <v>14-28</v>
          </cell>
          <cell r="BD761" t="str">
            <v>ARL SURA</v>
          </cell>
          <cell r="BE761" t="str">
            <v>001</v>
          </cell>
          <cell r="BF761" t="str">
            <v>CCF04</v>
          </cell>
          <cell r="BG761" t="str">
            <v>COMFAMA ANTIOQUIA</v>
          </cell>
          <cell r="BH761" t="str">
            <v>C005</v>
          </cell>
          <cell r="BI761" t="str">
            <v>CESANTÍAS PROTECCIÓN S. A.</v>
          </cell>
          <cell r="BJ761" t="str">
            <v>3561101</v>
          </cell>
          <cell r="BK761" t="str">
            <v>002</v>
          </cell>
          <cell r="BL761" t="str">
            <v>Quincenales</v>
          </cell>
          <cell r="BM761" t="str">
            <v>TABLA</v>
          </cell>
          <cell r="BO761" t="str">
            <v>001</v>
          </cell>
          <cell r="BP761" t="str">
            <v>Salario interno pesos</v>
          </cell>
          <cell r="BQ761">
            <v>1750905</v>
          </cell>
          <cell r="BR761" t="str">
            <v>000000000000002</v>
          </cell>
          <cell r="BS761" t="str">
            <v>COMPAÑÍA DE ALIMENTOS COLOMBIANOS CALCO S.A</v>
          </cell>
          <cell r="BT761" t="str">
            <v>000000000047470</v>
          </cell>
          <cell r="BU761" t="str">
            <v>PUNTOS DE VENTA</v>
          </cell>
          <cell r="BV761" t="str">
            <v>000000000047620</v>
          </cell>
          <cell r="BW761" t="str">
            <v>AUXILIAR DE RESTAURANTE</v>
          </cell>
          <cell r="BX761" t="str">
            <v>000000000048850</v>
          </cell>
          <cell r="BY761" t="str">
            <v>AUXILIAR DE RESTAURANTE</v>
          </cell>
          <cell r="BZ761" t="str">
            <v>oviedoyulis96@gmail.com</v>
          </cell>
          <cell r="CA761" t="str">
            <v>220 - JORNADA MENSUAL 220 HORAS</v>
          </cell>
          <cell r="CB761" t="str">
            <v>Ley 50</v>
          </cell>
          <cell r="CC761" t="str">
            <v>1 - Indefinido</v>
          </cell>
          <cell r="CD761" t="str">
            <v>APORTA</v>
          </cell>
          <cell r="CE761" t="str">
            <v>APORTA</v>
          </cell>
          <cell r="CF761" t="str">
            <v>APORTA</v>
          </cell>
          <cell r="CG761">
            <v>2.4359999999999999</v>
          </cell>
          <cell r="CH761" t="str">
            <v>SIN AUXILIO</v>
          </cell>
          <cell r="CI761" t="str">
            <v>SIN AUXILIO</v>
          </cell>
          <cell r="CJ761" t="str">
            <v>SIN AUXILIO</v>
          </cell>
          <cell r="CK761" t="str">
            <v>Sueldo fijo</v>
          </cell>
          <cell r="CL761" t="str">
            <v>Dependiente</v>
          </cell>
          <cell r="CM761" t="str">
            <v>No aplica</v>
          </cell>
          <cell r="CN761" t="str">
            <v>S</v>
          </cell>
          <cell r="CQ761" t="str">
            <v>220</v>
          </cell>
          <cell r="CR761" t="str">
            <v>Tiempo Completo 220</v>
          </cell>
          <cell r="CS761" t="str">
            <v>31</v>
          </cell>
          <cell r="CT761" t="str">
            <v>000000000047509</v>
          </cell>
          <cell r="CU761" t="str">
            <v>SANTAFÉ</v>
          </cell>
          <cell r="CW761" t="str">
            <v>000</v>
          </cell>
          <cell r="CX761" t="str">
            <v>OVIEDO WRUETA YULIS PAOLA</v>
          </cell>
        </row>
        <row r="762">
          <cell r="A762">
            <v>1063306167</v>
          </cell>
          <cell r="B762" t="str">
            <v>YULISSA</v>
          </cell>
          <cell r="D762" t="str">
            <v>TAPIAS</v>
          </cell>
          <cell r="E762" t="str">
            <v>CONTRERAS</v>
          </cell>
          <cell r="F762">
            <v>35725</v>
          </cell>
          <cell r="G762" t="str">
            <v>169 - COLOMBIA</v>
          </cell>
          <cell r="H762" t="str">
            <v>23 - CORDOBA</v>
          </cell>
          <cell r="I762" t="str">
            <v>MONTELIBANO</v>
          </cell>
          <cell r="J762" t="str">
            <v>CL 65 B CR 104 E 71</v>
          </cell>
          <cell r="K762" t="str">
            <v>LA AURORA</v>
          </cell>
          <cell r="L762" t="str">
            <v>3011196289</v>
          </cell>
          <cell r="M762" t="str">
            <v>CO</v>
          </cell>
          <cell r="N762" t="str">
            <v>BANCOLOMBIA</v>
          </cell>
          <cell r="O762" t="str">
            <v>25500065080</v>
          </cell>
          <cell r="P762" t="str">
            <v>AHORRO</v>
          </cell>
          <cell r="Q762" t="str">
            <v>CÉDULA DE CIUDADANÍA</v>
          </cell>
          <cell r="R762">
            <v>1063306167</v>
          </cell>
          <cell r="S762" t="str">
            <v>MONTELIBANO</v>
          </cell>
          <cell r="U762" t="str">
            <v>05 - ANTIOQUIA</v>
          </cell>
          <cell r="V762" t="str">
            <v>MEDELLIN</v>
          </cell>
          <cell r="W762" t="str">
            <v>DIVORCIADO</v>
          </cell>
          <cell r="AB762" t="str">
            <v>002</v>
          </cell>
          <cell r="AC762" t="str">
            <v>BACHILLERATO</v>
          </cell>
          <cell r="AD762" t="str">
            <v>F</v>
          </cell>
          <cell r="AE762" t="str">
            <v>002</v>
          </cell>
          <cell r="AF762" t="str">
            <v>COMPAÑÍA DE ALIMENTOS COLOMBIANOS CALCO S.A</v>
          </cell>
          <cell r="AG762" t="str">
            <v>52</v>
          </cell>
          <cell r="AH762" t="str">
            <v>VENTAS</v>
          </cell>
          <cell r="AI762" t="str">
            <v>02005009</v>
          </cell>
          <cell r="AJ762" t="str">
            <v>Entrenamiento</v>
          </cell>
          <cell r="AK762" t="str">
            <v>R09-002</v>
          </cell>
          <cell r="AL762" t="str">
            <v>MAYORCA</v>
          </cell>
          <cell r="AM762" t="str">
            <v>002</v>
          </cell>
          <cell r="AN762" t="str">
            <v>Martes</v>
          </cell>
          <cell r="AO762" t="str">
            <v>000</v>
          </cell>
          <cell r="AP762" t="str">
            <v>SIN DEFINIR</v>
          </cell>
          <cell r="AQ762" t="str">
            <v>1</v>
          </cell>
          <cell r="AR762">
            <v>46196</v>
          </cell>
          <cell r="AS762" t="str">
            <v>22/09/2026</v>
          </cell>
          <cell r="AU762" t="str">
            <v>A</v>
          </cell>
          <cell r="AV762" t="str">
            <v>Sin definir</v>
          </cell>
          <cell r="AW762" t="str">
            <v>EPS010</v>
          </cell>
          <cell r="AX762" t="str">
            <v>EPS SURA (ANTES SUSALUD)</v>
          </cell>
          <cell r="AY762" t="str">
            <v>001</v>
          </cell>
          <cell r="AZ762" t="str">
            <v>230301</v>
          </cell>
          <cell r="BA762" t="str">
            <v>PORVENIR</v>
          </cell>
          <cell r="BB762" t="str">
            <v>001</v>
          </cell>
          <cell r="BC762" t="str">
            <v>14-28</v>
          </cell>
          <cell r="BD762" t="str">
            <v>ARL SURA</v>
          </cell>
          <cell r="BE762" t="str">
            <v>001</v>
          </cell>
          <cell r="BF762" t="str">
            <v>CCF04</v>
          </cell>
          <cell r="BG762" t="str">
            <v>COMFAMA ANTIOQUIA</v>
          </cell>
          <cell r="BH762" t="str">
            <v>C005</v>
          </cell>
          <cell r="BI762" t="str">
            <v>CESANTÍAS PROTECCIÓN S. A.</v>
          </cell>
          <cell r="BJ762" t="str">
            <v>3561101</v>
          </cell>
          <cell r="BK762" t="str">
            <v>002</v>
          </cell>
          <cell r="BL762" t="str">
            <v>Quincenales</v>
          </cell>
          <cell r="BM762" t="str">
            <v>TABLA</v>
          </cell>
          <cell r="BO762" t="str">
            <v>001</v>
          </cell>
          <cell r="BP762" t="str">
            <v>Salario interno pesos</v>
          </cell>
          <cell r="BQ762">
            <v>1750905</v>
          </cell>
          <cell r="BR762" t="str">
            <v>000000000000002</v>
          </cell>
          <cell r="BS762" t="str">
            <v>COMPAÑÍA DE ALIMENTOS COLOMBIANOS CALCO S.A</v>
          </cell>
          <cell r="BT762" t="str">
            <v>000000000047470</v>
          </cell>
          <cell r="BU762" t="str">
            <v>PUNTOS DE VENTA</v>
          </cell>
          <cell r="BV762" t="str">
            <v>000000000047620</v>
          </cell>
          <cell r="BW762" t="str">
            <v>AUXILIAR DE RESTAURANTE</v>
          </cell>
          <cell r="BX762" t="str">
            <v>000000000068306</v>
          </cell>
          <cell r="BY762" t="str">
            <v>AUXILIAR DE RESTAURANTE</v>
          </cell>
          <cell r="BZ762" t="str">
            <v>yulitapias235@gmail.com</v>
          </cell>
          <cell r="CA762" t="str">
            <v>220 - JORNADA MENSUAL 220 HORAS</v>
          </cell>
          <cell r="CB762" t="str">
            <v>Ley 50</v>
          </cell>
          <cell r="CC762" t="str">
            <v>2 - Fijo</v>
          </cell>
          <cell r="CD762" t="str">
            <v>APORTA</v>
          </cell>
          <cell r="CE762" t="str">
            <v>APORTA</v>
          </cell>
          <cell r="CF762" t="str">
            <v>APORTA</v>
          </cell>
          <cell r="CG762">
            <v>2.4359999999999999</v>
          </cell>
          <cell r="CH762" t="str">
            <v>LA DIFERENCIA</v>
          </cell>
          <cell r="CI762" t="str">
            <v>LA DIFERENCIA</v>
          </cell>
          <cell r="CJ762" t="str">
            <v>LA DIFERENCIA</v>
          </cell>
          <cell r="CK762" t="str">
            <v>Sueldo fijo</v>
          </cell>
          <cell r="CL762" t="str">
            <v>Dependiente</v>
          </cell>
          <cell r="CM762" t="str">
            <v>No aplica</v>
          </cell>
          <cell r="CN762" t="str">
            <v>S</v>
          </cell>
          <cell r="CP762" t="str">
            <v>52</v>
          </cell>
          <cell r="CQ762" t="str">
            <v>220</v>
          </cell>
          <cell r="CR762" t="str">
            <v>Tiempo Completo 220</v>
          </cell>
          <cell r="CS762" t="str">
            <v>31</v>
          </cell>
          <cell r="CT762" t="str">
            <v>000000000047506</v>
          </cell>
          <cell r="CU762" t="str">
            <v>MAYORCA</v>
          </cell>
          <cell r="CW762" t="str">
            <v>000</v>
          </cell>
          <cell r="CX762" t="str">
            <v xml:space="preserve">TAPIAS CONTRERAS YULISSA </v>
          </cell>
        </row>
        <row r="763">
          <cell r="A763">
            <v>1063360136</v>
          </cell>
          <cell r="B763" t="str">
            <v>ELIANA</v>
          </cell>
          <cell r="D763" t="str">
            <v>BALDOVINO</v>
          </cell>
          <cell r="E763" t="str">
            <v>NERIO</v>
          </cell>
          <cell r="F763">
            <v>39197</v>
          </cell>
          <cell r="G763" t="str">
            <v>169 - COLOMBIA</v>
          </cell>
          <cell r="H763" t="str">
            <v>23 - CORDOBA</v>
          </cell>
          <cell r="I763" t="str">
            <v>PUERTO LIBERTADOR</v>
          </cell>
          <cell r="J763" t="str">
            <v>CR 75 98 106 INT 201</v>
          </cell>
          <cell r="K763" t="str">
            <v>Castilla</v>
          </cell>
          <cell r="L763" t="str">
            <v>3105109030</v>
          </cell>
          <cell r="M763" t="str">
            <v>CO</v>
          </cell>
          <cell r="N763" t="str">
            <v>BANCOLOMBIA</v>
          </cell>
          <cell r="O763" t="str">
            <v>25591519827</v>
          </cell>
          <cell r="P763" t="str">
            <v>AHORRO</v>
          </cell>
          <cell r="Q763" t="str">
            <v>CÉDULA DE CIUDADANÍA</v>
          </cell>
          <cell r="R763">
            <v>1063360136</v>
          </cell>
          <cell r="S763" t="str">
            <v>Puerto Libertador</v>
          </cell>
          <cell r="U763" t="str">
            <v>05 - ANTIOQUIA</v>
          </cell>
          <cell r="V763" t="str">
            <v>MEDELLIN</v>
          </cell>
          <cell r="W763" t="str">
            <v>SOLTERO</v>
          </cell>
          <cell r="X763" t="str">
            <v>0</v>
          </cell>
          <cell r="Z763">
            <v>0</v>
          </cell>
          <cell r="AA763" t="str">
            <v>0</v>
          </cell>
          <cell r="AB763" t="str">
            <v>001</v>
          </cell>
          <cell r="AC763" t="str">
            <v>PRIMARIA</v>
          </cell>
          <cell r="AD763" t="str">
            <v>F</v>
          </cell>
          <cell r="AE763" t="str">
            <v>002</v>
          </cell>
          <cell r="AF763" t="str">
            <v>COMPAÑÍA DE ALIMENTOS COLOMBIANOS CALCO S.A</v>
          </cell>
          <cell r="AG763" t="str">
            <v>52</v>
          </cell>
          <cell r="AH763" t="str">
            <v>VENTAS</v>
          </cell>
          <cell r="AI763" t="str">
            <v>02008003</v>
          </cell>
          <cell r="AJ763" t="str">
            <v>Puntos de Venta</v>
          </cell>
          <cell r="AK763" t="str">
            <v>R02-002</v>
          </cell>
          <cell r="AL763" t="str">
            <v>UNICENTRO</v>
          </cell>
          <cell r="AM763" t="str">
            <v>003</v>
          </cell>
          <cell r="AN763" t="str">
            <v>Miercoles</v>
          </cell>
          <cell r="AO763" t="str">
            <v>000</v>
          </cell>
          <cell r="AP763" t="str">
            <v>SIN DEFINIR</v>
          </cell>
          <cell r="AQ763" t="str">
            <v>1</v>
          </cell>
          <cell r="AR763">
            <v>45924</v>
          </cell>
          <cell r="AS763" t="str">
            <v>23/09/2026</v>
          </cell>
          <cell r="AU763" t="str">
            <v>A</v>
          </cell>
          <cell r="AW763" t="str">
            <v>EPS037</v>
          </cell>
          <cell r="AX763" t="str">
            <v>NUEVA E.P.S.</v>
          </cell>
          <cell r="AY763" t="str">
            <v>001</v>
          </cell>
          <cell r="AZ763" t="str">
            <v>25-14</v>
          </cell>
          <cell r="BA763" t="str">
            <v>COLPENSIONES</v>
          </cell>
          <cell r="BB763" t="str">
            <v>001</v>
          </cell>
          <cell r="BC763" t="str">
            <v>14-28</v>
          </cell>
          <cell r="BD763" t="str">
            <v>ARL SURA</v>
          </cell>
          <cell r="BE763" t="str">
            <v>001</v>
          </cell>
          <cell r="BF763" t="str">
            <v>CCF04</v>
          </cell>
          <cell r="BG763" t="str">
            <v>COMFAMA ANTIOQUIA</v>
          </cell>
          <cell r="BH763" t="str">
            <v>C005</v>
          </cell>
          <cell r="BI763" t="str">
            <v>CESANTÍAS PROTECCIÓN S. A.</v>
          </cell>
          <cell r="BJ763" t="str">
            <v>3561101</v>
          </cell>
          <cell r="BK763" t="str">
            <v>002</v>
          </cell>
          <cell r="BL763" t="str">
            <v>Quincenales</v>
          </cell>
          <cell r="BM763" t="str">
            <v>TABLA</v>
          </cell>
          <cell r="BO763" t="str">
            <v>001</v>
          </cell>
          <cell r="BP763" t="str">
            <v>Salario interno pesos</v>
          </cell>
          <cell r="BQ763">
            <v>1750905</v>
          </cell>
          <cell r="BR763" t="str">
            <v>000000000000002</v>
          </cell>
          <cell r="BS763" t="str">
            <v>COMPAÑÍA DE ALIMENTOS COLOMBIANOS CALCO S.A</v>
          </cell>
          <cell r="BT763" t="str">
            <v>000000000047470</v>
          </cell>
          <cell r="BU763" t="str">
            <v>PUNTOS DE VENTA</v>
          </cell>
          <cell r="BV763" t="str">
            <v>000000000047620</v>
          </cell>
          <cell r="BW763" t="str">
            <v>AUXILIAR DE RESTAURANTE</v>
          </cell>
          <cell r="BX763" t="str">
            <v>000000000048374</v>
          </cell>
          <cell r="BY763" t="str">
            <v>AUXILIAR DE RESTAURANTE</v>
          </cell>
          <cell r="BZ763" t="str">
            <v>baldovinonerioeliana@gmail.com</v>
          </cell>
          <cell r="CA763" t="str">
            <v>220 - JORNADA MENSUAL 220 HORAS</v>
          </cell>
          <cell r="CB763" t="str">
            <v>Ley 50</v>
          </cell>
          <cell r="CC763" t="str">
            <v>2 - Fijo</v>
          </cell>
          <cell r="CD763" t="str">
            <v>APORTA</v>
          </cell>
          <cell r="CE763" t="str">
            <v>APORTA</v>
          </cell>
          <cell r="CF763" t="str">
            <v>APORTA</v>
          </cell>
          <cell r="CG763">
            <v>2.4359999999999999</v>
          </cell>
          <cell r="CH763" t="str">
            <v>SIN AUXILIO</v>
          </cell>
          <cell r="CI763" t="str">
            <v>SIN AUXILIO</v>
          </cell>
          <cell r="CJ763" t="str">
            <v>SIN AUXILIO</v>
          </cell>
          <cell r="CK763" t="str">
            <v>Sueldo fijo</v>
          </cell>
          <cell r="CL763" t="str">
            <v>Dependiente</v>
          </cell>
          <cell r="CM763" t="str">
            <v>No aplica</v>
          </cell>
          <cell r="CN763" t="str">
            <v>S</v>
          </cell>
          <cell r="CQ763" t="str">
            <v>220</v>
          </cell>
          <cell r="CR763" t="str">
            <v>Tiempo Completo 220</v>
          </cell>
          <cell r="CS763" t="str">
            <v>31</v>
          </cell>
          <cell r="CT763" t="str">
            <v>000000000047499</v>
          </cell>
          <cell r="CU763" t="str">
            <v>UNICENTRO</v>
          </cell>
          <cell r="CW763" t="str">
            <v>000</v>
          </cell>
          <cell r="CX763" t="str">
            <v xml:space="preserve">BALDOVINO NERIO ELIANA </v>
          </cell>
        </row>
        <row r="764">
          <cell r="A764">
            <v>1063489469</v>
          </cell>
          <cell r="B764" t="str">
            <v>ROSA</v>
          </cell>
          <cell r="C764" t="str">
            <v>ELVIRA</v>
          </cell>
          <cell r="D764" t="str">
            <v>MORON</v>
          </cell>
          <cell r="E764" t="str">
            <v>PEREZ</v>
          </cell>
          <cell r="F764">
            <v>33600</v>
          </cell>
          <cell r="G764" t="str">
            <v>169 - COLOMBIA</v>
          </cell>
          <cell r="H764" t="str">
            <v>20 - CESAR</v>
          </cell>
          <cell r="I764" t="str">
            <v>CHIMICHAGUA</v>
          </cell>
          <cell r="J764" t="str">
            <v>CR 64 47 81</v>
          </cell>
          <cell r="K764" t="str">
            <v>La Misericordia</v>
          </cell>
          <cell r="L764" t="str">
            <v>3017802390</v>
          </cell>
          <cell r="M764" t="str">
            <v>CO</v>
          </cell>
          <cell r="N764" t="str">
            <v>BANCOLOMBIA</v>
          </cell>
          <cell r="O764" t="str">
            <v>25300004194</v>
          </cell>
          <cell r="P764" t="str">
            <v>AHORRO</v>
          </cell>
          <cell r="Q764" t="str">
            <v>CÉDULA DE CIUDADANÍA</v>
          </cell>
          <cell r="R764">
            <v>1063489469</v>
          </cell>
          <cell r="S764" t="str">
            <v>Chimichagua</v>
          </cell>
          <cell r="U764" t="str">
            <v>05 - ANTIOQUIA</v>
          </cell>
          <cell r="V764" t="str">
            <v>COPACABANA</v>
          </cell>
          <cell r="W764" t="str">
            <v>SOLTERO</v>
          </cell>
          <cell r="X764" t="str">
            <v>0</v>
          </cell>
          <cell r="Z764">
            <v>0</v>
          </cell>
          <cell r="AA764" t="str">
            <v>0</v>
          </cell>
          <cell r="AB764" t="str">
            <v>002</v>
          </cell>
          <cell r="AC764" t="str">
            <v>BACHILLERATO</v>
          </cell>
          <cell r="AD764" t="str">
            <v>F</v>
          </cell>
          <cell r="AE764" t="str">
            <v>002</v>
          </cell>
          <cell r="AF764" t="str">
            <v>COMPAÑÍA DE ALIMENTOS COLOMBIANOS CALCO S.A</v>
          </cell>
          <cell r="AG764" t="str">
            <v>52</v>
          </cell>
          <cell r="AH764" t="str">
            <v>VENTAS</v>
          </cell>
          <cell r="AI764" t="str">
            <v>02008003</v>
          </cell>
          <cell r="AJ764" t="str">
            <v>Puntos de Venta</v>
          </cell>
          <cell r="AK764" t="str">
            <v>R23-002</v>
          </cell>
          <cell r="AL764" t="str">
            <v>PLAZA FABRICATO</v>
          </cell>
          <cell r="AM764" t="str">
            <v>007</v>
          </cell>
          <cell r="AN764" t="str">
            <v>Domingo</v>
          </cell>
          <cell r="AO764" t="str">
            <v>000</v>
          </cell>
          <cell r="AP764" t="str">
            <v>SIN DEFINIR</v>
          </cell>
          <cell r="AQ764" t="str">
            <v>1</v>
          </cell>
          <cell r="AR764">
            <v>43339</v>
          </cell>
          <cell r="AU764" t="str">
            <v>A</v>
          </cell>
          <cell r="AW764" t="str">
            <v>EPS010</v>
          </cell>
          <cell r="AX764" t="str">
            <v>EPS SURA (ANTES SUSALUD)</v>
          </cell>
          <cell r="AY764" t="str">
            <v>001</v>
          </cell>
          <cell r="AZ764" t="str">
            <v>230201</v>
          </cell>
          <cell r="BA764" t="str">
            <v>PROTECCIÓN + I. N. G.</v>
          </cell>
          <cell r="BB764" t="str">
            <v>001</v>
          </cell>
          <cell r="BC764" t="str">
            <v>14-28</v>
          </cell>
          <cell r="BD764" t="str">
            <v>ARL SURA</v>
          </cell>
          <cell r="BE764" t="str">
            <v>001</v>
          </cell>
          <cell r="BF764" t="str">
            <v>CCF04</v>
          </cell>
          <cell r="BG764" t="str">
            <v>COMFAMA ANTIOQUIA</v>
          </cell>
          <cell r="BH764" t="str">
            <v>C005</v>
          </cell>
          <cell r="BI764" t="str">
            <v>CESANTÍAS PROTECCIÓN S. A.</v>
          </cell>
          <cell r="BJ764" t="str">
            <v>3561101</v>
          </cell>
          <cell r="BK764" t="str">
            <v>002</v>
          </cell>
          <cell r="BL764" t="str">
            <v>Quincenales</v>
          </cell>
          <cell r="BM764" t="str">
            <v>TABLA</v>
          </cell>
          <cell r="BO764" t="str">
            <v>001</v>
          </cell>
          <cell r="BP764" t="str">
            <v>Salario interno pesos</v>
          </cell>
          <cell r="BQ764">
            <v>3812000</v>
          </cell>
          <cell r="BR764" t="str">
            <v>000000000000002</v>
          </cell>
          <cell r="BS764" t="str">
            <v>COMPAÑÍA DE ALIMENTOS COLOMBIANOS CALCO S.A</v>
          </cell>
          <cell r="BT764" t="str">
            <v>000000000047470</v>
          </cell>
          <cell r="BU764" t="str">
            <v>PUNTOS DE VENTA</v>
          </cell>
          <cell r="BV764" t="str">
            <v>000000000047620</v>
          </cell>
          <cell r="BW764" t="str">
            <v>AUXILIAR DE RESTAURANTE</v>
          </cell>
          <cell r="BX764" t="str">
            <v>000000000049345</v>
          </cell>
          <cell r="BY764" t="str">
            <v>AUXILIAR DE RESTAURANTE</v>
          </cell>
          <cell r="BZ764" t="str">
            <v>elvira.2812@hotmail.com</v>
          </cell>
          <cell r="CA764" t="str">
            <v>220 - JORNADA MENSUAL 220 HORAS</v>
          </cell>
          <cell r="CB764" t="str">
            <v>Ley 50</v>
          </cell>
          <cell r="CC764" t="str">
            <v>1 - Indefinido</v>
          </cell>
          <cell r="CD764" t="str">
            <v>APORTA</v>
          </cell>
          <cell r="CE764" t="str">
            <v>APORTA</v>
          </cell>
          <cell r="CF764" t="str">
            <v>APORTA</v>
          </cell>
          <cell r="CG764">
            <v>2.4359999999999999</v>
          </cell>
          <cell r="CH764" t="str">
            <v>SIN AUXILIO</v>
          </cell>
          <cell r="CI764" t="str">
            <v>SIN AUXILIO</v>
          </cell>
          <cell r="CJ764" t="str">
            <v>SIN AUXILIO</v>
          </cell>
          <cell r="CK764" t="str">
            <v>Sueldo fijo</v>
          </cell>
          <cell r="CL764" t="str">
            <v>Dependiente</v>
          </cell>
          <cell r="CM764" t="str">
            <v>No aplica</v>
          </cell>
          <cell r="CN764" t="str">
            <v>S</v>
          </cell>
          <cell r="CQ764" t="str">
            <v>220</v>
          </cell>
          <cell r="CR764" t="str">
            <v>Tiempo Completo 220</v>
          </cell>
          <cell r="CS764" t="str">
            <v>31</v>
          </cell>
          <cell r="CT764" t="str">
            <v>000000000047520</v>
          </cell>
          <cell r="CU764" t="str">
            <v>PLAZA FABRICATO</v>
          </cell>
          <cell r="CW764" t="str">
            <v>000</v>
          </cell>
          <cell r="CX764" t="str">
            <v>MORON PEREZ ROSA ELVIRA</v>
          </cell>
        </row>
        <row r="765">
          <cell r="A765">
            <v>1063716499</v>
          </cell>
          <cell r="B765" t="str">
            <v>FRANCISCO</v>
          </cell>
          <cell r="C765" t="str">
            <v>JAVIER</v>
          </cell>
          <cell r="D765" t="str">
            <v>HERNANDEZ</v>
          </cell>
          <cell r="E765" t="str">
            <v>FUENTES</v>
          </cell>
          <cell r="F765">
            <v>37644</v>
          </cell>
          <cell r="G765" t="str">
            <v>169 - COLOMBIA</v>
          </cell>
          <cell r="H765" t="str">
            <v>23 - CORDOBA</v>
          </cell>
          <cell r="I765" t="str">
            <v>MOÑITOS</v>
          </cell>
          <cell r="J765" t="str">
            <v>CL 114 81 04</v>
          </cell>
          <cell r="K765" t="str">
            <v>PARIS</v>
          </cell>
          <cell r="L765" t="str">
            <v>3213453424</v>
          </cell>
          <cell r="M765" t="str">
            <v>CO</v>
          </cell>
          <cell r="N765" t="str">
            <v>BANCOLOMBIA</v>
          </cell>
          <cell r="O765" t="str">
            <v>60935596290</v>
          </cell>
          <cell r="P765" t="str">
            <v>AHORRO</v>
          </cell>
          <cell r="Q765" t="str">
            <v>CÉDULA DE CIUDADANÍA</v>
          </cell>
          <cell r="R765">
            <v>1063716499</v>
          </cell>
          <cell r="S765" t="str">
            <v>PUERTO ESCONDIDO</v>
          </cell>
          <cell r="U765" t="str">
            <v>05 - ANTIOQUIA</v>
          </cell>
          <cell r="V765" t="str">
            <v>BELLO</v>
          </cell>
          <cell r="W765" t="str">
            <v>SOLTERO</v>
          </cell>
          <cell r="AB765" t="str">
            <v>002</v>
          </cell>
          <cell r="AC765" t="str">
            <v>BACHILLERATO</v>
          </cell>
          <cell r="AD765" t="str">
            <v>M</v>
          </cell>
          <cell r="AE765" t="str">
            <v>002</v>
          </cell>
          <cell r="AF765" t="str">
            <v>COMPAÑÍA DE ALIMENTOS COLOMBIANOS CALCO S.A</v>
          </cell>
          <cell r="AG765" t="str">
            <v>52</v>
          </cell>
          <cell r="AH765" t="str">
            <v>VENTAS</v>
          </cell>
          <cell r="AI765" t="str">
            <v>02005009</v>
          </cell>
          <cell r="AJ765" t="str">
            <v>Entrenamiento</v>
          </cell>
          <cell r="AK765" t="str">
            <v>C02-002</v>
          </cell>
          <cell r="AL765" t="str">
            <v>COCINA OCCIDENTE</v>
          </cell>
          <cell r="AM765" t="str">
            <v>003</v>
          </cell>
          <cell r="AN765" t="str">
            <v>Miercoles</v>
          </cell>
          <cell r="AO765" t="str">
            <v>000</v>
          </cell>
          <cell r="AP765" t="str">
            <v>SIN DEFINIR</v>
          </cell>
          <cell r="AQ765" t="str">
            <v>1</v>
          </cell>
          <cell r="AR765">
            <v>46196</v>
          </cell>
          <cell r="AS765" t="str">
            <v>22/09/2026</v>
          </cell>
          <cell r="AU765" t="str">
            <v>A</v>
          </cell>
          <cell r="AV765" t="str">
            <v>Sin definir</v>
          </cell>
          <cell r="AW765" t="str">
            <v>EPS002</v>
          </cell>
          <cell r="AX765" t="str">
            <v>SALUD TOTAL</v>
          </cell>
          <cell r="AY765" t="str">
            <v>001</v>
          </cell>
          <cell r="AZ765" t="str">
            <v>230201</v>
          </cell>
          <cell r="BA765" t="str">
            <v>PROTECCIÓN + I. N. G.</v>
          </cell>
          <cell r="BB765" t="str">
            <v>001</v>
          </cell>
          <cell r="BC765" t="str">
            <v>14-28</v>
          </cell>
          <cell r="BD765" t="str">
            <v>ARL SURA</v>
          </cell>
          <cell r="BE765" t="str">
            <v>001</v>
          </cell>
          <cell r="BF765" t="str">
            <v>CCF04</v>
          </cell>
          <cell r="BG765" t="str">
            <v>COMFAMA ANTIOQUIA</v>
          </cell>
          <cell r="BH765" t="str">
            <v>C005</v>
          </cell>
          <cell r="BI765" t="str">
            <v>CESANTÍAS PROTECCIÓN S. A.</v>
          </cell>
          <cell r="BJ765" t="str">
            <v>3561101</v>
          </cell>
          <cell r="BK765" t="str">
            <v>002</v>
          </cell>
          <cell r="BL765" t="str">
            <v>Quincenales</v>
          </cell>
          <cell r="BM765" t="str">
            <v>TABLA</v>
          </cell>
          <cell r="BO765" t="str">
            <v>001</v>
          </cell>
          <cell r="BP765" t="str">
            <v>Salario interno pesos</v>
          </cell>
          <cell r="BQ765">
            <v>1750905</v>
          </cell>
          <cell r="BR765" t="str">
            <v>000000000000002</v>
          </cell>
          <cell r="BS765" t="str">
            <v>COMPAÑÍA DE ALIMENTOS COLOMBIANOS CALCO S.A</v>
          </cell>
          <cell r="BT765" t="str">
            <v>000000000047470</v>
          </cell>
          <cell r="BU765" t="str">
            <v>PUNTOS DE VENTA</v>
          </cell>
          <cell r="BV765" t="str">
            <v>000000000047677</v>
          </cell>
          <cell r="BW765" t="str">
            <v>DOMICILIARIA</v>
          </cell>
          <cell r="BX765" t="str">
            <v>000000000068319</v>
          </cell>
          <cell r="BY765" t="str">
            <v>DOMICILIARIO (A)</v>
          </cell>
          <cell r="BZ765" t="str">
            <v>232003javier@gmail.com</v>
          </cell>
          <cell r="CA765" t="str">
            <v>220 - JORNADA MENSUAL 220 HORAS</v>
          </cell>
          <cell r="CB765" t="str">
            <v>Ley 50</v>
          </cell>
          <cell r="CC765" t="str">
            <v>2 - Fijo</v>
          </cell>
          <cell r="CD765" t="str">
            <v>APORTA</v>
          </cell>
          <cell r="CE765" t="str">
            <v>APORTA</v>
          </cell>
          <cell r="CF765" t="str">
            <v>APORTA</v>
          </cell>
          <cell r="CG765">
            <v>2.4359999999999999</v>
          </cell>
          <cell r="CH765" t="str">
            <v>LA DIFERENCIA</v>
          </cell>
          <cell r="CI765" t="str">
            <v>LA DIFERENCIA</v>
          </cell>
          <cell r="CJ765" t="str">
            <v>LA DIFERENCIA</v>
          </cell>
          <cell r="CK765" t="str">
            <v>Sueldo fijo</v>
          </cell>
          <cell r="CL765" t="str">
            <v>Dependiente</v>
          </cell>
          <cell r="CM765" t="str">
            <v>No aplica</v>
          </cell>
          <cell r="CN765" t="str">
            <v>S</v>
          </cell>
          <cell r="CP765" t="str">
            <v>52</v>
          </cell>
          <cell r="CQ765" t="str">
            <v>220</v>
          </cell>
          <cell r="CR765" t="str">
            <v>Tiempo Completo 220</v>
          </cell>
          <cell r="CS765" t="str">
            <v>31</v>
          </cell>
          <cell r="CT765" t="str">
            <v>000000000047486</v>
          </cell>
          <cell r="CU765" t="str">
            <v>COCINA OCCIDENTE</v>
          </cell>
          <cell r="CW765" t="str">
            <v>000</v>
          </cell>
          <cell r="CX765" t="str">
            <v>HERNANDEZ FUENTES FRANCISCO JAVIER</v>
          </cell>
        </row>
        <row r="766">
          <cell r="A766">
            <v>1063716668</v>
          </cell>
          <cell r="B766" t="str">
            <v>THALIA</v>
          </cell>
          <cell r="D766" t="str">
            <v>FALCO</v>
          </cell>
          <cell r="E766" t="str">
            <v>SOLERA</v>
          </cell>
          <cell r="F766">
            <v>38161</v>
          </cell>
          <cell r="G766" t="str">
            <v>169 - COLOMBIA</v>
          </cell>
          <cell r="H766" t="str">
            <v>13 - BOLIVAR</v>
          </cell>
          <cell r="I766" t="str">
            <v>CORDOBA</v>
          </cell>
          <cell r="J766" t="str">
            <v>CL 59 18 C 74</v>
          </cell>
          <cell r="K766" t="str">
            <v>Enciso</v>
          </cell>
          <cell r="L766" t="str">
            <v>3205984784</v>
          </cell>
          <cell r="M766" t="str">
            <v>CO</v>
          </cell>
          <cell r="N766" t="str">
            <v>BANCOLOMBIA</v>
          </cell>
          <cell r="O766" t="str">
            <v>00839975210</v>
          </cell>
          <cell r="P766" t="str">
            <v>AHORRO</v>
          </cell>
          <cell r="Q766" t="str">
            <v>CÉDULA DE CIUDADANÍA</v>
          </cell>
          <cell r="R766">
            <v>1063716668</v>
          </cell>
          <cell r="S766" t="str">
            <v>Medellin</v>
          </cell>
          <cell r="U766" t="str">
            <v>05 - ANTIOQUIA</v>
          </cell>
          <cell r="V766" t="str">
            <v>MEDELLIN</v>
          </cell>
          <cell r="W766" t="str">
            <v>SOLTERO</v>
          </cell>
          <cell r="X766" t="str">
            <v>0</v>
          </cell>
          <cell r="Z766">
            <v>0</v>
          </cell>
          <cell r="AA766" t="str">
            <v>0</v>
          </cell>
          <cell r="AB766" t="str">
            <v>002</v>
          </cell>
          <cell r="AC766" t="str">
            <v>BACHILLERATO</v>
          </cell>
          <cell r="AD766" t="str">
            <v>F</v>
          </cell>
          <cell r="AE766" t="str">
            <v>002</v>
          </cell>
          <cell r="AF766" t="str">
            <v>COMPAÑÍA DE ALIMENTOS COLOMBIANOS CALCO S.A</v>
          </cell>
          <cell r="AG766" t="str">
            <v>52</v>
          </cell>
          <cell r="AH766" t="str">
            <v>VENTAS</v>
          </cell>
          <cell r="AI766" t="str">
            <v>02008003</v>
          </cell>
          <cell r="AJ766" t="str">
            <v>Puntos de Venta</v>
          </cell>
          <cell r="AK766" t="str">
            <v>C01-002</v>
          </cell>
          <cell r="AL766" t="str">
            <v>COCINA DOMICILIOS</v>
          </cell>
          <cell r="AM766" t="str">
            <v>007</v>
          </cell>
          <cell r="AN766" t="str">
            <v>Domingo</v>
          </cell>
          <cell r="AO766" t="str">
            <v>000</v>
          </cell>
          <cell r="AP766" t="str">
            <v>SIN DEFINIR</v>
          </cell>
          <cell r="AQ766" t="str">
            <v>1</v>
          </cell>
          <cell r="AR766">
            <v>45826</v>
          </cell>
          <cell r="AU766" t="str">
            <v>A</v>
          </cell>
          <cell r="AW766" t="str">
            <v>EPS010</v>
          </cell>
          <cell r="AX766" t="str">
            <v>EPS SURA (ANTES SUSALUD)</v>
          </cell>
          <cell r="AY766" t="str">
            <v>001</v>
          </cell>
          <cell r="AZ766" t="str">
            <v>230201</v>
          </cell>
          <cell r="BA766" t="str">
            <v>PROTECCIÓN + I. N. G.</v>
          </cell>
          <cell r="BB766" t="str">
            <v>001</v>
          </cell>
          <cell r="BC766" t="str">
            <v>14-28</v>
          </cell>
          <cell r="BD766" t="str">
            <v>ARL SURA</v>
          </cell>
          <cell r="BE766" t="str">
            <v>001</v>
          </cell>
          <cell r="BF766" t="str">
            <v>CCF04</v>
          </cell>
          <cell r="BG766" t="str">
            <v>COMFAMA ANTIOQUIA</v>
          </cell>
          <cell r="BH766" t="str">
            <v>C005</v>
          </cell>
          <cell r="BI766" t="str">
            <v>CESANTÍAS PROTECCIÓN S. A.</v>
          </cell>
          <cell r="BJ766" t="str">
            <v>3561101</v>
          </cell>
          <cell r="BK766" t="str">
            <v>002</v>
          </cell>
          <cell r="BL766" t="str">
            <v>Quincenales</v>
          </cell>
          <cell r="BM766" t="str">
            <v>TABLA</v>
          </cell>
          <cell r="BO766" t="str">
            <v>001</v>
          </cell>
          <cell r="BP766" t="str">
            <v>Salario interno pesos</v>
          </cell>
          <cell r="BQ766">
            <v>1750905</v>
          </cell>
          <cell r="BR766" t="str">
            <v>000000000000002</v>
          </cell>
          <cell r="BS766" t="str">
            <v>COMPAÑÍA DE ALIMENTOS COLOMBIANOS CALCO S.A</v>
          </cell>
          <cell r="BT766" t="str">
            <v>000000000047470</v>
          </cell>
          <cell r="BU766" t="str">
            <v>PUNTOS DE VENTA</v>
          </cell>
          <cell r="BV766" t="str">
            <v>000000000047620</v>
          </cell>
          <cell r="BW766" t="str">
            <v>AUXILIAR DE RESTAURANTE</v>
          </cell>
          <cell r="BX766" t="str">
            <v>000000000047940</v>
          </cell>
          <cell r="BY766" t="str">
            <v>AUXILIAR DE RESTAURANTE</v>
          </cell>
          <cell r="BZ766" t="str">
            <v>falcothalia4@gmail.com</v>
          </cell>
          <cell r="CA766" t="str">
            <v>220 - JORNADA MENSUAL 220 HORAS</v>
          </cell>
          <cell r="CB766" t="str">
            <v>Ley 50</v>
          </cell>
          <cell r="CC766" t="str">
            <v>1 - Indefinido</v>
          </cell>
          <cell r="CD766" t="str">
            <v>APORTA</v>
          </cell>
          <cell r="CE766" t="str">
            <v>APORTA</v>
          </cell>
          <cell r="CF766" t="str">
            <v>APORTA</v>
          </cell>
          <cell r="CG766">
            <v>2.4359999999999999</v>
          </cell>
          <cell r="CH766" t="str">
            <v>SIN AUXILIO</v>
          </cell>
          <cell r="CI766" t="str">
            <v>SIN AUXILIO</v>
          </cell>
          <cell r="CJ766" t="str">
            <v>SIN AUXILIO</v>
          </cell>
          <cell r="CK766" t="str">
            <v>Sueldo fijo</v>
          </cell>
          <cell r="CL766" t="str">
            <v>Dependiente</v>
          </cell>
          <cell r="CM766" t="str">
            <v>No aplica</v>
          </cell>
          <cell r="CN766" t="str">
            <v>S</v>
          </cell>
          <cell r="CQ766" t="str">
            <v>220</v>
          </cell>
          <cell r="CR766" t="str">
            <v>Tiempo Completo 220</v>
          </cell>
          <cell r="CS766" t="str">
            <v>31</v>
          </cell>
          <cell r="CT766" t="str">
            <v>000000000047485</v>
          </cell>
          <cell r="CU766" t="str">
            <v>COCINA ENVIGADO</v>
          </cell>
          <cell r="CW766" t="str">
            <v>000</v>
          </cell>
          <cell r="CX766" t="str">
            <v xml:space="preserve">FALCO SOLERA THALIA </v>
          </cell>
        </row>
        <row r="767">
          <cell r="A767">
            <v>1063721729</v>
          </cell>
          <cell r="B767" t="str">
            <v>FRANCISCA</v>
          </cell>
          <cell r="C767" t="str">
            <v>MARIA</v>
          </cell>
          <cell r="D767" t="str">
            <v>JULIO</v>
          </cell>
          <cell r="E767" t="str">
            <v>OSPINO</v>
          </cell>
          <cell r="F767">
            <v>32698</v>
          </cell>
          <cell r="G767" t="str">
            <v>169 - COLOMBIA</v>
          </cell>
          <cell r="H767" t="str">
            <v>13 - BOLIVAR</v>
          </cell>
          <cell r="I767" t="str">
            <v>CORDOBA</v>
          </cell>
          <cell r="J767" t="str">
            <v>CR 11 54 160</v>
          </cell>
          <cell r="K767" t="str">
            <v>Caicedo</v>
          </cell>
          <cell r="L767" t="str">
            <v>3194797065</v>
          </cell>
          <cell r="M767" t="str">
            <v>CO</v>
          </cell>
          <cell r="N767" t="str">
            <v>BANCOLOMBIA</v>
          </cell>
          <cell r="O767" t="str">
            <v>25524918580</v>
          </cell>
          <cell r="P767" t="str">
            <v>AHORRO</v>
          </cell>
          <cell r="Q767" t="str">
            <v>CÉDULA DE CIUDADANÍA</v>
          </cell>
          <cell r="R767">
            <v>1063721729</v>
          </cell>
          <cell r="S767" t="str">
            <v>Monitos</v>
          </cell>
          <cell r="U767" t="str">
            <v>05 - ANTIOQUIA</v>
          </cell>
          <cell r="V767" t="str">
            <v>MEDELLIN</v>
          </cell>
          <cell r="W767" t="str">
            <v>UNION LIBRE</v>
          </cell>
          <cell r="X767" t="str">
            <v>0</v>
          </cell>
          <cell r="Z767">
            <v>0</v>
          </cell>
          <cell r="AA767" t="str">
            <v>0</v>
          </cell>
          <cell r="AB767" t="str">
            <v>003</v>
          </cell>
          <cell r="AC767" t="str">
            <v>TÉCNICO</v>
          </cell>
          <cell r="AD767" t="str">
            <v>F</v>
          </cell>
          <cell r="AE767" t="str">
            <v>002</v>
          </cell>
          <cell r="AF767" t="str">
            <v>COMPAÑÍA DE ALIMENTOS COLOMBIANOS CALCO S.A</v>
          </cell>
          <cell r="AG767" t="str">
            <v>73</v>
          </cell>
          <cell r="AH767" t="str">
            <v>MANO DE OBRA INDIRECTA</v>
          </cell>
          <cell r="AI767" t="str">
            <v>03005007</v>
          </cell>
          <cell r="AJ767" t="str">
            <v xml:space="preserve">Diversidad Funcional                    </v>
          </cell>
          <cell r="AK767" t="str">
            <v>PPP-002</v>
          </cell>
          <cell r="AL767" t="str">
            <v>PLANTA DE PRODUCCIÓN</v>
          </cell>
          <cell r="AM767" t="str">
            <v>007</v>
          </cell>
          <cell r="AN767" t="str">
            <v>Domingo</v>
          </cell>
          <cell r="AO767" t="str">
            <v>000</v>
          </cell>
          <cell r="AP767" t="str">
            <v>SIN DEFINIR</v>
          </cell>
          <cell r="AQ767" t="str">
            <v>1</v>
          </cell>
          <cell r="AR767">
            <v>44191</v>
          </cell>
          <cell r="AU767" t="str">
            <v>A</v>
          </cell>
          <cell r="AW767" t="str">
            <v>EPS002</v>
          </cell>
          <cell r="AX767" t="str">
            <v>SALUD TOTAL</v>
          </cell>
          <cell r="AY767" t="str">
            <v>001</v>
          </cell>
          <cell r="AZ767" t="str">
            <v>230201</v>
          </cell>
          <cell r="BA767" t="str">
            <v>PROTECCIÓN + I. N. G.</v>
          </cell>
          <cell r="BB767" t="str">
            <v>001</v>
          </cell>
          <cell r="BC767" t="str">
            <v>14-28</v>
          </cell>
          <cell r="BD767" t="str">
            <v>ARL SURA</v>
          </cell>
          <cell r="BE767" t="str">
            <v>001</v>
          </cell>
          <cell r="BF767" t="str">
            <v>CCF04</v>
          </cell>
          <cell r="BG767" t="str">
            <v>COMFAMA ANTIOQUIA</v>
          </cell>
          <cell r="BH767" t="str">
            <v>C005</v>
          </cell>
          <cell r="BI767" t="str">
            <v>CESANTÍAS PROTECCIÓN S. A.</v>
          </cell>
          <cell r="BJ767" t="str">
            <v>2108901</v>
          </cell>
          <cell r="BK767" t="str">
            <v>002</v>
          </cell>
          <cell r="BL767" t="str">
            <v>Quincenales</v>
          </cell>
          <cell r="BM767" t="str">
            <v>TABLA</v>
          </cell>
          <cell r="BO767" t="str">
            <v>001</v>
          </cell>
          <cell r="BP767" t="str">
            <v>Salario interno pesos</v>
          </cell>
          <cell r="BQ767">
            <v>2191000</v>
          </cell>
          <cell r="BR767" t="str">
            <v>000000000000002</v>
          </cell>
          <cell r="BS767" t="str">
            <v>COMPAÑÍA DE ALIMENTOS COLOMBIANOS CALCO S.A</v>
          </cell>
          <cell r="BT767" t="str">
            <v>000000000047443</v>
          </cell>
          <cell r="BU767" t="str">
            <v>COCINA PRINCIPAL</v>
          </cell>
          <cell r="BV767" t="str">
            <v>000000000047718</v>
          </cell>
          <cell r="BW767" t="str">
            <v>LÍDER DE COCINA 1</v>
          </cell>
          <cell r="BX767" t="str">
            <v>000000000048279</v>
          </cell>
          <cell r="BY767" t="str">
            <v>LÍDER DE COCINA 1</v>
          </cell>
          <cell r="BZ767" t="str">
            <v>julioospinofranciscamaria@gmail.com</v>
          </cell>
          <cell r="CA767" t="str">
            <v>220 - JORNADA MENSUAL 220 HORAS</v>
          </cell>
          <cell r="CB767" t="str">
            <v>Ley 50</v>
          </cell>
          <cell r="CC767" t="str">
            <v>1 - Indefinido</v>
          </cell>
          <cell r="CD767" t="str">
            <v>APORTA</v>
          </cell>
          <cell r="CE767" t="str">
            <v>APORTA</v>
          </cell>
          <cell r="CF767" t="str">
            <v>APORTA</v>
          </cell>
          <cell r="CG767">
            <v>1.044</v>
          </cell>
          <cell r="CH767" t="str">
            <v>SIN AUXILIO</v>
          </cell>
          <cell r="CI767" t="str">
            <v>SIN AUXILIO</v>
          </cell>
          <cell r="CJ767" t="str">
            <v>SIN AUXILIO</v>
          </cell>
          <cell r="CK767" t="str">
            <v>Sueldo fijo</v>
          </cell>
          <cell r="CL767" t="str">
            <v>Dependiente</v>
          </cell>
          <cell r="CM767" t="str">
            <v>No aplica</v>
          </cell>
          <cell r="CN767" t="str">
            <v>S</v>
          </cell>
          <cell r="CQ767" t="str">
            <v>220</v>
          </cell>
          <cell r="CR767" t="str">
            <v>Tiempo Completo 220</v>
          </cell>
          <cell r="CS767" t="str">
            <v>31</v>
          </cell>
          <cell r="CT767" t="str">
            <v>000000000047497</v>
          </cell>
          <cell r="CU767" t="str">
            <v>PRODUCCIÓN</v>
          </cell>
          <cell r="CW767" t="str">
            <v>000</v>
          </cell>
          <cell r="CX767" t="str">
            <v>JULIO OSPINO FRANCISCA MARIA</v>
          </cell>
        </row>
        <row r="768">
          <cell r="A768">
            <v>1063959687</v>
          </cell>
          <cell r="B768" t="str">
            <v>ANA</v>
          </cell>
          <cell r="C768" t="str">
            <v>CLARET</v>
          </cell>
          <cell r="D768" t="str">
            <v>MARTINEZ</v>
          </cell>
          <cell r="E768" t="str">
            <v>MUSSA</v>
          </cell>
          <cell r="F768">
            <v>33535</v>
          </cell>
          <cell r="G768" t="str">
            <v>169 - COLOMBIA</v>
          </cell>
          <cell r="H768" t="str">
            <v>20 - CESAR</v>
          </cell>
          <cell r="I768" t="str">
            <v>BOSCONIA</v>
          </cell>
          <cell r="J768" t="str">
            <v>CL 90 49 A 18</v>
          </cell>
          <cell r="K768" t="str">
            <v>ARANJUEZ</v>
          </cell>
          <cell r="L768" t="str">
            <v>3127075691</v>
          </cell>
          <cell r="M768" t="str">
            <v>CO</v>
          </cell>
          <cell r="N768" t="str">
            <v>BANCOLOMBIA</v>
          </cell>
          <cell r="O768" t="str">
            <v>00288980764</v>
          </cell>
          <cell r="P768" t="str">
            <v>AHORRO</v>
          </cell>
          <cell r="Q768" t="str">
            <v>CÉDULA DE CIUDADANÍA</v>
          </cell>
          <cell r="R768">
            <v>1063959687</v>
          </cell>
          <cell r="S768" t="str">
            <v>BOSCONIA</v>
          </cell>
          <cell r="U768" t="str">
            <v>05 - ANTIOQUIA</v>
          </cell>
          <cell r="V768" t="str">
            <v>MEDELLIN</v>
          </cell>
          <cell r="W768" t="str">
            <v>UNION LIBRE</v>
          </cell>
          <cell r="AB768" t="str">
            <v>002</v>
          </cell>
          <cell r="AC768" t="str">
            <v>BACHILLERATO</v>
          </cell>
          <cell r="AD768" t="str">
            <v>F</v>
          </cell>
          <cell r="AE768" t="str">
            <v>002</v>
          </cell>
          <cell r="AF768" t="str">
            <v>COMPAÑÍA DE ALIMENTOS COLOMBIANOS CALCO S.A</v>
          </cell>
          <cell r="AG768" t="str">
            <v>73</v>
          </cell>
          <cell r="AH768" t="str">
            <v>MANO DE OBRA INDIRECTA</v>
          </cell>
          <cell r="AI768" t="str">
            <v>03010003</v>
          </cell>
          <cell r="AJ768" t="str">
            <v>Cocina y Heladeria principal</v>
          </cell>
          <cell r="AK768" t="str">
            <v>PPP-002</v>
          </cell>
          <cell r="AL768" t="str">
            <v>PLANTA DE PRODUCCIÓN</v>
          </cell>
          <cell r="AM768" t="str">
            <v>007</v>
          </cell>
          <cell r="AN768" t="str">
            <v>Domingo</v>
          </cell>
          <cell r="AO768" t="str">
            <v>000</v>
          </cell>
          <cell r="AP768" t="str">
            <v>SIN DEFINIR</v>
          </cell>
          <cell r="AQ768" t="str">
            <v>1</v>
          </cell>
          <cell r="AR768">
            <v>46106</v>
          </cell>
          <cell r="AS768" t="str">
            <v>24/09/2026</v>
          </cell>
          <cell r="AU768" t="str">
            <v>A</v>
          </cell>
          <cell r="AW768" t="str">
            <v>EPS010</v>
          </cell>
          <cell r="AX768" t="str">
            <v>EPS SURA (ANTES SUSALUD)</v>
          </cell>
          <cell r="AY768" t="str">
            <v>001</v>
          </cell>
          <cell r="AZ768" t="str">
            <v>230301</v>
          </cell>
          <cell r="BA768" t="str">
            <v>PORVENIR</v>
          </cell>
          <cell r="BB768" t="str">
            <v>001</v>
          </cell>
          <cell r="BC768" t="str">
            <v>14-28</v>
          </cell>
          <cell r="BD768" t="str">
            <v>ARL SURA</v>
          </cell>
          <cell r="BE768" t="str">
            <v>001</v>
          </cell>
          <cell r="BF768" t="str">
            <v>CCF04</v>
          </cell>
          <cell r="BG768" t="str">
            <v>COMFAMA ANTIOQUIA</v>
          </cell>
          <cell r="BH768" t="str">
            <v>C004</v>
          </cell>
          <cell r="BI768" t="str">
            <v>CESANTÍAS PORVENIR</v>
          </cell>
          <cell r="BJ768" t="str">
            <v>2108901</v>
          </cell>
          <cell r="BK768" t="str">
            <v>002</v>
          </cell>
          <cell r="BL768" t="str">
            <v>Quincenales</v>
          </cell>
          <cell r="BM768" t="str">
            <v>TABLA</v>
          </cell>
          <cell r="BO768" t="str">
            <v>001</v>
          </cell>
          <cell r="BP768" t="str">
            <v>Salario interno pesos</v>
          </cell>
          <cell r="BQ768">
            <v>1750905</v>
          </cell>
          <cell r="BR768" t="str">
            <v>000000000000002</v>
          </cell>
          <cell r="BS768" t="str">
            <v>COMPAÑÍA DE ALIMENTOS COLOMBIANOS CALCO S.A</v>
          </cell>
          <cell r="BT768" t="str">
            <v>000000000047443</v>
          </cell>
          <cell r="BU768" t="str">
            <v>COCINA PRINCIPAL</v>
          </cell>
          <cell r="BV768" t="str">
            <v>000000000047618</v>
          </cell>
          <cell r="BW768" t="str">
            <v>AUXILIAR DE PRODUCCIÓN</v>
          </cell>
          <cell r="BX768" t="str">
            <v>000000000066451</v>
          </cell>
          <cell r="BY768" t="str">
            <v>AUXILIAR DE PRODUCCION</v>
          </cell>
          <cell r="BZ768" t="str">
            <v>anamussa24@hotmail.com</v>
          </cell>
          <cell r="CA768" t="str">
            <v>220 - JORNADA MENSUAL 220 HORAS</v>
          </cell>
          <cell r="CB768" t="str">
            <v>Ley 50</v>
          </cell>
          <cell r="CC768" t="str">
            <v>2 - Fijo</v>
          </cell>
          <cell r="CD768" t="str">
            <v>APORTA</v>
          </cell>
          <cell r="CE768" t="str">
            <v>APORTA</v>
          </cell>
          <cell r="CF768" t="str">
            <v>APORTA</v>
          </cell>
          <cell r="CG768">
            <v>1.044</v>
          </cell>
          <cell r="CH768" t="str">
            <v>LA DIFERENCIA</v>
          </cell>
          <cell r="CI768" t="str">
            <v>LA DIFERENCIA</v>
          </cell>
          <cell r="CJ768" t="str">
            <v>LA DIFERENCIA</v>
          </cell>
          <cell r="CK768" t="str">
            <v>Sueldo fijo</v>
          </cell>
          <cell r="CL768" t="str">
            <v>Dependiente</v>
          </cell>
          <cell r="CM768" t="str">
            <v>No aplica</v>
          </cell>
          <cell r="CN768" t="str">
            <v>S</v>
          </cell>
          <cell r="CQ768" t="str">
            <v>220</v>
          </cell>
          <cell r="CR768" t="str">
            <v>Tiempo Completo 220</v>
          </cell>
          <cell r="CS768" t="str">
            <v>31</v>
          </cell>
          <cell r="CT768" t="str">
            <v>000000000047497</v>
          </cell>
          <cell r="CU768" t="str">
            <v>PRODUCCIÓN</v>
          </cell>
          <cell r="CW768" t="str">
            <v>000</v>
          </cell>
          <cell r="CX768" t="str">
            <v>MARTINEZ MUSSA ANA CLARET</v>
          </cell>
        </row>
        <row r="769">
          <cell r="A769">
            <v>1064309559</v>
          </cell>
          <cell r="B769" t="str">
            <v>YOSELYS</v>
          </cell>
          <cell r="D769" t="str">
            <v>MONTERROSA</v>
          </cell>
          <cell r="E769" t="str">
            <v>OSORIO</v>
          </cell>
          <cell r="F769">
            <v>31422</v>
          </cell>
          <cell r="G769" t="str">
            <v>169 - COLOMBIA</v>
          </cell>
          <cell r="H769" t="str">
            <v>13 - BOLIVAR</v>
          </cell>
          <cell r="I769" t="str">
            <v>CARTAGENA</v>
          </cell>
          <cell r="J769" t="str">
            <v>CR 68 B 109 F 20</v>
          </cell>
          <cell r="K769" t="str">
            <v>HECTOR ABAD GOMEZ,</v>
          </cell>
          <cell r="L769" t="str">
            <v>3247617458</v>
          </cell>
          <cell r="M769" t="str">
            <v>CO</v>
          </cell>
          <cell r="N769" t="str">
            <v>BANCOLOMBIA</v>
          </cell>
          <cell r="O769" t="str">
            <v>36600005625</v>
          </cell>
          <cell r="P769" t="str">
            <v>AHORRO</v>
          </cell>
          <cell r="Q769" t="str">
            <v>CÉDULA DE CIUDADANÍA</v>
          </cell>
          <cell r="R769">
            <v>1064309559</v>
          </cell>
          <cell r="S769" t="str">
            <v>PUERTO ESCONDIDO</v>
          </cell>
          <cell r="U769" t="str">
            <v>05 - ANTIOQUIA</v>
          </cell>
          <cell r="V769" t="str">
            <v>MEDELLIN</v>
          </cell>
          <cell r="W769" t="str">
            <v>SOLTERO</v>
          </cell>
          <cell r="AB769" t="str">
            <v>002</v>
          </cell>
          <cell r="AC769" t="str">
            <v>BACHILLERATO</v>
          </cell>
          <cell r="AD769" t="str">
            <v>F</v>
          </cell>
          <cell r="AE769" t="str">
            <v>002</v>
          </cell>
          <cell r="AF769" t="str">
            <v>COMPAÑÍA DE ALIMENTOS COLOMBIANOS CALCO S.A</v>
          </cell>
          <cell r="AG769" t="str">
            <v>52</v>
          </cell>
          <cell r="AH769" t="str">
            <v>VENTAS</v>
          </cell>
          <cell r="AI769" t="str">
            <v>02008003</v>
          </cell>
          <cell r="AJ769" t="str">
            <v>Puntos de Venta</v>
          </cell>
          <cell r="AK769" t="str">
            <v>R04-002</v>
          </cell>
          <cell r="AL769" t="str">
            <v>TESORO</v>
          </cell>
          <cell r="AM769" t="str">
            <v>002</v>
          </cell>
          <cell r="AN769" t="str">
            <v>Martes</v>
          </cell>
          <cell r="AO769" t="str">
            <v>000</v>
          </cell>
          <cell r="AP769" t="str">
            <v>SIN DEFINIR</v>
          </cell>
          <cell r="AQ769" t="str">
            <v>1</v>
          </cell>
          <cell r="AR769">
            <v>46049</v>
          </cell>
          <cell r="AS769" t="str">
            <v>26/07/2026</v>
          </cell>
          <cell r="AU769" t="str">
            <v>A</v>
          </cell>
          <cell r="AW769" t="str">
            <v>EPS037</v>
          </cell>
          <cell r="AX769" t="str">
            <v>NUEVA E.P.S.</v>
          </cell>
          <cell r="AY769" t="str">
            <v>001</v>
          </cell>
          <cell r="AZ769" t="str">
            <v>230201</v>
          </cell>
          <cell r="BA769" t="str">
            <v>PROTECCIÓN + I. N. G.</v>
          </cell>
          <cell r="BB769" t="str">
            <v>001</v>
          </cell>
          <cell r="BC769" t="str">
            <v>14-28</v>
          </cell>
          <cell r="BD769" t="str">
            <v>ARL SURA</v>
          </cell>
          <cell r="BE769" t="str">
            <v>001</v>
          </cell>
          <cell r="BF769" t="str">
            <v>CCF04</v>
          </cell>
          <cell r="BG769" t="str">
            <v>COMFAMA ANTIOQUIA</v>
          </cell>
          <cell r="BH769" t="str">
            <v>C002</v>
          </cell>
          <cell r="BI769" t="str">
            <v>CESANTÍAS FONDO NACIONAL DEL AHORRO</v>
          </cell>
          <cell r="BJ769" t="str">
            <v>3561101</v>
          </cell>
          <cell r="BK769" t="str">
            <v>002</v>
          </cell>
          <cell r="BL769" t="str">
            <v>Quincenales</v>
          </cell>
          <cell r="BM769" t="str">
            <v>TABLA</v>
          </cell>
          <cell r="BO769" t="str">
            <v>001</v>
          </cell>
          <cell r="BP769" t="str">
            <v>Salario interno pesos</v>
          </cell>
          <cell r="BQ769">
            <v>1750905</v>
          </cell>
          <cell r="BR769" t="str">
            <v>000000000000002</v>
          </cell>
          <cell r="BS769" t="str">
            <v>COMPAÑÍA DE ALIMENTOS COLOMBIANOS CALCO S.A</v>
          </cell>
          <cell r="BT769" t="str">
            <v>000000000047457</v>
          </cell>
          <cell r="BU769" t="str">
            <v>ENTRENAMIENTO</v>
          </cell>
          <cell r="BV769" t="str">
            <v>000000000000316</v>
          </cell>
          <cell r="BW769" t="str">
            <v>AUXILIAR DE PUNTO DE VENTA</v>
          </cell>
          <cell r="BX769" t="str">
            <v>000000000065212</v>
          </cell>
          <cell r="BY769" t="str">
            <v>AUXILIAR DE RESTAURANTE</v>
          </cell>
          <cell r="BZ769" t="str">
            <v>monterrosayoselin8@gmail.com</v>
          </cell>
          <cell r="CA769" t="str">
            <v>220 - JORNADA MENSUAL 220 HORAS</v>
          </cell>
          <cell r="CB769" t="str">
            <v>Ley 50</v>
          </cell>
          <cell r="CC769" t="str">
            <v>2 - Fijo</v>
          </cell>
          <cell r="CD769" t="str">
            <v>APORTA</v>
          </cell>
          <cell r="CE769" t="str">
            <v>APORTA</v>
          </cell>
          <cell r="CF769" t="str">
            <v>APORTA</v>
          </cell>
          <cell r="CG769">
            <v>2.4359999999999999</v>
          </cell>
          <cell r="CH769" t="str">
            <v>SIN AUXILIO</v>
          </cell>
          <cell r="CI769" t="str">
            <v>LA DIFERENCIA</v>
          </cell>
          <cell r="CJ769" t="str">
            <v>LA DIFERENCIA</v>
          </cell>
          <cell r="CK769" t="str">
            <v>Sueldo fijo</v>
          </cell>
          <cell r="CL769" t="str">
            <v>Dependiente</v>
          </cell>
          <cell r="CM769" t="str">
            <v>No aplica</v>
          </cell>
          <cell r="CN769" t="str">
            <v>S</v>
          </cell>
          <cell r="CQ769" t="str">
            <v>220</v>
          </cell>
          <cell r="CR769" t="str">
            <v>Tiempo Completo 220</v>
          </cell>
          <cell r="CS769" t="str">
            <v>31</v>
          </cell>
          <cell r="CT769" t="str">
            <v>000000000047522</v>
          </cell>
          <cell r="CU769" t="str">
            <v>FLORIDA ETAPA 2</v>
          </cell>
          <cell r="CW769" t="str">
            <v>000</v>
          </cell>
          <cell r="CX769" t="str">
            <v xml:space="preserve">MONTERROSA OSORIO YOSELYS </v>
          </cell>
        </row>
        <row r="770">
          <cell r="A770">
            <v>1064896441</v>
          </cell>
          <cell r="B770" t="str">
            <v>JUAN</v>
          </cell>
          <cell r="C770" t="str">
            <v>DAVID</v>
          </cell>
          <cell r="D770" t="str">
            <v>BANOS</v>
          </cell>
          <cell r="E770" t="str">
            <v>TORRES</v>
          </cell>
          <cell r="F770">
            <v>38213</v>
          </cell>
          <cell r="G770" t="str">
            <v>169 - COLOMBIA</v>
          </cell>
          <cell r="H770" t="str">
            <v>23 - CORDOBA</v>
          </cell>
          <cell r="I770" t="str">
            <v>AYAPEL</v>
          </cell>
          <cell r="J770" t="str">
            <v>CR 51 B 106 B 30 INT 216</v>
          </cell>
          <cell r="K770" t="str">
            <v>Andalucia</v>
          </cell>
          <cell r="L770" t="str">
            <v>3235945936</v>
          </cell>
          <cell r="M770" t="str">
            <v>CO</v>
          </cell>
          <cell r="N770" t="str">
            <v>BANCOLOMBIA</v>
          </cell>
          <cell r="O770" t="str">
            <v>25560404614</v>
          </cell>
          <cell r="P770" t="str">
            <v>AHORRO</v>
          </cell>
          <cell r="Q770" t="str">
            <v>CÉDULA DE CIUDADANÍA</v>
          </cell>
          <cell r="R770">
            <v>1064896441</v>
          </cell>
          <cell r="S770" t="str">
            <v>Ayapel</v>
          </cell>
          <cell r="U770" t="str">
            <v>05 - ANTIOQUIA</v>
          </cell>
          <cell r="V770" t="str">
            <v>MEDELLIN</v>
          </cell>
          <cell r="W770" t="str">
            <v>SOLTERO</v>
          </cell>
          <cell r="X770" t="str">
            <v>0</v>
          </cell>
          <cell r="Z770">
            <v>0</v>
          </cell>
          <cell r="AA770" t="str">
            <v>0</v>
          </cell>
          <cell r="AB770" t="str">
            <v>002</v>
          </cell>
          <cell r="AC770" t="str">
            <v>BACHILLERATO</v>
          </cell>
          <cell r="AD770" t="str">
            <v>M</v>
          </cell>
          <cell r="AE770" t="str">
            <v>002</v>
          </cell>
          <cell r="AF770" t="str">
            <v>COMPAÑÍA DE ALIMENTOS COLOMBIANOS CALCO S.A</v>
          </cell>
          <cell r="AG770" t="str">
            <v>73</v>
          </cell>
          <cell r="AH770" t="str">
            <v>MANO DE OBRA INDIRECTA</v>
          </cell>
          <cell r="AI770" t="str">
            <v>03010001</v>
          </cell>
          <cell r="AJ770" t="str">
            <v>Dirección de Alimentos Cocina Ppal</v>
          </cell>
          <cell r="AK770" t="str">
            <v>PPP-002</v>
          </cell>
          <cell r="AL770" t="str">
            <v>PLANTA DE PRODUCCIÓN</v>
          </cell>
          <cell r="AM770" t="str">
            <v>007</v>
          </cell>
          <cell r="AN770" t="str">
            <v>Domingo</v>
          </cell>
          <cell r="AO770" t="str">
            <v>000</v>
          </cell>
          <cell r="AP770" t="str">
            <v>SIN DEFINIR</v>
          </cell>
          <cell r="AQ770" t="str">
            <v>2</v>
          </cell>
          <cell r="AR770">
            <v>45584</v>
          </cell>
          <cell r="AS770" t="str">
            <v>18/10/2026</v>
          </cell>
          <cell r="AU770" t="str">
            <v>A</v>
          </cell>
          <cell r="AW770" t="str">
            <v>EPS037</v>
          </cell>
          <cell r="AX770" t="str">
            <v>NUEVA E.P.S.</v>
          </cell>
          <cell r="AY770" t="str">
            <v>001</v>
          </cell>
          <cell r="AZ770" t="str">
            <v>230201</v>
          </cell>
          <cell r="BA770" t="str">
            <v>PROTECCIÓN + I. N. G.</v>
          </cell>
          <cell r="BB770" t="str">
            <v>001</v>
          </cell>
          <cell r="BC770" t="str">
            <v>14-28</v>
          </cell>
          <cell r="BD770" t="str">
            <v>ARL SURA</v>
          </cell>
          <cell r="BE770" t="str">
            <v>001</v>
          </cell>
          <cell r="BF770" t="str">
            <v>CCF04</v>
          </cell>
          <cell r="BG770" t="str">
            <v>COMFAMA ANTIOQUIA</v>
          </cell>
          <cell r="BH770" t="str">
            <v>C005</v>
          </cell>
          <cell r="BI770" t="str">
            <v>CESANTÍAS PROTECCIÓN S. A.</v>
          </cell>
          <cell r="BJ770" t="str">
            <v>1701001</v>
          </cell>
          <cell r="BK770" t="str">
            <v>002</v>
          </cell>
          <cell r="BL770" t="str">
            <v>Quincenales</v>
          </cell>
          <cell r="BM770" t="str">
            <v>TABLA</v>
          </cell>
          <cell r="BO770" t="str">
            <v>001</v>
          </cell>
          <cell r="BP770" t="str">
            <v>Salario interno pesos</v>
          </cell>
          <cell r="BQ770">
            <v>3081000</v>
          </cell>
          <cell r="BR770" t="str">
            <v>000000000000002</v>
          </cell>
          <cell r="BS770" t="str">
            <v>COMPAÑÍA DE ALIMENTOS COLOMBIANOS CALCO S.A</v>
          </cell>
          <cell r="BT770" t="str">
            <v>000000000047448</v>
          </cell>
          <cell r="BU770" t="str">
            <v>COSTOS</v>
          </cell>
          <cell r="BV770" t="str">
            <v>000000000047588</v>
          </cell>
          <cell r="BW770" t="str">
            <v>AUXILIAR ADMINISTRATIVO PRODUCCIÓN</v>
          </cell>
          <cell r="BX770" t="str">
            <v>000000000065693</v>
          </cell>
          <cell r="BY770" t="str">
            <v>AUXILIAR ADMINISTRATIVO DE PRODUCCION</v>
          </cell>
          <cell r="BZ770" t="str">
            <v>juand.torres898@gmail.com</v>
          </cell>
          <cell r="CA770" t="str">
            <v>220 - JORNADA MENSUAL 220 HORAS</v>
          </cell>
          <cell r="CB770" t="str">
            <v>Ley 50</v>
          </cell>
          <cell r="CC770" t="str">
            <v>2 - Fijo</v>
          </cell>
          <cell r="CD770" t="str">
            <v>APORTA</v>
          </cell>
          <cell r="CE770" t="str">
            <v>APORTA</v>
          </cell>
          <cell r="CF770" t="str">
            <v>APORTA</v>
          </cell>
          <cell r="CG770">
            <v>0.52200000000000002</v>
          </cell>
          <cell r="CH770" t="str">
            <v>SIN AUXILIO</v>
          </cell>
          <cell r="CI770" t="str">
            <v>SIN AUXILIO</v>
          </cell>
          <cell r="CJ770" t="str">
            <v>SIN AUXILIO</v>
          </cell>
          <cell r="CK770" t="str">
            <v>Sueldo fijo</v>
          </cell>
          <cell r="CL770" t="str">
            <v>Dependiente</v>
          </cell>
          <cell r="CM770" t="str">
            <v>No aplica</v>
          </cell>
          <cell r="CN770" t="str">
            <v>N</v>
          </cell>
          <cell r="CQ770" t="str">
            <v>220</v>
          </cell>
          <cell r="CR770" t="str">
            <v>Tiempo Completo 220</v>
          </cell>
          <cell r="CS770" t="str">
            <v>31</v>
          </cell>
          <cell r="CT770" t="str">
            <v>000000000047484</v>
          </cell>
          <cell r="CU770" t="str">
            <v>ADMINISTRACIÓN</v>
          </cell>
          <cell r="CW770" t="str">
            <v>000</v>
          </cell>
          <cell r="CX770" t="str">
            <v>BANOS TORRES JUAN DAVID</v>
          </cell>
        </row>
        <row r="771">
          <cell r="A771">
            <v>1064985253</v>
          </cell>
          <cell r="B771" t="str">
            <v>CAROLINA</v>
          </cell>
          <cell r="D771" t="str">
            <v>MELENDEZ</v>
          </cell>
          <cell r="E771" t="str">
            <v>GARCIA</v>
          </cell>
          <cell r="F771">
            <v>32080</v>
          </cell>
          <cell r="G771" t="str">
            <v>169 - COLOMBIA</v>
          </cell>
          <cell r="H771" t="str">
            <v>05 - ANTIOQUIA</v>
          </cell>
          <cell r="I771" t="str">
            <v>MEDELLIN</v>
          </cell>
          <cell r="J771" t="str">
            <v>CL 78 87 69</v>
          </cell>
          <cell r="K771" t="str">
            <v>Robledo</v>
          </cell>
          <cell r="L771" t="str">
            <v>3126951329</v>
          </cell>
          <cell r="M771" t="str">
            <v>CO</v>
          </cell>
          <cell r="N771" t="str">
            <v>BANCOLOMBIA</v>
          </cell>
          <cell r="O771" t="str">
            <v>27700002605</v>
          </cell>
          <cell r="P771" t="str">
            <v>AHORRO</v>
          </cell>
          <cell r="Q771" t="str">
            <v>CÉDULA DE CIUDADANÍA</v>
          </cell>
          <cell r="R771">
            <v>1064985253</v>
          </cell>
          <cell r="S771" t="str">
            <v>Cerete</v>
          </cell>
          <cell r="U771" t="str">
            <v>05 - ANTIOQUIA</v>
          </cell>
          <cell r="V771" t="str">
            <v>MEDELLIN</v>
          </cell>
          <cell r="W771" t="str">
            <v>SOLTERO</v>
          </cell>
          <cell r="X771" t="str">
            <v>0</v>
          </cell>
          <cell r="Z771">
            <v>0</v>
          </cell>
          <cell r="AA771" t="str">
            <v>0</v>
          </cell>
          <cell r="AB771" t="str">
            <v>004</v>
          </cell>
          <cell r="AC771" t="str">
            <v>TECNOLÓGICO</v>
          </cell>
          <cell r="AD771" t="str">
            <v>F</v>
          </cell>
          <cell r="AE771" t="str">
            <v>002</v>
          </cell>
          <cell r="AF771" t="str">
            <v>COMPAÑÍA DE ALIMENTOS COLOMBIANOS CALCO S.A</v>
          </cell>
          <cell r="AG771" t="str">
            <v>52</v>
          </cell>
          <cell r="AH771" t="str">
            <v>VENTAS</v>
          </cell>
          <cell r="AI771" t="str">
            <v>02008003</v>
          </cell>
          <cell r="AJ771" t="str">
            <v>Puntos de Venta</v>
          </cell>
          <cell r="AK771" t="str">
            <v>R12-002</v>
          </cell>
          <cell r="AL771" t="str">
            <v>SANTAFE</v>
          </cell>
          <cell r="AM771" t="str">
            <v>007</v>
          </cell>
          <cell r="AN771" t="str">
            <v>Domingo</v>
          </cell>
          <cell r="AO771" t="str">
            <v>000</v>
          </cell>
          <cell r="AP771" t="str">
            <v>SIN DEFINIR</v>
          </cell>
          <cell r="AQ771" t="str">
            <v>1</v>
          </cell>
          <cell r="AR771">
            <v>41162</v>
          </cell>
          <cell r="AU771" t="str">
            <v>A</v>
          </cell>
          <cell r="AW771" t="str">
            <v>EPS010</v>
          </cell>
          <cell r="AX771" t="str">
            <v>EPS SURA (ANTES SUSALUD)</v>
          </cell>
          <cell r="AY771" t="str">
            <v>001</v>
          </cell>
          <cell r="AZ771" t="str">
            <v>230201</v>
          </cell>
          <cell r="BA771" t="str">
            <v>PROTECCIÓN + I. N. G.</v>
          </cell>
          <cell r="BB771" t="str">
            <v>001</v>
          </cell>
          <cell r="BC771" t="str">
            <v>14-28</v>
          </cell>
          <cell r="BD771" t="str">
            <v>ARL SURA</v>
          </cell>
          <cell r="BE771" t="str">
            <v>001</v>
          </cell>
          <cell r="BF771" t="str">
            <v>CCF04</v>
          </cell>
          <cell r="BG771" t="str">
            <v>COMFAMA ANTIOQUIA</v>
          </cell>
          <cell r="BH771" t="str">
            <v>C005</v>
          </cell>
          <cell r="BI771" t="str">
            <v>CESANTÍAS PROTECCIÓN S. A.</v>
          </cell>
          <cell r="BJ771" t="str">
            <v>3561101</v>
          </cell>
          <cell r="BK771" t="str">
            <v>002</v>
          </cell>
          <cell r="BL771" t="str">
            <v>Quincenales</v>
          </cell>
          <cell r="BM771" t="str">
            <v>TABLA</v>
          </cell>
          <cell r="BO771" t="str">
            <v>001</v>
          </cell>
          <cell r="BP771" t="str">
            <v>Salario interno pesos</v>
          </cell>
          <cell r="BQ771">
            <v>7740000</v>
          </cell>
          <cell r="BR771" t="str">
            <v>000000000000002</v>
          </cell>
          <cell r="BS771" t="str">
            <v>COMPAÑÍA DE ALIMENTOS COLOMBIANOS CALCO S.A</v>
          </cell>
          <cell r="BT771" t="str">
            <v>000000000047470</v>
          </cell>
          <cell r="BU771" t="str">
            <v>PUNTOS DE VENTA</v>
          </cell>
          <cell r="BV771" t="str">
            <v>000000000047688</v>
          </cell>
          <cell r="BW771" t="str">
            <v>GERENTE PUNTO DE VENTA</v>
          </cell>
          <cell r="BX771" t="str">
            <v>000000000048845</v>
          </cell>
          <cell r="BY771" t="str">
            <v>GERENTE PUNTO DE VENTA</v>
          </cell>
          <cell r="BZ771" t="str">
            <v>karolmelga@hotmail.com</v>
          </cell>
          <cell r="CA771" t="str">
            <v>220 - JORNADA MENSUAL 220 HORAS</v>
          </cell>
          <cell r="CB771" t="str">
            <v>Ley 50</v>
          </cell>
          <cell r="CC771" t="str">
            <v>1 - Indefinido</v>
          </cell>
          <cell r="CD771" t="str">
            <v>APORTA</v>
          </cell>
          <cell r="CE771" t="str">
            <v>APORTA</v>
          </cell>
          <cell r="CF771" t="str">
            <v>APORTA</v>
          </cell>
          <cell r="CG771">
            <v>2.4359999999999999</v>
          </cell>
          <cell r="CH771" t="str">
            <v>SIN AUXILIO</v>
          </cell>
          <cell r="CI771" t="str">
            <v>SIN AUXILIO</v>
          </cell>
          <cell r="CJ771" t="str">
            <v>SIN AUXILIO</v>
          </cell>
          <cell r="CK771" t="str">
            <v>Sueldo fijo</v>
          </cell>
          <cell r="CL771" t="str">
            <v>Dependiente</v>
          </cell>
          <cell r="CM771" t="str">
            <v>No aplica</v>
          </cell>
          <cell r="CN771" t="str">
            <v>N</v>
          </cell>
          <cell r="CQ771" t="str">
            <v>220</v>
          </cell>
          <cell r="CR771" t="str">
            <v>Tiempo Completo 220</v>
          </cell>
          <cell r="CS771" t="str">
            <v>31</v>
          </cell>
          <cell r="CT771" t="str">
            <v>000000000047509</v>
          </cell>
          <cell r="CU771" t="str">
            <v>SANTAFÉ</v>
          </cell>
          <cell r="CW771" t="str">
            <v>000</v>
          </cell>
          <cell r="CX771" t="str">
            <v xml:space="preserve">MELENDEZ GARCIA CAROLINA </v>
          </cell>
        </row>
        <row r="772">
          <cell r="A772">
            <v>1065238370</v>
          </cell>
          <cell r="B772" t="str">
            <v>ELYZEB</v>
          </cell>
          <cell r="D772" t="str">
            <v>PAEZ</v>
          </cell>
          <cell r="E772" t="str">
            <v>SUAREZ</v>
          </cell>
          <cell r="F772">
            <v>33198</v>
          </cell>
          <cell r="G772" t="str">
            <v>169 - COLOMBIA</v>
          </cell>
          <cell r="H772" t="str">
            <v>20 - CESAR</v>
          </cell>
          <cell r="I772" t="str">
            <v>SAN ALBERTO</v>
          </cell>
          <cell r="J772" t="str">
            <v>CL 106 B 72 31</v>
          </cell>
          <cell r="K772" t="str">
            <v>Pedregal</v>
          </cell>
          <cell r="L772" t="str">
            <v>3146191760-0</v>
          </cell>
          <cell r="M772" t="str">
            <v>CO</v>
          </cell>
          <cell r="N772" t="str">
            <v>BANCOLOMBIA</v>
          </cell>
          <cell r="O772" t="str">
            <v>25532662870</v>
          </cell>
          <cell r="P772" t="str">
            <v>AHORRO</v>
          </cell>
          <cell r="Q772" t="str">
            <v>CÉDULA DE CIUDADANÍA</v>
          </cell>
          <cell r="R772">
            <v>1065238370</v>
          </cell>
          <cell r="S772" t="str">
            <v>San Alberto</v>
          </cell>
          <cell r="U772" t="str">
            <v>05 - ANTIOQUIA</v>
          </cell>
          <cell r="V772" t="str">
            <v>MEDELLIN</v>
          </cell>
          <cell r="W772" t="str">
            <v>UNION LIBRE</v>
          </cell>
          <cell r="X772" t="str">
            <v>0</v>
          </cell>
          <cell r="Z772">
            <v>0</v>
          </cell>
          <cell r="AA772" t="str">
            <v>0</v>
          </cell>
          <cell r="AB772" t="str">
            <v>001</v>
          </cell>
          <cell r="AC772" t="str">
            <v>PRIMARIA</v>
          </cell>
          <cell r="AD772" t="str">
            <v>F</v>
          </cell>
          <cell r="AE772" t="str">
            <v>002</v>
          </cell>
          <cell r="AF772" t="str">
            <v>COMPAÑÍA DE ALIMENTOS COLOMBIANOS CALCO S.A</v>
          </cell>
          <cell r="AG772" t="str">
            <v>52</v>
          </cell>
          <cell r="AH772" t="str">
            <v>VENTAS</v>
          </cell>
          <cell r="AI772" t="str">
            <v>02008003</v>
          </cell>
          <cell r="AJ772" t="str">
            <v>Puntos de Venta</v>
          </cell>
          <cell r="AK772" t="str">
            <v>R21-002</v>
          </cell>
          <cell r="AL772" t="str">
            <v>ARKADIA</v>
          </cell>
          <cell r="AM772" t="str">
            <v>007</v>
          </cell>
          <cell r="AN772" t="str">
            <v>Domingo</v>
          </cell>
          <cell r="AO772" t="str">
            <v>000</v>
          </cell>
          <cell r="AP772" t="str">
            <v>SIN DEFINIR</v>
          </cell>
          <cell r="AQ772" t="str">
            <v>2</v>
          </cell>
          <cell r="AR772">
            <v>44609</v>
          </cell>
          <cell r="AU772" t="str">
            <v>A</v>
          </cell>
          <cell r="AW772" t="str">
            <v>EPS037</v>
          </cell>
          <cell r="AX772" t="str">
            <v>NUEVA E.P.S.</v>
          </cell>
          <cell r="AY772" t="str">
            <v>001</v>
          </cell>
          <cell r="AZ772" t="str">
            <v>230201</v>
          </cell>
          <cell r="BA772" t="str">
            <v>PROTECCIÓN + I. N. G.</v>
          </cell>
          <cell r="BB772" t="str">
            <v>001</v>
          </cell>
          <cell r="BC772" t="str">
            <v>14-28</v>
          </cell>
          <cell r="BD772" t="str">
            <v>ARL SURA</v>
          </cell>
          <cell r="BE772" t="str">
            <v>001</v>
          </cell>
          <cell r="BF772" t="str">
            <v>CCF04</v>
          </cell>
          <cell r="BG772" t="str">
            <v>COMFAMA ANTIOQUIA</v>
          </cell>
          <cell r="BH772" t="str">
            <v>C005</v>
          </cell>
          <cell r="BI772" t="str">
            <v>CESANTÍAS PROTECCIÓN S. A.</v>
          </cell>
          <cell r="BJ772" t="str">
            <v>3561101</v>
          </cell>
          <cell r="BK772" t="str">
            <v>002</v>
          </cell>
          <cell r="BL772" t="str">
            <v>Quincenales</v>
          </cell>
          <cell r="BM772" t="str">
            <v>TABLA</v>
          </cell>
          <cell r="BO772" t="str">
            <v>001</v>
          </cell>
          <cell r="BP772" t="str">
            <v>Salario interno pesos</v>
          </cell>
          <cell r="BQ772">
            <v>1750905</v>
          </cell>
          <cell r="BR772" t="str">
            <v>000000000000002</v>
          </cell>
          <cell r="BS772" t="str">
            <v>COMPAÑÍA DE ALIMENTOS COLOMBIANOS CALCO S.A</v>
          </cell>
          <cell r="BT772" t="str">
            <v>000000000047470</v>
          </cell>
          <cell r="BU772" t="str">
            <v>PUNTOS DE VENTA</v>
          </cell>
          <cell r="BV772" t="str">
            <v>000000000047620</v>
          </cell>
          <cell r="BW772" t="str">
            <v>AUXILIAR DE RESTAURANTE</v>
          </cell>
          <cell r="BX772" t="str">
            <v>000000000048489</v>
          </cell>
          <cell r="BY772" t="str">
            <v>AUXILIAR DE RESTAURANTE</v>
          </cell>
          <cell r="BZ772" t="str">
            <v>lyzzpasu2016@gmail.com</v>
          </cell>
          <cell r="CA772" t="str">
            <v>220 - JORNADA MENSUAL 220 HORAS</v>
          </cell>
          <cell r="CB772" t="str">
            <v>Ley 50</v>
          </cell>
          <cell r="CC772" t="str">
            <v>1 - Indefinido</v>
          </cell>
          <cell r="CD772" t="str">
            <v>APORTA</v>
          </cell>
          <cell r="CE772" t="str">
            <v>APORTA</v>
          </cell>
          <cell r="CF772" t="str">
            <v>APORTA</v>
          </cell>
          <cell r="CG772">
            <v>2.4359999999999999</v>
          </cell>
          <cell r="CH772" t="str">
            <v>SIN AUXILIO</v>
          </cell>
          <cell r="CI772" t="str">
            <v>SIN AUXILIO</v>
          </cell>
          <cell r="CJ772" t="str">
            <v>SIN AUXILIO</v>
          </cell>
          <cell r="CK772" t="str">
            <v>Sueldo fijo</v>
          </cell>
          <cell r="CL772" t="str">
            <v>Dependiente</v>
          </cell>
          <cell r="CM772" t="str">
            <v>No aplica</v>
          </cell>
          <cell r="CN772" t="str">
            <v>S</v>
          </cell>
          <cell r="CQ772" t="str">
            <v>220</v>
          </cell>
          <cell r="CR772" t="str">
            <v>Tiempo Completo 220</v>
          </cell>
          <cell r="CS772" t="str">
            <v>31</v>
          </cell>
          <cell r="CT772" t="str">
            <v>000000000047501</v>
          </cell>
          <cell r="CU772" t="str">
            <v>TESORO</v>
          </cell>
          <cell r="CW772" t="str">
            <v>000</v>
          </cell>
          <cell r="CX772" t="str">
            <v xml:space="preserve">PAEZ SUAREZ ELYZEB </v>
          </cell>
        </row>
        <row r="773">
          <cell r="A773">
            <v>1065599685</v>
          </cell>
          <cell r="B773" t="str">
            <v>MARIA</v>
          </cell>
          <cell r="C773" t="str">
            <v>DE LOSREMEDIOS</v>
          </cell>
          <cell r="D773" t="str">
            <v>MAESTRE</v>
          </cell>
          <cell r="E773" t="str">
            <v>ROMERO</v>
          </cell>
          <cell r="F773">
            <v>32342</v>
          </cell>
          <cell r="G773" t="str">
            <v>169 - COLOMBIA</v>
          </cell>
          <cell r="H773" t="str">
            <v>20 - CESAR</v>
          </cell>
          <cell r="I773" t="str">
            <v>VALLEDUPAR</v>
          </cell>
          <cell r="J773" t="str">
            <v>CR 19 56 A 58</v>
          </cell>
          <cell r="K773" t="str">
            <v>Enciso</v>
          </cell>
          <cell r="L773" t="str">
            <v>3144794152</v>
          </cell>
          <cell r="M773" t="str">
            <v>CO</v>
          </cell>
          <cell r="N773" t="str">
            <v>BANCOLOMBIA</v>
          </cell>
          <cell r="O773" t="str">
            <v>43000001164</v>
          </cell>
          <cell r="P773" t="str">
            <v>AHORRO</v>
          </cell>
          <cell r="Q773" t="str">
            <v>CÉDULA DE CIUDADANÍA</v>
          </cell>
          <cell r="R773">
            <v>1065599685</v>
          </cell>
          <cell r="S773" t="str">
            <v>Valledupar</v>
          </cell>
          <cell r="U773" t="str">
            <v>05 - ANTIOQUIA</v>
          </cell>
          <cell r="V773" t="str">
            <v>MEDELLIN</v>
          </cell>
          <cell r="W773" t="str">
            <v>UNION LIBRE</v>
          </cell>
          <cell r="X773" t="str">
            <v>0</v>
          </cell>
          <cell r="Z773">
            <v>0</v>
          </cell>
          <cell r="AA773" t="str">
            <v>0</v>
          </cell>
          <cell r="AB773" t="str">
            <v>002</v>
          </cell>
          <cell r="AC773" t="str">
            <v>BACHILLERATO</v>
          </cell>
          <cell r="AD773" t="str">
            <v>F</v>
          </cell>
          <cell r="AE773" t="str">
            <v>002</v>
          </cell>
          <cell r="AF773" t="str">
            <v>COMPAÑÍA DE ALIMENTOS COLOMBIANOS CALCO S.A</v>
          </cell>
          <cell r="AG773" t="str">
            <v>52</v>
          </cell>
          <cell r="AH773" t="str">
            <v>VENTAS</v>
          </cell>
          <cell r="AI773" t="str">
            <v>02008003</v>
          </cell>
          <cell r="AJ773" t="str">
            <v>Puntos de Venta</v>
          </cell>
          <cell r="AK773" t="str">
            <v>R03-002</v>
          </cell>
          <cell r="AL773" t="str">
            <v>CAMPESTRE</v>
          </cell>
          <cell r="AM773" t="str">
            <v>007</v>
          </cell>
          <cell r="AN773" t="str">
            <v>Domingo</v>
          </cell>
          <cell r="AO773" t="str">
            <v>000</v>
          </cell>
          <cell r="AP773" t="str">
            <v>SIN DEFINIR</v>
          </cell>
          <cell r="AQ773" t="str">
            <v>2</v>
          </cell>
          <cell r="AR773">
            <v>44121</v>
          </cell>
          <cell r="AU773" t="str">
            <v>A</v>
          </cell>
          <cell r="AW773" t="str">
            <v>EPS010</v>
          </cell>
          <cell r="AX773" t="str">
            <v>EPS SURA (ANTES SUSALUD)</v>
          </cell>
          <cell r="AY773" t="str">
            <v>001</v>
          </cell>
          <cell r="AZ773" t="str">
            <v>230201</v>
          </cell>
          <cell r="BA773" t="str">
            <v>PROTECCIÓN + I. N. G.</v>
          </cell>
          <cell r="BB773" t="str">
            <v>001</v>
          </cell>
          <cell r="BC773" t="str">
            <v>14-28</v>
          </cell>
          <cell r="BD773" t="str">
            <v>ARL SURA</v>
          </cell>
          <cell r="BE773" t="str">
            <v>001</v>
          </cell>
          <cell r="BF773" t="str">
            <v>CCF04</v>
          </cell>
          <cell r="BG773" t="str">
            <v>COMFAMA ANTIOQUIA</v>
          </cell>
          <cell r="BH773" t="str">
            <v>C005</v>
          </cell>
          <cell r="BI773" t="str">
            <v>CESANTÍAS PROTECCIÓN S. A.</v>
          </cell>
          <cell r="BJ773" t="str">
            <v>3561101</v>
          </cell>
          <cell r="BK773" t="str">
            <v>002</v>
          </cell>
          <cell r="BL773" t="str">
            <v>Quincenales</v>
          </cell>
          <cell r="BM773" t="str">
            <v>TABLA</v>
          </cell>
          <cell r="BO773" t="str">
            <v>001</v>
          </cell>
          <cell r="BP773" t="str">
            <v>Salario interno pesos</v>
          </cell>
          <cell r="BQ773">
            <v>1750905</v>
          </cell>
          <cell r="BR773" t="str">
            <v>000000000000002</v>
          </cell>
          <cell r="BS773" t="str">
            <v>COMPAÑÍA DE ALIMENTOS COLOMBIANOS CALCO S.A</v>
          </cell>
          <cell r="BT773" t="str">
            <v>000000000047470</v>
          </cell>
          <cell r="BU773" t="str">
            <v>PUNTOS DE VENTA</v>
          </cell>
          <cell r="BV773" t="str">
            <v>000000000047620</v>
          </cell>
          <cell r="BW773" t="str">
            <v>AUXILIAR DE RESTAURANTE</v>
          </cell>
          <cell r="BX773" t="str">
            <v>000000000048427</v>
          </cell>
          <cell r="BY773" t="str">
            <v>AUXILIAR DE RESTAURANTE</v>
          </cell>
          <cell r="BZ773" t="str">
            <v>yefersonmauriciomaximiliano@gmail.com</v>
          </cell>
          <cell r="CA773" t="str">
            <v>220 - JORNADA MENSUAL 220 HORAS</v>
          </cell>
          <cell r="CB773" t="str">
            <v>Ley 50</v>
          </cell>
          <cell r="CC773" t="str">
            <v>1 - Indefinido</v>
          </cell>
          <cell r="CD773" t="str">
            <v>APORTA</v>
          </cell>
          <cell r="CE773" t="str">
            <v>APORTA</v>
          </cell>
          <cell r="CF773" t="str">
            <v>APORTA</v>
          </cell>
          <cell r="CG773">
            <v>2.4359999999999999</v>
          </cell>
          <cell r="CH773" t="str">
            <v>SIN AUXILIO</v>
          </cell>
          <cell r="CI773" t="str">
            <v>SIN AUXILIO</v>
          </cell>
          <cell r="CJ773" t="str">
            <v>SIN AUXILIO</v>
          </cell>
          <cell r="CK773" t="str">
            <v>Sueldo fijo</v>
          </cell>
          <cell r="CL773" t="str">
            <v>Dependiente</v>
          </cell>
          <cell r="CM773" t="str">
            <v>No aplica</v>
          </cell>
          <cell r="CN773" t="str">
            <v>S</v>
          </cell>
          <cell r="CQ773" t="str">
            <v>220</v>
          </cell>
          <cell r="CR773" t="str">
            <v>Tiempo Completo 220</v>
          </cell>
          <cell r="CS773" t="str">
            <v>31</v>
          </cell>
          <cell r="CT773" t="str">
            <v>000000000047500</v>
          </cell>
          <cell r="CU773" t="str">
            <v>CAMPESTRE</v>
          </cell>
          <cell r="CW773" t="str">
            <v>000</v>
          </cell>
          <cell r="CX773" t="str">
            <v>MAESTRE ROMERO MARIA DE LOSREMEDIOS</v>
          </cell>
        </row>
        <row r="774">
          <cell r="A774">
            <v>1065643657</v>
          </cell>
          <cell r="B774" t="str">
            <v>CLARIBELL</v>
          </cell>
          <cell r="D774" t="str">
            <v>VILLAMIZAR</v>
          </cell>
          <cell r="E774" t="str">
            <v>MENDOZA</v>
          </cell>
          <cell r="F774">
            <v>33718</v>
          </cell>
          <cell r="G774" t="str">
            <v>169 - COLOMBIA</v>
          </cell>
          <cell r="H774" t="str">
            <v>20 - CESAR</v>
          </cell>
          <cell r="I774" t="str">
            <v>VALLEDUPAR</v>
          </cell>
          <cell r="J774" t="str">
            <v>CR 106 C 34 CC 57</v>
          </cell>
          <cell r="K774" t="str">
            <v>Belencito</v>
          </cell>
          <cell r="L774" t="str">
            <v>3138942366</v>
          </cell>
          <cell r="M774" t="str">
            <v>CO</v>
          </cell>
          <cell r="N774" t="str">
            <v>BANCOLOMBIA</v>
          </cell>
          <cell r="O774" t="str">
            <v>25556807518</v>
          </cell>
          <cell r="P774" t="str">
            <v>AHORRO</v>
          </cell>
          <cell r="Q774" t="str">
            <v>CÉDULA DE CIUDADANÍA</v>
          </cell>
          <cell r="R774">
            <v>1065643657</v>
          </cell>
          <cell r="S774" t="str">
            <v>Valledupar</v>
          </cell>
          <cell r="U774" t="str">
            <v>05 - ANTIOQUIA</v>
          </cell>
          <cell r="V774" t="str">
            <v>MEDELLIN</v>
          </cell>
          <cell r="W774" t="str">
            <v>SOLTERO</v>
          </cell>
          <cell r="X774" t="str">
            <v>0</v>
          </cell>
          <cell r="Z774">
            <v>0</v>
          </cell>
          <cell r="AA774" t="str">
            <v>0</v>
          </cell>
          <cell r="AB774" t="str">
            <v>002</v>
          </cell>
          <cell r="AC774" t="str">
            <v>BACHILLERATO</v>
          </cell>
          <cell r="AD774" t="str">
            <v>F</v>
          </cell>
          <cell r="AE774" t="str">
            <v>002</v>
          </cell>
          <cell r="AF774" t="str">
            <v>COMPAÑÍA DE ALIMENTOS COLOMBIANOS CALCO S.A</v>
          </cell>
          <cell r="AG774" t="str">
            <v>52</v>
          </cell>
          <cell r="AH774" t="str">
            <v>VENTAS</v>
          </cell>
          <cell r="AI774" t="str">
            <v>02008003</v>
          </cell>
          <cell r="AJ774" t="str">
            <v>Puntos de Venta</v>
          </cell>
          <cell r="AK774" t="str">
            <v>R08-002</v>
          </cell>
          <cell r="AL774" t="str">
            <v>MOLINOS</v>
          </cell>
          <cell r="AM774" t="str">
            <v>007</v>
          </cell>
          <cell r="AN774" t="str">
            <v>Domingo</v>
          </cell>
          <cell r="AO774" t="str">
            <v>000</v>
          </cell>
          <cell r="AP774" t="str">
            <v>SIN DEFINIR</v>
          </cell>
          <cell r="AQ774" t="str">
            <v>2</v>
          </cell>
          <cell r="AR774">
            <v>45168</v>
          </cell>
          <cell r="AU774" t="str">
            <v>A</v>
          </cell>
          <cell r="AW774" t="str">
            <v>EPS002</v>
          </cell>
          <cell r="AX774" t="str">
            <v>SALUD TOTAL</v>
          </cell>
          <cell r="AY774" t="str">
            <v>001</v>
          </cell>
          <cell r="AZ774" t="str">
            <v>231001</v>
          </cell>
          <cell r="BA774" t="str">
            <v>COLFONDOS</v>
          </cell>
          <cell r="BB774" t="str">
            <v>001</v>
          </cell>
          <cell r="BC774" t="str">
            <v>14-28</v>
          </cell>
          <cell r="BD774" t="str">
            <v>ARL SURA</v>
          </cell>
          <cell r="BE774" t="str">
            <v>001</v>
          </cell>
          <cell r="BF774" t="str">
            <v>CCF04</v>
          </cell>
          <cell r="BG774" t="str">
            <v>COMFAMA ANTIOQUIA</v>
          </cell>
          <cell r="BH774" t="str">
            <v>C001</v>
          </cell>
          <cell r="BI774" t="str">
            <v>CESANTÍAS COLFONDOS</v>
          </cell>
          <cell r="BJ774" t="str">
            <v>3561101</v>
          </cell>
          <cell r="BK774" t="str">
            <v>002</v>
          </cell>
          <cell r="BL774" t="str">
            <v>Quincenales</v>
          </cell>
          <cell r="BM774" t="str">
            <v>TABLA</v>
          </cell>
          <cell r="BO774" t="str">
            <v>001</v>
          </cell>
          <cell r="BP774" t="str">
            <v>Salario interno pesos</v>
          </cell>
          <cell r="BQ774">
            <v>1750905</v>
          </cell>
          <cell r="BR774" t="str">
            <v>000000000000002</v>
          </cell>
          <cell r="BS774" t="str">
            <v>COMPAÑÍA DE ALIMENTOS COLOMBIANOS CALCO S.A</v>
          </cell>
          <cell r="BT774" t="str">
            <v>000000000047470</v>
          </cell>
          <cell r="BU774" t="str">
            <v>PUNTOS DE VENTA</v>
          </cell>
          <cell r="BV774" t="str">
            <v>000000000047620</v>
          </cell>
          <cell r="BW774" t="str">
            <v>AUXILIAR DE RESTAURANTE</v>
          </cell>
          <cell r="BX774" t="str">
            <v>000000000048689</v>
          </cell>
          <cell r="BY774" t="str">
            <v>AUXILIAR DE RESTAURANTE</v>
          </cell>
          <cell r="BZ774" t="str">
            <v>claribellvillamizar@gmail.com</v>
          </cell>
          <cell r="CA774" t="str">
            <v>220 - JORNADA MENSUAL 220 HORAS</v>
          </cell>
          <cell r="CB774" t="str">
            <v>Ley 50</v>
          </cell>
          <cell r="CC774" t="str">
            <v>1 - Indefinido</v>
          </cell>
          <cell r="CD774" t="str">
            <v>APORTA</v>
          </cell>
          <cell r="CE774" t="str">
            <v>APORTA</v>
          </cell>
          <cell r="CF774" t="str">
            <v>APORTA</v>
          </cell>
          <cell r="CG774">
            <v>2.4359999999999999</v>
          </cell>
          <cell r="CH774" t="str">
            <v>SIN AUXILIO</v>
          </cell>
          <cell r="CI774" t="str">
            <v>SIN AUXILIO</v>
          </cell>
          <cell r="CJ774" t="str">
            <v>SIN AUXILIO</v>
          </cell>
          <cell r="CK774" t="str">
            <v>Sueldo fijo</v>
          </cell>
          <cell r="CL774" t="str">
            <v>Dependiente</v>
          </cell>
          <cell r="CM774" t="str">
            <v>No aplica</v>
          </cell>
          <cell r="CN774" t="str">
            <v>S</v>
          </cell>
          <cell r="CQ774" t="str">
            <v>220</v>
          </cell>
          <cell r="CR774" t="str">
            <v>Tiempo Completo 220</v>
          </cell>
          <cell r="CS774" t="str">
            <v>31</v>
          </cell>
          <cell r="CT774" t="str">
            <v>000000000047505</v>
          </cell>
          <cell r="CU774" t="str">
            <v>MOLINOS</v>
          </cell>
          <cell r="CW774" t="str">
            <v>000</v>
          </cell>
          <cell r="CX774" t="str">
            <v xml:space="preserve">VILLAMIZAR MENDOZA CLARIBELL </v>
          </cell>
        </row>
        <row r="775">
          <cell r="A775">
            <v>1065812008</v>
          </cell>
          <cell r="B775" t="str">
            <v>KELLYS</v>
          </cell>
          <cell r="C775" t="str">
            <v>VALERIA</v>
          </cell>
          <cell r="D775" t="str">
            <v>FLORIAN</v>
          </cell>
          <cell r="E775" t="str">
            <v>BARRETO</v>
          </cell>
          <cell r="F775">
            <v>34660</v>
          </cell>
          <cell r="G775" t="str">
            <v>169 - COLOMBIA</v>
          </cell>
          <cell r="H775" t="str">
            <v>20 - CESAR</v>
          </cell>
          <cell r="I775" t="str">
            <v>VALLEDUPAR</v>
          </cell>
          <cell r="J775" t="str">
            <v>CL 43 107 A 30</v>
          </cell>
          <cell r="K775" t="str">
            <v>ANTONIO NARINO</v>
          </cell>
          <cell r="L775" t="str">
            <v>3003063287</v>
          </cell>
          <cell r="M775" t="str">
            <v>CO</v>
          </cell>
          <cell r="N775" t="str">
            <v>BANCOLOMBIA</v>
          </cell>
          <cell r="O775" t="str">
            <v>24554212375</v>
          </cell>
          <cell r="P775" t="str">
            <v>AHORRO</v>
          </cell>
          <cell r="Q775" t="str">
            <v>CÉDULA DE CIUDADANÍA</v>
          </cell>
          <cell r="R775">
            <v>1065812008</v>
          </cell>
          <cell r="S775" t="str">
            <v>Valledupar</v>
          </cell>
          <cell r="U775" t="str">
            <v>05 - ANTIOQUIA</v>
          </cell>
          <cell r="V775" t="str">
            <v>MEDELLIN</v>
          </cell>
          <cell r="W775" t="str">
            <v>SOLTERO</v>
          </cell>
          <cell r="X775" t="str">
            <v>0</v>
          </cell>
          <cell r="Z775">
            <v>0</v>
          </cell>
          <cell r="AA775" t="str">
            <v>0</v>
          </cell>
          <cell r="AB775" t="str">
            <v>002</v>
          </cell>
          <cell r="AC775" t="str">
            <v>BACHILLERATO</v>
          </cell>
          <cell r="AD775" t="str">
            <v>F</v>
          </cell>
          <cell r="AE775" t="str">
            <v>002</v>
          </cell>
          <cell r="AF775" t="str">
            <v>COMPAÑÍA DE ALIMENTOS COLOMBIANOS CALCO S.A</v>
          </cell>
          <cell r="AG775" t="str">
            <v>52</v>
          </cell>
          <cell r="AH775" t="str">
            <v>VENTAS</v>
          </cell>
          <cell r="AI775" t="str">
            <v>02008003</v>
          </cell>
          <cell r="AJ775" t="str">
            <v>Puntos de Venta</v>
          </cell>
          <cell r="AK775" t="str">
            <v>R07-002</v>
          </cell>
          <cell r="AL775" t="str">
            <v>LAURELES</v>
          </cell>
          <cell r="AM775" t="str">
            <v>007</v>
          </cell>
          <cell r="AN775" t="str">
            <v>Domingo</v>
          </cell>
          <cell r="AO775" t="str">
            <v>000</v>
          </cell>
          <cell r="AP775" t="str">
            <v>SIN DEFINIR</v>
          </cell>
          <cell r="AQ775" t="str">
            <v>1</v>
          </cell>
          <cell r="AR775">
            <v>45399</v>
          </cell>
          <cell r="AU775" t="str">
            <v>A</v>
          </cell>
          <cell r="AW775" t="str">
            <v>EPS010</v>
          </cell>
          <cell r="AX775" t="str">
            <v>EPS SURA (ANTES SUSALUD)</v>
          </cell>
          <cell r="AY775" t="str">
            <v>001</v>
          </cell>
          <cell r="AZ775" t="str">
            <v>230301</v>
          </cell>
          <cell r="BA775" t="str">
            <v>PORVENIR</v>
          </cell>
          <cell r="BB775" t="str">
            <v>001</v>
          </cell>
          <cell r="BC775" t="str">
            <v>14-28</v>
          </cell>
          <cell r="BD775" t="str">
            <v>ARL SURA</v>
          </cell>
          <cell r="BE775" t="str">
            <v>001</v>
          </cell>
          <cell r="BF775" t="str">
            <v>CCF04</v>
          </cell>
          <cell r="BG775" t="str">
            <v>COMFAMA ANTIOQUIA</v>
          </cell>
          <cell r="BH775" t="str">
            <v>C004</v>
          </cell>
          <cell r="BI775" t="str">
            <v>CESANTÍAS PORVENIR</v>
          </cell>
          <cell r="BJ775" t="str">
            <v>3561101</v>
          </cell>
          <cell r="BK775" t="str">
            <v>002</v>
          </cell>
          <cell r="BL775" t="str">
            <v>Quincenales</v>
          </cell>
          <cell r="BM775" t="str">
            <v>TABLA</v>
          </cell>
          <cell r="BO775" t="str">
            <v>001</v>
          </cell>
          <cell r="BP775" t="str">
            <v>Salario interno pesos</v>
          </cell>
          <cell r="BQ775">
            <v>1750905</v>
          </cell>
          <cell r="BR775" t="str">
            <v>000000000000002</v>
          </cell>
          <cell r="BS775" t="str">
            <v>COMPAÑÍA DE ALIMENTOS COLOMBIANOS CALCO S.A</v>
          </cell>
          <cell r="BT775" t="str">
            <v>000000000047470</v>
          </cell>
          <cell r="BU775" t="str">
            <v>PUNTOS DE VENTA</v>
          </cell>
          <cell r="BV775" t="str">
            <v>000000000047620</v>
          </cell>
          <cell r="BW775" t="str">
            <v>AUXILIAR DE RESTAURANTE</v>
          </cell>
          <cell r="BX775" t="str">
            <v>000000000049015</v>
          </cell>
          <cell r="BY775" t="str">
            <v>AUXILIAR DE RESTAURANTE</v>
          </cell>
          <cell r="BZ775" t="str">
            <v>kellysvaleriaflorianbarreto@gmail.com</v>
          </cell>
          <cell r="CA775" t="str">
            <v>220 - JORNADA MENSUAL 220 HORAS</v>
          </cell>
          <cell r="CB775" t="str">
            <v>Ley 50</v>
          </cell>
          <cell r="CC775" t="str">
            <v>1 - Indefinido</v>
          </cell>
          <cell r="CD775" t="str">
            <v>APORTA</v>
          </cell>
          <cell r="CE775" t="str">
            <v>APORTA</v>
          </cell>
          <cell r="CF775" t="str">
            <v>APORTA</v>
          </cell>
          <cell r="CG775">
            <v>2.4359999999999999</v>
          </cell>
          <cell r="CH775" t="str">
            <v>SIN AUXILIO</v>
          </cell>
          <cell r="CI775" t="str">
            <v>SIN AUXILIO</v>
          </cell>
          <cell r="CJ775" t="str">
            <v>SIN AUXILIO</v>
          </cell>
          <cell r="CK775" t="str">
            <v>Sueldo fijo</v>
          </cell>
          <cell r="CL775" t="str">
            <v>Dependiente</v>
          </cell>
          <cell r="CM775" t="str">
            <v>No aplica</v>
          </cell>
          <cell r="CN775" t="str">
            <v>S</v>
          </cell>
          <cell r="CQ775" t="str">
            <v>220</v>
          </cell>
          <cell r="CR775" t="str">
            <v>Tiempo Completo 220</v>
          </cell>
          <cell r="CS775" t="str">
            <v>31</v>
          </cell>
          <cell r="CT775" t="str">
            <v>000000000047513</v>
          </cell>
          <cell r="CU775" t="str">
            <v>PALMA GRANDE</v>
          </cell>
          <cell r="CW775" t="str">
            <v>000</v>
          </cell>
          <cell r="CX775" t="str">
            <v>FLORIAN BARRETO KELLYS VALERIA</v>
          </cell>
        </row>
        <row r="776">
          <cell r="A776">
            <v>1065842048</v>
          </cell>
          <cell r="B776" t="str">
            <v>KAREN</v>
          </cell>
          <cell r="C776" t="str">
            <v>LORENA</v>
          </cell>
          <cell r="D776" t="str">
            <v>BADILLO</v>
          </cell>
          <cell r="E776" t="str">
            <v>TRIANA</v>
          </cell>
          <cell r="F776">
            <v>32336</v>
          </cell>
          <cell r="G776" t="str">
            <v>169 - COLOMBIA</v>
          </cell>
          <cell r="H776" t="str">
            <v>20 - CESAR</v>
          </cell>
          <cell r="I776" t="str">
            <v>VALLEDUPAR</v>
          </cell>
          <cell r="J776" t="str">
            <v>CR 51 D 67 A 41</v>
          </cell>
          <cell r="K776" t="str">
            <v>ARANJUEZ</v>
          </cell>
          <cell r="L776" t="str">
            <v>3233181846</v>
          </cell>
          <cell r="M776" t="str">
            <v>CO</v>
          </cell>
          <cell r="N776" t="str">
            <v>BANCOLOMBIA</v>
          </cell>
          <cell r="O776" t="str">
            <v>25500064849</v>
          </cell>
          <cell r="P776" t="str">
            <v>AHORRO</v>
          </cell>
          <cell r="Q776" t="str">
            <v>CÉDULA DE CIUDADANÍA</v>
          </cell>
          <cell r="R776">
            <v>1065842048</v>
          </cell>
          <cell r="S776" t="str">
            <v>VALLEDUPAR</v>
          </cell>
          <cell r="U776" t="str">
            <v>05 - ANTIOQUIA</v>
          </cell>
          <cell r="V776" t="str">
            <v>MEDELLIN</v>
          </cell>
          <cell r="W776" t="str">
            <v>UNION LIBRE</v>
          </cell>
          <cell r="AB776" t="str">
            <v>002</v>
          </cell>
          <cell r="AC776" t="str">
            <v>BACHILLERATO</v>
          </cell>
          <cell r="AD776" t="str">
            <v>F</v>
          </cell>
          <cell r="AE776" t="str">
            <v>002</v>
          </cell>
          <cell r="AF776" t="str">
            <v>COMPAÑÍA DE ALIMENTOS COLOMBIANOS CALCO S.A</v>
          </cell>
          <cell r="AG776" t="str">
            <v>52</v>
          </cell>
          <cell r="AH776" t="str">
            <v>VENTAS</v>
          </cell>
          <cell r="AI776" t="str">
            <v>02005009</v>
          </cell>
          <cell r="AJ776" t="str">
            <v>Entrenamiento</v>
          </cell>
          <cell r="AK776" t="str">
            <v>R08-002</v>
          </cell>
          <cell r="AL776" t="str">
            <v>MOLINOS</v>
          </cell>
          <cell r="AM776" t="str">
            <v>004</v>
          </cell>
          <cell r="AN776" t="str">
            <v>Jueves</v>
          </cell>
          <cell r="AO776" t="str">
            <v>000</v>
          </cell>
          <cell r="AP776" t="str">
            <v>SIN DEFINIR</v>
          </cell>
          <cell r="AQ776" t="str">
            <v>1</v>
          </cell>
          <cell r="AR776">
            <v>46190</v>
          </cell>
          <cell r="AS776" t="str">
            <v>16/09/2026</v>
          </cell>
          <cell r="AU776" t="str">
            <v>A</v>
          </cell>
          <cell r="AV776" t="str">
            <v>Sin definir</v>
          </cell>
          <cell r="AW776" t="str">
            <v>EPS010</v>
          </cell>
          <cell r="AX776" t="str">
            <v>EPS SURA (ANTES SUSALUD)</v>
          </cell>
          <cell r="AY776" t="str">
            <v>001</v>
          </cell>
          <cell r="AZ776" t="str">
            <v>230301</v>
          </cell>
          <cell r="BA776" t="str">
            <v>PORVENIR</v>
          </cell>
          <cell r="BB776" t="str">
            <v>001</v>
          </cell>
          <cell r="BC776" t="str">
            <v>14-11</v>
          </cell>
          <cell r="BD776" t="str">
            <v>ARL SURA</v>
          </cell>
          <cell r="BE776" t="str">
            <v>001</v>
          </cell>
          <cell r="BF776" t="str">
            <v>CCF04</v>
          </cell>
          <cell r="BG776" t="str">
            <v>COMFAMA ANTIOQUIA</v>
          </cell>
          <cell r="BH776" t="str">
            <v>C004</v>
          </cell>
          <cell r="BI776" t="str">
            <v>CESANTÍAS PORVENIR</v>
          </cell>
          <cell r="BJ776" t="str">
            <v>3561101</v>
          </cell>
          <cell r="BK776" t="str">
            <v>002</v>
          </cell>
          <cell r="BL776" t="str">
            <v>Quincenales</v>
          </cell>
          <cell r="BM776" t="str">
            <v>TABLA</v>
          </cell>
          <cell r="BO776" t="str">
            <v>001</v>
          </cell>
          <cell r="BP776" t="str">
            <v>Salario interno pesos</v>
          </cell>
          <cell r="BQ776">
            <v>1750905</v>
          </cell>
          <cell r="BR776" t="str">
            <v>000000000000002</v>
          </cell>
          <cell r="BS776" t="str">
            <v>COMPAÑÍA DE ALIMENTOS COLOMBIANOS CALCO S.A</v>
          </cell>
          <cell r="BT776" t="str">
            <v>000000000047470</v>
          </cell>
          <cell r="BU776" t="str">
            <v>PUNTOS DE VENTA</v>
          </cell>
          <cell r="BV776" t="str">
            <v>000000000047620</v>
          </cell>
          <cell r="BW776" t="str">
            <v>AUXILIAR DE RESTAURANTE</v>
          </cell>
          <cell r="BX776" t="str">
            <v>000000000068274</v>
          </cell>
          <cell r="BY776" t="str">
            <v>AUXILIAR RESTAURANTE</v>
          </cell>
          <cell r="BZ776" t="str">
            <v>kbadillo712@gmail.com</v>
          </cell>
          <cell r="CA776" t="str">
            <v>220 - JORNADA MENSUAL 220 HORAS</v>
          </cell>
          <cell r="CB776" t="str">
            <v>Ley 50</v>
          </cell>
          <cell r="CC776" t="str">
            <v>2 - Fijo</v>
          </cell>
          <cell r="CD776" t="str">
            <v>APORTA</v>
          </cell>
          <cell r="CE776" t="str">
            <v>APORTA</v>
          </cell>
          <cell r="CF776" t="str">
            <v>APORTA</v>
          </cell>
          <cell r="CG776">
            <v>2.4359999999999999</v>
          </cell>
          <cell r="CH776" t="str">
            <v>LA DIFERENCIA</v>
          </cell>
          <cell r="CI776" t="str">
            <v>LA DIFERENCIA</v>
          </cell>
          <cell r="CJ776" t="str">
            <v>LA DIFERENCIA</v>
          </cell>
          <cell r="CK776" t="str">
            <v>Sueldo fijo</v>
          </cell>
          <cell r="CL776" t="str">
            <v>Dependiente</v>
          </cell>
          <cell r="CM776" t="str">
            <v>No aplica</v>
          </cell>
          <cell r="CN776" t="str">
            <v>S</v>
          </cell>
          <cell r="CP776" t="str">
            <v>52</v>
          </cell>
          <cell r="CQ776" t="str">
            <v>220</v>
          </cell>
          <cell r="CR776" t="str">
            <v>Tiempo Completo 220</v>
          </cell>
          <cell r="CS776" t="str">
            <v>31</v>
          </cell>
          <cell r="CT776" t="str">
            <v>000000000047505</v>
          </cell>
          <cell r="CU776" t="str">
            <v>MOLINOS</v>
          </cell>
          <cell r="CW776" t="str">
            <v>000</v>
          </cell>
          <cell r="CX776" t="str">
            <v>BADILLO TRIANA KAREN LORENA</v>
          </cell>
        </row>
        <row r="777">
          <cell r="A777">
            <v>1065899108</v>
          </cell>
          <cell r="B777" t="str">
            <v>JHONATAN</v>
          </cell>
          <cell r="C777" t="str">
            <v>RAFAEL</v>
          </cell>
          <cell r="D777" t="str">
            <v>RINCON</v>
          </cell>
          <cell r="E777" t="str">
            <v>VIRGUEZ</v>
          </cell>
          <cell r="F777">
            <v>34452</v>
          </cell>
          <cell r="G777" t="str">
            <v>169 - COLOMBIA</v>
          </cell>
          <cell r="H777" t="str">
            <v>13 - BOLIVAR</v>
          </cell>
          <cell r="I777" t="str">
            <v>MORALES</v>
          </cell>
          <cell r="J777" t="str">
            <v>CL 98 A 84 34</v>
          </cell>
          <cell r="K777" t="str">
            <v>Doce De Octubre</v>
          </cell>
          <cell r="L777" t="str">
            <v>3196255705</v>
          </cell>
          <cell r="M777" t="str">
            <v>CO</v>
          </cell>
          <cell r="N777" t="str">
            <v>BANCOLOMBIA</v>
          </cell>
          <cell r="O777" t="str">
            <v>00400001872</v>
          </cell>
          <cell r="P777" t="str">
            <v>AHORRO</v>
          </cell>
          <cell r="Q777" t="str">
            <v>CÉDULA DE CIUDADANÍA</v>
          </cell>
          <cell r="R777">
            <v>1065899108</v>
          </cell>
          <cell r="S777" t="str">
            <v>Aguachica</v>
          </cell>
          <cell r="U777" t="str">
            <v>05 - ANTIOQUIA</v>
          </cell>
          <cell r="V777" t="str">
            <v>MEDELLIN</v>
          </cell>
          <cell r="W777" t="str">
            <v>SOLTERO</v>
          </cell>
          <cell r="X777" t="str">
            <v>0</v>
          </cell>
          <cell r="Z777">
            <v>0</v>
          </cell>
          <cell r="AA777" t="str">
            <v>0</v>
          </cell>
          <cell r="AB777" t="str">
            <v>002</v>
          </cell>
          <cell r="AC777" t="str">
            <v>BACHILLERATO</v>
          </cell>
          <cell r="AD777" t="str">
            <v>M</v>
          </cell>
          <cell r="AE777" t="str">
            <v>002</v>
          </cell>
          <cell r="AF777" t="str">
            <v>COMPAÑÍA DE ALIMENTOS COLOMBIANOS CALCO S.A</v>
          </cell>
          <cell r="AG777" t="str">
            <v>52</v>
          </cell>
          <cell r="AH777" t="str">
            <v>VENTAS</v>
          </cell>
          <cell r="AI777" t="str">
            <v>02009002</v>
          </cell>
          <cell r="AJ777" t="str">
            <v>Transporte y Distribucion</v>
          </cell>
          <cell r="AK777" t="str">
            <v>LOG-002</v>
          </cell>
          <cell r="AL777" t="str">
            <v>LOGÍSTICA</v>
          </cell>
          <cell r="AM777" t="str">
            <v>007</v>
          </cell>
          <cell r="AN777" t="str">
            <v>Domingo</v>
          </cell>
          <cell r="AO777" t="str">
            <v>000</v>
          </cell>
          <cell r="AP777" t="str">
            <v>SIN DEFINIR</v>
          </cell>
          <cell r="AQ777" t="str">
            <v>1</v>
          </cell>
          <cell r="AR777">
            <v>44931</v>
          </cell>
          <cell r="AU777" t="str">
            <v>A</v>
          </cell>
          <cell r="AW777" t="str">
            <v>EPS005</v>
          </cell>
          <cell r="AX777" t="str">
            <v>SANITAS</v>
          </cell>
          <cell r="AY777" t="str">
            <v>001</v>
          </cell>
          <cell r="AZ777" t="str">
            <v>230301</v>
          </cell>
          <cell r="BA777" t="str">
            <v>PORVENIR</v>
          </cell>
          <cell r="BB777" t="str">
            <v>001</v>
          </cell>
          <cell r="BC777" t="str">
            <v>14-28</v>
          </cell>
          <cell r="BD777" t="str">
            <v>ARL SURA</v>
          </cell>
          <cell r="BE777" t="str">
            <v>001</v>
          </cell>
          <cell r="BF777" t="str">
            <v>CCF04</v>
          </cell>
          <cell r="BG777" t="str">
            <v>COMFAMA ANTIOQUIA</v>
          </cell>
          <cell r="BH777" t="str">
            <v>C004</v>
          </cell>
          <cell r="BI777" t="str">
            <v>CESANTÍAS PORVENIR</v>
          </cell>
          <cell r="BJ777" t="str">
            <v>4492201</v>
          </cell>
          <cell r="BK777" t="str">
            <v>002</v>
          </cell>
          <cell r="BL777" t="str">
            <v>Quincenales</v>
          </cell>
          <cell r="BM777" t="str">
            <v>TABLA</v>
          </cell>
          <cell r="BO777" t="str">
            <v>001</v>
          </cell>
          <cell r="BP777" t="str">
            <v>Salario interno pesos</v>
          </cell>
          <cell r="BQ777">
            <v>2300000</v>
          </cell>
          <cell r="BR777" t="str">
            <v>000000000000002</v>
          </cell>
          <cell r="BS777" t="str">
            <v>COMPAÑÍA DE ALIMENTOS COLOMBIANOS CALCO S.A</v>
          </cell>
          <cell r="BT777" t="str">
            <v>000000000047481</v>
          </cell>
          <cell r="BU777" t="str">
            <v>TRANSPORTE Y DISTRIBUCIÓN</v>
          </cell>
          <cell r="BV777" t="str">
            <v>000000000047684</v>
          </cell>
          <cell r="BW777" t="str">
            <v>ESPECIALISTA TRANSPORTE/CONDUCTOR</v>
          </cell>
          <cell r="BX777" t="str">
            <v>000000000048088</v>
          </cell>
          <cell r="BY777" t="str">
            <v>ESPECIALISTA TRANSPORTE/CONDUCTOR</v>
          </cell>
          <cell r="BZ777" t="str">
            <v>jhonatanrincon0528@gmail.com</v>
          </cell>
          <cell r="CA777" t="str">
            <v>220 - JORNADA MENSUAL 220 HORAS</v>
          </cell>
          <cell r="CB777" t="str">
            <v>Ley 50</v>
          </cell>
          <cell r="CC777" t="str">
            <v>1 - Indefinido</v>
          </cell>
          <cell r="CD777" t="str">
            <v>APORTA</v>
          </cell>
          <cell r="CE777" t="str">
            <v>APORTA</v>
          </cell>
          <cell r="CF777" t="str">
            <v>APORTA</v>
          </cell>
          <cell r="CG777">
            <v>4.3499999999999996</v>
          </cell>
          <cell r="CH777" t="str">
            <v>SIN AUXILIO</v>
          </cell>
          <cell r="CI777" t="str">
            <v>SIN AUXILIO</v>
          </cell>
          <cell r="CJ777" t="str">
            <v>SIN AUXILIO</v>
          </cell>
          <cell r="CK777" t="str">
            <v>Sueldo fijo</v>
          </cell>
          <cell r="CL777" t="str">
            <v>Dependiente</v>
          </cell>
          <cell r="CM777" t="str">
            <v>No aplica</v>
          </cell>
          <cell r="CN777" t="str">
            <v>S</v>
          </cell>
          <cell r="CQ777" t="str">
            <v>220</v>
          </cell>
          <cell r="CR777" t="str">
            <v>Tiempo Completo 220</v>
          </cell>
          <cell r="CS777" t="str">
            <v>31</v>
          </cell>
          <cell r="CT777" t="str">
            <v>000000000047494</v>
          </cell>
          <cell r="CU777" t="str">
            <v>LOGÍSTICA</v>
          </cell>
          <cell r="CW777" t="str">
            <v>000</v>
          </cell>
          <cell r="CX777" t="str">
            <v>RINCON VIRGUEZ JHONATAN RAFAEL</v>
          </cell>
        </row>
        <row r="778">
          <cell r="A778">
            <v>1066175935</v>
          </cell>
          <cell r="B778" t="str">
            <v>DARCY</v>
          </cell>
          <cell r="C778" t="str">
            <v>LYZ</v>
          </cell>
          <cell r="D778" t="str">
            <v>PATERNINA</v>
          </cell>
          <cell r="E778" t="str">
            <v>ARRIETA</v>
          </cell>
          <cell r="F778">
            <v>38434</v>
          </cell>
          <cell r="G778" t="str">
            <v>169 - COLOMBIA</v>
          </cell>
          <cell r="H778" t="str">
            <v>23 - CORDOBA</v>
          </cell>
          <cell r="I778" t="str">
            <v>CHINU</v>
          </cell>
          <cell r="J778" t="str">
            <v>CR 63 CC 103 D 38</v>
          </cell>
          <cell r="K778" t="str">
            <v>BELALCAZAR</v>
          </cell>
          <cell r="L778" t="str">
            <v>3135527514</v>
          </cell>
          <cell r="M778" t="str">
            <v>CO</v>
          </cell>
          <cell r="N778" t="str">
            <v>BANCOLOMBIA</v>
          </cell>
          <cell r="O778" t="str">
            <v>25592921726</v>
          </cell>
          <cell r="P778" t="str">
            <v>AHORRO</v>
          </cell>
          <cell r="Q778" t="str">
            <v>CÉDULA DE CIUDADANÍA</v>
          </cell>
          <cell r="R778">
            <v>1066175935</v>
          </cell>
          <cell r="S778" t="str">
            <v>Chinu</v>
          </cell>
          <cell r="U778" t="str">
            <v>05 - ANTIOQUIA</v>
          </cell>
          <cell r="V778" t="str">
            <v>MEDELLIN</v>
          </cell>
          <cell r="W778" t="str">
            <v>SOLTERO</v>
          </cell>
          <cell r="X778" t="str">
            <v>0</v>
          </cell>
          <cell r="Z778">
            <v>0</v>
          </cell>
          <cell r="AA778" t="str">
            <v>0</v>
          </cell>
          <cell r="AB778" t="str">
            <v>002</v>
          </cell>
          <cell r="AC778" t="str">
            <v>BACHILLERATO</v>
          </cell>
          <cell r="AD778" t="str">
            <v>F</v>
          </cell>
          <cell r="AE778" t="str">
            <v>002</v>
          </cell>
          <cell r="AF778" t="str">
            <v>COMPAÑÍA DE ALIMENTOS COLOMBIANOS CALCO S.A</v>
          </cell>
          <cell r="AG778" t="str">
            <v>52</v>
          </cell>
          <cell r="AH778" t="str">
            <v>VENTAS</v>
          </cell>
          <cell r="AI778" t="str">
            <v>02008003</v>
          </cell>
          <cell r="AJ778" t="str">
            <v>Puntos de Venta</v>
          </cell>
          <cell r="AK778" t="str">
            <v>H02-002</v>
          </cell>
          <cell r="AL778" t="str">
            <v>H. SANTAFE</v>
          </cell>
          <cell r="AM778" t="str">
            <v>002</v>
          </cell>
          <cell r="AN778" t="str">
            <v>Martes</v>
          </cell>
          <cell r="AO778" t="str">
            <v>000</v>
          </cell>
          <cell r="AP778" t="str">
            <v>SIN DEFINIR</v>
          </cell>
          <cell r="AQ778" t="str">
            <v>1</v>
          </cell>
          <cell r="AR778">
            <v>45952</v>
          </cell>
          <cell r="AS778" t="str">
            <v>21/07/2026</v>
          </cell>
          <cell r="AU778" t="str">
            <v>A</v>
          </cell>
          <cell r="AW778" t="str">
            <v>EPS002</v>
          </cell>
          <cell r="AX778" t="str">
            <v>SALUD TOTAL</v>
          </cell>
          <cell r="AY778" t="str">
            <v>001</v>
          </cell>
          <cell r="AZ778" t="str">
            <v>230301</v>
          </cell>
          <cell r="BA778" t="str">
            <v>PORVENIR</v>
          </cell>
          <cell r="BB778" t="str">
            <v>001</v>
          </cell>
          <cell r="BC778" t="str">
            <v>14-28</v>
          </cell>
          <cell r="BD778" t="str">
            <v>ARL SURA</v>
          </cell>
          <cell r="BE778" t="str">
            <v>001</v>
          </cell>
          <cell r="BF778" t="str">
            <v>CCF04</v>
          </cell>
          <cell r="BG778" t="str">
            <v>COMFAMA ANTIOQUIA</v>
          </cell>
          <cell r="BH778" t="str">
            <v>C005</v>
          </cell>
          <cell r="BI778" t="str">
            <v>CESANTÍAS PROTECCIÓN S. A.</v>
          </cell>
          <cell r="BJ778" t="str">
            <v>3561101</v>
          </cell>
          <cell r="BK778" t="str">
            <v>002</v>
          </cell>
          <cell r="BL778" t="str">
            <v>Quincenales</v>
          </cell>
          <cell r="BM778" t="str">
            <v>TABLA</v>
          </cell>
          <cell r="BO778" t="str">
            <v>001</v>
          </cell>
          <cell r="BP778" t="str">
            <v>Salario interno pesos</v>
          </cell>
          <cell r="BQ778">
            <v>1750905</v>
          </cell>
          <cell r="BR778" t="str">
            <v>000000000000002</v>
          </cell>
          <cell r="BS778" t="str">
            <v>COMPAÑÍA DE ALIMENTOS COLOMBIANOS CALCO S.A</v>
          </cell>
          <cell r="BT778" t="str">
            <v>000000000047470</v>
          </cell>
          <cell r="BU778" t="str">
            <v>PUNTOS DE VENTA</v>
          </cell>
          <cell r="BV778" t="str">
            <v>000000000047620</v>
          </cell>
          <cell r="BW778" t="str">
            <v>AUXILIAR DE RESTAURANTE</v>
          </cell>
          <cell r="BX778" t="str">
            <v>000000000048004</v>
          </cell>
          <cell r="BY778" t="str">
            <v>AUXILIAR DE RESTAURANTE</v>
          </cell>
          <cell r="BZ778" t="str">
            <v>darcypaternina@gmail.com</v>
          </cell>
          <cell r="CA778" t="str">
            <v>220 - JORNADA MENSUAL 220 HORAS</v>
          </cell>
          <cell r="CB778" t="str">
            <v>Ley 50</v>
          </cell>
          <cell r="CC778" t="str">
            <v>2 - Fijo</v>
          </cell>
          <cell r="CD778" t="str">
            <v>APORTA</v>
          </cell>
          <cell r="CE778" t="str">
            <v>APORTA</v>
          </cell>
          <cell r="CF778" t="str">
            <v>APORTA</v>
          </cell>
          <cell r="CG778">
            <v>2.4359999999999999</v>
          </cell>
          <cell r="CH778" t="str">
            <v>SIN AUXILIO</v>
          </cell>
          <cell r="CI778" t="str">
            <v>SIN AUXILIO</v>
          </cell>
          <cell r="CJ778" t="str">
            <v>SIN AUXILIO</v>
          </cell>
          <cell r="CK778" t="str">
            <v>Sueldo fijo</v>
          </cell>
          <cell r="CL778" t="str">
            <v>Dependiente</v>
          </cell>
          <cell r="CM778" t="str">
            <v>No aplica</v>
          </cell>
          <cell r="CN778" t="str">
            <v>S</v>
          </cell>
          <cell r="CQ778" t="str">
            <v>220</v>
          </cell>
          <cell r="CR778" t="str">
            <v>Tiempo Completo 220</v>
          </cell>
          <cell r="CS778" t="str">
            <v>31</v>
          </cell>
          <cell r="CT778" t="str">
            <v>000000000047488</v>
          </cell>
          <cell r="CU778" t="str">
            <v>HELADERÍA SANTAFÉ</v>
          </cell>
          <cell r="CW778" t="str">
            <v>000</v>
          </cell>
          <cell r="CX778" t="str">
            <v>PATERNINA ARRIETA DARCY LYZ</v>
          </cell>
        </row>
        <row r="779">
          <cell r="A779">
            <v>1066175936</v>
          </cell>
          <cell r="B779" t="str">
            <v>TANIA</v>
          </cell>
          <cell r="C779" t="str">
            <v>MILETH</v>
          </cell>
          <cell r="D779" t="str">
            <v>PATERNINA</v>
          </cell>
          <cell r="E779" t="str">
            <v>ARRIETA</v>
          </cell>
          <cell r="F779">
            <v>37780</v>
          </cell>
          <cell r="G779" t="str">
            <v>169 - COLOMBIA</v>
          </cell>
          <cell r="H779" t="str">
            <v>23 - CORDOBA</v>
          </cell>
          <cell r="I779" t="str">
            <v>CHINU</v>
          </cell>
          <cell r="J779" t="str">
            <v>CL 83 B SUR CR 55 90</v>
          </cell>
          <cell r="K779" t="str">
            <v>LA ESTRELLA</v>
          </cell>
          <cell r="L779" t="str">
            <v>3003412327</v>
          </cell>
          <cell r="M779" t="str">
            <v>CO</v>
          </cell>
          <cell r="N779" t="str">
            <v>BANCOLOMBIA</v>
          </cell>
          <cell r="O779" t="str">
            <v>25500062587</v>
          </cell>
          <cell r="P779" t="str">
            <v>AHORRO</v>
          </cell>
          <cell r="Q779" t="str">
            <v>CÉDULA DE CIUDADANÍA</v>
          </cell>
          <cell r="R779">
            <v>1066175936</v>
          </cell>
          <cell r="S779" t="str">
            <v>CHINU</v>
          </cell>
          <cell r="U779" t="str">
            <v>05 - ANTIOQUIA</v>
          </cell>
          <cell r="V779" t="str">
            <v>LA ESTRELLA</v>
          </cell>
          <cell r="W779" t="str">
            <v>SOLTERO</v>
          </cell>
          <cell r="AB779" t="str">
            <v>002</v>
          </cell>
          <cell r="AC779" t="str">
            <v>BACHILLERATO</v>
          </cell>
          <cell r="AD779" t="str">
            <v>F</v>
          </cell>
          <cell r="AE779" t="str">
            <v>002</v>
          </cell>
          <cell r="AF779" t="str">
            <v>COMPAÑÍA DE ALIMENTOS COLOMBIANOS CALCO S.A</v>
          </cell>
          <cell r="AG779" t="str">
            <v>52</v>
          </cell>
          <cell r="AH779" t="str">
            <v>VENTAS</v>
          </cell>
          <cell r="AI779" t="str">
            <v>02008003</v>
          </cell>
          <cell r="AJ779" t="str">
            <v>Puntos de Venta</v>
          </cell>
          <cell r="AK779" t="str">
            <v>R19-002</v>
          </cell>
          <cell r="AL779" t="str">
            <v>MUSEO DE ARTE MODERNO</v>
          </cell>
          <cell r="AM779" t="str">
            <v>003</v>
          </cell>
          <cell r="AN779" t="str">
            <v>Miercoles</v>
          </cell>
          <cell r="AO779" t="str">
            <v>000</v>
          </cell>
          <cell r="AP779" t="str">
            <v>SIN DEFINIR</v>
          </cell>
          <cell r="AQ779" t="str">
            <v>1</v>
          </cell>
          <cell r="AR779">
            <v>46148</v>
          </cell>
          <cell r="AS779" t="str">
            <v>05/08/2026</v>
          </cell>
          <cell r="AU779" t="str">
            <v>A</v>
          </cell>
          <cell r="AW779" t="str">
            <v>EPS037</v>
          </cell>
          <cell r="AX779" t="str">
            <v>NUEVA E.P.S.</v>
          </cell>
          <cell r="AY779" t="str">
            <v>001</v>
          </cell>
          <cell r="AZ779" t="str">
            <v>25-14</v>
          </cell>
          <cell r="BA779" t="str">
            <v>COLPENSIONES</v>
          </cell>
          <cell r="BB779" t="str">
            <v>001</v>
          </cell>
          <cell r="BC779" t="str">
            <v>14-28</v>
          </cell>
          <cell r="BD779" t="str">
            <v>ARL SURA</v>
          </cell>
          <cell r="BE779" t="str">
            <v>001</v>
          </cell>
          <cell r="BF779" t="str">
            <v>CCF04</v>
          </cell>
          <cell r="BG779" t="str">
            <v>COMFAMA ANTIOQUIA</v>
          </cell>
          <cell r="BH779" t="str">
            <v>C005</v>
          </cell>
          <cell r="BI779" t="str">
            <v>CESANTÍAS PROTECCIÓN S. A.</v>
          </cell>
          <cell r="BJ779" t="str">
            <v>3561101</v>
          </cell>
          <cell r="BK779" t="str">
            <v>002</v>
          </cell>
          <cell r="BL779" t="str">
            <v>Quincenales</v>
          </cell>
          <cell r="BM779" t="str">
            <v>TABLA</v>
          </cell>
          <cell r="BO779" t="str">
            <v>001</v>
          </cell>
          <cell r="BP779" t="str">
            <v>Salario interno pesos</v>
          </cell>
          <cell r="BQ779">
            <v>1750905</v>
          </cell>
          <cell r="BR779" t="str">
            <v>000000000000002</v>
          </cell>
          <cell r="BS779" t="str">
            <v>COMPAÑÍA DE ALIMENTOS COLOMBIANOS CALCO S.A</v>
          </cell>
          <cell r="BT779" t="str">
            <v>000000000047470</v>
          </cell>
          <cell r="BU779" t="str">
            <v>PUNTOS DE VENTA</v>
          </cell>
          <cell r="BV779" t="str">
            <v>000000000047620</v>
          </cell>
          <cell r="BW779" t="str">
            <v>AUXILIAR DE RESTAURANTE</v>
          </cell>
          <cell r="BX779" t="str">
            <v>000000000067438</v>
          </cell>
          <cell r="BY779" t="str">
            <v>AUXILIAR DE RESTAURANTE</v>
          </cell>
          <cell r="BZ779" t="str">
            <v>taniapaternina11@gmail.com</v>
          </cell>
          <cell r="CA779" t="str">
            <v>220 - JORNADA MENSUAL 220 HORAS</v>
          </cell>
          <cell r="CB779" t="str">
            <v>Ley 50</v>
          </cell>
          <cell r="CC779" t="str">
            <v>2 - Fijo</v>
          </cell>
          <cell r="CD779" t="str">
            <v>APORTA</v>
          </cell>
          <cell r="CE779" t="str">
            <v>APORTA</v>
          </cell>
          <cell r="CF779" t="str">
            <v>APORTA</v>
          </cell>
          <cell r="CG779">
            <v>2.4359999999999999</v>
          </cell>
          <cell r="CH779" t="str">
            <v>LA DIFERENCIA</v>
          </cell>
          <cell r="CI779" t="str">
            <v>LA DIFERENCIA</v>
          </cell>
          <cell r="CJ779" t="str">
            <v>LA DIFERENCIA</v>
          </cell>
          <cell r="CK779" t="str">
            <v>Sueldo fijo</v>
          </cell>
          <cell r="CL779" t="str">
            <v>Dependiente</v>
          </cell>
          <cell r="CM779" t="str">
            <v>No aplica</v>
          </cell>
          <cell r="CN779" t="str">
            <v>S</v>
          </cell>
          <cell r="CQ779" t="str">
            <v>220</v>
          </cell>
          <cell r="CR779" t="str">
            <v>Tiempo Completo 220</v>
          </cell>
          <cell r="CS779" t="str">
            <v>31</v>
          </cell>
          <cell r="CT779" t="str">
            <v>000000000047516</v>
          </cell>
          <cell r="CU779" t="str">
            <v>MUSEO DE ARTE MODERNO</v>
          </cell>
          <cell r="CW779" t="str">
            <v>000</v>
          </cell>
          <cell r="CX779" t="str">
            <v>PATERNINA ARRIETA TANIA MILETH</v>
          </cell>
        </row>
        <row r="780">
          <cell r="A780">
            <v>1066176283</v>
          </cell>
          <cell r="B780" t="str">
            <v>ROSA</v>
          </cell>
          <cell r="C780" t="str">
            <v>MARIA</v>
          </cell>
          <cell r="D780" t="str">
            <v>PRASCA</v>
          </cell>
          <cell r="E780" t="str">
            <v>PATERNINA</v>
          </cell>
          <cell r="F780">
            <v>37371</v>
          </cell>
          <cell r="G780" t="str">
            <v>169 - COLOMBIA</v>
          </cell>
          <cell r="H780" t="str">
            <v>23 - CORDOBA</v>
          </cell>
          <cell r="I780" t="str">
            <v>CHINU</v>
          </cell>
          <cell r="J780" t="str">
            <v>CR 63 CC 103 D 38 APTO 201</v>
          </cell>
          <cell r="K780" t="str">
            <v>BELALCAZAR</v>
          </cell>
          <cell r="L780" t="str">
            <v>3146410006</v>
          </cell>
          <cell r="M780" t="str">
            <v>CO</v>
          </cell>
          <cell r="N780" t="str">
            <v>BANCOLOMBIA</v>
          </cell>
          <cell r="O780" t="str">
            <v>25372338370</v>
          </cell>
          <cell r="P780" t="str">
            <v>AHORRO</v>
          </cell>
          <cell r="Q780" t="str">
            <v>CÉDULA DE CIUDADANÍA</v>
          </cell>
          <cell r="R780">
            <v>1066176283</v>
          </cell>
          <cell r="S780" t="str">
            <v>Chinu</v>
          </cell>
          <cell r="U780" t="str">
            <v>05 - ANTIOQUIA</v>
          </cell>
          <cell r="V780" t="str">
            <v>MEDELLIN</v>
          </cell>
          <cell r="W780" t="str">
            <v>UNION LIBRE</v>
          </cell>
          <cell r="X780" t="str">
            <v>0</v>
          </cell>
          <cell r="Z780">
            <v>0</v>
          </cell>
          <cell r="AA780" t="str">
            <v>0</v>
          </cell>
          <cell r="AB780" t="str">
            <v>002</v>
          </cell>
          <cell r="AC780" t="str">
            <v>BACHILLERATO</v>
          </cell>
          <cell r="AD780" t="str">
            <v>F</v>
          </cell>
          <cell r="AE780" t="str">
            <v>002</v>
          </cell>
          <cell r="AF780" t="str">
            <v>COMPAÑÍA DE ALIMENTOS COLOMBIANOS CALCO S.A</v>
          </cell>
          <cell r="AG780" t="str">
            <v>52</v>
          </cell>
          <cell r="AH780" t="str">
            <v>VENTAS</v>
          </cell>
          <cell r="AI780" t="str">
            <v>02008003</v>
          </cell>
          <cell r="AJ780" t="str">
            <v>Puntos de Venta</v>
          </cell>
          <cell r="AK780" t="str">
            <v>R18-002</v>
          </cell>
          <cell r="AL780" t="str">
            <v>ONE PLAZA</v>
          </cell>
          <cell r="AM780" t="str">
            <v>007</v>
          </cell>
          <cell r="AN780" t="str">
            <v>Domingo</v>
          </cell>
          <cell r="AO780" t="str">
            <v>000</v>
          </cell>
          <cell r="AP780" t="str">
            <v>SIN DEFINIR</v>
          </cell>
          <cell r="AQ780" t="str">
            <v>1</v>
          </cell>
          <cell r="AR780">
            <v>45567</v>
          </cell>
          <cell r="AS780" t="str">
            <v>01/10/2026</v>
          </cell>
          <cell r="AU780" t="str">
            <v>A</v>
          </cell>
          <cell r="AW780" t="str">
            <v>EPS002</v>
          </cell>
          <cell r="AX780" t="str">
            <v>SALUD TOTAL</v>
          </cell>
          <cell r="AY780" t="str">
            <v>001</v>
          </cell>
          <cell r="AZ780" t="str">
            <v>230301</v>
          </cell>
          <cell r="BA780" t="str">
            <v>PORVENIR</v>
          </cell>
          <cell r="BB780" t="str">
            <v>001</v>
          </cell>
          <cell r="BC780" t="str">
            <v>14-28</v>
          </cell>
          <cell r="BD780" t="str">
            <v>ARL SURA</v>
          </cell>
          <cell r="BE780" t="str">
            <v>001</v>
          </cell>
          <cell r="BF780" t="str">
            <v>CCF04</v>
          </cell>
          <cell r="BG780" t="str">
            <v>COMFAMA ANTIOQUIA</v>
          </cell>
          <cell r="BH780" t="str">
            <v>C004</v>
          </cell>
          <cell r="BI780" t="str">
            <v>CESANTÍAS PORVENIR</v>
          </cell>
          <cell r="BJ780" t="str">
            <v>3561101</v>
          </cell>
          <cell r="BK780" t="str">
            <v>002</v>
          </cell>
          <cell r="BL780" t="str">
            <v>Quincenales</v>
          </cell>
          <cell r="BM780" t="str">
            <v>TABLA</v>
          </cell>
          <cell r="BO780" t="str">
            <v>001</v>
          </cell>
          <cell r="BP780" t="str">
            <v>Salario interno pesos</v>
          </cell>
          <cell r="BQ780">
            <v>1750905</v>
          </cell>
          <cell r="BR780" t="str">
            <v>000000000000002</v>
          </cell>
          <cell r="BS780" t="str">
            <v>COMPAÑÍA DE ALIMENTOS COLOMBIANOS CALCO S.A</v>
          </cell>
          <cell r="BT780" t="str">
            <v>000000000047470</v>
          </cell>
          <cell r="BU780" t="str">
            <v>PUNTOS DE VENTA</v>
          </cell>
          <cell r="BV780" t="str">
            <v>000000000047620</v>
          </cell>
          <cell r="BW780" t="str">
            <v>AUXILIAR DE RESTAURANTE</v>
          </cell>
          <cell r="BX780" t="str">
            <v>000000000049106</v>
          </cell>
          <cell r="BY780" t="str">
            <v>AUXILIAR DE RESTAURANTE</v>
          </cell>
          <cell r="BZ780" t="str">
            <v>prascarosa54@gmail.com</v>
          </cell>
          <cell r="CA780" t="str">
            <v>220 - JORNADA MENSUAL 220 HORAS</v>
          </cell>
          <cell r="CB780" t="str">
            <v>Ley 50</v>
          </cell>
          <cell r="CC780" t="str">
            <v>2 - Fijo</v>
          </cell>
          <cell r="CD780" t="str">
            <v>APORTA</v>
          </cell>
          <cell r="CE780" t="str">
            <v>APORTA</v>
          </cell>
          <cell r="CF780" t="str">
            <v>APORTA</v>
          </cell>
          <cell r="CG780">
            <v>2.4359999999999999</v>
          </cell>
          <cell r="CH780" t="str">
            <v>SIN AUXILIO</v>
          </cell>
          <cell r="CI780" t="str">
            <v>SIN AUXILIO</v>
          </cell>
          <cell r="CJ780" t="str">
            <v>SIN AUXILIO</v>
          </cell>
          <cell r="CK780" t="str">
            <v>Sueldo fijo</v>
          </cell>
          <cell r="CL780" t="str">
            <v>Dependiente</v>
          </cell>
          <cell r="CM780" t="str">
            <v>No aplica</v>
          </cell>
          <cell r="CN780" t="str">
            <v>S</v>
          </cell>
          <cell r="CQ780" t="str">
            <v>220</v>
          </cell>
          <cell r="CR780" t="str">
            <v>Tiempo Completo 220</v>
          </cell>
          <cell r="CS780" t="str">
            <v>31</v>
          </cell>
          <cell r="CT780" t="str">
            <v>000000000047515</v>
          </cell>
          <cell r="CU780" t="str">
            <v>ONE PLAZA</v>
          </cell>
          <cell r="CW780" t="str">
            <v>000</v>
          </cell>
          <cell r="CX780" t="str">
            <v>PRASCA PATERNINA ROSA MARIA</v>
          </cell>
        </row>
        <row r="781">
          <cell r="A781">
            <v>1066176754</v>
          </cell>
          <cell r="B781" t="str">
            <v>PAULA</v>
          </cell>
          <cell r="C781" t="str">
            <v>ANDREA</v>
          </cell>
          <cell r="D781" t="str">
            <v>RICARDO</v>
          </cell>
          <cell r="E781" t="str">
            <v>PATERNINA</v>
          </cell>
          <cell r="F781">
            <v>38989</v>
          </cell>
          <cell r="G781" t="str">
            <v>169 - COLOMBIA</v>
          </cell>
          <cell r="H781" t="str">
            <v>23 - CORDOBA</v>
          </cell>
          <cell r="I781" t="str">
            <v>CHINU</v>
          </cell>
          <cell r="J781" t="str">
            <v>CR 63 CC 103 D 38 APTO 301</v>
          </cell>
          <cell r="K781" t="str">
            <v>BELALCAZAR</v>
          </cell>
          <cell r="L781" t="str">
            <v>3008111205</v>
          </cell>
          <cell r="M781" t="str">
            <v>CO</v>
          </cell>
          <cell r="N781" t="str">
            <v>BANCOLOMBIA</v>
          </cell>
          <cell r="O781" t="str">
            <v>25586618965</v>
          </cell>
          <cell r="P781" t="str">
            <v>AHORRO</v>
          </cell>
          <cell r="Q781" t="str">
            <v>CÉDULA DE CIUDADANÍA</v>
          </cell>
          <cell r="R781">
            <v>1066176754</v>
          </cell>
          <cell r="S781" t="str">
            <v>Chinu</v>
          </cell>
          <cell r="U781" t="str">
            <v>05 - ANTIOQUIA</v>
          </cell>
          <cell r="V781" t="str">
            <v>MEDELLIN</v>
          </cell>
          <cell r="W781" t="str">
            <v>SOLTERO</v>
          </cell>
          <cell r="X781" t="str">
            <v>0</v>
          </cell>
          <cell r="Z781">
            <v>0</v>
          </cell>
          <cell r="AA781" t="str">
            <v>0</v>
          </cell>
          <cell r="AB781" t="str">
            <v>002</v>
          </cell>
          <cell r="AC781" t="str">
            <v>BACHILLERATO</v>
          </cell>
          <cell r="AD781" t="str">
            <v>F</v>
          </cell>
          <cell r="AE781" t="str">
            <v>002</v>
          </cell>
          <cell r="AF781" t="str">
            <v>COMPAÑÍA DE ALIMENTOS COLOMBIANOS CALCO S.A</v>
          </cell>
          <cell r="AG781" t="str">
            <v>52</v>
          </cell>
          <cell r="AH781" t="str">
            <v>VENTAS</v>
          </cell>
          <cell r="AI781" t="str">
            <v>02008003</v>
          </cell>
          <cell r="AJ781" t="str">
            <v>Puntos de Venta</v>
          </cell>
          <cell r="AK781" t="str">
            <v>R05-002</v>
          </cell>
          <cell r="AL781" t="str">
            <v>SAN DIEGO</v>
          </cell>
          <cell r="AM781" t="str">
            <v>007</v>
          </cell>
          <cell r="AN781" t="str">
            <v>Domingo</v>
          </cell>
          <cell r="AO781" t="str">
            <v>000</v>
          </cell>
          <cell r="AP781" t="str">
            <v>SIN DEFINIR</v>
          </cell>
          <cell r="AQ781" t="str">
            <v>1</v>
          </cell>
          <cell r="AR781">
            <v>45834</v>
          </cell>
          <cell r="AU781" t="str">
            <v>A</v>
          </cell>
          <cell r="AW781" t="str">
            <v>EPSC07</v>
          </cell>
          <cell r="AX781" t="str">
            <v>MUTUAL SER</v>
          </cell>
          <cell r="AY781" t="str">
            <v>001</v>
          </cell>
          <cell r="AZ781" t="str">
            <v>25-14</v>
          </cell>
          <cell r="BA781" t="str">
            <v>COLPENSIONES</v>
          </cell>
          <cell r="BB781" t="str">
            <v>001</v>
          </cell>
          <cell r="BC781" t="str">
            <v>14-28</v>
          </cell>
          <cell r="BD781" t="str">
            <v>ARL SURA</v>
          </cell>
          <cell r="BE781" t="str">
            <v>001</v>
          </cell>
          <cell r="BF781" t="str">
            <v>CCF04</v>
          </cell>
          <cell r="BG781" t="str">
            <v>COMFAMA ANTIOQUIA</v>
          </cell>
          <cell r="BH781" t="str">
            <v>C004</v>
          </cell>
          <cell r="BI781" t="str">
            <v>CESANTÍAS PORVENIR</v>
          </cell>
          <cell r="BJ781" t="str">
            <v>3561101</v>
          </cell>
          <cell r="BK781" t="str">
            <v>002</v>
          </cell>
          <cell r="BL781" t="str">
            <v>Quincenales</v>
          </cell>
          <cell r="BM781" t="str">
            <v>TABLA</v>
          </cell>
          <cell r="BO781" t="str">
            <v>001</v>
          </cell>
          <cell r="BP781" t="str">
            <v>Salario interno pesos</v>
          </cell>
          <cell r="BQ781">
            <v>1750905</v>
          </cell>
          <cell r="BR781" t="str">
            <v>000000000000002</v>
          </cell>
          <cell r="BS781" t="str">
            <v>COMPAÑÍA DE ALIMENTOS COLOMBIANOS CALCO S.A</v>
          </cell>
          <cell r="BT781" t="str">
            <v>000000000047470</v>
          </cell>
          <cell r="BU781" t="str">
            <v>PUNTOS DE VENTA</v>
          </cell>
          <cell r="BV781" t="str">
            <v>000000000047620</v>
          </cell>
          <cell r="BW781" t="str">
            <v>AUXILIAR DE RESTAURANTE</v>
          </cell>
          <cell r="BX781" t="str">
            <v>000000000048549</v>
          </cell>
          <cell r="BY781" t="str">
            <v>AUXILIAR DE RESTAURANTE</v>
          </cell>
          <cell r="BZ781" t="str">
            <v>paularicardo171222@gmail.com</v>
          </cell>
          <cell r="CA781" t="str">
            <v>220 - JORNADA MENSUAL 220 HORAS</v>
          </cell>
          <cell r="CB781" t="str">
            <v>Ley 50</v>
          </cell>
          <cell r="CC781" t="str">
            <v>1 - Indefinido</v>
          </cell>
          <cell r="CD781" t="str">
            <v>APORTA</v>
          </cell>
          <cell r="CE781" t="str">
            <v>APORTA</v>
          </cell>
          <cell r="CF781" t="str">
            <v>APORTA</v>
          </cell>
          <cell r="CG781">
            <v>2.4359999999999999</v>
          </cell>
          <cell r="CH781" t="str">
            <v>SIN AUXILIO</v>
          </cell>
          <cell r="CI781" t="str">
            <v>SIN AUXILIO</v>
          </cell>
          <cell r="CJ781" t="str">
            <v>SIN AUXILIO</v>
          </cell>
          <cell r="CK781" t="str">
            <v>Sueldo fijo</v>
          </cell>
          <cell r="CL781" t="str">
            <v>Dependiente</v>
          </cell>
          <cell r="CM781" t="str">
            <v>No aplica</v>
          </cell>
          <cell r="CN781" t="str">
            <v>S</v>
          </cell>
          <cell r="CQ781" t="str">
            <v>220</v>
          </cell>
          <cell r="CR781" t="str">
            <v>Tiempo Completo 220</v>
          </cell>
          <cell r="CS781" t="str">
            <v>31</v>
          </cell>
          <cell r="CT781" t="str">
            <v>000000000047502</v>
          </cell>
          <cell r="CU781" t="str">
            <v>SAN DIEGO</v>
          </cell>
          <cell r="CW781" t="str">
            <v>000</v>
          </cell>
          <cell r="CX781" t="str">
            <v>RICARDO PATERNINA PAULA ANDREA</v>
          </cell>
        </row>
        <row r="782">
          <cell r="A782">
            <v>1066520327</v>
          </cell>
          <cell r="B782" t="str">
            <v>ITYS</v>
          </cell>
          <cell r="C782" t="str">
            <v>MARIA</v>
          </cell>
          <cell r="D782" t="str">
            <v>ALVAREZ</v>
          </cell>
          <cell r="E782" t="str">
            <v>ALMANZA</v>
          </cell>
          <cell r="F782">
            <v>33713</v>
          </cell>
          <cell r="G782" t="str">
            <v>169 - COLOMBIA</v>
          </cell>
          <cell r="H782" t="str">
            <v>23 - CORDOBA</v>
          </cell>
          <cell r="I782" t="str">
            <v>AYAPEL</v>
          </cell>
          <cell r="J782" t="str">
            <v>DG 50 A 32 200 NIQUIA HACIENDA</v>
          </cell>
          <cell r="K782" t="str">
            <v>Niquia</v>
          </cell>
          <cell r="L782" t="str">
            <v>3022687171</v>
          </cell>
          <cell r="M782" t="str">
            <v>CO</v>
          </cell>
          <cell r="N782" t="str">
            <v>BANCOLOMBIA</v>
          </cell>
          <cell r="O782" t="str">
            <v>25540129471</v>
          </cell>
          <cell r="P782" t="str">
            <v>AHORRO</v>
          </cell>
          <cell r="Q782" t="str">
            <v>CÉDULA DE CIUDADANÍA</v>
          </cell>
          <cell r="R782">
            <v>1066520327</v>
          </cell>
          <cell r="S782" t="str">
            <v>Ayapel</v>
          </cell>
          <cell r="U782" t="str">
            <v>05 - ANTIOQUIA</v>
          </cell>
          <cell r="V782" t="str">
            <v>BELLO</v>
          </cell>
          <cell r="W782" t="str">
            <v>SOLTERO</v>
          </cell>
          <cell r="X782" t="str">
            <v>0</v>
          </cell>
          <cell r="Z782">
            <v>0</v>
          </cell>
          <cell r="AA782" t="str">
            <v>0</v>
          </cell>
          <cell r="AB782" t="str">
            <v>002</v>
          </cell>
          <cell r="AC782" t="str">
            <v>BACHILLERATO</v>
          </cell>
          <cell r="AD782" t="str">
            <v>F</v>
          </cell>
          <cell r="AE782" t="str">
            <v>002</v>
          </cell>
          <cell r="AF782" t="str">
            <v>COMPAÑÍA DE ALIMENTOS COLOMBIANOS CALCO S.A</v>
          </cell>
          <cell r="AG782" t="str">
            <v>52</v>
          </cell>
          <cell r="AH782" t="str">
            <v>VENTAS</v>
          </cell>
          <cell r="AI782" t="str">
            <v>02008003</v>
          </cell>
          <cell r="AJ782" t="str">
            <v>Puntos de Venta</v>
          </cell>
          <cell r="AK782" t="str">
            <v>R09-002</v>
          </cell>
          <cell r="AL782" t="str">
            <v>MAYORCA</v>
          </cell>
          <cell r="AM782" t="str">
            <v>007</v>
          </cell>
          <cell r="AN782" t="str">
            <v>Domingo</v>
          </cell>
          <cell r="AO782" t="str">
            <v>000</v>
          </cell>
          <cell r="AP782" t="str">
            <v>SIN DEFINIR</v>
          </cell>
          <cell r="AQ782" t="str">
            <v>2</v>
          </cell>
          <cell r="AR782">
            <v>45784</v>
          </cell>
          <cell r="AU782" t="str">
            <v>A</v>
          </cell>
          <cell r="AW782" t="str">
            <v>EPS010</v>
          </cell>
          <cell r="AX782" t="str">
            <v>EPS SURA (ANTES SUSALUD)</v>
          </cell>
          <cell r="AY782" t="str">
            <v>001</v>
          </cell>
          <cell r="AZ782" t="str">
            <v>230201</v>
          </cell>
          <cell r="BA782" t="str">
            <v>PROTECCIÓN + I. N. G.</v>
          </cell>
          <cell r="BB782" t="str">
            <v>001</v>
          </cell>
          <cell r="BC782" t="str">
            <v>14-28</v>
          </cell>
          <cell r="BD782" t="str">
            <v>ARL SURA</v>
          </cell>
          <cell r="BE782" t="str">
            <v>001</v>
          </cell>
          <cell r="BF782" t="str">
            <v>CCF04</v>
          </cell>
          <cell r="BG782" t="str">
            <v>COMFAMA ANTIOQUIA</v>
          </cell>
          <cell r="BH782" t="str">
            <v>C001</v>
          </cell>
          <cell r="BI782" t="str">
            <v>CESANTÍAS COLFONDOS</v>
          </cell>
          <cell r="BJ782" t="str">
            <v>3561101</v>
          </cell>
          <cell r="BK782" t="str">
            <v>002</v>
          </cell>
          <cell r="BL782" t="str">
            <v>Quincenales</v>
          </cell>
          <cell r="BM782" t="str">
            <v>TABLA</v>
          </cell>
          <cell r="BO782" t="str">
            <v>001</v>
          </cell>
          <cell r="BP782" t="str">
            <v>Salario interno pesos</v>
          </cell>
          <cell r="BQ782">
            <v>1750905</v>
          </cell>
          <cell r="BR782" t="str">
            <v>000000000000002</v>
          </cell>
          <cell r="BS782" t="str">
            <v>COMPAÑÍA DE ALIMENTOS COLOMBIANOS CALCO S.A</v>
          </cell>
          <cell r="BT782" t="str">
            <v>000000000047470</v>
          </cell>
          <cell r="BU782" t="str">
            <v>PUNTOS DE VENTA</v>
          </cell>
          <cell r="BV782" t="str">
            <v>000000000047620</v>
          </cell>
          <cell r="BW782" t="str">
            <v>AUXILIAR DE RESTAURANTE</v>
          </cell>
          <cell r="BX782" t="str">
            <v>000000000048461</v>
          </cell>
          <cell r="BY782" t="str">
            <v>AUXILIAR DE RESTAURANTE</v>
          </cell>
          <cell r="BZ782" t="str">
            <v>angeles2013alvarezalmanza@gmail.com</v>
          </cell>
          <cell r="CA782" t="str">
            <v>220 - JORNADA MENSUAL 220 HORAS</v>
          </cell>
          <cell r="CB782" t="str">
            <v>Ley 50</v>
          </cell>
          <cell r="CC782" t="str">
            <v>1 - Indefinido</v>
          </cell>
          <cell r="CD782" t="str">
            <v>APORTA</v>
          </cell>
          <cell r="CE782" t="str">
            <v>APORTA</v>
          </cell>
          <cell r="CF782" t="str">
            <v>APORTA</v>
          </cell>
          <cell r="CG782">
            <v>2.4359999999999999</v>
          </cell>
          <cell r="CH782" t="str">
            <v>SIN AUXILIO</v>
          </cell>
          <cell r="CI782" t="str">
            <v>SIN AUXILIO</v>
          </cell>
          <cell r="CJ782" t="str">
            <v>SIN AUXILIO</v>
          </cell>
          <cell r="CK782" t="str">
            <v>Sueldo fijo</v>
          </cell>
          <cell r="CL782" t="str">
            <v>Dependiente</v>
          </cell>
          <cell r="CM782" t="str">
            <v>No aplica</v>
          </cell>
          <cell r="CN782" t="str">
            <v>S</v>
          </cell>
          <cell r="CQ782" t="str">
            <v>220</v>
          </cell>
          <cell r="CR782" t="str">
            <v>Tiempo Completo 220</v>
          </cell>
          <cell r="CS782" t="str">
            <v>31</v>
          </cell>
          <cell r="CT782" t="str">
            <v>000000000047501</v>
          </cell>
          <cell r="CU782" t="str">
            <v>TESORO</v>
          </cell>
          <cell r="CW782" t="str">
            <v>000</v>
          </cell>
          <cell r="CX782" t="str">
            <v>ALVAREZ ALMANZA ITYS MARIA</v>
          </cell>
        </row>
        <row r="783">
          <cell r="A783">
            <v>1066524040</v>
          </cell>
          <cell r="B783" t="str">
            <v>KAREN</v>
          </cell>
          <cell r="C783" t="str">
            <v>VIVIANA</v>
          </cell>
          <cell r="D783" t="str">
            <v>GONZALEZ</v>
          </cell>
          <cell r="E783" t="str">
            <v>CALLE</v>
          </cell>
          <cell r="F783">
            <v>34454</v>
          </cell>
          <cell r="G783" t="str">
            <v>169 - COLOMBIA</v>
          </cell>
          <cell r="H783" t="str">
            <v>23 - CORDOBA</v>
          </cell>
          <cell r="I783" t="str">
            <v>AYAPEL</v>
          </cell>
          <cell r="J783" t="str">
            <v>CR 81 C 01 34</v>
          </cell>
          <cell r="K783" t="str">
            <v>BELEN RINCON</v>
          </cell>
          <cell r="L783" t="str">
            <v>3116405317</v>
          </cell>
          <cell r="M783" t="str">
            <v>CO</v>
          </cell>
          <cell r="N783" t="str">
            <v>BANCOLOMBIA</v>
          </cell>
          <cell r="O783" t="str">
            <v>43000001158</v>
          </cell>
          <cell r="P783" t="str">
            <v>AHORRO</v>
          </cell>
          <cell r="Q783" t="str">
            <v>CÉDULA DE CIUDADANÍA</v>
          </cell>
          <cell r="R783">
            <v>1066524040</v>
          </cell>
          <cell r="S783" t="str">
            <v>Ayapel</v>
          </cell>
          <cell r="U783" t="str">
            <v>05 - ANTIOQUIA</v>
          </cell>
          <cell r="V783" t="str">
            <v>MEDELLIN</v>
          </cell>
          <cell r="W783" t="str">
            <v>UNION LIBRE</v>
          </cell>
          <cell r="X783" t="str">
            <v>0</v>
          </cell>
          <cell r="Z783">
            <v>0</v>
          </cell>
          <cell r="AA783" t="str">
            <v>0</v>
          </cell>
          <cell r="AB783" t="str">
            <v>002</v>
          </cell>
          <cell r="AC783" t="str">
            <v>BACHILLERATO</v>
          </cell>
          <cell r="AD783" t="str">
            <v>F</v>
          </cell>
          <cell r="AE783" t="str">
            <v>002</v>
          </cell>
          <cell r="AF783" t="str">
            <v>COMPAÑÍA DE ALIMENTOS COLOMBIANOS CALCO S.A</v>
          </cell>
          <cell r="AG783" t="str">
            <v>52</v>
          </cell>
          <cell r="AH783" t="str">
            <v>VENTAS</v>
          </cell>
          <cell r="AI783" t="str">
            <v>02008003</v>
          </cell>
          <cell r="AJ783" t="str">
            <v>Puntos de Venta</v>
          </cell>
          <cell r="AK783" t="str">
            <v>R07-002</v>
          </cell>
          <cell r="AL783" t="str">
            <v>LAURELES</v>
          </cell>
          <cell r="AM783" t="str">
            <v>007</v>
          </cell>
          <cell r="AN783" t="str">
            <v>Domingo</v>
          </cell>
          <cell r="AO783" t="str">
            <v>000</v>
          </cell>
          <cell r="AP783" t="str">
            <v>SIN DEFINIR</v>
          </cell>
          <cell r="AQ783" t="str">
            <v>2</v>
          </cell>
          <cell r="AR783">
            <v>44971</v>
          </cell>
          <cell r="AU783" t="str">
            <v>A</v>
          </cell>
          <cell r="AW783" t="str">
            <v>EPS010</v>
          </cell>
          <cell r="AX783" t="str">
            <v>EPS SURA (ANTES SUSALUD)</v>
          </cell>
          <cell r="AY783" t="str">
            <v>001</v>
          </cell>
          <cell r="AZ783" t="str">
            <v>230201</v>
          </cell>
          <cell r="BA783" t="str">
            <v>PROTECCIÓN + I. N. G.</v>
          </cell>
          <cell r="BB783" t="str">
            <v>001</v>
          </cell>
          <cell r="BC783" t="str">
            <v>14-28</v>
          </cell>
          <cell r="BD783" t="str">
            <v>ARL SURA</v>
          </cell>
          <cell r="BE783" t="str">
            <v>001</v>
          </cell>
          <cell r="BF783" t="str">
            <v>CCF04</v>
          </cell>
          <cell r="BG783" t="str">
            <v>COMFAMA ANTIOQUIA</v>
          </cell>
          <cell r="BH783" t="str">
            <v>C005</v>
          </cell>
          <cell r="BI783" t="str">
            <v>CESANTÍAS PROTECCIÓN S. A.</v>
          </cell>
          <cell r="BJ783" t="str">
            <v>3561101</v>
          </cell>
          <cell r="BK783" t="str">
            <v>002</v>
          </cell>
          <cell r="BL783" t="str">
            <v>Quincenales</v>
          </cell>
          <cell r="BM783" t="str">
            <v>TABLA</v>
          </cell>
          <cell r="BO783" t="str">
            <v>001</v>
          </cell>
          <cell r="BP783" t="str">
            <v>Salario interno pesos</v>
          </cell>
          <cell r="BQ783">
            <v>1750905</v>
          </cell>
          <cell r="BR783" t="str">
            <v>000000000000002</v>
          </cell>
          <cell r="BS783" t="str">
            <v>COMPAÑÍA DE ALIMENTOS COLOMBIANOS CALCO S.A</v>
          </cell>
          <cell r="BT783" t="str">
            <v>000000000047470</v>
          </cell>
          <cell r="BU783" t="str">
            <v>PUNTOS DE VENTA</v>
          </cell>
          <cell r="BV783" t="str">
            <v>000000000047620</v>
          </cell>
          <cell r="BW783" t="str">
            <v>AUXILIAR DE RESTAURANTE</v>
          </cell>
          <cell r="BX783" t="str">
            <v>000000000048622</v>
          </cell>
          <cell r="BY783" t="str">
            <v>AUXILIAR DE RESTAURANTE</v>
          </cell>
          <cell r="BZ783" t="str">
            <v>karenvgonzalescalle@gmail.com</v>
          </cell>
          <cell r="CA783" t="str">
            <v>220 - JORNADA MENSUAL 220 HORAS</v>
          </cell>
          <cell r="CB783" t="str">
            <v>Ley 50</v>
          </cell>
          <cell r="CC783" t="str">
            <v>1 - Indefinido</v>
          </cell>
          <cell r="CD783" t="str">
            <v>APORTA</v>
          </cell>
          <cell r="CE783" t="str">
            <v>APORTA</v>
          </cell>
          <cell r="CF783" t="str">
            <v>APORTA</v>
          </cell>
          <cell r="CG783">
            <v>2.4359999999999999</v>
          </cell>
          <cell r="CH783" t="str">
            <v>SIN AUXILIO</v>
          </cell>
          <cell r="CI783" t="str">
            <v>SIN AUXILIO</v>
          </cell>
          <cell r="CJ783" t="str">
            <v>SIN AUXILIO</v>
          </cell>
          <cell r="CK783" t="str">
            <v>Sueldo fijo</v>
          </cell>
          <cell r="CL783" t="str">
            <v>Dependiente</v>
          </cell>
          <cell r="CM783" t="str">
            <v>No aplica</v>
          </cell>
          <cell r="CN783" t="str">
            <v>S</v>
          </cell>
          <cell r="CQ783" t="str">
            <v>220</v>
          </cell>
          <cell r="CR783" t="str">
            <v>Tiempo Completo 220</v>
          </cell>
          <cell r="CS783" t="str">
            <v>31</v>
          </cell>
          <cell r="CT783" t="str">
            <v>000000000047504</v>
          </cell>
          <cell r="CU783" t="str">
            <v>LAURELES</v>
          </cell>
          <cell r="CW783" t="str">
            <v>000</v>
          </cell>
          <cell r="CX783" t="str">
            <v>GONZALEZ CALLE KAREN VIVIANA</v>
          </cell>
        </row>
        <row r="784">
          <cell r="A784">
            <v>1066719261</v>
          </cell>
          <cell r="B784" t="str">
            <v>MONICA</v>
          </cell>
          <cell r="C784" t="str">
            <v>PATRICIA</v>
          </cell>
          <cell r="D784" t="str">
            <v>RAMOS</v>
          </cell>
          <cell r="E784" t="str">
            <v>SOLANO</v>
          </cell>
          <cell r="F784">
            <v>31242</v>
          </cell>
          <cell r="G784" t="str">
            <v>169 - COLOMBIA</v>
          </cell>
          <cell r="H784" t="str">
            <v>23 - CORDOBA</v>
          </cell>
          <cell r="I784" t="str">
            <v>PLANETA RICA</v>
          </cell>
          <cell r="J784" t="str">
            <v>CL 50 35 03</v>
          </cell>
          <cell r="K784" t="str">
            <v>Buenos Aires</v>
          </cell>
          <cell r="L784" t="str">
            <v>3146514187</v>
          </cell>
          <cell r="M784" t="str">
            <v>CO</v>
          </cell>
          <cell r="N784" t="str">
            <v>BANCOLOMBIA</v>
          </cell>
          <cell r="O784" t="str">
            <v>25569623408</v>
          </cell>
          <cell r="P784" t="str">
            <v>AHORRO</v>
          </cell>
          <cell r="Q784" t="str">
            <v>CÉDULA DE CIUDADANÍA</v>
          </cell>
          <cell r="R784">
            <v>1066719261</v>
          </cell>
          <cell r="S784" t="str">
            <v>Planeta Rica</v>
          </cell>
          <cell r="U784" t="str">
            <v>05 - ANTIOQUIA</v>
          </cell>
          <cell r="V784" t="str">
            <v>MEDELLIN</v>
          </cell>
          <cell r="W784" t="str">
            <v>UNION LIBRE</v>
          </cell>
          <cell r="X784" t="str">
            <v>0</v>
          </cell>
          <cell r="Z784">
            <v>0</v>
          </cell>
          <cell r="AA784" t="str">
            <v>0</v>
          </cell>
          <cell r="AB784" t="str">
            <v>002</v>
          </cell>
          <cell r="AC784" t="str">
            <v>BACHILLERATO</v>
          </cell>
          <cell r="AD784" t="str">
            <v>F</v>
          </cell>
          <cell r="AE784" t="str">
            <v>002</v>
          </cell>
          <cell r="AF784" t="str">
            <v>COMPAÑÍA DE ALIMENTOS COLOMBIANOS CALCO S.A</v>
          </cell>
          <cell r="AG784" t="str">
            <v>52</v>
          </cell>
          <cell r="AH784" t="str">
            <v>VENTAS</v>
          </cell>
          <cell r="AI784" t="str">
            <v>02008003</v>
          </cell>
          <cell r="AJ784" t="str">
            <v>Puntos de Venta</v>
          </cell>
          <cell r="AK784" t="str">
            <v>R20-002</v>
          </cell>
          <cell r="AL784" t="str">
            <v>VIVA ENVIGADO</v>
          </cell>
          <cell r="AM784" t="str">
            <v>007</v>
          </cell>
          <cell r="AN784" t="str">
            <v>Domingo</v>
          </cell>
          <cell r="AO784" t="str">
            <v>000</v>
          </cell>
          <cell r="AP784" t="str">
            <v>SIN DEFINIR</v>
          </cell>
          <cell r="AQ784" t="str">
            <v>1</v>
          </cell>
          <cell r="AR784">
            <v>44435</v>
          </cell>
          <cell r="AU784" t="str">
            <v>A</v>
          </cell>
          <cell r="AW784" t="str">
            <v>EPS010</v>
          </cell>
          <cell r="AX784" t="str">
            <v>EPS SURA (ANTES SUSALUD)</v>
          </cell>
          <cell r="AY784" t="str">
            <v>001</v>
          </cell>
          <cell r="AZ784" t="str">
            <v>230301</v>
          </cell>
          <cell r="BA784" t="str">
            <v>PORVENIR</v>
          </cell>
          <cell r="BB784" t="str">
            <v>001</v>
          </cell>
          <cell r="BC784" t="str">
            <v>14-28</v>
          </cell>
          <cell r="BD784" t="str">
            <v>ARL SURA</v>
          </cell>
          <cell r="BE784" t="str">
            <v>001</v>
          </cell>
          <cell r="BF784" t="str">
            <v>CCF04</v>
          </cell>
          <cell r="BG784" t="str">
            <v>COMFAMA ANTIOQUIA</v>
          </cell>
          <cell r="BH784" t="str">
            <v>C004</v>
          </cell>
          <cell r="BI784" t="str">
            <v>CESANTÍAS PORVENIR</v>
          </cell>
          <cell r="BJ784" t="str">
            <v>3561101</v>
          </cell>
          <cell r="BK784" t="str">
            <v>002</v>
          </cell>
          <cell r="BL784" t="str">
            <v>Quincenales</v>
          </cell>
          <cell r="BM784" t="str">
            <v>TABLA</v>
          </cell>
          <cell r="BO784" t="str">
            <v>001</v>
          </cell>
          <cell r="BP784" t="str">
            <v>Salario interno pesos</v>
          </cell>
          <cell r="BQ784">
            <v>1750905</v>
          </cell>
          <cell r="BR784" t="str">
            <v>000000000000002</v>
          </cell>
          <cell r="BS784" t="str">
            <v>COMPAÑÍA DE ALIMENTOS COLOMBIANOS CALCO S.A</v>
          </cell>
          <cell r="BT784" t="str">
            <v>000000000047470</v>
          </cell>
          <cell r="BU784" t="str">
            <v>PUNTOS DE VENTA</v>
          </cell>
          <cell r="BV784" t="str">
            <v>000000000047620</v>
          </cell>
          <cell r="BW784" t="str">
            <v>AUXILIAR DE RESTAURANTE</v>
          </cell>
          <cell r="BX784" t="str">
            <v>000000000049218</v>
          </cell>
          <cell r="BY784" t="str">
            <v>AUXILIAR DE RESTAURANTE</v>
          </cell>
          <cell r="BZ784" t="str">
            <v>moniramos8303@gmail.com</v>
          </cell>
          <cell r="CA784" t="str">
            <v>220 - JORNADA MENSUAL 220 HORAS</v>
          </cell>
          <cell r="CB784" t="str">
            <v>Ley 50</v>
          </cell>
          <cell r="CC784" t="str">
            <v>1 - Indefinido</v>
          </cell>
          <cell r="CD784" t="str">
            <v>APORTA</v>
          </cell>
          <cell r="CE784" t="str">
            <v>APORTA</v>
          </cell>
          <cell r="CF784" t="str">
            <v>APORTA</v>
          </cell>
          <cell r="CG784">
            <v>2.4359999999999999</v>
          </cell>
          <cell r="CH784" t="str">
            <v>SIN AUXILIO</v>
          </cell>
          <cell r="CI784" t="str">
            <v>SIN AUXILIO</v>
          </cell>
          <cell r="CJ784" t="str">
            <v>SIN AUXILIO</v>
          </cell>
          <cell r="CK784" t="str">
            <v>Sueldo fijo</v>
          </cell>
          <cell r="CL784" t="str">
            <v>Dependiente</v>
          </cell>
          <cell r="CM784" t="str">
            <v>No aplica</v>
          </cell>
          <cell r="CN784" t="str">
            <v>S</v>
          </cell>
          <cell r="CQ784" t="str">
            <v>220</v>
          </cell>
          <cell r="CR784" t="str">
            <v>Tiempo Completo 220</v>
          </cell>
          <cell r="CS784" t="str">
            <v>31</v>
          </cell>
          <cell r="CT784" t="str">
            <v>000000000047517</v>
          </cell>
          <cell r="CU784" t="str">
            <v>VIVA ENVIGADO</v>
          </cell>
          <cell r="CW784" t="str">
            <v>000</v>
          </cell>
          <cell r="CX784" t="str">
            <v>RAMOS SOLANO MONICA PATRICIA</v>
          </cell>
        </row>
        <row r="785">
          <cell r="A785">
            <v>1066720815</v>
          </cell>
          <cell r="B785" t="str">
            <v>DANELLYS</v>
          </cell>
          <cell r="D785" t="str">
            <v>OTERO</v>
          </cell>
          <cell r="E785" t="str">
            <v>ROBLEDO</v>
          </cell>
          <cell r="F785">
            <v>37594</v>
          </cell>
          <cell r="G785" t="str">
            <v>169 - COLOMBIA</v>
          </cell>
          <cell r="H785" t="str">
            <v>23 - CORDOBA</v>
          </cell>
          <cell r="I785" t="str">
            <v>PLANETA RICA</v>
          </cell>
          <cell r="J785" t="str">
            <v>CL 21 84 61</v>
          </cell>
          <cell r="K785" t="str">
            <v>BELEN</v>
          </cell>
          <cell r="L785" t="str">
            <v>3147017474</v>
          </cell>
          <cell r="M785" t="str">
            <v>CO</v>
          </cell>
          <cell r="N785" t="str">
            <v>BANCOLOMBIA</v>
          </cell>
          <cell r="O785" t="str">
            <v>20200004415</v>
          </cell>
          <cell r="P785" t="str">
            <v>AHORRO</v>
          </cell>
          <cell r="Q785" t="str">
            <v>CÉDULA DE CIUDADANÍA</v>
          </cell>
          <cell r="R785">
            <v>1066720815</v>
          </cell>
          <cell r="S785" t="str">
            <v>BOGOTA</v>
          </cell>
          <cell r="U785" t="str">
            <v>05 - ANTIOQUIA</v>
          </cell>
          <cell r="V785" t="str">
            <v>MEDELLIN</v>
          </cell>
          <cell r="W785" t="str">
            <v>SOLTERO</v>
          </cell>
          <cell r="AB785" t="str">
            <v>002</v>
          </cell>
          <cell r="AC785" t="str">
            <v>BACHILLERATO</v>
          </cell>
          <cell r="AD785" t="str">
            <v>F</v>
          </cell>
          <cell r="AE785" t="str">
            <v>002</v>
          </cell>
          <cell r="AF785" t="str">
            <v>COMPAÑÍA DE ALIMENTOS COLOMBIANOS CALCO S.A</v>
          </cell>
          <cell r="AG785" t="str">
            <v>52</v>
          </cell>
          <cell r="AH785" t="str">
            <v>VENTAS</v>
          </cell>
          <cell r="AI785" t="str">
            <v>02005009</v>
          </cell>
          <cell r="AJ785" t="str">
            <v>Entrenamiento</v>
          </cell>
          <cell r="AK785" t="str">
            <v>R17-002</v>
          </cell>
          <cell r="AL785" t="str">
            <v>MAYORCA ETAPA DOS</v>
          </cell>
          <cell r="AM785" t="str">
            <v>002</v>
          </cell>
          <cell r="AN785" t="str">
            <v>Martes</v>
          </cell>
          <cell r="AO785" t="str">
            <v>000</v>
          </cell>
          <cell r="AP785" t="str">
            <v>SIN DEFINIR</v>
          </cell>
          <cell r="AQ785" t="str">
            <v>1</v>
          </cell>
          <cell r="AR785">
            <v>46196</v>
          </cell>
          <cell r="AS785" t="str">
            <v>22/09/2026</v>
          </cell>
          <cell r="AU785" t="str">
            <v>A</v>
          </cell>
          <cell r="AV785" t="str">
            <v>Sin definir</v>
          </cell>
          <cell r="AW785" t="str">
            <v>EPS002</v>
          </cell>
          <cell r="AX785" t="str">
            <v>SALUD TOTAL</v>
          </cell>
          <cell r="AY785" t="str">
            <v>001</v>
          </cell>
          <cell r="AZ785" t="str">
            <v>230201</v>
          </cell>
          <cell r="BA785" t="str">
            <v>PROTECCIÓN + I. N. G.</v>
          </cell>
          <cell r="BB785" t="str">
            <v>001</v>
          </cell>
          <cell r="BC785" t="str">
            <v>14-28</v>
          </cell>
          <cell r="BD785" t="str">
            <v>ARL SURA</v>
          </cell>
          <cell r="BE785" t="str">
            <v>001</v>
          </cell>
          <cell r="BF785" t="str">
            <v>CCF04</v>
          </cell>
          <cell r="BG785" t="str">
            <v>COMFAMA ANTIOQUIA</v>
          </cell>
          <cell r="BH785" t="str">
            <v>C005</v>
          </cell>
          <cell r="BI785" t="str">
            <v>CESANTÍAS PROTECCIÓN S. A.</v>
          </cell>
          <cell r="BJ785" t="str">
            <v>3561101</v>
          </cell>
          <cell r="BK785" t="str">
            <v>002</v>
          </cell>
          <cell r="BL785" t="str">
            <v>Quincenales</v>
          </cell>
          <cell r="BM785" t="str">
            <v>TABLA</v>
          </cell>
          <cell r="BO785" t="str">
            <v>001</v>
          </cell>
          <cell r="BP785" t="str">
            <v>Salario interno pesos</v>
          </cell>
          <cell r="BQ785">
            <v>1750905</v>
          </cell>
          <cell r="BR785" t="str">
            <v>000000000000002</v>
          </cell>
          <cell r="BS785" t="str">
            <v>COMPAÑÍA DE ALIMENTOS COLOMBIANOS CALCO S.A</v>
          </cell>
          <cell r="BT785" t="str">
            <v>000000000047470</v>
          </cell>
          <cell r="BU785" t="str">
            <v>PUNTOS DE VENTA</v>
          </cell>
          <cell r="BV785" t="str">
            <v>000000000047620</v>
          </cell>
          <cell r="BW785" t="str">
            <v>AUXILIAR DE RESTAURANTE</v>
          </cell>
          <cell r="BX785" t="str">
            <v>000000000068310</v>
          </cell>
          <cell r="BY785" t="str">
            <v>AUXILIAR DE RESTAURANTE</v>
          </cell>
          <cell r="BZ785" t="str">
            <v>danellysotero1@icloud.com</v>
          </cell>
          <cell r="CA785" t="str">
            <v>220 - JORNADA MENSUAL 220 HORAS</v>
          </cell>
          <cell r="CB785" t="str">
            <v>Ley 50</v>
          </cell>
          <cell r="CC785" t="str">
            <v>2 - Fijo</v>
          </cell>
          <cell r="CD785" t="str">
            <v>APORTA</v>
          </cell>
          <cell r="CE785" t="str">
            <v>APORTA</v>
          </cell>
          <cell r="CF785" t="str">
            <v>APORTA</v>
          </cell>
          <cell r="CG785">
            <v>2.4359999999999999</v>
          </cell>
          <cell r="CH785" t="str">
            <v>LA DIFERENCIA</v>
          </cell>
          <cell r="CI785" t="str">
            <v>LA DIFERENCIA</v>
          </cell>
          <cell r="CJ785" t="str">
            <v>LA DIFERENCIA</v>
          </cell>
          <cell r="CK785" t="str">
            <v>Sueldo fijo</v>
          </cell>
          <cell r="CL785" t="str">
            <v>Dependiente</v>
          </cell>
          <cell r="CM785" t="str">
            <v>No aplica</v>
          </cell>
          <cell r="CN785" t="str">
            <v>S</v>
          </cell>
          <cell r="CP785" t="str">
            <v>52</v>
          </cell>
          <cell r="CQ785" t="str">
            <v>220</v>
          </cell>
          <cell r="CR785" t="str">
            <v>Tiempo Completo 220</v>
          </cell>
          <cell r="CS785" t="str">
            <v>31</v>
          </cell>
          <cell r="CT785" t="str">
            <v>000000000047514</v>
          </cell>
          <cell r="CU785" t="str">
            <v>MAYORCA ETAPA DOS</v>
          </cell>
          <cell r="CW785" t="str">
            <v>000</v>
          </cell>
          <cell r="CX785" t="str">
            <v xml:space="preserve">OTERO ROBLEDO DANELLYS </v>
          </cell>
        </row>
        <row r="786">
          <cell r="A786">
            <v>1066738767</v>
          </cell>
          <cell r="B786" t="str">
            <v>CIRA</v>
          </cell>
          <cell r="C786" t="str">
            <v>MILENA</v>
          </cell>
          <cell r="D786" t="str">
            <v>PABON</v>
          </cell>
          <cell r="E786" t="str">
            <v>JULIO</v>
          </cell>
          <cell r="F786">
            <v>33564</v>
          </cell>
          <cell r="G786" t="str">
            <v>169 - COLOMBIA</v>
          </cell>
          <cell r="H786" t="str">
            <v>23 - CORDOBA</v>
          </cell>
          <cell r="I786" t="str">
            <v>PLANETA RICA</v>
          </cell>
          <cell r="J786" t="str">
            <v>CL 44 D 09 D 45</v>
          </cell>
          <cell r="K786" t="str">
            <v>Buenos Aires</v>
          </cell>
          <cell r="L786" t="str">
            <v>3145728442</v>
          </cell>
          <cell r="M786" t="str">
            <v>CO</v>
          </cell>
          <cell r="N786" t="str">
            <v>BANCOLOMBIA</v>
          </cell>
          <cell r="O786" t="str">
            <v>16826016306</v>
          </cell>
          <cell r="P786" t="str">
            <v>AHORRO</v>
          </cell>
          <cell r="Q786" t="str">
            <v>CÉDULA DE CIUDADANÍA</v>
          </cell>
          <cell r="R786">
            <v>1066738767</v>
          </cell>
          <cell r="S786" t="str">
            <v>Planeta Rica</v>
          </cell>
          <cell r="U786" t="str">
            <v>05 - ANTIOQUIA</v>
          </cell>
          <cell r="V786" t="str">
            <v>MEDELLIN</v>
          </cell>
          <cell r="W786" t="str">
            <v>SOLTERO</v>
          </cell>
          <cell r="X786" t="str">
            <v>0</v>
          </cell>
          <cell r="AA786" t="str">
            <v>0</v>
          </cell>
          <cell r="AB786" t="str">
            <v>002</v>
          </cell>
          <cell r="AC786" t="str">
            <v>BACHILLERATO</v>
          </cell>
          <cell r="AD786" t="str">
            <v>F</v>
          </cell>
          <cell r="AE786" t="str">
            <v>002</v>
          </cell>
          <cell r="AF786" t="str">
            <v>COMPAÑÍA DE ALIMENTOS COLOMBIANOS CALCO S.A</v>
          </cell>
          <cell r="AG786" t="str">
            <v>52</v>
          </cell>
          <cell r="AH786" t="str">
            <v>VENTAS</v>
          </cell>
          <cell r="AI786" t="str">
            <v>02008010</v>
          </cell>
          <cell r="AJ786" t="str">
            <v>DOMICILIOS</v>
          </cell>
          <cell r="AK786" t="str">
            <v>OPR-002</v>
          </cell>
          <cell r="AL786" t="str">
            <v>OPERACIÓN</v>
          </cell>
          <cell r="AM786" t="str">
            <v>007</v>
          </cell>
          <cell r="AN786" t="str">
            <v>Domingo</v>
          </cell>
          <cell r="AO786" t="str">
            <v>000</v>
          </cell>
          <cell r="AP786" t="str">
            <v>SIN DEFINIR</v>
          </cell>
          <cell r="AQ786" t="str">
            <v>2</v>
          </cell>
          <cell r="AR786">
            <v>44876</v>
          </cell>
          <cell r="AU786" t="str">
            <v>A</v>
          </cell>
          <cell r="AW786" t="str">
            <v>EPS010</v>
          </cell>
          <cell r="AX786" t="str">
            <v>EPS SURA (ANTES SUSALUD)</v>
          </cell>
          <cell r="AY786" t="str">
            <v>001</v>
          </cell>
          <cell r="AZ786" t="str">
            <v>230301</v>
          </cell>
          <cell r="BA786" t="str">
            <v>PORVENIR</v>
          </cell>
          <cell r="BB786" t="str">
            <v>001</v>
          </cell>
          <cell r="BC786" t="str">
            <v>14-28</v>
          </cell>
          <cell r="BD786" t="str">
            <v>ARL SURA</v>
          </cell>
          <cell r="BE786" t="str">
            <v>001</v>
          </cell>
          <cell r="BF786" t="str">
            <v>CCF04</v>
          </cell>
          <cell r="BG786" t="str">
            <v>COMFAMA ANTIOQUIA</v>
          </cell>
          <cell r="BH786" t="str">
            <v>C005</v>
          </cell>
          <cell r="BI786" t="str">
            <v>CESANTÍAS PROTECCIÓN S. A.</v>
          </cell>
          <cell r="BJ786" t="str">
            <v>3561101</v>
          </cell>
          <cell r="BK786" t="str">
            <v>002</v>
          </cell>
          <cell r="BL786" t="str">
            <v>Quincenales</v>
          </cell>
          <cell r="BM786" t="str">
            <v>TABLA</v>
          </cell>
          <cell r="BO786" t="str">
            <v>004</v>
          </cell>
          <cell r="BP786" t="str">
            <v>Salario por horas</v>
          </cell>
          <cell r="BQ786">
            <v>7958.65</v>
          </cell>
          <cell r="BR786" t="str">
            <v>000000000000002</v>
          </cell>
          <cell r="BS786" t="str">
            <v>COMPAÑÍA DE ALIMENTOS COLOMBIANOS CALCO S.A</v>
          </cell>
          <cell r="BT786" t="str">
            <v>000000000047470</v>
          </cell>
          <cell r="BU786" t="str">
            <v>PUNTOS DE VENTA</v>
          </cell>
          <cell r="BV786" t="str">
            <v>000000000047620</v>
          </cell>
          <cell r="BW786" t="str">
            <v>AUXILIAR DE RESTAURANTE</v>
          </cell>
          <cell r="BX786" t="str">
            <v>000000000048215</v>
          </cell>
          <cell r="BY786" t="str">
            <v>AUXILIAR DE RESTAURANTE</v>
          </cell>
          <cell r="BZ786" t="str">
            <v>cira-73@hotmail.es</v>
          </cell>
          <cell r="CA786" t="str">
            <v>1 - JORNADA POR HORAS</v>
          </cell>
          <cell r="CB786" t="str">
            <v>Ley 50</v>
          </cell>
          <cell r="CC786" t="str">
            <v>1 - Indefinido</v>
          </cell>
          <cell r="CD786" t="str">
            <v>APORTA</v>
          </cell>
          <cell r="CE786" t="str">
            <v>APORTA</v>
          </cell>
          <cell r="CF786" t="str">
            <v>APORTA</v>
          </cell>
          <cell r="CG786">
            <v>2.4359999999999999</v>
          </cell>
          <cell r="CH786" t="str">
            <v>SIN AUXILIO</v>
          </cell>
          <cell r="CI786" t="str">
            <v>SIN AUXILIO</v>
          </cell>
          <cell r="CJ786" t="str">
            <v>SIN AUXILIO</v>
          </cell>
          <cell r="CK786" t="str">
            <v>Sueldo variable</v>
          </cell>
          <cell r="CL786" t="str">
            <v>Dependiente</v>
          </cell>
          <cell r="CM786" t="str">
            <v>No aplica</v>
          </cell>
          <cell r="CN786" t="str">
            <v>S</v>
          </cell>
          <cell r="CQ786" t="str">
            <v>FS</v>
          </cell>
          <cell r="CR786" t="str">
            <v>Fines de Semana</v>
          </cell>
          <cell r="CS786" t="str">
            <v>31</v>
          </cell>
          <cell r="CT786" t="str">
            <v>000000000047495</v>
          </cell>
          <cell r="CU786" t="str">
            <v>OPERACIÓN</v>
          </cell>
          <cell r="CW786" t="str">
            <v>000</v>
          </cell>
          <cell r="CX786" t="str">
            <v>PABON JULIO CIRA MILENA</v>
          </cell>
        </row>
        <row r="787">
          <cell r="A787">
            <v>1067091517</v>
          </cell>
          <cell r="B787" t="str">
            <v>FANNY</v>
          </cell>
          <cell r="C787" t="str">
            <v>ISABEL</v>
          </cell>
          <cell r="D787" t="str">
            <v>SEGURA</v>
          </cell>
          <cell r="E787" t="str">
            <v>ZAPA</v>
          </cell>
          <cell r="F787">
            <v>31997</v>
          </cell>
          <cell r="G787" t="str">
            <v>169 - COLOMBIA</v>
          </cell>
          <cell r="H787" t="str">
            <v>15 - BOYACA</v>
          </cell>
          <cell r="I787" t="str">
            <v>BUENAVISTA</v>
          </cell>
          <cell r="J787" t="str">
            <v>CL 47 B 81 A 17</v>
          </cell>
          <cell r="K787" t="str">
            <v>La Floresta</v>
          </cell>
          <cell r="L787" t="str">
            <v>3114359498</v>
          </cell>
          <cell r="M787" t="str">
            <v>CO</v>
          </cell>
          <cell r="N787" t="str">
            <v>BANCOLOMBIA</v>
          </cell>
          <cell r="O787" t="str">
            <v>25551773143</v>
          </cell>
          <cell r="P787" t="str">
            <v>AHORRO</v>
          </cell>
          <cell r="Q787" t="str">
            <v>CÉDULA DE CIUDADANÍA</v>
          </cell>
          <cell r="R787">
            <v>1067091517</v>
          </cell>
          <cell r="S787" t="str">
            <v>Buenavista</v>
          </cell>
          <cell r="U787" t="str">
            <v>05 - ANTIOQUIA</v>
          </cell>
          <cell r="V787" t="str">
            <v>MEDELLIN</v>
          </cell>
          <cell r="W787" t="str">
            <v>SOLTERO</v>
          </cell>
          <cell r="X787" t="str">
            <v>0</v>
          </cell>
          <cell r="Z787">
            <v>0</v>
          </cell>
          <cell r="AA787" t="str">
            <v>0</v>
          </cell>
          <cell r="AB787" t="str">
            <v>002</v>
          </cell>
          <cell r="AC787" t="str">
            <v>BACHILLERATO</v>
          </cell>
          <cell r="AD787" t="str">
            <v>F</v>
          </cell>
          <cell r="AE787" t="str">
            <v>002</v>
          </cell>
          <cell r="AF787" t="str">
            <v>COMPAÑÍA DE ALIMENTOS COLOMBIANOS CALCO S.A</v>
          </cell>
          <cell r="AG787" t="str">
            <v>52</v>
          </cell>
          <cell r="AH787" t="str">
            <v>VENTAS</v>
          </cell>
          <cell r="AI787" t="str">
            <v>02008003</v>
          </cell>
          <cell r="AJ787" t="str">
            <v>Puntos de Venta</v>
          </cell>
          <cell r="AK787" t="str">
            <v>R21-002</v>
          </cell>
          <cell r="AL787" t="str">
            <v>ARKADIA</v>
          </cell>
          <cell r="AM787" t="str">
            <v>007</v>
          </cell>
          <cell r="AN787" t="str">
            <v>Domingo</v>
          </cell>
          <cell r="AO787" t="str">
            <v>000</v>
          </cell>
          <cell r="AP787" t="str">
            <v>SIN DEFINIR</v>
          </cell>
          <cell r="AQ787" t="str">
            <v>1</v>
          </cell>
          <cell r="AR787">
            <v>45041</v>
          </cell>
          <cell r="AU787" t="str">
            <v>A</v>
          </cell>
          <cell r="AW787" t="str">
            <v>EPS042</v>
          </cell>
          <cell r="AX787" t="str">
            <v xml:space="preserve">COOSALUD ENTIDAD PROMOTORA DE SALUD SA </v>
          </cell>
          <cell r="AY787" t="str">
            <v>001</v>
          </cell>
          <cell r="AZ787" t="str">
            <v>230301</v>
          </cell>
          <cell r="BA787" t="str">
            <v>PORVENIR</v>
          </cell>
          <cell r="BB787" t="str">
            <v>001</v>
          </cell>
          <cell r="BC787" t="str">
            <v>14-28</v>
          </cell>
          <cell r="BD787" t="str">
            <v>ARL SURA</v>
          </cell>
          <cell r="BE787" t="str">
            <v>001</v>
          </cell>
          <cell r="BF787" t="str">
            <v>CCF04</v>
          </cell>
          <cell r="BG787" t="str">
            <v>COMFAMA ANTIOQUIA</v>
          </cell>
          <cell r="BH787" t="str">
            <v>C004</v>
          </cell>
          <cell r="BI787" t="str">
            <v>CESANTÍAS PORVENIR</v>
          </cell>
          <cell r="BJ787" t="str">
            <v>3561101</v>
          </cell>
          <cell r="BK787" t="str">
            <v>002</v>
          </cell>
          <cell r="BL787" t="str">
            <v>Quincenales</v>
          </cell>
          <cell r="BM787" t="str">
            <v>TABLA</v>
          </cell>
          <cell r="BO787" t="str">
            <v>001</v>
          </cell>
          <cell r="BP787" t="str">
            <v>Salario interno pesos</v>
          </cell>
          <cell r="BQ787">
            <v>1750905</v>
          </cell>
          <cell r="BR787" t="str">
            <v>000000000000002</v>
          </cell>
          <cell r="BS787" t="str">
            <v>COMPAÑÍA DE ALIMENTOS COLOMBIANOS CALCO S.A</v>
          </cell>
          <cell r="BT787" t="str">
            <v>000000000047470</v>
          </cell>
          <cell r="BU787" t="str">
            <v>PUNTOS DE VENTA</v>
          </cell>
          <cell r="BV787" t="str">
            <v>000000000047620</v>
          </cell>
          <cell r="BW787" t="str">
            <v>AUXILIAR DE RESTAURANTE</v>
          </cell>
          <cell r="BX787" t="str">
            <v>000000000049281</v>
          </cell>
          <cell r="BY787" t="str">
            <v>AUXILIAR DE RESTAURANTE</v>
          </cell>
          <cell r="BZ787" t="str">
            <v>isasegura347@gmail.com</v>
          </cell>
          <cell r="CA787" t="str">
            <v>220 - JORNADA MENSUAL 220 HORAS</v>
          </cell>
          <cell r="CB787" t="str">
            <v>Ley 50</v>
          </cell>
          <cell r="CC787" t="str">
            <v>1 - Indefinido</v>
          </cell>
          <cell r="CD787" t="str">
            <v>APORTA</v>
          </cell>
          <cell r="CE787" t="str">
            <v>APORTA</v>
          </cell>
          <cell r="CF787" t="str">
            <v>APORTA</v>
          </cell>
          <cell r="CG787">
            <v>2.4359999999999999</v>
          </cell>
          <cell r="CH787" t="str">
            <v>SIN AUXILIO</v>
          </cell>
          <cell r="CI787" t="str">
            <v>SIN AUXILIO</v>
          </cell>
          <cell r="CJ787" t="str">
            <v>SIN AUXILIO</v>
          </cell>
          <cell r="CK787" t="str">
            <v>Sueldo fijo</v>
          </cell>
          <cell r="CL787" t="str">
            <v>Dependiente</v>
          </cell>
          <cell r="CM787" t="str">
            <v>No aplica</v>
          </cell>
          <cell r="CN787" t="str">
            <v>S</v>
          </cell>
          <cell r="CQ787" t="str">
            <v>220</v>
          </cell>
          <cell r="CR787" t="str">
            <v>Tiempo Completo 220</v>
          </cell>
          <cell r="CS787" t="str">
            <v>31</v>
          </cell>
          <cell r="CT787" t="str">
            <v>000000000047518</v>
          </cell>
          <cell r="CU787" t="str">
            <v>ARKADIA</v>
          </cell>
          <cell r="CW787" t="str">
            <v>000</v>
          </cell>
          <cell r="CX787" t="str">
            <v>SEGURA ZAPA FANNY ISABEL</v>
          </cell>
        </row>
        <row r="788">
          <cell r="A788">
            <v>1067094328</v>
          </cell>
          <cell r="B788" t="str">
            <v>DINA</v>
          </cell>
          <cell r="C788" t="str">
            <v>MARCELA</v>
          </cell>
          <cell r="D788" t="str">
            <v>MEZA</v>
          </cell>
          <cell r="E788" t="str">
            <v>SUAREZ</v>
          </cell>
          <cell r="F788">
            <v>33241</v>
          </cell>
          <cell r="G788" t="str">
            <v>169 - COLOMBIA</v>
          </cell>
          <cell r="H788" t="str">
            <v>15 - BOYACA</v>
          </cell>
          <cell r="I788" t="str">
            <v>BUENAVISTA</v>
          </cell>
          <cell r="J788" t="str">
            <v>CL 61 AA CR 103 D 07</v>
          </cell>
          <cell r="K788" t="str">
            <v>0</v>
          </cell>
          <cell r="L788" t="str">
            <v>3127146546</v>
          </cell>
          <cell r="M788" t="str">
            <v>CO</v>
          </cell>
          <cell r="N788" t="str">
            <v>BANCOLOMBIA</v>
          </cell>
          <cell r="O788" t="str">
            <v>25593204696</v>
          </cell>
          <cell r="P788" t="str">
            <v>AHORRO</v>
          </cell>
          <cell r="Q788" t="str">
            <v>CÉDULA DE CIUDADANÍA</v>
          </cell>
          <cell r="R788">
            <v>1067094328</v>
          </cell>
          <cell r="S788" t="str">
            <v>Buenavista</v>
          </cell>
          <cell r="U788" t="str">
            <v>05 - ANTIOQUIA</v>
          </cell>
          <cell r="V788" t="str">
            <v>MEDELLIN</v>
          </cell>
          <cell r="W788" t="str">
            <v>SOLTERO</v>
          </cell>
          <cell r="X788" t="str">
            <v>000</v>
          </cell>
          <cell r="AB788" t="str">
            <v>002</v>
          </cell>
          <cell r="AC788" t="str">
            <v>BACHILLERATO</v>
          </cell>
          <cell r="AD788" t="str">
            <v>F</v>
          </cell>
          <cell r="AE788" t="str">
            <v>002</v>
          </cell>
          <cell r="AF788" t="str">
            <v>COMPAÑÍA DE ALIMENTOS COLOMBIANOS CALCO S.A</v>
          </cell>
          <cell r="AG788" t="str">
            <v>52</v>
          </cell>
          <cell r="AH788" t="str">
            <v>VENTAS</v>
          </cell>
          <cell r="AI788" t="str">
            <v>02008003</v>
          </cell>
          <cell r="AJ788" t="str">
            <v>Puntos de Venta</v>
          </cell>
          <cell r="AK788" t="str">
            <v>R06-002</v>
          </cell>
          <cell r="AL788" t="str">
            <v>OVIEDO</v>
          </cell>
          <cell r="AM788" t="str">
            <v>003</v>
          </cell>
          <cell r="AN788" t="str">
            <v>Miercoles</v>
          </cell>
          <cell r="AO788" t="str">
            <v>000</v>
          </cell>
          <cell r="AP788" t="str">
            <v>SIN DEFINIR</v>
          </cell>
          <cell r="AQ788" t="str">
            <v>1</v>
          </cell>
          <cell r="AR788">
            <v>45958</v>
          </cell>
          <cell r="AS788" t="str">
            <v>27/10/2026</v>
          </cell>
          <cell r="AU788" t="str">
            <v>A</v>
          </cell>
          <cell r="AW788" t="str">
            <v>EPS010</v>
          </cell>
          <cell r="AX788" t="str">
            <v>EPS SURA (ANTES SUSALUD)</v>
          </cell>
          <cell r="AY788" t="str">
            <v>001</v>
          </cell>
          <cell r="AZ788" t="str">
            <v>230301</v>
          </cell>
          <cell r="BA788" t="str">
            <v>PORVENIR</v>
          </cell>
          <cell r="BB788" t="str">
            <v>001</v>
          </cell>
          <cell r="BC788" t="str">
            <v>14-28</v>
          </cell>
          <cell r="BD788" t="str">
            <v>ARL SURA</v>
          </cell>
          <cell r="BE788" t="str">
            <v>001</v>
          </cell>
          <cell r="BF788" t="str">
            <v>CCF04</v>
          </cell>
          <cell r="BG788" t="str">
            <v>COMFAMA ANTIOQUIA</v>
          </cell>
          <cell r="BH788" t="str">
            <v>C005</v>
          </cell>
          <cell r="BI788" t="str">
            <v>CESANTÍAS PROTECCIÓN S. A.</v>
          </cell>
          <cell r="BJ788" t="str">
            <v>3561101</v>
          </cell>
          <cell r="BK788" t="str">
            <v>002</v>
          </cell>
          <cell r="BL788" t="str">
            <v>Quincenales</v>
          </cell>
          <cell r="BM788" t="str">
            <v>TABLA</v>
          </cell>
          <cell r="BO788" t="str">
            <v>001</v>
          </cell>
          <cell r="BP788" t="str">
            <v>Salario interno pesos</v>
          </cell>
          <cell r="BQ788">
            <v>1750905</v>
          </cell>
          <cell r="BR788" t="str">
            <v>000000000000002</v>
          </cell>
          <cell r="BS788" t="str">
            <v>COMPAÑÍA DE ALIMENTOS COLOMBIANOS CALCO S.A</v>
          </cell>
          <cell r="BT788" t="str">
            <v>000000000047457</v>
          </cell>
          <cell r="BU788" t="str">
            <v>ENTRENAMIENTO</v>
          </cell>
          <cell r="BV788" t="str">
            <v>000000000047620</v>
          </cell>
          <cell r="BW788" t="str">
            <v>AUXILIAR DE RESTAURANTE</v>
          </cell>
          <cell r="BX788" t="str">
            <v>000000000063849</v>
          </cell>
          <cell r="BY788" t="str">
            <v>AUXILIAR DE RESTAURANTE</v>
          </cell>
          <cell r="BZ788" t="str">
            <v>dinameza87@gmail.com</v>
          </cell>
          <cell r="CA788" t="str">
            <v>220 - JORNADA MENSUAL 220 HORAS</v>
          </cell>
          <cell r="CB788" t="str">
            <v>Ley 50</v>
          </cell>
          <cell r="CC788" t="str">
            <v>2 - Fijo</v>
          </cell>
          <cell r="CD788" t="str">
            <v>APORTA</v>
          </cell>
          <cell r="CE788" t="str">
            <v>APORTA</v>
          </cell>
          <cell r="CF788" t="str">
            <v>APORTA</v>
          </cell>
          <cell r="CG788">
            <v>2.4359999999999999</v>
          </cell>
          <cell r="CH788" t="str">
            <v>SIN AUXILIO</v>
          </cell>
          <cell r="CI788" t="str">
            <v>SIN AUXILIO</v>
          </cell>
          <cell r="CJ788" t="str">
            <v>SIN AUXILIO</v>
          </cell>
          <cell r="CK788" t="str">
            <v>Sueldo fijo</v>
          </cell>
          <cell r="CL788" t="str">
            <v>Dependiente</v>
          </cell>
          <cell r="CM788" t="str">
            <v>No aplica</v>
          </cell>
          <cell r="CN788" t="str">
            <v>S</v>
          </cell>
          <cell r="CQ788" t="str">
            <v>220</v>
          </cell>
          <cell r="CR788" t="str">
            <v>Tiempo Completo 220</v>
          </cell>
          <cell r="CS788" t="str">
            <v>31</v>
          </cell>
          <cell r="CT788" t="str">
            <v>000000000047503</v>
          </cell>
          <cell r="CU788" t="str">
            <v>OVIEDO</v>
          </cell>
          <cell r="CW788" t="str">
            <v>000</v>
          </cell>
          <cell r="CX788" t="str">
            <v>MEZA SUAREZ DINA MARCELA</v>
          </cell>
        </row>
        <row r="789">
          <cell r="A789">
            <v>1067287022</v>
          </cell>
          <cell r="B789" t="str">
            <v>LUZ</v>
          </cell>
          <cell r="C789" t="str">
            <v>AMPARO</v>
          </cell>
          <cell r="D789" t="str">
            <v>DE HOYOS</v>
          </cell>
          <cell r="E789" t="str">
            <v>MANJARRES</v>
          </cell>
          <cell r="F789">
            <v>33083</v>
          </cell>
          <cell r="G789" t="str">
            <v>169 - COLOMBIA</v>
          </cell>
          <cell r="H789" t="str">
            <v>15 - BOYACA</v>
          </cell>
          <cell r="I789" t="str">
            <v>BUENAVISTA</v>
          </cell>
          <cell r="J789" t="str">
            <v>AV 39 D 42 DD 43</v>
          </cell>
          <cell r="K789" t="str">
            <v>Bello</v>
          </cell>
          <cell r="L789" t="str">
            <v>3007107463</v>
          </cell>
          <cell r="M789" t="str">
            <v>CO</v>
          </cell>
          <cell r="N789" t="str">
            <v>BANCOLOMBIA</v>
          </cell>
          <cell r="O789" t="str">
            <v>00903298898</v>
          </cell>
          <cell r="P789" t="str">
            <v>AHORRO</v>
          </cell>
          <cell r="Q789" t="str">
            <v>CÉDULA DE CIUDADANÍA</v>
          </cell>
          <cell r="R789">
            <v>1067287022</v>
          </cell>
          <cell r="S789" t="str">
            <v>Pueblo Nuevo</v>
          </cell>
          <cell r="U789" t="str">
            <v>05 - ANTIOQUIA</v>
          </cell>
          <cell r="V789" t="str">
            <v>BELLO</v>
          </cell>
          <cell r="W789" t="str">
            <v>SOLTERO</v>
          </cell>
          <cell r="X789" t="str">
            <v>0</v>
          </cell>
          <cell r="Z789">
            <v>0</v>
          </cell>
          <cell r="AA789" t="str">
            <v>0</v>
          </cell>
          <cell r="AB789" t="str">
            <v>002</v>
          </cell>
          <cell r="AC789" t="str">
            <v>BACHILLERATO</v>
          </cell>
          <cell r="AD789" t="str">
            <v>F</v>
          </cell>
          <cell r="AE789" t="str">
            <v>002</v>
          </cell>
          <cell r="AF789" t="str">
            <v>COMPAÑÍA DE ALIMENTOS COLOMBIANOS CALCO S.A</v>
          </cell>
          <cell r="AG789" t="str">
            <v>51</v>
          </cell>
          <cell r="AH789" t="str">
            <v xml:space="preserve">ADMINISTRACION  </v>
          </cell>
          <cell r="AI789" t="str">
            <v>01005007</v>
          </cell>
          <cell r="AJ789" t="str">
            <v>Diversidad Funcional</v>
          </cell>
          <cell r="AK789" t="str">
            <v>ADM-002</v>
          </cell>
          <cell r="AL789" t="str">
            <v>ADMINISTRACIÓN</v>
          </cell>
          <cell r="AM789" t="str">
            <v>007</v>
          </cell>
          <cell r="AN789" t="str">
            <v>Domingo</v>
          </cell>
          <cell r="AO789" t="str">
            <v>000</v>
          </cell>
          <cell r="AP789" t="str">
            <v>SIN DEFINIR</v>
          </cell>
          <cell r="AQ789" t="str">
            <v>1</v>
          </cell>
          <cell r="AR789">
            <v>45462</v>
          </cell>
          <cell r="AU789" t="str">
            <v>A</v>
          </cell>
          <cell r="AW789" t="str">
            <v>EPS037</v>
          </cell>
          <cell r="AX789" t="str">
            <v>NUEVA E.P.S.</v>
          </cell>
          <cell r="AY789" t="str">
            <v>001</v>
          </cell>
          <cell r="AZ789" t="str">
            <v>230201</v>
          </cell>
          <cell r="BA789" t="str">
            <v>PROTECCIÓN + I. N. G.</v>
          </cell>
          <cell r="BB789" t="str">
            <v>001</v>
          </cell>
          <cell r="BC789" t="str">
            <v>14-28</v>
          </cell>
          <cell r="BD789" t="str">
            <v>ARL SURA</v>
          </cell>
          <cell r="BE789" t="str">
            <v>001</v>
          </cell>
          <cell r="BF789" t="str">
            <v>CCF04</v>
          </cell>
          <cell r="BG789" t="str">
            <v>COMFAMA ANTIOQUIA</v>
          </cell>
          <cell r="BH789" t="str">
            <v>C005</v>
          </cell>
          <cell r="BI789" t="str">
            <v>CESANTÍAS PROTECCIÓN S. A.</v>
          </cell>
          <cell r="BJ789" t="str">
            <v>3561101</v>
          </cell>
          <cell r="BK789" t="str">
            <v>002</v>
          </cell>
          <cell r="BL789" t="str">
            <v>Quincenales</v>
          </cell>
          <cell r="BM789" t="str">
            <v>TABLA</v>
          </cell>
          <cell r="BO789" t="str">
            <v>001</v>
          </cell>
          <cell r="BP789" t="str">
            <v>Salario interno pesos</v>
          </cell>
          <cell r="BQ789">
            <v>1750905</v>
          </cell>
          <cell r="BR789" t="str">
            <v>000000000000002</v>
          </cell>
          <cell r="BS789" t="str">
            <v>COMPAÑÍA DE ALIMENTOS COLOMBIANOS CALCO S.A</v>
          </cell>
          <cell r="BT789" t="str">
            <v>000000000047470</v>
          </cell>
          <cell r="BU789" t="str">
            <v>PUNTOS DE VENTA</v>
          </cell>
          <cell r="BV789" t="str">
            <v>000000000047620</v>
          </cell>
          <cell r="BW789" t="str">
            <v>AUXILIAR DE RESTAURANTE</v>
          </cell>
          <cell r="BX789" t="str">
            <v>000000000047849</v>
          </cell>
          <cell r="BY789" t="str">
            <v>AUXILIAR DE RESTAURANTE</v>
          </cell>
          <cell r="CA789" t="str">
            <v>220 - JORNADA MENSUAL 220 HORAS</v>
          </cell>
          <cell r="CB789" t="str">
            <v>Ley 50</v>
          </cell>
          <cell r="CC789" t="str">
            <v>1 - Indefinido</v>
          </cell>
          <cell r="CD789" t="str">
            <v>APORTA</v>
          </cell>
          <cell r="CE789" t="str">
            <v>APORTA</v>
          </cell>
          <cell r="CF789" t="str">
            <v>APORTA</v>
          </cell>
          <cell r="CG789">
            <v>2.4359999999999999</v>
          </cell>
          <cell r="CH789" t="str">
            <v>DEPENDE EMPLEADOR</v>
          </cell>
          <cell r="CI789" t="str">
            <v>DEPENDE EMPLEADOR</v>
          </cell>
          <cell r="CJ789" t="str">
            <v>DEPENDE EMPLEADOR</v>
          </cell>
          <cell r="CK789" t="str">
            <v>Sueldo fijo</v>
          </cell>
          <cell r="CL789" t="str">
            <v>Dependiente</v>
          </cell>
          <cell r="CM789" t="str">
            <v>No aplica</v>
          </cell>
          <cell r="CN789" t="str">
            <v>S</v>
          </cell>
          <cell r="CQ789" t="str">
            <v>220</v>
          </cell>
          <cell r="CR789" t="str">
            <v>Tiempo Completo 220</v>
          </cell>
          <cell r="CS789" t="str">
            <v>030</v>
          </cell>
          <cell r="CT789" t="str">
            <v>000000000047484</v>
          </cell>
          <cell r="CU789" t="str">
            <v>ADMINISTRACIÓN</v>
          </cell>
          <cell r="CW789" t="str">
            <v>000</v>
          </cell>
          <cell r="CX789" t="str">
            <v>DE HOYOS MANJARRES LUZ AMPARO</v>
          </cell>
        </row>
        <row r="790">
          <cell r="A790">
            <v>1067291816</v>
          </cell>
          <cell r="B790" t="str">
            <v>ADRIANA</v>
          </cell>
          <cell r="C790" t="str">
            <v>MARCELA</v>
          </cell>
          <cell r="D790" t="str">
            <v>GONZALEZ</v>
          </cell>
          <cell r="E790" t="str">
            <v>DURANGO</v>
          </cell>
          <cell r="F790">
            <v>35189</v>
          </cell>
          <cell r="G790" t="str">
            <v>169 - COLOMBIA</v>
          </cell>
          <cell r="H790" t="str">
            <v>23 - CORDOBA</v>
          </cell>
          <cell r="I790" t="str">
            <v>PUEBLO NUEVO</v>
          </cell>
          <cell r="J790" t="str">
            <v>CL 03 B 78 B 66</v>
          </cell>
          <cell r="K790" t="str">
            <v>Belen</v>
          </cell>
          <cell r="L790" t="str">
            <v>3104965245</v>
          </cell>
          <cell r="M790" t="str">
            <v>CO</v>
          </cell>
          <cell r="N790" t="str">
            <v>BANCOLOMBIA</v>
          </cell>
          <cell r="O790" t="str">
            <v>33124968319</v>
          </cell>
          <cell r="P790" t="str">
            <v>AHORRO</v>
          </cell>
          <cell r="Q790" t="str">
            <v>CÉDULA DE CIUDADANÍA</v>
          </cell>
          <cell r="R790">
            <v>1067291816</v>
          </cell>
          <cell r="S790" t="str">
            <v>Pueblo Nuevo</v>
          </cell>
          <cell r="U790" t="str">
            <v>05 - ANTIOQUIA</v>
          </cell>
          <cell r="V790" t="str">
            <v>MEDELLIN</v>
          </cell>
          <cell r="W790" t="str">
            <v>UNION LIBRE</v>
          </cell>
          <cell r="X790" t="str">
            <v>0</v>
          </cell>
          <cell r="Z790">
            <v>0</v>
          </cell>
          <cell r="AA790" t="str">
            <v>0</v>
          </cell>
          <cell r="AB790" t="str">
            <v>002</v>
          </cell>
          <cell r="AC790" t="str">
            <v>BACHILLERATO</v>
          </cell>
          <cell r="AD790" t="str">
            <v>F</v>
          </cell>
          <cell r="AE790" t="str">
            <v>002</v>
          </cell>
          <cell r="AF790" t="str">
            <v>COMPAÑÍA DE ALIMENTOS COLOMBIANOS CALCO S.A</v>
          </cell>
          <cell r="AG790" t="str">
            <v>52</v>
          </cell>
          <cell r="AH790" t="str">
            <v>VENTAS</v>
          </cell>
          <cell r="AI790" t="str">
            <v>02008003</v>
          </cell>
          <cell r="AJ790" t="str">
            <v>Puntos de Venta</v>
          </cell>
          <cell r="AK790" t="str">
            <v>R19-002</v>
          </cell>
          <cell r="AL790" t="str">
            <v>MUSEO DE ARTE MODERNO</v>
          </cell>
          <cell r="AM790" t="str">
            <v>007</v>
          </cell>
          <cell r="AN790" t="str">
            <v>Domingo</v>
          </cell>
          <cell r="AO790" t="str">
            <v>000</v>
          </cell>
          <cell r="AP790" t="str">
            <v>SIN DEFINIR</v>
          </cell>
          <cell r="AQ790" t="str">
            <v>1</v>
          </cell>
          <cell r="AR790">
            <v>43223</v>
          </cell>
          <cell r="AU790" t="str">
            <v>A</v>
          </cell>
          <cell r="AW790" t="str">
            <v>EPS010</v>
          </cell>
          <cell r="AX790" t="str">
            <v>EPS SURA (ANTES SUSALUD)</v>
          </cell>
          <cell r="AY790" t="str">
            <v>001</v>
          </cell>
          <cell r="AZ790" t="str">
            <v>25-14</v>
          </cell>
          <cell r="BA790" t="str">
            <v>COLPENSIONES</v>
          </cell>
          <cell r="BB790" t="str">
            <v>001</v>
          </cell>
          <cell r="BC790" t="str">
            <v>14-28</v>
          </cell>
          <cell r="BD790" t="str">
            <v>ARL SURA</v>
          </cell>
          <cell r="BE790" t="str">
            <v>001</v>
          </cell>
          <cell r="BF790" t="str">
            <v>CCF04</v>
          </cell>
          <cell r="BG790" t="str">
            <v>COMFAMA ANTIOQUIA</v>
          </cell>
          <cell r="BH790" t="str">
            <v>C002</v>
          </cell>
          <cell r="BI790" t="str">
            <v>CESANTÍAS FONDO NACIONAL DEL AHORRO</v>
          </cell>
          <cell r="BJ790" t="str">
            <v>3561101</v>
          </cell>
          <cell r="BK790" t="str">
            <v>002</v>
          </cell>
          <cell r="BL790" t="str">
            <v>Quincenales</v>
          </cell>
          <cell r="BM790" t="str">
            <v>TABLA</v>
          </cell>
          <cell r="BO790" t="str">
            <v>001</v>
          </cell>
          <cell r="BP790" t="str">
            <v>Salario interno pesos</v>
          </cell>
          <cell r="BQ790">
            <v>1750905</v>
          </cell>
          <cell r="BR790" t="str">
            <v>000000000000002</v>
          </cell>
          <cell r="BS790" t="str">
            <v>COMPAÑÍA DE ALIMENTOS COLOMBIANOS CALCO S.A</v>
          </cell>
          <cell r="BT790" t="str">
            <v>000000000047470</v>
          </cell>
          <cell r="BU790" t="str">
            <v>PUNTOS DE VENTA</v>
          </cell>
          <cell r="BV790" t="str">
            <v>000000000047620</v>
          </cell>
          <cell r="BW790" t="str">
            <v>AUXILIAR DE RESTAURANTE</v>
          </cell>
          <cell r="BX790" t="str">
            <v>000000000049137</v>
          </cell>
          <cell r="BY790" t="str">
            <v>AUXILIAR DE RESTAURANTE</v>
          </cell>
          <cell r="BZ790" t="str">
            <v>adrianamarcelagonzalezdurango@gmail.com</v>
          </cell>
          <cell r="CA790" t="str">
            <v>220 - JORNADA MENSUAL 220 HORAS</v>
          </cell>
          <cell r="CB790" t="str">
            <v>Ley 50</v>
          </cell>
          <cell r="CC790" t="str">
            <v>1 - Indefinido</v>
          </cell>
          <cell r="CD790" t="str">
            <v>APORTA</v>
          </cell>
          <cell r="CE790" t="str">
            <v>APORTA</v>
          </cell>
          <cell r="CF790" t="str">
            <v>APORTA</v>
          </cell>
          <cell r="CG790">
            <v>2.4359999999999999</v>
          </cell>
          <cell r="CH790" t="str">
            <v>SIN AUXILIO</v>
          </cell>
          <cell r="CI790" t="str">
            <v>SIN AUXILIO</v>
          </cell>
          <cell r="CJ790" t="str">
            <v>SIN AUXILIO</v>
          </cell>
          <cell r="CK790" t="str">
            <v>Sueldo fijo</v>
          </cell>
          <cell r="CL790" t="str">
            <v>Dependiente</v>
          </cell>
          <cell r="CM790" t="str">
            <v>No aplica</v>
          </cell>
          <cell r="CN790" t="str">
            <v>S</v>
          </cell>
          <cell r="CQ790" t="str">
            <v>220</v>
          </cell>
          <cell r="CR790" t="str">
            <v>Tiempo Completo 220</v>
          </cell>
          <cell r="CS790" t="str">
            <v>31</v>
          </cell>
          <cell r="CT790" t="str">
            <v>000000000047516</v>
          </cell>
          <cell r="CU790" t="str">
            <v>MUSEO DE ARTE MODERNO</v>
          </cell>
          <cell r="CW790" t="str">
            <v>000</v>
          </cell>
          <cell r="CX790" t="str">
            <v>GONZALEZ DURANGO ADRIANA MARCELA</v>
          </cell>
        </row>
        <row r="791">
          <cell r="A791">
            <v>1067735442</v>
          </cell>
          <cell r="B791" t="str">
            <v>MAIRIN</v>
          </cell>
          <cell r="C791" t="str">
            <v>DEL CARMEN</v>
          </cell>
          <cell r="D791" t="str">
            <v>ESCOBAR</v>
          </cell>
          <cell r="E791" t="str">
            <v>ROA</v>
          </cell>
          <cell r="F791">
            <v>33067</v>
          </cell>
          <cell r="G791" t="str">
            <v>VENEZUELA</v>
          </cell>
          <cell r="H791" t="str">
            <v>2 - CARACAS</v>
          </cell>
          <cell r="I791" t="str">
            <v>CARACAS</v>
          </cell>
          <cell r="J791" t="str">
            <v>BRR SANTO DOMINGO</v>
          </cell>
          <cell r="K791" t="str">
            <v>Santo Domingo</v>
          </cell>
          <cell r="L791" t="str">
            <v>3122587783-0</v>
          </cell>
          <cell r="M791" t="str">
            <v>CO</v>
          </cell>
          <cell r="N791" t="str">
            <v>BANCOLOMBIA</v>
          </cell>
          <cell r="O791" t="str">
            <v>00134182741</v>
          </cell>
          <cell r="P791" t="str">
            <v>AHORRO</v>
          </cell>
          <cell r="Q791" t="str">
            <v>CÉDULA DE CIUDADANÍA</v>
          </cell>
          <cell r="R791">
            <v>1067735442</v>
          </cell>
          <cell r="S791" t="str">
            <v>Agustin</v>
          </cell>
          <cell r="U791" t="str">
            <v>05 - ANTIOQUIA</v>
          </cell>
          <cell r="V791" t="str">
            <v>MEDELLIN</v>
          </cell>
          <cell r="W791" t="str">
            <v>SOLTERO</v>
          </cell>
          <cell r="X791" t="str">
            <v>0</v>
          </cell>
          <cell r="Z791">
            <v>0</v>
          </cell>
          <cell r="AA791" t="str">
            <v>0</v>
          </cell>
          <cell r="AB791" t="str">
            <v>003</v>
          </cell>
          <cell r="AC791" t="str">
            <v>TÉCNICO</v>
          </cell>
          <cell r="AD791" t="str">
            <v>F</v>
          </cell>
          <cell r="AE791" t="str">
            <v>002</v>
          </cell>
          <cell r="AF791" t="str">
            <v>COMPAÑÍA DE ALIMENTOS COLOMBIANOS CALCO S.A</v>
          </cell>
          <cell r="AG791" t="str">
            <v>52</v>
          </cell>
          <cell r="AH791" t="str">
            <v>VENTAS</v>
          </cell>
          <cell r="AI791" t="str">
            <v>02008003</v>
          </cell>
          <cell r="AJ791" t="str">
            <v>Puntos de Venta</v>
          </cell>
          <cell r="AK791" t="str">
            <v>R14-002</v>
          </cell>
          <cell r="AL791" t="str">
            <v>PUERTA DEL NORTE</v>
          </cell>
          <cell r="AM791" t="str">
            <v>007</v>
          </cell>
          <cell r="AN791" t="str">
            <v>Domingo</v>
          </cell>
          <cell r="AO791" t="str">
            <v>000</v>
          </cell>
          <cell r="AP791" t="str">
            <v>SIN DEFINIR</v>
          </cell>
          <cell r="AQ791" t="str">
            <v>1</v>
          </cell>
          <cell r="AR791">
            <v>44652</v>
          </cell>
          <cell r="AU791" t="str">
            <v>A</v>
          </cell>
          <cell r="AW791" t="str">
            <v>EPS010</v>
          </cell>
          <cell r="AX791" t="str">
            <v>EPS SURA (ANTES SUSALUD)</v>
          </cell>
          <cell r="AY791" t="str">
            <v>001</v>
          </cell>
          <cell r="AZ791" t="str">
            <v>230201</v>
          </cell>
          <cell r="BA791" t="str">
            <v>PROTECCIÓN + I. N. G.</v>
          </cell>
          <cell r="BB791" t="str">
            <v>001</v>
          </cell>
          <cell r="BC791" t="str">
            <v>14-28</v>
          </cell>
          <cell r="BD791" t="str">
            <v>ARL SURA</v>
          </cell>
          <cell r="BE791" t="str">
            <v>001</v>
          </cell>
          <cell r="BF791" t="str">
            <v>CCF04</v>
          </cell>
          <cell r="BG791" t="str">
            <v>COMFAMA ANTIOQUIA</v>
          </cell>
          <cell r="BH791" t="str">
            <v>C005</v>
          </cell>
          <cell r="BI791" t="str">
            <v>CESANTÍAS PROTECCIÓN S. A.</v>
          </cell>
          <cell r="BJ791" t="str">
            <v>3561101</v>
          </cell>
          <cell r="BK791" t="str">
            <v>002</v>
          </cell>
          <cell r="BL791" t="str">
            <v>Quincenales</v>
          </cell>
          <cell r="BM791" t="str">
            <v>TABLA</v>
          </cell>
          <cell r="BO791" t="str">
            <v>001</v>
          </cell>
          <cell r="BP791" t="str">
            <v>Salario interno pesos</v>
          </cell>
          <cell r="BQ791">
            <v>1750905</v>
          </cell>
          <cell r="BR791" t="str">
            <v>000000000000002</v>
          </cell>
          <cell r="BS791" t="str">
            <v>COMPAÑÍA DE ALIMENTOS COLOMBIANOS CALCO S.A</v>
          </cell>
          <cell r="BT791" t="str">
            <v>000000000047470</v>
          </cell>
          <cell r="BU791" t="str">
            <v>PUNTOS DE VENTA</v>
          </cell>
          <cell r="BV791" t="str">
            <v>000000000047620</v>
          </cell>
          <cell r="BW791" t="str">
            <v>AUXILIAR DE RESTAURANTE</v>
          </cell>
          <cell r="BX791" t="str">
            <v>000000000048931</v>
          </cell>
          <cell r="BY791" t="str">
            <v>AUXILIAR DE RESTAURANTE</v>
          </cell>
          <cell r="BZ791" t="str">
            <v>mairinescobar1990@gmail.com</v>
          </cell>
          <cell r="CA791" t="str">
            <v>220 - JORNADA MENSUAL 220 HORAS</v>
          </cell>
          <cell r="CB791" t="str">
            <v>Ley 50</v>
          </cell>
          <cell r="CC791" t="str">
            <v>1 - Indefinido</v>
          </cell>
          <cell r="CD791" t="str">
            <v>APORTA</v>
          </cell>
          <cell r="CE791" t="str">
            <v>APORTA</v>
          </cell>
          <cell r="CF791" t="str">
            <v>APORTA</v>
          </cell>
          <cell r="CG791">
            <v>2.4359999999999999</v>
          </cell>
          <cell r="CH791" t="str">
            <v>SIN AUXILIO</v>
          </cell>
          <cell r="CI791" t="str">
            <v>SIN AUXILIO</v>
          </cell>
          <cell r="CJ791" t="str">
            <v>SIN AUXILIO</v>
          </cell>
          <cell r="CK791" t="str">
            <v>Sueldo fijo</v>
          </cell>
          <cell r="CL791" t="str">
            <v>Dependiente</v>
          </cell>
          <cell r="CM791" t="str">
            <v>No aplica</v>
          </cell>
          <cell r="CN791" t="str">
            <v>S</v>
          </cell>
          <cell r="CQ791" t="str">
            <v>220</v>
          </cell>
          <cell r="CR791" t="str">
            <v>Tiempo Completo 220</v>
          </cell>
          <cell r="CS791" t="str">
            <v>31</v>
          </cell>
          <cell r="CT791" t="str">
            <v>000000000047511</v>
          </cell>
          <cell r="CU791" t="str">
            <v>PUERTA DEL NORTE</v>
          </cell>
          <cell r="CW791" t="str">
            <v>000</v>
          </cell>
          <cell r="CX791" t="str">
            <v>ESCOBAR ROA MAIRIN DEL CARMEN</v>
          </cell>
        </row>
        <row r="792">
          <cell r="A792">
            <v>1067735685</v>
          </cell>
          <cell r="B792" t="str">
            <v>MAYERLIN</v>
          </cell>
          <cell r="C792" t="str">
            <v>KATHERINE</v>
          </cell>
          <cell r="D792" t="str">
            <v>MARTINEZ</v>
          </cell>
          <cell r="E792" t="str">
            <v>VEGA</v>
          </cell>
          <cell r="F792">
            <v>32471</v>
          </cell>
          <cell r="G792" t="str">
            <v>VENEZUELA</v>
          </cell>
          <cell r="H792" t="str">
            <v>2 - CARACAS</v>
          </cell>
          <cell r="I792" t="str">
            <v>CARACAS</v>
          </cell>
          <cell r="J792" t="str">
            <v>CR 74 42 68</v>
          </cell>
          <cell r="K792" t="str">
            <v>El Porvenir</v>
          </cell>
          <cell r="L792" t="str">
            <v>3005959016</v>
          </cell>
          <cell r="M792" t="str">
            <v>CO</v>
          </cell>
          <cell r="N792" t="str">
            <v>BANCOLOMBIA</v>
          </cell>
          <cell r="O792" t="str">
            <v>41240643578</v>
          </cell>
          <cell r="P792" t="str">
            <v>AHORRO</v>
          </cell>
          <cell r="Q792" t="str">
            <v>CÉDULA DE CIUDADANÍA</v>
          </cell>
          <cell r="R792">
            <v>1067735685</v>
          </cell>
          <cell r="S792" t="str">
            <v>Santa Marta</v>
          </cell>
          <cell r="U792" t="str">
            <v>05 - ANTIOQUIA</v>
          </cell>
          <cell r="V792" t="str">
            <v>RIONEGRO</v>
          </cell>
          <cell r="W792" t="str">
            <v>SOLTERO</v>
          </cell>
          <cell r="X792" t="str">
            <v>0</v>
          </cell>
          <cell r="Z792">
            <v>0</v>
          </cell>
          <cell r="AA792" t="str">
            <v>0</v>
          </cell>
          <cell r="AB792" t="str">
            <v>001</v>
          </cell>
          <cell r="AC792" t="str">
            <v>PRIMARIA</v>
          </cell>
          <cell r="AD792" t="str">
            <v>F</v>
          </cell>
          <cell r="AE792" t="str">
            <v>002</v>
          </cell>
          <cell r="AF792" t="str">
            <v>COMPAÑÍA DE ALIMENTOS COLOMBIANOS CALCO S.A</v>
          </cell>
          <cell r="AG792" t="str">
            <v>52</v>
          </cell>
          <cell r="AH792" t="str">
            <v>VENTAS</v>
          </cell>
          <cell r="AI792" t="str">
            <v>02008003</v>
          </cell>
          <cell r="AJ792" t="str">
            <v>Puntos de Venta</v>
          </cell>
          <cell r="AK792" t="str">
            <v>R10-002</v>
          </cell>
          <cell r="AL792" t="str">
            <v>LLANOGRANDE</v>
          </cell>
          <cell r="AM792" t="str">
            <v>007</v>
          </cell>
          <cell r="AN792" t="str">
            <v>Domingo</v>
          </cell>
          <cell r="AO792" t="str">
            <v>000</v>
          </cell>
          <cell r="AP792" t="str">
            <v>SIN DEFINIR</v>
          </cell>
          <cell r="AQ792" t="str">
            <v>1</v>
          </cell>
          <cell r="AR792">
            <v>44888</v>
          </cell>
          <cell r="AU792" t="str">
            <v>A</v>
          </cell>
          <cell r="AW792" t="str">
            <v>EPS010</v>
          </cell>
          <cell r="AX792" t="str">
            <v>EPS SURA (ANTES SUSALUD)</v>
          </cell>
          <cell r="AY792" t="str">
            <v>001</v>
          </cell>
          <cell r="AZ792" t="str">
            <v>230201</v>
          </cell>
          <cell r="BA792" t="str">
            <v>PROTECCIÓN + I. N. G.</v>
          </cell>
          <cell r="BB792" t="str">
            <v>001</v>
          </cell>
          <cell r="BC792" t="str">
            <v>14-28</v>
          </cell>
          <cell r="BD792" t="str">
            <v>ARL SURA</v>
          </cell>
          <cell r="BE792" t="str">
            <v>001</v>
          </cell>
          <cell r="BF792" t="str">
            <v>CCF04</v>
          </cell>
          <cell r="BG792" t="str">
            <v>COMFAMA ANTIOQUIA</v>
          </cell>
          <cell r="BH792" t="str">
            <v>C005</v>
          </cell>
          <cell r="BI792" t="str">
            <v>CESANTÍAS PROTECCIÓN S. A.</v>
          </cell>
          <cell r="BJ792" t="str">
            <v>3561101</v>
          </cell>
          <cell r="BK792" t="str">
            <v>002</v>
          </cell>
          <cell r="BL792" t="str">
            <v>Quincenales</v>
          </cell>
          <cell r="BM792" t="str">
            <v>TABLA</v>
          </cell>
          <cell r="BO792" t="str">
            <v>001</v>
          </cell>
          <cell r="BP792" t="str">
            <v>Salario interno pesos</v>
          </cell>
          <cell r="BQ792">
            <v>1750905</v>
          </cell>
          <cell r="BR792" t="str">
            <v>000000000000002</v>
          </cell>
          <cell r="BS792" t="str">
            <v>COMPAÑÍA DE ALIMENTOS COLOMBIANOS CALCO S.A</v>
          </cell>
          <cell r="BT792" t="str">
            <v>000000000047470</v>
          </cell>
          <cell r="BU792" t="str">
            <v>PUNTOS DE VENTA</v>
          </cell>
          <cell r="BV792" t="str">
            <v>000000000047620</v>
          </cell>
          <cell r="BW792" t="str">
            <v>AUXILIAR DE RESTAURANTE</v>
          </cell>
          <cell r="BX792" t="str">
            <v>000000000048752</v>
          </cell>
          <cell r="BY792" t="str">
            <v>AUXILIAR DE RESTAURANTE</v>
          </cell>
          <cell r="BZ792" t="str">
            <v>mmayerlin069@gmail.com</v>
          </cell>
          <cell r="CA792" t="str">
            <v>220 - JORNADA MENSUAL 220 HORAS</v>
          </cell>
          <cell r="CB792" t="str">
            <v>Ley 50</v>
          </cell>
          <cell r="CC792" t="str">
            <v>1 - Indefinido</v>
          </cell>
          <cell r="CD792" t="str">
            <v>APORTA</v>
          </cell>
          <cell r="CE792" t="str">
            <v>APORTA</v>
          </cell>
          <cell r="CF792" t="str">
            <v>APORTA</v>
          </cell>
          <cell r="CG792">
            <v>2.4359999999999999</v>
          </cell>
          <cell r="CH792" t="str">
            <v>SIN AUXILIO</v>
          </cell>
          <cell r="CI792" t="str">
            <v>SIN AUXILIO</v>
          </cell>
          <cell r="CJ792" t="str">
            <v>SIN AUXILIO</v>
          </cell>
          <cell r="CK792" t="str">
            <v>Sueldo fijo</v>
          </cell>
          <cell r="CL792" t="str">
            <v>Dependiente</v>
          </cell>
          <cell r="CM792" t="str">
            <v>No aplica</v>
          </cell>
          <cell r="CN792" t="str">
            <v>S</v>
          </cell>
          <cell r="CQ792" t="str">
            <v>220</v>
          </cell>
          <cell r="CR792" t="str">
            <v>Tiempo Completo 220</v>
          </cell>
          <cell r="CS792" t="str">
            <v>31</v>
          </cell>
          <cell r="CT792" t="str">
            <v>000000000047507</v>
          </cell>
          <cell r="CU792" t="str">
            <v>LLANOGRANDE</v>
          </cell>
          <cell r="CW792" t="str">
            <v>000</v>
          </cell>
          <cell r="CX792" t="str">
            <v>MARTINEZ VEGA MAYERLIN KATHERINE</v>
          </cell>
        </row>
        <row r="793">
          <cell r="A793">
            <v>1067852035</v>
          </cell>
          <cell r="B793" t="str">
            <v>DIANA</v>
          </cell>
          <cell r="C793" t="str">
            <v>CRUZ</v>
          </cell>
          <cell r="D793" t="str">
            <v>MARTINEZ</v>
          </cell>
          <cell r="E793" t="str">
            <v>ESCALANTE</v>
          </cell>
          <cell r="F793">
            <v>31118</v>
          </cell>
          <cell r="G793" t="str">
            <v>169 - COLOMBIA</v>
          </cell>
          <cell r="H793" t="str">
            <v>23 - CORDOBA</v>
          </cell>
          <cell r="I793" t="str">
            <v>MONTERIA</v>
          </cell>
          <cell r="J793" t="str">
            <v>CR 26 32 293</v>
          </cell>
          <cell r="K793" t="str">
            <v>1</v>
          </cell>
          <cell r="L793" t="str">
            <v>3122320210</v>
          </cell>
          <cell r="M793" t="str">
            <v>CO</v>
          </cell>
          <cell r="N793" t="str">
            <v>BANCOLOMBIA</v>
          </cell>
          <cell r="O793" t="str">
            <v>64773887053</v>
          </cell>
          <cell r="P793" t="str">
            <v>AHORRO</v>
          </cell>
          <cell r="Q793" t="str">
            <v>CÉDULA DE CIUDADANÍA</v>
          </cell>
          <cell r="R793">
            <v>1067852035</v>
          </cell>
          <cell r="S793" t="str">
            <v>Monteria</v>
          </cell>
          <cell r="U793" t="str">
            <v>05 - ANTIOQUIA</v>
          </cell>
          <cell r="V793" t="str">
            <v>MARINILLA</v>
          </cell>
          <cell r="W793" t="str">
            <v>SOLTERO</v>
          </cell>
          <cell r="X793" t="str">
            <v>0</v>
          </cell>
          <cell r="Z793">
            <v>0</v>
          </cell>
          <cell r="AA793" t="str">
            <v>0</v>
          </cell>
          <cell r="AB793" t="str">
            <v>001</v>
          </cell>
          <cell r="AC793" t="str">
            <v>PRIMARIA</v>
          </cell>
          <cell r="AD793" t="str">
            <v>F</v>
          </cell>
          <cell r="AE793" t="str">
            <v>002</v>
          </cell>
          <cell r="AF793" t="str">
            <v>COMPAÑÍA DE ALIMENTOS COLOMBIANOS CALCO S.A</v>
          </cell>
          <cell r="AG793" t="str">
            <v>52</v>
          </cell>
          <cell r="AH793" t="str">
            <v>VENTAS</v>
          </cell>
          <cell r="AI793" t="str">
            <v>02008003</v>
          </cell>
          <cell r="AJ793" t="str">
            <v>Puntos de Venta</v>
          </cell>
          <cell r="AK793" t="str">
            <v>R10-002</v>
          </cell>
          <cell r="AL793" t="str">
            <v>LLANOGRANDE</v>
          </cell>
          <cell r="AM793" t="str">
            <v>003</v>
          </cell>
          <cell r="AN793" t="str">
            <v>Miercoles</v>
          </cell>
          <cell r="AO793" t="str">
            <v>000</v>
          </cell>
          <cell r="AP793" t="str">
            <v>SIN DEFINIR</v>
          </cell>
          <cell r="AQ793" t="str">
            <v>1</v>
          </cell>
          <cell r="AR793">
            <v>45917</v>
          </cell>
          <cell r="AS793" t="str">
            <v>16/09/2026</v>
          </cell>
          <cell r="AU793" t="str">
            <v>A</v>
          </cell>
          <cell r="AW793" t="str">
            <v>EPS002</v>
          </cell>
          <cell r="AX793" t="str">
            <v>SALUD TOTAL</v>
          </cell>
          <cell r="AY793" t="str">
            <v>001</v>
          </cell>
          <cell r="AZ793" t="str">
            <v>230201</v>
          </cell>
          <cell r="BA793" t="str">
            <v>PROTECCIÓN + I. N. G.</v>
          </cell>
          <cell r="BB793" t="str">
            <v>001</v>
          </cell>
          <cell r="BC793" t="str">
            <v>14-28</v>
          </cell>
          <cell r="BD793" t="str">
            <v>ARL SURA</v>
          </cell>
          <cell r="BE793" t="str">
            <v>001</v>
          </cell>
          <cell r="BF793" t="str">
            <v>CCF04</v>
          </cell>
          <cell r="BG793" t="str">
            <v>COMFAMA ANTIOQUIA</v>
          </cell>
          <cell r="BH793" t="str">
            <v>C005</v>
          </cell>
          <cell r="BI793" t="str">
            <v>CESANTÍAS PROTECCIÓN S. A.</v>
          </cell>
          <cell r="BJ793" t="str">
            <v>3561101</v>
          </cell>
          <cell r="BK793" t="str">
            <v>002</v>
          </cell>
          <cell r="BL793" t="str">
            <v>Quincenales</v>
          </cell>
          <cell r="BM793" t="str">
            <v>TABLA</v>
          </cell>
          <cell r="BO793" t="str">
            <v>001</v>
          </cell>
          <cell r="BP793" t="str">
            <v>Salario interno pesos</v>
          </cell>
          <cell r="BQ793">
            <v>1750905</v>
          </cell>
          <cell r="BR793" t="str">
            <v>000000000000002</v>
          </cell>
          <cell r="BS793" t="str">
            <v>COMPAÑÍA DE ALIMENTOS COLOMBIANOS CALCO S.A</v>
          </cell>
          <cell r="BT793" t="str">
            <v>000000000047470</v>
          </cell>
          <cell r="BU793" t="str">
            <v>PUNTOS DE VENTA</v>
          </cell>
          <cell r="BV793" t="str">
            <v>000000000047620</v>
          </cell>
          <cell r="BW793" t="str">
            <v>AUXILIAR DE RESTAURANTE</v>
          </cell>
          <cell r="BX793" t="str">
            <v>000000000048732</v>
          </cell>
          <cell r="BY793" t="str">
            <v>AUXILIAR DE RESTAURANTE</v>
          </cell>
          <cell r="BZ793" t="str">
            <v>dianamartinez1085@gmail.com</v>
          </cell>
          <cell r="CA793" t="str">
            <v>220 - JORNADA MENSUAL 220 HORAS</v>
          </cell>
          <cell r="CB793" t="str">
            <v>Ley 50</v>
          </cell>
          <cell r="CC793" t="str">
            <v>2 - Fijo</v>
          </cell>
          <cell r="CD793" t="str">
            <v>APORTA</v>
          </cell>
          <cell r="CE793" t="str">
            <v>APORTA</v>
          </cell>
          <cell r="CF793" t="str">
            <v>APORTA</v>
          </cell>
          <cell r="CG793">
            <v>2.4359999999999999</v>
          </cell>
          <cell r="CH793" t="str">
            <v>SIN AUXILIO</v>
          </cell>
          <cell r="CI793" t="str">
            <v>SIN AUXILIO</v>
          </cell>
          <cell r="CJ793" t="str">
            <v>SIN AUXILIO</v>
          </cell>
          <cell r="CK793" t="str">
            <v>Sueldo fijo</v>
          </cell>
          <cell r="CL793" t="str">
            <v>Dependiente</v>
          </cell>
          <cell r="CM793" t="str">
            <v>No aplica</v>
          </cell>
          <cell r="CN793" t="str">
            <v>S</v>
          </cell>
          <cell r="CQ793" t="str">
            <v>220</v>
          </cell>
          <cell r="CR793" t="str">
            <v>Tiempo Completo 220</v>
          </cell>
          <cell r="CS793" t="str">
            <v>31</v>
          </cell>
          <cell r="CT793" t="str">
            <v>000000000047507</v>
          </cell>
          <cell r="CU793" t="str">
            <v>LLANOGRANDE</v>
          </cell>
          <cell r="CW793" t="str">
            <v>000</v>
          </cell>
          <cell r="CX793" t="str">
            <v>MARTINEZ ESCALANTE DIANA CRUZ</v>
          </cell>
        </row>
        <row r="794">
          <cell r="A794">
            <v>1067857691</v>
          </cell>
          <cell r="B794" t="str">
            <v>YULISA</v>
          </cell>
          <cell r="D794" t="str">
            <v>MONTIEL</v>
          </cell>
          <cell r="E794" t="str">
            <v>MARTINEZ</v>
          </cell>
          <cell r="F794">
            <v>37510</v>
          </cell>
          <cell r="G794" t="str">
            <v>169 - COLOMBIA</v>
          </cell>
          <cell r="H794" t="str">
            <v>23 - CORDOBA</v>
          </cell>
          <cell r="I794" t="str">
            <v>MONTERIA</v>
          </cell>
          <cell r="J794" t="str">
            <v>DG 42 DB 30 36</v>
          </cell>
          <cell r="K794" t="str">
            <v>La Camila</v>
          </cell>
          <cell r="L794" t="str">
            <v>3046173737</v>
          </cell>
          <cell r="M794" t="str">
            <v>CO</v>
          </cell>
          <cell r="N794" t="str">
            <v>BANCOLOMBIA</v>
          </cell>
          <cell r="O794" t="str">
            <v>25579479178</v>
          </cell>
          <cell r="P794" t="str">
            <v>AHORRO</v>
          </cell>
          <cell r="Q794" t="str">
            <v>CÉDULA DE CIUDADANÍA</v>
          </cell>
          <cell r="R794">
            <v>1067857691</v>
          </cell>
          <cell r="S794" t="str">
            <v>Monteria</v>
          </cell>
          <cell r="U794" t="str">
            <v>05 - ANTIOQUIA</v>
          </cell>
          <cell r="V794" t="str">
            <v>BELLO</v>
          </cell>
          <cell r="W794" t="str">
            <v>UNION LIBRE</v>
          </cell>
          <cell r="X794" t="str">
            <v>0</v>
          </cell>
          <cell r="Z794">
            <v>0</v>
          </cell>
          <cell r="AA794" t="str">
            <v>0</v>
          </cell>
          <cell r="AB794" t="str">
            <v>001</v>
          </cell>
          <cell r="AC794" t="str">
            <v>PRIMARIA</v>
          </cell>
          <cell r="AD794" t="str">
            <v>F</v>
          </cell>
          <cell r="AE794" t="str">
            <v>002</v>
          </cell>
          <cell r="AF794" t="str">
            <v>COMPAÑÍA DE ALIMENTOS COLOMBIANOS CALCO S.A</v>
          </cell>
          <cell r="AG794" t="str">
            <v>52</v>
          </cell>
          <cell r="AH794" t="str">
            <v>VENTAS</v>
          </cell>
          <cell r="AI794" t="str">
            <v>02008003</v>
          </cell>
          <cell r="AJ794" t="str">
            <v>Puntos de Venta</v>
          </cell>
          <cell r="AK794" t="str">
            <v>R11-002</v>
          </cell>
          <cell r="AL794" t="str">
            <v>PREMIUM PLAZA</v>
          </cell>
          <cell r="AM794" t="str">
            <v>007</v>
          </cell>
          <cell r="AN794" t="str">
            <v>Domingo</v>
          </cell>
          <cell r="AO794" t="str">
            <v>000</v>
          </cell>
          <cell r="AP794" t="str">
            <v>SIN DEFINIR</v>
          </cell>
          <cell r="AQ794" t="str">
            <v>1</v>
          </cell>
          <cell r="AR794">
            <v>45726</v>
          </cell>
          <cell r="AU794" t="str">
            <v>A</v>
          </cell>
          <cell r="AW794" t="str">
            <v>EPS002</v>
          </cell>
          <cell r="AX794" t="str">
            <v>SALUD TOTAL</v>
          </cell>
          <cell r="AY794" t="str">
            <v>001</v>
          </cell>
          <cell r="AZ794" t="str">
            <v>230301</v>
          </cell>
          <cell r="BA794" t="str">
            <v>PORVENIR</v>
          </cell>
          <cell r="BB794" t="str">
            <v>001</v>
          </cell>
          <cell r="BC794" t="str">
            <v>14-28</v>
          </cell>
          <cell r="BD794" t="str">
            <v>ARL SURA</v>
          </cell>
          <cell r="BE794" t="str">
            <v>001</v>
          </cell>
          <cell r="BF794" t="str">
            <v>CCF04</v>
          </cell>
          <cell r="BG794" t="str">
            <v>COMFAMA ANTIOQUIA</v>
          </cell>
          <cell r="BH794" t="str">
            <v>C004</v>
          </cell>
          <cell r="BI794" t="str">
            <v>CESANTÍAS PORVENIR</v>
          </cell>
          <cell r="BJ794" t="str">
            <v>3561101</v>
          </cell>
          <cell r="BK794" t="str">
            <v>002</v>
          </cell>
          <cell r="BL794" t="str">
            <v>Quincenales</v>
          </cell>
          <cell r="BM794" t="str">
            <v>TABLA</v>
          </cell>
          <cell r="BO794" t="str">
            <v>001</v>
          </cell>
          <cell r="BP794" t="str">
            <v>Salario interno pesos</v>
          </cell>
          <cell r="BQ794">
            <v>1750905</v>
          </cell>
          <cell r="BR794" t="str">
            <v>000000000000002</v>
          </cell>
          <cell r="BS794" t="str">
            <v>COMPAÑÍA DE ALIMENTOS COLOMBIANOS CALCO S.A</v>
          </cell>
          <cell r="BT794" t="str">
            <v>000000000047470</v>
          </cell>
          <cell r="BU794" t="str">
            <v>PUNTOS DE VENTA</v>
          </cell>
          <cell r="BV794" t="str">
            <v>000000000047620</v>
          </cell>
          <cell r="BW794" t="str">
            <v>AUXILIAR DE RESTAURANTE</v>
          </cell>
          <cell r="BX794" t="str">
            <v>000000000048795</v>
          </cell>
          <cell r="BY794" t="str">
            <v>AUXILIAR DE RESTAURANTE</v>
          </cell>
          <cell r="BZ794" t="str">
            <v>montielmartinezyulisa@gmail.com</v>
          </cell>
          <cell r="CA794" t="str">
            <v>220 - JORNADA MENSUAL 220 HORAS</v>
          </cell>
          <cell r="CB794" t="str">
            <v>Ley 50</v>
          </cell>
          <cell r="CC794" t="str">
            <v>1 - Indefinido</v>
          </cell>
          <cell r="CD794" t="str">
            <v>APORTA</v>
          </cell>
          <cell r="CE794" t="str">
            <v>APORTA</v>
          </cell>
          <cell r="CF794" t="str">
            <v>APORTA</v>
          </cell>
          <cell r="CG794">
            <v>2.4359999999999999</v>
          </cell>
          <cell r="CH794" t="str">
            <v>SIN AUXILIO</v>
          </cell>
          <cell r="CI794" t="str">
            <v>SIN AUXILIO</v>
          </cell>
          <cell r="CJ794" t="str">
            <v>SIN AUXILIO</v>
          </cell>
          <cell r="CK794" t="str">
            <v>Sueldo fijo</v>
          </cell>
          <cell r="CL794" t="str">
            <v>Dependiente</v>
          </cell>
          <cell r="CM794" t="str">
            <v>No aplica</v>
          </cell>
          <cell r="CN794" t="str">
            <v>S</v>
          </cell>
          <cell r="CQ794" t="str">
            <v>220</v>
          </cell>
          <cell r="CR794" t="str">
            <v>Tiempo Completo 220</v>
          </cell>
          <cell r="CS794" t="str">
            <v>31</v>
          </cell>
          <cell r="CT794" t="str">
            <v>000000000047508</v>
          </cell>
          <cell r="CU794" t="str">
            <v>PREMIUM PLAZA</v>
          </cell>
          <cell r="CW794" t="str">
            <v>000</v>
          </cell>
          <cell r="CX794" t="str">
            <v xml:space="preserve">MONTIEL MARTINEZ YULISA </v>
          </cell>
        </row>
        <row r="795">
          <cell r="A795">
            <v>1067860639</v>
          </cell>
          <cell r="B795" t="str">
            <v>NADIA</v>
          </cell>
          <cell r="C795" t="str">
            <v>YULIETH</v>
          </cell>
          <cell r="D795" t="str">
            <v>PENA</v>
          </cell>
          <cell r="E795" t="str">
            <v>ALVAREZ</v>
          </cell>
          <cell r="F795">
            <v>31828</v>
          </cell>
          <cell r="G795" t="str">
            <v>169 - COLOMBIA</v>
          </cell>
          <cell r="H795" t="str">
            <v>23 - CORDOBA</v>
          </cell>
          <cell r="I795" t="str">
            <v>MONTERIA</v>
          </cell>
          <cell r="J795" t="str">
            <v>CR 66 BB 57 A 40</v>
          </cell>
          <cell r="K795" t="str">
            <v>Trapiche</v>
          </cell>
          <cell r="L795" t="str">
            <v>3142321409</v>
          </cell>
          <cell r="M795" t="str">
            <v>CO</v>
          </cell>
          <cell r="N795" t="str">
            <v>BANCOLOMBIA</v>
          </cell>
          <cell r="O795" t="str">
            <v>02100003511</v>
          </cell>
          <cell r="P795" t="str">
            <v>AHORRO</v>
          </cell>
          <cell r="Q795" t="str">
            <v>CÉDULA DE CIUDADANÍA</v>
          </cell>
          <cell r="R795">
            <v>1067860639</v>
          </cell>
          <cell r="S795" t="str">
            <v>MONTERIA</v>
          </cell>
          <cell r="U795" t="str">
            <v>05 - ANTIOQUIA</v>
          </cell>
          <cell r="V795" t="str">
            <v>BELLO</v>
          </cell>
          <cell r="W795" t="str">
            <v>SOLTERO</v>
          </cell>
          <cell r="AB795" t="str">
            <v>002</v>
          </cell>
          <cell r="AC795" t="str">
            <v>BACHILLERATO</v>
          </cell>
          <cell r="AD795" t="str">
            <v>F</v>
          </cell>
          <cell r="AE795" t="str">
            <v>002</v>
          </cell>
          <cell r="AF795" t="str">
            <v>COMPAÑÍA DE ALIMENTOS COLOMBIANOS CALCO S.A</v>
          </cell>
          <cell r="AG795" t="str">
            <v>73</v>
          </cell>
          <cell r="AH795" t="str">
            <v>MANO DE OBRA INDIRECTA</v>
          </cell>
          <cell r="AI795" t="str">
            <v>03010003</v>
          </cell>
          <cell r="AJ795" t="str">
            <v>Cocina y Heladeria principal</v>
          </cell>
          <cell r="AK795" t="str">
            <v>PPP-002</v>
          </cell>
          <cell r="AL795" t="str">
            <v>PLANTA DE PRODUCCIÓN</v>
          </cell>
          <cell r="AM795" t="str">
            <v>007</v>
          </cell>
          <cell r="AN795" t="str">
            <v>Domingo</v>
          </cell>
          <cell r="AO795" t="str">
            <v>000</v>
          </cell>
          <cell r="AP795" t="str">
            <v>SIN DEFINIR</v>
          </cell>
          <cell r="AQ795" t="str">
            <v>1</v>
          </cell>
          <cell r="AR795">
            <v>46001</v>
          </cell>
          <cell r="AS795" t="str">
            <v>09/09/2026</v>
          </cell>
          <cell r="AU795" t="str">
            <v>A</v>
          </cell>
          <cell r="AW795" t="str">
            <v>EPS037</v>
          </cell>
          <cell r="AX795" t="str">
            <v>NUEVA E.P.S.</v>
          </cell>
          <cell r="AY795" t="str">
            <v>001</v>
          </cell>
          <cell r="AZ795" t="str">
            <v>25-14</v>
          </cell>
          <cell r="BA795" t="str">
            <v>COLPENSIONES</v>
          </cell>
          <cell r="BB795" t="str">
            <v>001</v>
          </cell>
          <cell r="BC795" t="str">
            <v>14-28</v>
          </cell>
          <cell r="BD795" t="str">
            <v>ARL SURA</v>
          </cell>
          <cell r="BE795" t="str">
            <v>001</v>
          </cell>
          <cell r="BF795" t="str">
            <v>CCF04</v>
          </cell>
          <cell r="BG795" t="str">
            <v>COMFAMA ANTIOQUIA</v>
          </cell>
          <cell r="BH795" t="str">
            <v>C005</v>
          </cell>
          <cell r="BI795" t="str">
            <v>CESANTÍAS PROTECCIÓN S. A.</v>
          </cell>
          <cell r="BJ795" t="str">
            <v>2108901</v>
          </cell>
          <cell r="BK795" t="str">
            <v>002</v>
          </cell>
          <cell r="BL795" t="str">
            <v>Quincenales</v>
          </cell>
          <cell r="BM795" t="str">
            <v>TABLA</v>
          </cell>
          <cell r="BO795" t="str">
            <v>001</v>
          </cell>
          <cell r="BP795" t="str">
            <v>Salario interno pesos</v>
          </cell>
          <cell r="BQ795">
            <v>1750905</v>
          </cell>
          <cell r="BR795" t="str">
            <v>000000000000002</v>
          </cell>
          <cell r="BS795" t="str">
            <v>COMPAÑÍA DE ALIMENTOS COLOMBIANOS CALCO S.A</v>
          </cell>
          <cell r="BT795" t="str">
            <v>000000000047443</v>
          </cell>
          <cell r="BU795" t="str">
            <v>COCINA PRINCIPAL</v>
          </cell>
          <cell r="BV795" t="str">
            <v>000000000047618</v>
          </cell>
          <cell r="BW795" t="str">
            <v>AUXILIAR DE PRODUCCIÓN</v>
          </cell>
          <cell r="BX795" t="str">
            <v>000000000064212</v>
          </cell>
          <cell r="BY795" t="str">
            <v>AUXILIAR DE PRODUCCION</v>
          </cell>
          <cell r="BZ795" t="str">
            <v>penanadia20@gmail.com</v>
          </cell>
          <cell r="CA795" t="str">
            <v>220 - JORNADA MENSUAL 220 HORAS</v>
          </cell>
          <cell r="CB795" t="str">
            <v>Ley 50</v>
          </cell>
          <cell r="CC795" t="str">
            <v>2 - Fijo</v>
          </cell>
          <cell r="CD795" t="str">
            <v>APORTA</v>
          </cell>
          <cell r="CE795" t="str">
            <v>APORTA</v>
          </cell>
          <cell r="CF795" t="str">
            <v>APORTA</v>
          </cell>
          <cell r="CG795">
            <v>1.044</v>
          </cell>
          <cell r="CH795" t="str">
            <v>SIN AUXILIO</v>
          </cell>
          <cell r="CI795" t="str">
            <v>SIN AUXILIO</v>
          </cell>
          <cell r="CJ795" t="str">
            <v>SIN AUXILIO</v>
          </cell>
          <cell r="CK795" t="str">
            <v>Sueldo fijo</v>
          </cell>
          <cell r="CL795" t="str">
            <v>Dependiente</v>
          </cell>
          <cell r="CM795" t="str">
            <v>No aplica</v>
          </cell>
          <cell r="CN795" t="str">
            <v>S</v>
          </cell>
          <cell r="CQ795" t="str">
            <v>220</v>
          </cell>
          <cell r="CR795" t="str">
            <v>Tiempo Completo 220</v>
          </cell>
          <cell r="CS795" t="str">
            <v>31</v>
          </cell>
          <cell r="CT795" t="str">
            <v>000000000047497</v>
          </cell>
          <cell r="CU795" t="str">
            <v>PRODUCCIÓN</v>
          </cell>
          <cell r="CW795" t="str">
            <v>000</v>
          </cell>
          <cell r="CX795" t="str">
            <v>PENA ALVAREZ NADIA YULIETH</v>
          </cell>
        </row>
        <row r="796">
          <cell r="A796">
            <v>1067870538</v>
          </cell>
          <cell r="B796" t="str">
            <v>NANCY</v>
          </cell>
          <cell r="C796" t="str">
            <v>DEL CARMEN</v>
          </cell>
          <cell r="D796" t="str">
            <v>RUIZ</v>
          </cell>
          <cell r="E796" t="str">
            <v>GUERRERO</v>
          </cell>
          <cell r="F796">
            <v>32251</v>
          </cell>
          <cell r="G796" t="str">
            <v>169 - COLOMBIA</v>
          </cell>
          <cell r="H796" t="str">
            <v>23 - CORDOBA</v>
          </cell>
          <cell r="I796" t="str">
            <v>MONTERIA</v>
          </cell>
          <cell r="J796" t="str">
            <v>CR 49 C 107 99</v>
          </cell>
          <cell r="K796" t="str">
            <v>ANDALUCIA</v>
          </cell>
          <cell r="L796" t="str">
            <v>3113695535</v>
          </cell>
          <cell r="M796" t="str">
            <v>CO</v>
          </cell>
          <cell r="N796" t="str">
            <v>BANCOLOMBIA</v>
          </cell>
          <cell r="O796" t="str">
            <v>49991907008</v>
          </cell>
          <cell r="P796" t="str">
            <v>AHORRO</v>
          </cell>
          <cell r="Q796" t="str">
            <v>CÉDULA DE CIUDADANÍA</v>
          </cell>
          <cell r="R796">
            <v>1067870538</v>
          </cell>
          <cell r="S796" t="str">
            <v>MONTERIA</v>
          </cell>
          <cell r="U796" t="str">
            <v>05 - ANTIOQUIA</v>
          </cell>
          <cell r="V796" t="str">
            <v>MEDELLIN</v>
          </cell>
          <cell r="W796" t="str">
            <v>SOLTERO</v>
          </cell>
          <cell r="AB796" t="str">
            <v>002</v>
          </cell>
          <cell r="AC796" t="str">
            <v>BACHILLERATO</v>
          </cell>
          <cell r="AD796" t="str">
            <v>F</v>
          </cell>
          <cell r="AE796" t="str">
            <v>002</v>
          </cell>
          <cell r="AF796" t="str">
            <v>COMPAÑÍA DE ALIMENTOS COLOMBIANOS CALCO S.A</v>
          </cell>
          <cell r="AG796" t="str">
            <v>52</v>
          </cell>
          <cell r="AH796" t="str">
            <v>VENTAS</v>
          </cell>
          <cell r="AI796" t="str">
            <v>02008003</v>
          </cell>
          <cell r="AJ796" t="str">
            <v>Puntos de Venta</v>
          </cell>
          <cell r="AK796" t="str">
            <v>R20-002</v>
          </cell>
          <cell r="AL796" t="str">
            <v>VIVA ENVIGADO</v>
          </cell>
          <cell r="AM796" t="str">
            <v>004</v>
          </cell>
          <cell r="AN796" t="str">
            <v>Jueves</v>
          </cell>
          <cell r="AO796" t="str">
            <v>000</v>
          </cell>
          <cell r="AP796" t="str">
            <v>SIN DEFINIR</v>
          </cell>
          <cell r="AQ796" t="str">
            <v>1</v>
          </cell>
          <cell r="AR796">
            <v>46091</v>
          </cell>
          <cell r="AS796" t="str">
            <v>09/09/2026</v>
          </cell>
          <cell r="AU796" t="str">
            <v>A</v>
          </cell>
          <cell r="AW796" t="str">
            <v>EPS037</v>
          </cell>
          <cell r="AX796" t="str">
            <v>NUEVA E.P.S.</v>
          </cell>
          <cell r="AY796" t="str">
            <v>001</v>
          </cell>
          <cell r="AZ796" t="str">
            <v>230301</v>
          </cell>
          <cell r="BA796" t="str">
            <v>PORVENIR</v>
          </cell>
          <cell r="BB796" t="str">
            <v>001</v>
          </cell>
          <cell r="BC796" t="str">
            <v>14-28</v>
          </cell>
          <cell r="BD796" t="str">
            <v>ARL SURA</v>
          </cell>
          <cell r="BE796" t="str">
            <v>001</v>
          </cell>
          <cell r="BF796" t="str">
            <v>CCF04</v>
          </cell>
          <cell r="BG796" t="str">
            <v>COMFAMA ANTIOQUIA</v>
          </cell>
          <cell r="BH796" t="str">
            <v>C004</v>
          </cell>
          <cell r="BI796" t="str">
            <v>CESANTÍAS PORVENIR</v>
          </cell>
          <cell r="BJ796" t="str">
            <v>3561101</v>
          </cell>
          <cell r="BK796" t="str">
            <v>002</v>
          </cell>
          <cell r="BL796" t="str">
            <v>Quincenales</v>
          </cell>
          <cell r="BM796" t="str">
            <v>TABLA</v>
          </cell>
          <cell r="BO796" t="str">
            <v>001</v>
          </cell>
          <cell r="BP796" t="str">
            <v>Salario interno pesos</v>
          </cell>
          <cell r="BQ796">
            <v>1750905</v>
          </cell>
          <cell r="BR796" t="str">
            <v>000000000000002</v>
          </cell>
          <cell r="BS796" t="str">
            <v>COMPAÑÍA DE ALIMENTOS COLOMBIANOS CALCO S.A</v>
          </cell>
          <cell r="BT796" t="str">
            <v>000000000047470</v>
          </cell>
          <cell r="BU796" t="str">
            <v>PUNTOS DE VENTA</v>
          </cell>
          <cell r="BV796" t="str">
            <v>000000000047620</v>
          </cell>
          <cell r="BW796" t="str">
            <v>AUXILIAR DE RESTAURANTE</v>
          </cell>
          <cell r="BX796" t="str">
            <v>000000000066162</v>
          </cell>
          <cell r="BY796" t="str">
            <v>AUXILIAR DE RESTAURANTE</v>
          </cell>
          <cell r="BZ796" t="str">
            <v>nancydelcarmenruizguerrero@gmail.com</v>
          </cell>
          <cell r="CA796" t="str">
            <v>220 - JORNADA MENSUAL 220 HORAS</v>
          </cell>
          <cell r="CB796" t="str">
            <v>Ley 50</v>
          </cell>
          <cell r="CC796" t="str">
            <v>2 - Fijo</v>
          </cell>
          <cell r="CD796" t="str">
            <v>APORTA</v>
          </cell>
          <cell r="CE796" t="str">
            <v>APORTA</v>
          </cell>
          <cell r="CF796" t="str">
            <v>APORTA</v>
          </cell>
          <cell r="CG796">
            <v>2.4359999999999999</v>
          </cell>
          <cell r="CH796" t="str">
            <v>LA DIFERENCIA</v>
          </cell>
          <cell r="CI796" t="str">
            <v>LA DIFERENCIA</v>
          </cell>
          <cell r="CJ796" t="str">
            <v>LA DIFERENCIA</v>
          </cell>
          <cell r="CK796" t="str">
            <v>Sueldo fijo</v>
          </cell>
          <cell r="CL796" t="str">
            <v>Dependiente</v>
          </cell>
          <cell r="CM796" t="str">
            <v>No aplica</v>
          </cell>
          <cell r="CN796" t="str">
            <v>S</v>
          </cell>
          <cell r="CQ796" t="str">
            <v>220</v>
          </cell>
          <cell r="CR796" t="str">
            <v>Tiempo Completo 220</v>
          </cell>
          <cell r="CS796" t="str">
            <v>31</v>
          </cell>
          <cell r="CT796" t="str">
            <v>000000000047517</v>
          </cell>
          <cell r="CU796" t="str">
            <v>VIVA ENVIGADO</v>
          </cell>
          <cell r="CW796" t="str">
            <v>000</v>
          </cell>
          <cell r="CX796" t="str">
            <v>RUIZ GUERRERO NANCY DEL CARMEN</v>
          </cell>
        </row>
        <row r="797">
          <cell r="A797">
            <v>1067883692</v>
          </cell>
          <cell r="B797" t="str">
            <v>KELY</v>
          </cell>
          <cell r="C797" t="str">
            <v>YOHANA</v>
          </cell>
          <cell r="D797" t="str">
            <v>GUERRA</v>
          </cell>
          <cell r="E797" t="str">
            <v>SERPA</v>
          </cell>
          <cell r="F797">
            <v>32405</v>
          </cell>
          <cell r="G797" t="str">
            <v>169 - COLOMBIA</v>
          </cell>
          <cell r="H797" t="str">
            <v>23 - CORDOBA</v>
          </cell>
          <cell r="I797" t="str">
            <v>MONTERIA</v>
          </cell>
          <cell r="J797" t="str">
            <v>CR 23 9999 42 INT 139</v>
          </cell>
          <cell r="K797" t="str">
            <v>Carpinelo</v>
          </cell>
          <cell r="L797" t="str">
            <v>3015354235</v>
          </cell>
          <cell r="M797" t="str">
            <v>CO</v>
          </cell>
          <cell r="N797" t="str">
            <v>BANCOLOMBIA</v>
          </cell>
          <cell r="O797" t="str">
            <v>00635928026</v>
          </cell>
          <cell r="P797" t="str">
            <v>AHORRO</v>
          </cell>
          <cell r="Q797" t="str">
            <v>CÉDULA DE CIUDADANÍA</v>
          </cell>
          <cell r="R797">
            <v>1067883692</v>
          </cell>
          <cell r="S797" t="str">
            <v>Monteria</v>
          </cell>
          <cell r="U797" t="str">
            <v>05 - ANTIOQUIA</v>
          </cell>
          <cell r="V797" t="str">
            <v>MEDELLIN</v>
          </cell>
          <cell r="W797" t="str">
            <v>SOLTERO</v>
          </cell>
          <cell r="X797" t="str">
            <v>0</v>
          </cell>
          <cell r="Z797">
            <v>0</v>
          </cell>
          <cell r="AA797" t="str">
            <v>0</v>
          </cell>
          <cell r="AB797" t="str">
            <v>002</v>
          </cell>
          <cell r="AC797" t="str">
            <v>BACHILLERATO</v>
          </cell>
          <cell r="AD797" t="str">
            <v>F</v>
          </cell>
          <cell r="AE797" t="str">
            <v>002</v>
          </cell>
          <cell r="AF797" t="str">
            <v>COMPAÑÍA DE ALIMENTOS COLOMBIANOS CALCO S.A</v>
          </cell>
          <cell r="AG797" t="str">
            <v>52</v>
          </cell>
          <cell r="AH797" t="str">
            <v>VENTAS</v>
          </cell>
          <cell r="AI797" t="str">
            <v>02008003</v>
          </cell>
          <cell r="AJ797" t="str">
            <v>Puntos de Venta</v>
          </cell>
          <cell r="AK797" t="str">
            <v>R12-002</v>
          </cell>
          <cell r="AL797" t="str">
            <v>SANTAFE</v>
          </cell>
          <cell r="AM797" t="str">
            <v>007</v>
          </cell>
          <cell r="AN797" t="str">
            <v>Domingo</v>
          </cell>
          <cell r="AO797" t="str">
            <v>000</v>
          </cell>
          <cell r="AP797" t="str">
            <v>SIN DEFINIR</v>
          </cell>
          <cell r="AQ797" t="str">
            <v>1</v>
          </cell>
          <cell r="AR797">
            <v>45190</v>
          </cell>
          <cell r="AU797" t="str">
            <v>A</v>
          </cell>
          <cell r="AW797" t="str">
            <v>EPS002</v>
          </cell>
          <cell r="AX797" t="str">
            <v>SALUD TOTAL</v>
          </cell>
          <cell r="AY797" t="str">
            <v>001</v>
          </cell>
          <cell r="AZ797" t="str">
            <v>230201</v>
          </cell>
          <cell r="BA797" t="str">
            <v>PROTECCIÓN + I. N. G.</v>
          </cell>
          <cell r="BB797" t="str">
            <v>001</v>
          </cell>
          <cell r="BC797" t="str">
            <v>14-28</v>
          </cell>
          <cell r="BD797" t="str">
            <v>ARL SURA</v>
          </cell>
          <cell r="BE797" t="str">
            <v>001</v>
          </cell>
          <cell r="BF797" t="str">
            <v>CCF04</v>
          </cell>
          <cell r="BG797" t="str">
            <v>COMFAMA ANTIOQUIA</v>
          </cell>
          <cell r="BH797" t="str">
            <v>C004</v>
          </cell>
          <cell r="BI797" t="str">
            <v>CESANTÍAS PORVENIR</v>
          </cell>
          <cell r="BJ797" t="str">
            <v>3561101</v>
          </cell>
          <cell r="BK797" t="str">
            <v>002</v>
          </cell>
          <cell r="BL797" t="str">
            <v>Quincenales</v>
          </cell>
          <cell r="BM797" t="str">
            <v>TABLA</v>
          </cell>
          <cell r="BO797" t="str">
            <v>001</v>
          </cell>
          <cell r="BP797" t="str">
            <v>Salario interno pesos</v>
          </cell>
          <cell r="BQ797">
            <v>1750905</v>
          </cell>
          <cell r="BR797" t="str">
            <v>000000000000002</v>
          </cell>
          <cell r="BS797" t="str">
            <v>COMPAÑÍA DE ALIMENTOS COLOMBIANOS CALCO S.A</v>
          </cell>
          <cell r="BT797" t="str">
            <v>000000000047470</v>
          </cell>
          <cell r="BU797" t="str">
            <v>PUNTOS DE VENTA</v>
          </cell>
          <cell r="BV797" t="str">
            <v>000000000047620</v>
          </cell>
          <cell r="BW797" t="str">
            <v>AUXILIAR DE RESTAURANTE</v>
          </cell>
          <cell r="BX797" t="str">
            <v>000000000048837</v>
          </cell>
          <cell r="BY797" t="str">
            <v>AUXILIAR DE RESTAURANTE</v>
          </cell>
          <cell r="BZ797" t="str">
            <v>guerraserpakelly19@gmail.com</v>
          </cell>
          <cell r="CA797" t="str">
            <v>220 - JORNADA MENSUAL 220 HORAS</v>
          </cell>
          <cell r="CB797" t="str">
            <v>Ley 50</v>
          </cell>
          <cell r="CC797" t="str">
            <v>1 - Indefinido</v>
          </cell>
          <cell r="CD797" t="str">
            <v>APORTA</v>
          </cell>
          <cell r="CE797" t="str">
            <v>APORTA</v>
          </cell>
          <cell r="CF797" t="str">
            <v>APORTA</v>
          </cell>
          <cell r="CG797">
            <v>2.4359999999999999</v>
          </cell>
          <cell r="CH797" t="str">
            <v>SIN AUXILIO</v>
          </cell>
          <cell r="CI797" t="str">
            <v>SIN AUXILIO</v>
          </cell>
          <cell r="CJ797" t="str">
            <v>SIN AUXILIO</v>
          </cell>
          <cell r="CK797" t="str">
            <v>Sueldo fijo</v>
          </cell>
          <cell r="CL797" t="str">
            <v>Dependiente</v>
          </cell>
          <cell r="CM797" t="str">
            <v>No aplica</v>
          </cell>
          <cell r="CN797" t="str">
            <v>S</v>
          </cell>
          <cell r="CQ797" t="str">
            <v>220</v>
          </cell>
          <cell r="CR797" t="str">
            <v>Tiempo Completo 220</v>
          </cell>
          <cell r="CS797" t="str">
            <v>31</v>
          </cell>
          <cell r="CT797" t="str">
            <v>000000000047509</v>
          </cell>
          <cell r="CU797" t="str">
            <v>SANTAFÉ</v>
          </cell>
          <cell r="CW797" t="str">
            <v>000</v>
          </cell>
          <cell r="CX797" t="str">
            <v>GUERRA SERPA KELY YOHANA</v>
          </cell>
        </row>
        <row r="798">
          <cell r="A798">
            <v>1067918580</v>
          </cell>
          <cell r="B798" t="str">
            <v>MARYS</v>
          </cell>
          <cell r="C798" t="str">
            <v>ISABEL</v>
          </cell>
          <cell r="D798" t="str">
            <v>FUENTES</v>
          </cell>
          <cell r="E798" t="str">
            <v>GALINDO</v>
          </cell>
          <cell r="F798">
            <v>33929</v>
          </cell>
          <cell r="G798" t="str">
            <v>169 - COLOMBIA</v>
          </cell>
          <cell r="H798" t="str">
            <v>23 - CORDOBA</v>
          </cell>
          <cell r="I798" t="str">
            <v>MONTERIA</v>
          </cell>
          <cell r="J798" t="str">
            <v>CL 61 A 40 A 145</v>
          </cell>
          <cell r="K798" t="str">
            <v>Niquia</v>
          </cell>
          <cell r="L798" t="str">
            <v>3126379502</v>
          </cell>
          <cell r="M798" t="str">
            <v>CO</v>
          </cell>
          <cell r="N798" t="str">
            <v>BANCOLOMBIA</v>
          </cell>
          <cell r="O798" t="str">
            <v>49939248055</v>
          </cell>
          <cell r="P798" t="str">
            <v>AHORRO</v>
          </cell>
          <cell r="Q798" t="str">
            <v>CÉDULA DE CIUDADANÍA</v>
          </cell>
          <cell r="R798">
            <v>1067918580</v>
          </cell>
          <cell r="S798" t="str">
            <v>Monteria</v>
          </cell>
          <cell r="U798" t="str">
            <v>05 - ANTIOQUIA</v>
          </cell>
          <cell r="V798" t="str">
            <v>BELLO</v>
          </cell>
          <cell r="W798" t="str">
            <v>SOLTERO</v>
          </cell>
          <cell r="X798" t="str">
            <v>0</v>
          </cell>
          <cell r="Z798">
            <v>0</v>
          </cell>
          <cell r="AA798" t="str">
            <v>0</v>
          </cell>
          <cell r="AB798" t="str">
            <v>002</v>
          </cell>
          <cell r="AC798" t="str">
            <v>BACHILLERATO</v>
          </cell>
          <cell r="AD798" t="str">
            <v>F</v>
          </cell>
          <cell r="AE798" t="str">
            <v>002</v>
          </cell>
          <cell r="AF798" t="str">
            <v>COMPAÑÍA DE ALIMENTOS COLOMBIANOS CALCO S.A</v>
          </cell>
          <cell r="AG798" t="str">
            <v>52</v>
          </cell>
          <cell r="AH798" t="str">
            <v>VENTAS</v>
          </cell>
          <cell r="AI798" t="str">
            <v>02008003</v>
          </cell>
          <cell r="AJ798" t="str">
            <v>Puntos de Venta</v>
          </cell>
          <cell r="AK798" t="str">
            <v>R14-002</v>
          </cell>
          <cell r="AL798" t="str">
            <v>PUERTA DEL NORTE</v>
          </cell>
          <cell r="AM798" t="str">
            <v>007</v>
          </cell>
          <cell r="AN798" t="str">
            <v>Domingo</v>
          </cell>
          <cell r="AO798" t="str">
            <v>000</v>
          </cell>
          <cell r="AP798" t="str">
            <v>SIN DEFINIR</v>
          </cell>
          <cell r="AQ798" t="str">
            <v>1</v>
          </cell>
          <cell r="AR798">
            <v>44755</v>
          </cell>
          <cell r="AU798" t="str">
            <v>A</v>
          </cell>
          <cell r="AW798" t="str">
            <v>EPS002</v>
          </cell>
          <cell r="AX798" t="str">
            <v>SALUD TOTAL</v>
          </cell>
          <cell r="AY798" t="str">
            <v>001</v>
          </cell>
          <cell r="AZ798" t="str">
            <v>230301</v>
          </cell>
          <cell r="BA798" t="str">
            <v>PORVENIR</v>
          </cell>
          <cell r="BB798" t="str">
            <v>001</v>
          </cell>
          <cell r="BC798" t="str">
            <v>14-28</v>
          </cell>
          <cell r="BD798" t="str">
            <v>ARL SURA</v>
          </cell>
          <cell r="BE798" t="str">
            <v>001</v>
          </cell>
          <cell r="BF798" t="str">
            <v>CCF04</v>
          </cell>
          <cell r="BG798" t="str">
            <v>COMFAMA ANTIOQUIA</v>
          </cell>
          <cell r="BH798" t="str">
            <v>C004</v>
          </cell>
          <cell r="BI798" t="str">
            <v>CESANTÍAS PORVENIR</v>
          </cell>
          <cell r="BJ798" t="str">
            <v>3561101</v>
          </cell>
          <cell r="BK798" t="str">
            <v>002</v>
          </cell>
          <cell r="BL798" t="str">
            <v>Quincenales</v>
          </cell>
          <cell r="BM798" t="str">
            <v>TABLA</v>
          </cell>
          <cell r="BO798" t="str">
            <v>001</v>
          </cell>
          <cell r="BP798" t="str">
            <v>Salario interno pesos</v>
          </cell>
          <cell r="BQ798">
            <v>1750905</v>
          </cell>
          <cell r="BR798" t="str">
            <v>000000000000002</v>
          </cell>
          <cell r="BS798" t="str">
            <v>COMPAÑÍA DE ALIMENTOS COLOMBIANOS CALCO S.A</v>
          </cell>
          <cell r="BT798" t="str">
            <v>000000000047470</v>
          </cell>
          <cell r="BU798" t="str">
            <v>PUNTOS DE VENTA</v>
          </cell>
          <cell r="BV798" t="str">
            <v>000000000047620</v>
          </cell>
          <cell r="BW798" t="str">
            <v>AUXILIAR DE RESTAURANTE</v>
          </cell>
          <cell r="BX798" t="str">
            <v>000000000048933</v>
          </cell>
          <cell r="BY798" t="str">
            <v>AUXILIAR DE RESTAURANTE</v>
          </cell>
          <cell r="BZ798" t="str">
            <v>fuentes-mary@hotmail.com</v>
          </cell>
          <cell r="CA798" t="str">
            <v>220 - JORNADA MENSUAL 220 HORAS</v>
          </cell>
          <cell r="CB798" t="str">
            <v>Ley 50</v>
          </cell>
          <cell r="CC798" t="str">
            <v>1 - Indefinido</v>
          </cell>
          <cell r="CD798" t="str">
            <v>APORTA</v>
          </cell>
          <cell r="CE798" t="str">
            <v>APORTA</v>
          </cell>
          <cell r="CF798" t="str">
            <v>APORTA</v>
          </cell>
          <cell r="CG798">
            <v>2.4359999999999999</v>
          </cell>
          <cell r="CH798" t="str">
            <v>SIN AUXILIO</v>
          </cell>
          <cell r="CI798" t="str">
            <v>SIN AUXILIO</v>
          </cell>
          <cell r="CJ798" t="str">
            <v>SIN AUXILIO</v>
          </cell>
          <cell r="CK798" t="str">
            <v>Sueldo fijo</v>
          </cell>
          <cell r="CL798" t="str">
            <v>Dependiente</v>
          </cell>
          <cell r="CM798" t="str">
            <v>No aplica</v>
          </cell>
          <cell r="CN798" t="str">
            <v>S</v>
          </cell>
          <cell r="CQ798" t="str">
            <v>220</v>
          </cell>
          <cell r="CR798" t="str">
            <v>Tiempo Completo 220</v>
          </cell>
          <cell r="CS798" t="str">
            <v>31</v>
          </cell>
          <cell r="CT798" t="str">
            <v>000000000047511</v>
          </cell>
          <cell r="CU798" t="str">
            <v>PUERTA DEL NORTE</v>
          </cell>
          <cell r="CW798" t="str">
            <v>000</v>
          </cell>
          <cell r="CX798" t="str">
            <v>FUENTES GALINDO MARYS ISABEL</v>
          </cell>
        </row>
        <row r="799">
          <cell r="A799">
            <v>1067921610</v>
          </cell>
          <cell r="B799" t="str">
            <v>ERIKA</v>
          </cell>
          <cell r="C799" t="str">
            <v>LORENA</v>
          </cell>
          <cell r="D799" t="str">
            <v>CARVAJAL</v>
          </cell>
          <cell r="E799" t="str">
            <v>AGUINAGA</v>
          </cell>
          <cell r="F799">
            <v>33729</v>
          </cell>
          <cell r="G799" t="str">
            <v>169 - COLOMBIA</v>
          </cell>
          <cell r="H799" t="str">
            <v>05 - ANTIOQUIA</v>
          </cell>
          <cell r="I799" t="str">
            <v>MEDELLIN</v>
          </cell>
          <cell r="J799" t="str">
            <v>CL 72 47 16</v>
          </cell>
          <cell r="K799" t="str">
            <v>Manrique</v>
          </cell>
          <cell r="L799" t="str">
            <v>3117455929</v>
          </cell>
          <cell r="M799" t="str">
            <v>CO</v>
          </cell>
          <cell r="N799" t="str">
            <v>BANCOLOMBIA</v>
          </cell>
          <cell r="O799" t="str">
            <v>25550099856</v>
          </cell>
          <cell r="P799" t="str">
            <v>AHORRO</v>
          </cell>
          <cell r="Q799" t="str">
            <v>CÉDULA DE CIUDADANÍA</v>
          </cell>
          <cell r="R799">
            <v>1067921610</v>
          </cell>
          <cell r="S799" t="str">
            <v>Monteria</v>
          </cell>
          <cell r="U799" t="str">
            <v>05 - ANTIOQUIA</v>
          </cell>
          <cell r="V799" t="str">
            <v>MEDELLIN</v>
          </cell>
          <cell r="W799" t="str">
            <v>SOLTERO</v>
          </cell>
          <cell r="X799" t="str">
            <v>0</v>
          </cell>
          <cell r="Z799">
            <v>0</v>
          </cell>
          <cell r="AA799" t="str">
            <v>0</v>
          </cell>
          <cell r="AB799" t="str">
            <v>002</v>
          </cell>
          <cell r="AC799" t="str">
            <v>BACHILLERATO</v>
          </cell>
          <cell r="AD799" t="str">
            <v>F</v>
          </cell>
          <cell r="AE799" t="str">
            <v>002</v>
          </cell>
          <cell r="AF799" t="str">
            <v>COMPAÑÍA DE ALIMENTOS COLOMBIANOS CALCO S.A</v>
          </cell>
          <cell r="AG799" t="str">
            <v>52</v>
          </cell>
          <cell r="AH799" t="str">
            <v>VENTAS</v>
          </cell>
          <cell r="AI799" t="str">
            <v>02008003</v>
          </cell>
          <cell r="AJ799" t="str">
            <v>Puntos de Venta</v>
          </cell>
          <cell r="AK799" t="str">
            <v>R25-002</v>
          </cell>
          <cell r="AL799" t="str">
            <v>FLORIDA ETAPA 2</v>
          </cell>
          <cell r="AM799" t="str">
            <v>007</v>
          </cell>
          <cell r="AN799" t="str">
            <v>Domingo</v>
          </cell>
          <cell r="AO799" t="str">
            <v>000</v>
          </cell>
          <cell r="AP799" t="str">
            <v>SIN DEFINIR</v>
          </cell>
          <cell r="AQ799" t="str">
            <v>1</v>
          </cell>
          <cell r="AR799">
            <v>45001</v>
          </cell>
          <cell r="AU799" t="str">
            <v>A</v>
          </cell>
          <cell r="AW799" t="str">
            <v>EPS002</v>
          </cell>
          <cell r="AX799" t="str">
            <v>SALUD TOTAL</v>
          </cell>
          <cell r="AY799" t="str">
            <v>001</v>
          </cell>
          <cell r="AZ799" t="str">
            <v>230201</v>
          </cell>
          <cell r="BA799" t="str">
            <v>PROTECCIÓN + I. N. G.</v>
          </cell>
          <cell r="BB799" t="str">
            <v>001</v>
          </cell>
          <cell r="BC799" t="str">
            <v>14-28</v>
          </cell>
          <cell r="BD799" t="str">
            <v>ARL SURA</v>
          </cell>
          <cell r="BE799" t="str">
            <v>001</v>
          </cell>
          <cell r="BF799" t="str">
            <v>CCF04</v>
          </cell>
          <cell r="BG799" t="str">
            <v>COMFAMA ANTIOQUIA</v>
          </cell>
          <cell r="BH799" t="str">
            <v>C005</v>
          </cell>
          <cell r="BI799" t="str">
            <v>CESANTÍAS PROTECCIÓN S. A.</v>
          </cell>
          <cell r="BJ799" t="str">
            <v>3561101</v>
          </cell>
          <cell r="BK799" t="str">
            <v>002</v>
          </cell>
          <cell r="BL799" t="str">
            <v>Quincenales</v>
          </cell>
          <cell r="BM799" t="str">
            <v>TABLA</v>
          </cell>
          <cell r="BO799" t="str">
            <v>001</v>
          </cell>
          <cell r="BP799" t="str">
            <v>Salario interno pesos</v>
          </cell>
          <cell r="BQ799">
            <v>1750905</v>
          </cell>
          <cell r="BR799" t="str">
            <v>000000000000002</v>
          </cell>
          <cell r="BS799" t="str">
            <v>COMPAÑÍA DE ALIMENTOS COLOMBIANOS CALCO S.A</v>
          </cell>
          <cell r="BT799" t="str">
            <v>000000000047470</v>
          </cell>
          <cell r="BU799" t="str">
            <v>PUNTOS DE VENTA</v>
          </cell>
          <cell r="BV799" t="str">
            <v>000000000047620</v>
          </cell>
          <cell r="BW799" t="str">
            <v>AUXILIAR DE RESTAURANTE</v>
          </cell>
          <cell r="BX799" t="str">
            <v>000000000049410</v>
          </cell>
          <cell r="BY799" t="str">
            <v>AUXILIAR DE RESTAURANTE</v>
          </cell>
          <cell r="BZ799" t="str">
            <v>carvajalaguinagae@gmail.com</v>
          </cell>
          <cell r="CA799" t="str">
            <v>220 - JORNADA MENSUAL 220 HORAS</v>
          </cell>
          <cell r="CB799" t="str">
            <v>Ley 50</v>
          </cell>
          <cell r="CC799" t="str">
            <v>1 - Indefinido</v>
          </cell>
          <cell r="CD799" t="str">
            <v>APORTA</v>
          </cell>
          <cell r="CE799" t="str">
            <v>APORTA</v>
          </cell>
          <cell r="CF799" t="str">
            <v>APORTA</v>
          </cell>
          <cell r="CG799">
            <v>2.4359999999999999</v>
          </cell>
          <cell r="CH799" t="str">
            <v>SIN AUXILIO</v>
          </cell>
          <cell r="CI799" t="str">
            <v>SIN AUXILIO</v>
          </cell>
          <cell r="CJ799" t="str">
            <v>SIN AUXILIO</v>
          </cell>
          <cell r="CK799" t="str">
            <v>Sueldo fijo</v>
          </cell>
          <cell r="CL799" t="str">
            <v>Dependiente</v>
          </cell>
          <cell r="CM799" t="str">
            <v>No aplica</v>
          </cell>
          <cell r="CN799" t="str">
            <v>S</v>
          </cell>
          <cell r="CQ799" t="str">
            <v>220</v>
          </cell>
          <cell r="CR799" t="str">
            <v>Tiempo Completo 220</v>
          </cell>
          <cell r="CS799" t="str">
            <v>31</v>
          </cell>
          <cell r="CT799" t="str">
            <v>000000000047522</v>
          </cell>
          <cell r="CU799" t="str">
            <v>FLORIDA ETAPA 2</v>
          </cell>
          <cell r="CW799" t="str">
            <v>000</v>
          </cell>
          <cell r="CX799" t="str">
            <v>CARVAJAL AGUINAGA ERIKA LORENA</v>
          </cell>
        </row>
        <row r="800">
          <cell r="A800">
            <v>1067934372</v>
          </cell>
          <cell r="B800" t="str">
            <v>FRANCISCO</v>
          </cell>
          <cell r="C800" t="str">
            <v>MIGUEL</v>
          </cell>
          <cell r="D800" t="str">
            <v>LOPEZ</v>
          </cell>
          <cell r="E800" t="str">
            <v>FLOREZ</v>
          </cell>
          <cell r="F800">
            <v>34526</v>
          </cell>
          <cell r="G800" t="str">
            <v>169 - COLOMBIA</v>
          </cell>
          <cell r="H800" t="str">
            <v>05 - ANTIOQUIA</v>
          </cell>
          <cell r="I800" t="str">
            <v>APARTADO</v>
          </cell>
          <cell r="J800" t="str">
            <v>CR 73 A 95 55</v>
          </cell>
          <cell r="K800" t="str">
            <v>CASTILLA</v>
          </cell>
          <cell r="L800" t="str">
            <v>3016945534</v>
          </cell>
          <cell r="M800" t="str">
            <v>CO</v>
          </cell>
          <cell r="N800" t="str">
            <v>BANCOLOMBIA</v>
          </cell>
          <cell r="O800" t="str">
            <v>36682565254</v>
          </cell>
          <cell r="P800" t="str">
            <v>AHORRO</v>
          </cell>
          <cell r="Q800" t="str">
            <v>CÉDULA DE CIUDADANÍA</v>
          </cell>
          <cell r="R800">
            <v>1067934372</v>
          </cell>
          <cell r="S800" t="str">
            <v>APARTADO</v>
          </cell>
          <cell r="U800" t="str">
            <v>05 - ANTIOQUIA</v>
          </cell>
          <cell r="V800" t="str">
            <v>MEDELLIN</v>
          </cell>
          <cell r="W800" t="str">
            <v>UNION LIBRE</v>
          </cell>
          <cell r="AB800" t="str">
            <v>002</v>
          </cell>
          <cell r="AC800" t="str">
            <v>BACHILLERATO</v>
          </cell>
          <cell r="AD800" t="str">
            <v>M</v>
          </cell>
          <cell r="AE800" t="str">
            <v>002</v>
          </cell>
          <cell r="AF800" t="str">
            <v>COMPAÑÍA DE ALIMENTOS COLOMBIANOS CALCO S.A</v>
          </cell>
          <cell r="AG800" t="str">
            <v>52</v>
          </cell>
          <cell r="AH800" t="str">
            <v>VENTAS</v>
          </cell>
          <cell r="AI800" t="str">
            <v>02009004</v>
          </cell>
          <cell r="AJ800" t="str">
            <v>Almacen Perecederos</v>
          </cell>
          <cell r="AK800" t="str">
            <v>LOG-002</v>
          </cell>
          <cell r="AL800" t="str">
            <v>LOGÍSTICA</v>
          </cell>
          <cell r="AM800" t="str">
            <v>001</v>
          </cell>
          <cell r="AN800" t="str">
            <v>Lunes</v>
          </cell>
          <cell r="AO800" t="str">
            <v>000</v>
          </cell>
          <cell r="AP800" t="str">
            <v>SIN DEFINIR</v>
          </cell>
          <cell r="AQ800" t="str">
            <v>1</v>
          </cell>
          <cell r="AR800">
            <v>46141</v>
          </cell>
          <cell r="AS800" t="str">
            <v>28/07/2026</v>
          </cell>
          <cell r="AU800" t="str">
            <v>A</v>
          </cell>
          <cell r="AW800" t="str">
            <v>EPS037</v>
          </cell>
          <cell r="AX800" t="str">
            <v>NUEVA E.P.S.</v>
          </cell>
          <cell r="AY800" t="str">
            <v>001</v>
          </cell>
          <cell r="AZ800" t="str">
            <v>230301</v>
          </cell>
          <cell r="BA800" t="str">
            <v>PORVENIR</v>
          </cell>
          <cell r="BB800" t="str">
            <v>001</v>
          </cell>
          <cell r="BC800" t="str">
            <v>14-28</v>
          </cell>
          <cell r="BD800" t="str">
            <v>ARL SURA</v>
          </cell>
          <cell r="BE800" t="str">
            <v>001</v>
          </cell>
          <cell r="BF800" t="str">
            <v>CCF04</v>
          </cell>
          <cell r="BG800" t="str">
            <v>COMFAMA ANTIOQUIA</v>
          </cell>
          <cell r="BH800" t="str">
            <v>C004</v>
          </cell>
          <cell r="BI800" t="str">
            <v>CESANTÍAS PORVENIR</v>
          </cell>
          <cell r="BJ800" t="str">
            <v>2521001</v>
          </cell>
          <cell r="BK800" t="str">
            <v>002</v>
          </cell>
          <cell r="BL800" t="str">
            <v>Quincenales</v>
          </cell>
          <cell r="BM800" t="str">
            <v>TABLA</v>
          </cell>
          <cell r="BO800" t="str">
            <v>001</v>
          </cell>
          <cell r="BP800" t="str">
            <v>Salario interno pesos</v>
          </cell>
          <cell r="BQ800">
            <v>1750905</v>
          </cell>
          <cell r="BR800" t="str">
            <v>000000000000002</v>
          </cell>
          <cell r="BS800" t="str">
            <v>COMPAÑÍA DE ALIMENTOS COLOMBIANOS CALCO S.A</v>
          </cell>
          <cell r="BT800" t="str">
            <v>000000000047439</v>
          </cell>
          <cell r="BU800" t="str">
            <v>ALMACÉN PERECEDEROS</v>
          </cell>
          <cell r="BV800" t="str">
            <v>000000000047632</v>
          </cell>
          <cell r="BW800" t="str">
            <v>AUXILIAR LOGÍSTICO OPERATIVO</v>
          </cell>
          <cell r="BX800" t="str">
            <v>000000000067219</v>
          </cell>
          <cell r="BY800" t="str">
            <v>AUXILIAR LOGISTICO OPERATIVO</v>
          </cell>
          <cell r="BZ800" t="str">
            <v>saibox94@gmail.com</v>
          </cell>
          <cell r="CA800" t="str">
            <v>220 - JORNADA MENSUAL 220 HORAS</v>
          </cell>
          <cell r="CB800" t="str">
            <v>Ley 50</v>
          </cell>
          <cell r="CC800" t="str">
            <v>2 - Fijo</v>
          </cell>
          <cell r="CD800" t="str">
            <v>APORTA</v>
          </cell>
          <cell r="CE800" t="str">
            <v>APORTA</v>
          </cell>
          <cell r="CF800" t="str">
            <v>APORTA</v>
          </cell>
          <cell r="CG800">
            <v>1.044</v>
          </cell>
          <cell r="CH800" t="str">
            <v>LA DIFERENCIA</v>
          </cell>
          <cell r="CI800" t="str">
            <v>LA DIFERENCIA</v>
          </cell>
          <cell r="CJ800" t="str">
            <v>DEPENDE CONCEPTO</v>
          </cell>
          <cell r="CK800" t="str">
            <v>Sueldo fijo</v>
          </cell>
          <cell r="CL800" t="str">
            <v>Dependiente</v>
          </cell>
          <cell r="CM800" t="str">
            <v>No aplica</v>
          </cell>
          <cell r="CN800" t="str">
            <v>S</v>
          </cell>
          <cell r="CQ800" t="str">
            <v>220</v>
          </cell>
          <cell r="CR800" t="str">
            <v>Tiempo Completo 220</v>
          </cell>
          <cell r="CS800" t="str">
            <v>31</v>
          </cell>
          <cell r="CT800" t="str">
            <v>000000000047494</v>
          </cell>
          <cell r="CU800" t="str">
            <v>LOGÍSTICA</v>
          </cell>
          <cell r="CW800" t="str">
            <v>000</v>
          </cell>
          <cell r="CX800" t="str">
            <v>LOPEZ FLOREZ FRANCISCO MIGUEL</v>
          </cell>
        </row>
        <row r="801">
          <cell r="A801">
            <v>1067945976</v>
          </cell>
          <cell r="B801" t="str">
            <v>DORIS</v>
          </cell>
          <cell r="C801" t="str">
            <v>ANDREA</v>
          </cell>
          <cell r="D801" t="str">
            <v>VELEZ</v>
          </cell>
          <cell r="E801" t="str">
            <v>BARRIENTOS</v>
          </cell>
          <cell r="F801">
            <v>35004</v>
          </cell>
          <cell r="G801" t="str">
            <v>169 - COLOMBIA</v>
          </cell>
          <cell r="H801" t="str">
            <v>23 - CORDOBA</v>
          </cell>
          <cell r="I801" t="str">
            <v>MONTERIA</v>
          </cell>
          <cell r="J801" t="str">
            <v>CL 119 42 B 92</v>
          </cell>
          <cell r="K801" t="str">
            <v>Popular 1</v>
          </cell>
          <cell r="L801" t="str">
            <v>3143076832</v>
          </cell>
          <cell r="M801" t="str">
            <v>CO</v>
          </cell>
          <cell r="N801" t="str">
            <v>BANCOLOMBIA</v>
          </cell>
          <cell r="O801" t="str">
            <v>09153902698</v>
          </cell>
          <cell r="P801" t="str">
            <v>AHORRO</v>
          </cell>
          <cell r="Q801" t="str">
            <v>CÉDULA DE CIUDADANÍA</v>
          </cell>
          <cell r="R801">
            <v>1067945976</v>
          </cell>
          <cell r="S801" t="str">
            <v>Monteria</v>
          </cell>
          <cell r="U801" t="str">
            <v>05 - ANTIOQUIA</v>
          </cell>
          <cell r="V801" t="str">
            <v>MEDELLIN</v>
          </cell>
          <cell r="W801" t="str">
            <v>SOLTERO</v>
          </cell>
          <cell r="X801" t="str">
            <v>0</v>
          </cell>
          <cell r="Z801">
            <v>0</v>
          </cell>
          <cell r="AA801" t="str">
            <v>0</v>
          </cell>
          <cell r="AB801" t="str">
            <v>003</v>
          </cell>
          <cell r="AC801" t="str">
            <v>TÉCNICO</v>
          </cell>
          <cell r="AD801" t="str">
            <v>F</v>
          </cell>
          <cell r="AE801" t="str">
            <v>002</v>
          </cell>
          <cell r="AF801" t="str">
            <v>COMPAÑÍA DE ALIMENTOS COLOMBIANOS CALCO S.A</v>
          </cell>
          <cell r="AG801" t="str">
            <v>52</v>
          </cell>
          <cell r="AH801" t="str">
            <v>VENTAS</v>
          </cell>
          <cell r="AI801" t="str">
            <v>02008003</v>
          </cell>
          <cell r="AJ801" t="str">
            <v>Puntos de Venta</v>
          </cell>
          <cell r="AK801" t="str">
            <v>R24-002</v>
          </cell>
          <cell r="AL801" t="str">
            <v>ÁMSTERDAM</v>
          </cell>
          <cell r="AM801" t="str">
            <v>007</v>
          </cell>
          <cell r="AN801" t="str">
            <v>Domingo</v>
          </cell>
          <cell r="AO801" t="str">
            <v>000</v>
          </cell>
          <cell r="AP801" t="str">
            <v>SIN DEFINIR</v>
          </cell>
          <cell r="AQ801" t="str">
            <v>1</v>
          </cell>
          <cell r="AR801">
            <v>45231</v>
          </cell>
          <cell r="AU801" t="str">
            <v>A</v>
          </cell>
          <cell r="AW801" t="str">
            <v>EPS010</v>
          </cell>
          <cell r="AX801" t="str">
            <v>EPS SURA (ANTES SUSALUD)</v>
          </cell>
          <cell r="AY801" t="str">
            <v>001</v>
          </cell>
          <cell r="AZ801" t="str">
            <v>230301</v>
          </cell>
          <cell r="BA801" t="str">
            <v>PORVENIR</v>
          </cell>
          <cell r="BB801" t="str">
            <v>001</v>
          </cell>
          <cell r="BC801" t="str">
            <v>14-28</v>
          </cell>
          <cell r="BD801" t="str">
            <v>ARL SURA</v>
          </cell>
          <cell r="BE801" t="str">
            <v>001</v>
          </cell>
          <cell r="BF801" t="str">
            <v>CCF04</v>
          </cell>
          <cell r="BG801" t="str">
            <v>COMFAMA ANTIOQUIA</v>
          </cell>
          <cell r="BH801" t="str">
            <v>C004</v>
          </cell>
          <cell r="BI801" t="str">
            <v>CESANTÍAS PORVENIR</v>
          </cell>
          <cell r="BJ801" t="str">
            <v>3561101</v>
          </cell>
          <cell r="BK801" t="str">
            <v>002</v>
          </cell>
          <cell r="BL801" t="str">
            <v>Quincenales</v>
          </cell>
          <cell r="BM801" t="str">
            <v>TABLA</v>
          </cell>
          <cell r="BO801" t="str">
            <v>001</v>
          </cell>
          <cell r="BP801" t="str">
            <v>Salario interno pesos</v>
          </cell>
          <cell r="BQ801">
            <v>1750905</v>
          </cell>
          <cell r="BR801" t="str">
            <v>000000000000002</v>
          </cell>
          <cell r="BS801" t="str">
            <v>COMPAÑÍA DE ALIMENTOS COLOMBIANOS CALCO S.A</v>
          </cell>
          <cell r="BT801" t="str">
            <v>000000000047470</v>
          </cell>
          <cell r="BU801" t="str">
            <v>PUNTOS DE VENTA</v>
          </cell>
          <cell r="BV801" t="str">
            <v>000000000047620</v>
          </cell>
          <cell r="BW801" t="str">
            <v>AUXILIAR DE RESTAURANTE</v>
          </cell>
          <cell r="BX801" t="str">
            <v>000000000049401</v>
          </cell>
          <cell r="BY801" t="str">
            <v>AUXILIAR DE RESTAURANTE</v>
          </cell>
          <cell r="BZ801" t="str">
            <v>dorisas0308@gmail.com</v>
          </cell>
          <cell r="CA801" t="str">
            <v>220 - JORNADA MENSUAL 220 HORAS</v>
          </cell>
          <cell r="CB801" t="str">
            <v>Ley 50</v>
          </cell>
          <cell r="CC801" t="str">
            <v>1 - Indefinido</v>
          </cell>
          <cell r="CD801" t="str">
            <v>APORTA</v>
          </cell>
          <cell r="CE801" t="str">
            <v>APORTA</v>
          </cell>
          <cell r="CF801" t="str">
            <v>APORTA</v>
          </cell>
          <cell r="CG801">
            <v>2.4359999999999999</v>
          </cell>
          <cell r="CH801" t="str">
            <v>SIN AUXILIO</v>
          </cell>
          <cell r="CI801" t="str">
            <v>SIN AUXILIO</v>
          </cell>
          <cell r="CJ801" t="str">
            <v>SIN AUXILIO</v>
          </cell>
          <cell r="CK801" t="str">
            <v>Sueldo fijo</v>
          </cell>
          <cell r="CL801" t="str">
            <v>Dependiente</v>
          </cell>
          <cell r="CM801" t="str">
            <v>No aplica</v>
          </cell>
          <cell r="CN801" t="str">
            <v>S</v>
          </cell>
          <cell r="CQ801" t="str">
            <v>220</v>
          </cell>
          <cell r="CR801" t="str">
            <v>Tiempo Completo 220</v>
          </cell>
          <cell r="CS801" t="str">
            <v>31</v>
          </cell>
          <cell r="CT801" t="str">
            <v>000000000047521</v>
          </cell>
          <cell r="CU801" t="str">
            <v>ÁMSTERDAM</v>
          </cell>
          <cell r="CW801" t="str">
            <v>000</v>
          </cell>
          <cell r="CX801" t="str">
            <v>VELEZ BARRIENTOS DORIS ANDREA</v>
          </cell>
        </row>
        <row r="802">
          <cell r="A802">
            <v>1067951687</v>
          </cell>
          <cell r="B802" t="str">
            <v>WENDY</v>
          </cell>
          <cell r="C802" t="str">
            <v>PAOLA</v>
          </cell>
          <cell r="D802" t="str">
            <v>VELEZ</v>
          </cell>
          <cell r="E802" t="str">
            <v>BARRIENTOS</v>
          </cell>
          <cell r="F802">
            <v>35350</v>
          </cell>
          <cell r="G802" t="str">
            <v>169 - COLOMBIA</v>
          </cell>
          <cell r="H802" t="str">
            <v>23 - CORDOBA</v>
          </cell>
          <cell r="I802" t="str">
            <v>MONTERIA</v>
          </cell>
          <cell r="J802" t="str">
            <v>CL 119 CR 42 B 92</v>
          </cell>
          <cell r="K802" t="str">
            <v>POPULAR 1</v>
          </cell>
          <cell r="L802" t="str">
            <v>3011881649</v>
          </cell>
          <cell r="M802" t="str">
            <v>CO</v>
          </cell>
          <cell r="N802" t="str">
            <v>BANCOLOMBIA</v>
          </cell>
          <cell r="O802" t="str">
            <v>25500061653</v>
          </cell>
          <cell r="P802" t="str">
            <v>AHORRO</v>
          </cell>
          <cell r="Q802" t="str">
            <v>CÉDULA DE CIUDADANÍA</v>
          </cell>
          <cell r="R802">
            <v>1067951687</v>
          </cell>
          <cell r="S802" t="str">
            <v>MONTERIA</v>
          </cell>
          <cell r="U802" t="str">
            <v>05 - ANTIOQUIA</v>
          </cell>
          <cell r="V802" t="str">
            <v>MEDELLIN</v>
          </cell>
          <cell r="W802" t="str">
            <v>SOLTERO</v>
          </cell>
          <cell r="AB802" t="str">
            <v>002</v>
          </cell>
          <cell r="AC802" t="str">
            <v>BACHILLERATO</v>
          </cell>
          <cell r="AD802" t="str">
            <v>F</v>
          </cell>
          <cell r="AE802" t="str">
            <v>002</v>
          </cell>
          <cell r="AF802" t="str">
            <v>COMPAÑÍA DE ALIMENTOS COLOMBIANOS CALCO S.A</v>
          </cell>
          <cell r="AG802" t="str">
            <v>52</v>
          </cell>
          <cell r="AH802" t="str">
            <v>VENTAS</v>
          </cell>
          <cell r="AI802" t="str">
            <v>02008003</v>
          </cell>
          <cell r="AJ802" t="str">
            <v>Puntos de Venta</v>
          </cell>
          <cell r="AK802" t="str">
            <v>R18-002</v>
          </cell>
          <cell r="AL802" t="str">
            <v>ONE PLAZA</v>
          </cell>
          <cell r="AM802" t="str">
            <v>002</v>
          </cell>
          <cell r="AN802" t="str">
            <v>Martes</v>
          </cell>
          <cell r="AO802" t="str">
            <v>000</v>
          </cell>
          <cell r="AP802" t="str">
            <v>SIN DEFINIR</v>
          </cell>
          <cell r="AQ802" t="str">
            <v>1</v>
          </cell>
          <cell r="AR802">
            <v>46128</v>
          </cell>
          <cell r="AS802" t="str">
            <v>15/07/2026</v>
          </cell>
          <cell r="AU802" t="str">
            <v>A</v>
          </cell>
          <cell r="AW802" t="str">
            <v>EPS037</v>
          </cell>
          <cell r="AX802" t="str">
            <v>NUEVA E.P.S.</v>
          </cell>
          <cell r="AY802" t="str">
            <v>001</v>
          </cell>
          <cell r="AZ802" t="str">
            <v>230301</v>
          </cell>
          <cell r="BA802" t="str">
            <v>PORVENIR</v>
          </cell>
          <cell r="BB802" t="str">
            <v>001</v>
          </cell>
          <cell r="BC802" t="str">
            <v>14-28</v>
          </cell>
          <cell r="BD802" t="str">
            <v>ARL SURA</v>
          </cell>
          <cell r="BE802" t="str">
            <v>001</v>
          </cell>
          <cell r="BF802" t="str">
            <v>CCF04</v>
          </cell>
          <cell r="BG802" t="str">
            <v>COMFAMA ANTIOQUIA</v>
          </cell>
          <cell r="BH802" t="str">
            <v>C005</v>
          </cell>
          <cell r="BI802" t="str">
            <v>CESANTÍAS PROTECCIÓN S. A.</v>
          </cell>
          <cell r="BJ802" t="str">
            <v>3561101</v>
          </cell>
          <cell r="BK802" t="str">
            <v>002</v>
          </cell>
          <cell r="BL802" t="str">
            <v>Quincenales</v>
          </cell>
          <cell r="BM802" t="str">
            <v>TABLA</v>
          </cell>
          <cell r="BO802" t="str">
            <v>001</v>
          </cell>
          <cell r="BP802" t="str">
            <v>Salario interno pesos</v>
          </cell>
          <cell r="BQ802">
            <v>1750905</v>
          </cell>
          <cell r="BR802" t="str">
            <v>000000000000002</v>
          </cell>
          <cell r="BS802" t="str">
            <v>COMPAÑÍA DE ALIMENTOS COLOMBIANOS CALCO S.A</v>
          </cell>
          <cell r="BT802" t="str">
            <v>000000000047470</v>
          </cell>
          <cell r="BU802" t="str">
            <v>PUNTOS DE VENTA</v>
          </cell>
          <cell r="BV802" t="str">
            <v>000000000047620</v>
          </cell>
          <cell r="BW802" t="str">
            <v>AUXILIAR DE RESTAURANTE</v>
          </cell>
          <cell r="BX802" t="str">
            <v>000000000067084</v>
          </cell>
          <cell r="BY802" t="str">
            <v>AUXILIAR DE RESTAURANTE</v>
          </cell>
          <cell r="BZ802" t="str">
            <v>wendyvelez1227@gmail.com</v>
          </cell>
          <cell r="CA802" t="str">
            <v>220 - JORNADA MENSUAL 220 HORAS</v>
          </cell>
          <cell r="CB802" t="str">
            <v>Ley 50</v>
          </cell>
          <cell r="CC802" t="str">
            <v>2 - Fijo</v>
          </cell>
          <cell r="CD802" t="str">
            <v>APORTA</v>
          </cell>
          <cell r="CE802" t="str">
            <v>APORTA</v>
          </cell>
          <cell r="CF802" t="str">
            <v>APORTA</v>
          </cell>
          <cell r="CG802">
            <v>2.4359999999999999</v>
          </cell>
          <cell r="CH802" t="str">
            <v>LA DIFERENCIA</v>
          </cell>
          <cell r="CI802" t="str">
            <v>LA DIFERENCIA</v>
          </cell>
          <cell r="CJ802" t="str">
            <v>LA DIFERENCIA</v>
          </cell>
          <cell r="CK802" t="str">
            <v>Sueldo fijo</v>
          </cell>
          <cell r="CL802" t="str">
            <v>Dependiente</v>
          </cell>
          <cell r="CM802" t="str">
            <v>No aplica</v>
          </cell>
          <cell r="CN802" t="str">
            <v>S</v>
          </cell>
          <cell r="CQ802" t="str">
            <v>220</v>
          </cell>
          <cell r="CR802" t="str">
            <v>Tiempo Completo 220</v>
          </cell>
          <cell r="CS802" t="str">
            <v>31</v>
          </cell>
          <cell r="CT802" t="str">
            <v>000000000047515</v>
          </cell>
          <cell r="CU802" t="str">
            <v>ONE PLAZA</v>
          </cell>
          <cell r="CW802" t="str">
            <v>000</v>
          </cell>
          <cell r="CX802" t="str">
            <v>VELEZ BARRIENTOS WENDY PAOLA</v>
          </cell>
        </row>
        <row r="803">
          <cell r="A803">
            <v>1067960441</v>
          </cell>
          <cell r="B803" t="str">
            <v>LUZ</v>
          </cell>
          <cell r="C803" t="str">
            <v>NEY</v>
          </cell>
          <cell r="D803" t="str">
            <v>AVILEZ</v>
          </cell>
          <cell r="E803" t="str">
            <v>BARRERA</v>
          </cell>
          <cell r="F803">
            <v>35891</v>
          </cell>
          <cell r="G803" t="str">
            <v>169 - COLOMBIA</v>
          </cell>
          <cell r="H803" t="str">
            <v>23 - CORDOBA</v>
          </cell>
          <cell r="I803" t="str">
            <v>MONTERIA</v>
          </cell>
          <cell r="J803" t="str">
            <v>CR 57 40 31</v>
          </cell>
          <cell r="K803" t="str">
            <v>1</v>
          </cell>
          <cell r="L803" t="str">
            <v>3113710080-0</v>
          </cell>
          <cell r="M803" t="str">
            <v>CO</v>
          </cell>
          <cell r="N803" t="str">
            <v>BANCOLOMBIA</v>
          </cell>
          <cell r="O803" t="str">
            <v>25541571712</v>
          </cell>
          <cell r="P803" t="str">
            <v>AHORRO</v>
          </cell>
          <cell r="Q803" t="str">
            <v>CÉDULA DE CIUDADANÍA</v>
          </cell>
          <cell r="R803">
            <v>1067960441</v>
          </cell>
          <cell r="S803" t="str">
            <v>Monteria</v>
          </cell>
          <cell r="U803" t="str">
            <v>05 - ANTIOQUIA</v>
          </cell>
          <cell r="V803" t="str">
            <v>RIONEGRO</v>
          </cell>
          <cell r="W803" t="str">
            <v>SOLTERO</v>
          </cell>
          <cell r="X803" t="str">
            <v>0</v>
          </cell>
          <cell r="Z803">
            <v>0</v>
          </cell>
          <cell r="AA803" t="str">
            <v>0</v>
          </cell>
          <cell r="AB803" t="str">
            <v>003</v>
          </cell>
          <cell r="AC803" t="str">
            <v>TÉCNICO</v>
          </cell>
          <cell r="AD803" t="str">
            <v>F</v>
          </cell>
          <cell r="AE803" t="str">
            <v>002</v>
          </cell>
          <cell r="AF803" t="str">
            <v>COMPAÑÍA DE ALIMENTOS COLOMBIANOS CALCO S.A</v>
          </cell>
          <cell r="AG803" t="str">
            <v>52</v>
          </cell>
          <cell r="AH803" t="str">
            <v>VENTAS</v>
          </cell>
          <cell r="AI803" t="str">
            <v>02008003</v>
          </cell>
          <cell r="AJ803" t="str">
            <v>Puntos de Venta</v>
          </cell>
          <cell r="AK803" t="str">
            <v>R13-002</v>
          </cell>
          <cell r="AL803" t="str">
            <v>SAN NICOLAS</v>
          </cell>
          <cell r="AM803" t="str">
            <v>007</v>
          </cell>
          <cell r="AN803" t="str">
            <v>Domingo</v>
          </cell>
          <cell r="AO803" t="str">
            <v>000</v>
          </cell>
          <cell r="AP803" t="str">
            <v>SIN DEFINIR</v>
          </cell>
          <cell r="AQ803" t="str">
            <v>1</v>
          </cell>
          <cell r="AR803">
            <v>44810</v>
          </cell>
          <cell r="AU803" t="str">
            <v>A</v>
          </cell>
          <cell r="AW803" t="str">
            <v>EPS037</v>
          </cell>
          <cell r="AX803" t="str">
            <v>NUEVA E.P.S.</v>
          </cell>
          <cell r="AY803" t="str">
            <v>001</v>
          </cell>
          <cell r="AZ803" t="str">
            <v>230201</v>
          </cell>
          <cell r="BA803" t="str">
            <v>PROTECCIÓN + I. N. G.</v>
          </cell>
          <cell r="BB803" t="str">
            <v>001</v>
          </cell>
          <cell r="BC803" t="str">
            <v>14-28</v>
          </cell>
          <cell r="BD803" t="str">
            <v>ARL SURA</v>
          </cell>
          <cell r="BE803" t="str">
            <v>001</v>
          </cell>
          <cell r="BF803" t="str">
            <v>CCF04</v>
          </cell>
          <cell r="BG803" t="str">
            <v>COMFAMA ANTIOQUIA</v>
          </cell>
          <cell r="BH803" t="str">
            <v>C005</v>
          </cell>
          <cell r="BI803" t="str">
            <v>CESANTÍAS PROTECCIÓN S. A.</v>
          </cell>
          <cell r="BJ803" t="str">
            <v>3561101</v>
          </cell>
          <cell r="BK803" t="str">
            <v>002</v>
          </cell>
          <cell r="BL803" t="str">
            <v>Quincenales</v>
          </cell>
          <cell r="BM803" t="str">
            <v>TABLA</v>
          </cell>
          <cell r="BO803" t="str">
            <v>001</v>
          </cell>
          <cell r="BP803" t="str">
            <v>Salario interno pesos</v>
          </cell>
          <cell r="BQ803">
            <v>1750905</v>
          </cell>
          <cell r="BR803" t="str">
            <v>000000000000002</v>
          </cell>
          <cell r="BS803" t="str">
            <v>COMPAÑÍA DE ALIMENTOS COLOMBIANOS CALCO S.A</v>
          </cell>
          <cell r="BT803" t="str">
            <v>000000000047470</v>
          </cell>
          <cell r="BU803" t="str">
            <v>PUNTOS DE VENTA</v>
          </cell>
          <cell r="BV803" t="str">
            <v>000000000047620</v>
          </cell>
          <cell r="BW803" t="str">
            <v>AUXILIAR DE RESTAURANTE</v>
          </cell>
          <cell r="BX803" t="str">
            <v>000000000048868</v>
          </cell>
          <cell r="BY803" t="str">
            <v>AUXILIAR DE RESTAURANTE</v>
          </cell>
          <cell r="BZ803" t="str">
            <v>luzneyavilez13@gmail.com</v>
          </cell>
          <cell r="CA803" t="str">
            <v>220 - JORNADA MENSUAL 220 HORAS</v>
          </cell>
          <cell r="CB803" t="str">
            <v>Ley 50</v>
          </cell>
          <cell r="CC803" t="str">
            <v>1 - Indefinido</v>
          </cell>
          <cell r="CD803" t="str">
            <v>APORTA</v>
          </cell>
          <cell r="CE803" t="str">
            <v>APORTA</v>
          </cell>
          <cell r="CF803" t="str">
            <v>APORTA</v>
          </cell>
          <cell r="CG803">
            <v>2.4359999999999999</v>
          </cell>
          <cell r="CH803" t="str">
            <v>SIN AUXILIO</v>
          </cell>
          <cell r="CI803" t="str">
            <v>SIN AUXILIO</v>
          </cell>
          <cell r="CJ803" t="str">
            <v>SIN AUXILIO</v>
          </cell>
          <cell r="CK803" t="str">
            <v>Sueldo fijo</v>
          </cell>
          <cell r="CL803" t="str">
            <v>Dependiente</v>
          </cell>
          <cell r="CM803" t="str">
            <v>No aplica</v>
          </cell>
          <cell r="CN803" t="str">
            <v>S</v>
          </cell>
          <cell r="CQ803" t="str">
            <v>220</v>
          </cell>
          <cell r="CR803" t="str">
            <v>Tiempo Completo 220</v>
          </cell>
          <cell r="CS803" t="str">
            <v>31</v>
          </cell>
          <cell r="CT803" t="str">
            <v>000000000047510</v>
          </cell>
          <cell r="CU803" t="str">
            <v>SAN NICOLAS</v>
          </cell>
          <cell r="CW803" t="str">
            <v>000</v>
          </cell>
          <cell r="CX803" t="str">
            <v>AVILEZ BARRERA LUZ NEY</v>
          </cell>
        </row>
        <row r="804">
          <cell r="A804">
            <v>1067965672</v>
          </cell>
          <cell r="B804" t="str">
            <v>BAYSSON</v>
          </cell>
          <cell r="C804" t="str">
            <v>ALEXANDER</v>
          </cell>
          <cell r="D804" t="str">
            <v>MADERA</v>
          </cell>
          <cell r="E804" t="str">
            <v>MURILLO</v>
          </cell>
          <cell r="F804">
            <v>36266</v>
          </cell>
          <cell r="G804" t="str">
            <v>169 - COLOMBIA</v>
          </cell>
          <cell r="H804" t="str">
            <v>23 - CORDOBA</v>
          </cell>
          <cell r="I804" t="str">
            <v>MONTERIA</v>
          </cell>
          <cell r="J804" t="str">
            <v>CL 86 46 71</v>
          </cell>
          <cell r="K804" t="str">
            <v>CAMPO VALDES</v>
          </cell>
          <cell r="L804" t="str">
            <v>3242991699</v>
          </cell>
          <cell r="M804" t="str">
            <v>CO</v>
          </cell>
          <cell r="N804" t="str">
            <v>BANCOLOMBIA</v>
          </cell>
          <cell r="O804" t="str">
            <v>00868082992</v>
          </cell>
          <cell r="P804" t="str">
            <v>AHORRO</v>
          </cell>
          <cell r="Q804" t="str">
            <v>CÉDULA DE CIUDADANÍA</v>
          </cell>
          <cell r="R804">
            <v>1067965672</v>
          </cell>
          <cell r="S804" t="str">
            <v>Monteria</v>
          </cell>
          <cell r="U804" t="str">
            <v>05 - ANTIOQUIA</v>
          </cell>
          <cell r="V804" t="str">
            <v>MEDELLIN</v>
          </cell>
          <cell r="W804" t="str">
            <v>UNION LIBRE</v>
          </cell>
          <cell r="X804" t="str">
            <v>0</v>
          </cell>
          <cell r="Z804">
            <v>0</v>
          </cell>
          <cell r="AA804" t="str">
            <v>0</v>
          </cell>
          <cell r="AB804" t="str">
            <v>002</v>
          </cell>
          <cell r="AC804" t="str">
            <v>BACHILLERATO</v>
          </cell>
          <cell r="AD804" t="str">
            <v>M</v>
          </cell>
          <cell r="AE804" t="str">
            <v>002</v>
          </cell>
          <cell r="AF804" t="str">
            <v>COMPAÑÍA DE ALIMENTOS COLOMBIANOS CALCO S.A</v>
          </cell>
          <cell r="AG804" t="str">
            <v>52</v>
          </cell>
          <cell r="AH804" t="str">
            <v>VENTAS</v>
          </cell>
          <cell r="AI804" t="str">
            <v>02009002</v>
          </cell>
          <cell r="AJ804" t="str">
            <v>Transporte y Distribucion</v>
          </cell>
          <cell r="AK804" t="str">
            <v>LOG-002</v>
          </cell>
          <cell r="AL804" t="str">
            <v>LOGÍSTICA</v>
          </cell>
          <cell r="AM804" t="str">
            <v>007</v>
          </cell>
          <cell r="AN804" t="str">
            <v>Domingo</v>
          </cell>
          <cell r="AO804" t="str">
            <v>000</v>
          </cell>
          <cell r="AP804" t="str">
            <v>SIN DEFINIR</v>
          </cell>
          <cell r="AQ804" t="str">
            <v>1</v>
          </cell>
          <cell r="AR804">
            <v>45840</v>
          </cell>
          <cell r="AS804" t="str">
            <v>01/07/2026</v>
          </cell>
          <cell r="AU804" t="str">
            <v>A</v>
          </cell>
          <cell r="AW804" t="str">
            <v>EPS010</v>
          </cell>
          <cell r="AX804" t="str">
            <v>EPS SURA (ANTES SUSALUD)</v>
          </cell>
          <cell r="AY804" t="str">
            <v>001</v>
          </cell>
          <cell r="AZ804" t="str">
            <v>230301</v>
          </cell>
          <cell r="BA804" t="str">
            <v>PORVENIR</v>
          </cell>
          <cell r="BB804" t="str">
            <v>001</v>
          </cell>
          <cell r="BC804" t="str">
            <v>14-28</v>
          </cell>
          <cell r="BD804" t="str">
            <v>ARL SURA</v>
          </cell>
          <cell r="BE804" t="str">
            <v>001</v>
          </cell>
          <cell r="BF804" t="str">
            <v>CCF04</v>
          </cell>
          <cell r="BG804" t="str">
            <v>COMFAMA ANTIOQUIA</v>
          </cell>
          <cell r="BH804" t="str">
            <v>C004</v>
          </cell>
          <cell r="BI804" t="str">
            <v>CESANTÍAS PORVENIR</v>
          </cell>
          <cell r="BJ804" t="str">
            <v>4492201</v>
          </cell>
          <cell r="BK804" t="str">
            <v>002</v>
          </cell>
          <cell r="BL804" t="str">
            <v>Quincenales</v>
          </cell>
          <cell r="BM804" t="str">
            <v>TABLA</v>
          </cell>
          <cell r="BO804" t="str">
            <v>001</v>
          </cell>
          <cell r="BP804" t="str">
            <v>Salario interno pesos</v>
          </cell>
          <cell r="BQ804">
            <v>1750905</v>
          </cell>
          <cell r="BR804" t="str">
            <v>000000000000002</v>
          </cell>
          <cell r="BS804" t="str">
            <v>COMPAÑÍA DE ALIMENTOS COLOMBIANOS CALCO S.A</v>
          </cell>
          <cell r="BT804" t="str">
            <v>000000000047481</v>
          </cell>
          <cell r="BU804" t="str">
            <v>TRANSPORTE Y DISTRIBUCIÓN</v>
          </cell>
          <cell r="BV804" t="str">
            <v>000000000047681</v>
          </cell>
          <cell r="BW804" t="str">
            <v>ESPECIALISTA DE TRANSPORTE/AUXILIAR</v>
          </cell>
          <cell r="BX804" t="str">
            <v>000000000048069</v>
          </cell>
          <cell r="BY804" t="str">
            <v>ESPECIALISTA DE TRANSPORTE/AUXILIAR</v>
          </cell>
          <cell r="BZ804" t="str">
            <v>baissonmadermur@gmail.com</v>
          </cell>
          <cell r="CA804" t="str">
            <v>220 - JORNADA MENSUAL 220 HORAS</v>
          </cell>
          <cell r="CB804" t="str">
            <v>Ley 50</v>
          </cell>
          <cell r="CC804" t="str">
            <v>2 - Fijo</v>
          </cell>
          <cell r="CD804" t="str">
            <v>APORTA</v>
          </cell>
          <cell r="CE804" t="str">
            <v>APORTA</v>
          </cell>
          <cell r="CF804" t="str">
            <v>APORTA</v>
          </cell>
          <cell r="CG804">
            <v>4.3499999999999996</v>
          </cell>
          <cell r="CH804" t="str">
            <v>SIN AUXILIO</v>
          </cell>
          <cell r="CI804" t="str">
            <v>SIN AUXILIO</v>
          </cell>
          <cell r="CJ804" t="str">
            <v>SIN AUXILIO</v>
          </cell>
          <cell r="CK804" t="str">
            <v>Sueldo fijo</v>
          </cell>
          <cell r="CL804" t="str">
            <v>Dependiente</v>
          </cell>
          <cell r="CM804" t="str">
            <v>No aplica</v>
          </cell>
          <cell r="CN804" t="str">
            <v>S</v>
          </cell>
          <cell r="CQ804" t="str">
            <v>220</v>
          </cell>
          <cell r="CR804" t="str">
            <v>Tiempo Completo 220</v>
          </cell>
          <cell r="CS804" t="str">
            <v>31</v>
          </cell>
          <cell r="CT804" t="str">
            <v>000000000047494</v>
          </cell>
          <cell r="CU804" t="str">
            <v>LOGÍSTICA</v>
          </cell>
          <cell r="CW804" t="str">
            <v>000</v>
          </cell>
          <cell r="CX804" t="str">
            <v>MADERA MURILLO BAYSSON ALEXANDER</v>
          </cell>
        </row>
        <row r="805">
          <cell r="A805">
            <v>1068578845</v>
          </cell>
          <cell r="B805" t="str">
            <v>ANGIE</v>
          </cell>
          <cell r="C805" t="str">
            <v>DANIELA</v>
          </cell>
          <cell r="D805" t="str">
            <v>MARTINEZ</v>
          </cell>
          <cell r="E805" t="str">
            <v>GALEANO</v>
          </cell>
          <cell r="F805">
            <v>37256</v>
          </cell>
          <cell r="G805" t="str">
            <v>169 - COLOMBIA</v>
          </cell>
          <cell r="H805" t="str">
            <v>23 - CORDOBA</v>
          </cell>
          <cell r="I805" t="str">
            <v>CANALETE</v>
          </cell>
          <cell r="J805" t="str">
            <v>CL 119 CR 42 B 92</v>
          </cell>
          <cell r="K805" t="str">
            <v>POPULAR 1</v>
          </cell>
          <cell r="L805" t="str">
            <v>3046146023</v>
          </cell>
          <cell r="M805" t="str">
            <v>CO</v>
          </cell>
          <cell r="N805" t="str">
            <v>BANCOLOMBIA</v>
          </cell>
          <cell r="O805" t="str">
            <v>25599881193</v>
          </cell>
          <cell r="P805" t="str">
            <v>AHORRO</v>
          </cell>
          <cell r="Q805" t="str">
            <v>CÉDULA DE CIUDADANÍA</v>
          </cell>
          <cell r="R805">
            <v>1068578845</v>
          </cell>
          <cell r="S805" t="str">
            <v>CANALETE</v>
          </cell>
          <cell r="U805" t="str">
            <v>05 - ANTIOQUIA</v>
          </cell>
          <cell r="V805" t="str">
            <v>MEDELLIN</v>
          </cell>
          <cell r="W805" t="str">
            <v>SOLTERO</v>
          </cell>
          <cell r="AB805" t="str">
            <v>002</v>
          </cell>
          <cell r="AC805" t="str">
            <v>BACHILLERATO</v>
          </cell>
          <cell r="AD805" t="str">
            <v>F</v>
          </cell>
          <cell r="AE805" t="str">
            <v>002</v>
          </cell>
          <cell r="AF805" t="str">
            <v>COMPAÑÍA DE ALIMENTOS COLOMBIANOS CALCO S.A</v>
          </cell>
          <cell r="AG805" t="str">
            <v>52</v>
          </cell>
          <cell r="AH805" t="str">
            <v>VENTAS</v>
          </cell>
          <cell r="AI805" t="str">
            <v>02008003</v>
          </cell>
          <cell r="AJ805" t="str">
            <v>Puntos de Venta</v>
          </cell>
          <cell r="AK805" t="str">
            <v>R23-002</v>
          </cell>
          <cell r="AL805" t="str">
            <v>PLAZA FABRICATO</v>
          </cell>
          <cell r="AM805" t="str">
            <v>004</v>
          </cell>
          <cell r="AN805" t="str">
            <v>Jueves</v>
          </cell>
          <cell r="AO805" t="str">
            <v>000</v>
          </cell>
          <cell r="AP805" t="str">
            <v>SIN DEFINIR</v>
          </cell>
          <cell r="AQ805" t="str">
            <v>1</v>
          </cell>
          <cell r="AR805">
            <v>46098</v>
          </cell>
          <cell r="AS805" t="str">
            <v>16/09/2026</v>
          </cell>
          <cell r="AU805" t="str">
            <v>A</v>
          </cell>
          <cell r="AW805" t="str">
            <v>EPS042</v>
          </cell>
          <cell r="AX805" t="str">
            <v xml:space="preserve">COOSALUD ENTIDAD PROMOTORA DE SALUD SA </v>
          </cell>
          <cell r="AY805" t="str">
            <v>001</v>
          </cell>
          <cell r="AZ805" t="str">
            <v>25-14</v>
          </cell>
          <cell r="BA805" t="str">
            <v>COLPENSIONES</v>
          </cell>
          <cell r="BB805" t="str">
            <v>001</v>
          </cell>
          <cell r="BC805" t="str">
            <v>14-28</v>
          </cell>
          <cell r="BD805" t="str">
            <v>ARL SURA</v>
          </cell>
          <cell r="BE805" t="str">
            <v>001</v>
          </cell>
          <cell r="BF805" t="str">
            <v>CCF04</v>
          </cell>
          <cell r="BG805" t="str">
            <v>COMFAMA ANTIOQUIA</v>
          </cell>
          <cell r="BH805" t="str">
            <v>C005</v>
          </cell>
          <cell r="BI805" t="str">
            <v>CESANTÍAS PROTECCIÓN S. A.</v>
          </cell>
          <cell r="BJ805" t="str">
            <v>3561101</v>
          </cell>
          <cell r="BK805" t="str">
            <v>002</v>
          </cell>
          <cell r="BL805" t="str">
            <v>Quincenales</v>
          </cell>
          <cell r="BM805" t="str">
            <v>TABLA</v>
          </cell>
          <cell r="BO805" t="str">
            <v>001</v>
          </cell>
          <cell r="BP805" t="str">
            <v>Salario interno pesos</v>
          </cell>
          <cell r="BQ805">
            <v>1750905</v>
          </cell>
          <cell r="BR805" t="str">
            <v>000000000000002</v>
          </cell>
          <cell r="BS805" t="str">
            <v>COMPAÑÍA DE ALIMENTOS COLOMBIANOS CALCO S.A</v>
          </cell>
          <cell r="BT805" t="str">
            <v>000000000047470</v>
          </cell>
          <cell r="BU805" t="str">
            <v>PUNTOS DE VENTA</v>
          </cell>
          <cell r="BV805" t="str">
            <v>000000000047620</v>
          </cell>
          <cell r="BW805" t="str">
            <v>AUXILIAR DE RESTAURANTE</v>
          </cell>
          <cell r="BX805" t="str">
            <v>000000000066480</v>
          </cell>
          <cell r="BY805" t="str">
            <v>AUXILIAR DE RESTAURANTE</v>
          </cell>
          <cell r="BZ805" t="str">
            <v>angiedanielamartinez@gmail.com</v>
          </cell>
          <cell r="CA805" t="str">
            <v>220 - JORNADA MENSUAL 220 HORAS</v>
          </cell>
          <cell r="CB805" t="str">
            <v>Ley 50</v>
          </cell>
          <cell r="CC805" t="str">
            <v>2 - Fijo</v>
          </cell>
          <cell r="CD805" t="str">
            <v>APORTA</v>
          </cell>
          <cell r="CE805" t="str">
            <v>APORTA</v>
          </cell>
          <cell r="CF805" t="str">
            <v>APORTA</v>
          </cell>
          <cell r="CG805">
            <v>2.4359999999999999</v>
          </cell>
          <cell r="CH805" t="str">
            <v>LA DIFERENCIA</v>
          </cell>
          <cell r="CI805" t="str">
            <v>LA DIFERENCIA</v>
          </cell>
          <cell r="CJ805" t="str">
            <v>LA DIFERENCIA</v>
          </cell>
          <cell r="CK805" t="str">
            <v>Sueldo fijo</v>
          </cell>
          <cell r="CL805" t="str">
            <v>Dependiente</v>
          </cell>
          <cell r="CM805" t="str">
            <v>No aplica</v>
          </cell>
          <cell r="CN805" t="str">
            <v>S</v>
          </cell>
          <cell r="CQ805" t="str">
            <v>220</v>
          </cell>
          <cell r="CR805" t="str">
            <v>Tiempo Completo 220</v>
          </cell>
          <cell r="CS805" t="str">
            <v>31</v>
          </cell>
          <cell r="CT805" t="str">
            <v>000000000047520</v>
          </cell>
          <cell r="CU805" t="str">
            <v>PLAZA FABRICATO</v>
          </cell>
          <cell r="CW805" t="str">
            <v>000</v>
          </cell>
          <cell r="CX805" t="str">
            <v>MARTINEZ GALEANO ANGIE DANIELA</v>
          </cell>
        </row>
        <row r="806">
          <cell r="A806">
            <v>1068820408</v>
          </cell>
          <cell r="B806" t="str">
            <v>YARLEIDIS</v>
          </cell>
          <cell r="C806" t="str">
            <v>JUDITH</v>
          </cell>
          <cell r="D806" t="str">
            <v>HERNANDEZ</v>
          </cell>
          <cell r="E806" t="str">
            <v>RAMOS</v>
          </cell>
          <cell r="F806">
            <v>34803</v>
          </cell>
          <cell r="G806" t="str">
            <v>169 - COLOMBIA</v>
          </cell>
          <cell r="H806" t="str">
            <v>23 - CORDOBA</v>
          </cell>
          <cell r="I806" t="str">
            <v>VALENCIA</v>
          </cell>
          <cell r="J806" t="str">
            <v>AV 38 C DG 42 DD 60</v>
          </cell>
          <cell r="K806" t="str">
            <v>5 ESTRELLAS</v>
          </cell>
          <cell r="L806" t="str">
            <v>3022713249-0</v>
          </cell>
          <cell r="M806" t="str">
            <v>CO</v>
          </cell>
          <cell r="N806" t="str">
            <v>BANCOLOMBIA</v>
          </cell>
          <cell r="O806" t="str">
            <v>25531950731</v>
          </cell>
          <cell r="P806" t="str">
            <v>AHORRO</v>
          </cell>
          <cell r="Q806" t="str">
            <v>CÉDULA DE CIUDADANÍA</v>
          </cell>
          <cell r="R806">
            <v>1068820408</v>
          </cell>
          <cell r="S806" t="str">
            <v>Valencia</v>
          </cell>
          <cell r="U806" t="str">
            <v>05 - ANTIOQUIA</v>
          </cell>
          <cell r="V806" t="str">
            <v>BELLO</v>
          </cell>
          <cell r="W806" t="str">
            <v>SOLTERO</v>
          </cell>
          <cell r="X806" t="str">
            <v>0</v>
          </cell>
          <cell r="Z806">
            <v>0</v>
          </cell>
          <cell r="AA806" t="str">
            <v>0</v>
          </cell>
          <cell r="AB806" t="str">
            <v>003</v>
          </cell>
          <cell r="AC806" t="str">
            <v>TÉCNICO</v>
          </cell>
          <cell r="AD806" t="str">
            <v>F</v>
          </cell>
          <cell r="AE806" t="str">
            <v>002</v>
          </cell>
          <cell r="AF806" t="str">
            <v>COMPAÑÍA DE ALIMENTOS COLOMBIANOS CALCO S.A</v>
          </cell>
          <cell r="AG806" t="str">
            <v>52</v>
          </cell>
          <cell r="AH806" t="str">
            <v>VENTAS</v>
          </cell>
          <cell r="AI806" t="str">
            <v>02008003</v>
          </cell>
          <cell r="AJ806" t="str">
            <v>Puntos de Venta</v>
          </cell>
          <cell r="AK806" t="str">
            <v>R12-002</v>
          </cell>
          <cell r="AL806" t="str">
            <v>SANTAFE</v>
          </cell>
          <cell r="AM806" t="str">
            <v>007</v>
          </cell>
          <cell r="AN806" t="str">
            <v>Domingo</v>
          </cell>
          <cell r="AO806" t="str">
            <v>000</v>
          </cell>
          <cell r="AP806" t="str">
            <v>SIN DEFINIR</v>
          </cell>
          <cell r="AQ806" t="str">
            <v>1</v>
          </cell>
          <cell r="AR806">
            <v>44594</v>
          </cell>
          <cell r="AU806" t="str">
            <v>A</v>
          </cell>
          <cell r="AW806" t="str">
            <v>EPS010</v>
          </cell>
          <cell r="AX806" t="str">
            <v>EPS SURA (ANTES SUSALUD)</v>
          </cell>
          <cell r="AY806" t="str">
            <v>001</v>
          </cell>
          <cell r="AZ806" t="str">
            <v>230201</v>
          </cell>
          <cell r="BA806" t="str">
            <v>PROTECCIÓN + I. N. G.</v>
          </cell>
          <cell r="BB806" t="str">
            <v>001</v>
          </cell>
          <cell r="BC806" t="str">
            <v>14-28</v>
          </cell>
          <cell r="BD806" t="str">
            <v>ARL SURA</v>
          </cell>
          <cell r="BE806" t="str">
            <v>001</v>
          </cell>
          <cell r="BF806" t="str">
            <v>CCF04</v>
          </cell>
          <cell r="BG806" t="str">
            <v>COMFAMA ANTIOQUIA</v>
          </cell>
          <cell r="BH806" t="str">
            <v>C005</v>
          </cell>
          <cell r="BI806" t="str">
            <v>CESANTÍAS PROTECCIÓN S. A.</v>
          </cell>
          <cell r="BJ806" t="str">
            <v>3561101</v>
          </cell>
          <cell r="BK806" t="str">
            <v>002</v>
          </cell>
          <cell r="BL806" t="str">
            <v>Quincenales</v>
          </cell>
          <cell r="BM806" t="str">
            <v>TABLA</v>
          </cell>
          <cell r="BO806" t="str">
            <v>001</v>
          </cell>
          <cell r="BP806" t="str">
            <v>Salario interno pesos</v>
          </cell>
          <cell r="BQ806">
            <v>1750905</v>
          </cell>
          <cell r="BR806" t="str">
            <v>000000000000002</v>
          </cell>
          <cell r="BS806" t="str">
            <v>COMPAÑÍA DE ALIMENTOS COLOMBIANOS CALCO S.A</v>
          </cell>
          <cell r="BT806" t="str">
            <v>000000000047470</v>
          </cell>
          <cell r="BU806" t="str">
            <v>PUNTOS DE VENTA</v>
          </cell>
          <cell r="BV806" t="str">
            <v>000000000047620</v>
          </cell>
          <cell r="BW806" t="str">
            <v>AUXILIAR DE RESTAURANTE</v>
          </cell>
          <cell r="BX806" t="str">
            <v>000000000048839</v>
          </cell>
          <cell r="BY806" t="str">
            <v>AUXILIAR DE RESTAURANTE</v>
          </cell>
          <cell r="BZ806" t="str">
            <v>hernandezramosyarleidisjudith@gmail.com</v>
          </cell>
          <cell r="CA806" t="str">
            <v>220 - JORNADA MENSUAL 220 HORAS</v>
          </cell>
          <cell r="CB806" t="str">
            <v>Ley 50</v>
          </cell>
          <cell r="CC806" t="str">
            <v>1 - Indefinido</v>
          </cell>
          <cell r="CD806" t="str">
            <v>APORTA</v>
          </cell>
          <cell r="CE806" t="str">
            <v>APORTA</v>
          </cell>
          <cell r="CF806" t="str">
            <v>APORTA</v>
          </cell>
          <cell r="CG806">
            <v>2.4359999999999999</v>
          </cell>
          <cell r="CH806" t="str">
            <v>SIN AUXILIO</v>
          </cell>
          <cell r="CI806" t="str">
            <v>SIN AUXILIO</v>
          </cell>
          <cell r="CJ806" t="str">
            <v>SIN AUXILIO</v>
          </cell>
          <cell r="CK806" t="str">
            <v>Sueldo fijo</v>
          </cell>
          <cell r="CL806" t="str">
            <v>Dependiente</v>
          </cell>
          <cell r="CM806" t="str">
            <v>No aplica</v>
          </cell>
          <cell r="CN806" t="str">
            <v>S</v>
          </cell>
          <cell r="CQ806" t="str">
            <v>220</v>
          </cell>
          <cell r="CR806" t="str">
            <v>Tiempo Completo 220</v>
          </cell>
          <cell r="CS806" t="str">
            <v>31</v>
          </cell>
          <cell r="CT806" t="str">
            <v>000000000047509</v>
          </cell>
          <cell r="CU806" t="str">
            <v>SANTAFÉ</v>
          </cell>
          <cell r="CW806" t="str">
            <v>000</v>
          </cell>
          <cell r="CX806" t="str">
            <v>HERNANDEZ RAMOS YARLEIDIS JUDITH</v>
          </cell>
        </row>
        <row r="807">
          <cell r="A807">
            <v>1069491234</v>
          </cell>
          <cell r="B807" t="str">
            <v>LAURA</v>
          </cell>
          <cell r="C807" t="str">
            <v>VANESSA</v>
          </cell>
          <cell r="D807" t="str">
            <v>ARGUMEDO</v>
          </cell>
          <cell r="E807" t="str">
            <v>PANTOJA</v>
          </cell>
          <cell r="F807">
            <v>35237</v>
          </cell>
          <cell r="G807" t="str">
            <v>169 - COLOMBIA</v>
          </cell>
          <cell r="H807" t="str">
            <v>23 - CORDOBA</v>
          </cell>
          <cell r="I807" t="str">
            <v>SAHAGUN</v>
          </cell>
          <cell r="J807" t="str">
            <v>AV 49 59 100</v>
          </cell>
          <cell r="K807" t="str">
            <v>Niquia</v>
          </cell>
          <cell r="L807" t="str">
            <v>3123318001</v>
          </cell>
          <cell r="M807" t="str">
            <v>CO</v>
          </cell>
          <cell r="N807" t="str">
            <v>BANCOLOMBIA</v>
          </cell>
          <cell r="O807" t="str">
            <v>25300004201</v>
          </cell>
          <cell r="P807" t="str">
            <v>AHORRO</v>
          </cell>
          <cell r="Q807" t="str">
            <v>CÉDULA DE CIUDADANÍA</v>
          </cell>
          <cell r="R807">
            <v>1069491234</v>
          </cell>
          <cell r="S807" t="str">
            <v>Sahagun</v>
          </cell>
          <cell r="U807" t="str">
            <v>05 - ANTIOQUIA</v>
          </cell>
          <cell r="V807" t="str">
            <v>BELLO</v>
          </cell>
          <cell r="W807" t="str">
            <v>SOLTERO</v>
          </cell>
          <cell r="X807" t="str">
            <v>0</v>
          </cell>
          <cell r="AA807" t="str">
            <v>0</v>
          </cell>
          <cell r="AB807" t="str">
            <v>002</v>
          </cell>
          <cell r="AC807" t="str">
            <v>BACHILLERATO</v>
          </cell>
          <cell r="AD807" t="str">
            <v>F</v>
          </cell>
          <cell r="AE807" t="str">
            <v>002</v>
          </cell>
          <cell r="AF807" t="str">
            <v>COMPAÑÍA DE ALIMENTOS COLOMBIANOS CALCO S.A</v>
          </cell>
          <cell r="AG807" t="str">
            <v>52</v>
          </cell>
          <cell r="AH807" t="str">
            <v>VENTAS</v>
          </cell>
          <cell r="AI807" t="str">
            <v>01002006</v>
          </cell>
          <cell r="AJ807" t="str">
            <v>Costos</v>
          </cell>
          <cell r="AK807" t="str">
            <v>ADM-002</v>
          </cell>
          <cell r="AL807" t="str">
            <v>ADMINISTRACIÓN</v>
          </cell>
          <cell r="AM807" t="str">
            <v>007</v>
          </cell>
          <cell r="AN807" t="str">
            <v>Domingo</v>
          </cell>
          <cell r="AO807" t="str">
            <v>000</v>
          </cell>
          <cell r="AP807" t="str">
            <v>SIN DEFINIR</v>
          </cell>
          <cell r="AQ807" t="str">
            <v>4</v>
          </cell>
          <cell r="AR807">
            <v>45110</v>
          </cell>
          <cell r="AU807" t="str">
            <v>A</v>
          </cell>
          <cell r="AW807" t="str">
            <v>EPS010</v>
          </cell>
          <cell r="AX807" t="str">
            <v>EPS SURA (ANTES SUSALUD)</v>
          </cell>
          <cell r="AY807" t="str">
            <v>001</v>
          </cell>
          <cell r="AZ807" t="str">
            <v>230201</v>
          </cell>
          <cell r="BA807" t="str">
            <v>PROTECCIÓN + I. N. G.</v>
          </cell>
          <cell r="BB807" t="str">
            <v>001</v>
          </cell>
          <cell r="BC807" t="str">
            <v>14-28</v>
          </cell>
          <cell r="BD807" t="str">
            <v>ARL SURA</v>
          </cell>
          <cell r="BE807" t="str">
            <v>001</v>
          </cell>
          <cell r="BF807" t="str">
            <v>CCF04</v>
          </cell>
          <cell r="BG807" t="str">
            <v>COMFAMA ANTIOQUIA</v>
          </cell>
          <cell r="BH807" t="str">
            <v>C005</v>
          </cell>
          <cell r="BI807" t="str">
            <v>CESANTÍAS PROTECCIÓN S. A.</v>
          </cell>
          <cell r="BJ807" t="str">
            <v>2521001</v>
          </cell>
          <cell r="BK807" t="str">
            <v>002</v>
          </cell>
          <cell r="BL807" t="str">
            <v>Quincenales</v>
          </cell>
          <cell r="BM807" t="str">
            <v>TABLA</v>
          </cell>
          <cell r="BO807" t="str">
            <v>001</v>
          </cell>
          <cell r="BP807" t="str">
            <v>Salario interno pesos</v>
          </cell>
          <cell r="BQ807">
            <v>3292000</v>
          </cell>
          <cell r="BR807" t="str">
            <v>000000000000002</v>
          </cell>
          <cell r="BS807" t="str">
            <v>COMPAÑÍA DE ALIMENTOS COLOMBIANOS CALCO S.A</v>
          </cell>
          <cell r="BT807" t="str">
            <v>000000000047453</v>
          </cell>
          <cell r="BU807" t="str">
            <v>DIRECCIÓN DE LOGÍSTICA</v>
          </cell>
          <cell r="BV807" t="str">
            <v>000000000047538</v>
          </cell>
          <cell r="BW807" t="str">
            <v>ANALISTA DE FACTURACIÓN</v>
          </cell>
          <cell r="BX807" t="str">
            <v>000000000048115</v>
          </cell>
          <cell r="BY807" t="str">
            <v>ANALISTA DE FACTURACIÓN</v>
          </cell>
          <cell r="BZ807" t="str">
            <v>killian6216@hotmail.com</v>
          </cell>
          <cell r="CA807" t="str">
            <v>220 - JORNADA MENSUAL 220 HORAS</v>
          </cell>
          <cell r="CB807" t="str">
            <v>Ley 50</v>
          </cell>
          <cell r="CC807" t="str">
            <v>1 - Indefinido</v>
          </cell>
          <cell r="CD807" t="str">
            <v>APORTA</v>
          </cell>
          <cell r="CE807" t="str">
            <v>APORTA</v>
          </cell>
          <cell r="CF807" t="str">
            <v>APORTA</v>
          </cell>
          <cell r="CG807">
            <v>1.044</v>
          </cell>
          <cell r="CH807" t="str">
            <v>SIN AUXILIO</v>
          </cell>
          <cell r="CI807" t="str">
            <v>SIN AUXILIO</v>
          </cell>
          <cell r="CJ807" t="str">
            <v>SIN AUXILIO</v>
          </cell>
          <cell r="CK807" t="str">
            <v>Sueldo fijo</v>
          </cell>
          <cell r="CL807" t="str">
            <v>Dependiente</v>
          </cell>
          <cell r="CM807" t="str">
            <v>No aplica</v>
          </cell>
          <cell r="CN807" t="str">
            <v>N</v>
          </cell>
          <cell r="CQ807" t="str">
            <v>220</v>
          </cell>
          <cell r="CR807" t="str">
            <v>Tiempo Completo 220</v>
          </cell>
          <cell r="CS807" t="str">
            <v>31</v>
          </cell>
          <cell r="CT807" t="str">
            <v>000000000047494</v>
          </cell>
          <cell r="CU807" t="str">
            <v>LOGÍSTICA</v>
          </cell>
          <cell r="CW807" t="str">
            <v>000</v>
          </cell>
          <cell r="CX807" t="str">
            <v>ARGUMEDO PANTOJA LAURA VANESSA</v>
          </cell>
        </row>
        <row r="808">
          <cell r="A808">
            <v>1069760499</v>
          </cell>
          <cell r="B808" t="str">
            <v>BRAYAN</v>
          </cell>
          <cell r="C808" t="str">
            <v>STEVEN</v>
          </cell>
          <cell r="D808" t="str">
            <v>VILLEGAS</v>
          </cell>
          <cell r="E808" t="str">
            <v>GARCIA</v>
          </cell>
          <cell r="F808">
            <v>35697</v>
          </cell>
          <cell r="G808" t="str">
            <v>169 - COLOMBIA</v>
          </cell>
          <cell r="H808" t="str">
            <v>25 - CUNDINAMARCA</v>
          </cell>
          <cell r="I808" t="str">
            <v>FUSAGASUGA</v>
          </cell>
          <cell r="J808" t="str">
            <v>CL 57 D 85 D 115</v>
          </cell>
          <cell r="K808" t="str">
            <v>Calasanz</v>
          </cell>
          <cell r="L808" t="str">
            <v>3222214173</v>
          </cell>
          <cell r="M808" t="str">
            <v>CO</v>
          </cell>
          <cell r="N808" t="str">
            <v>BANCOLOMBIA</v>
          </cell>
          <cell r="O808" t="str">
            <v>25546816934</v>
          </cell>
          <cell r="P808" t="str">
            <v>AHORRO</v>
          </cell>
          <cell r="Q808" t="str">
            <v>CÉDULA DE CIUDADANÍA</v>
          </cell>
          <cell r="R808">
            <v>1069760499</v>
          </cell>
          <cell r="S808" t="str">
            <v>Fusagasuga</v>
          </cell>
          <cell r="U808" t="str">
            <v>05 - ANTIOQUIA</v>
          </cell>
          <cell r="V808" t="str">
            <v>MEDELLIN</v>
          </cell>
          <cell r="W808" t="str">
            <v>SOLTERO</v>
          </cell>
          <cell r="X808" t="str">
            <v>0</v>
          </cell>
          <cell r="Z808">
            <v>0</v>
          </cell>
          <cell r="AA808" t="str">
            <v>0</v>
          </cell>
          <cell r="AB808" t="str">
            <v>002</v>
          </cell>
          <cell r="AC808" t="str">
            <v>BACHILLERATO</v>
          </cell>
          <cell r="AD808" t="str">
            <v>M</v>
          </cell>
          <cell r="AE808" t="str">
            <v>002</v>
          </cell>
          <cell r="AF808" t="str">
            <v>COMPAÑÍA DE ALIMENTOS COLOMBIANOS CALCO S.A</v>
          </cell>
          <cell r="AG808" t="str">
            <v>52</v>
          </cell>
          <cell r="AH808" t="str">
            <v>VENTAS</v>
          </cell>
          <cell r="AI808" t="str">
            <v>02009002</v>
          </cell>
          <cell r="AJ808" t="str">
            <v>Transporte y Distribucion</v>
          </cell>
          <cell r="AK808" t="str">
            <v>LOG-002</v>
          </cell>
          <cell r="AL808" t="str">
            <v>LOGÍSTICA</v>
          </cell>
          <cell r="AM808" t="str">
            <v>007</v>
          </cell>
          <cell r="AN808" t="str">
            <v>Domingo</v>
          </cell>
          <cell r="AO808" t="str">
            <v>000</v>
          </cell>
          <cell r="AP808" t="str">
            <v>SIN DEFINIR</v>
          </cell>
          <cell r="AQ808" t="str">
            <v>1</v>
          </cell>
          <cell r="AR808">
            <v>44938</v>
          </cell>
          <cell r="AU808" t="str">
            <v>A</v>
          </cell>
          <cell r="AW808" t="str">
            <v>EPS037</v>
          </cell>
          <cell r="AX808" t="str">
            <v>NUEVA E.P.S.</v>
          </cell>
          <cell r="AY808" t="str">
            <v>001</v>
          </cell>
          <cell r="AZ808" t="str">
            <v>230301</v>
          </cell>
          <cell r="BA808" t="str">
            <v>PORVENIR</v>
          </cell>
          <cell r="BB808" t="str">
            <v>001</v>
          </cell>
          <cell r="BC808" t="str">
            <v>14-28</v>
          </cell>
          <cell r="BD808" t="str">
            <v>ARL SURA</v>
          </cell>
          <cell r="BE808" t="str">
            <v>001</v>
          </cell>
          <cell r="BF808" t="str">
            <v>CCF04</v>
          </cell>
          <cell r="BG808" t="str">
            <v>COMFAMA ANTIOQUIA</v>
          </cell>
          <cell r="BH808" t="str">
            <v>C004</v>
          </cell>
          <cell r="BI808" t="str">
            <v>CESANTÍAS PORVENIR</v>
          </cell>
          <cell r="BJ808" t="str">
            <v>4492201</v>
          </cell>
          <cell r="BK808" t="str">
            <v>002</v>
          </cell>
          <cell r="BL808" t="str">
            <v>Quincenales</v>
          </cell>
          <cell r="BM808" t="str">
            <v>TABLA</v>
          </cell>
          <cell r="BO808" t="str">
            <v>001</v>
          </cell>
          <cell r="BP808" t="str">
            <v>Salario interno pesos</v>
          </cell>
          <cell r="BQ808">
            <v>1750905</v>
          </cell>
          <cell r="BR808" t="str">
            <v>000000000000002</v>
          </cell>
          <cell r="BS808" t="str">
            <v>COMPAÑÍA DE ALIMENTOS COLOMBIANOS CALCO S.A</v>
          </cell>
          <cell r="BT808" t="str">
            <v>000000000047481</v>
          </cell>
          <cell r="BU808" t="str">
            <v>TRANSPORTE Y DISTRIBUCIÓN</v>
          </cell>
          <cell r="BV808" t="str">
            <v>000000000047681</v>
          </cell>
          <cell r="BW808" t="str">
            <v>ESPECIALISTA DE TRANSPORTE/AUXILIAR</v>
          </cell>
          <cell r="BX808" t="str">
            <v>000000000048098</v>
          </cell>
          <cell r="BY808" t="str">
            <v>ESPECIALISTA DE TRANSPORTE/AUXILIAR</v>
          </cell>
          <cell r="BZ808" t="str">
            <v>gg0968406@gmail.com</v>
          </cell>
          <cell r="CA808" t="str">
            <v>220 - JORNADA MENSUAL 220 HORAS</v>
          </cell>
          <cell r="CB808" t="str">
            <v>Ley 50</v>
          </cell>
          <cell r="CC808" t="str">
            <v>1 - Indefinido</v>
          </cell>
          <cell r="CD808" t="str">
            <v>APORTA</v>
          </cell>
          <cell r="CE808" t="str">
            <v>APORTA</v>
          </cell>
          <cell r="CF808" t="str">
            <v>APORTA</v>
          </cell>
          <cell r="CG808">
            <v>4.3499999999999996</v>
          </cell>
          <cell r="CH808" t="str">
            <v>SIN AUXILIO</v>
          </cell>
          <cell r="CI808" t="str">
            <v>SIN AUXILIO</v>
          </cell>
          <cell r="CJ808" t="str">
            <v>SIN AUXILIO</v>
          </cell>
          <cell r="CK808" t="str">
            <v>Sueldo fijo</v>
          </cell>
          <cell r="CL808" t="str">
            <v>Dependiente</v>
          </cell>
          <cell r="CM808" t="str">
            <v>No aplica</v>
          </cell>
          <cell r="CN808" t="str">
            <v>S</v>
          </cell>
          <cell r="CQ808" t="str">
            <v>220</v>
          </cell>
          <cell r="CR808" t="str">
            <v>Tiempo Completo 220</v>
          </cell>
          <cell r="CS808" t="str">
            <v>31</v>
          </cell>
          <cell r="CT808" t="str">
            <v>000000000047494</v>
          </cell>
          <cell r="CU808" t="str">
            <v>LOGÍSTICA</v>
          </cell>
          <cell r="CW808" t="str">
            <v>000</v>
          </cell>
          <cell r="CX808" t="str">
            <v>VILLEGAS GARCIA BRAYAN STEVEN</v>
          </cell>
        </row>
        <row r="809">
          <cell r="A809">
            <v>1070009601</v>
          </cell>
          <cell r="B809" t="str">
            <v>JUDITH</v>
          </cell>
          <cell r="D809" t="str">
            <v>RODRIGUEZ</v>
          </cell>
          <cell r="E809" t="str">
            <v>RODRIGUEZ</v>
          </cell>
          <cell r="F809">
            <v>32968</v>
          </cell>
          <cell r="G809" t="str">
            <v>169 - COLOMBIA</v>
          </cell>
          <cell r="H809" t="str">
            <v>15 - BOYACA</v>
          </cell>
          <cell r="I809" t="str">
            <v>QUIPAMA</v>
          </cell>
          <cell r="J809" t="str">
            <v>VRD CARDALITO</v>
          </cell>
          <cell r="K809" t="str">
            <v>1</v>
          </cell>
          <cell r="L809" t="str">
            <v>3158728289</v>
          </cell>
          <cell r="M809" t="str">
            <v>CO</v>
          </cell>
          <cell r="N809" t="str">
            <v>BANCOLOMBIA</v>
          </cell>
          <cell r="O809" t="str">
            <v>01500002658</v>
          </cell>
          <cell r="P809" t="str">
            <v>AHORRO</v>
          </cell>
          <cell r="Q809" t="str">
            <v>CÉDULA DE CIUDADANÍA</v>
          </cell>
          <cell r="R809">
            <v>1070009601</v>
          </cell>
          <cell r="S809" t="str">
            <v>Cajica</v>
          </cell>
          <cell r="U809" t="str">
            <v>05 - ANTIOQUIA</v>
          </cell>
          <cell r="V809" t="str">
            <v>CALDAS</v>
          </cell>
          <cell r="W809" t="str">
            <v>CASADO</v>
          </cell>
          <cell r="X809" t="str">
            <v>0</v>
          </cell>
          <cell r="Z809">
            <v>0</v>
          </cell>
          <cell r="AA809" t="str">
            <v>0</v>
          </cell>
          <cell r="AB809" t="str">
            <v>002</v>
          </cell>
          <cell r="AC809" t="str">
            <v>BACHILLERATO</v>
          </cell>
          <cell r="AD809" t="str">
            <v>F</v>
          </cell>
          <cell r="AE809" t="str">
            <v>002</v>
          </cell>
          <cell r="AF809" t="str">
            <v>COMPAÑÍA DE ALIMENTOS COLOMBIANOS CALCO S.A</v>
          </cell>
          <cell r="AG809" t="str">
            <v>52</v>
          </cell>
          <cell r="AH809" t="str">
            <v>VENTAS</v>
          </cell>
          <cell r="AI809" t="str">
            <v>02008003</v>
          </cell>
          <cell r="AJ809" t="str">
            <v>Puntos de Venta</v>
          </cell>
          <cell r="AK809" t="str">
            <v>R09-002</v>
          </cell>
          <cell r="AL809" t="str">
            <v>MAYORCA</v>
          </cell>
          <cell r="AM809" t="str">
            <v>007</v>
          </cell>
          <cell r="AN809" t="str">
            <v>Domingo</v>
          </cell>
          <cell r="AO809" t="str">
            <v>000</v>
          </cell>
          <cell r="AP809" t="str">
            <v>SIN DEFINIR</v>
          </cell>
          <cell r="AQ809" t="str">
            <v>1</v>
          </cell>
          <cell r="AR809">
            <v>45029</v>
          </cell>
          <cell r="AU809" t="str">
            <v>A</v>
          </cell>
          <cell r="AW809" t="str">
            <v>EPS002</v>
          </cell>
          <cell r="AX809" t="str">
            <v>SALUD TOTAL</v>
          </cell>
          <cell r="AY809" t="str">
            <v>001</v>
          </cell>
          <cell r="AZ809" t="str">
            <v>230201</v>
          </cell>
          <cell r="BA809" t="str">
            <v>PROTECCIÓN + I. N. G.</v>
          </cell>
          <cell r="BB809" t="str">
            <v>001</v>
          </cell>
          <cell r="BC809" t="str">
            <v>14-28</v>
          </cell>
          <cell r="BD809" t="str">
            <v>ARL SURA</v>
          </cell>
          <cell r="BE809" t="str">
            <v>001</v>
          </cell>
          <cell r="BF809" t="str">
            <v>CCF04</v>
          </cell>
          <cell r="BG809" t="str">
            <v>COMFAMA ANTIOQUIA</v>
          </cell>
          <cell r="BH809" t="str">
            <v>C005</v>
          </cell>
          <cell r="BI809" t="str">
            <v>CESANTÍAS PROTECCIÓN S. A.</v>
          </cell>
          <cell r="BJ809" t="str">
            <v>3561101</v>
          </cell>
          <cell r="BK809" t="str">
            <v>002</v>
          </cell>
          <cell r="BL809" t="str">
            <v>Quincenales</v>
          </cell>
          <cell r="BM809" t="str">
            <v>TABLA</v>
          </cell>
          <cell r="BO809" t="str">
            <v>001</v>
          </cell>
          <cell r="BP809" t="str">
            <v>Salario interno pesos</v>
          </cell>
          <cell r="BQ809">
            <v>1750905</v>
          </cell>
          <cell r="BR809" t="str">
            <v>000000000000002</v>
          </cell>
          <cell r="BS809" t="str">
            <v>COMPAÑÍA DE ALIMENTOS COLOMBIANOS CALCO S.A</v>
          </cell>
          <cell r="BT809" t="str">
            <v>000000000047470</v>
          </cell>
          <cell r="BU809" t="str">
            <v>PUNTOS DE VENTA</v>
          </cell>
          <cell r="BV809" t="str">
            <v>000000000047620</v>
          </cell>
          <cell r="BW809" t="str">
            <v>AUXILIAR DE RESTAURANTE</v>
          </cell>
          <cell r="BX809" t="str">
            <v>000000000048723</v>
          </cell>
          <cell r="BY809" t="str">
            <v>AUXILIAR DE RESTAURANTE</v>
          </cell>
          <cell r="BZ809" t="str">
            <v>alexandramejia1234467890@gmail.com</v>
          </cell>
          <cell r="CA809" t="str">
            <v>220 - JORNADA MENSUAL 220 HORAS</v>
          </cell>
          <cell r="CB809" t="str">
            <v>Ley 50</v>
          </cell>
          <cell r="CC809" t="str">
            <v>1 - Indefinido</v>
          </cell>
          <cell r="CD809" t="str">
            <v>APORTA</v>
          </cell>
          <cell r="CE809" t="str">
            <v>APORTA</v>
          </cell>
          <cell r="CF809" t="str">
            <v>APORTA</v>
          </cell>
          <cell r="CG809">
            <v>2.4359999999999999</v>
          </cell>
          <cell r="CH809" t="str">
            <v>SIN AUXILIO</v>
          </cell>
          <cell r="CI809" t="str">
            <v>SIN AUXILIO</v>
          </cell>
          <cell r="CJ809" t="str">
            <v>SIN AUXILIO</v>
          </cell>
          <cell r="CK809" t="str">
            <v>Sueldo fijo</v>
          </cell>
          <cell r="CL809" t="str">
            <v>Dependiente</v>
          </cell>
          <cell r="CM809" t="str">
            <v>No aplica</v>
          </cell>
          <cell r="CN809" t="str">
            <v>S</v>
          </cell>
          <cell r="CQ809" t="str">
            <v>220</v>
          </cell>
          <cell r="CR809" t="str">
            <v>Tiempo Completo 220</v>
          </cell>
          <cell r="CS809" t="str">
            <v>31</v>
          </cell>
          <cell r="CT809" t="str">
            <v>000000000047506</v>
          </cell>
          <cell r="CU809" t="str">
            <v>MAYORCA</v>
          </cell>
          <cell r="CW809" t="str">
            <v>000</v>
          </cell>
          <cell r="CX809" t="str">
            <v xml:space="preserve">RODRIGUEZ RODRIGUEZ JUDITH </v>
          </cell>
        </row>
        <row r="810">
          <cell r="A810">
            <v>1070978460</v>
          </cell>
          <cell r="B810" t="str">
            <v>WENDY</v>
          </cell>
          <cell r="C810" t="str">
            <v>PAOLA</v>
          </cell>
          <cell r="D810" t="str">
            <v>GALVAN</v>
          </cell>
          <cell r="E810" t="str">
            <v>CASTANEDA</v>
          </cell>
          <cell r="F810">
            <v>35314</v>
          </cell>
          <cell r="G810" t="str">
            <v>169 - COLOMBIA</v>
          </cell>
          <cell r="H810" t="str">
            <v>13 - BOLIVAR</v>
          </cell>
          <cell r="I810" t="str">
            <v>ACHI</v>
          </cell>
          <cell r="J810" t="str">
            <v>CR 92 93 9D URBANIZACIN 3 TORRE 24</v>
          </cell>
          <cell r="K810" t="str">
            <v>Robledo</v>
          </cell>
          <cell r="L810" t="str">
            <v>3128418143</v>
          </cell>
          <cell r="M810" t="str">
            <v>CO</v>
          </cell>
          <cell r="N810" t="str">
            <v>BANCOLOMBIA</v>
          </cell>
          <cell r="O810" t="str">
            <v>25500005858</v>
          </cell>
          <cell r="P810" t="str">
            <v>AHORRO</v>
          </cell>
          <cell r="Q810" t="str">
            <v>CÉDULA DE CIUDADANÍA</v>
          </cell>
          <cell r="R810">
            <v>1070978460</v>
          </cell>
          <cell r="S810" t="str">
            <v>Facatativa</v>
          </cell>
          <cell r="U810" t="str">
            <v>05 - ANTIOQUIA</v>
          </cell>
          <cell r="V810" t="str">
            <v>MEDELLIN</v>
          </cell>
          <cell r="W810" t="str">
            <v>SOLTERO</v>
          </cell>
          <cell r="X810" t="str">
            <v>0</v>
          </cell>
          <cell r="Z810">
            <v>0</v>
          </cell>
          <cell r="AA810" t="str">
            <v>0</v>
          </cell>
          <cell r="AB810" t="str">
            <v>003</v>
          </cell>
          <cell r="AC810" t="str">
            <v>TÉCNICO</v>
          </cell>
          <cell r="AD810" t="str">
            <v>F</v>
          </cell>
          <cell r="AE810" t="str">
            <v>002</v>
          </cell>
          <cell r="AF810" t="str">
            <v>COMPAÑÍA DE ALIMENTOS COLOMBIANOS CALCO S.A</v>
          </cell>
          <cell r="AG810" t="str">
            <v>73</v>
          </cell>
          <cell r="AH810" t="str">
            <v>MANO DE OBRA INDIRECTA</v>
          </cell>
          <cell r="AI810" t="str">
            <v>03010003</v>
          </cell>
          <cell r="AJ810" t="str">
            <v>Cocina y Heladeria principal</v>
          </cell>
          <cell r="AK810" t="str">
            <v>PPP-002</v>
          </cell>
          <cell r="AL810" t="str">
            <v>PLANTA DE PRODUCCIÓN</v>
          </cell>
          <cell r="AM810" t="str">
            <v>007</v>
          </cell>
          <cell r="AN810" t="str">
            <v>Domingo</v>
          </cell>
          <cell r="AO810" t="str">
            <v>000</v>
          </cell>
          <cell r="AP810" t="str">
            <v>SIN DEFINIR</v>
          </cell>
          <cell r="AQ810" t="str">
            <v>1</v>
          </cell>
          <cell r="AR810">
            <v>45001</v>
          </cell>
          <cell r="AU810" t="str">
            <v>A</v>
          </cell>
          <cell r="AW810" t="str">
            <v>EPS010</v>
          </cell>
          <cell r="AX810" t="str">
            <v>EPS SURA (ANTES SUSALUD)</v>
          </cell>
          <cell r="AY810" t="str">
            <v>001</v>
          </cell>
          <cell r="AZ810" t="str">
            <v>230201</v>
          </cell>
          <cell r="BA810" t="str">
            <v>PROTECCIÓN + I. N. G.</v>
          </cell>
          <cell r="BB810" t="str">
            <v>001</v>
          </cell>
          <cell r="BC810" t="str">
            <v>14-28</v>
          </cell>
          <cell r="BD810" t="str">
            <v>ARL SURA</v>
          </cell>
          <cell r="BE810" t="str">
            <v>001</v>
          </cell>
          <cell r="BF810" t="str">
            <v>CCF04</v>
          </cell>
          <cell r="BG810" t="str">
            <v>COMFAMA ANTIOQUIA</v>
          </cell>
          <cell r="BH810" t="str">
            <v>C005</v>
          </cell>
          <cell r="BI810" t="str">
            <v>CESANTÍAS PROTECCIÓN S. A.</v>
          </cell>
          <cell r="BJ810" t="str">
            <v>2108901</v>
          </cell>
          <cell r="BK810" t="str">
            <v>002</v>
          </cell>
          <cell r="BL810" t="str">
            <v>Quincenales</v>
          </cell>
          <cell r="BM810" t="str">
            <v>TABLA</v>
          </cell>
          <cell r="BO810" t="str">
            <v>001</v>
          </cell>
          <cell r="BP810" t="str">
            <v>Salario interno pesos</v>
          </cell>
          <cell r="BQ810">
            <v>1750905</v>
          </cell>
          <cell r="BR810" t="str">
            <v>000000000000002</v>
          </cell>
          <cell r="BS810" t="str">
            <v>COMPAÑÍA DE ALIMENTOS COLOMBIANOS CALCO S.A</v>
          </cell>
          <cell r="BT810" t="str">
            <v>000000000047443</v>
          </cell>
          <cell r="BU810" t="str">
            <v>COCINA PRINCIPAL</v>
          </cell>
          <cell r="BV810" t="str">
            <v>000000000047618</v>
          </cell>
          <cell r="BW810" t="str">
            <v>AUXILIAR DE PRODUCCIÓN</v>
          </cell>
          <cell r="BX810" t="str">
            <v>000000000048265</v>
          </cell>
          <cell r="BY810" t="str">
            <v>AUXILIAR DE PRODUCCIÓN</v>
          </cell>
          <cell r="BZ810" t="str">
            <v>wendygalvancastaneda@gmail.com</v>
          </cell>
          <cell r="CA810" t="str">
            <v>220 - JORNADA MENSUAL 220 HORAS</v>
          </cell>
          <cell r="CB810" t="str">
            <v>Ley 50</v>
          </cell>
          <cell r="CC810" t="str">
            <v>1 - Indefinido</v>
          </cell>
          <cell r="CD810" t="str">
            <v>APORTA</v>
          </cell>
          <cell r="CE810" t="str">
            <v>APORTA</v>
          </cell>
          <cell r="CF810" t="str">
            <v>APORTA</v>
          </cell>
          <cell r="CG810">
            <v>1.044</v>
          </cell>
          <cell r="CH810" t="str">
            <v>SIN AUXILIO</v>
          </cell>
          <cell r="CI810" t="str">
            <v>SIN AUXILIO</v>
          </cell>
          <cell r="CJ810" t="str">
            <v>SIN AUXILIO</v>
          </cell>
          <cell r="CK810" t="str">
            <v>Sueldo fijo</v>
          </cell>
          <cell r="CL810" t="str">
            <v>Dependiente</v>
          </cell>
          <cell r="CM810" t="str">
            <v>No aplica</v>
          </cell>
          <cell r="CN810" t="str">
            <v>S</v>
          </cell>
          <cell r="CQ810" t="str">
            <v>220</v>
          </cell>
          <cell r="CR810" t="str">
            <v>Tiempo Completo 220</v>
          </cell>
          <cell r="CS810" t="str">
            <v>31</v>
          </cell>
          <cell r="CT810" t="str">
            <v>000000000047497</v>
          </cell>
          <cell r="CU810" t="str">
            <v>PRODUCCIÓN</v>
          </cell>
          <cell r="CW810" t="str">
            <v>000</v>
          </cell>
          <cell r="CX810" t="str">
            <v>GALVAN CASTANEDA WENDY PAOLA</v>
          </cell>
        </row>
        <row r="811">
          <cell r="A811">
            <v>1073234911</v>
          </cell>
          <cell r="B811" t="str">
            <v>DEICY</v>
          </cell>
          <cell r="C811" t="str">
            <v>LUZ</v>
          </cell>
          <cell r="D811" t="str">
            <v>LOPEZ</v>
          </cell>
          <cell r="E811" t="str">
            <v>ARANGO</v>
          </cell>
          <cell r="F811">
            <v>32759</v>
          </cell>
          <cell r="G811" t="str">
            <v>169 - COLOMBIA</v>
          </cell>
          <cell r="H811" t="str">
            <v>27 - CHOCO</v>
          </cell>
          <cell r="I811" t="str">
            <v>UNGUIA</v>
          </cell>
          <cell r="J811" t="str">
            <v>CL 54 CR 50</v>
          </cell>
          <cell r="K811" t="str">
            <v>1</v>
          </cell>
          <cell r="L811" t="str">
            <v>3114739788</v>
          </cell>
          <cell r="M811" t="str">
            <v>CO</v>
          </cell>
          <cell r="N811" t="str">
            <v>BANCOLOMBIA</v>
          </cell>
          <cell r="O811" t="str">
            <v>22376001419</v>
          </cell>
          <cell r="P811" t="str">
            <v>AHORRO</v>
          </cell>
          <cell r="Q811" t="str">
            <v>CÉDULA DE CIUDADANÍA</v>
          </cell>
          <cell r="R811">
            <v>1073234911</v>
          </cell>
          <cell r="S811" t="str">
            <v>Mosquera</v>
          </cell>
          <cell r="U811" t="str">
            <v>05 - ANTIOQUIA</v>
          </cell>
          <cell r="V811" t="str">
            <v>MEDELLIN</v>
          </cell>
          <cell r="W811" t="str">
            <v>SOLTERO</v>
          </cell>
          <cell r="X811" t="str">
            <v>0</v>
          </cell>
          <cell r="Z811">
            <v>0</v>
          </cell>
          <cell r="AA811" t="str">
            <v>0</v>
          </cell>
          <cell r="AB811" t="str">
            <v>002</v>
          </cell>
          <cell r="AC811" t="str">
            <v>BACHILLERATO</v>
          </cell>
          <cell r="AD811" t="str">
            <v>F</v>
          </cell>
          <cell r="AE811" t="str">
            <v>002</v>
          </cell>
          <cell r="AF811" t="str">
            <v>COMPAÑÍA DE ALIMENTOS COLOMBIANOS CALCO S.A</v>
          </cell>
          <cell r="AG811" t="str">
            <v>73</v>
          </cell>
          <cell r="AH811" t="str">
            <v>MANO DE OBRA INDIRECTA</v>
          </cell>
          <cell r="AI811" t="str">
            <v>03010003</v>
          </cell>
          <cell r="AJ811" t="str">
            <v>Cocina y Heladeria principal</v>
          </cell>
          <cell r="AK811" t="str">
            <v>PPP-002</v>
          </cell>
          <cell r="AL811" t="str">
            <v>PLANTA DE PRODUCCIÓN</v>
          </cell>
          <cell r="AM811" t="str">
            <v>007</v>
          </cell>
          <cell r="AN811" t="str">
            <v>Domingo</v>
          </cell>
          <cell r="AO811" t="str">
            <v>000</v>
          </cell>
          <cell r="AP811" t="str">
            <v>SIN DEFINIR</v>
          </cell>
          <cell r="AQ811" t="str">
            <v>2</v>
          </cell>
          <cell r="AR811">
            <v>44756</v>
          </cell>
          <cell r="AU811" t="str">
            <v>A</v>
          </cell>
          <cell r="AW811" t="str">
            <v>EPS010</v>
          </cell>
          <cell r="AX811" t="str">
            <v>EPS SURA (ANTES SUSALUD)</v>
          </cell>
          <cell r="AY811" t="str">
            <v>001</v>
          </cell>
          <cell r="AZ811" t="str">
            <v>230201</v>
          </cell>
          <cell r="BA811" t="str">
            <v>PROTECCIÓN + I. N. G.</v>
          </cell>
          <cell r="BB811" t="str">
            <v>001</v>
          </cell>
          <cell r="BC811" t="str">
            <v>14-28</v>
          </cell>
          <cell r="BD811" t="str">
            <v>ARL SURA</v>
          </cell>
          <cell r="BE811" t="str">
            <v>001</v>
          </cell>
          <cell r="BF811" t="str">
            <v>CCF04</v>
          </cell>
          <cell r="BG811" t="str">
            <v>COMFAMA ANTIOQUIA</v>
          </cell>
          <cell r="BH811" t="str">
            <v>C005</v>
          </cell>
          <cell r="BI811" t="str">
            <v>CESANTÍAS PROTECCIÓN S. A.</v>
          </cell>
          <cell r="BJ811" t="str">
            <v>2108901</v>
          </cell>
          <cell r="BK811" t="str">
            <v>002</v>
          </cell>
          <cell r="BL811" t="str">
            <v>Quincenales</v>
          </cell>
          <cell r="BM811" t="str">
            <v>TABLA</v>
          </cell>
          <cell r="BO811" t="str">
            <v>001</v>
          </cell>
          <cell r="BP811" t="str">
            <v>Salario interno pesos</v>
          </cell>
          <cell r="BQ811">
            <v>2191000</v>
          </cell>
          <cell r="BR811" t="str">
            <v>000000000000002</v>
          </cell>
          <cell r="BS811" t="str">
            <v>COMPAÑÍA DE ALIMENTOS COLOMBIANOS CALCO S.A</v>
          </cell>
          <cell r="BT811" t="str">
            <v>000000000047443</v>
          </cell>
          <cell r="BU811" t="str">
            <v>COCINA PRINCIPAL</v>
          </cell>
          <cell r="BV811" t="str">
            <v>000000000047745</v>
          </cell>
          <cell r="BW811" t="str">
            <v>LÍDER FORMULACIÓN LÍQUIDOS</v>
          </cell>
          <cell r="BX811" t="str">
            <v>000000000065687</v>
          </cell>
          <cell r="BY811" t="str">
            <v>LIDER DE FORMULACION DE LIQUIDOS</v>
          </cell>
          <cell r="BZ811" t="str">
            <v>deicylopez12@gmail.com</v>
          </cell>
          <cell r="CA811" t="str">
            <v>220 - JORNADA MENSUAL 220 HORAS</v>
          </cell>
          <cell r="CB811" t="str">
            <v>Ley 50</v>
          </cell>
          <cell r="CC811" t="str">
            <v>1 - Indefinido</v>
          </cell>
          <cell r="CD811" t="str">
            <v>APORTA</v>
          </cell>
          <cell r="CE811" t="str">
            <v>APORTA</v>
          </cell>
          <cell r="CF811" t="str">
            <v>APORTA</v>
          </cell>
          <cell r="CG811">
            <v>1.044</v>
          </cell>
          <cell r="CH811" t="str">
            <v>SIN AUXILIO</v>
          </cell>
          <cell r="CI811" t="str">
            <v>SIN AUXILIO</v>
          </cell>
          <cell r="CJ811" t="str">
            <v>SIN AUXILIO</v>
          </cell>
          <cell r="CK811" t="str">
            <v>Sueldo fijo</v>
          </cell>
          <cell r="CL811" t="str">
            <v>Dependiente</v>
          </cell>
          <cell r="CM811" t="str">
            <v>No aplica</v>
          </cell>
          <cell r="CN811" t="str">
            <v>S</v>
          </cell>
          <cell r="CQ811" t="str">
            <v>220</v>
          </cell>
          <cell r="CR811" t="str">
            <v>Tiempo Completo 220</v>
          </cell>
          <cell r="CS811" t="str">
            <v>31</v>
          </cell>
          <cell r="CT811" t="str">
            <v>000000000047497</v>
          </cell>
          <cell r="CU811" t="str">
            <v>PRODUCCIÓN</v>
          </cell>
          <cell r="CW811" t="str">
            <v>000</v>
          </cell>
          <cell r="CX811" t="str">
            <v>LOPEZ ARANGO DEICY LUZ</v>
          </cell>
        </row>
        <row r="812">
          <cell r="A812">
            <v>1073320094</v>
          </cell>
          <cell r="B812" t="str">
            <v>SHIRLY</v>
          </cell>
          <cell r="C812" t="str">
            <v>VANESSA</v>
          </cell>
          <cell r="D812" t="str">
            <v>ROJAS</v>
          </cell>
          <cell r="E812" t="str">
            <v>ARDILA</v>
          </cell>
          <cell r="F812">
            <v>38035</v>
          </cell>
          <cell r="G812" t="str">
            <v>169 - COLOMBIA</v>
          </cell>
          <cell r="H812" t="str">
            <v>25 - CUNDINAMARCA</v>
          </cell>
          <cell r="I812" t="str">
            <v>PUERTO SALGAR</v>
          </cell>
          <cell r="J812" t="str">
            <v>CL 35 A 27 98 PISO 3</v>
          </cell>
          <cell r="K812" t="str">
            <v>POPULAR 1</v>
          </cell>
          <cell r="L812" t="str">
            <v>3194826432</v>
          </cell>
          <cell r="M812" t="str">
            <v>CO</v>
          </cell>
          <cell r="N812" t="str">
            <v>BANCOLOMBIA</v>
          </cell>
          <cell r="O812" t="str">
            <v>25598345905</v>
          </cell>
          <cell r="P812" t="str">
            <v>AHORRO</v>
          </cell>
          <cell r="Q812" t="str">
            <v>CÉDULA DE CIUDADANÍA</v>
          </cell>
          <cell r="R812">
            <v>1073320094</v>
          </cell>
          <cell r="S812" t="str">
            <v>PUERTO SALGAR</v>
          </cell>
          <cell r="U812" t="str">
            <v>05 - ANTIOQUIA</v>
          </cell>
          <cell r="V812" t="str">
            <v>MARINILLA</v>
          </cell>
          <cell r="W812" t="str">
            <v>SOLTERO</v>
          </cell>
          <cell r="AB812" t="str">
            <v>003</v>
          </cell>
          <cell r="AC812" t="str">
            <v>TÉCNICO</v>
          </cell>
          <cell r="AD812" t="str">
            <v>F</v>
          </cell>
          <cell r="AE812" t="str">
            <v>002</v>
          </cell>
          <cell r="AF812" t="str">
            <v>COMPAÑÍA DE ALIMENTOS COLOMBIANOS CALCO S.A</v>
          </cell>
          <cell r="AG812" t="str">
            <v>52</v>
          </cell>
          <cell r="AH812" t="str">
            <v>VENTAS</v>
          </cell>
          <cell r="AI812" t="str">
            <v>02008003</v>
          </cell>
          <cell r="AJ812" t="str">
            <v>Puntos de Venta</v>
          </cell>
          <cell r="AK812" t="str">
            <v>R10-002</v>
          </cell>
          <cell r="AL812" t="str">
            <v>LLANOGRANDE</v>
          </cell>
          <cell r="AM812" t="str">
            <v>004</v>
          </cell>
          <cell r="AN812" t="str">
            <v>Jueves</v>
          </cell>
          <cell r="AO812" t="str">
            <v>000</v>
          </cell>
          <cell r="AP812" t="str">
            <v>SIN DEFINIR</v>
          </cell>
          <cell r="AQ812" t="str">
            <v>1</v>
          </cell>
          <cell r="AR812">
            <v>46064</v>
          </cell>
          <cell r="AS812" t="str">
            <v>10/08/2026</v>
          </cell>
          <cell r="AU812" t="str">
            <v>A</v>
          </cell>
          <cell r="AW812" t="str">
            <v>EPS037</v>
          </cell>
          <cell r="AX812" t="str">
            <v>NUEVA E.P.S.</v>
          </cell>
          <cell r="AY812" t="str">
            <v>001</v>
          </cell>
          <cell r="AZ812" t="str">
            <v>230301</v>
          </cell>
          <cell r="BA812" t="str">
            <v>PORVENIR</v>
          </cell>
          <cell r="BB812" t="str">
            <v>001</v>
          </cell>
          <cell r="BC812" t="str">
            <v>14-28</v>
          </cell>
          <cell r="BD812" t="str">
            <v>ARL SURA</v>
          </cell>
          <cell r="BE812" t="str">
            <v>001</v>
          </cell>
          <cell r="BF812" t="str">
            <v>CCF04</v>
          </cell>
          <cell r="BG812" t="str">
            <v>COMFAMA ANTIOQUIA</v>
          </cell>
          <cell r="BH812" t="str">
            <v>C005</v>
          </cell>
          <cell r="BI812" t="str">
            <v>CESANTÍAS PROTECCIÓN S. A.</v>
          </cell>
          <cell r="BJ812" t="str">
            <v>3561101</v>
          </cell>
          <cell r="BK812" t="str">
            <v>002</v>
          </cell>
          <cell r="BL812" t="str">
            <v>Quincenales</v>
          </cell>
          <cell r="BM812" t="str">
            <v>TABLA</v>
          </cell>
          <cell r="BO812" t="str">
            <v>001</v>
          </cell>
          <cell r="BP812" t="str">
            <v>Salario interno pesos</v>
          </cell>
          <cell r="BQ812">
            <v>1750905</v>
          </cell>
          <cell r="BR812" t="str">
            <v>000000000000002</v>
          </cell>
          <cell r="BS812" t="str">
            <v>COMPAÑÍA DE ALIMENTOS COLOMBIANOS CALCO S.A</v>
          </cell>
          <cell r="BT812" t="str">
            <v>000000000047457</v>
          </cell>
          <cell r="BU812" t="str">
            <v>ENTRENAMIENTO</v>
          </cell>
          <cell r="BV812" t="str">
            <v>000000000000316</v>
          </cell>
          <cell r="BW812" t="str">
            <v>AUXILIAR DE PUNTO DE VENTA</v>
          </cell>
          <cell r="BX812" t="str">
            <v>000000000065486</v>
          </cell>
          <cell r="BY812" t="str">
            <v>AUXILIAR DE RESTAURANTE</v>
          </cell>
          <cell r="BZ812" t="str">
            <v>rojasshirly18@gmail.com</v>
          </cell>
          <cell r="CA812" t="str">
            <v>220 - JORNADA MENSUAL 220 HORAS</v>
          </cell>
          <cell r="CB812" t="str">
            <v>Ley 50</v>
          </cell>
          <cell r="CC812" t="str">
            <v>2 - Fijo</v>
          </cell>
          <cell r="CD812" t="str">
            <v>APORTA</v>
          </cell>
          <cell r="CE812" t="str">
            <v>APORTA</v>
          </cell>
          <cell r="CF812" t="str">
            <v>APORTA</v>
          </cell>
          <cell r="CG812">
            <v>2.4359999999999999</v>
          </cell>
          <cell r="CH812" t="str">
            <v>SIN AUXILIO</v>
          </cell>
          <cell r="CI812" t="str">
            <v>LA DIFERENCIA</v>
          </cell>
          <cell r="CJ812" t="str">
            <v>LA DIFERENCIA</v>
          </cell>
          <cell r="CK812" t="str">
            <v>Sueldo fijo</v>
          </cell>
          <cell r="CL812" t="str">
            <v>Dependiente</v>
          </cell>
          <cell r="CM812" t="str">
            <v>No aplica</v>
          </cell>
          <cell r="CN812" t="str">
            <v>S</v>
          </cell>
          <cell r="CQ812" t="str">
            <v>220</v>
          </cell>
          <cell r="CR812" t="str">
            <v>Tiempo Completo 220</v>
          </cell>
          <cell r="CS812" t="str">
            <v>31</v>
          </cell>
          <cell r="CT812" t="str">
            <v>000000000047507</v>
          </cell>
          <cell r="CU812" t="str">
            <v>LLANOGRANDE</v>
          </cell>
          <cell r="CW812" t="str">
            <v>000</v>
          </cell>
          <cell r="CX812" t="str">
            <v>ROJAS ARDILA SHIRLY VANESSA</v>
          </cell>
        </row>
        <row r="813">
          <cell r="A813">
            <v>1073693495</v>
          </cell>
          <cell r="B813" t="str">
            <v>ANDREA</v>
          </cell>
          <cell r="C813" t="str">
            <v>ALEXANDRA</v>
          </cell>
          <cell r="D813" t="str">
            <v>ORDONEZ</v>
          </cell>
          <cell r="E813" t="str">
            <v>DUQUE</v>
          </cell>
          <cell r="F813">
            <v>33698</v>
          </cell>
          <cell r="G813" t="str">
            <v>169 - COLOMBIA</v>
          </cell>
          <cell r="H813" t="str">
            <v>25 - CUNDINAMARCA</v>
          </cell>
          <cell r="I813" t="str">
            <v>SOACHA</v>
          </cell>
          <cell r="J813" t="str">
            <v>TRV 34 C SUR 32 41</v>
          </cell>
          <cell r="K813" t="str">
            <v>San Mateo</v>
          </cell>
          <cell r="L813" t="str">
            <v>3150080728</v>
          </cell>
          <cell r="M813" t="str">
            <v>CO</v>
          </cell>
          <cell r="N813" t="str">
            <v>BANCOLOMBIA</v>
          </cell>
          <cell r="O813" t="str">
            <v>06973492622</v>
          </cell>
          <cell r="P813" t="str">
            <v>AHORRO</v>
          </cell>
          <cell r="Q813" t="str">
            <v>CÉDULA DE CIUDADANÍA</v>
          </cell>
          <cell r="R813">
            <v>1073693495</v>
          </cell>
          <cell r="S813" t="str">
            <v>Soacha</v>
          </cell>
          <cell r="U813" t="str">
            <v>05 - ANTIOQUIA</v>
          </cell>
          <cell r="V813" t="str">
            <v>ENVIGADO</v>
          </cell>
          <cell r="W813" t="str">
            <v>SOLTERO</v>
          </cell>
          <cell r="X813" t="str">
            <v>0</v>
          </cell>
          <cell r="Z813">
            <v>0</v>
          </cell>
          <cell r="AA813" t="str">
            <v>0</v>
          </cell>
          <cell r="AB813" t="str">
            <v>002</v>
          </cell>
          <cell r="AC813" t="str">
            <v>BACHILLERATO</v>
          </cell>
          <cell r="AD813" t="str">
            <v>F</v>
          </cell>
          <cell r="AE813" t="str">
            <v>002</v>
          </cell>
          <cell r="AF813" t="str">
            <v>COMPAÑÍA DE ALIMENTOS COLOMBIANOS CALCO S.A</v>
          </cell>
          <cell r="AG813" t="str">
            <v>52</v>
          </cell>
          <cell r="AH813" t="str">
            <v>VENTAS</v>
          </cell>
          <cell r="AI813" t="str">
            <v>02008003</v>
          </cell>
          <cell r="AJ813" t="str">
            <v>Puntos de Venta</v>
          </cell>
          <cell r="AK813" t="str">
            <v>R18-002</v>
          </cell>
          <cell r="AL813" t="str">
            <v>ONE PLAZA</v>
          </cell>
          <cell r="AM813" t="str">
            <v>007</v>
          </cell>
          <cell r="AN813" t="str">
            <v>Domingo</v>
          </cell>
          <cell r="AO813" t="str">
            <v>000</v>
          </cell>
          <cell r="AP813" t="str">
            <v>SIN DEFINIR</v>
          </cell>
          <cell r="AQ813" t="str">
            <v>1</v>
          </cell>
          <cell r="AR813">
            <v>45699</v>
          </cell>
          <cell r="AU813" t="str">
            <v>A</v>
          </cell>
          <cell r="AW813" t="str">
            <v>EPS005</v>
          </cell>
          <cell r="AX813" t="str">
            <v>SANITAS</v>
          </cell>
          <cell r="AY813" t="str">
            <v>001</v>
          </cell>
          <cell r="AZ813" t="str">
            <v>25-14</v>
          </cell>
          <cell r="BA813" t="str">
            <v>COLPENSIONES</v>
          </cell>
          <cell r="BB813" t="str">
            <v>001</v>
          </cell>
          <cell r="BC813" t="str">
            <v>14-28</v>
          </cell>
          <cell r="BD813" t="str">
            <v>ARL SURA</v>
          </cell>
          <cell r="BE813" t="str">
            <v>001</v>
          </cell>
          <cell r="BF813" t="str">
            <v>CCF04</v>
          </cell>
          <cell r="BG813" t="str">
            <v>COMFAMA ANTIOQUIA</v>
          </cell>
          <cell r="BH813" t="str">
            <v>C005</v>
          </cell>
          <cell r="BI813" t="str">
            <v>CESANTÍAS PROTECCIÓN S. A.</v>
          </cell>
          <cell r="BJ813" t="str">
            <v>3561101</v>
          </cell>
          <cell r="BK813" t="str">
            <v>002</v>
          </cell>
          <cell r="BL813" t="str">
            <v>Quincenales</v>
          </cell>
          <cell r="BM813" t="str">
            <v>TABLA</v>
          </cell>
          <cell r="BO813" t="str">
            <v>001</v>
          </cell>
          <cell r="BP813" t="str">
            <v>Salario interno pesos</v>
          </cell>
          <cell r="BQ813">
            <v>1750905</v>
          </cell>
          <cell r="BR813" t="str">
            <v>000000000000002</v>
          </cell>
          <cell r="BS813" t="str">
            <v>COMPAÑÍA DE ALIMENTOS COLOMBIANOS CALCO S.A</v>
          </cell>
          <cell r="BT813" t="str">
            <v>000000000047470</v>
          </cell>
          <cell r="BU813" t="str">
            <v>PUNTOS DE VENTA</v>
          </cell>
          <cell r="BV813" t="str">
            <v>000000000047620</v>
          </cell>
          <cell r="BW813" t="str">
            <v>AUXILIAR DE RESTAURANTE</v>
          </cell>
          <cell r="BX813" t="str">
            <v>000000000049101</v>
          </cell>
          <cell r="BY813" t="str">
            <v>AUXILIAR DE RESTAURANTE</v>
          </cell>
          <cell r="BZ813" t="str">
            <v>andreaordonez651@gmail.com</v>
          </cell>
          <cell r="CA813" t="str">
            <v>220 - JORNADA MENSUAL 220 HORAS</v>
          </cell>
          <cell r="CB813" t="str">
            <v>Ley 50</v>
          </cell>
          <cell r="CC813" t="str">
            <v>1 - Indefinido</v>
          </cell>
          <cell r="CD813" t="str">
            <v>APORTA</v>
          </cell>
          <cell r="CE813" t="str">
            <v>APORTA</v>
          </cell>
          <cell r="CF813" t="str">
            <v>APORTA</v>
          </cell>
          <cell r="CG813">
            <v>2.4359999999999999</v>
          </cell>
          <cell r="CH813" t="str">
            <v>SIN AUXILIO</v>
          </cell>
          <cell r="CI813" t="str">
            <v>SIN AUXILIO</v>
          </cell>
          <cell r="CJ813" t="str">
            <v>SIN AUXILIO</v>
          </cell>
          <cell r="CK813" t="str">
            <v>Sueldo fijo</v>
          </cell>
          <cell r="CL813" t="str">
            <v>Dependiente</v>
          </cell>
          <cell r="CM813" t="str">
            <v>No aplica</v>
          </cell>
          <cell r="CN813" t="str">
            <v>S</v>
          </cell>
          <cell r="CQ813" t="str">
            <v>220</v>
          </cell>
          <cell r="CR813" t="str">
            <v>Tiempo Completo 220</v>
          </cell>
          <cell r="CS813" t="str">
            <v>31</v>
          </cell>
          <cell r="CT813" t="str">
            <v>000000000047515</v>
          </cell>
          <cell r="CU813" t="str">
            <v>ONE PLAZA</v>
          </cell>
          <cell r="CW813" t="str">
            <v>000</v>
          </cell>
          <cell r="CX813" t="str">
            <v>ORDONEZ DUQUE ANDREA ALEXANDRA</v>
          </cell>
        </row>
        <row r="814">
          <cell r="A814">
            <v>1073975845</v>
          </cell>
          <cell r="B814" t="str">
            <v>MEILI</v>
          </cell>
          <cell r="C814" t="str">
            <v>INES</v>
          </cell>
          <cell r="D814" t="str">
            <v>JARAMILLO</v>
          </cell>
          <cell r="E814" t="str">
            <v>PEREZ</v>
          </cell>
          <cell r="F814">
            <v>37983</v>
          </cell>
          <cell r="G814" t="str">
            <v>169 - COLOMBIA</v>
          </cell>
          <cell r="H814" t="str">
            <v>23 - CORDOBA</v>
          </cell>
          <cell r="I814" t="str">
            <v>TIERRALTA</v>
          </cell>
          <cell r="J814" t="str">
            <v>CL 49 B CR 99 B 115</v>
          </cell>
          <cell r="K814" t="str">
            <v>SAN ANTONIO DE</v>
          </cell>
          <cell r="L814" t="str">
            <v>3104758846</v>
          </cell>
          <cell r="M814" t="str">
            <v>CO</v>
          </cell>
          <cell r="N814" t="str">
            <v>BANCOLOMBIA</v>
          </cell>
          <cell r="O814" t="str">
            <v>25500062994</v>
          </cell>
          <cell r="P814" t="str">
            <v>AHORRO</v>
          </cell>
          <cell r="Q814" t="str">
            <v>CÉDULA DE CIUDADANÍA</v>
          </cell>
          <cell r="R814">
            <v>1073975845</v>
          </cell>
          <cell r="S814" t="str">
            <v>TIERRALTA</v>
          </cell>
          <cell r="U814" t="str">
            <v>05 - ANTIOQUIA</v>
          </cell>
          <cell r="V814" t="str">
            <v>MEDELLIN</v>
          </cell>
          <cell r="W814" t="str">
            <v>SOLTERO</v>
          </cell>
          <cell r="AB814" t="str">
            <v>002</v>
          </cell>
          <cell r="AC814" t="str">
            <v>BACHILLERATO</v>
          </cell>
          <cell r="AD814" t="str">
            <v>F</v>
          </cell>
          <cell r="AE814" t="str">
            <v>002</v>
          </cell>
          <cell r="AF814" t="str">
            <v>COMPAÑÍA DE ALIMENTOS COLOMBIANOS CALCO S.A</v>
          </cell>
          <cell r="AG814" t="str">
            <v>52</v>
          </cell>
          <cell r="AH814" t="str">
            <v>VENTAS</v>
          </cell>
          <cell r="AI814" t="str">
            <v>02008009</v>
          </cell>
          <cell r="AJ814" t="str">
            <v>Heladerías</v>
          </cell>
          <cell r="AK814" t="str">
            <v>H07-002</v>
          </cell>
          <cell r="AL814" t="str">
            <v>HELADERIA VIVA ENVIGADO</v>
          </cell>
          <cell r="AM814" t="str">
            <v>001</v>
          </cell>
          <cell r="AN814" t="str">
            <v>Lunes</v>
          </cell>
          <cell r="AO814" t="str">
            <v>000</v>
          </cell>
          <cell r="AP814" t="str">
            <v>SIN DEFINIR</v>
          </cell>
          <cell r="AQ814" t="str">
            <v>1</v>
          </cell>
          <cell r="AR814">
            <v>46154</v>
          </cell>
          <cell r="AS814" t="str">
            <v>11/08/2026</v>
          </cell>
          <cell r="AU814" t="str">
            <v>A</v>
          </cell>
          <cell r="AW814" t="str">
            <v>EPS037</v>
          </cell>
          <cell r="AX814" t="str">
            <v>NUEVA E.P.S.</v>
          </cell>
          <cell r="AY814" t="str">
            <v>001</v>
          </cell>
          <cell r="AZ814" t="str">
            <v>230301</v>
          </cell>
          <cell r="BA814" t="str">
            <v>PORVENIR</v>
          </cell>
          <cell r="BB814" t="str">
            <v>001</v>
          </cell>
          <cell r="BC814" t="str">
            <v>14-28</v>
          </cell>
          <cell r="BD814" t="str">
            <v>ARL SURA</v>
          </cell>
          <cell r="BE814" t="str">
            <v>001</v>
          </cell>
          <cell r="BF814" t="str">
            <v>CCF04</v>
          </cell>
          <cell r="BG814" t="str">
            <v>COMFAMA ANTIOQUIA</v>
          </cell>
          <cell r="BH814" t="str">
            <v>C005</v>
          </cell>
          <cell r="BI814" t="str">
            <v>CESANTÍAS PROTECCIÓN S. A.</v>
          </cell>
          <cell r="BJ814" t="str">
            <v>3561101</v>
          </cell>
          <cell r="BK814" t="str">
            <v>002</v>
          </cell>
          <cell r="BL814" t="str">
            <v>Quincenales</v>
          </cell>
          <cell r="BM814" t="str">
            <v>TABLA</v>
          </cell>
          <cell r="BO814" t="str">
            <v>001</v>
          </cell>
          <cell r="BP814" t="str">
            <v>Salario interno pesos</v>
          </cell>
          <cell r="BQ814">
            <v>1750905</v>
          </cell>
          <cell r="BR814" t="str">
            <v>000000000000002</v>
          </cell>
          <cell r="BS814" t="str">
            <v>COMPAÑÍA DE ALIMENTOS COLOMBIANOS CALCO S.A</v>
          </cell>
          <cell r="BT814" t="str">
            <v>000000000047470</v>
          </cell>
          <cell r="BU814" t="str">
            <v>PUNTOS DE VENTA</v>
          </cell>
          <cell r="BV814" t="str">
            <v>000000000047620</v>
          </cell>
          <cell r="BW814" t="str">
            <v>AUXILIAR DE RESTAURANTE</v>
          </cell>
          <cell r="BX814" t="str">
            <v>000000000067493</v>
          </cell>
          <cell r="BY814" t="str">
            <v>AUXILIAR DE RESTAURANTE</v>
          </cell>
          <cell r="BZ814" t="str">
            <v>jaramilloines529@gmail.com</v>
          </cell>
          <cell r="CA814" t="str">
            <v>220 - JORNADA MENSUAL 220 HORAS</v>
          </cell>
          <cell r="CB814" t="str">
            <v>Ley 50</v>
          </cell>
          <cell r="CC814" t="str">
            <v>2 - Fijo</v>
          </cell>
          <cell r="CD814" t="str">
            <v>APORTA</v>
          </cell>
          <cell r="CE814" t="str">
            <v>APORTA</v>
          </cell>
          <cell r="CF814" t="str">
            <v>APORTA</v>
          </cell>
          <cell r="CG814">
            <v>2.4359999999999999</v>
          </cell>
          <cell r="CH814" t="str">
            <v>LA DIFERENCIA</v>
          </cell>
          <cell r="CI814" t="str">
            <v>LA DIFERENCIA</v>
          </cell>
          <cell r="CJ814" t="str">
            <v>LA DIFERENCIA</v>
          </cell>
          <cell r="CK814" t="str">
            <v>Sueldo fijo</v>
          </cell>
          <cell r="CL814" t="str">
            <v>Dependiente</v>
          </cell>
          <cell r="CM814" t="str">
            <v>No aplica</v>
          </cell>
          <cell r="CN814" t="str">
            <v>S</v>
          </cell>
          <cell r="CQ814" t="str">
            <v>220</v>
          </cell>
          <cell r="CR814" t="str">
            <v>Tiempo Completo 220</v>
          </cell>
          <cell r="CS814" t="str">
            <v>31</v>
          </cell>
          <cell r="CT814" t="str">
            <v>000000000047487</v>
          </cell>
          <cell r="CU814" t="str">
            <v>HELADERÍA TESORO</v>
          </cell>
          <cell r="CW814" t="str">
            <v>000</v>
          </cell>
          <cell r="CX814" t="str">
            <v>JARAMILLO PEREZ MEILI INES</v>
          </cell>
        </row>
        <row r="815">
          <cell r="A815">
            <v>1073991828</v>
          </cell>
          <cell r="B815" t="str">
            <v>IVIS</v>
          </cell>
          <cell r="C815" t="str">
            <v>DANIELA</v>
          </cell>
          <cell r="D815" t="str">
            <v>TORRES</v>
          </cell>
          <cell r="E815" t="str">
            <v>PLAZA</v>
          </cell>
          <cell r="F815">
            <v>33550</v>
          </cell>
          <cell r="G815" t="str">
            <v>169 - COLOMBIA</v>
          </cell>
          <cell r="H815" t="str">
            <v>23 - CORDOBA</v>
          </cell>
          <cell r="I815" t="str">
            <v>TIERRALTA</v>
          </cell>
          <cell r="J815" t="str">
            <v>CR 96 C 49 AA 30</v>
          </cell>
          <cell r="K815" t="str">
            <v>La Pradera</v>
          </cell>
          <cell r="L815" t="str">
            <v>3107757278-0</v>
          </cell>
          <cell r="M815" t="str">
            <v>CO</v>
          </cell>
          <cell r="N815" t="str">
            <v>BANCOLOMBIA</v>
          </cell>
          <cell r="O815" t="str">
            <v>16887951300</v>
          </cell>
          <cell r="P815" t="str">
            <v>AHORRO</v>
          </cell>
          <cell r="Q815" t="str">
            <v>CÉDULA DE CIUDADANÍA</v>
          </cell>
          <cell r="R815">
            <v>1073991828</v>
          </cell>
          <cell r="S815" t="str">
            <v>Tierralta</v>
          </cell>
          <cell r="U815" t="str">
            <v>05 - ANTIOQUIA</v>
          </cell>
          <cell r="V815" t="str">
            <v>MEDELLIN</v>
          </cell>
          <cell r="W815" t="str">
            <v>UNION LIBRE</v>
          </cell>
          <cell r="X815" t="str">
            <v>0</v>
          </cell>
          <cell r="Z815">
            <v>0</v>
          </cell>
          <cell r="AA815" t="str">
            <v>0</v>
          </cell>
          <cell r="AB815" t="str">
            <v>002</v>
          </cell>
          <cell r="AC815" t="str">
            <v>BACHILLERATO</v>
          </cell>
          <cell r="AD815" t="str">
            <v>F</v>
          </cell>
          <cell r="AE815" t="str">
            <v>002</v>
          </cell>
          <cell r="AF815" t="str">
            <v>COMPAÑÍA DE ALIMENTOS COLOMBIANOS CALCO S.A</v>
          </cell>
          <cell r="AG815" t="str">
            <v>52</v>
          </cell>
          <cell r="AH815" t="str">
            <v>VENTAS</v>
          </cell>
          <cell r="AI815" t="str">
            <v>02008003</v>
          </cell>
          <cell r="AJ815" t="str">
            <v>Puntos de Venta</v>
          </cell>
          <cell r="AK815" t="str">
            <v>R07-002</v>
          </cell>
          <cell r="AL815" t="str">
            <v>LAURELES</v>
          </cell>
          <cell r="AM815" t="str">
            <v>007</v>
          </cell>
          <cell r="AN815" t="str">
            <v>Domingo</v>
          </cell>
          <cell r="AO815" t="str">
            <v>000</v>
          </cell>
          <cell r="AP815" t="str">
            <v>SIN DEFINIR</v>
          </cell>
          <cell r="AQ815" t="str">
            <v>1</v>
          </cell>
          <cell r="AR815">
            <v>44672</v>
          </cell>
          <cell r="AU815" t="str">
            <v>A</v>
          </cell>
          <cell r="AW815" t="str">
            <v>EPS010</v>
          </cell>
          <cell r="AX815" t="str">
            <v>EPS SURA (ANTES SUSALUD)</v>
          </cell>
          <cell r="AY815" t="str">
            <v>001</v>
          </cell>
          <cell r="AZ815" t="str">
            <v>25-14</v>
          </cell>
          <cell r="BA815" t="str">
            <v>COLPENSIONES</v>
          </cell>
          <cell r="BB815" t="str">
            <v>001</v>
          </cell>
          <cell r="BC815" t="str">
            <v>14-28</v>
          </cell>
          <cell r="BD815" t="str">
            <v>ARL SURA</v>
          </cell>
          <cell r="BE815" t="str">
            <v>001</v>
          </cell>
          <cell r="BF815" t="str">
            <v>CCF04</v>
          </cell>
          <cell r="BG815" t="str">
            <v>COMFAMA ANTIOQUIA</v>
          </cell>
          <cell r="BH815" t="str">
            <v>C001</v>
          </cell>
          <cell r="BI815" t="str">
            <v>CESANTÍAS COLFONDOS</v>
          </cell>
          <cell r="BJ815" t="str">
            <v>3561101</v>
          </cell>
          <cell r="BK815" t="str">
            <v>002</v>
          </cell>
          <cell r="BL815" t="str">
            <v>Quincenales</v>
          </cell>
          <cell r="BM815" t="str">
            <v>TABLA</v>
          </cell>
          <cell r="BO815" t="str">
            <v>001</v>
          </cell>
          <cell r="BP815" t="str">
            <v>Salario interno pesos</v>
          </cell>
          <cell r="BQ815">
            <v>1750905</v>
          </cell>
          <cell r="BR815" t="str">
            <v>000000000000002</v>
          </cell>
          <cell r="BS815" t="str">
            <v>COMPAÑÍA DE ALIMENTOS COLOMBIANOS CALCO S.A</v>
          </cell>
          <cell r="BT815" t="str">
            <v>000000000047470</v>
          </cell>
          <cell r="BU815" t="str">
            <v>PUNTOS DE VENTA</v>
          </cell>
          <cell r="BV815" t="str">
            <v>000000000047620</v>
          </cell>
          <cell r="BW815" t="str">
            <v>AUXILIAR DE RESTAURANTE</v>
          </cell>
          <cell r="BX815" t="str">
            <v>000000000048654</v>
          </cell>
          <cell r="BY815" t="str">
            <v>AUXILIAR DE RESTAURANTE</v>
          </cell>
          <cell r="BZ815" t="str">
            <v>ivisdanielato@gmail.com</v>
          </cell>
          <cell r="CA815" t="str">
            <v>220 - JORNADA MENSUAL 220 HORAS</v>
          </cell>
          <cell r="CB815" t="str">
            <v>Ley 50</v>
          </cell>
          <cell r="CC815" t="str">
            <v>1 - Indefinido</v>
          </cell>
          <cell r="CD815" t="str">
            <v>APORTA</v>
          </cell>
          <cell r="CE815" t="str">
            <v>APORTA</v>
          </cell>
          <cell r="CF815" t="str">
            <v>APORTA</v>
          </cell>
          <cell r="CG815">
            <v>2.4359999999999999</v>
          </cell>
          <cell r="CH815" t="str">
            <v>SIN AUXILIO</v>
          </cell>
          <cell r="CI815" t="str">
            <v>SIN AUXILIO</v>
          </cell>
          <cell r="CJ815" t="str">
            <v>SIN AUXILIO</v>
          </cell>
          <cell r="CK815" t="str">
            <v>Sueldo fijo</v>
          </cell>
          <cell r="CL815" t="str">
            <v>Dependiente</v>
          </cell>
          <cell r="CM815" t="str">
            <v>No aplica</v>
          </cell>
          <cell r="CN815" t="str">
            <v>S</v>
          </cell>
          <cell r="CQ815" t="str">
            <v>220</v>
          </cell>
          <cell r="CR815" t="str">
            <v>Tiempo Completo 220</v>
          </cell>
          <cell r="CS815" t="str">
            <v>31</v>
          </cell>
          <cell r="CT815" t="str">
            <v>000000000047504</v>
          </cell>
          <cell r="CU815" t="str">
            <v>LAURELES</v>
          </cell>
          <cell r="CW815" t="str">
            <v>000</v>
          </cell>
          <cell r="CX815" t="str">
            <v>TORRES PLAZA IVIS DANIELA</v>
          </cell>
        </row>
        <row r="816">
          <cell r="A816">
            <v>1074184053</v>
          </cell>
          <cell r="B816" t="str">
            <v>GEANIS</v>
          </cell>
          <cell r="C816" t="str">
            <v>DE JESUS</v>
          </cell>
          <cell r="D816" t="str">
            <v>RAMOS</v>
          </cell>
          <cell r="E816" t="str">
            <v>ZAPATA</v>
          </cell>
          <cell r="F816">
            <v>30733</v>
          </cell>
          <cell r="G816" t="str">
            <v>169 - COLOMBIA</v>
          </cell>
          <cell r="H816" t="str">
            <v>23 - CORDOBA</v>
          </cell>
          <cell r="I816" t="str">
            <v>PLANETA RICA</v>
          </cell>
          <cell r="J816" t="str">
            <v>CL 94 55 55</v>
          </cell>
          <cell r="K816" t="str">
            <v>ALTOS DE NIQUIA</v>
          </cell>
          <cell r="L816" t="str">
            <v>3217957752</v>
          </cell>
          <cell r="M816" t="str">
            <v>CO</v>
          </cell>
          <cell r="N816" t="str">
            <v>BANCOLOMBIA</v>
          </cell>
          <cell r="O816" t="str">
            <v>16700021843</v>
          </cell>
          <cell r="P816" t="str">
            <v>AHORRO</v>
          </cell>
          <cell r="Q816" t="str">
            <v>CÉDULA DE CIUDADANÍA</v>
          </cell>
          <cell r="R816">
            <v>1074184053</v>
          </cell>
          <cell r="S816" t="str">
            <v>EL ROSAL</v>
          </cell>
          <cell r="U816" t="str">
            <v>05 - ANTIOQUIA</v>
          </cell>
          <cell r="V816" t="str">
            <v>BELLO</v>
          </cell>
          <cell r="W816" t="str">
            <v>SOLTERO</v>
          </cell>
          <cell r="AB816" t="str">
            <v>002</v>
          </cell>
          <cell r="AC816" t="str">
            <v>BACHILLERATO</v>
          </cell>
          <cell r="AD816" t="str">
            <v>F</v>
          </cell>
          <cell r="AE816" t="str">
            <v>002</v>
          </cell>
          <cell r="AF816" t="str">
            <v>COMPAÑÍA DE ALIMENTOS COLOMBIANOS CALCO S.A</v>
          </cell>
          <cell r="AG816" t="str">
            <v>52</v>
          </cell>
          <cell r="AH816" t="str">
            <v>VENTAS</v>
          </cell>
          <cell r="AI816" t="str">
            <v>02008003</v>
          </cell>
          <cell r="AJ816" t="str">
            <v>Puntos de Venta</v>
          </cell>
          <cell r="AK816" t="str">
            <v>R26-002</v>
          </cell>
          <cell r="AL816" t="str">
            <v>Claustro de San Ignacio</v>
          </cell>
          <cell r="AM816" t="str">
            <v>003</v>
          </cell>
          <cell r="AN816" t="str">
            <v>Miercoles</v>
          </cell>
          <cell r="AO816" t="str">
            <v>000</v>
          </cell>
          <cell r="AP816" t="str">
            <v>SIN DEFINIR</v>
          </cell>
          <cell r="AQ816" t="str">
            <v>1</v>
          </cell>
          <cell r="AR816">
            <v>46154</v>
          </cell>
          <cell r="AS816" t="str">
            <v>11/08/2026</v>
          </cell>
          <cell r="AU816" t="str">
            <v>A</v>
          </cell>
          <cell r="AW816" t="str">
            <v>EPS002</v>
          </cell>
          <cell r="AX816" t="str">
            <v>SALUD TOTAL</v>
          </cell>
          <cell r="AY816" t="str">
            <v>001</v>
          </cell>
          <cell r="AZ816" t="str">
            <v>230201</v>
          </cell>
          <cell r="BA816" t="str">
            <v>PROTECCIÓN + I. N. G.</v>
          </cell>
          <cell r="BB816" t="str">
            <v>001</v>
          </cell>
          <cell r="BC816" t="str">
            <v>14-28</v>
          </cell>
          <cell r="BD816" t="str">
            <v>ARL SURA</v>
          </cell>
          <cell r="BE816" t="str">
            <v>001</v>
          </cell>
          <cell r="BF816" t="str">
            <v>CCF04</v>
          </cell>
          <cell r="BG816" t="str">
            <v>COMFAMA ANTIOQUIA</v>
          </cell>
          <cell r="BH816" t="str">
            <v>C005</v>
          </cell>
          <cell r="BI816" t="str">
            <v>CESANTÍAS PROTECCIÓN S. A.</v>
          </cell>
          <cell r="BJ816" t="str">
            <v>3561101</v>
          </cell>
          <cell r="BK816" t="str">
            <v>002</v>
          </cell>
          <cell r="BL816" t="str">
            <v>Quincenales</v>
          </cell>
          <cell r="BM816" t="str">
            <v>TABLA</v>
          </cell>
          <cell r="BO816" t="str">
            <v>001</v>
          </cell>
          <cell r="BP816" t="str">
            <v>Salario interno pesos</v>
          </cell>
          <cell r="BQ816">
            <v>1750905</v>
          </cell>
          <cell r="BR816" t="str">
            <v>000000000000002</v>
          </cell>
          <cell r="BS816" t="str">
            <v>COMPAÑÍA DE ALIMENTOS COLOMBIANOS CALCO S.A</v>
          </cell>
          <cell r="BT816" t="str">
            <v>000000000047470</v>
          </cell>
          <cell r="BU816" t="str">
            <v>PUNTOS DE VENTA</v>
          </cell>
          <cell r="BV816" t="str">
            <v>000000000047620</v>
          </cell>
          <cell r="BW816" t="str">
            <v>AUXILIAR DE RESTAURANTE</v>
          </cell>
          <cell r="BX816" t="str">
            <v>000000000067498</v>
          </cell>
          <cell r="BY816" t="str">
            <v>AUXILIAR DE RESTAURANTE</v>
          </cell>
          <cell r="BZ816" t="str">
            <v>geanisramos12@gmail.com</v>
          </cell>
          <cell r="CA816" t="str">
            <v>220 - JORNADA MENSUAL 220 HORAS</v>
          </cell>
          <cell r="CB816" t="str">
            <v>Ley 50</v>
          </cell>
          <cell r="CC816" t="str">
            <v>2 - Fijo</v>
          </cell>
          <cell r="CD816" t="str">
            <v>APORTA</v>
          </cell>
          <cell r="CE816" t="str">
            <v>APORTA</v>
          </cell>
          <cell r="CF816" t="str">
            <v>APORTA</v>
          </cell>
          <cell r="CG816">
            <v>2.4359999999999999</v>
          </cell>
          <cell r="CH816" t="str">
            <v>LA DIFERENCIA</v>
          </cell>
          <cell r="CI816" t="str">
            <v>LA DIFERENCIA</v>
          </cell>
          <cell r="CJ816" t="str">
            <v>LA DIFERENCIA</v>
          </cell>
          <cell r="CK816" t="str">
            <v>Sueldo fijo</v>
          </cell>
          <cell r="CL816" t="str">
            <v>Dependiente</v>
          </cell>
          <cell r="CM816" t="str">
            <v>No aplica</v>
          </cell>
          <cell r="CN816" t="str">
            <v>S</v>
          </cell>
          <cell r="CQ816" t="str">
            <v>220</v>
          </cell>
          <cell r="CR816" t="str">
            <v>Tiempo Completo 220</v>
          </cell>
          <cell r="CS816" t="str">
            <v>31</v>
          </cell>
          <cell r="CT816" t="str">
            <v>000000000047504</v>
          </cell>
          <cell r="CU816" t="str">
            <v>LAURELES</v>
          </cell>
          <cell r="CW816" t="str">
            <v>000</v>
          </cell>
          <cell r="CX816" t="str">
            <v>RAMOS ZAPATA GEANIS DE JESUS</v>
          </cell>
        </row>
        <row r="817">
          <cell r="A817">
            <v>1075090764</v>
          </cell>
          <cell r="B817" t="str">
            <v>DIOSELINA</v>
          </cell>
          <cell r="D817" t="str">
            <v>CHAVERRA</v>
          </cell>
          <cell r="E817" t="str">
            <v>PACHECO</v>
          </cell>
          <cell r="F817">
            <v>32505</v>
          </cell>
          <cell r="G817" t="str">
            <v>169 - COLOMBIA</v>
          </cell>
          <cell r="H817" t="str">
            <v>17 - CALDAS</v>
          </cell>
          <cell r="I817" t="str">
            <v>RIOSUCIO</v>
          </cell>
          <cell r="J817" t="str">
            <v>CR 49 C 100 46</v>
          </cell>
          <cell r="K817" t="str">
            <v>Santa Cruz</v>
          </cell>
          <cell r="L817" t="str">
            <v>3214103748</v>
          </cell>
          <cell r="M817" t="str">
            <v>CO</v>
          </cell>
          <cell r="N817" t="str">
            <v>BANCOLOMBIA</v>
          </cell>
          <cell r="O817" t="str">
            <v>29200001021</v>
          </cell>
          <cell r="P817" t="str">
            <v>AHORRO</v>
          </cell>
          <cell r="Q817" t="str">
            <v>CÉDULA DE CIUDADANÍA</v>
          </cell>
          <cell r="R817">
            <v>1075090764</v>
          </cell>
          <cell r="S817" t="str">
            <v>Riosucio</v>
          </cell>
          <cell r="U817" t="str">
            <v>05 - ANTIOQUIA</v>
          </cell>
          <cell r="V817" t="str">
            <v>MEDELLIN</v>
          </cell>
          <cell r="W817" t="str">
            <v>UNION LIBRE</v>
          </cell>
          <cell r="X817" t="str">
            <v>0</v>
          </cell>
          <cell r="Z817">
            <v>0</v>
          </cell>
          <cell r="AA817" t="str">
            <v>0</v>
          </cell>
          <cell r="AB817" t="str">
            <v>003</v>
          </cell>
          <cell r="AC817" t="str">
            <v>TÉCNICO</v>
          </cell>
          <cell r="AD817" t="str">
            <v>F</v>
          </cell>
          <cell r="AE817" t="str">
            <v>002</v>
          </cell>
          <cell r="AF817" t="str">
            <v>COMPAÑÍA DE ALIMENTOS COLOMBIANOS CALCO S.A</v>
          </cell>
          <cell r="AG817" t="str">
            <v>52</v>
          </cell>
          <cell r="AH817" t="str">
            <v>VENTAS</v>
          </cell>
          <cell r="AI817" t="str">
            <v>02008003</v>
          </cell>
          <cell r="AJ817" t="str">
            <v>Puntos de Venta</v>
          </cell>
          <cell r="AK817" t="str">
            <v>R22-002</v>
          </cell>
          <cell r="AL817" t="str">
            <v>LEMONT</v>
          </cell>
          <cell r="AM817" t="str">
            <v>007</v>
          </cell>
          <cell r="AN817" t="str">
            <v>Domingo</v>
          </cell>
          <cell r="AO817" t="str">
            <v>000</v>
          </cell>
          <cell r="AP817" t="str">
            <v>SIN DEFINIR</v>
          </cell>
          <cell r="AQ817" t="str">
            <v>1</v>
          </cell>
          <cell r="AR817">
            <v>45867</v>
          </cell>
          <cell r="AS817" t="str">
            <v>28/07/2026</v>
          </cell>
          <cell r="AU817" t="str">
            <v>A</v>
          </cell>
          <cell r="AW817" t="str">
            <v>EPS010</v>
          </cell>
          <cell r="AX817" t="str">
            <v>EPS SURA (ANTES SUSALUD)</v>
          </cell>
          <cell r="AY817" t="str">
            <v>001</v>
          </cell>
          <cell r="AZ817" t="str">
            <v>230301</v>
          </cell>
          <cell r="BA817" t="str">
            <v>PORVENIR</v>
          </cell>
          <cell r="BB817" t="str">
            <v>001</v>
          </cell>
          <cell r="BC817" t="str">
            <v>14-28</v>
          </cell>
          <cell r="BD817" t="str">
            <v>ARL SURA</v>
          </cell>
          <cell r="BE817" t="str">
            <v>001</v>
          </cell>
          <cell r="BF817" t="str">
            <v>CCF04</v>
          </cell>
          <cell r="BG817" t="str">
            <v>COMFAMA ANTIOQUIA</v>
          </cell>
          <cell r="BH817" t="str">
            <v>C004</v>
          </cell>
          <cell r="BI817" t="str">
            <v>CESANTÍAS PORVENIR</v>
          </cell>
          <cell r="BJ817" t="str">
            <v>3561101</v>
          </cell>
          <cell r="BK817" t="str">
            <v>002</v>
          </cell>
          <cell r="BL817" t="str">
            <v>Quincenales</v>
          </cell>
          <cell r="BM817" t="str">
            <v>TABLA</v>
          </cell>
          <cell r="BO817" t="str">
            <v>001</v>
          </cell>
          <cell r="BP817" t="str">
            <v>Salario interno pesos</v>
          </cell>
          <cell r="BQ817">
            <v>1750905</v>
          </cell>
          <cell r="BR817" t="str">
            <v>000000000000002</v>
          </cell>
          <cell r="BS817" t="str">
            <v>COMPAÑÍA DE ALIMENTOS COLOMBIANOS CALCO S.A</v>
          </cell>
          <cell r="BT817" t="str">
            <v>000000000047470</v>
          </cell>
          <cell r="BU817" t="str">
            <v>PUNTOS DE VENTA</v>
          </cell>
          <cell r="BV817" t="str">
            <v>000000000047620</v>
          </cell>
          <cell r="BW817" t="str">
            <v>AUXILIAR DE RESTAURANTE</v>
          </cell>
          <cell r="BX817" t="str">
            <v>000000000049297</v>
          </cell>
          <cell r="BY817" t="str">
            <v>AUXILIAR DE RESTAURANTE</v>
          </cell>
          <cell r="BZ817" t="str">
            <v>diosechp88@hotmail.com</v>
          </cell>
          <cell r="CA817" t="str">
            <v>220 - JORNADA MENSUAL 220 HORAS</v>
          </cell>
          <cell r="CB817" t="str">
            <v>Ley 50</v>
          </cell>
          <cell r="CC817" t="str">
            <v>2 - Fijo</v>
          </cell>
          <cell r="CD817" t="str">
            <v>APORTA</v>
          </cell>
          <cell r="CE817" t="str">
            <v>APORTA</v>
          </cell>
          <cell r="CF817" t="str">
            <v>APORTA</v>
          </cell>
          <cell r="CG817">
            <v>2.4359999999999999</v>
          </cell>
          <cell r="CH817" t="str">
            <v>SIN AUXILIO</v>
          </cell>
          <cell r="CI817" t="str">
            <v>SIN AUXILIO</v>
          </cell>
          <cell r="CJ817" t="str">
            <v>SIN AUXILIO</v>
          </cell>
          <cell r="CK817" t="str">
            <v>Sueldo fijo</v>
          </cell>
          <cell r="CL817" t="str">
            <v>Dependiente</v>
          </cell>
          <cell r="CM817" t="str">
            <v>No aplica</v>
          </cell>
          <cell r="CN817" t="str">
            <v>S</v>
          </cell>
          <cell r="CQ817" t="str">
            <v>220</v>
          </cell>
          <cell r="CR817" t="str">
            <v>Tiempo Completo 220</v>
          </cell>
          <cell r="CS817" t="str">
            <v>31</v>
          </cell>
          <cell r="CT817" t="str">
            <v>000000000047519</v>
          </cell>
          <cell r="CU817" t="str">
            <v>LEMONT</v>
          </cell>
          <cell r="CW817" t="str">
            <v>000</v>
          </cell>
          <cell r="CX817" t="str">
            <v xml:space="preserve">CHAVERRA PACHECO DIOSELINA </v>
          </cell>
        </row>
        <row r="818">
          <cell r="A818">
            <v>1075096535</v>
          </cell>
          <cell r="B818" t="str">
            <v>ELEIBETH</v>
          </cell>
          <cell r="D818" t="str">
            <v>PALACIOS</v>
          </cell>
          <cell r="E818" t="str">
            <v>IMBA</v>
          </cell>
          <cell r="F818">
            <v>35535</v>
          </cell>
          <cell r="G818" t="str">
            <v>169 - COLOMBIA</v>
          </cell>
          <cell r="H818" t="str">
            <v>17 - CALDAS</v>
          </cell>
          <cell r="I818" t="str">
            <v>RIOSUCIO</v>
          </cell>
          <cell r="J818" t="str">
            <v>CR 24 BD 71 146 INT 109</v>
          </cell>
          <cell r="K818" t="str">
            <v>Manrique</v>
          </cell>
          <cell r="L818" t="str">
            <v>3005061310</v>
          </cell>
          <cell r="M818" t="str">
            <v>CO</v>
          </cell>
          <cell r="N818" t="str">
            <v>BANCOLOMBIA</v>
          </cell>
          <cell r="O818" t="str">
            <v>31043438347</v>
          </cell>
          <cell r="P818" t="str">
            <v>AHORRO</v>
          </cell>
          <cell r="Q818" t="str">
            <v>CÉDULA DE CIUDADANÍA</v>
          </cell>
          <cell r="R818">
            <v>1075096535</v>
          </cell>
          <cell r="S818" t="str">
            <v>Rio Sucio</v>
          </cell>
          <cell r="U818" t="str">
            <v>05 - ANTIOQUIA</v>
          </cell>
          <cell r="V818" t="str">
            <v>MEDELLIN</v>
          </cell>
          <cell r="W818" t="str">
            <v>SOLTERO</v>
          </cell>
          <cell r="X818" t="str">
            <v>0</v>
          </cell>
          <cell r="Z818">
            <v>0</v>
          </cell>
          <cell r="AA818" t="str">
            <v>0</v>
          </cell>
          <cell r="AB818" t="str">
            <v>003</v>
          </cell>
          <cell r="AC818" t="str">
            <v>TÉCNICO</v>
          </cell>
          <cell r="AD818" t="str">
            <v>F</v>
          </cell>
          <cell r="AE818" t="str">
            <v>002</v>
          </cell>
          <cell r="AF818" t="str">
            <v>COMPAÑÍA DE ALIMENTOS COLOMBIANOS CALCO S.A</v>
          </cell>
          <cell r="AG818" t="str">
            <v>52</v>
          </cell>
          <cell r="AH818" t="str">
            <v>VENTAS</v>
          </cell>
          <cell r="AI818" t="str">
            <v>02008003</v>
          </cell>
          <cell r="AJ818" t="str">
            <v>Puntos de Venta</v>
          </cell>
          <cell r="AK818" t="str">
            <v>R01-002</v>
          </cell>
          <cell r="AL818" t="str">
            <v>POBLADO</v>
          </cell>
          <cell r="AM818" t="str">
            <v>004</v>
          </cell>
          <cell r="AN818" t="str">
            <v>Jueves</v>
          </cell>
          <cell r="AO818" t="str">
            <v>000</v>
          </cell>
          <cell r="AP818" t="str">
            <v>SIN DEFINIR</v>
          </cell>
          <cell r="AQ818" t="str">
            <v>1</v>
          </cell>
          <cell r="AR818">
            <v>45929</v>
          </cell>
          <cell r="AS818" t="str">
            <v>28/09/2026</v>
          </cell>
          <cell r="AU818" t="str">
            <v>A</v>
          </cell>
          <cell r="AW818" t="str">
            <v>EPS037</v>
          </cell>
          <cell r="AX818" t="str">
            <v>NUEVA E.P.S.</v>
          </cell>
          <cell r="AY818" t="str">
            <v>001</v>
          </cell>
          <cell r="AZ818" t="str">
            <v>230301</v>
          </cell>
          <cell r="BA818" t="str">
            <v>PORVENIR</v>
          </cell>
          <cell r="BB818" t="str">
            <v>001</v>
          </cell>
          <cell r="BC818" t="str">
            <v>14-28</v>
          </cell>
          <cell r="BD818" t="str">
            <v>ARL SURA</v>
          </cell>
          <cell r="BE818" t="str">
            <v>001</v>
          </cell>
          <cell r="BF818" t="str">
            <v>CCF04</v>
          </cell>
          <cell r="BG818" t="str">
            <v>COMFAMA ANTIOQUIA</v>
          </cell>
          <cell r="BH818" t="str">
            <v>C004</v>
          </cell>
          <cell r="BI818" t="str">
            <v>CESANTÍAS PORVENIR</v>
          </cell>
          <cell r="BJ818" t="str">
            <v>3561101</v>
          </cell>
          <cell r="BK818" t="str">
            <v>002</v>
          </cell>
          <cell r="BL818" t="str">
            <v>Quincenales</v>
          </cell>
          <cell r="BM818" t="str">
            <v>TABLA</v>
          </cell>
          <cell r="BO818" t="str">
            <v>001</v>
          </cell>
          <cell r="BP818" t="str">
            <v>Salario interno pesos</v>
          </cell>
          <cell r="BQ818">
            <v>1750905</v>
          </cell>
          <cell r="BR818" t="str">
            <v>000000000000002</v>
          </cell>
          <cell r="BS818" t="str">
            <v>COMPAÑÍA DE ALIMENTOS COLOMBIANOS CALCO S.A</v>
          </cell>
          <cell r="BT818" t="str">
            <v>000000000047470</v>
          </cell>
          <cell r="BU818" t="str">
            <v>PUNTOS DE VENTA</v>
          </cell>
          <cell r="BV818" t="str">
            <v>000000000047620</v>
          </cell>
          <cell r="BW818" t="str">
            <v>AUXILIAR DE RESTAURANTE</v>
          </cell>
          <cell r="BX818" t="str">
            <v>000000000048333</v>
          </cell>
          <cell r="BY818" t="str">
            <v>AUXILIAR DE RESTAURANTE</v>
          </cell>
          <cell r="BZ818" t="str">
            <v>eleibethpalacios1997@gmail.com</v>
          </cell>
          <cell r="CA818" t="str">
            <v>220 - JORNADA MENSUAL 220 HORAS</v>
          </cell>
          <cell r="CB818" t="str">
            <v>Ley 50</v>
          </cell>
          <cell r="CC818" t="str">
            <v>2 - Fijo</v>
          </cell>
          <cell r="CD818" t="str">
            <v>APORTA</v>
          </cell>
          <cell r="CE818" t="str">
            <v>APORTA</v>
          </cell>
          <cell r="CF818" t="str">
            <v>APORTA</v>
          </cell>
          <cell r="CG818">
            <v>2.4359999999999999</v>
          </cell>
          <cell r="CH818" t="str">
            <v>SIN AUXILIO</v>
          </cell>
          <cell r="CI818" t="str">
            <v>SIN AUXILIO</v>
          </cell>
          <cell r="CJ818" t="str">
            <v>SIN AUXILIO</v>
          </cell>
          <cell r="CK818" t="str">
            <v>Sueldo fijo</v>
          </cell>
          <cell r="CL818" t="str">
            <v>Dependiente</v>
          </cell>
          <cell r="CM818" t="str">
            <v>No aplica</v>
          </cell>
          <cell r="CN818" t="str">
            <v>S</v>
          </cell>
          <cell r="CQ818" t="str">
            <v>220</v>
          </cell>
          <cell r="CR818" t="str">
            <v>Tiempo Completo 220</v>
          </cell>
          <cell r="CS818" t="str">
            <v>31</v>
          </cell>
          <cell r="CT818" t="str">
            <v>000000000047498</v>
          </cell>
          <cell r="CU818" t="str">
            <v>POBLADO</v>
          </cell>
          <cell r="CW818" t="str">
            <v>000</v>
          </cell>
          <cell r="CX818" t="str">
            <v xml:space="preserve">PALACIOS IMBA ELEIBETH </v>
          </cell>
        </row>
        <row r="819">
          <cell r="A819">
            <v>1075272884</v>
          </cell>
          <cell r="B819" t="str">
            <v>CAMILO</v>
          </cell>
          <cell r="C819" t="str">
            <v>ANDRES</v>
          </cell>
          <cell r="D819" t="str">
            <v>VARGAS</v>
          </cell>
          <cell r="E819" t="str">
            <v>FERNANDEZ</v>
          </cell>
          <cell r="F819">
            <v>34155</v>
          </cell>
          <cell r="G819" t="str">
            <v>169 - COLOMBIA</v>
          </cell>
          <cell r="H819" t="str">
            <v>11 - BOGOTA</v>
          </cell>
          <cell r="I819" t="str">
            <v>BOGOTÁ D.C.</v>
          </cell>
          <cell r="J819" t="str">
            <v>CR 67 B 56 30 INT 144</v>
          </cell>
          <cell r="K819" t="str">
            <v>Bello</v>
          </cell>
          <cell r="L819" t="str">
            <v>3134084217</v>
          </cell>
          <cell r="M819" t="str">
            <v>CO</v>
          </cell>
          <cell r="N819" t="str">
            <v>BANCOLOMBIA</v>
          </cell>
          <cell r="O819" t="str">
            <v>91225612507</v>
          </cell>
          <cell r="P819" t="str">
            <v>AHORRO</v>
          </cell>
          <cell r="Q819" t="str">
            <v>CÉDULA DE CIUDADANÍA</v>
          </cell>
          <cell r="R819">
            <v>1075272884</v>
          </cell>
          <cell r="S819" t="str">
            <v>Neiva</v>
          </cell>
          <cell r="U819" t="str">
            <v>05 - ANTIOQUIA</v>
          </cell>
          <cell r="V819" t="str">
            <v>BELLO</v>
          </cell>
          <cell r="W819" t="str">
            <v>UNION LIBRE</v>
          </cell>
          <cell r="X819" t="str">
            <v>0</v>
          </cell>
          <cell r="Z819">
            <v>0</v>
          </cell>
          <cell r="AA819" t="str">
            <v>0</v>
          </cell>
          <cell r="AB819" t="str">
            <v>002</v>
          </cell>
          <cell r="AC819" t="str">
            <v>BACHILLERATO</v>
          </cell>
          <cell r="AD819" t="str">
            <v>M</v>
          </cell>
          <cell r="AE819" t="str">
            <v>002</v>
          </cell>
          <cell r="AF819" t="str">
            <v>COMPAÑÍA DE ALIMENTOS COLOMBIANOS CALCO S.A</v>
          </cell>
          <cell r="AG819" t="str">
            <v>52</v>
          </cell>
          <cell r="AH819" t="str">
            <v>VENTAS</v>
          </cell>
          <cell r="AI819" t="str">
            <v>02009002</v>
          </cell>
          <cell r="AJ819" t="str">
            <v>Transporte y Distribucion</v>
          </cell>
          <cell r="AK819" t="str">
            <v>LOG-002</v>
          </cell>
          <cell r="AL819" t="str">
            <v>LOGÍSTICA</v>
          </cell>
          <cell r="AM819" t="str">
            <v>007</v>
          </cell>
          <cell r="AN819" t="str">
            <v>Domingo</v>
          </cell>
          <cell r="AO819" t="str">
            <v>000</v>
          </cell>
          <cell r="AP819" t="str">
            <v>SIN DEFINIR</v>
          </cell>
          <cell r="AQ819" t="str">
            <v>1</v>
          </cell>
          <cell r="AR819">
            <v>44854</v>
          </cell>
          <cell r="AU819" t="str">
            <v>A</v>
          </cell>
          <cell r="AW819" t="str">
            <v>EPS010</v>
          </cell>
          <cell r="AX819" t="str">
            <v>EPS SURA (ANTES SUSALUD)</v>
          </cell>
          <cell r="AY819" t="str">
            <v>001</v>
          </cell>
          <cell r="AZ819" t="str">
            <v>230301</v>
          </cell>
          <cell r="BA819" t="str">
            <v>PORVENIR</v>
          </cell>
          <cell r="BB819" t="str">
            <v>001</v>
          </cell>
          <cell r="BC819" t="str">
            <v>14-28</v>
          </cell>
          <cell r="BD819" t="str">
            <v>ARL SURA</v>
          </cell>
          <cell r="BE819" t="str">
            <v>001</v>
          </cell>
          <cell r="BF819" t="str">
            <v>CCF04</v>
          </cell>
          <cell r="BG819" t="str">
            <v>COMFAMA ANTIOQUIA</v>
          </cell>
          <cell r="BH819" t="str">
            <v>C004</v>
          </cell>
          <cell r="BI819" t="str">
            <v>CESANTÍAS PORVENIR</v>
          </cell>
          <cell r="BJ819" t="str">
            <v>2521001</v>
          </cell>
          <cell r="BK819" t="str">
            <v>002</v>
          </cell>
          <cell r="BL819" t="str">
            <v>Quincenales</v>
          </cell>
          <cell r="BM819" t="str">
            <v>TABLA</v>
          </cell>
          <cell r="BO819" t="str">
            <v>001</v>
          </cell>
          <cell r="BP819" t="str">
            <v>Salario interno pesos</v>
          </cell>
          <cell r="BQ819">
            <v>3292000</v>
          </cell>
          <cell r="BR819" t="str">
            <v>000000000000002</v>
          </cell>
          <cell r="BS819" t="str">
            <v>COMPAÑÍA DE ALIMENTOS COLOMBIANOS CALCO S.A</v>
          </cell>
          <cell r="BT819" t="str">
            <v>000000000047453</v>
          </cell>
          <cell r="BU819" t="str">
            <v>DIRECCIÓN DE LOGÍSTICA</v>
          </cell>
          <cell r="BV819" t="str">
            <v>000000000047557</v>
          </cell>
          <cell r="BW819" t="str">
            <v>ANALISTA DESPACHO LOGÍSTICA</v>
          </cell>
          <cell r="BX819" t="str">
            <v>000000000048095</v>
          </cell>
          <cell r="BY819" t="str">
            <v>ANALISTA DESPACHO LOGÍSTICA</v>
          </cell>
          <cell r="BZ819" t="str">
            <v>camilovarfer-55@hotmail.com</v>
          </cell>
          <cell r="CA819" t="str">
            <v>220 - JORNADA MENSUAL 220 HORAS</v>
          </cell>
          <cell r="CB819" t="str">
            <v>Ley 50</v>
          </cell>
          <cell r="CC819" t="str">
            <v>1 - Indefinido</v>
          </cell>
          <cell r="CD819" t="str">
            <v>APORTA</v>
          </cell>
          <cell r="CE819" t="str">
            <v>APORTA</v>
          </cell>
          <cell r="CF819" t="str">
            <v>APORTA</v>
          </cell>
          <cell r="CG819">
            <v>1.044</v>
          </cell>
          <cell r="CH819" t="str">
            <v>SIN AUXILIO</v>
          </cell>
          <cell r="CI819" t="str">
            <v>SIN AUXILIO</v>
          </cell>
          <cell r="CJ819" t="str">
            <v>SIN AUXILIO</v>
          </cell>
          <cell r="CK819" t="str">
            <v>Sueldo fijo</v>
          </cell>
          <cell r="CL819" t="str">
            <v>Dependiente</v>
          </cell>
          <cell r="CM819" t="str">
            <v>No aplica</v>
          </cell>
          <cell r="CN819" t="str">
            <v>N</v>
          </cell>
          <cell r="CQ819" t="str">
            <v>220</v>
          </cell>
          <cell r="CR819" t="str">
            <v>Tiempo Completo 220</v>
          </cell>
          <cell r="CS819" t="str">
            <v>31</v>
          </cell>
          <cell r="CT819" t="str">
            <v>000000000047494</v>
          </cell>
          <cell r="CU819" t="str">
            <v>LOGÍSTICA</v>
          </cell>
          <cell r="CW819" t="str">
            <v>000</v>
          </cell>
          <cell r="CX819" t="str">
            <v>VARGAS FERNANDEZ CAMILO ANDRES</v>
          </cell>
        </row>
        <row r="820">
          <cell r="A820">
            <v>1076018627</v>
          </cell>
          <cell r="B820" t="str">
            <v>YANERLY</v>
          </cell>
          <cell r="D820" t="str">
            <v>PALACIOS</v>
          </cell>
          <cell r="E820" t="str">
            <v>BONILLA</v>
          </cell>
          <cell r="F820">
            <v>37046</v>
          </cell>
          <cell r="G820" t="str">
            <v>169 - COLOMBIA</v>
          </cell>
          <cell r="H820" t="str">
            <v>27 - CHOCO</v>
          </cell>
          <cell r="I820" t="str">
            <v>ALTO BAUDO</v>
          </cell>
          <cell r="J820" t="str">
            <v>KM 7 VIA ANTIGUA GUARNE</v>
          </cell>
          <cell r="K820" t="str">
            <v>Santo Domingo</v>
          </cell>
          <cell r="L820" t="str">
            <v>3012121283-0</v>
          </cell>
          <cell r="M820" t="str">
            <v>CO</v>
          </cell>
          <cell r="N820" t="str">
            <v>BANCOLOMBIA</v>
          </cell>
          <cell r="O820" t="str">
            <v>25540300766</v>
          </cell>
          <cell r="P820" t="str">
            <v>AHORRO</v>
          </cell>
          <cell r="Q820" t="str">
            <v>CÉDULA DE CIUDADANÍA</v>
          </cell>
          <cell r="R820">
            <v>1076018627</v>
          </cell>
          <cell r="S820" t="str">
            <v>Medellin</v>
          </cell>
          <cell r="U820" t="str">
            <v>05 - ANTIOQUIA</v>
          </cell>
          <cell r="V820" t="str">
            <v>MEDELLIN</v>
          </cell>
          <cell r="W820" t="str">
            <v>SOLTERO</v>
          </cell>
          <cell r="X820" t="str">
            <v>0</v>
          </cell>
          <cell r="Z820">
            <v>0</v>
          </cell>
          <cell r="AA820" t="str">
            <v>0</v>
          </cell>
          <cell r="AB820" t="str">
            <v>001</v>
          </cell>
          <cell r="AC820" t="str">
            <v>PRIMARIA</v>
          </cell>
          <cell r="AD820" t="str">
            <v>F</v>
          </cell>
          <cell r="AE820" t="str">
            <v>002</v>
          </cell>
          <cell r="AF820" t="str">
            <v>COMPAÑÍA DE ALIMENTOS COLOMBIANOS CALCO S.A</v>
          </cell>
          <cell r="AG820" t="str">
            <v>52</v>
          </cell>
          <cell r="AH820" t="str">
            <v>VENTAS</v>
          </cell>
          <cell r="AI820" t="str">
            <v>02008003</v>
          </cell>
          <cell r="AJ820" t="str">
            <v>Puntos de Venta</v>
          </cell>
          <cell r="AK820" t="str">
            <v>R23-002</v>
          </cell>
          <cell r="AL820" t="str">
            <v>PLAZA FABRICATO</v>
          </cell>
          <cell r="AM820" t="str">
            <v>007</v>
          </cell>
          <cell r="AN820" t="str">
            <v>Domingo</v>
          </cell>
          <cell r="AO820" t="str">
            <v>000</v>
          </cell>
          <cell r="AP820" t="str">
            <v>SIN DEFINIR</v>
          </cell>
          <cell r="AQ820" t="str">
            <v>1</v>
          </cell>
          <cell r="AR820">
            <v>44778</v>
          </cell>
          <cell r="AU820" t="str">
            <v>A</v>
          </cell>
          <cell r="AW820" t="str">
            <v>EPS002</v>
          </cell>
          <cell r="AX820" t="str">
            <v>SALUD TOTAL</v>
          </cell>
          <cell r="AY820" t="str">
            <v>001</v>
          </cell>
          <cell r="AZ820" t="str">
            <v>230301</v>
          </cell>
          <cell r="BA820" t="str">
            <v>PORVENIR</v>
          </cell>
          <cell r="BB820" t="str">
            <v>001</v>
          </cell>
          <cell r="BC820" t="str">
            <v>14-28</v>
          </cell>
          <cell r="BD820" t="str">
            <v>ARL SURA</v>
          </cell>
          <cell r="BE820" t="str">
            <v>001</v>
          </cell>
          <cell r="BF820" t="str">
            <v>CCF04</v>
          </cell>
          <cell r="BG820" t="str">
            <v>COMFAMA ANTIOQUIA</v>
          </cell>
          <cell r="BH820" t="str">
            <v>C004</v>
          </cell>
          <cell r="BI820" t="str">
            <v>CESANTÍAS PORVENIR</v>
          </cell>
          <cell r="BJ820" t="str">
            <v>3561101</v>
          </cell>
          <cell r="BK820" t="str">
            <v>002</v>
          </cell>
          <cell r="BL820" t="str">
            <v>Quincenales</v>
          </cell>
          <cell r="BM820" t="str">
            <v>TABLA</v>
          </cell>
          <cell r="BO820" t="str">
            <v>001</v>
          </cell>
          <cell r="BP820" t="str">
            <v>Salario interno pesos</v>
          </cell>
          <cell r="BQ820">
            <v>1750905</v>
          </cell>
          <cell r="BR820" t="str">
            <v>000000000000002</v>
          </cell>
          <cell r="BS820" t="str">
            <v>COMPAÑÍA DE ALIMENTOS COLOMBIANOS CALCO S.A</v>
          </cell>
          <cell r="BT820" t="str">
            <v>000000000047470</v>
          </cell>
          <cell r="BU820" t="str">
            <v>PUNTOS DE VENTA</v>
          </cell>
          <cell r="BV820" t="str">
            <v>000000000047620</v>
          </cell>
          <cell r="BW820" t="str">
            <v>AUXILIAR DE RESTAURANTE</v>
          </cell>
          <cell r="BX820" t="str">
            <v>000000000049349</v>
          </cell>
          <cell r="BY820" t="str">
            <v>AUXILIAR DE RESTAURANTE</v>
          </cell>
          <cell r="BZ820" t="str">
            <v>bonillanana23@gmail.com</v>
          </cell>
          <cell r="CA820" t="str">
            <v>220 - JORNADA MENSUAL 220 HORAS</v>
          </cell>
          <cell r="CB820" t="str">
            <v>Ley 50</v>
          </cell>
          <cell r="CC820" t="str">
            <v>1 - Indefinido</v>
          </cell>
          <cell r="CD820" t="str">
            <v>APORTA</v>
          </cell>
          <cell r="CE820" t="str">
            <v>APORTA</v>
          </cell>
          <cell r="CF820" t="str">
            <v>APORTA</v>
          </cell>
          <cell r="CG820">
            <v>2.4359999999999999</v>
          </cell>
          <cell r="CH820" t="str">
            <v>SIN AUXILIO</v>
          </cell>
          <cell r="CI820" t="str">
            <v>SIN AUXILIO</v>
          </cell>
          <cell r="CJ820" t="str">
            <v>SIN AUXILIO</v>
          </cell>
          <cell r="CK820" t="str">
            <v>Sueldo fijo</v>
          </cell>
          <cell r="CL820" t="str">
            <v>Dependiente</v>
          </cell>
          <cell r="CM820" t="str">
            <v>No aplica</v>
          </cell>
          <cell r="CN820" t="str">
            <v>S</v>
          </cell>
          <cell r="CQ820" t="str">
            <v>220</v>
          </cell>
          <cell r="CR820" t="str">
            <v>Tiempo Completo 220</v>
          </cell>
          <cell r="CS820" t="str">
            <v>31</v>
          </cell>
          <cell r="CT820" t="str">
            <v>000000000047520</v>
          </cell>
          <cell r="CU820" t="str">
            <v>PLAZA FABRICATO</v>
          </cell>
          <cell r="CW820" t="str">
            <v>000</v>
          </cell>
          <cell r="CX820" t="str">
            <v xml:space="preserve">PALACIOS BONILLA YANERLY </v>
          </cell>
        </row>
        <row r="821">
          <cell r="A821">
            <v>1076321420</v>
          </cell>
          <cell r="B821" t="str">
            <v>MARIA</v>
          </cell>
          <cell r="C821" t="str">
            <v>YENNY</v>
          </cell>
          <cell r="D821" t="str">
            <v>MOSQUERA</v>
          </cell>
          <cell r="E821" t="str">
            <v>MOSQUERA</v>
          </cell>
          <cell r="F821">
            <v>31707</v>
          </cell>
          <cell r="G821" t="str">
            <v>169 - COLOMBIA</v>
          </cell>
          <cell r="H821" t="str">
            <v>27 - CHOCO</v>
          </cell>
          <cell r="I821" t="str">
            <v>NOVITA</v>
          </cell>
          <cell r="J821" t="str">
            <v>CR 115 39 BE 32 INT 105</v>
          </cell>
          <cell r="K821" t="str">
            <v>San Javier</v>
          </cell>
          <cell r="L821" t="str">
            <v>3226088028</v>
          </cell>
          <cell r="M821" t="str">
            <v>CO</v>
          </cell>
          <cell r="N821" t="str">
            <v>BANCOLOMBIA</v>
          </cell>
          <cell r="O821" t="str">
            <v>51100002585</v>
          </cell>
          <cell r="P821" t="str">
            <v>AHORRO</v>
          </cell>
          <cell r="Q821" t="str">
            <v>CÉDULA DE CIUDADANÍA</v>
          </cell>
          <cell r="R821">
            <v>1076321420</v>
          </cell>
          <cell r="S821" t="str">
            <v>Istmina</v>
          </cell>
          <cell r="U821" t="str">
            <v>05 - ANTIOQUIA</v>
          </cell>
          <cell r="V821" t="str">
            <v>MEDELLIN</v>
          </cell>
          <cell r="W821" t="str">
            <v>SOLTERO</v>
          </cell>
          <cell r="X821" t="str">
            <v>0</v>
          </cell>
          <cell r="Z821">
            <v>0</v>
          </cell>
          <cell r="AA821" t="str">
            <v>0</v>
          </cell>
          <cell r="AB821" t="str">
            <v>002</v>
          </cell>
          <cell r="AC821" t="str">
            <v>BACHILLERATO</v>
          </cell>
          <cell r="AD821" t="str">
            <v>F</v>
          </cell>
          <cell r="AE821" t="str">
            <v>002</v>
          </cell>
          <cell r="AF821" t="str">
            <v>COMPAÑÍA DE ALIMENTOS COLOMBIANOS CALCO S.A</v>
          </cell>
          <cell r="AG821" t="str">
            <v>52</v>
          </cell>
          <cell r="AH821" t="str">
            <v>VENTAS</v>
          </cell>
          <cell r="AI821" t="str">
            <v>02008003</v>
          </cell>
          <cell r="AJ821" t="str">
            <v>Puntos de Venta</v>
          </cell>
          <cell r="AK821" t="str">
            <v>C02-002</v>
          </cell>
          <cell r="AL821" t="str">
            <v>COCINA OCCIDENTE</v>
          </cell>
          <cell r="AM821" t="str">
            <v>007</v>
          </cell>
          <cell r="AN821" t="str">
            <v>Domingo</v>
          </cell>
          <cell r="AO821" t="str">
            <v>000</v>
          </cell>
          <cell r="AP821" t="str">
            <v>SIN DEFINIR</v>
          </cell>
          <cell r="AQ821" t="str">
            <v>1</v>
          </cell>
          <cell r="AR821">
            <v>43223</v>
          </cell>
          <cell r="AU821" t="str">
            <v>A</v>
          </cell>
          <cell r="AW821" t="str">
            <v>EPS010</v>
          </cell>
          <cell r="AX821" t="str">
            <v>EPS SURA (ANTES SUSALUD)</v>
          </cell>
          <cell r="AY821" t="str">
            <v>001</v>
          </cell>
          <cell r="AZ821" t="str">
            <v>25-14</v>
          </cell>
          <cell r="BA821" t="str">
            <v>COLPENSIONES</v>
          </cell>
          <cell r="BB821" t="str">
            <v>001</v>
          </cell>
          <cell r="BC821" t="str">
            <v>14-28</v>
          </cell>
          <cell r="BD821" t="str">
            <v>ARL SURA</v>
          </cell>
          <cell r="BE821" t="str">
            <v>001</v>
          </cell>
          <cell r="BF821" t="str">
            <v>CCF04</v>
          </cell>
          <cell r="BG821" t="str">
            <v>COMFAMA ANTIOQUIA</v>
          </cell>
          <cell r="BH821" t="str">
            <v>C002</v>
          </cell>
          <cell r="BI821" t="str">
            <v>CESANTÍAS FONDO NACIONAL DEL AHORRO</v>
          </cell>
          <cell r="BJ821" t="str">
            <v>3561101</v>
          </cell>
          <cell r="BK821" t="str">
            <v>002</v>
          </cell>
          <cell r="BL821" t="str">
            <v>Quincenales</v>
          </cell>
          <cell r="BM821" t="str">
            <v>TABLA</v>
          </cell>
          <cell r="BO821" t="str">
            <v>001</v>
          </cell>
          <cell r="BP821" t="str">
            <v>Salario interno pesos</v>
          </cell>
          <cell r="BQ821">
            <v>1750905</v>
          </cell>
          <cell r="BR821" t="str">
            <v>000000000000002</v>
          </cell>
          <cell r="BS821" t="str">
            <v>COMPAÑÍA DE ALIMENTOS COLOMBIANOS CALCO S.A</v>
          </cell>
          <cell r="BT821" t="str">
            <v>000000000047456</v>
          </cell>
          <cell r="BU821" t="str">
            <v>DOMICILIOS</v>
          </cell>
          <cell r="BV821" t="str">
            <v>000000000047677</v>
          </cell>
          <cell r="BW821" t="str">
            <v>DOMICILIARIA</v>
          </cell>
          <cell r="BX821" t="str">
            <v>000000000047995</v>
          </cell>
          <cell r="BY821" t="str">
            <v>DOMICILIARIA</v>
          </cell>
          <cell r="BZ821" t="str">
            <v>yeniha@hotmail.com</v>
          </cell>
          <cell r="CA821" t="str">
            <v>220 - JORNADA MENSUAL 220 HORAS</v>
          </cell>
          <cell r="CB821" t="str">
            <v>Ley 50</v>
          </cell>
          <cell r="CC821" t="str">
            <v>1 - Indefinido</v>
          </cell>
          <cell r="CD821" t="str">
            <v>APORTA</v>
          </cell>
          <cell r="CE821" t="str">
            <v>APORTA</v>
          </cell>
          <cell r="CF821" t="str">
            <v>APORTA</v>
          </cell>
          <cell r="CG821">
            <v>2.4359999999999999</v>
          </cell>
          <cell r="CH821" t="str">
            <v>SIN AUXILIO</v>
          </cell>
          <cell r="CI821" t="str">
            <v>SIN AUXILIO</v>
          </cell>
          <cell r="CJ821" t="str">
            <v>SIN AUXILIO</v>
          </cell>
          <cell r="CK821" t="str">
            <v>Sueldo fijo</v>
          </cell>
          <cell r="CL821" t="str">
            <v>Dependiente</v>
          </cell>
          <cell r="CM821" t="str">
            <v>No aplica</v>
          </cell>
          <cell r="CN821" t="str">
            <v>S</v>
          </cell>
          <cell r="CQ821" t="str">
            <v>220</v>
          </cell>
          <cell r="CR821" t="str">
            <v>Tiempo Completo 220</v>
          </cell>
          <cell r="CS821" t="str">
            <v>31</v>
          </cell>
          <cell r="CT821" t="str">
            <v>000000000047486</v>
          </cell>
          <cell r="CU821" t="str">
            <v>COCINA OCCIDENTE</v>
          </cell>
          <cell r="CW821" t="str">
            <v>000</v>
          </cell>
          <cell r="CX821" t="str">
            <v>MOSQUERA MOSQUERA MARIA YENNY</v>
          </cell>
        </row>
        <row r="822">
          <cell r="A822">
            <v>1076325143</v>
          </cell>
          <cell r="B822" t="str">
            <v>DIVER</v>
          </cell>
          <cell r="D822" t="str">
            <v>HURTADO</v>
          </cell>
          <cell r="E822" t="str">
            <v>MOSQUERA</v>
          </cell>
          <cell r="F822">
            <v>32768</v>
          </cell>
          <cell r="G822" t="str">
            <v>169 - COLOMBIA</v>
          </cell>
          <cell r="H822" t="str">
            <v>27 - CHOCO</v>
          </cell>
          <cell r="I822" t="str">
            <v>ITSMINA</v>
          </cell>
          <cell r="J822" t="str">
            <v>CL 56 B 20 C 36</v>
          </cell>
          <cell r="K822" t="str">
            <v>Enciso</v>
          </cell>
          <cell r="L822" t="str">
            <v>3215183650-0</v>
          </cell>
          <cell r="M822" t="str">
            <v>CO</v>
          </cell>
          <cell r="N822" t="str">
            <v>BANCOLOMBIA</v>
          </cell>
          <cell r="O822" t="str">
            <v>25500004292</v>
          </cell>
          <cell r="P822" t="str">
            <v>AHORRO</v>
          </cell>
          <cell r="Q822" t="str">
            <v>CÉDULA DE CIUDADANÍA</v>
          </cell>
          <cell r="R822">
            <v>1076325143</v>
          </cell>
          <cell r="S822" t="str">
            <v>Istmina</v>
          </cell>
          <cell r="U822" t="str">
            <v>05 - ANTIOQUIA</v>
          </cell>
          <cell r="V822" t="str">
            <v>MEDELLIN</v>
          </cell>
          <cell r="W822" t="str">
            <v>SOLTERO</v>
          </cell>
          <cell r="X822" t="str">
            <v>0</v>
          </cell>
          <cell r="Z822">
            <v>0</v>
          </cell>
          <cell r="AA822" t="str">
            <v>0</v>
          </cell>
          <cell r="AB822" t="str">
            <v>002</v>
          </cell>
          <cell r="AC822" t="str">
            <v>BACHILLERATO</v>
          </cell>
          <cell r="AD822" t="str">
            <v>M</v>
          </cell>
          <cell r="AE822" t="str">
            <v>002</v>
          </cell>
          <cell r="AF822" t="str">
            <v>COMPAÑÍA DE ALIMENTOS COLOMBIANOS CALCO S.A</v>
          </cell>
          <cell r="AG822" t="str">
            <v>52</v>
          </cell>
          <cell r="AH822" t="str">
            <v>VENTAS</v>
          </cell>
          <cell r="AI822" t="str">
            <v>02009002</v>
          </cell>
          <cell r="AJ822" t="str">
            <v>Transporte y Distribucion</v>
          </cell>
          <cell r="AK822" t="str">
            <v>LOG-002</v>
          </cell>
          <cell r="AL822" t="str">
            <v>LOGÍSTICA</v>
          </cell>
          <cell r="AM822" t="str">
            <v>007</v>
          </cell>
          <cell r="AN822" t="str">
            <v>Domingo</v>
          </cell>
          <cell r="AO822" t="str">
            <v>000</v>
          </cell>
          <cell r="AP822" t="str">
            <v>SIN DEFINIR</v>
          </cell>
          <cell r="AQ822" t="str">
            <v>1</v>
          </cell>
          <cell r="AR822">
            <v>44761</v>
          </cell>
          <cell r="AU822" t="str">
            <v>A</v>
          </cell>
          <cell r="AW822" t="str">
            <v>EPS010</v>
          </cell>
          <cell r="AX822" t="str">
            <v>EPS SURA (ANTES SUSALUD)</v>
          </cell>
          <cell r="AY822" t="str">
            <v>001</v>
          </cell>
          <cell r="AZ822" t="str">
            <v>230201</v>
          </cell>
          <cell r="BA822" t="str">
            <v>PROTECCIÓN + I. N. G.</v>
          </cell>
          <cell r="BB822" t="str">
            <v>001</v>
          </cell>
          <cell r="BC822" t="str">
            <v>14-28</v>
          </cell>
          <cell r="BD822" t="str">
            <v>ARL SURA</v>
          </cell>
          <cell r="BE822" t="str">
            <v>001</v>
          </cell>
          <cell r="BF822" t="str">
            <v>CCF04</v>
          </cell>
          <cell r="BG822" t="str">
            <v>COMFAMA ANTIOQUIA</v>
          </cell>
          <cell r="BH822" t="str">
            <v>C005</v>
          </cell>
          <cell r="BI822" t="str">
            <v>CESANTÍAS PROTECCIÓN S. A.</v>
          </cell>
          <cell r="BJ822" t="str">
            <v>4492201</v>
          </cell>
          <cell r="BK822" t="str">
            <v>002</v>
          </cell>
          <cell r="BL822" t="str">
            <v>Quincenales</v>
          </cell>
          <cell r="BM822" t="str">
            <v>TABLA</v>
          </cell>
          <cell r="BO822" t="str">
            <v>001</v>
          </cell>
          <cell r="BP822" t="str">
            <v>Salario interno pesos</v>
          </cell>
          <cell r="BQ822">
            <v>1750905</v>
          </cell>
          <cell r="BR822" t="str">
            <v>000000000000002</v>
          </cell>
          <cell r="BS822" t="str">
            <v>COMPAÑÍA DE ALIMENTOS COLOMBIANOS CALCO S.A</v>
          </cell>
          <cell r="BT822" t="str">
            <v>000000000047481</v>
          </cell>
          <cell r="BU822" t="str">
            <v>TRANSPORTE Y DISTRIBUCIÓN</v>
          </cell>
          <cell r="BV822" t="str">
            <v>000000000047681</v>
          </cell>
          <cell r="BW822" t="str">
            <v>ESPECIALISTA DE TRANSPORTE/AUXILIAR</v>
          </cell>
          <cell r="BX822" t="str">
            <v>000000000048065</v>
          </cell>
          <cell r="BY822" t="str">
            <v>ESPECIALISTA DE TRANSPORTE/AUXILIAR</v>
          </cell>
          <cell r="BZ822" t="str">
            <v>diver892009@gmail.com</v>
          </cell>
          <cell r="CA822" t="str">
            <v>220 - JORNADA MENSUAL 220 HORAS</v>
          </cell>
          <cell r="CB822" t="str">
            <v>Ley 50</v>
          </cell>
          <cell r="CC822" t="str">
            <v>1 - Indefinido</v>
          </cell>
          <cell r="CD822" t="str">
            <v>APORTA</v>
          </cell>
          <cell r="CE822" t="str">
            <v>APORTA</v>
          </cell>
          <cell r="CF822" t="str">
            <v>APORTA</v>
          </cell>
          <cell r="CG822">
            <v>4.3499999999999996</v>
          </cell>
          <cell r="CH822" t="str">
            <v>SIN AUXILIO</v>
          </cell>
          <cell r="CI822" t="str">
            <v>SIN AUXILIO</v>
          </cell>
          <cell r="CJ822" t="str">
            <v>SIN AUXILIO</v>
          </cell>
          <cell r="CK822" t="str">
            <v>Sueldo fijo</v>
          </cell>
          <cell r="CL822" t="str">
            <v>Dependiente</v>
          </cell>
          <cell r="CM822" t="str">
            <v>No aplica</v>
          </cell>
          <cell r="CN822" t="str">
            <v>S</v>
          </cell>
          <cell r="CQ822" t="str">
            <v>220</v>
          </cell>
          <cell r="CR822" t="str">
            <v>Tiempo Completo 220</v>
          </cell>
          <cell r="CS822" t="str">
            <v>31</v>
          </cell>
          <cell r="CT822" t="str">
            <v>000000000047494</v>
          </cell>
          <cell r="CU822" t="str">
            <v>LOGÍSTICA</v>
          </cell>
          <cell r="CW822" t="str">
            <v>000</v>
          </cell>
          <cell r="CX822" t="str">
            <v xml:space="preserve">HURTADO MOSQUERA DIVER </v>
          </cell>
        </row>
        <row r="823">
          <cell r="A823">
            <v>1076325802</v>
          </cell>
          <cell r="B823" t="str">
            <v>CARMEN</v>
          </cell>
          <cell r="C823" t="str">
            <v>YANILA</v>
          </cell>
          <cell r="D823" t="str">
            <v>ASPRILLA</v>
          </cell>
          <cell r="E823" t="str">
            <v>MOSQUERA</v>
          </cell>
          <cell r="F823">
            <v>32727</v>
          </cell>
          <cell r="G823" t="str">
            <v>169 - COLOMBIA</v>
          </cell>
          <cell r="H823" t="str">
            <v>27 - CHOCO</v>
          </cell>
          <cell r="I823" t="str">
            <v>ITSMINA</v>
          </cell>
          <cell r="J823" t="str">
            <v>CL 34 D CR 112 C 27 B</v>
          </cell>
          <cell r="K823" t="str">
            <v>Belencito</v>
          </cell>
          <cell r="L823" t="str">
            <v>3135750115</v>
          </cell>
          <cell r="M823" t="str">
            <v>CO</v>
          </cell>
          <cell r="N823" t="str">
            <v>BANCOLOMBIA</v>
          </cell>
          <cell r="O823" t="str">
            <v>31038259531</v>
          </cell>
          <cell r="P823" t="str">
            <v>AHORRO</v>
          </cell>
          <cell r="Q823" t="str">
            <v>CÉDULA DE CIUDADANÍA</v>
          </cell>
          <cell r="R823">
            <v>1076325802</v>
          </cell>
          <cell r="S823" t="str">
            <v>Istmina</v>
          </cell>
          <cell r="U823" t="str">
            <v>05 - ANTIOQUIA</v>
          </cell>
          <cell r="V823" t="str">
            <v>MEDELLIN</v>
          </cell>
          <cell r="W823" t="str">
            <v>UNION LIBRE</v>
          </cell>
          <cell r="X823" t="str">
            <v>0</v>
          </cell>
          <cell r="Z823">
            <v>0</v>
          </cell>
          <cell r="AA823" t="str">
            <v>0</v>
          </cell>
          <cell r="AB823" t="str">
            <v>002</v>
          </cell>
          <cell r="AC823" t="str">
            <v>BACHILLERATO</v>
          </cell>
          <cell r="AD823" t="str">
            <v>F</v>
          </cell>
          <cell r="AE823" t="str">
            <v>002</v>
          </cell>
          <cell r="AF823" t="str">
            <v>COMPAÑÍA DE ALIMENTOS COLOMBIANOS CALCO S.A</v>
          </cell>
          <cell r="AG823" t="str">
            <v>52</v>
          </cell>
          <cell r="AH823" t="str">
            <v>VENTAS</v>
          </cell>
          <cell r="AI823" t="str">
            <v>02008003</v>
          </cell>
          <cell r="AJ823" t="str">
            <v>Puntos de Venta</v>
          </cell>
          <cell r="AK823" t="str">
            <v>R21-002</v>
          </cell>
          <cell r="AL823" t="str">
            <v>ARKADIA</v>
          </cell>
          <cell r="AM823" t="str">
            <v>007</v>
          </cell>
          <cell r="AN823" t="str">
            <v>Domingo</v>
          </cell>
          <cell r="AO823" t="str">
            <v>000</v>
          </cell>
          <cell r="AP823" t="str">
            <v>SIN DEFINIR</v>
          </cell>
          <cell r="AQ823" t="str">
            <v>1</v>
          </cell>
          <cell r="AR823">
            <v>45859</v>
          </cell>
          <cell r="AS823" t="str">
            <v>20/07/2026</v>
          </cell>
          <cell r="AU823" t="str">
            <v>A</v>
          </cell>
          <cell r="AW823" t="str">
            <v>EPS037</v>
          </cell>
          <cell r="AX823" t="str">
            <v>NUEVA E.P.S.</v>
          </cell>
          <cell r="AY823" t="str">
            <v>001</v>
          </cell>
          <cell r="AZ823" t="str">
            <v>230301</v>
          </cell>
          <cell r="BA823" t="str">
            <v>PORVENIR</v>
          </cell>
          <cell r="BB823" t="str">
            <v>001</v>
          </cell>
          <cell r="BC823" t="str">
            <v>14-28</v>
          </cell>
          <cell r="BD823" t="str">
            <v>ARL SURA</v>
          </cell>
          <cell r="BE823" t="str">
            <v>001</v>
          </cell>
          <cell r="BF823" t="str">
            <v>CCF04</v>
          </cell>
          <cell r="BG823" t="str">
            <v>COMFAMA ANTIOQUIA</v>
          </cell>
          <cell r="BH823" t="str">
            <v>C004</v>
          </cell>
          <cell r="BI823" t="str">
            <v>CESANTÍAS PORVENIR</v>
          </cell>
          <cell r="BJ823" t="str">
            <v>3561101</v>
          </cell>
          <cell r="BK823" t="str">
            <v>002</v>
          </cell>
          <cell r="BL823" t="str">
            <v>Quincenales</v>
          </cell>
          <cell r="BM823" t="str">
            <v>TABLA</v>
          </cell>
          <cell r="BO823" t="str">
            <v>001</v>
          </cell>
          <cell r="BP823" t="str">
            <v>Salario interno pesos</v>
          </cell>
          <cell r="BQ823">
            <v>1750905</v>
          </cell>
          <cell r="BR823" t="str">
            <v>000000000000002</v>
          </cell>
          <cell r="BS823" t="str">
            <v>COMPAÑÍA DE ALIMENTOS COLOMBIANOS CALCO S.A</v>
          </cell>
          <cell r="BT823" t="str">
            <v>000000000047470</v>
          </cell>
          <cell r="BU823" t="str">
            <v>PUNTOS DE VENTA</v>
          </cell>
          <cell r="BV823" t="str">
            <v>000000000047620</v>
          </cell>
          <cell r="BW823" t="str">
            <v>AUXILIAR DE RESTAURANTE</v>
          </cell>
          <cell r="BX823" t="str">
            <v>000000000049235</v>
          </cell>
          <cell r="BY823" t="str">
            <v>AUXILIAR DE RESTAURANTE</v>
          </cell>
          <cell r="BZ823" t="str">
            <v>casprilla10763@gmail.com</v>
          </cell>
          <cell r="CA823" t="str">
            <v>220 - JORNADA MENSUAL 220 HORAS</v>
          </cell>
          <cell r="CB823" t="str">
            <v>Ley 50</v>
          </cell>
          <cell r="CC823" t="str">
            <v>2 - Fijo</v>
          </cell>
          <cell r="CD823" t="str">
            <v>APORTA</v>
          </cell>
          <cell r="CE823" t="str">
            <v>APORTA</v>
          </cell>
          <cell r="CF823" t="str">
            <v>APORTA</v>
          </cell>
          <cell r="CG823">
            <v>2.4359999999999999</v>
          </cell>
          <cell r="CH823" t="str">
            <v>SIN AUXILIO</v>
          </cell>
          <cell r="CI823" t="str">
            <v>SIN AUXILIO</v>
          </cell>
          <cell r="CJ823" t="str">
            <v>SIN AUXILIO</v>
          </cell>
          <cell r="CK823" t="str">
            <v>Sueldo fijo</v>
          </cell>
          <cell r="CL823" t="str">
            <v>Dependiente</v>
          </cell>
          <cell r="CM823" t="str">
            <v>No aplica</v>
          </cell>
          <cell r="CN823" t="str">
            <v>S</v>
          </cell>
          <cell r="CQ823" t="str">
            <v>220</v>
          </cell>
          <cell r="CR823" t="str">
            <v>Tiempo Completo 220</v>
          </cell>
          <cell r="CS823" t="str">
            <v>31</v>
          </cell>
          <cell r="CT823" t="str">
            <v>000000000047518</v>
          </cell>
          <cell r="CU823" t="str">
            <v>ARKADIA</v>
          </cell>
          <cell r="CW823" t="str">
            <v>000</v>
          </cell>
          <cell r="CX823" t="str">
            <v>ASPRILLA MOSQUERA CARMEN YANILA</v>
          </cell>
        </row>
        <row r="824">
          <cell r="A824">
            <v>1076325941</v>
          </cell>
          <cell r="B824" t="str">
            <v>DORIS</v>
          </cell>
          <cell r="C824" t="str">
            <v>CAMILA</v>
          </cell>
          <cell r="D824" t="str">
            <v>FORERO</v>
          </cell>
          <cell r="E824" t="str">
            <v>MURILLO</v>
          </cell>
          <cell r="F824">
            <v>32904</v>
          </cell>
          <cell r="G824" t="str">
            <v>169 - COLOMBIA</v>
          </cell>
          <cell r="H824" t="str">
            <v>27 - CHOCO</v>
          </cell>
          <cell r="I824" t="str">
            <v>ITSMINA</v>
          </cell>
          <cell r="J824" t="str">
            <v>CR 30 71 B 43 INT 110</v>
          </cell>
          <cell r="K824" t="str">
            <v>Manrique Orient</v>
          </cell>
          <cell r="L824" t="str">
            <v>3107412601</v>
          </cell>
          <cell r="M824" t="str">
            <v>CO</v>
          </cell>
          <cell r="N824" t="str">
            <v>BANCOLOMBIA</v>
          </cell>
          <cell r="O824" t="str">
            <v>51100000641</v>
          </cell>
          <cell r="P824" t="str">
            <v>AHORRO</v>
          </cell>
          <cell r="Q824" t="str">
            <v>CÉDULA DE CIUDADANÍA</v>
          </cell>
          <cell r="R824">
            <v>1076325941</v>
          </cell>
          <cell r="S824" t="str">
            <v>Istmina</v>
          </cell>
          <cell r="U824" t="str">
            <v>05 - ANTIOQUIA</v>
          </cell>
          <cell r="V824" t="str">
            <v>MEDELLIN</v>
          </cell>
          <cell r="W824" t="str">
            <v>SOLTERO</v>
          </cell>
          <cell r="X824" t="str">
            <v>0</v>
          </cell>
          <cell r="Z824">
            <v>0</v>
          </cell>
          <cell r="AA824" t="str">
            <v>0</v>
          </cell>
          <cell r="AB824" t="str">
            <v>001</v>
          </cell>
          <cell r="AC824" t="str">
            <v>PRIMARIA</v>
          </cell>
          <cell r="AD824" t="str">
            <v>F</v>
          </cell>
          <cell r="AE824" t="str">
            <v>002</v>
          </cell>
          <cell r="AF824" t="str">
            <v>COMPAÑÍA DE ALIMENTOS COLOMBIANOS CALCO S.A</v>
          </cell>
          <cell r="AG824" t="str">
            <v>52</v>
          </cell>
          <cell r="AH824" t="str">
            <v>VENTAS</v>
          </cell>
          <cell r="AI824" t="str">
            <v>02008003</v>
          </cell>
          <cell r="AJ824" t="str">
            <v>Puntos de Venta</v>
          </cell>
          <cell r="AK824" t="str">
            <v>R25-002</v>
          </cell>
          <cell r="AL824" t="str">
            <v>FLORIDA ETAPA 2</v>
          </cell>
          <cell r="AM824" t="str">
            <v>007</v>
          </cell>
          <cell r="AN824" t="str">
            <v>Domingo</v>
          </cell>
          <cell r="AO824" t="str">
            <v>000</v>
          </cell>
          <cell r="AP824" t="str">
            <v>SIN DEFINIR</v>
          </cell>
          <cell r="AQ824" t="str">
            <v>2</v>
          </cell>
          <cell r="AR824">
            <v>45477</v>
          </cell>
          <cell r="AS824" t="str">
            <v>03/07/2026</v>
          </cell>
          <cell r="AU824" t="str">
            <v>A</v>
          </cell>
          <cell r="AW824" t="str">
            <v>EPS010</v>
          </cell>
          <cell r="AX824" t="str">
            <v>EPS SURA (ANTES SUSALUD)</v>
          </cell>
          <cell r="AY824" t="str">
            <v>001</v>
          </cell>
          <cell r="AZ824" t="str">
            <v>230301</v>
          </cell>
          <cell r="BA824" t="str">
            <v>PORVENIR</v>
          </cell>
          <cell r="BB824" t="str">
            <v>001</v>
          </cell>
          <cell r="BC824" t="str">
            <v>14-28</v>
          </cell>
          <cell r="BD824" t="str">
            <v>ARL SURA</v>
          </cell>
          <cell r="BE824" t="str">
            <v>001</v>
          </cell>
          <cell r="BF824" t="str">
            <v>CCF04</v>
          </cell>
          <cell r="BG824" t="str">
            <v>COMFAMA ANTIOQUIA</v>
          </cell>
          <cell r="BH824" t="str">
            <v>C004</v>
          </cell>
          <cell r="BI824" t="str">
            <v>CESANTÍAS PORVENIR</v>
          </cell>
          <cell r="BJ824" t="str">
            <v>3561101</v>
          </cell>
          <cell r="BK824" t="str">
            <v>002</v>
          </cell>
          <cell r="BL824" t="str">
            <v>Quincenales</v>
          </cell>
          <cell r="BM824" t="str">
            <v>TABLA</v>
          </cell>
          <cell r="BO824" t="str">
            <v>001</v>
          </cell>
          <cell r="BP824" t="str">
            <v>Salario interno pesos</v>
          </cell>
          <cell r="BQ824">
            <v>1750905</v>
          </cell>
          <cell r="BR824" t="str">
            <v>000000000000002</v>
          </cell>
          <cell r="BS824" t="str">
            <v>COMPAÑÍA DE ALIMENTOS COLOMBIANOS CALCO S.A</v>
          </cell>
          <cell r="BT824" t="str">
            <v>000000000047470</v>
          </cell>
          <cell r="BU824" t="str">
            <v>PUNTOS DE VENTA</v>
          </cell>
          <cell r="BV824" t="str">
            <v>000000000047620</v>
          </cell>
          <cell r="BW824" t="str">
            <v>AUXILIAR DE RESTAURANTE</v>
          </cell>
          <cell r="BX824" t="str">
            <v>000000000049416</v>
          </cell>
          <cell r="BY824" t="str">
            <v>AUXILIAR DE RESTAURANTE</v>
          </cell>
          <cell r="BZ824" t="str">
            <v>forerocamila253@gmail.com</v>
          </cell>
          <cell r="CA824" t="str">
            <v>220 - JORNADA MENSUAL 220 HORAS</v>
          </cell>
          <cell r="CB824" t="str">
            <v>Ley 50</v>
          </cell>
          <cell r="CC824" t="str">
            <v>2 - Fijo</v>
          </cell>
          <cell r="CD824" t="str">
            <v>APORTA</v>
          </cell>
          <cell r="CE824" t="str">
            <v>APORTA</v>
          </cell>
          <cell r="CF824" t="str">
            <v>APORTA</v>
          </cell>
          <cell r="CG824">
            <v>2.4359999999999999</v>
          </cell>
          <cell r="CH824" t="str">
            <v>SIN AUXILIO</v>
          </cell>
          <cell r="CI824" t="str">
            <v>SIN AUXILIO</v>
          </cell>
          <cell r="CJ824" t="str">
            <v>SIN AUXILIO</v>
          </cell>
          <cell r="CK824" t="str">
            <v>Sueldo fijo</v>
          </cell>
          <cell r="CL824" t="str">
            <v>Dependiente</v>
          </cell>
          <cell r="CM824" t="str">
            <v>No aplica</v>
          </cell>
          <cell r="CN824" t="str">
            <v>S</v>
          </cell>
          <cell r="CQ824" t="str">
            <v>220</v>
          </cell>
          <cell r="CR824" t="str">
            <v>Tiempo Completo 220</v>
          </cell>
          <cell r="CS824" t="str">
            <v>31</v>
          </cell>
          <cell r="CT824" t="str">
            <v>000000000047522</v>
          </cell>
          <cell r="CU824" t="str">
            <v>FLORIDA ETAPA 2</v>
          </cell>
          <cell r="CW824" t="str">
            <v>000</v>
          </cell>
          <cell r="CX824" t="str">
            <v>FORERO MURILLO DORIS CAMILA</v>
          </cell>
        </row>
        <row r="825">
          <cell r="A825">
            <v>1076327270</v>
          </cell>
          <cell r="B825" t="str">
            <v>NATALIA</v>
          </cell>
          <cell r="C825" t="str">
            <v>ANDREA</v>
          </cell>
          <cell r="D825" t="str">
            <v>VALENCIA</v>
          </cell>
          <cell r="E825" t="str">
            <v>URRUTIA</v>
          </cell>
          <cell r="F825">
            <v>33474</v>
          </cell>
          <cell r="G825" t="str">
            <v>169 - COLOMBIA</v>
          </cell>
          <cell r="H825" t="str">
            <v>27 - CHOCO</v>
          </cell>
          <cell r="I825" t="str">
            <v>ITSMINA</v>
          </cell>
          <cell r="J825" t="str">
            <v>CL 81 CR 67 58 INT 102</v>
          </cell>
          <cell r="K825" t="str">
            <v>VILLALINDA</v>
          </cell>
          <cell r="L825" t="str">
            <v>3013419811</v>
          </cell>
          <cell r="M825" t="str">
            <v>CO</v>
          </cell>
          <cell r="N825" t="str">
            <v>BANCOLOMBIA</v>
          </cell>
          <cell r="O825" t="str">
            <v>00200011109</v>
          </cell>
          <cell r="P825" t="str">
            <v>AHORRO</v>
          </cell>
          <cell r="Q825" t="str">
            <v>CÉDULA DE CIUDADANÍA</v>
          </cell>
          <cell r="R825">
            <v>1076327270</v>
          </cell>
          <cell r="S825" t="str">
            <v>ISTMINA</v>
          </cell>
          <cell r="U825" t="str">
            <v>05 - ANTIOQUIA</v>
          </cell>
          <cell r="V825" t="str">
            <v>BELLO</v>
          </cell>
          <cell r="W825" t="str">
            <v>SOLTERO</v>
          </cell>
          <cell r="X825" t="str">
            <v>0</v>
          </cell>
          <cell r="Z825">
            <v>0</v>
          </cell>
          <cell r="AA825" t="str">
            <v>0</v>
          </cell>
          <cell r="AB825" t="str">
            <v>001</v>
          </cell>
          <cell r="AC825" t="str">
            <v>PRIMARIA</v>
          </cell>
          <cell r="AD825" t="str">
            <v>F</v>
          </cell>
          <cell r="AE825" t="str">
            <v>002</v>
          </cell>
          <cell r="AF825" t="str">
            <v>COMPAÑÍA DE ALIMENTOS COLOMBIANOS CALCO S.A</v>
          </cell>
          <cell r="AG825" t="str">
            <v>52</v>
          </cell>
          <cell r="AH825" t="str">
            <v>VENTAS</v>
          </cell>
          <cell r="AI825" t="str">
            <v>02008003</v>
          </cell>
          <cell r="AJ825" t="str">
            <v>Puntos de Venta</v>
          </cell>
          <cell r="AK825" t="str">
            <v>R25-002</v>
          </cell>
          <cell r="AL825" t="str">
            <v>FLORIDA ETAPA 2</v>
          </cell>
          <cell r="AM825" t="str">
            <v>003</v>
          </cell>
          <cell r="AN825" t="str">
            <v>Miercoles</v>
          </cell>
          <cell r="AO825" t="str">
            <v>000</v>
          </cell>
          <cell r="AP825" t="str">
            <v>SIN DEFINIR</v>
          </cell>
          <cell r="AQ825" t="str">
            <v>4</v>
          </cell>
          <cell r="AR825">
            <v>46031</v>
          </cell>
          <cell r="AS825" t="str">
            <v>08/07/2026</v>
          </cell>
          <cell r="AU825" t="str">
            <v>A</v>
          </cell>
          <cell r="AW825" t="str">
            <v>EPS002</v>
          </cell>
          <cell r="AX825" t="str">
            <v>SALUD TOTAL</v>
          </cell>
          <cell r="AY825" t="str">
            <v>001</v>
          </cell>
          <cell r="AZ825" t="str">
            <v>230301</v>
          </cell>
          <cell r="BA825" t="str">
            <v>PORVENIR</v>
          </cell>
          <cell r="BB825" t="str">
            <v>001</v>
          </cell>
          <cell r="BC825" t="str">
            <v>14-28</v>
          </cell>
          <cell r="BD825" t="str">
            <v>ARL SURA</v>
          </cell>
          <cell r="BE825" t="str">
            <v>001</v>
          </cell>
          <cell r="BF825" t="str">
            <v>CCF04</v>
          </cell>
          <cell r="BG825" t="str">
            <v>COMFAMA ANTIOQUIA</v>
          </cell>
          <cell r="BH825" t="str">
            <v>C005</v>
          </cell>
          <cell r="BI825" t="str">
            <v>CESANTÍAS PROTECCIÓN S. A.</v>
          </cell>
          <cell r="BJ825" t="str">
            <v>3561101</v>
          </cell>
          <cell r="BK825" t="str">
            <v>002</v>
          </cell>
          <cell r="BL825" t="str">
            <v>Quincenales</v>
          </cell>
          <cell r="BM825" t="str">
            <v>TABLA</v>
          </cell>
          <cell r="BO825" t="str">
            <v>001</v>
          </cell>
          <cell r="BP825" t="str">
            <v>Salario interno pesos</v>
          </cell>
          <cell r="BQ825">
            <v>1750905</v>
          </cell>
          <cell r="BR825" t="str">
            <v>000000000000002</v>
          </cell>
          <cell r="BS825" t="str">
            <v>COMPAÑÍA DE ALIMENTOS COLOMBIANOS CALCO S.A</v>
          </cell>
          <cell r="BT825" t="str">
            <v>000000000047457</v>
          </cell>
          <cell r="BU825" t="str">
            <v>ENTRENAMIENTO</v>
          </cell>
          <cell r="BV825" t="str">
            <v>000000000000316</v>
          </cell>
          <cell r="BW825" t="str">
            <v>AUXILIAR DE PUNTO DE VENTA</v>
          </cell>
          <cell r="BX825" t="str">
            <v>000000000064810</v>
          </cell>
          <cell r="BY825" t="str">
            <v>AUXILIAR DE RESTAURANTE</v>
          </cell>
          <cell r="BZ825" t="str">
            <v>1076327270valencia@gmail.com</v>
          </cell>
          <cell r="CA825" t="str">
            <v>220 - JORNADA MENSUAL 220 HORAS</v>
          </cell>
          <cell r="CB825" t="str">
            <v>Ley 50</v>
          </cell>
          <cell r="CC825" t="str">
            <v>2 - Fijo</v>
          </cell>
          <cell r="CD825" t="str">
            <v>APORTA</v>
          </cell>
          <cell r="CE825" t="str">
            <v>APORTA</v>
          </cell>
          <cell r="CF825" t="str">
            <v>APORTA</v>
          </cell>
          <cell r="CG825">
            <v>2.4359999999999999</v>
          </cell>
          <cell r="CH825" t="str">
            <v>SIN AUXILIO</v>
          </cell>
          <cell r="CI825" t="str">
            <v>LA DIFERENCIA</v>
          </cell>
          <cell r="CJ825" t="str">
            <v>LA DIFERENCIA</v>
          </cell>
          <cell r="CK825" t="str">
            <v>Sueldo fijo</v>
          </cell>
          <cell r="CL825" t="str">
            <v>Dependiente</v>
          </cell>
          <cell r="CM825" t="str">
            <v>No aplica</v>
          </cell>
          <cell r="CN825" t="str">
            <v>S</v>
          </cell>
          <cell r="CQ825" t="str">
            <v>220</v>
          </cell>
          <cell r="CR825" t="str">
            <v>Tiempo Completo 220</v>
          </cell>
          <cell r="CS825" t="str">
            <v>31</v>
          </cell>
          <cell r="CT825" t="str">
            <v>000000000047522</v>
          </cell>
          <cell r="CU825" t="str">
            <v>FLORIDA ETAPA 2</v>
          </cell>
          <cell r="CW825" t="str">
            <v>000</v>
          </cell>
          <cell r="CX825" t="str">
            <v>VALENCIA URRUTIA NATALIA ANDREA</v>
          </cell>
        </row>
        <row r="826">
          <cell r="A826">
            <v>1076331257</v>
          </cell>
          <cell r="B826" t="str">
            <v>YAIRA</v>
          </cell>
          <cell r="C826" t="str">
            <v>CAROLINA</v>
          </cell>
          <cell r="D826" t="str">
            <v>HOYOS</v>
          </cell>
          <cell r="E826" t="str">
            <v>MARIN</v>
          </cell>
          <cell r="F826">
            <v>34306</v>
          </cell>
          <cell r="G826" t="str">
            <v>169 - COLOMBIA</v>
          </cell>
          <cell r="H826" t="str">
            <v>81 - ARAUCA</v>
          </cell>
          <cell r="I826" t="str">
            <v>ARAUCA</v>
          </cell>
          <cell r="J826" t="str">
            <v>CL 36 88 30</v>
          </cell>
          <cell r="K826" t="str">
            <v>La America</v>
          </cell>
          <cell r="L826" t="str">
            <v>3015688476</v>
          </cell>
          <cell r="M826" t="str">
            <v>CO</v>
          </cell>
          <cell r="N826" t="str">
            <v>BANCOLOMBIA</v>
          </cell>
          <cell r="O826" t="str">
            <v>27449069400</v>
          </cell>
          <cell r="P826" t="str">
            <v>AHORRO</v>
          </cell>
          <cell r="Q826" t="str">
            <v>CÉDULA DE CIUDADANÍA</v>
          </cell>
          <cell r="R826">
            <v>1076331257</v>
          </cell>
          <cell r="S826" t="str">
            <v>Istmina</v>
          </cell>
          <cell r="U826" t="str">
            <v>05 - ANTIOQUIA</v>
          </cell>
          <cell r="V826" t="str">
            <v>MEDELLIN</v>
          </cell>
          <cell r="W826" t="str">
            <v>SOLTERO</v>
          </cell>
          <cell r="X826" t="str">
            <v>0</v>
          </cell>
          <cell r="Z826">
            <v>0</v>
          </cell>
          <cell r="AA826" t="str">
            <v>0</v>
          </cell>
          <cell r="AB826" t="str">
            <v>002</v>
          </cell>
          <cell r="AC826" t="str">
            <v>BACHILLERATO</v>
          </cell>
          <cell r="AD826" t="str">
            <v>F</v>
          </cell>
          <cell r="AE826" t="str">
            <v>002</v>
          </cell>
          <cell r="AF826" t="str">
            <v>COMPAÑÍA DE ALIMENTOS COLOMBIANOS CALCO S.A</v>
          </cell>
          <cell r="AG826" t="str">
            <v>52</v>
          </cell>
          <cell r="AH826" t="str">
            <v>VENTAS</v>
          </cell>
          <cell r="AI826" t="str">
            <v>02008003</v>
          </cell>
          <cell r="AJ826" t="str">
            <v>Puntos de Venta</v>
          </cell>
          <cell r="AK826" t="str">
            <v>R07-002</v>
          </cell>
          <cell r="AL826" t="str">
            <v>LAURELES</v>
          </cell>
          <cell r="AM826" t="str">
            <v>007</v>
          </cell>
          <cell r="AN826" t="str">
            <v>Domingo</v>
          </cell>
          <cell r="AO826" t="str">
            <v>000</v>
          </cell>
          <cell r="AP826" t="str">
            <v>SIN DEFINIR</v>
          </cell>
          <cell r="AQ826" t="str">
            <v>1</v>
          </cell>
          <cell r="AR826">
            <v>44741</v>
          </cell>
          <cell r="AU826" t="str">
            <v>A</v>
          </cell>
          <cell r="AW826" t="str">
            <v>EPS002</v>
          </cell>
          <cell r="AX826" t="str">
            <v>SALUD TOTAL</v>
          </cell>
          <cell r="AY826" t="str">
            <v>001</v>
          </cell>
          <cell r="AZ826" t="str">
            <v>230301</v>
          </cell>
          <cell r="BA826" t="str">
            <v>PORVENIR</v>
          </cell>
          <cell r="BB826" t="str">
            <v>001</v>
          </cell>
          <cell r="BC826" t="str">
            <v>14-28</v>
          </cell>
          <cell r="BD826" t="str">
            <v>ARL SURA</v>
          </cell>
          <cell r="BE826" t="str">
            <v>001</v>
          </cell>
          <cell r="BF826" t="str">
            <v>CCF04</v>
          </cell>
          <cell r="BG826" t="str">
            <v>COMFAMA ANTIOQUIA</v>
          </cell>
          <cell r="BH826" t="str">
            <v>C001</v>
          </cell>
          <cell r="BI826" t="str">
            <v>CESANTÍAS COLFONDOS</v>
          </cell>
          <cell r="BJ826" t="str">
            <v>3561101</v>
          </cell>
          <cell r="BK826" t="str">
            <v>002</v>
          </cell>
          <cell r="BL826" t="str">
            <v>Quincenales</v>
          </cell>
          <cell r="BM826" t="str">
            <v>TABLA</v>
          </cell>
          <cell r="BO826" t="str">
            <v>004</v>
          </cell>
          <cell r="BP826" t="str">
            <v>Salario por horas</v>
          </cell>
          <cell r="BQ826">
            <v>7958.65</v>
          </cell>
          <cell r="BR826" t="str">
            <v>000000000000002</v>
          </cell>
          <cell r="BS826" t="str">
            <v>COMPAÑÍA DE ALIMENTOS COLOMBIANOS CALCO S.A</v>
          </cell>
          <cell r="BT826" t="str">
            <v>000000000047470</v>
          </cell>
          <cell r="BU826" t="str">
            <v>PUNTOS DE VENTA</v>
          </cell>
          <cell r="BV826" t="str">
            <v>000000000047620</v>
          </cell>
          <cell r="BW826" t="str">
            <v>AUXILIAR DE RESTAURANTE</v>
          </cell>
          <cell r="BX826" t="str">
            <v>000000000048625</v>
          </cell>
          <cell r="BY826" t="str">
            <v>AUXILIAR DE RESTAURANTE</v>
          </cell>
          <cell r="BZ826" t="str">
            <v>carohoma03@yahoo.com</v>
          </cell>
          <cell r="CA826" t="str">
            <v>1 - JORNADA POR HORAS</v>
          </cell>
          <cell r="CB826" t="str">
            <v>Ley 50</v>
          </cell>
          <cell r="CC826" t="str">
            <v>1 - Indefinido</v>
          </cell>
          <cell r="CD826" t="str">
            <v>APORTA</v>
          </cell>
          <cell r="CE826" t="str">
            <v>APORTA</v>
          </cell>
          <cell r="CF826" t="str">
            <v>APORTA</v>
          </cell>
          <cell r="CG826">
            <v>2.4359999999999999</v>
          </cell>
          <cell r="CH826" t="str">
            <v>SIN AUXILIO</v>
          </cell>
          <cell r="CI826" t="str">
            <v>SIN AUXILIO</v>
          </cell>
          <cell r="CJ826" t="str">
            <v>SIN AUXILIO</v>
          </cell>
          <cell r="CK826" t="str">
            <v>Sueldo variable</v>
          </cell>
          <cell r="CL826" t="str">
            <v>Dependiente</v>
          </cell>
          <cell r="CM826" t="str">
            <v>No aplica</v>
          </cell>
          <cell r="CN826" t="str">
            <v>S</v>
          </cell>
          <cell r="CQ826" t="str">
            <v>FS</v>
          </cell>
          <cell r="CR826" t="str">
            <v>Fines de Semana</v>
          </cell>
          <cell r="CS826" t="str">
            <v>31</v>
          </cell>
          <cell r="CT826" t="str">
            <v>000000000047504</v>
          </cell>
          <cell r="CU826" t="str">
            <v>LAURELES</v>
          </cell>
          <cell r="CW826" t="str">
            <v>000</v>
          </cell>
          <cell r="CX826" t="str">
            <v>HOYOS MARIN YAIRA CAROLINA</v>
          </cell>
        </row>
        <row r="827">
          <cell r="A827">
            <v>1076336488</v>
          </cell>
          <cell r="B827" t="str">
            <v>YELY</v>
          </cell>
          <cell r="C827" t="str">
            <v>MARCELA</v>
          </cell>
          <cell r="D827" t="str">
            <v>MOSQUERA</v>
          </cell>
          <cell r="E827" t="str">
            <v>URRUTIA</v>
          </cell>
          <cell r="F827">
            <v>36533</v>
          </cell>
          <cell r="G827" t="str">
            <v>169 - COLOMBIA</v>
          </cell>
          <cell r="H827" t="str">
            <v>05 - ANTIOQUIA</v>
          </cell>
          <cell r="I827" t="str">
            <v>MEDELLIN</v>
          </cell>
          <cell r="J827" t="str">
            <v>CL 55 EE CR 6 16</v>
          </cell>
          <cell r="K827" t="str">
            <v>Caicedo</v>
          </cell>
          <cell r="L827" t="str">
            <v>3136306729-0</v>
          </cell>
          <cell r="M827" t="str">
            <v>CO</v>
          </cell>
          <cell r="N827" t="str">
            <v>BANCOLOMBIA</v>
          </cell>
          <cell r="O827" t="str">
            <v>21800001382</v>
          </cell>
          <cell r="P827" t="str">
            <v>AHORRO</v>
          </cell>
          <cell r="Q827" t="str">
            <v>CÉDULA DE CIUDADANÍA</v>
          </cell>
          <cell r="R827">
            <v>1076336488</v>
          </cell>
          <cell r="S827" t="str">
            <v>Istmina</v>
          </cell>
          <cell r="U827" t="str">
            <v>05 - ANTIOQUIA</v>
          </cell>
          <cell r="V827" t="str">
            <v>MEDELLIN</v>
          </cell>
          <cell r="W827" t="str">
            <v>SOLTERO</v>
          </cell>
          <cell r="X827" t="str">
            <v>0</v>
          </cell>
          <cell r="Z827">
            <v>0</v>
          </cell>
          <cell r="AA827" t="str">
            <v>0</v>
          </cell>
          <cell r="AB827" t="str">
            <v>002</v>
          </cell>
          <cell r="AC827" t="str">
            <v>BACHILLERATO</v>
          </cell>
          <cell r="AD827" t="str">
            <v>F</v>
          </cell>
          <cell r="AE827" t="str">
            <v>002</v>
          </cell>
          <cell r="AF827" t="str">
            <v>COMPAÑÍA DE ALIMENTOS COLOMBIANOS CALCO S.A</v>
          </cell>
          <cell r="AG827" t="str">
            <v>52</v>
          </cell>
          <cell r="AH827" t="str">
            <v>VENTAS</v>
          </cell>
          <cell r="AI827" t="str">
            <v>02008003</v>
          </cell>
          <cell r="AJ827" t="str">
            <v>Puntos de Venta</v>
          </cell>
          <cell r="AK827" t="str">
            <v>R11-002</v>
          </cell>
          <cell r="AL827" t="str">
            <v>PREMIUM PLAZA</v>
          </cell>
          <cell r="AM827" t="str">
            <v>007</v>
          </cell>
          <cell r="AN827" t="str">
            <v>Domingo</v>
          </cell>
          <cell r="AO827" t="str">
            <v>000</v>
          </cell>
          <cell r="AP827" t="str">
            <v>SIN DEFINIR</v>
          </cell>
          <cell r="AQ827" t="str">
            <v>1</v>
          </cell>
          <cell r="AR827">
            <v>44790</v>
          </cell>
          <cell r="AU827" t="str">
            <v>A</v>
          </cell>
          <cell r="AW827" t="str">
            <v>EPS040</v>
          </cell>
          <cell r="AX827" t="str">
            <v>SAVIA SALUD EPS</v>
          </cell>
          <cell r="AY827" t="str">
            <v>001</v>
          </cell>
          <cell r="AZ827" t="str">
            <v>230301</v>
          </cell>
          <cell r="BA827" t="str">
            <v>PORVENIR</v>
          </cell>
          <cell r="BB827" t="str">
            <v>001</v>
          </cell>
          <cell r="BC827" t="str">
            <v>14-28</v>
          </cell>
          <cell r="BD827" t="str">
            <v>ARL SURA</v>
          </cell>
          <cell r="BE827" t="str">
            <v>001</v>
          </cell>
          <cell r="BF827" t="str">
            <v>CCF04</v>
          </cell>
          <cell r="BG827" t="str">
            <v>COMFAMA ANTIOQUIA</v>
          </cell>
          <cell r="BH827" t="str">
            <v>C004</v>
          </cell>
          <cell r="BI827" t="str">
            <v>CESANTÍAS PORVENIR</v>
          </cell>
          <cell r="BJ827" t="str">
            <v>3561101</v>
          </cell>
          <cell r="BK827" t="str">
            <v>002</v>
          </cell>
          <cell r="BL827" t="str">
            <v>Quincenales</v>
          </cell>
          <cell r="BM827" t="str">
            <v>TABLA</v>
          </cell>
          <cell r="BO827" t="str">
            <v>001</v>
          </cell>
          <cell r="BP827" t="str">
            <v>Salario interno pesos</v>
          </cell>
          <cell r="BQ827">
            <v>1750905</v>
          </cell>
          <cell r="BR827" t="str">
            <v>000000000000002</v>
          </cell>
          <cell r="BS827" t="str">
            <v>COMPAÑÍA DE ALIMENTOS COLOMBIANOS CALCO S.A</v>
          </cell>
          <cell r="BT827" t="str">
            <v>000000000047470</v>
          </cell>
          <cell r="BU827" t="str">
            <v>PUNTOS DE VENTA</v>
          </cell>
          <cell r="BV827" t="str">
            <v>000000000047620</v>
          </cell>
          <cell r="BW827" t="str">
            <v>AUXILIAR DE RESTAURANTE</v>
          </cell>
          <cell r="BX827" t="str">
            <v>000000000048801</v>
          </cell>
          <cell r="BY827" t="str">
            <v>AUXILIAR DE RESTAURANTE</v>
          </cell>
          <cell r="BZ827" t="str">
            <v>mosquerayely@gmail.com</v>
          </cell>
          <cell r="CA827" t="str">
            <v>220 - JORNADA MENSUAL 220 HORAS</v>
          </cell>
          <cell r="CB827" t="str">
            <v>Ley 50</v>
          </cell>
          <cell r="CC827" t="str">
            <v>1 - Indefinido</v>
          </cell>
          <cell r="CD827" t="str">
            <v>APORTA</v>
          </cell>
          <cell r="CE827" t="str">
            <v>APORTA</v>
          </cell>
          <cell r="CF827" t="str">
            <v>APORTA</v>
          </cell>
          <cell r="CG827">
            <v>2.4359999999999999</v>
          </cell>
          <cell r="CH827" t="str">
            <v>SIN AUXILIO</v>
          </cell>
          <cell r="CI827" t="str">
            <v>SIN AUXILIO</v>
          </cell>
          <cell r="CJ827" t="str">
            <v>SIN AUXILIO</v>
          </cell>
          <cell r="CK827" t="str">
            <v>Sueldo fijo</v>
          </cell>
          <cell r="CL827" t="str">
            <v>Dependiente</v>
          </cell>
          <cell r="CM827" t="str">
            <v>No aplica</v>
          </cell>
          <cell r="CN827" t="str">
            <v>S</v>
          </cell>
          <cell r="CQ827" t="str">
            <v>220</v>
          </cell>
          <cell r="CR827" t="str">
            <v>Tiempo Completo 220</v>
          </cell>
          <cell r="CS827" t="str">
            <v>31</v>
          </cell>
          <cell r="CT827" t="str">
            <v>000000000047508</v>
          </cell>
          <cell r="CU827" t="str">
            <v>PREMIUM PLAZA</v>
          </cell>
          <cell r="CW827" t="str">
            <v>000</v>
          </cell>
          <cell r="CX827" t="str">
            <v>MOSQUERA URRUTIA YELY MARCELA</v>
          </cell>
        </row>
        <row r="828">
          <cell r="A828">
            <v>1076380019</v>
          </cell>
          <cell r="B828" t="str">
            <v>NESTOR</v>
          </cell>
          <cell r="D828" t="str">
            <v>PEREA</v>
          </cell>
          <cell r="E828" t="str">
            <v>IBARGUEN</v>
          </cell>
          <cell r="F828">
            <v>31817</v>
          </cell>
          <cell r="G828" t="str">
            <v>169 - COLOMBIA</v>
          </cell>
          <cell r="H828" t="str">
            <v>27 - CHOCO</v>
          </cell>
          <cell r="I828" t="str">
            <v>TADO</v>
          </cell>
          <cell r="J828" t="str">
            <v>CR 17 A 54 37 INT 104</v>
          </cell>
          <cell r="K828" t="str">
            <v>Villatina</v>
          </cell>
          <cell r="L828" t="str">
            <v>3226565339</v>
          </cell>
          <cell r="M828" t="str">
            <v>CO</v>
          </cell>
          <cell r="N828" t="str">
            <v>BANCOLOMBIA</v>
          </cell>
          <cell r="O828" t="str">
            <v>00800025800</v>
          </cell>
          <cell r="P828" t="str">
            <v>AHORRO</v>
          </cell>
          <cell r="Q828" t="str">
            <v>CÉDULA DE CIUDADANÍA</v>
          </cell>
          <cell r="R828">
            <v>1076380019</v>
          </cell>
          <cell r="S828" t="str">
            <v>Tado</v>
          </cell>
          <cell r="U828" t="str">
            <v>05 - ANTIOQUIA</v>
          </cell>
          <cell r="V828" t="str">
            <v>MEDELLIN</v>
          </cell>
          <cell r="W828" t="str">
            <v>UNION LIBRE</v>
          </cell>
          <cell r="X828" t="str">
            <v>0</v>
          </cell>
          <cell r="Z828">
            <v>0</v>
          </cell>
          <cell r="AA828" t="str">
            <v>0</v>
          </cell>
          <cell r="AB828" t="str">
            <v>003</v>
          </cell>
          <cell r="AC828" t="str">
            <v>TÉCNICO</v>
          </cell>
          <cell r="AD828" t="str">
            <v>M</v>
          </cell>
          <cell r="AE828" t="str">
            <v>002</v>
          </cell>
          <cell r="AF828" t="str">
            <v>COMPAÑÍA DE ALIMENTOS COLOMBIANOS CALCO S.A</v>
          </cell>
          <cell r="AG828" t="str">
            <v>52</v>
          </cell>
          <cell r="AH828" t="str">
            <v>VENTAS</v>
          </cell>
          <cell r="AI828" t="str">
            <v>02008003</v>
          </cell>
          <cell r="AJ828" t="str">
            <v>Puntos de Venta</v>
          </cell>
          <cell r="AK828" t="str">
            <v>R21-002</v>
          </cell>
          <cell r="AL828" t="str">
            <v>ARKADIA</v>
          </cell>
          <cell r="AM828" t="str">
            <v>007</v>
          </cell>
          <cell r="AN828" t="str">
            <v>Domingo</v>
          </cell>
          <cell r="AO828" t="str">
            <v>000</v>
          </cell>
          <cell r="AP828" t="str">
            <v>SIN DEFINIR</v>
          </cell>
          <cell r="AQ828" t="str">
            <v>1</v>
          </cell>
          <cell r="AR828">
            <v>44952</v>
          </cell>
          <cell r="AU828" t="str">
            <v>A</v>
          </cell>
          <cell r="AW828" t="str">
            <v>EPS010</v>
          </cell>
          <cell r="AX828" t="str">
            <v>EPS SURA (ANTES SUSALUD)</v>
          </cell>
          <cell r="AY828" t="str">
            <v>001</v>
          </cell>
          <cell r="AZ828" t="str">
            <v>230201</v>
          </cell>
          <cell r="BA828" t="str">
            <v>PROTECCIÓN + I. N. G.</v>
          </cell>
          <cell r="BB828" t="str">
            <v>001</v>
          </cell>
          <cell r="BC828" t="str">
            <v>14-28</v>
          </cell>
          <cell r="BD828" t="str">
            <v>ARL SURA</v>
          </cell>
          <cell r="BE828" t="str">
            <v>001</v>
          </cell>
          <cell r="BF828" t="str">
            <v>CCF04</v>
          </cell>
          <cell r="BG828" t="str">
            <v>COMFAMA ANTIOQUIA</v>
          </cell>
          <cell r="BH828" t="str">
            <v>C005</v>
          </cell>
          <cell r="BI828" t="str">
            <v>CESANTÍAS PROTECCIÓN S. A.</v>
          </cell>
          <cell r="BJ828" t="str">
            <v>3561101</v>
          </cell>
          <cell r="BK828" t="str">
            <v>002</v>
          </cell>
          <cell r="BL828" t="str">
            <v>Quincenales</v>
          </cell>
          <cell r="BM828" t="str">
            <v>TABLA</v>
          </cell>
          <cell r="BO828" t="str">
            <v>001</v>
          </cell>
          <cell r="BP828" t="str">
            <v>Salario interno pesos</v>
          </cell>
          <cell r="BQ828">
            <v>1750905</v>
          </cell>
          <cell r="BR828" t="str">
            <v>000000000000002</v>
          </cell>
          <cell r="BS828" t="str">
            <v>COMPAÑÍA DE ALIMENTOS COLOMBIANOS CALCO S.A</v>
          </cell>
          <cell r="BT828" t="str">
            <v>000000000047470</v>
          </cell>
          <cell r="BU828" t="str">
            <v>PUNTOS DE VENTA</v>
          </cell>
          <cell r="BV828" t="str">
            <v>000000000047620</v>
          </cell>
          <cell r="BW828" t="str">
            <v>AUXILIAR DE RESTAURANTE</v>
          </cell>
          <cell r="BX828" t="str">
            <v>000000000049272</v>
          </cell>
          <cell r="BY828" t="str">
            <v>AUXILIAR DE RESTAURANTE</v>
          </cell>
          <cell r="BZ828" t="str">
            <v>nesdape22@gmail.com</v>
          </cell>
          <cell r="CA828" t="str">
            <v>220 - JORNADA MENSUAL 220 HORAS</v>
          </cell>
          <cell r="CB828" t="str">
            <v>Ley 50</v>
          </cell>
          <cell r="CC828" t="str">
            <v>1 - Indefinido</v>
          </cell>
          <cell r="CD828" t="str">
            <v>APORTA</v>
          </cell>
          <cell r="CE828" t="str">
            <v>APORTA</v>
          </cell>
          <cell r="CF828" t="str">
            <v>APORTA</v>
          </cell>
          <cell r="CG828">
            <v>2.4359999999999999</v>
          </cell>
          <cell r="CH828" t="str">
            <v>SIN AUXILIO</v>
          </cell>
          <cell r="CI828" t="str">
            <v>SIN AUXILIO</v>
          </cell>
          <cell r="CJ828" t="str">
            <v>SIN AUXILIO</v>
          </cell>
          <cell r="CK828" t="str">
            <v>Sueldo fijo</v>
          </cell>
          <cell r="CL828" t="str">
            <v>Dependiente</v>
          </cell>
          <cell r="CM828" t="str">
            <v>No aplica</v>
          </cell>
          <cell r="CN828" t="str">
            <v>S</v>
          </cell>
          <cell r="CQ828" t="str">
            <v>220</v>
          </cell>
          <cell r="CR828" t="str">
            <v>Tiempo Completo 220</v>
          </cell>
          <cell r="CS828" t="str">
            <v>31</v>
          </cell>
          <cell r="CT828" t="str">
            <v>000000000047518</v>
          </cell>
          <cell r="CU828" t="str">
            <v>ARKADIA</v>
          </cell>
          <cell r="CW828" t="str">
            <v>000</v>
          </cell>
          <cell r="CX828" t="str">
            <v xml:space="preserve">PEREA IBARGUEN NESTOR </v>
          </cell>
        </row>
        <row r="829">
          <cell r="A829">
            <v>1076380496</v>
          </cell>
          <cell r="B829" t="str">
            <v>LAURA</v>
          </cell>
          <cell r="C829" t="str">
            <v>ALEXANDRA</v>
          </cell>
          <cell r="D829" t="str">
            <v>PEREA</v>
          </cell>
          <cell r="E829" t="str">
            <v>JORDAN</v>
          </cell>
          <cell r="F829">
            <v>37885</v>
          </cell>
          <cell r="G829" t="str">
            <v>169 - COLOMBIA</v>
          </cell>
          <cell r="H829" t="str">
            <v>27 - CHOCO</v>
          </cell>
          <cell r="I829" t="str">
            <v>TADO</v>
          </cell>
          <cell r="J829" t="str">
            <v>CL 58 CC 85 A 22</v>
          </cell>
          <cell r="K829" t="str">
            <v>Pesebre</v>
          </cell>
          <cell r="L829" t="str">
            <v>3112527742</v>
          </cell>
          <cell r="M829" t="str">
            <v>CO</v>
          </cell>
          <cell r="N829" t="str">
            <v>BANCOLOMBIA</v>
          </cell>
          <cell r="O829" t="str">
            <v>25545371891</v>
          </cell>
          <cell r="P829" t="str">
            <v>AHORRO</v>
          </cell>
          <cell r="Q829" t="str">
            <v>CÉDULA DE CIUDADANÍA</v>
          </cell>
          <cell r="R829">
            <v>1076380496</v>
          </cell>
          <cell r="S829" t="str">
            <v>Medellin</v>
          </cell>
          <cell r="U829" t="str">
            <v>05 - ANTIOQUIA</v>
          </cell>
          <cell r="V829" t="str">
            <v>MEDELLIN</v>
          </cell>
          <cell r="W829" t="str">
            <v>SOLTERO</v>
          </cell>
          <cell r="X829" t="str">
            <v>0</v>
          </cell>
          <cell r="Z829">
            <v>0</v>
          </cell>
          <cell r="AA829" t="str">
            <v>0</v>
          </cell>
          <cell r="AB829" t="str">
            <v>002</v>
          </cell>
          <cell r="AC829" t="str">
            <v>BACHILLERATO</v>
          </cell>
          <cell r="AD829" t="str">
            <v>F</v>
          </cell>
          <cell r="AE829" t="str">
            <v>002</v>
          </cell>
          <cell r="AF829" t="str">
            <v>COMPAÑÍA DE ALIMENTOS COLOMBIANOS CALCO S.A</v>
          </cell>
          <cell r="AG829" t="str">
            <v>52</v>
          </cell>
          <cell r="AH829" t="str">
            <v>VENTAS</v>
          </cell>
          <cell r="AI829" t="str">
            <v>02008003</v>
          </cell>
          <cell r="AJ829" t="str">
            <v>Puntos de Venta</v>
          </cell>
          <cell r="AK829" t="str">
            <v>R11-002</v>
          </cell>
          <cell r="AL829" t="str">
            <v>PREMIUM PLAZA</v>
          </cell>
          <cell r="AM829" t="str">
            <v>007</v>
          </cell>
          <cell r="AN829" t="str">
            <v>Domingo</v>
          </cell>
          <cell r="AO829" t="str">
            <v>000</v>
          </cell>
          <cell r="AP829" t="str">
            <v>SIN DEFINIR</v>
          </cell>
          <cell r="AQ829" t="str">
            <v>1</v>
          </cell>
          <cell r="AR829">
            <v>44896</v>
          </cell>
          <cell r="AU829" t="str">
            <v>A</v>
          </cell>
          <cell r="AW829" t="str">
            <v>EPS010</v>
          </cell>
          <cell r="AX829" t="str">
            <v>EPS SURA (ANTES SUSALUD)</v>
          </cell>
          <cell r="AY829" t="str">
            <v>001</v>
          </cell>
          <cell r="AZ829" t="str">
            <v>230301</v>
          </cell>
          <cell r="BA829" t="str">
            <v>PORVENIR</v>
          </cell>
          <cell r="BB829" t="str">
            <v>001</v>
          </cell>
          <cell r="BC829" t="str">
            <v>14-28</v>
          </cell>
          <cell r="BD829" t="str">
            <v>ARL SURA</v>
          </cell>
          <cell r="BE829" t="str">
            <v>001</v>
          </cell>
          <cell r="BF829" t="str">
            <v>CCF04</v>
          </cell>
          <cell r="BG829" t="str">
            <v>COMFAMA ANTIOQUIA</v>
          </cell>
          <cell r="BH829" t="str">
            <v>C004</v>
          </cell>
          <cell r="BI829" t="str">
            <v>CESANTÍAS PORVENIR</v>
          </cell>
          <cell r="BJ829" t="str">
            <v>3561101</v>
          </cell>
          <cell r="BK829" t="str">
            <v>002</v>
          </cell>
          <cell r="BL829" t="str">
            <v>Quincenales</v>
          </cell>
          <cell r="BM829" t="str">
            <v>TABLA</v>
          </cell>
          <cell r="BO829" t="str">
            <v>001</v>
          </cell>
          <cell r="BP829" t="str">
            <v>Salario interno pesos</v>
          </cell>
          <cell r="BQ829">
            <v>1750905</v>
          </cell>
          <cell r="BR829" t="str">
            <v>000000000000002</v>
          </cell>
          <cell r="BS829" t="str">
            <v>COMPAÑÍA DE ALIMENTOS COLOMBIANOS CALCO S.A</v>
          </cell>
          <cell r="BT829" t="str">
            <v>000000000047470</v>
          </cell>
          <cell r="BU829" t="str">
            <v>PUNTOS DE VENTA</v>
          </cell>
          <cell r="BV829" t="str">
            <v>000000000047620</v>
          </cell>
          <cell r="BW829" t="str">
            <v>AUXILIAR DE RESTAURANTE</v>
          </cell>
          <cell r="BX829" t="str">
            <v>000000000048807</v>
          </cell>
          <cell r="BY829" t="str">
            <v>AUXILIAR DE RESTAURANTE</v>
          </cell>
          <cell r="BZ829" t="str">
            <v>laurapereajordan2020@gmail.com</v>
          </cell>
          <cell r="CA829" t="str">
            <v>220 - JORNADA MENSUAL 220 HORAS</v>
          </cell>
          <cell r="CB829" t="str">
            <v>Ley 50</v>
          </cell>
          <cell r="CC829" t="str">
            <v>1 - Indefinido</v>
          </cell>
          <cell r="CD829" t="str">
            <v>APORTA</v>
          </cell>
          <cell r="CE829" t="str">
            <v>APORTA</v>
          </cell>
          <cell r="CF829" t="str">
            <v>APORTA</v>
          </cell>
          <cell r="CG829">
            <v>2.4359999999999999</v>
          </cell>
          <cell r="CH829" t="str">
            <v>SIN AUXILIO</v>
          </cell>
          <cell r="CI829" t="str">
            <v>SIN AUXILIO</v>
          </cell>
          <cell r="CJ829" t="str">
            <v>SIN AUXILIO</v>
          </cell>
          <cell r="CK829" t="str">
            <v>Sueldo fijo</v>
          </cell>
          <cell r="CL829" t="str">
            <v>Dependiente</v>
          </cell>
          <cell r="CM829" t="str">
            <v>No aplica</v>
          </cell>
          <cell r="CN829" t="str">
            <v>S</v>
          </cell>
          <cell r="CQ829" t="str">
            <v>220</v>
          </cell>
          <cell r="CR829" t="str">
            <v>Tiempo Completo 220</v>
          </cell>
          <cell r="CS829" t="str">
            <v>31</v>
          </cell>
          <cell r="CT829" t="str">
            <v>000000000047508</v>
          </cell>
          <cell r="CU829" t="str">
            <v>PREMIUM PLAZA</v>
          </cell>
          <cell r="CW829" t="str">
            <v>000</v>
          </cell>
          <cell r="CX829" t="str">
            <v>PEREA JORDAN LAURA ALEXANDRA</v>
          </cell>
        </row>
        <row r="830">
          <cell r="A830">
            <v>1076385239</v>
          </cell>
          <cell r="B830" t="str">
            <v>CRUZ</v>
          </cell>
          <cell r="C830" t="str">
            <v>DARY</v>
          </cell>
          <cell r="D830" t="str">
            <v>PEREA</v>
          </cell>
          <cell r="E830" t="str">
            <v>PALACIOS</v>
          </cell>
          <cell r="F830">
            <v>36457</v>
          </cell>
          <cell r="G830" t="str">
            <v>169 - COLOMBIA</v>
          </cell>
          <cell r="H830" t="str">
            <v>27 - CHOCO</v>
          </cell>
          <cell r="I830" t="str">
            <v>TADO</v>
          </cell>
          <cell r="J830" t="str">
            <v>CR 14 B 56 AA 74</v>
          </cell>
          <cell r="K830" t="str">
            <v>Caicedo</v>
          </cell>
          <cell r="L830" t="str">
            <v>3202657837-0</v>
          </cell>
          <cell r="M830" t="str">
            <v>CO</v>
          </cell>
          <cell r="N830" t="str">
            <v>BANCOLOMBIA</v>
          </cell>
          <cell r="O830" t="str">
            <v>31099163898</v>
          </cell>
          <cell r="P830" t="str">
            <v>AHORRO</v>
          </cell>
          <cell r="Q830" t="str">
            <v>CÉDULA DE CIUDADANÍA</v>
          </cell>
          <cell r="R830">
            <v>1076385239</v>
          </cell>
          <cell r="S830" t="str">
            <v>Tado</v>
          </cell>
          <cell r="U830" t="str">
            <v>05 - ANTIOQUIA</v>
          </cell>
          <cell r="V830" t="str">
            <v>MEDELLIN</v>
          </cell>
          <cell r="W830" t="str">
            <v>SOLTERO</v>
          </cell>
          <cell r="X830" t="str">
            <v>0</v>
          </cell>
          <cell r="Z830">
            <v>0</v>
          </cell>
          <cell r="AA830" t="str">
            <v>0</v>
          </cell>
          <cell r="AB830" t="str">
            <v>003</v>
          </cell>
          <cell r="AC830" t="str">
            <v>TÉCNICO</v>
          </cell>
          <cell r="AD830" t="str">
            <v>F</v>
          </cell>
          <cell r="AE830" t="str">
            <v>002</v>
          </cell>
          <cell r="AF830" t="str">
            <v>COMPAÑÍA DE ALIMENTOS COLOMBIANOS CALCO S.A</v>
          </cell>
          <cell r="AG830" t="str">
            <v>52</v>
          </cell>
          <cell r="AH830" t="str">
            <v>VENTAS</v>
          </cell>
          <cell r="AI830" t="str">
            <v>02008003</v>
          </cell>
          <cell r="AJ830" t="str">
            <v>Puntos de Venta</v>
          </cell>
          <cell r="AK830" t="str">
            <v>R22-002</v>
          </cell>
          <cell r="AL830" t="str">
            <v>LEMONT</v>
          </cell>
          <cell r="AM830" t="str">
            <v>007</v>
          </cell>
          <cell r="AN830" t="str">
            <v>Domingo</v>
          </cell>
          <cell r="AO830" t="str">
            <v>000</v>
          </cell>
          <cell r="AP830" t="str">
            <v>SIN DEFINIR</v>
          </cell>
          <cell r="AQ830" t="str">
            <v>1</v>
          </cell>
          <cell r="AR830">
            <v>44643</v>
          </cell>
          <cell r="AU830" t="str">
            <v>A</v>
          </cell>
          <cell r="AW830" t="str">
            <v>EPS037</v>
          </cell>
          <cell r="AX830" t="str">
            <v>NUEVA E.P.S.</v>
          </cell>
          <cell r="AY830" t="str">
            <v>001</v>
          </cell>
          <cell r="AZ830" t="str">
            <v>230201</v>
          </cell>
          <cell r="BA830" t="str">
            <v>PROTECCIÓN + I. N. G.</v>
          </cell>
          <cell r="BB830" t="str">
            <v>001</v>
          </cell>
          <cell r="BC830" t="str">
            <v>14-28</v>
          </cell>
          <cell r="BD830" t="str">
            <v>ARL SURA</v>
          </cell>
          <cell r="BE830" t="str">
            <v>001</v>
          </cell>
          <cell r="BF830" t="str">
            <v>CCF04</v>
          </cell>
          <cell r="BG830" t="str">
            <v>COMFAMA ANTIOQUIA</v>
          </cell>
          <cell r="BH830" t="str">
            <v>C005</v>
          </cell>
          <cell r="BI830" t="str">
            <v>CESANTÍAS PROTECCIÓN S. A.</v>
          </cell>
          <cell r="BJ830" t="str">
            <v>3561101</v>
          </cell>
          <cell r="BK830" t="str">
            <v>002</v>
          </cell>
          <cell r="BL830" t="str">
            <v>Quincenales</v>
          </cell>
          <cell r="BM830" t="str">
            <v>TABLA</v>
          </cell>
          <cell r="BO830" t="str">
            <v>001</v>
          </cell>
          <cell r="BP830" t="str">
            <v>Salario interno pesos</v>
          </cell>
          <cell r="BQ830">
            <v>1750905</v>
          </cell>
          <cell r="BR830" t="str">
            <v>000000000000002</v>
          </cell>
          <cell r="BS830" t="str">
            <v>COMPAÑÍA DE ALIMENTOS COLOMBIANOS CALCO S.A</v>
          </cell>
          <cell r="BT830" t="str">
            <v>000000000047470</v>
          </cell>
          <cell r="BU830" t="str">
            <v>PUNTOS DE VENTA</v>
          </cell>
          <cell r="BV830" t="str">
            <v>000000000047620</v>
          </cell>
          <cell r="BW830" t="str">
            <v>AUXILIAR DE RESTAURANTE</v>
          </cell>
          <cell r="BX830" t="str">
            <v>000000000049312</v>
          </cell>
          <cell r="BY830" t="str">
            <v>AUXILIAR DE RESTAURANTE</v>
          </cell>
          <cell r="BZ830" t="str">
            <v>cruzdaryperea@gmail.com</v>
          </cell>
          <cell r="CA830" t="str">
            <v>220 - JORNADA MENSUAL 220 HORAS</v>
          </cell>
          <cell r="CB830" t="str">
            <v>Ley 50</v>
          </cell>
          <cell r="CC830" t="str">
            <v>1 - Indefinido</v>
          </cell>
          <cell r="CD830" t="str">
            <v>APORTA</v>
          </cell>
          <cell r="CE830" t="str">
            <v>APORTA</v>
          </cell>
          <cell r="CF830" t="str">
            <v>APORTA</v>
          </cell>
          <cell r="CG830">
            <v>2.4359999999999999</v>
          </cell>
          <cell r="CH830" t="str">
            <v>SIN AUXILIO</v>
          </cell>
          <cell r="CI830" t="str">
            <v>SIN AUXILIO</v>
          </cell>
          <cell r="CJ830" t="str">
            <v>SIN AUXILIO</v>
          </cell>
          <cell r="CK830" t="str">
            <v>Sueldo fijo</v>
          </cell>
          <cell r="CL830" t="str">
            <v>Dependiente</v>
          </cell>
          <cell r="CM830" t="str">
            <v>No aplica</v>
          </cell>
          <cell r="CN830" t="str">
            <v>S</v>
          </cell>
          <cell r="CQ830" t="str">
            <v>220</v>
          </cell>
          <cell r="CR830" t="str">
            <v>Tiempo Completo 220</v>
          </cell>
          <cell r="CS830" t="str">
            <v>31</v>
          </cell>
          <cell r="CT830" t="str">
            <v>000000000047519</v>
          </cell>
          <cell r="CU830" t="str">
            <v>LEMONT</v>
          </cell>
          <cell r="CW830" t="str">
            <v>000</v>
          </cell>
          <cell r="CX830" t="str">
            <v>PEREA PALACIOS CRUZ DARY</v>
          </cell>
        </row>
        <row r="831">
          <cell r="A831">
            <v>1076816261</v>
          </cell>
          <cell r="B831" t="str">
            <v>YICETH</v>
          </cell>
          <cell r="D831" t="str">
            <v>ROSALES</v>
          </cell>
          <cell r="E831" t="str">
            <v>MORENO</v>
          </cell>
          <cell r="F831">
            <v>37508</v>
          </cell>
          <cell r="G831" t="str">
            <v>169 - COLOMBIA</v>
          </cell>
          <cell r="H831" t="str">
            <v>27 - CHOCO</v>
          </cell>
          <cell r="I831" t="str">
            <v>CONDOTO</v>
          </cell>
          <cell r="J831" t="str">
            <v>CR 22 D 94 2</v>
          </cell>
          <cell r="K831" t="str">
            <v>SANTO DOMINGO</v>
          </cell>
          <cell r="L831" t="str">
            <v>3009727730</v>
          </cell>
          <cell r="M831" t="str">
            <v>CO</v>
          </cell>
          <cell r="N831" t="str">
            <v>BANCOLOMBIA</v>
          </cell>
          <cell r="O831" t="str">
            <v>91293596161</v>
          </cell>
          <cell r="P831" t="str">
            <v>AHORRO</v>
          </cell>
          <cell r="Q831" t="str">
            <v>CÉDULA DE CIUDADANÍA</v>
          </cell>
          <cell r="R831">
            <v>1076816261</v>
          </cell>
          <cell r="S831" t="str">
            <v>CONDOTO</v>
          </cell>
          <cell r="U831" t="str">
            <v>05 - ANTIOQUIA</v>
          </cell>
          <cell r="V831" t="str">
            <v>MEDELLIN</v>
          </cell>
          <cell r="W831" t="str">
            <v>SOLTERO</v>
          </cell>
          <cell r="AB831" t="str">
            <v>002</v>
          </cell>
          <cell r="AC831" t="str">
            <v>BACHILLERATO</v>
          </cell>
          <cell r="AD831" t="str">
            <v>F</v>
          </cell>
          <cell r="AE831" t="str">
            <v>002</v>
          </cell>
          <cell r="AF831" t="str">
            <v>COMPAÑÍA DE ALIMENTOS COLOMBIANOS CALCO S.A</v>
          </cell>
          <cell r="AG831" t="str">
            <v>52</v>
          </cell>
          <cell r="AH831" t="str">
            <v>VENTAS</v>
          </cell>
          <cell r="AI831" t="str">
            <v>02008003</v>
          </cell>
          <cell r="AJ831" t="str">
            <v>Puntos de Venta</v>
          </cell>
          <cell r="AK831" t="str">
            <v>R19-002</v>
          </cell>
          <cell r="AL831" t="str">
            <v>MUSEO DE ARTE MODERNO</v>
          </cell>
          <cell r="AM831" t="str">
            <v>004</v>
          </cell>
          <cell r="AN831" t="str">
            <v>Jueves</v>
          </cell>
          <cell r="AO831" t="str">
            <v>000</v>
          </cell>
          <cell r="AP831" t="str">
            <v>SIN DEFINIR</v>
          </cell>
          <cell r="AQ831" t="str">
            <v>1</v>
          </cell>
          <cell r="AR831">
            <v>46064</v>
          </cell>
          <cell r="AS831" t="str">
            <v>10/08/2026</v>
          </cell>
          <cell r="AU831" t="str">
            <v>A</v>
          </cell>
          <cell r="AW831" t="str">
            <v>EPS002</v>
          </cell>
          <cell r="AX831" t="str">
            <v>SALUD TOTAL</v>
          </cell>
          <cell r="AY831" t="str">
            <v>001</v>
          </cell>
          <cell r="AZ831" t="str">
            <v>230301</v>
          </cell>
          <cell r="BA831" t="str">
            <v>PORVENIR</v>
          </cell>
          <cell r="BB831" t="str">
            <v>001</v>
          </cell>
          <cell r="BC831" t="str">
            <v>14-28</v>
          </cell>
          <cell r="BD831" t="str">
            <v>ARL SURA</v>
          </cell>
          <cell r="BE831" t="str">
            <v>001</v>
          </cell>
          <cell r="BF831" t="str">
            <v>CCF04</v>
          </cell>
          <cell r="BG831" t="str">
            <v>COMFAMA ANTIOQUIA</v>
          </cell>
          <cell r="BH831" t="str">
            <v>C004</v>
          </cell>
          <cell r="BI831" t="str">
            <v>CESANTÍAS PORVENIR</v>
          </cell>
          <cell r="BJ831" t="str">
            <v>3561101</v>
          </cell>
          <cell r="BK831" t="str">
            <v>002</v>
          </cell>
          <cell r="BL831" t="str">
            <v>Quincenales</v>
          </cell>
          <cell r="BM831" t="str">
            <v>TABLA</v>
          </cell>
          <cell r="BO831" t="str">
            <v>001</v>
          </cell>
          <cell r="BP831" t="str">
            <v>Salario interno pesos</v>
          </cell>
          <cell r="BQ831">
            <v>1750905</v>
          </cell>
          <cell r="BR831" t="str">
            <v>000000000000002</v>
          </cell>
          <cell r="BS831" t="str">
            <v>COMPAÑÍA DE ALIMENTOS COLOMBIANOS CALCO S.A</v>
          </cell>
          <cell r="BT831" t="str">
            <v>000000000047457</v>
          </cell>
          <cell r="BU831" t="str">
            <v>ENTRENAMIENTO</v>
          </cell>
          <cell r="BV831" t="str">
            <v>000000000000316</v>
          </cell>
          <cell r="BW831" t="str">
            <v>AUXILIAR DE PUNTO DE VENTA</v>
          </cell>
          <cell r="BX831" t="str">
            <v>000000000065495</v>
          </cell>
          <cell r="BY831" t="str">
            <v>AUXILIAR DE RESTAURANTE</v>
          </cell>
          <cell r="BZ831" t="str">
            <v>yicethrosalesmoreno@gmail.com</v>
          </cell>
          <cell r="CA831" t="str">
            <v>220 - JORNADA MENSUAL 220 HORAS</v>
          </cell>
          <cell r="CB831" t="str">
            <v>Ley 50</v>
          </cell>
          <cell r="CC831" t="str">
            <v>2 - Fijo</v>
          </cell>
          <cell r="CD831" t="str">
            <v>APORTA</v>
          </cell>
          <cell r="CE831" t="str">
            <v>APORTA</v>
          </cell>
          <cell r="CF831" t="str">
            <v>APORTA</v>
          </cell>
          <cell r="CG831">
            <v>2.4359999999999999</v>
          </cell>
          <cell r="CH831" t="str">
            <v>SIN AUXILIO</v>
          </cell>
          <cell r="CI831" t="str">
            <v>LA DIFERENCIA</v>
          </cell>
          <cell r="CJ831" t="str">
            <v>LA DIFERENCIA</v>
          </cell>
          <cell r="CK831" t="str">
            <v>Sueldo fijo</v>
          </cell>
          <cell r="CL831" t="str">
            <v>Dependiente</v>
          </cell>
          <cell r="CM831" t="str">
            <v>No aplica</v>
          </cell>
          <cell r="CN831" t="str">
            <v>S</v>
          </cell>
          <cell r="CQ831" t="str">
            <v>220</v>
          </cell>
          <cell r="CR831" t="str">
            <v>Tiempo Completo 220</v>
          </cell>
          <cell r="CS831" t="str">
            <v>31</v>
          </cell>
          <cell r="CT831" t="str">
            <v>000000000047516</v>
          </cell>
          <cell r="CU831" t="str">
            <v>MUSEO DE ARTE MODERNO</v>
          </cell>
          <cell r="CW831" t="str">
            <v>000</v>
          </cell>
          <cell r="CX831" t="str">
            <v xml:space="preserve">ROSALES MORENO YICETH </v>
          </cell>
        </row>
        <row r="832">
          <cell r="A832">
            <v>1076817206</v>
          </cell>
          <cell r="B832" t="str">
            <v>ROLEIVI</v>
          </cell>
          <cell r="D832" t="str">
            <v>OREJUELA</v>
          </cell>
          <cell r="E832" t="str">
            <v>PENALOZA</v>
          </cell>
          <cell r="F832">
            <v>30264</v>
          </cell>
          <cell r="G832" t="str">
            <v>169 - COLOMBIA</v>
          </cell>
          <cell r="H832" t="str">
            <v>27 - CHOCO</v>
          </cell>
          <cell r="I832" t="str">
            <v>BOJAYA</v>
          </cell>
          <cell r="J832" t="str">
            <v>CR 101 70 D 18</v>
          </cell>
          <cell r="K832" t="str">
            <v>Robledo</v>
          </cell>
          <cell r="L832" t="str">
            <v>3122864574</v>
          </cell>
          <cell r="M832" t="str">
            <v>CO</v>
          </cell>
          <cell r="N832" t="str">
            <v>BANCOLOMBIA</v>
          </cell>
          <cell r="O832" t="str">
            <v>61700001915</v>
          </cell>
          <cell r="P832" t="str">
            <v>AHORRO</v>
          </cell>
          <cell r="Q832" t="str">
            <v>CÉDULA DE CIUDADANÍA</v>
          </cell>
          <cell r="R832">
            <v>1076817206</v>
          </cell>
          <cell r="S832" t="str">
            <v>Condoto</v>
          </cell>
          <cell r="U832" t="str">
            <v>05 - ANTIOQUIA</v>
          </cell>
          <cell r="V832" t="str">
            <v>MEDELLIN</v>
          </cell>
          <cell r="W832" t="str">
            <v>UNION LIBRE</v>
          </cell>
          <cell r="X832" t="str">
            <v>0</v>
          </cell>
          <cell r="Z832">
            <v>0</v>
          </cell>
          <cell r="AA832" t="str">
            <v>0</v>
          </cell>
          <cell r="AB832" t="str">
            <v>002</v>
          </cell>
          <cell r="AC832" t="str">
            <v>BACHILLERATO</v>
          </cell>
          <cell r="AD832" t="str">
            <v>F</v>
          </cell>
          <cell r="AE832" t="str">
            <v>002</v>
          </cell>
          <cell r="AF832" t="str">
            <v>COMPAÑÍA DE ALIMENTOS COLOMBIANOS CALCO S.A</v>
          </cell>
          <cell r="AG832" t="str">
            <v>52</v>
          </cell>
          <cell r="AH832" t="str">
            <v>VENTAS</v>
          </cell>
          <cell r="AI832" t="str">
            <v>02008003</v>
          </cell>
          <cell r="AJ832" t="str">
            <v>Puntos de Venta</v>
          </cell>
          <cell r="AK832" t="str">
            <v>R05-002</v>
          </cell>
          <cell r="AL832" t="str">
            <v>SAN DIEGO</v>
          </cell>
          <cell r="AM832" t="str">
            <v>007</v>
          </cell>
          <cell r="AN832" t="str">
            <v>Domingo</v>
          </cell>
          <cell r="AO832" t="str">
            <v>000</v>
          </cell>
          <cell r="AP832" t="str">
            <v>SIN DEFINIR</v>
          </cell>
          <cell r="AQ832" t="str">
            <v>1</v>
          </cell>
          <cell r="AR832">
            <v>42928</v>
          </cell>
          <cell r="AU832" t="str">
            <v>A</v>
          </cell>
          <cell r="AW832" t="str">
            <v>EPS002</v>
          </cell>
          <cell r="AX832" t="str">
            <v>SALUD TOTAL</v>
          </cell>
          <cell r="AY832" t="str">
            <v>001</v>
          </cell>
          <cell r="AZ832" t="str">
            <v>25-14</v>
          </cell>
          <cell r="BA832" t="str">
            <v>COLPENSIONES</v>
          </cell>
          <cell r="BB832" t="str">
            <v>001</v>
          </cell>
          <cell r="BC832" t="str">
            <v>14-28</v>
          </cell>
          <cell r="BD832" t="str">
            <v>ARL SURA</v>
          </cell>
          <cell r="BE832" t="str">
            <v>001</v>
          </cell>
          <cell r="BF832" t="str">
            <v>CCF04</v>
          </cell>
          <cell r="BG832" t="str">
            <v>COMFAMA ANTIOQUIA</v>
          </cell>
          <cell r="BH832" t="str">
            <v>C005</v>
          </cell>
          <cell r="BI832" t="str">
            <v>CESANTÍAS PROTECCIÓN S. A.</v>
          </cell>
          <cell r="BJ832" t="str">
            <v>3561101</v>
          </cell>
          <cell r="BK832" t="str">
            <v>002</v>
          </cell>
          <cell r="BL832" t="str">
            <v>Quincenales</v>
          </cell>
          <cell r="BM832" t="str">
            <v>TABLA</v>
          </cell>
          <cell r="BO832" t="str">
            <v>001</v>
          </cell>
          <cell r="BP832" t="str">
            <v>Salario interno pesos</v>
          </cell>
          <cell r="BQ832">
            <v>1750905</v>
          </cell>
          <cell r="BR832" t="str">
            <v>000000000000002</v>
          </cell>
          <cell r="BS832" t="str">
            <v>COMPAÑÍA DE ALIMENTOS COLOMBIANOS CALCO S.A</v>
          </cell>
          <cell r="BT832" t="str">
            <v>000000000047470</v>
          </cell>
          <cell r="BU832" t="str">
            <v>PUNTOS DE VENTA</v>
          </cell>
          <cell r="BV832" t="str">
            <v>000000000047620</v>
          </cell>
          <cell r="BW832" t="str">
            <v>AUXILIAR DE RESTAURANTE</v>
          </cell>
          <cell r="BX832" t="str">
            <v>000000000048541</v>
          </cell>
          <cell r="BY832" t="str">
            <v>AUXILIAR DE RESTAURANTE</v>
          </cell>
          <cell r="BZ832" t="str">
            <v>roleorejuela@gmail.com</v>
          </cell>
          <cell r="CA832" t="str">
            <v>220 - JORNADA MENSUAL 220 HORAS</v>
          </cell>
          <cell r="CB832" t="str">
            <v>Ley 50</v>
          </cell>
          <cell r="CC832" t="str">
            <v>1 - Indefinido</v>
          </cell>
          <cell r="CD832" t="str">
            <v>APORTA</v>
          </cell>
          <cell r="CE832" t="str">
            <v>APORTA</v>
          </cell>
          <cell r="CF832" t="str">
            <v>APORTA</v>
          </cell>
          <cell r="CG832">
            <v>2.4359999999999999</v>
          </cell>
          <cell r="CH832" t="str">
            <v>SIN AUXILIO</v>
          </cell>
          <cell r="CI832" t="str">
            <v>SIN AUXILIO</v>
          </cell>
          <cell r="CJ832" t="str">
            <v>SIN AUXILIO</v>
          </cell>
          <cell r="CK832" t="str">
            <v>Sueldo fijo</v>
          </cell>
          <cell r="CL832" t="str">
            <v>Dependiente</v>
          </cell>
          <cell r="CM832" t="str">
            <v>No aplica</v>
          </cell>
          <cell r="CN832" t="str">
            <v>S</v>
          </cell>
          <cell r="CQ832" t="str">
            <v>220</v>
          </cell>
          <cell r="CR832" t="str">
            <v>Tiempo Completo 220</v>
          </cell>
          <cell r="CS832" t="str">
            <v>31</v>
          </cell>
          <cell r="CT832" t="str">
            <v>000000000047502</v>
          </cell>
          <cell r="CU832" t="str">
            <v>SAN DIEGO</v>
          </cell>
          <cell r="CW832" t="str">
            <v>000</v>
          </cell>
          <cell r="CX832" t="str">
            <v xml:space="preserve">OREJUELA PENALOZA ROLEIVI </v>
          </cell>
        </row>
        <row r="833">
          <cell r="A833">
            <v>1076818184</v>
          </cell>
          <cell r="B833" t="str">
            <v>BIBIAN</v>
          </cell>
          <cell r="C833" t="str">
            <v>NICOL</v>
          </cell>
          <cell r="D833" t="str">
            <v>ASPRILLA</v>
          </cell>
          <cell r="E833" t="str">
            <v>RIVAS</v>
          </cell>
          <cell r="F833">
            <v>38479</v>
          </cell>
          <cell r="G833" t="str">
            <v>169 - COLOMBIA</v>
          </cell>
          <cell r="H833" t="str">
            <v>27 - CHOCO</v>
          </cell>
          <cell r="I833" t="str">
            <v>CONDOTO</v>
          </cell>
          <cell r="J833" t="str">
            <v>CL 70 E 99 68</v>
          </cell>
          <cell r="K833" t="str">
            <v>Robledo</v>
          </cell>
          <cell r="L833" t="str">
            <v>3146284218</v>
          </cell>
          <cell r="M833" t="str">
            <v>CO</v>
          </cell>
          <cell r="N833" t="str">
            <v>BANCOLOMBIA</v>
          </cell>
          <cell r="O833" t="str">
            <v>69300005209</v>
          </cell>
          <cell r="P833" t="str">
            <v>AHORRO</v>
          </cell>
          <cell r="Q833" t="str">
            <v>CÉDULA DE CIUDADANÍA</v>
          </cell>
          <cell r="R833">
            <v>1076818184</v>
          </cell>
          <cell r="S833" t="str">
            <v>Condoto</v>
          </cell>
          <cell r="U833" t="str">
            <v>05 - ANTIOQUIA</v>
          </cell>
          <cell r="V833" t="str">
            <v>MEDELLIN</v>
          </cell>
          <cell r="W833" t="str">
            <v>SOLTERO</v>
          </cell>
          <cell r="X833" t="str">
            <v>0</v>
          </cell>
          <cell r="Z833">
            <v>0</v>
          </cell>
          <cell r="AA833" t="str">
            <v>0</v>
          </cell>
          <cell r="AB833" t="str">
            <v>003</v>
          </cell>
          <cell r="AC833" t="str">
            <v>TÉCNICO</v>
          </cell>
          <cell r="AD833" t="str">
            <v>F</v>
          </cell>
          <cell r="AE833" t="str">
            <v>002</v>
          </cell>
          <cell r="AF833" t="str">
            <v>COMPAÑÍA DE ALIMENTOS COLOMBIANOS CALCO S.A</v>
          </cell>
          <cell r="AG833" t="str">
            <v>52</v>
          </cell>
          <cell r="AH833" t="str">
            <v>VENTAS</v>
          </cell>
          <cell r="AI833" t="str">
            <v>02008003</v>
          </cell>
          <cell r="AJ833" t="str">
            <v>Puntos de Venta</v>
          </cell>
          <cell r="AK833" t="str">
            <v>R22-002</v>
          </cell>
          <cell r="AL833" t="str">
            <v>LEMONT</v>
          </cell>
          <cell r="AM833" t="str">
            <v>007</v>
          </cell>
          <cell r="AN833" t="str">
            <v>Domingo</v>
          </cell>
          <cell r="AO833" t="str">
            <v>000</v>
          </cell>
          <cell r="AP833" t="str">
            <v>SIN DEFINIR</v>
          </cell>
          <cell r="AQ833" t="str">
            <v>1</v>
          </cell>
          <cell r="AR833">
            <v>45742</v>
          </cell>
          <cell r="AU833" t="str">
            <v>A</v>
          </cell>
          <cell r="AW833" t="str">
            <v>EPS037</v>
          </cell>
          <cell r="AX833" t="str">
            <v>NUEVA E.P.S.</v>
          </cell>
          <cell r="AY833" t="str">
            <v>001</v>
          </cell>
          <cell r="AZ833" t="str">
            <v>230301</v>
          </cell>
          <cell r="BA833" t="str">
            <v>PORVENIR</v>
          </cell>
          <cell r="BB833" t="str">
            <v>001</v>
          </cell>
          <cell r="BC833" t="str">
            <v>14-28</v>
          </cell>
          <cell r="BD833" t="str">
            <v>ARL SURA</v>
          </cell>
          <cell r="BE833" t="str">
            <v>001</v>
          </cell>
          <cell r="BF833" t="str">
            <v>CCF04</v>
          </cell>
          <cell r="BG833" t="str">
            <v>COMFAMA ANTIOQUIA</v>
          </cell>
          <cell r="BH833" t="str">
            <v>C005</v>
          </cell>
          <cell r="BI833" t="str">
            <v>CESANTÍAS PROTECCIÓN S. A.</v>
          </cell>
          <cell r="BJ833" t="str">
            <v>3561101</v>
          </cell>
          <cell r="BK833" t="str">
            <v>002</v>
          </cell>
          <cell r="BL833" t="str">
            <v>Quincenales</v>
          </cell>
          <cell r="BM833" t="str">
            <v>TABLA</v>
          </cell>
          <cell r="BO833" t="str">
            <v>001</v>
          </cell>
          <cell r="BP833" t="str">
            <v>Salario interno pesos</v>
          </cell>
          <cell r="BQ833">
            <v>1750905</v>
          </cell>
          <cell r="BR833" t="str">
            <v>000000000000002</v>
          </cell>
          <cell r="BS833" t="str">
            <v>COMPAÑÍA DE ALIMENTOS COLOMBIANOS CALCO S.A</v>
          </cell>
          <cell r="BT833" t="str">
            <v>000000000047470</v>
          </cell>
          <cell r="BU833" t="str">
            <v>PUNTOS DE VENTA</v>
          </cell>
          <cell r="BV833" t="str">
            <v>000000000047620</v>
          </cell>
          <cell r="BW833" t="str">
            <v>AUXILIAR DE RESTAURANTE</v>
          </cell>
          <cell r="BX833" t="str">
            <v>000000000049292</v>
          </cell>
          <cell r="BY833" t="str">
            <v>AUXILIAR DE RESTAURANTE</v>
          </cell>
          <cell r="BZ833" t="str">
            <v>bibianrivas2005@gmail.com</v>
          </cell>
          <cell r="CA833" t="str">
            <v>220 - JORNADA MENSUAL 220 HORAS</v>
          </cell>
          <cell r="CB833" t="str">
            <v>Ley 50</v>
          </cell>
          <cell r="CC833" t="str">
            <v>1 - Indefinido</v>
          </cell>
          <cell r="CD833" t="str">
            <v>APORTA</v>
          </cell>
          <cell r="CE833" t="str">
            <v>APORTA</v>
          </cell>
          <cell r="CF833" t="str">
            <v>APORTA</v>
          </cell>
          <cell r="CG833">
            <v>2.4359999999999999</v>
          </cell>
          <cell r="CH833" t="str">
            <v>SIN AUXILIO</v>
          </cell>
          <cell r="CI833" t="str">
            <v>SIN AUXILIO</v>
          </cell>
          <cell r="CJ833" t="str">
            <v>SIN AUXILIO</v>
          </cell>
          <cell r="CK833" t="str">
            <v>Sueldo fijo</v>
          </cell>
          <cell r="CL833" t="str">
            <v>Dependiente</v>
          </cell>
          <cell r="CM833" t="str">
            <v>No aplica</v>
          </cell>
          <cell r="CN833" t="str">
            <v>S</v>
          </cell>
          <cell r="CQ833" t="str">
            <v>220</v>
          </cell>
          <cell r="CR833" t="str">
            <v>Tiempo Completo 220</v>
          </cell>
          <cell r="CS833" t="str">
            <v>31</v>
          </cell>
          <cell r="CT833" t="str">
            <v>000000000047519</v>
          </cell>
          <cell r="CU833" t="str">
            <v>LEMONT</v>
          </cell>
          <cell r="CW833" t="str">
            <v>000</v>
          </cell>
          <cell r="CX833" t="str">
            <v>ASPRILLA RIVAS BIBIAN NICOL</v>
          </cell>
        </row>
        <row r="834">
          <cell r="A834">
            <v>1076823189</v>
          </cell>
          <cell r="B834" t="str">
            <v>YURY</v>
          </cell>
          <cell r="C834" t="str">
            <v>KATHERINE</v>
          </cell>
          <cell r="D834" t="str">
            <v>MURILLO</v>
          </cell>
          <cell r="E834" t="str">
            <v>MOSQUERA</v>
          </cell>
          <cell r="F834">
            <v>35170</v>
          </cell>
          <cell r="G834" t="str">
            <v>169 - COLOMBIA</v>
          </cell>
          <cell r="H834" t="str">
            <v>27 - CHOCO</v>
          </cell>
          <cell r="I834" t="str">
            <v>CONDOTO</v>
          </cell>
          <cell r="J834" t="str">
            <v>CR 21 B 106 BB 98 INT 134</v>
          </cell>
          <cell r="K834" t="str">
            <v>Santo Domingo</v>
          </cell>
          <cell r="L834" t="str">
            <v>3185747870</v>
          </cell>
          <cell r="M834" t="str">
            <v>CO</v>
          </cell>
          <cell r="N834" t="str">
            <v>BANCOLOMBIA</v>
          </cell>
          <cell r="O834" t="str">
            <v>24525083663</v>
          </cell>
          <cell r="P834" t="str">
            <v>AHORRO</v>
          </cell>
          <cell r="Q834" t="str">
            <v>CÉDULA DE CIUDADANÍA</v>
          </cell>
          <cell r="R834">
            <v>1076823189</v>
          </cell>
          <cell r="S834" t="str">
            <v>Condoto</v>
          </cell>
          <cell r="U834" t="str">
            <v>05 - ANTIOQUIA</v>
          </cell>
          <cell r="V834" t="str">
            <v>MEDELLIN</v>
          </cell>
          <cell r="W834" t="str">
            <v>SOLTERO</v>
          </cell>
          <cell r="X834" t="str">
            <v>0</v>
          </cell>
          <cell r="Z834">
            <v>0</v>
          </cell>
          <cell r="AA834" t="str">
            <v>0</v>
          </cell>
          <cell r="AB834" t="str">
            <v>002</v>
          </cell>
          <cell r="AC834" t="str">
            <v>BACHILLERATO</v>
          </cell>
          <cell r="AD834" t="str">
            <v>F</v>
          </cell>
          <cell r="AE834" t="str">
            <v>002</v>
          </cell>
          <cell r="AF834" t="str">
            <v>COMPAÑÍA DE ALIMENTOS COLOMBIANOS CALCO S.A</v>
          </cell>
          <cell r="AG834" t="str">
            <v>52</v>
          </cell>
          <cell r="AH834" t="str">
            <v>VENTAS</v>
          </cell>
          <cell r="AI834" t="str">
            <v>02008003</v>
          </cell>
          <cell r="AJ834" t="str">
            <v>Puntos de Venta</v>
          </cell>
          <cell r="AK834" t="str">
            <v>R07-002</v>
          </cell>
          <cell r="AL834" t="str">
            <v>LAURELES</v>
          </cell>
          <cell r="AM834" t="str">
            <v>007</v>
          </cell>
          <cell r="AN834" t="str">
            <v>Domingo</v>
          </cell>
          <cell r="AO834" t="str">
            <v>000</v>
          </cell>
          <cell r="AP834" t="str">
            <v>SIN DEFINIR</v>
          </cell>
          <cell r="AQ834" t="str">
            <v>1</v>
          </cell>
          <cell r="AR834">
            <v>44260</v>
          </cell>
          <cell r="AU834" t="str">
            <v>A</v>
          </cell>
          <cell r="AW834" t="str">
            <v>EPS010</v>
          </cell>
          <cell r="AX834" t="str">
            <v>EPS SURA (ANTES SUSALUD)</v>
          </cell>
          <cell r="AY834" t="str">
            <v>001</v>
          </cell>
          <cell r="AZ834" t="str">
            <v>230201</v>
          </cell>
          <cell r="BA834" t="str">
            <v>PROTECCIÓN + I. N. G.</v>
          </cell>
          <cell r="BB834" t="str">
            <v>001</v>
          </cell>
          <cell r="BC834" t="str">
            <v>14-28</v>
          </cell>
          <cell r="BD834" t="str">
            <v>ARL SURA</v>
          </cell>
          <cell r="BE834" t="str">
            <v>001</v>
          </cell>
          <cell r="BF834" t="str">
            <v>CCF04</v>
          </cell>
          <cell r="BG834" t="str">
            <v>COMFAMA ANTIOQUIA</v>
          </cell>
          <cell r="BH834" t="str">
            <v>C005</v>
          </cell>
          <cell r="BI834" t="str">
            <v>CESANTÍAS PROTECCIÓN S. A.</v>
          </cell>
          <cell r="BJ834" t="str">
            <v>3561101</v>
          </cell>
          <cell r="BK834" t="str">
            <v>002</v>
          </cell>
          <cell r="BL834" t="str">
            <v>Quincenales</v>
          </cell>
          <cell r="BM834" t="str">
            <v>TABLA</v>
          </cell>
          <cell r="BO834" t="str">
            <v>004</v>
          </cell>
          <cell r="BP834" t="str">
            <v>Salario por horas</v>
          </cell>
          <cell r="BQ834">
            <v>7958.65</v>
          </cell>
          <cell r="BR834" t="str">
            <v>000000000000002</v>
          </cell>
          <cell r="BS834" t="str">
            <v>COMPAÑÍA DE ALIMENTOS COLOMBIANOS CALCO S.A</v>
          </cell>
          <cell r="BT834" t="str">
            <v>000000000047470</v>
          </cell>
          <cell r="BU834" t="str">
            <v>PUNTOS DE VENTA</v>
          </cell>
          <cell r="BV834" t="str">
            <v>000000000047620</v>
          </cell>
          <cell r="BW834" t="str">
            <v>AUXILIAR DE RESTAURANTE</v>
          </cell>
          <cell r="BX834" t="str">
            <v>000000000048637</v>
          </cell>
          <cell r="BY834" t="str">
            <v>AUXILIAR DE RESTAURANTE</v>
          </cell>
          <cell r="BZ834" t="str">
            <v>katherinemurillomosquera75@gmail.com</v>
          </cell>
          <cell r="CA834" t="str">
            <v>1 - JORNADA POR HORAS</v>
          </cell>
          <cell r="CB834" t="str">
            <v>Ley 50</v>
          </cell>
          <cell r="CC834" t="str">
            <v>1 - Indefinido</v>
          </cell>
          <cell r="CD834" t="str">
            <v>APORTA</v>
          </cell>
          <cell r="CE834" t="str">
            <v>APORTA</v>
          </cell>
          <cell r="CF834" t="str">
            <v>APORTA</v>
          </cell>
          <cell r="CG834">
            <v>2.4359999999999999</v>
          </cell>
          <cell r="CH834" t="str">
            <v>SIN AUXILIO</v>
          </cell>
          <cell r="CI834" t="str">
            <v>SIN AUXILIO</v>
          </cell>
          <cell r="CJ834" t="str">
            <v>SIN AUXILIO</v>
          </cell>
          <cell r="CK834" t="str">
            <v>Sueldo variable</v>
          </cell>
          <cell r="CL834" t="str">
            <v>Dependiente</v>
          </cell>
          <cell r="CM834" t="str">
            <v>No aplica</v>
          </cell>
          <cell r="CN834" t="str">
            <v>S</v>
          </cell>
          <cell r="CQ834" t="str">
            <v>FS</v>
          </cell>
          <cell r="CR834" t="str">
            <v>Fines de Semana</v>
          </cell>
          <cell r="CS834" t="str">
            <v>31</v>
          </cell>
          <cell r="CT834" t="str">
            <v>000000000047504</v>
          </cell>
          <cell r="CU834" t="str">
            <v>LAURELES</v>
          </cell>
          <cell r="CW834" t="str">
            <v>000</v>
          </cell>
          <cell r="CX834" t="str">
            <v>MURILLO MOSQUERA YURY KATHERINE</v>
          </cell>
        </row>
        <row r="835">
          <cell r="A835">
            <v>1077173477</v>
          </cell>
          <cell r="B835" t="str">
            <v>YASNELI</v>
          </cell>
          <cell r="D835" t="str">
            <v>MURILLO</v>
          </cell>
          <cell r="E835" t="str">
            <v>JAVE</v>
          </cell>
          <cell r="F835">
            <v>31860</v>
          </cell>
          <cell r="G835" t="str">
            <v>169 - COLOMBIA</v>
          </cell>
          <cell r="H835" t="str">
            <v>27 - CHOCO</v>
          </cell>
          <cell r="I835" t="str">
            <v>BAHIA SOLANO</v>
          </cell>
          <cell r="J835" t="str">
            <v>CR 25 75 C 01</v>
          </cell>
          <cell r="K835" t="str">
            <v>Manrique</v>
          </cell>
          <cell r="L835" t="str">
            <v>3005692439</v>
          </cell>
          <cell r="M835" t="str">
            <v>CO</v>
          </cell>
          <cell r="N835" t="str">
            <v>BANCOLOMBIA</v>
          </cell>
          <cell r="O835" t="str">
            <v>26800024110</v>
          </cell>
          <cell r="P835" t="str">
            <v>AHORRO</v>
          </cell>
          <cell r="Q835" t="str">
            <v>CÉDULA DE CIUDADANÍA</v>
          </cell>
          <cell r="R835">
            <v>1077173477</v>
          </cell>
          <cell r="S835" t="str">
            <v>Bahia Solano</v>
          </cell>
          <cell r="U835" t="str">
            <v>05 - ANTIOQUIA</v>
          </cell>
          <cell r="V835" t="str">
            <v>MEDELLIN</v>
          </cell>
          <cell r="W835" t="str">
            <v>SOLTERO</v>
          </cell>
          <cell r="X835" t="str">
            <v>0</v>
          </cell>
          <cell r="Z835">
            <v>0</v>
          </cell>
          <cell r="AA835" t="str">
            <v>0</v>
          </cell>
          <cell r="AB835" t="str">
            <v>002</v>
          </cell>
          <cell r="AC835" t="str">
            <v>BACHILLERATO</v>
          </cell>
          <cell r="AD835" t="str">
            <v>F</v>
          </cell>
          <cell r="AE835" t="str">
            <v>002</v>
          </cell>
          <cell r="AF835" t="str">
            <v>COMPAÑÍA DE ALIMENTOS COLOMBIANOS CALCO S.A</v>
          </cell>
          <cell r="AG835" t="str">
            <v>52</v>
          </cell>
          <cell r="AH835" t="str">
            <v>VENTAS</v>
          </cell>
          <cell r="AI835" t="str">
            <v>02008003</v>
          </cell>
          <cell r="AJ835" t="str">
            <v>Puntos de Venta</v>
          </cell>
          <cell r="AK835" t="str">
            <v>R17-002</v>
          </cell>
          <cell r="AL835" t="str">
            <v>MAYORCA ETAPA DOS</v>
          </cell>
          <cell r="AM835" t="str">
            <v>007</v>
          </cell>
          <cell r="AN835" t="str">
            <v>Domingo</v>
          </cell>
          <cell r="AO835" t="str">
            <v>000</v>
          </cell>
          <cell r="AP835" t="str">
            <v>SIN DEFINIR</v>
          </cell>
          <cell r="AQ835" t="str">
            <v>1</v>
          </cell>
          <cell r="AR835">
            <v>45974</v>
          </cell>
          <cell r="AS835" t="str">
            <v>12/11/2026</v>
          </cell>
          <cell r="AU835" t="str">
            <v>A</v>
          </cell>
          <cell r="AW835" t="str">
            <v>EPS010</v>
          </cell>
          <cell r="AX835" t="str">
            <v>EPS SURA (ANTES SUSALUD)</v>
          </cell>
          <cell r="AY835" t="str">
            <v>001</v>
          </cell>
          <cell r="AZ835" t="str">
            <v>230201</v>
          </cell>
          <cell r="BA835" t="str">
            <v>PROTECCIÓN + I. N. G.</v>
          </cell>
          <cell r="BB835" t="str">
            <v>001</v>
          </cell>
          <cell r="BC835" t="str">
            <v>14-28</v>
          </cell>
          <cell r="BD835" t="str">
            <v>ARL SURA</v>
          </cell>
          <cell r="BE835" t="str">
            <v>001</v>
          </cell>
          <cell r="BF835" t="str">
            <v>CCF04</v>
          </cell>
          <cell r="BG835" t="str">
            <v>COMFAMA ANTIOQUIA</v>
          </cell>
          <cell r="BH835" t="str">
            <v>C005</v>
          </cell>
          <cell r="BI835" t="str">
            <v>CESANTÍAS PROTECCIÓN S. A.</v>
          </cell>
          <cell r="BJ835" t="str">
            <v>3561101</v>
          </cell>
          <cell r="BK835" t="str">
            <v>002</v>
          </cell>
          <cell r="BL835" t="str">
            <v>Quincenales</v>
          </cell>
          <cell r="BM835" t="str">
            <v>TABLA</v>
          </cell>
          <cell r="BO835" t="str">
            <v>001</v>
          </cell>
          <cell r="BP835" t="str">
            <v>Salario interno pesos</v>
          </cell>
          <cell r="BQ835">
            <v>1750905</v>
          </cell>
          <cell r="BR835" t="str">
            <v>000000000000002</v>
          </cell>
          <cell r="BS835" t="str">
            <v>COMPAÑÍA DE ALIMENTOS COLOMBIANOS CALCO S.A</v>
          </cell>
          <cell r="BT835" t="str">
            <v>000000000047470</v>
          </cell>
          <cell r="BU835" t="str">
            <v>PUNTOS DE VENTA</v>
          </cell>
          <cell r="BV835" t="str">
            <v>000000000047620</v>
          </cell>
          <cell r="BW835" t="str">
            <v>AUXILIAR DE RESTAURANTE</v>
          </cell>
          <cell r="BX835" t="str">
            <v>000000000049066</v>
          </cell>
          <cell r="BY835" t="str">
            <v>AUXILIAR DE RESTAURANTE</v>
          </cell>
          <cell r="BZ835" t="str">
            <v>yasneilimurillojave@gmail.com</v>
          </cell>
          <cell r="CA835" t="str">
            <v>220 - JORNADA MENSUAL 220 HORAS</v>
          </cell>
          <cell r="CB835" t="str">
            <v>Ley 50</v>
          </cell>
          <cell r="CC835" t="str">
            <v>2 - Fijo</v>
          </cell>
          <cell r="CD835" t="str">
            <v>APORTA</v>
          </cell>
          <cell r="CE835" t="str">
            <v>APORTA</v>
          </cell>
          <cell r="CF835" t="str">
            <v>APORTA</v>
          </cell>
          <cell r="CG835">
            <v>2.4359999999999999</v>
          </cell>
          <cell r="CH835" t="str">
            <v>SIN AUXILIO</v>
          </cell>
          <cell r="CI835" t="str">
            <v>SIN AUXILIO</v>
          </cell>
          <cell r="CJ835" t="str">
            <v>SIN AUXILIO</v>
          </cell>
          <cell r="CK835" t="str">
            <v>Sueldo fijo</v>
          </cell>
          <cell r="CL835" t="str">
            <v>Dependiente</v>
          </cell>
          <cell r="CM835" t="str">
            <v>No aplica</v>
          </cell>
          <cell r="CN835" t="str">
            <v>S</v>
          </cell>
          <cell r="CQ835" t="str">
            <v>220</v>
          </cell>
          <cell r="CR835" t="str">
            <v>Tiempo Completo 220</v>
          </cell>
          <cell r="CS835" t="str">
            <v>31</v>
          </cell>
          <cell r="CT835" t="str">
            <v>000000000047514</v>
          </cell>
          <cell r="CU835" t="str">
            <v>MAYORCA ETAPA DOS</v>
          </cell>
          <cell r="CW835" t="str">
            <v>000</v>
          </cell>
          <cell r="CX835" t="str">
            <v xml:space="preserve">MURILLO JAVE YASNELI </v>
          </cell>
        </row>
        <row r="836">
          <cell r="A836">
            <v>1077420722</v>
          </cell>
          <cell r="B836" t="str">
            <v>ANA</v>
          </cell>
          <cell r="C836" t="str">
            <v>FABIOLA</v>
          </cell>
          <cell r="D836" t="str">
            <v>MENA</v>
          </cell>
          <cell r="E836" t="str">
            <v>MAYO</v>
          </cell>
          <cell r="F836">
            <v>31201</v>
          </cell>
          <cell r="G836" t="str">
            <v>169 - COLOMBIA</v>
          </cell>
          <cell r="H836" t="str">
            <v>27 - CHOCO</v>
          </cell>
          <cell r="I836" t="str">
            <v>QUIBDO</v>
          </cell>
          <cell r="J836" t="str">
            <v>CR 43 AA CL 119 21 INT 301</v>
          </cell>
          <cell r="K836" t="str">
            <v>Popular 2</v>
          </cell>
          <cell r="L836" t="str">
            <v>3206322091-0</v>
          </cell>
          <cell r="M836" t="str">
            <v>CO</v>
          </cell>
          <cell r="N836" t="str">
            <v>BANCOLOMBIA</v>
          </cell>
          <cell r="O836" t="str">
            <v>25547507129</v>
          </cell>
          <cell r="P836" t="str">
            <v>AHORRO</v>
          </cell>
          <cell r="Q836" t="str">
            <v>CÉDULA DE CIUDADANÍA</v>
          </cell>
          <cell r="R836">
            <v>1077420722</v>
          </cell>
          <cell r="S836" t="str">
            <v>Quibdo</v>
          </cell>
          <cell r="U836" t="str">
            <v>05 - ANTIOQUIA</v>
          </cell>
          <cell r="V836" t="str">
            <v>MEDELLIN</v>
          </cell>
          <cell r="W836" t="str">
            <v>SOLTERO</v>
          </cell>
          <cell r="X836" t="str">
            <v>0</v>
          </cell>
          <cell r="Z836">
            <v>0</v>
          </cell>
          <cell r="AA836" t="str">
            <v>0</v>
          </cell>
          <cell r="AB836" t="str">
            <v>001</v>
          </cell>
          <cell r="AC836" t="str">
            <v>PRIMARIA</v>
          </cell>
          <cell r="AD836" t="str">
            <v>F</v>
          </cell>
          <cell r="AE836" t="str">
            <v>002</v>
          </cell>
          <cell r="AF836" t="str">
            <v>COMPAÑÍA DE ALIMENTOS COLOMBIANOS CALCO S.A</v>
          </cell>
          <cell r="AG836" t="str">
            <v>52</v>
          </cell>
          <cell r="AH836" t="str">
            <v>VENTAS</v>
          </cell>
          <cell r="AI836" t="str">
            <v>02008003</v>
          </cell>
          <cell r="AJ836" t="str">
            <v>Puntos de Venta</v>
          </cell>
          <cell r="AK836" t="str">
            <v>C01-002</v>
          </cell>
          <cell r="AL836" t="str">
            <v>COCINA DOMICILIOS</v>
          </cell>
          <cell r="AM836" t="str">
            <v>007</v>
          </cell>
          <cell r="AN836" t="str">
            <v>Domingo</v>
          </cell>
          <cell r="AO836" t="str">
            <v>000</v>
          </cell>
          <cell r="AP836" t="str">
            <v>SIN DEFINIR</v>
          </cell>
          <cell r="AQ836" t="str">
            <v>1</v>
          </cell>
          <cell r="AR836">
            <v>44951</v>
          </cell>
          <cell r="AU836" t="str">
            <v>A</v>
          </cell>
          <cell r="AW836" t="str">
            <v>EPS005</v>
          </cell>
          <cell r="AX836" t="str">
            <v>SANITAS</v>
          </cell>
          <cell r="AY836" t="str">
            <v>001</v>
          </cell>
          <cell r="AZ836" t="str">
            <v>25-14</v>
          </cell>
          <cell r="BA836" t="str">
            <v>COLPENSIONES</v>
          </cell>
          <cell r="BB836" t="str">
            <v>001</v>
          </cell>
          <cell r="BC836" t="str">
            <v>14-28</v>
          </cell>
          <cell r="BD836" t="str">
            <v>ARL SURA</v>
          </cell>
          <cell r="BE836" t="str">
            <v>001</v>
          </cell>
          <cell r="BF836" t="str">
            <v>CCF04</v>
          </cell>
          <cell r="BG836" t="str">
            <v>COMFAMA ANTIOQUIA</v>
          </cell>
          <cell r="BH836" t="str">
            <v>C005</v>
          </cell>
          <cell r="BI836" t="str">
            <v>CESANTÍAS PROTECCIÓN S. A.</v>
          </cell>
          <cell r="BJ836" t="str">
            <v>3561101</v>
          </cell>
          <cell r="BK836" t="str">
            <v>002</v>
          </cell>
          <cell r="BL836" t="str">
            <v>Quincenales</v>
          </cell>
          <cell r="BM836" t="str">
            <v>TABLA</v>
          </cell>
          <cell r="BO836" t="str">
            <v>001</v>
          </cell>
          <cell r="BP836" t="str">
            <v>Salario interno pesos</v>
          </cell>
          <cell r="BQ836">
            <v>1750905</v>
          </cell>
          <cell r="BR836" t="str">
            <v>000000000000002</v>
          </cell>
          <cell r="BS836" t="str">
            <v>COMPAÑÍA DE ALIMENTOS COLOMBIANOS CALCO S.A</v>
          </cell>
          <cell r="BT836" t="str">
            <v>000000000047470</v>
          </cell>
          <cell r="BU836" t="str">
            <v>PUNTOS DE VENTA</v>
          </cell>
          <cell r="BV836" t="str">
            <v>000000000047620</v>
          </cell>
          <cell r="BW836" t="str">
            <v>AUXILIAR DE RESTAURANTE</v>
          </cell>
          <cell r="BX836" t="str">
            <v>000000000047948</v>
          </cell>
          <cell r="BY836" t="str">
            <v>AUXILIAR DE RESTAURANTE</v>
          </cell>
          <cell r="BZ836" t="str">
            <v>anafabiolamenamayo98@gmail.com</v>
          </cell>
          <cell r="CA836" t="str">
            <v>220 - JORNADA MENSUAL 220 HORAS</v>
          </cell>
          <cell r="CB836" t="str">
            <v>Ley 50</v>
          </cell>
          <cell r="CC836" t="str">
            <v>1 - Indefinido</v>
          </cell>
          <cell r="CD836" t="str">
            <v>APORTA</v>
          </cell>
          <cell r="CE836" t="str">
            <v>APORTA</v>
          </cell>
          <cell r="CF836" t="str">
            <v>APORTA</v>
          </cell>
          <cell r="CG836">
            <v>2.4359999999999999</v>
          </cell>
          <cell r="CH836" t="str">
            <v>SIN AUXILIO</v>
          </cell>
          <cell r="CI836" t="str">
            <v>SIN AUXILIO</v>
          </cell>
          <cell r="CJ836" t="str">
            <v>SIN AUXILIO</v>
          </cell>
          <cell r="CK836" t="str">
            <v>Sueldo fijo</v>
          </cell>
          <cell r="CL836" t="str">
            <v>Dependiente</v>
          </cell>
          <cell r="CM836" t="str">
            <v>No aplica</v>
          </cell>
          <cell r="CN836" t="str">
            <v>S</v>
          </cell>
          <cell r="CQ836" t="str">
            <v>220</v>
          </cell>
          <cell r="CR836" t="str">
            <v>Tiempo Completo 220</v>
          </cell>
          <cell r="CS836" t="str">
            <v>31</v>
          </cell>
          <cell r="CT836" t="str">
            <v>000000000047485</v>
          </cell>
          <cell r="CU836" t="str">
            <v>COCINA ENVIGADO</v>
          </cell>
          <cell r="CW836" t="str">
            <v>000</v>
          </cell>
          <cell r="CX836" t="str">
            <v>MENA MAYO ANA FABIOLA</v>
          </cell>
        </row>
        <row r="837">
          <cell r="A837">
            <v>1077423296</v>
          </cell>
          <cell r="B837" t="str">
            <v>ANA</v>
          </cell>
          <cell r="C837" t="str">
            <v>ROSA</v>
          </cell>
          <cell r="D837" t="str">
            <v>MENA</v>
          </cell>
          <cell r="E837" t="str">
            <v>GAMBOA</v>
          </cell>
          <cell r="F837">
            <v>30394</v>
          </cell>
          <cell r="G837" t="str">
            <v>169 - COLOMBIA</v>
          </cell>
          <cell r="H837" t="str">
            <v>27 - CHOCO</v>
          </cell>
          <cell r="I837" t="str">
            <v>QUIBDO</v>
          </cell>
          <cell r="J837" t="str">
            <v>CL 55 40 44 APTO 806</v>
          </cell>
          <cell r="K837" t="str">
            <v>Boston</v>
          </cell>
          <cell r="L837" t="str">
            <v>3105013306</v>
          </cell>
          <cell r="M837" t="str">
            <v>CO</v>
          </cell>
          <cell r="N837" t="str">
            <v>BANCOLOMBIA</v>
          </cell>
          <cell r="O837" t="str">
            <v>31153357377</v>
          </cell>
          <cell r="P837" t="str">
            <v>AHORRO</v>
          </cell>
          <cell r="Q837" t="str">
            <v>CÉDULA DE CIUDADANÍA</v>
          </cell>
          <cell r="R837">
            <v>1077423296</v>
          </cell>
          <cell r="S837" t="str">
            <v>Quibdo</v>
          </cell>
          <cell r="U837" t="str">
            <v>05 - ANTIOQUIA</v>
          </cell>
          <cell r="V837" t="str">
            <v>MEDELLIN</v>
          </cell>
          <cell r="W837" t="str">
            <v>SOLTERO</v>
          </cell>
          <cell r="X837" t="str">
            <v>0</v>
          </cell>
          <cell r="Z837">
            <v>0</v>
          </cell>
          <cell r="AA837" t="str">
            <v>0</v>
          </cell>
          <cell r="AB837" t="str">
            <v>002</v>
          </cell>
          <cell r="AC837" t="str">
            <v>BACHILLERATO</v>
          </cell>
          <cell r="AD837" t="str">
            <v>F</v>
          </cell>
          <cell r="AE837" t="str">
            <v>002</v>
          </cell>
          <cell r="AF837" t="str">
            <v>COMPAÑÍA DE ALIMENTOS COLOMBIANOS CALCO S.A</v>
          </cell>
          <cell r="AG837" t="str">
            <v>52</v>
          </cell>
          <cell r="AH837" t="str">
            <v>VENTAS</v>
          </cell>
          <cell r="AI837" t="str">
            <v>02008003</v>
          </cell>
          <cell r="AJ837" t="str">
            <v>Puntos de Venta</v>
          </cell>
          <cell r="AK837" t="str">
            <v>R16-002</v>
          </cell>
          <cell r="AL837" t="str">
            <v>PALMA GRANDE</v>
          </cell>
          <cell r="AM837" t="str">
            <v>007</v>
          </cell>
          <cell r="AN837" t="str">
            <v>Domingo</v>
          </cell>
          <cell r="AO837" t="str">
            <v>000</v>
          </cell>
          <cell r="AP837" t="str">
            <v>SIN DEFINIR</v>
          </cell>
          <cell r="AQ837" t="str">
            <v>1</v>
          </cell>
          <cell r="AR837">
            <v>45748</v>
          </cell>
          <cell r="AU837" t="str">
            <v>A</v>
          </cell>
          <cell r="AW837" t="str">
            <v>EPS010</v>
          </cell>
          <cell r="AX837" t="str">
            <v>EPS SURA (ANTES SUSALUD)</v>
          </cell>
          <cell r="AY837" t="str">
            <v>001</v>
          </cell>
          <cell r="AZ837" t="str">
            <v>230201</v>
          </cell>
          <cell r="BA837" t="str">
            <v>PROTECCIÓN + I. N. G.</v>
          </cell>
          <cell r="BB837" t="str">
            <v>001</v>
          </cell>
          <cell r="BC837" t="str">
            <v>14-28</v>
          </cell>
          <cell r="BD837" t="str">
            <v>ARL SURA</v>
          </cell>
          <cell r="BE837" t="str">
            <v>001</v>
          </cell>
          <cell r="BF837" t="str">
            <v>CCF04</v>
          </cell>
          <cell r="BG837" t="str">
            <v>COMFAMA ANTIOQUIA</v>
          </cell>
          <cell r="BH837" t="str">
            <v>C005</v>
          </cell>
          <cell r="BI837" t="str">
            <v>CESANTÍAS PROTECCIÓN S. A.</v>
          </cell>
          <cell r="BJ837" t="str">
            <v>3561101</v>
          </cell>
          <cell r="BK837" t="str">
            <v>002</v>
          </cell>
          <cell r="BL837" t="str">
            <v>Quincenales</v>
          </cell>
          <cell r="BM837" t="str">
            <v>TABLA</v>
          </cell>
          <cell r="BO837" t="str">
            <v>001</v>
          </cell>
          <cell r="BP837" t="str">
            <v>Salario interno pesos</v>
          </cell>
          <cell r="BQ837">
            <v>1750905</v>
          </cell>
          <cell r="BR837" t="str">
            <v>000000000000002</v>
          </cell>
          <cell r="BS837" t="str">
            <v>COMPAÑÍA DE ALIMENTOS COLOMBIANOS CALCO S.A</v>
          </cell>
          <cell r="BT837" t="str">
            <v>000000000047470</v>
          </cell>
          <cell r="BU837" t="str">
            <v>PUNTOS DE VENTA</v>
          </cell>
          <cell r="BV837" t="str">
            <v>000000000047620</v>
          </cell>
          <cell r="BW837" t="str">
            <v>AUXILIAR DE RESTAURANTE</v>
          </cell>
          <cell r="BX837" t="str">
            <v>000000000048675</v>
          </cell>
          <cell r="BY837" t="str">
            <v>AUXILIAR DE RESTAURANTE</v>
          </cell>
          <cell r="BZ837" t="str">
            <v>anarosamenaa10@gmail.com</v>
          </cell>
          <cell r="CA837" t="str">
            <v>220 - JORNADA MENSUAL 220 HORAS</v>
          </cell>
          <cell r="CB837" t="str">
            <v>Ley 50</v>
          </cell>
          <cell r="CC837" t="str">
            <v>1 - Indefinido</v>
          </cell>
          <cell r="CD837" t="str">
            <v>APORTA</v>
          </cell>
          <cell r="CE837" t="str">
            <v>APORTA</v>
          </cell>
          <cell r="CF837" t="str">
            <v>APORTA</v>
          </cell>
          <cell r="CG837">
            <v>2.4359999999999999</v>
          </cell>
          <cell r="CH837" t="str">
            <v>SIN AUXILIO</v>
          </cell>
          <cell r="CI837" t="str">
            <v>SIN AUXILIO</v>
          </cell>
          <cell r="CJ837" t="str">
            <v>SIN AUXILIO</v>
          </cell>
          <cell r="CK837" t="str">
            <v>Sueldo fijo</v>
          </cell>
          <cell r="CL837" t="str">
            <v>Dependiente</v>
          </cell>
          <cell r="CM837" t="str">
            <v>No aplica</v>
          </cell>
          <cell r="CN837" t="str">
            <v>S</v>
          </cell>
          <cell r="CQ837" t="str">
            <v>220</v>
          </cell>
          <cell r="CR837" t="str">
            <v>Tiempo Completo 220</v>
          </cell>
          <cell r="CS837" t="str">
            <v>31</v>
          </cell>
          <cell r="CT837" t="str">
            <v>000000000047505</v>
          </cell>
          <cell r="CU837" t="str">
            <v>MOLINOS</v>
          </cell>
          <cell r="CW837" t="str">
            <v>000</v>
          </cell>
          <cell r="CX837" t="str">
            <v>MENA GAMBOA ANA ROSA</v>
          </cell>
        </row>
        <row r="838">
          <cell r="A838">
            <v>1077424134</v>
          </cell>
          <cell r="B838" t="str">
            <v>YURLEIBIS</v>
          </cell>
          <cell r="D838" t="str">
            <v>PALACIOS</v>
          </cell>
          <cell r="E838" t="str">
            <v>MENA</v>
          </cell>
          <cell r="F838">
            <v>31451</v>
          </cell>
          <cell r="G838" t="str">
            <v>169 - COLOMBIA</v>
          </cell>
          <cell r="H838" t="str">
            <v>27 - CHOCO</v>
          </cell>
          <cell r="I838" t="str">
            <v>QUIBDO</v>
          </cell>
          <cell r="J838" t="str">
            <v>CL 58 D 87 127 INT 245</v>
          </cell>
          <cell r="K838" t="str">
            <v>Robledo</v>
          </cell>
          <cell r="L838" t="str">
            <v>3127374487</v>
          </cell>
          <cell r="M838" t="str">
            <v>CO</v>
          </cell>
          <cell r="N838" t="str">
            <v>BANCOLOMBIA</v>
          </cell>
          <cell r="O838" t="str">
            <v>25558236216</v>
          </cell>
          <cell r="P838" t="str">
            <v>AHORRO</v>
          </cell>
          <cell r="Q838" t="str">
            <v>CÉDULA DE CIUDADANÍA</v>
          </cell>
          <cell r="R838">
            <v>1077424134</v>
          </cell>
          <cell r="S838" t="str">
            <v>Quibdo</v>
          </cell>
          <cell r="U838" t="str">
            <v>05 - ANTIOQUIA</v>
          </cell>
          <cell r="V838" t="str">
            <v>MEDELLIN</v>
          </cell>
          <cell r="W838" t="str">
            <v>UNION LIBRE</v>
          </cell>
          <cell r="X838" t="str">
            <v>0</v>
          </cell>
          <cell r="Z838">
            <v>0</v>
          </cell>
          <cell r="AA838" t="str">
            <v>0</v>
          </cell>
          <cell r="AB838" t="str">
            <v>002</v>
          </cell>
          <cell r="AC838" t="str">
            <v>BACHILLERATO</v>
          </cell>
          <cell r="AD838" t="str">
            <v>F</v>
          </cell>
          <cell r="AE838" t="str">
            <v>002</v>
          </cell>
          <cell r="AF838" t="str">
            <v>COMPAÑÍA DE ALIMENTOS COLOMBIANOS CALCO S.A</v>
          </cell>
          <cell r="AG838" t="str">
            <v>52</v>
          </cell>
          <cell r="AH838" t="str">
            <v>VENTAS</v>
          </cell>
          <cell r="AI838" t="str">
            <v>02008003</v>
          </cell>
          <cell r="AJ838" t="str">
            <v>Puntos de Venta</v>
          </cell>
          <cell r="AK838" t="str">
            <v>R19-002</v>
          </cell>
          <cell r="AL838" t="str">
            <v>MUSEO DE ARTE MODERNO</v>
          </cell>
          <cell r="AM838" t="str">
            <v>007</v>
          </cell>
          <cell r="AN838" t="str">
            <v>Domingo</v>
          </cell>
          <cell r="AO838" t="str">
            <v>000</v>
          </cell>
          <cell r="AP838" t="str">
            <v>SIN DEFINIR</v>
          </cell>
          <cell r="AQ838" t="str">
            <v>1</v>
          </cell>
          <cell r="AR838">
            <v>45203</v>
          </cell>
          <cell r="AU838" t="str">
            <v>A</v>
          </cell>
          <cell r="AW838" t="str">
            <v>EPS010</v>
          </cell>
          <cell r="AX838" t="str">
            <v>EPS SURA (ANTES SUSALUD)</v>
          </cell>
          <cell r="AY838" t="str">
            <v>001</v>
          </cell>
          <cell r="AZ838" t="str">
            <v>25-14</v>
          </cell>
          <cell r="BA838" t="str">
            <v>COLPENSIONES</v>
          </cell>
          <cell r="BB838" t="str">
            <v>001</v>
          </cell>
          <cell r="BC838" t="str">
            <v>14-28</v>
          </cell>
          <cell r="BD838" t="str">
            <v>ARL SURA</v>
          </cell>
          <cell r="BE838" t="str">
            <v>001</v>
          </cell>
          <cell r="BF838" t="str">
            <v>CCF04</v>
          </cell>
          <cell r="BG838" t="str">
            <v>COMFAMA ANTIOQUIA</v>
          </cell>
          <cell r="BH838" t="str">
            <v>C004</v>
          </cell>
          <cell r="BI838" t="str">
            <v>CESANTÍAS PORVENIR</v>
          </cell>
          <cell r="BJ838" t="str">
            <v>3561101</v>
          </cell>
          <cell r="BK838" t="str">
            <v>002</v>
          </cell>
          <cell r="BL838" t="str">
            <v>Quincenales</v>
          </cell>
          <cell r="BM838" t="str">
            <v>TABLA</v>
          </cell>
          <cell r="BO838" t="str">
            <v>001</v>
          </cell>
          <cell r="BP838" t="str">
            <v>Salario interno pesos</v>
          </cell>
          <cell r="BQ838">
            <v>1750905</v>
          </cell>
          <cell r="BR838" t="str">
            <v>000000000000002</v>
          </cell>
          <cell r="BS838" t="str">
            <v>COMPAÑÍA DE ALIMENTOS COLOMBIANOS CALCO S.A</v>
          </cell>
          <cell r="BT838" t="str">
            <v>000000000047470</v>
          </cell>
          <cell r="BU838" t="str">
            <v>PUNTOS DE VENTA</v>
          </cell>
          <cell r="BV838" t="str">
            <v>000000000047620</v>
          </cell>
          <cell r="BW838" t="str">
            <v>AUXILIAR DE RESTAURANTE</v>
          </cell>
          <cell r="BX838" t="str">
            <v>000000000049152</v>
          </cell>
          <cell r="BY838" t="str">
            <v>AUXILIAR DE RESTAURANTE</v>
          </cell>
          <cell r="BZ838" t="str">
            <v>pmyurleibys@gmail.com</v>
          </cell>
          <cell r="CA838" t="str">
            <v>220 - JORNADA MENSUAL 220 HORAS</v>
          </cell>
          <cell r="CB838" t="str">
            <v>Ley 50</v>
          </cell>
          <cell r="CC838" t="str">
            <v>1 - Indefinido</v>
          </cell>
          <cell r="CD838" t="str">
            <v>APORTA</v>
          </cell>
          <cell r="CE838" t="str">
            <v>APORTA</v>
          </cell>
          <cell r="CF838" t="str">
            <v>APORTA</v>
          </cell>
          <cell r="CG838">
            <v>2.4359999999999999</v>
          </cell>
          <cell r="CH838" t="str">
            <v>SIN AUXILIO</v>
          </cell>
          <cell r="CI838" t="str">
            <v>SIN AUXILIO</v>
          </cell>
          <cell r="CJ838" t="str">
            <v>SIN AUXILIO</v>
          </cell>
          <cell r="CK838" t="str">
            <v>Sueldo fijo</v>
          </cell>
          <cell r="CL838" t="str">
            <v>Dependiente</v>
          </cell>
          <cell r="CM838" t="str">
            <v>No aplica</v>
          </cell>
          <cell r="CN838" t="str">
            <v>S</v>
          </cell>
          <cell r="CQ838" t="str">
            <v>220</v>
          </cell>
          <cell r="CR838" t="str">
            <v>Tiempo Completo 220</v>
          </cell>
          <cell r="CS838" t="str">
            <v>31</v>
          </cell>
          <cell r="CT838" t="str">
            <v>000000000047516</v>
          </cell>
          <cell r="CU838" t="str">
            <v>MUSEO DE ARTE MODERNO</v>
          </cell>
          <cell r="CW838" t="str">
            <v>000</v>
          </cell>
          <cell r="CX838" t="str">
            <v xml:space="preserve">PALACIOS MENA YURLEIBIS </v>
          </cell>
        </row>
        <row r="839">
          <cell r="A839">
            <v>1077425482</v>
          </cell>
          <cell r="B839" t="str">
            <v>MARIA</v>
          </cell>
          <cell r="C839" t="str">
            <v>AMPARO</v>
          </cell>
          <cell r="D839" t="str">
            <v>GOMEZ</v>
          </cell>
          <cell r="E839" t="str">
            <v>HURTADO</v>
          </cell>
          <cell r="F839">
            <v>31020</v>
          </cell>
          <cell r="G839" t="str">
            <v>169 - COLOMBIA</v>
          </cell>
          <cell r="H839" t="str">
            <v>27 - CHOCO</v>
          </cell>
          <cell r="I839" t="str">
            <v>CONDOTO</v>
          </cell>
          <cell r="J839" t="str">
            <v>CL 59 24 52</v>
          </cell>
          <cell r="K839" t="str">
            <v>Enciso</v>
          </cell>
          <cell r="L839" t="str">
            <v>3128306309</v>
          </cell>
          <cell r="M839" t="str">
            <v>CO</v>
          </cell>
          <cell r="N839" t="str">
            <v>BANCOLOMBIA</v>
          </cell>
          <cell r="O839" t="str">
            <v>25500007182</v>
          </cell>
          <cell r="P839" t="str">
            <v>AHORRO</v>
          </cell>
          <cell r="Q839" t="str">
            <v>CÉDULA DE CIUDADANÍA</v>
          </cell>
          <cell r="R839">
            <v>1077425482</v>
          </cell>
          <cell r="S839" t="str">
            <v>Quibdo</v>
          </cell>
          <cell r="U839" t="str">
            <v>05 - ANTIOQUIA</v>
          </cell>
          <cell r="V839" t="str">
            <v>MEDELLIN</v>
          </cell>
          <cell r="W839" t="str">
            <v>SOLTERO</v>
          </cell>
          <cell r="X839" t="str">
            <v>0</v>
          </cell>
          <cell r="Z839">
            <v>0</v>
          </cell>
          <cell r="AA839" t="str">
            <v>0</v>
          </cell>
          <cell r="AB839" t="str">
            <v>002</v>
          </cell>
          <cell r="AC839" t="str">
            <v>BACHILLERATO</v>
          </cell>
          <cell r="AD839" t="str">
            <v>F</v>
          </cell>
          <cell r="AE839" t="str">
            <v>002</v>
          </cell>
          <cell r="AF839" t="str">
            <v>COMPAÑÍA DE ALIMENTOS COLOMBIANOS CALCO S.A</v>
          </cell>
          <cell r="AG839" t="str">
            <v>52</v>
          </cell>
          <cell r="AH839" t="str">
            <v>VENTAS</v>
          </cell>
          <cell r="AI839" t="str">
            <v>02008003</v>
          </cell>
          <cell r="AJ839" t="str">
            <v>Puntos de Venta</v>
          </cell>
          <cell r="AK839" t="str">
            <v>R04-002</v>
          </cell>
          <cell r="AL839" t="str">
            <v>TESORO</v>
          </cell>
          <cell r="AM839" t="str">
            <v>007</v>
          </cell>
          <cell r="AN839" t="str">
            <v>Domingo</v>
          </cell>
          <cell r="AO839" t="str">
            <v>000</v>
          </cell>
          <cell r="AP839" t="str">
            <v>SIN DEFINIR</v>
          </cell>
          <cell r="AQ839" t="str">
            <v>1</v>
          </cell>
          <cell r="AR839">
            <v>45323</v>
          </cell>
          <cell r="AU839" t="str">
            <v>A</v>
          </cell>
          <cell r="AW839" t="str">
            <v>EPS002</v>
          </cell>
          <cell r="AX839" t="str">
            <v>SALUD TOTAL</v>
          </cell>
          <cell r="AY839" t="str">
            <v>001</v>
          </cell>
          <cell r="AZ839" t="str">
            <v>230301</v>
          </cell>
          <cell r="BA839" t="str">
            <v>PORVENIR</v>
          </cell>
          <cell r="BB839" t="str">
            <v>001</v>
          </cell>
          <cell r="BC839" t="str">
            <v>14-28</v>
          </cell>
          <cell r="BD839" t="str">
            <v>ARL SURA</v>
          </cell>
          <cell r="BE839" t="str">
            <v>001</v>
          </cell>
          <cell r="BF839" t="str">
            <v>CCF04</v>
          </cell>
          <cell r="BG839" t="str">
            <v>COMFAMA ANTIOQUIA</v>
          </cell>
          <cell r="BH839" t="str">
            <v>C004</v>
          </cell>
          <cell r="BI839" t="str">
            <v>CESANTÍAS PORVENIR</v>
          </cell>
          <cell r="BJ839" t="str">
            <v>3561101</v>
          </cell>
          <cell r="BK839" t="str">
            <v>002</v>
          </cell>
          <cell r="BL839" t="str">
            <v>Quincenales</v>
          </cell>
          <cell r="BM839" t="str">
            <v>TABLA</v>
          </cell>
          <cell r="BO839" t="str">
            <v>001</v>
          </cell>
          <cell r="BP839" t="str">
            <v>Salario interno pesos</v>
          </cell>
          <cell r="BQ839">
            <v>1750905</v>
          </cell>
          <cell r="BR839" t="str">
            <v>000000000000002</v>
          </cell>
          <cell r="BS839" t="str">
            <v>COMPAÑÍA DE ALIMENTOS COLOMBIANOS CALCO S.A</v>
          </cell>
          <cell r="BT839" t="str">
            <v>000000000047470</v>
          </cell>
          <cell r="BU839" t="str">
            <v>PUNTOS DE VENTA</v>
          </cell>
          <cell r="BV839" t="str">
            <v>000000000047620</v>
          </cell>
          <cell r="BW839" t="str">
            <v>AUXILIAR DE RESTAURANTE</v>
          </cell>
          <cell r="BX839" t="str">
            <v>000000000048470</v>
          </cell>
          <cell r="BY839" t="str">
            <v>AUXILIAR DE RESTAURANTE</v>
          </cell>
          <cell r="BZ839" t="str">
            <v>amparogom84@gmail.com</v>
          </cell>
          <cell r="CA839" t="str">
            <v>220 - JORNADA MENSUAL 220 HORAS</v>
          </cell>
          <cell r="CB839" t="str">
            <v>Ley 50</v>
          </cell>
          <cell r="CC839" t="str">
            <v>1 - Indefinido</v>
          </cell>
          <cell r="CD839" t="str">
            <v>APORTA</v>
          </cell>
          <cell r="CE839" t="str">
            <v>APORTA</v>
          </cell>
          <cell r="CF839" t="str">
            <v>APORTA</v>
          </cell>
          <cell r="CG839">
            <v>2.4359999999999999</v>
          </cell>
          <cell r="CH839" t="str">
            <v>SIN AUXILIO</v>
          </cell>
          <cell r="CI839" t="str">
            <v>SIN AUXILIO</v>
          </cell>
          <cell r="CJ839" t="str">
            <v>SIN AUXILIO</v>
          </cell>
          <cell r="CK839" t="str">
            <v>Sueldo fijo</v>
          </cell>
          <cell r="CL839" t="str">
            <v>Dependiente</v>
          </cell>
          <cell r="CM839" t="str">
            <v>No aplica</v>
          </cell>
          <cell r="CN839" t="str">
            <v>S</v>
          </cell>
          <cell r="CQ839" t="str">
            <v>220</v>
          </cell>
          <cell r="CR839" t="str">
            <v>Tiempo Completo 220</v>
          </cell>
          <cell r="CS839" t="str">
            <v>31</v>
          </cell>
          <cell r="CT839" t="str">
            <v>000000000047501</v>
          </cell>
          <cell r="CU839" t="str">
            <v>TESORO</v>
          </cell>
          <cell r="CW839" t="str">
            <v>000</v>
          </cell>
          <cell r="CX839" t="str">
            <v>GOMEZ HURTADO MARIA AMPARO</v>
          </cell>
        </row>
        <row r="840">
          <cell r="A840">
            <v>1077425995</v>
          </cell>
          <cell r="B840" t="str">
            <v>MARIA</v>
          </cell>
          <cell r="C840" t="str">
            <v>YENNY</v>
          </cell>
          <cell r="D840" t="str">
            <v>PARRA</v>
          </cell>
          <cell r="E840" t="str">
            <v>BEDOYA</v>
          </cell>
          <cell r="F840">
            <v>30662</v>
          </cell>
          <cell r="G840" t="str">
            <v>169 - COLOMBIA</v>
          </cell>
          <cell r="H840" t="str">
            <v>05 - ANTIOQUIA</v>
          </cell>
          <cell r="I840" t="str">
            <v>TURBO</v>
          </cell>
          <cell r="J840" t="str">
            <v>CL 57 E 23 B 3</v>
          </cell>
          <cell r="K840" t="str">
            <v>Enciso</v>
          </cell>
          <cell r="L840" t="str">
            <v>3243482352</v>
          </cell>
          <cell r="M840" t="str">
            <v>CO</v>
          </cell>
          <cell r="N840" t="str">
            <v>BANCOLOMBIA</v>
          </cell>
          <cell r="O840" t="str">
            <v>64532400064</v>
          </cell>
          <cell r="P840" t="str">
            <v>AHORRO</v>
          </cell>
          <cell r="Q840" t="str">
            <v>CÉDULA DE CIUDADANÍA</v>
          </cell>
          <cell r="R840">
            <v>1077425995</v>
          </cell>
          <cell r="S840" t="str">
            <v>Quibdo</v>
          </cell>
          <cell r="U840" t="str">
            <v>05 - ANTIOQUIA</v>
          </cell>
          <cell r="V840" t="str">
            <v>MEDELLIN</v>
          </cell>
          <cell r="W840" t="str">
            <v>SOLTERO</v>
          </cell>
          <cell r="X840" t="str">
            <v>0</v>
          </cell>
          <cell r="Z840">
            <v>0</v>
          </cell>
          <cell r="AA840" t="str">
            <v>0</v>
          </cell>
          <cell r="AB840" t="str">
            <v>002</v>
          </cell>
          <cell r="AC840" t="str">
            <v>BACHILLERATO</v>
          </cell>
          <cell r="AD840" t="str">
            <v>F</v>
          </cell>
          <cell r="AE840" t="str">
            <v>002</v>
          </cell>
          <cell r="AF840" t="str">
            <v>COMPAÑÍA DE ALIMENTOS COLOMBIANOS CALCO S.A</v>
          </cell>
          <cell r="AG840" t="str">
            <v>52</v>
          </cell>
          <cell r="AH840" t="str">
            <v>VENTAS</v>
          </cell>
          <cell r="AI840" t="str">
            <v>02008003</v>
          </cell>
          <cell r="AJ840" t="str">
            <v>Puntos de Venta</v>
          </cell>
          <cell r="AK840" t="str">
            <v>C01-002</v>
          </cell>
          <cell r="AL840" t="str">
            <v>COCINA DOMICILIOS</v>
          </cell>
          <cell r="AM840" t="str">
            <v>007</v>
          </cell>
          <cell r="AN840" t="str">
            <v>Domingo</v>
          </cell>
          <cell r="AO840" t="str">
            <v>000</v>
          </cell>
          <cell r="AP840" t="str">
            <v>SIN DEFINIR</v>
          </cell>
          <cell r="AQ840" t="str">
            <v>1</v>
          </cell>
          <cell r="AR840">
            <v>44958</v>
          </cell>
          <cell r="AU840" t="str">
            <v>A</v>
          </cell>
          <cell r="AW840" t="str">
            <v>EPS040</v>
          </cell>
          <cell r="AX840" t="str">
            <v>SAVIA SALUD EPS</v>
          </cell>
          <cell r="AY840" t="str">
            <v>001</v>
          </cell>
          <cell r="AZ840" t="str">
            <v>230301</v>
          </cell>
          <cell r="BA840" t="str">
            <v>PORVENIR</v>
          </cell>
          <cell r="BB840" t="str">
            <v>001</v>
          </cell>
          <cell r="BC840" t="str">
            <v>14-28</v>
          </cell>
          <cell r="BD840" t="str">
            <v>ARL SURA</v>
          </cell>
          <cell r="BE840" t="str">
            <v>001</v>
          </cell>
          <cell r="BF840" t="str">
            <v>CCF04</v>
          </cell>
          <cell r="BG840" t="str">
            <v>COMFAMA ANTIOQUIA</v>
          </cell>
          <cell r="BH840" t="str">
            <v>C004</v>
          </cell>
          <cell r="BI840" t="str">
            <v>CESANTÍAS PORVENIR</v>
          </cell>
          <cell r="BJ840" t="str">
            <v>3561101</v>
          </cell>
          <cell r="BK840" t="str">
            <v>002</v>
          </cell>
          <cell r="BL840" t="str">
            <v>Quincenales</v>
          </cell>
          <cell r="BM840" t="str">
            <v>TABLA</v>
          </cell>
          <cell r="BO840" t="str">
            <v>001</v>
          </cell>
          <cell r="BP840" t="str">
            <v>Salario interno pesos</v>
          </cell>
          <cell r="BQ840">
            <v>1750905</v>
          </cell>
          <cell r="BR840" t="str">
            <v>000000000000002</v>
          </cell>
          <cell r="BS840" t="str">
            <v>COMPAÑÍA DE ALIMENTOS COLOMBIANOS CALCO S.A</v>
          </cell>
          <cell r="BT840" t="str">
            <v>000000000047470</v>
          </cell>
          <cell r="BU840" t="str">
            <v>PUNTOS DE VENTA</v>
          </cell>
          <cell r="BV840" t="str">
            <v>000000000047620</v>
          </cell>
          <cell r="BW840" t="str">
            <v>AUXILIAR DE RESTAURANTE</v>
          </cell>
          <cell r="BX840" t="str">
            <v>000000000047953</v>
          </cell>
          <cell r="BY840" t="str">
            <v>AUXILIAR DE RESTAURANTE</v>
          </cell>
          <cell r="BZ840" t="str">
            <v>yenniparra1212@gmail.com</v>
          </cell>
          <cell r="CA840" t="str">
            <v>220 - JORNADA MENSUAL 220 HORAS</v>
          </cell>
          <cell r="CB840" t="str">
            <v>Ley 50</v>
          </cell>
          <cell r="CC840" t="str">
            <v>1 - Indefinido</v>
          </cell>
          <cell r="CD840" t="str">
            <v>APORTA</v>
          </cell>
          <cell r="CE840" t="str">
            <v>APORTA</v>
          </cell>
          <cell r="CF840" t="str">
            <v>APORTA</v>
          </cell>
          <cell r="CG840">
            <v>2.4359999999999999</v>
          </cell>
          <cell r="CH840" t="str">
            <v>SIN AUXILIO</v>
          </cell>
          <cell r="CI840" t="str">
            <v>SIN AUXILIO</v>
          </cell>
          <cell r="CJ840" t="str">
            <v>SIN AUXILIO</v>
          </cell>
          <cell r="CK840" t="str">
            <v>Sueldo fijo</v>
          </cell>
          <cell r="CL840" t="str">
            <v>Dependiente</v>
          </cell>
          <cell r="CM840" t="str">
            <v>No aplica</v>
          </cell>
          <cell r="CN840" t="str">
            <v>S</v>
          </cell>
          <cell r="CQ840" t="str">
            <v>220</v>
          </cell>
          <cell r="CR840" t="str">
            <v>Tiempo Completo 220</v>
          </cell>
          <cell r="CS840" t="str">
            <v>31</v>
          </cell>
          <cell r="CT840" t="str">
            <v>000000000047485</v>
          </cell>
          <cell r="CU840" t="str">
            <v>COCINA ENVIGADO</v>
          </cell>
          <cell r="CW840" t="str">
            <v>000</v>
          </cell>
          <cell r="CX840" t="str">
            <v>PARRA BEDOYA MARIA YENNY</v>
          </cell>
        </row>
        <row r="841">
          <cell r="A841">
            <v>1077426780</v>
          </cell>
          <cell r="B841" t="str">
            <v>YERLIZA</v>
          </cell>
          <cell r="D841" t="str">
            <v>PALOMEQUE</v>
          </cell>
          <cell r="E841" t="str">
            <v>CORDOBA</v>
          </cell>
          <cell r="F841">
            <v>35555</v>
          </cell>
          <cell r="G841" t="str">
            <v>169 - COLOMBIA</v>
          </cell>
          <cell r="H841" t="str">
            <v>27 - CHOCO</v>
          </cell>
          <cell r="I841" t="str">
            <v>QUIBDO</v>
          </cell>
          <cell r="J841" t="str">
            <v>CL 118 43 16</v>
          </cell>
          <cell r="K841" t="str">
            <v>Popular 2</v>
          </cell>
          <cell r="L841" t="str">
            <v>3145729158</v>
          </cell>
          <cell r="M841" t="str">
            <v>CO</v>
          </cell>
          <cell r="N841" t="str">
            <v>BANCOLOMBIA</v>
          </cell>
          <cell r="O841" t="str">
            <v>25564972773</v>
          </cell>
          <cell r="P841" t="str">
            <v>AHORRO</v>
          </cell>
          <cell r="Q841" t="str">
            <v>CÉDULA DE CIUDADANÍA</v>
          </cell>
          <cell r="R841">
            <v>1077426780</v>
          </cell>
          <cell r="S841" t="str">
            <v>Medellin</v>
          </cell>
          <cell r="U841" t="str">
            <v>05 - ANTIOQUIA</v>
          </cell>
          <cell r="V841" t="str">
            <v>MEDELLIN</v>
          </cell>
          <cell r="W841" t="str">
            <v>SOLTERO</v>
          </cell>
          <cell r="X841" t="str">
            <v>0</v>
          </cell>
          <cell r="Z841">
            <v>0</v>
          </cell>
          <cell r="AA841" t="str">
            <v>0</v>
          </cell>
          <cell r="AB841" t="str">
            <v>001</v>
          </cell>
          <cell r="AC841" t="str">
            <v>PRIMARIA</v>
          </cell>
          <cell r="AD841" t="str">
            <v>F</v>
          </cell>
          <cell r="AE841" t="str">
            <v>002</v>
          </cell>
          <cell r="AF841" t="str">
            <v>COMPAÑÍA DE ALIMENTOS COLOMBIANOS CALCO S.A</v>
          </cell>
          <cell r="AG841" t="str">
            <v>52</v>
          </cell>
          <cell r="AH841" t="str">
            <v>VENTAS</v>
          </cell>
          <cell r="AI841" t="str">
            <v>02008003</v>
          </cell>
          <cell r="AJ841" t="str">
            <v>Puntos de Venta</v>
          </cell>
          <cell r="AK841" t="str">
            <v>R18-002</v>
          </cell>
          <cell r="AL841" t="str">
            <v>ONE PLAZA</v>
          </cell>
          <cell r="AM841" t="str">
            <v>007</v>
          </cell>
          <cell r="AN841" t="str">
            <v>Domingo</v>
          </cell>
          <cell r="AO841" t="str">
            <v>000</v>
          </cell>
          <cell r="AP841" t="str">
            <v>SIN DEFINIR</v>
          </cell>
          <cell r="AQ841" t="str">
            <v>1</v>
          </cell>
          <cell r="AR841">
            <v>45363</v>
          </cell>
          <cell r="AU841" t="str">
            <v>A</v>
          </cell>
          <cell r="AW841" t="str">
            <v>EPS040</v>
          </cell>
          <cell r="AX841" t="str">
            <v>SAVIA SALUD EPS</v>
          </cell>
          <cell r="AY841" t="str">
            <v>001</v>
          </cell>
          <cell r="AZ841" t="str">
            <v>230201</v>
          </cell>
          <cell r="BA841" t="str">
            <v>PROTECCIÓN + I. N. G.</v>
          </cell>
          <cell r="BB841" t="str">
            <v>001</v>
          </cell>
          <cell r="BC841" t="str">
            <v>14-28</v>
          </cell>
          <cell r="BD841" t="str">
            <v>ARL SURA</v>
          </cell>
          <cell r="BE841" t="str">
            <v>001</v>
          </cell>
          <cell r="BF841" t="str">
            <v>CCF04</v>
          </cell>
          <cell r="BG841" t="str">
            <v>COMFAMA ANTIOQUIA</v>
          </cell>
          <cell r="BH841" t="str">
            <v>C005</v>
          </cell>
          <cell r="BI841" t="str">
            <v>CESANTÍAS PROTECCIÓN S. A.</v>
          </cell>
          <cell r="BJ841" t="str">
            <v>3561101</v>
          </cell>
          <cell r="BK841" t="str">
            <v>002</v>
          </cell>
          <cell r="BL841" t="str">
            <v>Quincenales</v>
          </cell>
          <cell r="BM841" t="str">
            <v>TABLA</v>
          </cell>
          <cell r="BO841" t="str">
            <v>001</v>
          </cell>
          <cell r="BP841" t="str">
            <v>Salario interno pesos</v>
          </cell>
          <cell r="BQ841">
            <v>1750905</v>
          </cell>
          <cell r="BR841" t="str">
            <v>000000000000002</v>
          </cell>
          <cell r="BS841" t="str">
            <v>COMPAÑÍA DE ALIMENTOS COLOMBIANOS CALCO S.A</v>
          </cell>
          <cell r="BT841" t="str">
            <v>000000000047470</v>
          </cell>
          <cell r="BU841" t="str">
            <v>PUNTOS DE VENTA</v>
          </cell>
          <cell r="BV841" t="str">
            <v>000000000047620</v>
          </cell>
          <cell r="BW841" t="str">
            <v>AUXILIAR DE RESTAURANTE</v>
          </cell>
          <cell r="BX841" t="str">
            <v>000000000049104</v>
          </cell>
          <cell r="BY841" t="str">
            <v>AUXILIAR DE RESTAURANTE</v>
          </cell>
          <cell r="BZ841" t="str">
            <v>ac503764@gmail.com</v>
          </cell>
          <cell r="CA841" t="str">
            <v>220 - JORNADA MENSUAL 220 HORAS</v>
          </cell>
          <cell r="CB841" t="str">
            <v>Ley 50</v>
          </cell>
          <cell r="CC841" t="str">
            <v>1 - Indefinido</v>
          </cell>
          <cell r="CD841" t="str">
            <v>APORTA</v>
          </cell>
          <cell r="CE841" t="str">
            <v>APORTA</v>
          </cell>
          <cell r="CF841" t="str">
            <v>APORTA</v>
          </cell>
          <cell r="CG841">
            <v>2.4359999999999999</v>
          </cell>
          <cell r="CH841" t="str">
            <v>SIN AUXILIO</v>
          </cell>
          <cell r="CI841" t="str">
            <v>SIN AUXILIO</v>
          </cell>
          <cell r="CJ841" t="str">
            <v>SIN AUXILIO</v>
          </cell>
          <cell r="CK841" t="str">
            <v>Sueldo fijo</v>
          </cell>
          <cell r="CL841" t="str">
            <v>Dependiente</v>
          </cell>
          <cell r="CM841" t="str">
            <v>No aplica</v>
          </cell>
          <cell r="CN841" t="str">
            <v>S</v>
          </cell>
          <cell r="CQ841" t="str">
            <v>220</v>
          </cell>
          <cell r="CR841" t="str">
            <v>Tiempo Completo 220</v>
          </cell>
          <cell r="CS841" t="str">
            <v>31</v>
          </cell>
          <cell r="CT841" t="str">
            <v>000000000047515</v>
          </cell>
          <cell r="CU841" t="str">
            <v>ONE PLAZA</v>
          </cell>
          <cell r="CW841" t="str">
            <v>000</v>
          </cell>
          <cell r="CX841" t="str">
            <v xml:space="preserve">PALOMEQUE CORDOBA YERLIZA </v>
          </cell>
        </row>
        <row r="842">
          <cell r="A842">
            <v>1077427415</v>
          </cell>
          <cell r="B842" t="str">
            <v>ARELIS</v>
          </cell>
          <cell r="D842" t="str">
            <v>MARTINEZ</v>
          </cell>
          <cell r="E842" t="str">
            <v>CUESTA</v>
          </cell>
          <cell r="F842">
            <v>31053</v>
          </cell>
          <cell r="G842" t="str">
            <v>169 - COLOMBIA</v>
          </cell>
          <cell r="H842" t="str">
            <v>27 - CHOCO</v>
          </cell>
          <cell r="I842" t="str">
            <v>QUIBDO</v>
          </cell>
          <cell r="J842" t="str">
            <v>CR 14 B 56 AA 54 INT 075</v>
          </cell>
          <cell r="K842" t="str">
            <v>Villatina</v>
          </cell>
          <cell r="L842" t="str">
            <v>3113902570</v>
          </cell>
          <cell r="M842" t="str">
            <v>CO</v>
          </cell>
          <cell r="N842" t="str">
            <v>BANCOLOMBIA</v>
          </cell>
          <cell r="O842" t="str">
            <v>25561666523</v>
          </cell>
          <cell r="P842" t="str">
            <v>AHORRO</v>
          </cell>
          <cell r="Q842" t="str">
            <v>CÉDULA DE CIUDADANÍA</v>
          </cell>
          <cell r="R842">
            <v>1077427415</v>
          </cell>
          <cell r="S842" t="str">
            <v>Vigia Del Fuerte</v>
          </cell>
          <cell r="U842" t="str">
            <v>05 - ANTIOQUIA</v>
          </cell>
          <cell r="V842" t="str">
            <v>MEDELLIN</v>
          </cell>
          <cell r="W842" t="str">
            <v>CASADO</v>
          </cell>
          <cell r="X842" t="str">
            <v>0</v>
          </cell>
          <cell r="Z842">
            <v>0</v>
          </cell>
          <cell r="AA842" t="str">
            <v>0</v>
          </cell>
          <cell r="AB842" t="str">
            <v>001</v>
          </cell>
          <cell r="AC842" t="str">
            <v>PRIMARIA</v>
          </cell>
          <cell r="AD842" t="str">
            <v>F</v>
          </cell>
          <cell r="AE842" t="str">
            <v>002</v>
          </cell>
          <cell r="AF842" t="str">
            <v>COMPAÑÍA DE ALIMENTOS COLOMBIANOS CALCO S.A</v>
          </cell>
          <cell r="AG842" t="str">
            <v>52</v>
          </cell>
          <cell r="AH842" t="str">
            <v>VENTAS</v>
          </cell>
          <cell r="AI842" t="str">
            <v>02008003</v>
          </cell>
          <cell r="AJ842" t="str">
            <v>Puntos de Venta</v>
          </cell>
          <cell r="AK842" t="str">
            <v>R09-002</v>
          </cell>
          <cell r="AL842" t="str">
            <v>MAYORCA</v>
          </cell>
          <cell r="AM842" t="str">
            <v>007</v>
          </cell>
          <cell r="AN842" t="str">
            <v>Domingo</v>
          </cell>
          <cell r="AO842" t="str">
            <v>000</v>
          </cell>
          <cell r="AP842" t="str">
            <v>SIN DEFINIR</v>
          </cell>
          <cell r="AQ842" t="str">
            <v>1</v>
          </cell>
          <cell r="AR842">
            <v>45295</v>
          </cell>
          <cell r="AU842" t="str">
            <v>A</v>
          </cell>
          <cell r="AW842" t="str">
            <v>EPS010</v>
          </cell>
          <cell r="AX842" t="str">
            <v>EPS SURA (ANTES SUSALUD)</v>
          </cell>
          <cell r="AY842" t="str">
            <v>001</v>
          </cell>
          <cell r="AZ842" t="str">
            <v>230201</v>
          </cell>
          <cell r="BA842" t="str">
            <v>PROTECCIÓN + I. N. G.</v>
          </cell>
          <cell r="BB842" t="str">
            <v>001</v>
          </cell>
          <cell r="BC842" t="str">
            <v>14-28</v>
          </cell>
          <cell r="BD842" t="str">
            <v>ARL SURA</v>
          </cell>
          <cell r="BE842" t="str">
            <v>001</v>
          </cell>
          <cell r="BF842" t="str">
            <v>CCF04</v>
          </cell>
          <cell r="BG842" t="str">
            <v>COMFAMA ANTIOQUIA</v>
          </cell>
          <cell r="BH842" t="str">
            <v>C005</v>
          </cell>
          <cell r="BI842" t="str">
            <v>CESANTÍAS PROTECCIÓN S. A.</v>
          </cell>
          <cell r="BJ842" t="str">
            <v>3561101</v>
          </cell>
          <cell r="BK842" t="str">
            <v>002</v>
          </cell>
          <cell r="BL842" t="str">
            <v>Quincenales</v>
          </cell>
          <cell r="BM842" t="str">
            <v>TABLA</v>
          </cell>
          <cell r="BO842" t="str">
            <v>001</v>
          </cell>
          <cell r="BP842" t="str">
            <v>Salario interno pesos</v>
          </cell>
          <cell r="BQ842">
            <v>1750905</v>
          </cell>
          <cell r="BR842" t="str">
            <v>000000000000002</v>
          </cell>
          <cell r="BS842" t="str">
            <v>COMPAÑÍA DE ALIMENTOS COLOMBIANOS CALCO S.A</v>
          </cell>
          <cell r="BT842" t="str">
            <v>000000000047470</v>
          </cell>
          <cell r="BU842" t="str">
            <v>PUNTOS DE VENTA</v>
          </cell>
          <cell r="BV842" t="str">
            <v>000000000047620</v>
          </cell>
          <cell r="BW842" t="str">
            <v>AUXILIAR DE RESTAURANTE</v>
          </cell>
          <cell r="BX842" t="str">
            <v>000000000048713</v>
          </cell>
          <cell r="BY842" t="str">
            <v>AUXILIAR DE RESTAURANTE</v>
          </cell>
          <cell r="BZ842" t="str">
            <v>arelism500@gmail.com</v>
          </cell>
          <cell r="CA842" t="str">
            <v>220 - JORNADA MENSUAL 220 HORAS</v>
          </cell>
          <cell r="CB842" t="str">
            <v>Ley 50</v>
          </cell>
          <cell r="CC842" t="str">
            <v>1 - Indefinido</v>
          </cell>
          <cell r="CD842" t="str">
            <v>APORTA</v>
          </cell>
          <cell r="CE842" t="str">
            <v>APORTA</v>
          </cell>
          <cell r="CF842" t="str">
            <v>APORTA</v>
          </cell>
          <cell r="CG842">
            <v>2.4359999999999999</v>
          </cell>
          <cell r="CH842" t="str">
            <v>SIN AUXILIO</v>
          </cell>
          <cell r="CI842" t="str">
            <v>SIN AUXILIO</v>
          </cell>
          <cell r="CJ842" t="str">
            <v>SIN AUXILIO</v>
          </cell>
          <cell r="CK842" t="str">
            <v>Sueldo fijo</v>
          </cell>
          <cell r="CL842" t="str">
            <v>Dependiente</v>
          </cell>
          <cell r="CM842" t="str">
            <v>No aplica</v>
          </cell>
          <cell r="CN842" t="str">
            <v>S</v>
          </cell>
          <cell r="CQ842" t="str">
            <v>220</v>
          </cell>
          <cell r="CR842" t="str">
            <v>Tiempo Completo 220</v>
          </cell>
          <cell r="CS842" t="str">
            <v>31</v>
          </cell>
          <cell r="CT842" t="str">
            <v>000000000047506</v>
          </cell>
          <cell r="CU842" t="str">
            <v>MAYORCA</v>
          </cell>
          <cell r="CW842" t="str">
            <v>000</v>
          </cell>
          <cell r="CX842" t="str">
            <v xml:space="preserve">MARTINEZ CUESTA ARELIS </v>
          </cell>
        </row>
        <row r="843">
          <cell r="A843">
            <v>1077429311</v>
          </cell>
          <cell r="B843" t="str">
            <v>LEIDY</v>
          </cell>
          <cell r="C843" t="str">
            <v>JOHANA</v>
          </cell>
          <cell r="D843" t="str">
            <v>CORDOBA</v>
          </cell>
          <cell r="E843" t="str">
            <v>PALACIOS</v>
          </cell>
          <cell r="F843">
            <v>34461</v>
          </cell>
          <cell r="G843" t="str">
            <v>169 - COLOMBIA</v>
          </cell>
          <cell r="H843" t="str">
            <v>27 - CHOCO</v>
          </cell>
          <cell r="I843" t="str">
            <v>QUIBDO</v>
          </cell>
          <cell r="J843" t="str">
            <v>CR 02 A 48 B 65</v>
          </cell>
          <cell r="K843" t="str">
            <v>Buenos Aires</v>
          </cell>
          <cell r="L843" t="str">
            <v>3136640709</v>
          </cell>
          <cell r="M843" t="str">
            <v>CO</v>
          </cell>
          <cell r="N843" t="str">
            <v>BANCOLOMBIA</v>
          </cell>
          <cell r="O843" t="str">
            <v>00627327757</v>
          </cell>
          <cell r="P843" t="str">
            <v>AHORRO</v>
          </cell>
          <cell r="Q843" t="str">
            <v>CÉDULA DE CIUDADANÍA</v>
          </cell>
          <cell r="R843">
            <v>1077429311</v>
          </cell>
          <cell r="S843" t="str">
            <v>Riosucio</v>
          </cell>
          <cell r="U843" t="str">
            <v>05 - ANTIOQUIA</v>
          </cell>
          <cell r="V843" t="str">
            <v>MEDELLIN</v>
          </cell>
          <cell r="W843" t="str">
            <v>SOLTERO</v>
          </cell>
          <cell r="X843" t="str">
            <v>0</v>
          </cell>
          <cell r="Z843">
            <v>0</v>
          </cell>
          <cell r="AA843" t="str">
            <v>0</v>
          </cell>
          <cell r="AB843" t="str">
            <v>001</v>
          </cell>
          <cell r="AC843" t="str">
            <v>PRIMARIA</v>
          </cell>
          <cell r="AD843" t="str">
            <v>F</v>
          </cell>
          <cell r="AE843" t="str">
            <v>002</v>
          </cell>
          <cell r="AF843" t="str">
            <v>COMPAÑÍA DE ALIMENTOS COLOMBIANOS CALCO S.A</v>
          </cell>
          <cell r="AG843" t="str">
            <v>52</v>
          </cell>
          <cell r="AH843" t="str">
            <v>VENTAS</v>
          </cell>
          <cell r="AI843" t="str">
            <v>02008003</v>
          </cell>
          <cell r="AJ843" t="str">
            <v>Puntos de Venta</v>
          </cell>
          <cell r="AK843" t="str">
            <v>R04-002</v>
          </cell>
          <cell r="AL843" t="str">
            <v>TESORO</v>
          </cell>
          <cell r="AM843" t="str">
            <v>007</v>
          </cell>
          <cell r="AN843" t="str">
            <v>Domingo</v>
          </cell>
          <cell r="AO843" t="str">
            <v>000</v>
          </cell>
          <cell r="AP843" t="str">
            <v>SIN DEFINIR</v>
          </cell>
          <cell r="AQ843" t="str">
            <v>1</v>
          </cell>
          <cell r="AR843">
            <v>44818</v>
          </cell>
          <cell r="AU843" t="str">
            <v>A</v>
          </cell>
          <cell r="AW843" t="str">
            <v>EPS010</v>
          </cell>
          <cell r="AX843" t="str">
            <v>EPS SURA (ANTES SUSALUD)</v>
          </cell>
          <cell r="AY843" t="str">
            <v>001</v>
          </cell>
          <cell r="AZ843" t="str">
            <v>230201</v>
          </cell>
          <cell r="BA843" t="str">
            <v>PROTECCIÓN + I. N. G.</v>
          </cell>
          <cell r="BB843" t="str">
            <v>001</v>
          </cell>
          <cell r="BC843" t="str">
            <v>14-28</v>
          </cell>
          <cell r="BD843" t="str">
            <v>ARL SURA</v>
          </cell>
          <cell r="BE843" t="str">
            <v>001</v>
          </cell>
          <cell r="BF843" t="str">
            <v>CCF04</v>
          </cell>
          <cell r="BG843" t="str">
            <v>COMFAMA ANTIOQUIA</v>
          </cell>
          <cell r="BH843" t="str">
            <v>C004</v>
          </cell>
          <cell r="BI843" t="str">
            <v>CESANTÍAS PORVENIR</v>
          </cell>
          <cell r="BJ843" t="str">
            <v>3561101</v>
          </cell>
          <cell r="BK843" t="str">
            <v>002</v>
          </cell>
          <cell r="BL843" t="str">
            <v>Quincenales</v>
          </cell>
          <cell r="BM843" t="str">
            <v>TABLA</v>
          </cell>
          <cell r="BO843" t="str">
            <v>001</v>
          </cell>
          <cell r="BP843" t="str">
            <v>Salario interno pesos</v>
          </cell>
          <cell r="BQ843">
            <v>1750905</v>
          </cell>
          <cell r="BR843" t="str">
            <v>000000000000002</v>
          </cell>
          <cell r="BS843" t="str">
            <v>COMPAÑÍA DE ALIMENTOS COLOMBIANOS CALCO S.A</v>
          </cell>
          <cell r="BT843" t="str">
            <v>000000000047470</v>
          </cell>
          <cell r="BU843" t="str">
            <v>PUNTOS DE VENTA</v>
          </cell>
          <cell r="BV843" t="str">
            <v>000000000047620</v>
          </cell>
          <cell r="BW843" t="str">
            <v>AUXILIAR DE RESTAURANTE</v>
          </cell>
          <cell r="BX843" t="str">
            <v>000000000048927</v>
          </cell>
          <cell r="BY843" t="str">
            <v>AUXILIAR DE RESTAURANTE</v>
          </cell>
          <cell r="BZ843" t="str">
            <v>leidyjohcordoba@gmail.com</v>
          </cell>
          <cell r="CA843" t="str">
            <v>220 - JORNADA MENSUAL 220 HORAS</v>
          </cell>
          <cell r="CB843" t="str">
            <v>Ley 50</v>
          </cell>
          <cell r="CC843" t="str">
            <v>1 - Indefinido</v>
          </cell>
          <cell r="CD843" t="str">
            <v>APORTA</v>
          </cell>
          <cell r="CE843" t="str">
            <v>APORTA</v>
          </cell>
          <cell r="CF843" t="str">
            <v>APORTA</v>
          </cell>
          <cell r="CG843">
            <v>2.4359999999999999</v>
          </cell>
          <cell r="CH843" t="str">
            <v>SIN AUXILIO</v>
          </cell>
          <cell r="CI843" t="str">
            <v>SIN AUXILIO</v>
          </cell>
          <cell r="CJ843" t="str">
            <v>SIN AUXILIO</v>
          </cell>
          <cell r="CK843" t="str">
            <v>Sueldo fijo</v>
          </cell>
          <cell r="CL843" t="str">
            <v>Dependiente</v>
          </cell>
          <cell r="CM843" t="str">
            <v>No aplica</v>
          </cell>
          <cell r="CN843" t="str">
            <v>S</v>
          </cell>
          <cell r="CQ843" t="str">
            <v>220</v>
          </cell>
          <cell r="CR843" t="str">
            <v>Tiempo Completo 220</v>
          </cell>
          <cell r="CS843" t="str">
            <v>31</v>
          </cell>
          <cell r="CT843" t="str">
            <v>000000000047511</v>
          </cell>
          <cell r="CU843" t="str">
            <v>PUERTA DEL NORTE</v>
          </cell>
          <cell r="CW843" t="str">
            <v>000</v>
          </cell>
          <cell r="CX843" t="str">
            <v>CORDOBA PALACIOS LEIDY JOHANA</v>
          </cell>
        </row>
        <row r="844">
          <cell r="A844">
            <v>1077433831</v>
          </cell>
          <cell r="B844" t="str">
            <v>KAROLINA</v>
          </cell>
          <cell r="D844" t="str">
            <v>ASPRILLA</v>
          </cell>
          <cell r="E844" t="str">
            <v>PALOMEQUE</v>
          </cell>
          <cell r="F844">
            <v>38509</v>
          </cell>
          <cell r="G844" t="str">
            <v>169 - COLOMBIA</v>
          </cell>
          <cell r="H844" t="str">
            <v>27 - CHOCO</v>
          </cell>
          <cell r="I844" t="str">
            <v>QUIBDO</v>
          </cell>
          <cell r="J844" t="str">
            <v>CR 47 81 41</v>
          </cell>
          <cell r="K844" t="str">
            <v>CAMPO VALDES</v>
          </cell>
          <cell r="L844" t="str">
            <v>3206324845</v>
          </cell>
          <cell r="M844" t="str">
            <v>CO</v>
          </cell>
          <cell r="N844" t="str">
            <v>BANCOLOMBIA</v>
          </cell>
          <cell r="O844" t="str">
            <v>53656400303</v>
          </cell>
          <cell r="P844" t="str">
            <v>AHORRO</v>
          </cell>
          <cell r="Q844" t="str">
            <v>CÉDULA DE CIUDADANÍA</v>
          </cell>
          <cell r="R844">
            <v>1077433831</v>
          </cell>
          <cell r="S844" t="str">
            <v>QUIBDO</v>
          </cell>
          <cell r="U844" t="str">
            <v>05 - ANTIOQUIA</v>
          </cell>
          <cell r="V844" t="str">
            <v>MEDELLIN</v>
          </cell>
          <cell r="W844" t="str">
            <v>SOLTERO</v>
          </cell>
          <cell r="AB844" t="str">
            <v>002</v>
          </cell>
          <cell r="AC844" t="str">
            <v>BACHILLERATO</v>
          </cell>
          <cell r="AD844" t="str">
            <v>F</v>
          </cell>
          <cell r="AE844" t="str">
            <v>002</v>
          </cell>
          <cell r="AF844" t="str">
            <v>COMPAÑÍA DE ALIMENTOS COLOMBIANOS CALCO S.A</v>
          </cell>
          <cell r="AG844" t="str">
            <v>52</v>
          </cell>
          <cell r="AH844" t="str">
            <v>VENTAS</v>
          </cell>
          <cell r="AI844" t="str">
            <v>02008003</v>
          </cell>
          <cell r="AJ844" t="str">
            <v>Puntos de Venta</v>
          </cell>
          <cell r="AK844" t="str">
            <v>R21-002</v>
          </cell>
          <cell r="AL844" t="str">
            <v>ARKADIA</v>
          </cell>
          <cell r="AM844" t="str">
            <v>005</v>
          </cell>
          <cell r="AN844" t="str">
            <v>Viernes</v>
          </cell>
          <cell r="AO844" t="str">
            <v>000</v>
          </cell>
          <cell r="AP844" t="str">
            <v>SIN DEFINIR</v>
          </cell>
          <cell r="AQ844" t="str">
            <v>1</v>
          </cell>
          <cell r="AR844">
            <v>46141</v>
          </cell>
          <cell r="AS844" t="str">
            <v>28/07/2026</v>
          </cell>
          <cell r="AU844" t="str">
            <v>A</v>
          </cell>
          <cell r="AW844" t="str">
            <v>EPS037</v>
          </cell>
          <cell r="AX844" t="str">
            <v>NUEVA E.P.S.</v>
          </cell>
          <cell r="AY844" t="str">
            <v>001</v>
          </cell>
          <cell r="AZ844" t="str">
            <v>230201</v>
          </cell>
          <cell r="BA844" t="str">
            <v>PROTECCIÓN + I. N. G.</v>
          </cell>
          <cell r="BB844" t="str">
            <v>001</v>
          </cell>
          <cell r="BC844" t="str">
            <v>14-28</v>
          </cell>
          <cell r="BD844" t="str">
            <v>ARL SURA</v>
          </cell>
          <cell r="BE844" t="str">
            <v>001</v>
          </cell>
          <cell r="BF844" t="str">
            <v>CCF04</v>
          </cell>
          <cell r="BG844" t="str">
            <v>COMFAMA ANTIOQUIA</v>
          </cell>
          <cell r="BH844" t="str">
            <v>C005</v>
          </cell>
          <cell r="BI844" t="str">
            <v>CESANTÍAS PROTECCIÓN S. A.</v>
          </cell>
          <cell r="BJ844" t="str">
            <v>3561101</v>
          </cell>
          <cell r="BK844" t="str">
            <v>002</v>
          </cell>
          <cell r="BL844" t="str">
            <v>Quincenales</v>
          </cell>
          <cell r="BM844" t="str">
            <v>TABLA</v>
          </cell>
          <cell r="BO844" t="str">
            <v>001</v>
          </cell>
          <cell r="BP844" t="str">
            <v>Salario interno pesos</v>
          </cell>
          <cell r="BQ844">
            <v>1750905</v>
          </cell>
          <cell r="BR844" t="str">
            <v>000000000000002</v>
          </cell>
          <cell r="BS844" t="str">
            <v>COMPAÑÍA DE ALIMENTOS COLOMBIANOS CALCO S.A</v>
          </cell>
          <cell r="BT844" t="str">
            <v>000000000047470</v>
          </cell>
          <cell r="BU844" t="str">
            <v>PUNTOS DE VENTA</v>
          </cell>
          <cell r="BV844" t="str">
            <v>000000000047620</v>
          </cell>
          <cell r="BW844" t="str">
            <v>AUXILIAR DE RESTAURANTE</v>
          </cell>
          <cell r="BX844" t="str">
            <v>000000000067210</v>
          </cell>
          <cell r="BY844" t="str">
            <v>AUXILIAR DE RESTAURANTE</v>
          </cell>
          <cell r="BZ844" t="str">
            <v>karolpalomeque6@gmail.com</v>
          </cell>
          <cell r="CA844" t="str">
            <v>220 - JORNADA MENSUAL 220 HORAS</v>
          </cell>
          <cell r="CB844" t="str">
            <v>Ley 50</v>
          </cell>
          <cell r="CC844" t="str">
            <v>2 - Fijo</v>
          </cell>
          <cell r="CD844" t="str">
            <v>APORTA</v>
          </cell>
          <cell r="CE844" t="str">
            <v>APORTA</v>
          </cell>
          <cell r="CF844" t="str">
            <v>APORTA</v>
          </cell>
          <cell r="CG844">
            <v>2.4359999999999999</v>
          </cell>
          <cell r="CH844" t="str">
            <v>LA DIFERENCIA</v>
          </cell>
          <cell r="CI844" t="str">
            <v>LA DIFERENCIA</v>
          </cell>
          <cell r="CJ844" t="str">
            <v>DEPENDE CONCEPTO</v>
          </cell>
          <cell r="CK844" t="str">
            <v>Sueldo fijo</v>
          </cell>
          <cell r="CL844" t="str">
            <v>Dependiente</v>
          </cell>
          <cell r="CM844" t="str">
            <v>No aplica</v>
          </cell>
          <cell r="CN844" t="str">
            <v>S</v>
          </cell>
          <cell r="CQ844" t="str">
            <v>220</v>
          </cell>
          <cell r="CR844" t="str">
            <v>Tiempo Completo 220</v>
          </cell>
          <cell r="CS844" t="str">
            <v>31</v>
          </cell>
          <cell r="CT844" t="str">
            <v>000000000047516</v>
          </cell>
          <cell r="CU844" t="str">
            <v>MUSEO DE ARTE MODERNO</v>
          </cell>
          <cell r="CW844" t="str">
            <v>000</v>
          </cell>
          <cell r="CX844" t="str">
            <v xml:space="preserve">ASPRILLA PALOMEQUE KAROLINA </v>
          </cell>
        </row>
        <row r="845">
          <cell r="A845">
            <v>1077434661</v>
          </cell>
          <cell r="B845" t="str">
            <v>YADIRA</v>
          </cell>
          <cell r="D845" t="str">
            <v>LOZANO</v>
          </cell>
          <cell r="E845" t="str">
            <v>PALACIOS</v>
          </cell>
          <cell r="F845">
            <v>31628</v>
          </cell>
          <cell r="G845" t="str">
            <v>169 - COLOMBIA</v>
          </cell>
          <cell r="H845" t="str">
            <v>27 - CHOCO</v>
          </cell>
          <cell r="I845" t="str">
            <v>QUIBDO</v>
          </cell>
          <cell r="J845" t="str">
            <v>CR 19 59 C 60</v>
          </cell>
          <cell r="K845" t="str">
            <v>ROBLEDO</v>
          </cell>
          <cell r="L845" t="str">
            <v>3107905714</v>
          </cell>
          <cell r="M845" t="str">
            <v>CO</v>
          </cell>
          <cell r="N845" t="str">
            <v>BANCOLOMBIA</v>
          </cell>
          <cell r="O845" t="str">
            <v>25500062978</v>
          </cell>
          <cell r="P845" t="str">
            <v>AHORRO</v>
          </cell>
          <cell r="Q845" t="str">
            <v>CÉDULA DE CIUDADANÍA</v>
          </cell>
          <cell r="R845">
            <v>1077434661</v>
          </cell>
          <cell r="S845" t="str">
            <v>QUIBDO</v>
          </cell>
          <cell r="U845" t="str">
            <v>05 - ANTIOQUIA</v>
          </cell>
          <cell r="V845" t="str">
            <v>MEDELLIN</v>
          </cell>
          <cell r="W845" t="str">
            <v>SOLTERO</v>
          </cell>
          <cell r="AB845" t="str">
            <v>002</v>
          </cell>
          <cell r="AC845" t="str">
            <v>BACHILLERATO</v>
          </cell>
          <cell r="AD845" t="str">
            <v>F</v>
          </cell>
          <cell r="AE845" t="str">
            <v>002</v>
          </cell>
          <cell r="AF845" t="str">
            <v>COMPAÑÍA DE ALIMENTOS COLOMBIANOS CALCO S.A</v>
          </cell>
          <cell r="AG845" t="str">
            <v>52</v>
          </cell>
          <cell r="AH845" t="str">
            <v>VENTAS</v>
          </cell>
          <cell r="AI845" t="str">
            <v>02008003</v>
          </cell>
          <cell r="AJ845" t="str">
            <v>Puntos de Venta</v>
          </cell>
          <cell r="AK845" t="str">
            <v>R11-002</v>
          </cell>
          <cell r="AL845" t="str">
            <v>PREMIUM PLAZA</v>
          </cell>
          <cell r="AM845" t="str">
            <v>003</v>
          </cell>
          <cell r="AN845" t="str">
            <v>Miercoles</v>
          </cell>
          <cell r="AO845" t="str">
            <v>000</v>
          </cell>
          <cell r="AP845" t="str">
            <v>SIN DEFINIR</v>
          </cell>
          <cell r="AQ845" t="str">
            <v>1</v>
          </cell>
          <cell r="AR845">
            <v>46154</v>
          </cell>
          <cell r="AS845" t="str">
            <v>11/08/2026</v>
          </cell>
          <cell r="AU845" t="str">
            <v>A</v>
          </cell>
          <cell r="AW845" t="str">
            <v>EPS042</v>
          </cell>
          <cell r="AX845" t="str">
            <v xml:space="preserve">COOSALUD ENTIDAD PROMOTORA DE SALUD SA </v>
          </cell>
          <cell r="AY845" t="str">
            <v>001</v>
          </cell>
          <cell r="AZ845" t="str">
            <v>230301</v>
          </cell>
          <cell r="BA845" t="str">
            <v>PORVENIR</v>
          </cell>
          <cell r="BB845" t="str">
            <v>001</v>
          </cell>
          <cell r="BC845" t="str">
            <v>14-28</v>
          </cell>
          <cell r="BD845" t="str">
            <v>ARL SURA</v>
          </cell>
          <cell r="BE845" t="str">
            <v>001</v>
          </cell>
          <cell r="BF845" t="str">
            <v>CCF04</v>
          </cell>
          <cell r="BG845" t="str">
            <v>COMFAMA ANTIOQUIA</v>
          </cell>
          <cell r="BH845" t="str">
            <v>C005</v>
          </cell>
          <cell r="BI845" t="str">
            <v>CESANTÍAS PROTECCIÓN S. A.</v>
          </cell>
          <cell r="BJ845" t="str">
            <v>3561101</v>
          </cell>
          <cell r="BK845" t="str">
            <v>002</v>
          </cell>
          <cell r="BL845" t="str">
            <v>Quincenales</v>
          </cell>
          <cell r="BM845" t="str">
            <v>TABLA</v>
          </cell>
          <cell r="BO845" t="str">
            <v>001</v>
          </cell>
          <cell r="BP845" t="str">
            <v>Salario interno pesos</v>
          </cell>
          <cell r="BQ845">
            <v>1750905</v>
          </cell>
          <cell r="BR845" t="str">
            <v>000000000000002</v>
          </cell>
          <cell r="BS845" t="str">
            <v>COMPAÑÍA DE ALIMENTOS COLOMBIANOS CALCO S.A</v>
          </cell>
          <cell r="BT845" t="str">
            <v>000000000047470</v>
          </cell>
          <cell r="BU845" t="str">
            <v>PUNTOS DE VENTA</v>
          </cell>
          <cell r="BV845" t="str">
            <v>000000000047620</v>
          </cell>
          <cell r="BW845" t="str">
            <v>AUXILIAR DE RESTAURANTE</v>
          </cell>
          <cell r="BX845" t="str">
            <v>000000000067494</v>
          </cell>
          <cell r="BY845" t="str">
            <v>AUXILIAR DE RESTAURANTE</v>
          </cell>
          <cell r="BZ845" t="str">
            <v>yadiralozano0408@gmail.com</v>
          </cell>
          <cell r="CA845" t="str">
            <v>220 - JORNADA MENSUAL 220 HORAS</v>
          </cell>
          <cell r="CB845" t="str">
            <v>Ley 50</v>
          </cell>
          <cell r="CC845" t="str">
            <v>2 - Fijo</v>
          </cell>
          <cell r="CD845" t="str">
            <v>APORTA</v>
          </cell>
          <cell r="CE845" t="str">
            <v>APORTA</v>
          </cell>
          <cell r="CF845" t="str">
            <v>APORTA</v>
          </cell>
          <cell r="CG845">
            <v>2.4359999999999999</v>
          </cell>
          <cell r="CH845" t="str">
            <v>LA DIFERENCIA</v>
          </cell>
          <cell r="CI845" t="str">
            <v>LA DIFERENCIA</v>
          </cell>
          <cell r="CJ845" t="str">
            <v>LA DIFERENCIA</v>
          </cell>
          <cell r="CK845" t="str">
            <v>Sueldo fijo</v>
          </cell>
          <cell r="CL845" t="str">
            <v>Dependiente</v>
          </cell>
          <cell r="CM845" t="str">
            <v>No aplica</v>
          </cell>
          <cell r="CN845" t="str">
            <v>S</v>
          </cell>
          <cell r="CQ845" t="str">
            <v>220</v>
          </cell>
          <cell r="CR845" t="str">
            <v>Tiempo Completo 220</v>
          </cell>
          <cell r="CS845" t="str">
            <v>31</v>
          </cell>
          <cell r="CT845" t="str">
            <v>000000000047508</v>
          </cell>
          <cell r="CU845" t="str">
            <v>PREMIUM PLAZA</v>
          </cell>
          <cell r="CW845" t="str">
            <v>000</v>
          </cell>
          <cell r="CX845" t="str">
            <v xml:space="preserve">LOZANO PALACIOS YADIRA </v>
          </cell>
        </row>
        <row r="846">
          <cell r="A846">
            <v>1077437678</v>
          </cell>
          <cell r="B846" t="str">
            <v>GLORIA</v>
          </cell>
          <cell r="C846" t="str">
            <v>YAMILETH</v>
          </cell>
          <cell r="D846" t="str">
            <v>LARGACHA</v>
          </cell>
          <cell r="E846" t="str">
            <v>MORENO</v>
          </cell>
          <cell r="F846">
            <v>32409</v>
          </cell>
          <cell r="G846" t="str">
            <v>169 - COLOMBIA</v>
          </cell>
          <cell r="H846" t="str">
            <v>27 - CHOCO</v>
          </cell>
          <cell r="I846" t="str">
            <v>QUIBDO</v>
          </cell>
          <cell r="J846" t="str">
            <v>CL 115 74 50</v>
          </cell>
          <cell r="K846" t="str">
            <v>Florencia</v>
          </cell>
          <cell r="L846" t="str">
            <v>3127918847</v>
          </cell>
          <cell r="M846" t="str">
            <v>CO</v>
          </cell>
          <cell r="N846" t="str">
            <v>BANCOLOMBIA</v>
          </cell>
          <cell r="O846" t="str">
            <v>31622372307</v>
          </cell>
          <cell r="P846" t="str">
            <v>AHORRO</v>
          </cell>
          <cell r="Q846" t="str">
            <v>CÉDULA DE CIUDADANÍA</v>
          </cell>
          <cell r="R846">
            <v>1077437678</v>
          </cell>
          <cell r="S846" t="str">
            <v>Quibdo</v>
          </cell>
          <cell r="U846" t="str">
            <v>05 - ANTIOQUIA</v>
          </cell>
          <cell r="V846" t="str">
            <v>MEDELLIN</v>
          </cell>
          <cell r="W846" t="str">
            <v>VIUDO</v>
          </cell>
          <cell r="X846" t="str">
            <v>0</v>
          </cell>
          <cell r="Z846">
            <v>0</v>
          </cell>
          <cell r="AA846" t="str">
            <v>0</v>
          </cell>
          <cell r="AB846" t="str">
            <v>005</v>
          </cell>
          <cell r="AC846" t="str">
            <v>UNIVERSITARIO</v>
          </cell>
          <cell r="AD846" t="str">
            <v>F</v>
          </cell>
          <cell r="AE846" t="str">
            <v>002</v>
          </cell>
          <cell r="AF846" t="str">
            <v>COMPAÑÍA DE ALIMENTOS COLOMBIANOS CALCO S.A</v>
          </cell>
          <cell r="AG846" t="str">
            <v>52</v>
          </cell>
          <cell r="AH846" t="str">
            <v>VENTAS</v>
          </cell>
          <cell r="AI846" t="str">
            <v>02008003</v>
          </cell>
          <cell r="AJ846" t="str">
            <v>Puntos de Venta</v>
          </cell>
          <cell r="AK846" t="str">
            <v>R03-002</v>
          </cell>
          <cell r="AL846" t="str">
            <v>CAMPESTRE</v>
          </cell>
          <cell r="AM846" t="str">
            <v>007</v>
          </cell>
          <cell r="AN846" t="str">
            <v>Domingo</v>
          </cell>
          <cell r="AO846" t="str">
            <v>000</v>
          </cell>
          <cell r="AP846" t="str">
            <v>SIN DEFINIR</v>
          </cell>
          <cell r="AQ846" t="str">
            <v>2</v>
          </cell>
          <cell r="AR846">
            <v>45154</v>
          </cell>
          <cell r="AU846" t="str">
            <v>A</v>
          </cell>
          <cell r="AW846" t="str">
            <v>EPS010</v>
          </cell>
          <cell r="AX846" t="str">
            <v>EPS SURA (ANTES SUSALUD)</v>
          </cell>
          <cell r="AY846" t="str">
            <v>001</v>
          </cell>
          <cell r="AZ846" t="str">
            <v>230201</v>
          </cell>
          <cell r="BA846" t="str">
            <v>PROTECCIÓN + I. N. G.</v>
          </cell>
          <cell r="BB846" t="str">
            <v>001</v>
          </cell>
          <cell r="BC846" t="str">
            <v>14-28</v>
          </cell>
          <cell r="BD846" t="str">
            <v>ARL SURA</v>
          </cell>
          <cell r="BE846" t="str">
            <v>001</v>
          </cell>
          <cell r="BF846" t="str">
            <v>CCF04</v>
          </cell>
          <cell r="BG846" t="str">
            <v>COMFAMA ANTIOQUIA</v>
          </cell>
          <cell r="BH846" t="str">
            <v>C002</v>
          </cell>
          <cell r="BI846" t="str">
            <v>CESANTÍAS FONDO NACIONAL DEL AHORRO</v>
          </cell>
          <cell r="BJ846" t="str">
            <v>3561101</v>
          </cell>
          <cell r="BK846" t="str">
            <v>002</v>
          </cell>
          <cell r="BL846" t="str">
            <v>Quincenales</v>
          </cell>
          <cell r="BM846" t="str">
            <v>TABLA</v>
          </cell>
          <cell r="BO846" t="str">
            <v>004</v>
          </cell>
          <cell r="BP846" t="str">
            <v>Salario por horas</v>
          </cell>
          <cell r="BQ846">
            <v>7958.65</v>
          </cell>
          <cell r="BR846" t="str">
            <v>000000000000002</v>
          </cell>
          <cell r="BS846" t="str">
            <v>COMPAÑÍA DE ALIMENTOS COLOMBIANOS CALCO S.A</v>
          </cell>
          <cell r="BT846" t="str">
            <v>000000000047470</v>
          </cell>
          <cell r="BU846" t="str">
            <v>PUNTOS DE VENTA</v>
          </cell>
          <cell r="BV846" t="str">
            <v>000000000047620</v>
          </cell>
          <cell r="BW846" t="str">
            <v>AUXILIAR DE RESTAURANTE</v>
          </cell>
          <cell r="BX846" t="str">
            <v>000000000048424</v>
          </cell>
          <cell r="BY846" t="str">
            <v>AUXILIAR DE RESTAURANTE</v>
          </cell>
          <cell r="BZ846" t="str">
            <v>estrellita8989@hotmail.com</v>
          </cell>
          <cell r="CA846" t="str">
            <v>1 - JORNADA POR HORAS</v>
          </cell>
          <cell r="CB846" t="str">
            <v>Ley 50</v>
          </cell>
          <cell r="CC846" t="str">
            <v>1 - Indefinido</v>
          </cell>
          <cell r="CD846" t="str">
            <v>APORTA</v>
          </cell>
          <cell r="CE846" t="str">
            <v>APORTA</v>
          </cell>
          <cell r="CF846" t="str">
            <v>APORTA</v>
          </cell>
          <cell r="CG846">
            <v>2.4359999999999999</v>
          </cell>
          <cell r="CH846" t="str">
            <v>SIN AUXILIO</v>
          </cell>
          <cell r="CI846" t="str">
            <v>SIN AUXILIO</v>
          </cell>
          <cell r="CJ846" t="str">
            <v>SIN AUXILIO</v>
          </cell>
          <cell r="CK846" t="str">
            <v>Sueldo variable</v>
          </cell>
          <cell r="CL846" t="str">
            <v>Dependiente</v>
          </cell>
          <cell r="CM846" t="str">
            <v>No aplica</v>
          </cell>
          <cell r="CN846" t="str">
            <v>S</v>
          </cell>
          <cell r="CQ846" t="str">
            <v>FS</v>
          </cell>
          <cell r="CR846" t="str">
            <v>Fines de Semana</v>
          </cell>
          <cell r="CS846" t="str">
            <v>31</v>
          </cell>
          <cell r="CT846" t="str">
            <v>000000000047500</v>
          </cell>
          <cell r="CU846" t="str">
            <v>CAMPESTRE</v>
          </cell>
          <cell r="CW846" t="str">
            <v>000</v>
          </cell>
          <cell r="CX846" t="str">
            <v>LARGACHA MORENO GLORIA YAMILETH</v>
          </cell>
        </row>
        <row r="847">
          <cell r="A847">
            <v>1077440399</v>
          </cell>
          <cell r="B847" t="str">
            <v>NIDYA</v>
          </cell>
          <cell r="C847" t="str">
            <v>JOHANA</v>
          </cell>
          <cell r="D847" t="str">
            <v>MURILLO</v>
          </cell>
          <cell r="E847" t="str">
            <v>PEREA</v>
          </cell>
          <cell r="F847">
            <v>32088</v>
          </cell>
          <cell r="G847" t="str">
            <v>169 - COLOMBIA</v>
          </cell>
          <cell r="H847" t="str">
            <v>05 - ANTIOQUIA</v>
          </cell>
          <cell r="I847" t="str">
            <v>TURBO</v>
          </cell>
          <cell r="J847" t="str">
            <v>CL 80 46 24</v>
          </cell>
          <cell r="K847" t="str">
            <v>CAMPO VALDES</v>
          </cell>
          <cell r="L847" t="str">
            <v>3128539926</v>
          </cell>
          <cell r="M847" t="str">
            <v>CO</v>
          </cell>
          <cell r="N847" t="str">
            <v>BANCOLOMBIA</v>
          </cell>
          <cell r="O847" t="str">
            <v>34758820299</v>
          </cell>
          <cell r="P847" t="str">
            <v>AHORRO</v>
          </cell>
          <cell r="Q847" t="str">
            <v>CÉDULA DE CIUDADANÍA</v>
          </cell>
          <cell r="R847">
            <v>1077440399</v>
          </cell>
          <cell r="S847" t="str">
            <v>Quibdo</v>
          </cell>
          <cell r="U847" t="str">
            <v>05 - ANTIOQUIA</v>
          </cell>
          <cell r="V847" t="str">
            <v>MEDELLIN</v>
          </cell>
          <cell r="W847" t="str">
            <v>UNION LIBRE</v>
          </cell>
          <cell r="X847" t="str">
            <v>0</v>
          </cell>
          <cell r="Z847">
            <v>0</v>
          </cell>
          <cell r="AA847" t="str">
            <v>0</v>
          </cell>
          <cell r="AB847" t="str">
            <v>002</v>
          </cell>
          <cell r="AC847" t="str">
            <v>BACHILLERATO</v>
          </cell>
          <cell r="AD847" t="str">
            <v>F</v>
          </cell>
          <cell r="AE847" t="str">
            <v>002</v>
          </cell>
          <cell r="AF847" t="str">
            <v>COMPAÑÍA DE ALIMENTOS COLOMBIANOS CALCO S.A</v>
          </cell>
          <cell r="AG847" t="str">
            <v>73</v>
          </cell>
          <cell r="AH847" t="str">
            <v>MANO DE OBRA INDIRECTA</v>
          </cell>
          <cell r="AI847" t="str">
            <v>03010003</v>
          </cell>
          <cell r="AJ847" t="str">
            <v>Cocina y Heladeria principal</v>
          </cell>
          <cell r="AK847" t="str">
            <v>PPP-002</v>
          </cell>
          <cell r="AL847" t="str">
            <v>PLANTA DE PRODUCCIÓN</v>
          </cell>
          <cell r="AM847" t="str">
            <v>007</v>
          </cell>
          <cell r="AN847" t="str">
            <v>Domingo</v>
          </cell>
          <cell r="AO847" t="str">
            <v>000</v>
          </cell>
          <cell r="AP847" t="str">
            <v>SIN DEFINIR</v>
          </cell>
          <cell r="AQ847" t="str">
            <v>1</v>
          </cell>
          <cell r="AR847">
            <v>45323</v>
          </cell>
          <cell r="AU847" t="str">
            <v>A</v>
          </cell>
          <cell r="AW847" t="str">
            <v>EPS010</v>
          </cell>
          <cell r="AX847" t="str">
            <v>EPS SURA (ANTES SUSALUD)</v>
          </cell>
          <cell r="AY847" t="str">
            <v>001</v>
          </cell>
          <cell r="AZ847" t="str">
            <v>230301</v>
          </cell>
          <cell r="BA847" t="str">
            <v>PORVENIR</v>
          </cell>
          <cell r="BB847" t="str">
            <v>001</v>
          </cell>
          <cell r="BC847" t="str">
            <v>14-28</v>
          </cell>
          <cell r="BD847" t="str">
            <v>ARL SURA</v>
          </cell>
          <cell r="BE847" t="str">
            <v>001</v>
          </cell>
          <cell r="BF847" t="str">
            <v>CCF04</v>
          </cell>
          <cell r="BG847" t="str">
            <v>COMFAMA ANTIOQUIA</v>
          </cell>
          <cell r="BH847" t="str">
            <v>C004</v>
          </cell>
          <cell r="BI847" t="str">
            <v>CESANTÍAS PORVENIR</v>
          </cell>
          <cell r="BJ847" t="str">
            <v>3561101</v>
          </cell>
          <cell r="BK847" t="str">
            <v>002</v>
          </cell>
          <cell r="BL847" t="str">
            <v>Quincenales</v>
          </cell>
          <cell r="BM847" t="str">
            <v>TABLA</v>
          </cell>
          <cell r="BO847" t="str">
            <v>001</v>
          </cell>
          <cell r="BP847" t="str">
            <v>Salario interno pesos</v>
          </cell>
          <cell r="BQ847">
            <v>1750905</v>
          </cell>
          <cell r="BR847" t="str">
            <v>000000000000002</v>
          </cell>
          <cell r="BS847" t="str">
            <v>COMPAÑÍA DE ALIMENTOS COLOMBIANOS CALCO S.A</v>
          </cell>
          <cell r="BT847" t="str">
            <v>000000000047443</v>
          </cell>
          <cell r="BU847" t="str">
            <v>COCINA PRINCIPAL</v>
          </cell>
          <cell r="BV847" t="str">
            <v>000000000047618</v>
          </cell>
          <cell r="BW847" t="str">
            <v>AUXILIAR DE PRODUCCIÓN</v>
          </cell>
          <cell r="BX847" t="str">
            <v>000000000048293</v>
          </cell>
          <cell r="BY847" t="str">
            <v>AUXILIAR DE PRODUCCIÓN</v>
          </cell>
          <cell r="BZ847" t="str">
            <v>nidimate0103@gmail.com</v>
          </cell>
          <cell r="CA847" t="str">
            <v>220 - JORNADA MENSUAL 220 HORAS</v>
          </cell>
          <cell r="CB847" t="str">
            <v>Ley 50</v>
          </cell>
          <cell r="CC847" t="str">
            <v>1 - Indefinido</v>
          </cell>
          <cell r="CD847" t="str">
            <v>APORTA</v>
          </cell>
          <cell r="CE847" t="str">
            <v>APORTA</v>
          </cell>
          <cell r="CF847" t="str">
            <v>APORTA</v>
          </cell>
          <cell r="CG847">
            <v>2.4359999999999999</v>
          </cell>
          <cell r="CH847" t="str">
            <v>SIN AUXILIO</v>
          </cell>
          <cell r="CI847" t="str">
            <v>SIN AUXILIO</v>
          </cell>
          <cell r="CJ847" t="str">
            <v>SIN AUXILIO</v>
          </cell>
          <cell r="CK847" t="str">
            <v>Sueldo fijo</v>
          </cell>
          <cell r="CL847" t="str">
            <v>Dependiente</v>
          </cell>
          <cell r="CM847" t="str">
            <v>No aplica</v>
          </cell>
          <cell r="CN847" t="str">
            <v>S</v>
          </cell>
          <cell r="CQ847" t="str">
            <v>220</v>
          </cell>
          <cell r="CR847" t="str">
            <v>Tiempo Completo 220</v>
          </cell>
          <cell r="CS847" t="str">
            <v>31</v>
          </cell>
          <cell r="CT847" t="str">
            <v>000000000047497</v>
          </cell>
          <cell r="CU847" t="str">
            <v>PRODUCCIÓN</v>
          </cell>
          <cell r="CW847" t="str">
            <v>000</v>
          </cell>
          <cell r="CX847" t="str">
            <v>MURILLO PEREA NIDYA JOHANA</v>
          </cell>
        </row>
        <row r="848">
          <cell r="A848">
            <v>1077445433</v>
          </cell>
          <cell r="B848" t="str">
            <v>CARINA</v>
          </cell>
          <cell r="D848" t="str">
            <v>LONDONO</v>
          </cell>
          <cell r="E848" t="str">
            <v>ABADIA</v>
          </cell>
          <cell r="F848">
            <v>32809</v>
          </cell>
          <cell r="G848" t="str">
            <v>169 - COLOMBIA</v>
          </cell>
          <cell r="H848" t="str">
            <v>27 - CHOCO</v>
          </cell>
          <cell r="I848" t="str">
            <v>ALTO BAUDO</v>
          </cell>
          <cell r="J848" t="str">
            <v>CL 65 B CR 102 C 283 INT 110</v>
          </cell>
          <cell r="K848" t="str">
            <v>La Aurora</v>
          </cell>
          <cell r="L848" t="str">
            <v>3235900412-0</v>
          </cell>
          <cell r="M848" t="str">
            <v>CO</v>
          </cell>
          <cell r="N848" t="str">
            <v>BANCOLOMBIA</v>
          </cell>
          <cell r="O848" t="str">
            <v>25534252369</v>
          </cell>
          <cell r="P848" t="str">
            <v>AHORRO</v>
          </cell>
          <cell r="Q848" t="str">
            <v>CÉDULA DE CIUDADANÍA</v>
          </cell>
          <cell r="R848">
            <v>1077445433</v>
          </cell>
          <cell r="S848" t="str">
            <v>Quibdo</v>
          </cell>
          <cell r="U848" t="str">
            <v>05 - ANTIOQUIA</v>
          </cell>
          <cell r="V848" t="str">
            <v>MEDELLIN</v>
          </cell>
          <cell r="W848" t="str">
            <v>UNION LIBRE</v>
          </cell>
          <cell r="X848" t="str">
            <v>0</v>
          </cell>
          <cell r="Z848">
            <v>0</v>
          </cell>
          <cell r="AA848" t="str">
            <v>0</v>
          </cell>
          <cell r="AB848" t="str">
            <v>002</v>
          </cell>
          <cell r="AC848" t="str">
            <v>BACHILLERATO</v>
          </cell>
          <cell r="AD848" t="str">
            <v>F</v>
          </cell>
          <cell r="AE848" t="str">
            <v>002</v>
          </cell>
          <cell r="AF848" t="str">
            <v>COMPAÑÍA DE ALIMENTOS COLOMBIANOS CALCO S.A</v>
          </cell>
          <cell r="AG848" t="str">
            <v>51</v>
          </cell>
          <cell r="AH848" t="str">
            <v xml:space="preserve">ADMINISTRACION  </v>
          </cell>
          <cell r="AI848" t="str">
            <v>01005007</v>
          </cell>
          <cell r="AJ848" t="str">
            <v>Diversidad Funcional</v>
          </cell>
          <cell r="AK848" t="str">
            <v>ADM-002</v>
          </cell>
          <cell r="AL848" t="str">
            <v>ADMINISTRACIÓN</v>
          </cell>
          <cell r="AM848" t="str">
            <v>007</v>
          </cell>
          <cell r="AN848" t="str">
            <v>Domingo</v>
          </cell>
          <cell r="AO848" t="str">
            <v>000</v>
          </cell>
          <cell r="AP848" t="str">
            <v>SIN DEFINIR</v>
          </cell>
          <cell r="AQ848" t="str">
            <v>1</v>
          </cell>
          <cell r="AR848">
            <v>44644</v>
          </cell>
          <cell r="AU848" t="str">
            <v>A</v>
          </cell>
          <cell r="AW848" t="str">
            <v>EPS037</v>
          </cell>
          <cell r="AX848" t="str">
            <v>NUEVA E.P.S.</v>
          </cell>
          <cell r="AY848" t="str">
            <v>001</v>
          </cell>
          <cell r="AZ848" t="str">
            <v>230301</v>
          </cell>
          <cell r="BA848" t="str">
            <v>PORVENIR</v>
          </cell>
          <cell r="BB848" t="str">
            <v>001</v>
          </cell>
          <cell r="BC848" t="str">
            <v>14-28</v>
          </cell>
          <cell r="BD848" t="str">
            <v>ARL SURA</v>
          </cell>
          <cell r="BE848" t="str">
            <v>001</v>
          </cell>
          <cell r="BF848" t="str">
            <v>CCF04</v>
          </cell>
          <cell r="BG848" t="str">
            <v>COMFAMA ANTIOQUIA</v>
          </cell>
          <cell r="BH848" t="str">
            <v>C004</v>
          </cell>
          <cell r="BI848" t="str">
            <v>CESANTÍAS PORVENIR</v>
          </cell>
          <cell r="BJ848" t="str">
            <v>1701001</v>
          </cell>
          <cell r="BK848" t="str">
            <v>002</v>
          </cell>
          <cell r="BL848" t="str">
            <v>Quincenales</v>
          </cell>
          <cell r="BM848" t="str">
            <v>TABLA</v>
          </cell>
          <cell r="BO848" t="str">
            <v>001</v>
          </cell>
          <cell r="BP848" t="str">
            <v>Salario interno pesos</v>
          </cell>
          <cell r="BQ848">
            <v>1750905</v>
          </cell>
          <cell r="BR848" t="str">
            <v>000000000000002</v>
          </cell>
          <cell r="BS848" t="str">
            <v>COMPAÑÍA DE ALIMENTOS COLOMBIANOS CALCO S.A</v>
          </cell>
          <cell r="BT848" t="str">
            <v>000000000047443</v>
          </cell>
          <cell r="BU848" t="str">
            <v>COCINA PRINCIPAL</v>
          </cell>
          <cell r="BV848" t="str">
            <v>000000000047618</v>
          </cell>
          <cell r="BW848" t="str">
            <v>AUXILIAR DE PRODUCCIÓN</v>
          </cell>
          <cell r="BX848" t="str">
            <v>000000000047851</v>
          </cell>
          <cell r="BY848" t="str">
            <v>AUXILIAR DE PRODUCCIÓN</v>
          </cell>
          <cell r="CA848" t="str">
            <v>220 - JORNADA MENSUAL 220 HORAS</v>
          </cell>
          <cell r="CB848" t="str">
            <v>Ley 50</v>
          </cell>
          <cell r="CC848" t="str">
            <v>1 - Indefinido</v>
          </cell>
          <cell r="CD848" t="str">
            <v>APORTA</v>
          </cell>
          <cell r="CE848" t="str">
            <v>APORTA</v>
          </cell>
          <cell r="CF848" t="str">
            <v>APORTA</v>
          </cell>
          <cell r="CG848">
            <v>0.52200000000000002</v>
          </cell>
          <cell r="CH848" t="str">
            <v>DEPENDE EMPLEADOR</v>
          </cell>
          <cell r="CI848" t="str">
            <v>DEPENDE EMPLEADOR</v>
          </cell>
          <cell r="CJ848" t="str">
            <v>DEPENDE EMPLEADOR</v>
          </cell>
          <cell r="CK848" t="str">
            <v>Sueldo fijo</v>
          </cell>
          <cell r="CL848" t="str">
            <v>Dependiente</v>
          </cell>
          <cell r="CM848" t="str">
            <v>No aplica</v>
          </cell>
          <cell r="CN848" t="str">
            <v>S</v>
          </cell>
          <cell r="CQ848" t="str">
            <v>220</v>
          </cell>
          <cell r="CR848" t="str">
            <v>Tiempo Completo 220</v>
          </cell>
          <cell r="CS848" t="str">
            <v>030</v>
          </cell>
          <cell r="CT848" t="str">
            <v>000000000047484</v>
          </cell>
          <cell r="CU848" t="str">
            <v>ADMINISTRACIÓN</v>
          </cell>
          <cell r="CW848" t="str">
            <v>000</v>
          </cell>
          <cell r="CX848" t="str">
            <v xml:space="preserve">LONDONO ABADIA CARINA </v>
          </cell>
        </row>
        <row r="849">
          <cell r="A849">
            <v>1077450501</v>
          </cell>
          <cell r="B849" t="str">
            <v>JULIA</v>
          </cell>
          <cell r="D849" t="str">
            <v>MOSQUERA</v>
          </cell>
          <cell r="E849" t="str">
            <v>CORDOBA</v>
          </cell>
          <cell r="F849">
            <v>33200</v>
          </cell>
          <cell r="G849" t="str">
            <v>169 - COLOMBIA</v>
          </cell>
          <cell r="H849" t="str">
            <v>05 - ANTIOQUIA</v>
          </cell>
          <cell r="I849" t="str">
            <v>APARTADO</v>
          </cell>
          <cell r="J849" t="str">
            <v>CR 112 34 CC 86</v>
          </cell>
          <cell r="K849" t="str">
            <v>San Javier</v>
          </cell>
          <cell r="L849" t="str">
            <v>3235137096</v>
          </cell>
          <cell r="M849" t="str">
            <v>CO</v>
          </cell>
          <cell r="N849" t="str">
            <v>BANCOLOMBIA</v>
          </cell>
          <cell r="O849" t="str">
            <v>24525072157</v>
          </cell>
          <cell r="P849" t="str">
            <v>AHORRO</v>
          </cell>
          <cell r="Q849" t="str">
            <v>CÉDULA DE CIUDADANÍA</v>
          </cell>
          <cell r="R849">
            <v>1077450501</v>
          </cell>
          <cell r="S849" t="str">
            <v>Quibdo</v>
          </cell>
          <cell r="U849" t="str">
            <v>05 - ANTIOQUIA</v>
          </cell>
          <cell r="V849" t="str">
            <v>MEDELLIN</v>
          </cell>
          <cell r="W849" t="str">
            <v>SOLTERO</v>
          </cell>
          <cell r="X849" t="str">
            <v>0</v>
          </cell>
          <cell r="Z849">
            <v>0</v>
          </cell>
          <cell r="AA849" t="str">
            <v>0</v>
          </cell>
          <cell r="AB849" t="str">
            <v>002</v>
          </cell>
          <cell r="AC849" t="str">
            <v>BACHILLERATO</v>
          </cell>
          <cell r="AD849" t="str">
            <v>F</v>
          </cell>
          <cell r="AE849" t="str">
            <v>002</v>
          </cell>
          <cell r="AF849" t="str">
            <v>COMPAÑÍA DE ALIMENTOS COLOMBIANOS CALCO S.A</v>
          </cell>
          <cell r="AG849" t="str">
            <v>52</v>
          </cell>
          <cell r="AH849" t="str">
            <v>VENTAS</v>
          </cell>
          <cell r="AI849" t="str">
            <v>02008003</v>
          </cell>
          <cell r="AJ849" t="str">
            <v>Puntos de Venta</v>
          </cell>
          <cell r="AK849" t="str">
            <v>R12-002</v>
          </cell>
          <cell r="AL849" t="str">
            <v>SANTAFE</v>
          </cell>
          <cell r="AM849" t="str">
            <v>007</v>
          </cell>
          <cell r="AN849" t="str">
            <v>Domingo</v>
          </cell>
          <cell r="AO849" t="str">
            <v>000</v>
          </cell>
          <cell r="AP849" t="str">
            <v>SIN DEFINIR</v>
          </cell>
          <cell r="AQ849" t="str">
            <v>1</v>
          </cell>
          <cell r="AR849">
            <v>43806</v>
          </cell>
          <cell r="AU849" t="str">
            <v>A</v>
          </cell>
          <cell r="AW849" t="str">
            <v>EPS010</v>
          </cell>
          <cell r="AX849" t="str">
            <v>EPS SURA (ANTES SUSALUD)</v>
          </cell>
          <cell r="AY849" t="str">
            <v>001</v>
          </cell>
          <cell r="AZ849" t="str">
            <v>230201</v>
          </cell>
          <cell r="BA849" t="str">
            <v>PROTECCIÓN + I. N. G.</v>
          </cell>
          <cell r="BB849" t="str">
            <v>001</v>
          </cell>
          <cell r="BC849" t="str">
            <v>14-28</v>
          </cell>
          <cell r="BD849" t="str">
            <v>ARL SURA</v>
          </cell>
          <cell r="BE849" t="str">
            <v>001</v>
          </cell>
          <cell r="BF849" t="str">
            <v>CCF04</v>
          </cell>
          <cell r="BG849" t="str">
            <v>COMFAMA ANTIOQUIA</v>
          </cell>
          <cell r="BH849" t="str">
            <v>C005</v>
          </cell>
          <cell r="BI849" t="str">
            <v>CESANTÍAS PROTECCIÓN S. A.</v>
          </cell>
          <cell r="BJ849" t="str">
            <v>3561101</v>
          </cell>
          <cell r="BK849" t="str">
            <v>002</v>
          </cell>
          <cell r="BL849" t="str">
            <v>Quincenales</v>
          </cell>
          <cell r="BM849" t="str">
            <v>TABLA</v>
          </cell>
          <cell r="BO849" t="str">
            <v>001</v>
          </cell>
          <cell r="BP849" t="str">
            <v>Salario interno pesos</v>
          </cell>
          <cell r="BQ849">
            <v>1750905</v>
          </cell>
          <cell r="BR849" t="str">
            <v>000000000000002</v>
          </cell>
          <cell r="BS849" t="str">
            <v>COMPAÑÍA DE ALIMENTOS COLOMBIANOS CALCO S.A</v>
          </cell>
          <cell r="BT849" t="str">
            <v>000000000047470</v>
          </cell>
          <cell r="BU849" t="str">
            <v>PUNTOS DE VENTA</v>
          </cell>
          <cell r="BV849" t="str">
            <v>000000000047620</v>
          </cell>
          <cell r="BW849" t="str">
            <v>AUXILIAR DE RESTAURANTE</v>
          </cell>
          <cell r="BX849" t="str">
            <v>000000000048846</v>
          </cell>
          <cell r="BY849" t="str">
            <v>AUXILIAR DE RESTAURANTE</v>
          </cell>
          <cell r="BZ849" t="str">
            <v>sharicksofiapereamosquera@gmail.com</v>
          </cell>
          <cell r="CA849" t="str">
            <v>220 - JORNADA MENSUAL 220 HORAS</v>
          </cell>
          <cell r="CB849" t="str">
            <v>Ley 50</v>
          </cell>
          <cell r="CC849" t="str">
            <v>1 - Indefinido</v>
          </cell>
          <cell r="CD849" t="str">
            <v>APORTA</v>
          </cell>
          <cell r="CE849" t="str">
            <v>APORTA</v>
          </cell>
          <cell r="CF849" t="str">
            <v>APORTA</v>
          </cell>
          <cell r="CG849">
            <v>2.4359999999999999</v>
          </cell>
          <cell r="CH849" t="str">
            <v>SIN AUXILIO</v>
          </cell>
          <cell r="CI849" t="str">
            <v>SIN AUXILIO</v>
          </cell>
          <cell r="CJ849" t="str">
            <v>SIN AUXILIO</v>
          </cell>
          <cell r="CK849" t="str">
            <v>Sueldo fijo</v>
          </cell>
          <cell r="CL849" t="str">
            <v>Dependiente</v>
          </cell>
          <cell r="CM849" t="str">
            <v>No aplica</v>
          </cell>
          <cell r="CN849" t="str">
            <v>S</v>
          </cell>
          <cell r="CQ849" t="str">
            <v>220</v>
          </cell>
          <cell r="CR849" t="str">
            <v>Tiempo Completo 220</v>
          </cell>
          <cell r="CS849" t="str">
            <v>31</v>
          </cell>
          <cell r="CT849" t="str">
            <v>000000000047509</v>
          </cell>
          <cell r="CU849" t="str">
            <v>SANTAFÉ</v>
          </cell>
          <cell r="CW849" t="str">
            <v>000</v>
          </cell>
          <cell r="CX849" t="str">
            <v xml:space="preserve">MOSQUERA CORDOBA JULIA </v>
          </cell>
        </row>
        <row r="850">
          <cell r="A850">
            <v>1077457345</v>
          </cell>
          <cell r="B850" t="str">
            <v>HENYELY</v>
          </cell>
          <cell r="C850" t="str">
            <v>JUELIETHE</v>
          </cell>
          <cell r="D850" t="str">
            <v>MENA</v>
          </cell>
          <cell r="E850" t="str">
            <v>CORDOBA</v>
          </cell>
          <cell r="F850">
            <v>34016</v>
          </cell>
          <cell r="G850" t="str">
            <v>169 - COLOMBIA</v>
          </cell>
          <cell r="H850" t="str">
            <v>27 - CHOCO</v>
          </cell>
          <cell r="I850" t="str">
            <v>QUIBDO</v>
          </cell>
          <cell r="J850" t="str">
            <v>CL 68 A 31 19 INT 210</v>
          </cell>
          <cell r="K850" t="str">
            <v>Manrique</v>
          </cell>
          <cell r="L850" t="str">
            <v>3144686520</v>
          </cell>
          <cell r="M850" t="str">
            <v>CO</v>
          </cell>
          <cell r="N850" t="str">
            <v>BANCOLOMBIA</v>
          </cell>
          <cell r="O850" t="str">
            <v>25544477091</v>
          </cell>
          <cell r="P850" t="str">
            <v>AHORRO</v>
          </cell>
          <cell r="Q850" t="str">
            <v>CÉDULA DE CIUDADANÍA</v>
          </cell>
          <cell r="R850">
            <v>1077457345</v>
          </cell>
          <cell r="S850" t="str">
            <v>Quibdo</v>
          </cell>
          <cell r="U850" t="str">
            <v>05 - ANTIOQUIA</v>
          </cell>
          <cell r="V850" t="str">
            <v>MEDELLIN</v>
          </cell>
          <cell r="W850" t="str">
            <v>SOLTERO</v>
          </cell>
          <cell r="X850" t="str">
            <v>0</v>
          </cell>
          <cell r="Z850">
            <v>0</v>
          </cell>
          <cell r="AA850" t="str">
            <v>0</v>
          </cell>
          <cell r="AB850" t="str">
            <v>002</v>
          </cell>
          <cell r="AC850" t="str">
            <v>BACHILLERATO</v>
          </cell>
          <cell r="AD850" t="str">
            <v>F</v>
          </cell>
          <cell r="AE850" t="str">
            <v>002</v>
          </cell>
          <cell r="AF850" t="str">
            <v>COMPAÑÍA DE ALIMENTOS COLOMBIANOS CALCO S.A</v>
          </cell>
          <cell r="AG850" t="str">
            <v>52</v>
          </cell>
          <cell r="AH850" t="str">
            <v>VENTAS</v>
          </cell>
          <cell r="AI850" t="str">
            <v>02008003</v>
          </cell>
          <cell r="AJ850" t="str">
            <v>Puntos de Venta</v>
          </cell>
          <cell r="AK850" t="str">
            <v>C02-002</v>
          </cell>
          <cell r="AL850" t="str">
            <v>COCINA OCCIDENTE</v>
          </cell>
          <cell r="AM850" t="str">
            <v>007</v>
          </cell>
          <cell r="AN850" t="str">
            <v>Domingo</v>
          </cell>
          <cell r="AO850" t="str">
            <v>000</v>
          </cell>
          <cell r="AP850" t="str">
            <v>SIN DEFINIR</v>
          </cell>
          <cell r="AQ850" t="str">
            <v>1</v>
          </cell>
          <cell r="AR850">
            <v>44876</v>
          </cell>
          <cell r="AU850" t="str">
            <v>A</v>
          </cell>
          <cell r="AW850" t="str">
            <v>EPS040</v>
          </cell>
          <cell r="AX850" t="str">
            <v>SAVIA SALUD EPS</v>
          </cell>
          <cell r="AY850" t="str">
            <v>001</v>
          </cell>
          <cell r="AZ850" t="str">
            <v>230301</v>
          </cell>
          <cell r="BA850" t="str">
            <v>PORVENIR</v>
          </cell>
          <cell r="BB850" t="str">
            <v>001</v>
          </cell>
          <cell r="BC850" t="str">
            <v>14-28</v>
          </cell>
          <cell r="BD850" t="str">
            <v>ARL SURA</v>
          </cell>
          <cell r="BE850" t="str">
            <v>001</v>
          </cell>
          <cell r="BF850" t="str">
            <v>CCF04</v>
          </cell>
          <cell r="BG850" t="str">
            <v>COMFAMA ANTIOQUIA</v>
          </cell>
          <cell r="BH850" t="str">
            <v>C004</v>
          </cell>
          <cell r="BI850" t="str">
            <v>CESANTÍAS PORVENIR</v>
          </cell>
          <cell r="BJ850" t="str">
            <v>3561101</v>
          </cell>
          <cell r="BK850" t="str">
            <v>002</v>
          </cell>
          <cell r="BL850" t="str">
            <v>Quincenales</v>
          </cell>
          <cell r="BM850" t="str">
            <v>TABLA</v>
          </cell>
          <cell r="BO850" t="str">
            <v>001</v>
          </cell>
          <cell r="BP850" t="str">
            <v>Salario interno pesos</v>
          </cell>
          <cell r="BQ850">
            <v>1750905</v>
          </cell>
          <cell r="BR850" t="str">
            <v>000000000000002</v>
          </cell>
          <cell r="BS850" t="str">
            <v>COMPAÑÍA DE ALIMENTOS COLOMBIANOS CALCO S.A</v>
          </cell>
          <cell r="BT850" t="str">
            <v>000000000047470</v>
          </cell>
          <cell r="BU850" t="str">
            <v>PUNTOS DE VENTA</v>
          </cell>
          <cell r="BV850" t="str">
            <v>000000000047620</v>
          </cell>
          <cell r="BW850" t="str">
            <v>AUXILIAR DE RESTAURANTE</v>
          </cell>
          <cell r="BX850" t="str">
            <v>000000000047983</v>
          </cell>
          <cell r="BY850" t="str">
            <v>AUXILIAR DE RESTAURANTE</v>
          </cell>
          <cell r="BZ850" t="str">
            <v>dannymeamo@gmail.com</v>
          </cell>
          <cell r="CA850" t="str">
            <v>220 - JORNADA MENSUAL 220 HORAS</v>
          </cell>
          <cell r="CB850" t="str">
            <v>Ley 50</v>
          </cell>
          <cell r="CC850" t="str">
            <v>1 - Indefinido</v>
          </cell>
          <cell r="CD850" t="str">
            <v>APORTA</v>
          </cell>
          <cell r="CE850" t="str">
            <v>APORTA</v>
          </cell>
          <cell r="CF850" t="str">
            <v>APORTA</v>
          </cell>
          <cell r="CG850">
            <v>2.4359999999999999</v>
          </cell>
          <cell r="CH850" t="str">
            <v>SIN AUXILIO</v>
          </cell>
          <cell r="CI850" t="str">
            <v>SIN AUXILIO</v>
          </cell>
          <cell r="CJ850" t="str">
            <v>SIN AUXILIO</v>
          </cell>
          <cell r="CK850" t="str">
            <v>Sueldo fijo</v>
          </cell>
          <cell r="CL850" t="str">
            <v>Dependiente</v>
          </cell>
          <cell r="CM850" t="str">
            <v>No aplica</v>
          </cell>
          <cell r="CN850" t="str">
            <v>S</v>
          </cell>
          <cell r="CQ850" t="str">
            <v>220</v>
          </cell>
          <cell r="CR850" t="str">
            <v>Tiempo Completo 220</v>
          </cell>
          <cell r="CS850" t="str">
            <v>31</v>
          </cell>
          <cell r="CT850" t="str">
            <v>000000000047486</v>
          </cell>
          <cell r="CU850" t="str">
            <v>COCINA OCCIDENTE</v>
          </cell>
          <cell r="CW850" t="str">
            <v>000</v>
          </cell>
          <cell r="CX850" t="str">
            <v>MENA CORDOBA HENYELY JUELIETHE</v>
          </cell>
        </row>
        <row r="851">
          <cell r="A851">
            <v>1077458185</v>
          </cell>
          <cell r="B851" t="str">
            <v>YOMAIRA</v>
          </cell>
          <cell r="D851" t="str">
            <v>LOPEZ</v>
          </cell>
          <cell r="E851" t="str">
            <v>PALACIOS</v>
          </cell>
          <cell r="F851">
            <v>34004</v>
          </cell>
          <cell r="G851" t="str">
            <v>169 - COLOMBIA</v>
          </cell>
          <cell r="H851" t="str">
            <v>27 - CHOCO</v>
          </cell>
          <cell r="I851" t="str">
            <v>QUIBDO</v>
          </cell>
          <cell r="J851" t="str">
            <v>CL 58 31 94</v>
          </cell>
          <cell r="K851" t="str">
            <v>ENCISO</v>
          </cell>
          <cell r="L851" t="str">
            <v>3132912817</v>
          </cell>
          <cell r="M851" t="str">
            <v>CO</v>
          </cell>
          <cell r="N851" t="str">
            <v>BANCOLOMBIA</v>
          </cell>
          <cell r="O851" t="str">
            <v>25500061416</v>
          </cell>
          <cell r="P851" t="str">
            <v>AHORRO</v>
          </cell>
          <cell r="Q851" t="str">
            <v>CÉDULA DE CIUDADANÍA</v>
          </cell>
          <cell r="R851">
            <v>1077458185</v>
          </cell>
          <cell r="S851" t="str">
            <v>QUIBDO</v>
          </cell>
          <cell r="U851" t="str">
            <v>05 - ANTIOQUIA</v>
          </cell>
          <cell r="V851" t="str">
            <v>MEDELLIN</v>
          </cell>
          <cell r="W851" t="str">
            <v>SOLTERO</v>
          </cell>
          <cell r="AB851" t="str">
            <v>003</v>
          </cell>
          <cell r="AC851" t="str">
            <v>TÉCNICO</v>
          </cell>
          <cell r="AD851" t="str">
            <v>F</v>
          </cell>
          <cell r="AE851" t="str">
            <v>002</v>
          </cell>
          <cell r="AF851" t="str">
            <v>COMPAÑÍA DE ALIMENTOS COLOMBIANOS CALCO S.A</v>
          </cell>
          <cell r="AG851" t="str">
            <v>52</v>
          </cell>
          <cell r="AH851" t="str">
            <v>VENTAS</v>
          </cell>
          <cell r="AI851" t="str">
            <v>02008003</v>
          </cell>
          <cell r="AJ851" t="str">
            <v>Puntos de Venta</v>
          </cell>
          <cell r="AK851" t="str">
            <v>R04-002</v>
          </cell>
          <cell r="AL851" t="str">
            <v>TESORO</v>
          </cell>
          <cell r="AM851" t="str">
            <v>002</v>
          </cell>
          <cell r="AN851" t="str">
            <v>Martes</v>
          </cell>
          <cell r="AO851" t="str">
            <v>000</v>
          </cell>
          <cell r="AP851" t="str">
            <v>SIN DEFINIR</v>
          </cell>
          <cell r="AQ851" t="str">
            <v>1</v>
          </cell>
          <cell r="AR851">
            <v>46120</v>
          </cell>
          <cell r="AS851" t="str">
            <v>07/07/2026</v>
          </cell>
          <cell r="AU851" t="str">
            <v>A</v>
          </cell>
          <cell r="AW851" t="str">
            <v>EPS040</v>
          </cell>
          <cell r="AX851" t="str">
            <v>SAVIA SALUD EPS</v>
          </cell>
          <cell r="AY851" t="str">
            <v>001</v>
          </cell>
          <cell r="AZ851" t="str">
            <v>25-14</v>
          </cell>
          <cell r="BA851" t="str">
            <v>COLPENSIONES</v>
          </cell>
          <cell r="BB851" t="str">
            <v>001</v>
          </cell>
          <cell r="BC851" t="str">
            <v>14-28</v>
          </cell>
          <cell r="BD851" t="str">
            <v>ARL SURA</v>
          </cell>
          <cell r="BE851" t="str">
            <v>001</v>
          </cell>
          <cell r="BF851" t="str">
            <v>CCF04</v>
          </cell>
          <cell r="BG851" t="str">
            <v>COMFAMA ANTIOQUIA</v>
          </cell>
          <cell r="BH851" t="str">
            <v>C005</v>
          </cell>
          <cell r="BI851" t="str">
            <v>CESANTÍAS PROTECCIÓN S. A.</v>
          </cell>
          <cell r="BJ851" t="str">
            <v>3561101</v>
          </cell>
          <cell r="BK851" t="str">
            <v>002</v>
          </cell>
          <cell r="BL851" t="str">
            <v>Quincenales</v>
          </cell>
          <cell r="BM851" t="str">
            <v>TABLA</v>
          </cell>
          <cell r="BO851" t="str">
            <v>001</v>
          </cell>
          <cell r="BP851" t="str">
            <v>Salario interno pesos</v>
          </cell>
          <cell r="BQ851">
            <v>1750905</v>
          </cell>
          <cell r="BR851" t="str">
            <v>000000000000002</v>
          </cell>
          <cell r="BS851" t="str">
            <v>COMPAÑÍA DE ALIMENTOS COLOMBIANOS CALCO S.A</v>
          </cell>
          <cell r="BT851" t="str">
            <v>000000000047470</v>
          </cell>
          <cell r="BU851" t="str">
            <v>PUNTOS DE VENTA</v>
          </cell>
          <cell r="BV851" t="str">
            <v>000000000047620</v>
          </cell>
          <cell r="BW851" t="str">
            <v>AUXILIAR DE RESTAURANTE</v>
          </cell>
          <cell r="BX851" t="str">
            <v>000000000066848</v>
          </cell>
          <cell r="BY851" t="str">
            <v>AUXILIAR DE RESTAURANTE</v>
          </cell>
          <cell r="BZ851" t="str">
            <v>yomairalopezpalacios@gmail.com</v>
          </cell>
          <cell r="CA851" t="str">
            <v>220 - JORNADA MENSUAL 220 HORAS</v>
          </cell>
          <cell r="CB851" t="str">
            <v>Ley 50</v>
          </cell>
          <cell r="CC851" t="str">
            <v>2 - Fijo</v>
          </cell>
          <cell r="CD851" t="str">
            <v>APORTA</v>
          </cell>
          <cell r="CE851" t="str">
            <v>APORTA</v>
          </cell>
          <cell r="CF851" t="str">
            <v>APORTA</v>
          </cell>
          <cell r="CG851">
            <v>2.4359999999999999</v>
          </cell>
          <cell r="CH851" t="str">
            <v>SIN AUXILIO</v>
          </cell>
          <cell r="CI851" t="str">
            <v>SIN AUXILIO</v>
          </cell>
          <cell r="CJ851" t="str">
            <v>SIN AUXILIO</v>
          </cell>
          <cell r="CK851" t="str">
            <v>Sueldo fijo</v>
          </cell>
          <cell r="CL851" t="str">
            <v>Dependiente</v>
          </cell>
          <cell r="CM851" t="str">
            <v>No aplica</v>
          </cell>
          <cell r="CN851" t="str">
            <v>S</v>
          </cell>
          <cell r="CQ851" t="str">
            <v>220</v>
          </cell>
          <cell r="CR851" t="str">
            <v>Tiempo Completo 220</v>
          </cell>
          <cell r="CS851" t="str">
            <v>31</v>
          </cell>
          <cell r="CT851" t="str">
            <v>000000000047501</v>
          </cell>
          <cell r="CU851" t="str">
            <v>TESORO</v>
          </cell>
          <cell r="CW851" t="str">
            <v>000</v>
          </cell>
          <cell r="CX851" t="str">
            <v xml:space="preserve">LOPEZ PALACIOS YOMAIRA </v>
          </cell>
        </row>
        <row r="852">
          <cell r="A852">
            <v>1077460831</v>
          </cell>
          <cell r="B852" t="str">
            <v>WENDY</v>
          </cell>
          <cell r="C852" t="str">
            <v>DAYANA</v>
          </cell>
          <cell r="D852" t="str">
            <v>CORDOBA</v>
          </cell>
          <cell r="E852" t="str">
            <v>RIVAS</v>
          </cell>
          <cell r="F852">
            <v>36389</v>
          </cell>
          <cell r="G852" t="str">
            <v>169 - COLOMBIA</v>
          </cell>
          <cell r="H852" t="str">
            <v>27 - CHOCO</v>
          </cell>
          <cell r="I852" t="str">
            <v>QUIBDO</v>
          </cell>
          <cell r="J852" t="str">
            <v>CR 104 D CL 61 B 53</v>
          </cell>
          <cell r="K852" t="str">
            <v>VALLEJUELO</v>
          </cell>
          <cell r="L852" t="str">
            <v>3146847856</v>
          </cell>
          <cell r="M852" t="str">
            <v>CO</v>
          </cell>
          <cell r="N852" t="str">
            <v>BANCOLOMBIA</v>
          </cell>
          <cell r="O852" t="str">
            <v>91203020606</v>
          </cell>
          <cell r="P852" t="str">
            <v>AHORRO</v>
          </cell>
          <cell r="Q852" t="str">
            <v>CÉDULA DE CIUDADANÍA</v>
          </cell>
          <cell r="R852">
            <v>1077460831</v>
          </cell>
          <cell r="S852" t="str">
            <v>MEDELLIN</v>
          </cell>
          <cell r="U852" t="str">
            <v>05 - ANTIOQUIA</v>
          </cell>
          <cell r="V852" t="str">
            <v>MEDELLIN</v>
          </cell>
          <cell r="W852" t="str">
            <v>UNION LIBRE</v>
          </cell>
          <cell r="AB852" t="str">
            <v>002</v>
          </cell>
          <cell r="AC852" t="str">
            <v>BACHILLERATO</v>
          </cell>
          <cell r="AD852" t="str">
            <v>F</v>
          </cell>
          <cell r="AE852" t="str">
            <v>002</v>
          </cell>
          <cell r="AF852" t="str">
            <v>COMPAÑÍA DE ALIMENTOS COLOMBIANOS CALCO S.A</v>
          </cell>
          <cell r="AG852" t="str">
            <v>52</v>
          </cell>
          <cell r="AH852" t="str">
            <v>VENTAS</v>
          </cell>
          <cell r="AI852" t="str">
            <v>02005009</v>
          </cell>
          <cell r="AJ852" t="str">
            <v>Entrenamiento</v>
          </cell>
          <cell r="AK852" t="str">
            <v>PPH-002</v>
          </cell>
          <cell r="AL852" t="str">
            <v>PLANTA DE HELADOS</v>
          </cell>
          <cell r="AM852" t="str">
            <v>007</v>
          </cell>
          <cell r="AN852" t="str">
            <v>Domingo</v>
          </cell>
          <cell r="AO852" t="str">
            <v>000</v>
          </cell>
          <cell r="AP852" t="str">
            <v>SIN DEFINIR</v>
          </cell>
          <cell r="AQ852" t="str">
            <v>1</v>
          </cell>
          <cell r="AR852">
            <v>46196</v>
          </cell>
          <cell r="AS852" t="str">
            <v>22/09/2026</v>
          </cell>
          <cell r="AU852" t="str">
            <v>A</v>
          </cell>
          <cell r="AV852" t="str">
            <v>Sin definir</v>
          </cell>
          <cell r="AW852" t="str">
            <v>EPS040</v>
          </cell>
          <cell r="AX852" t="str">
            <v>SAVIA SALUD EPS</v>
          </cell>
          <cell r="AY852" t="str">
            <v>001</v>
          </cell>
          <cell r="AZ852" t="str">
            <v>25-14</v>
          </cell>
          <cell r="BA852" t="str">
            <v>COLPENSIONES</v>
          </cell>
          <cell r="BB852" t="str">
            <v>001</v>
          </cell>
          <cell r="BC852" t="str">
            <v>14-28</v>
          </cell>
          <cell r="BD852" t="str">
            <v>ARL SURA</v>
          </cell>
          <cell r="BE852" t="str">
            <v>001</v>
          </cell>
          <cell r="BF852" t="str">
            <v>CCF04</v>
          </cell>
          <cell r="BG852" t="str">
            <v>COMFAMA ANTIOQUIA</v>
          </cell>
          <cell r="BH852" t="str">
            <v>C005</v>
          </cell>
          <cell r="BI852" t="str">
            <v>CESANTÍAS PROTECCIÓN S. A.</v>
          </cell>
          <cell r="BJ852" t="str">
            <v>3561101</v>
          </cell>
          <cell r="BK852" t="str">
            <v>002</v>
          </cell>
          <cell r="BL852" t="str">
            <v>Quincenales</v>
          </cell>
          <cell r="BM852" t="str">
            <v>TABLA</v>
          </cell>
          <cell r="BO852" t="str">
            <v>001</v>
          </cell>
          <cell r="BP852" t="str">
            <v>Salario interno pesos</v>
          </cell>
          <cell r="BQ852">
            <v>1750905</v>
          </cell>
          <cell r="BR852" t="str">
            <v>000000000000002</v>
          </cell>
          <cell r="BS852" t="str">
            <v>COMPAÑÍA DE ALIMENTOS COLOMBIANOS CALCO S.A</v>
          </cell>
          <cell r="BT852" t="str">
            <v>000000000047470</v>
          </cell>
          <cell r="BU852" t="str">
            <v>PUNTOS DE VENTA</v>
          </cell>
          <cell r="BV852" t="str">
            <v>000000000047620</v>
          </cell>
          <cell r="BW852" t="str">
            <v>AUXILIAR DE RESTAURANTE</v>
          </cell>
          <cell r="BX852" t="str">
            <v>000000000068304</v>
          </cell>
          <cell r="BY852" t="str">
            <v>AUXILIAR DE RESTAURANTE</v>
          </cell>
          <cell r="BZ852" t="str">
            <v>wendydayanacordobarivas@gmail.com</v>
          </cell>
          <cell r="CA852" t="str">
            <v>220 - JORNADA MENSUAL 220 HORAS</v>
          </cell>
          <cell r="CB852" t="str">
            <v>Ley 50</v>
          </cell>
          <cell r="CC852" t="str">
            <v>2 - Fijo</v>
          </cell>
          <cell r="CD852" t="str">
            <v>APORTA</v>
          </cell>
          <cell r="CE852" t="str">
            <v>APORTA</v>
          </cell>
          <cell r="CF852" t="str">
            <v>APORTA</v>
          </cell>
          <cell r="CG852">
            <v>2.4359999999999999</v>
          </cell>
          <cell r="CH852" t="str">
            <v>LA DIFERENCIA</v>
          </cell>
          <cell r="CI852" t="str">
            <v>LA DIFERENCIA</v>
          </cell>
          <cell r="CJ852" t="str">
            <v>LA DIFERENCIA</v>
          </cell>
          <cell r="CK852" t="str">
            <v>Sueldo fijo</v>
          </cell>
          <cell r="CL852" t="str">
            <v>Dependiente</v>
          </cell>
          <cell r="CM852" t="str">
            <v>No aplica</v>
          </cell>
          <cell r="CN852" t="str">
            <v>S</v>
          </cell>
          <cell r="CP852" t="str">
            <v>52</v>
          </cell>
          <cell r="CQ852" t="str">
            <v>220</v>
          </cell>
          <cell r="CR852" t="str">
            <v>Tiempo Completo 220</v>
          </cell>
          <cell r="CS852" t="str">
            <v>31</v>
          </cell>
          <cell r="CT852" t="str">
            <v>000000000047496</v>
          </cell>
          <cell r="CU852" t="str">
            <v>PLANTA DE HELADOS</v>
          </cell>
          <cell r="CW852" t="str">
            <v>000</v>
          </cell>
          <cell r="CX852" t="str">
            <v>CORDOBA RIVAS WENDY DAYANA</v>
          </cell>
        </row>
        <row r="853">
          <cell r="A853">
            <v>1077460935</v>
          </cell>
          <cell r="B853" t="str">
            <v>CARY</v>
          </cell>
          <cell r="D853" t="str">
            <v>MORENO</v>
          </cell>
          <cell r="E853" t="str">
            <v>MARTINEZ</v>
          </cell>
          <cell r="F853">
            <v>34317</v>
          </cell>
          <cell r="G853" t="str">
            <v>169 - COLOMBIA</v>
          </cell>
          <cell r="H853" t="str">
            <v>27 - CHOCO</v>
          </cell>
          <cell r="I853" t="str">
            <v>QUIBDO</v>
          </cell>
          <cell r="J853" t="str">
            <v>CR 120 D 39 F C 35 INT 102</v>
          </cell>
          <cell r="K853" t="str">
            <v>EL SALADO</v>
          </cell>
          <cell r="L853" t="str">
            <v>3206554240</v>
          </cell>
          <cell r="M853" t="str">
            <v>CO</v>
          </cell>
          <cell r="N853" t="str">
            <v>BANCOLOMBIA</v>
          </cell>
          <cell r="O853" t="str">
            <v>25537204713</v>
          </cell>
          <cell r="P853" t="str">
            <v>AHORRO</v>
          </cell>
          <cell r="Q853" t="str">
            <v>CÉDULA DE CIUDADANÍA</v>
          </cell>
          <cell r="R853">
            <v>1077460935</v>
          </cell>
          <cell r="S853" t="str">
            <v>Quibdo</v>
          </cell>
          <cell r="U853" t="str">
            <v>05 - ANTIOQUIA</v>
          </cell>
          <cell r="V853" t="str">
            <v>MEDELLIN</v>
          </cell>
          <cell r="W853" t="str">
            <v>UNION LIBRE</v>
          </cell>
          <cell r="X853" t="str">
            <v>0</v>
          </cell>
          <cell r="Z853">
            <v>0</v>
          </cell>
          <cell r="AA853" t="str">
            <v>0</v>
          </cell>
          <cell r="AB853" t="str">
            <v>005</v>
          </cell>
          <cell r="AC853" t="str">
            <v>UNIVERSITARIO</v>
          </cell>
          <cell r="AD853" t="str">
            <v>F</v>
          </cell>
          <cell r="AE853" t="str">
            <v>002</v>
          </cell>
          <cell r="AF853" t="str">
            <v>COMPAÑÍA DE ALIMENTOS COLOMBIANOS CALCO S.A</v>
          </cell>
          <cell r="AG853" t="str">
            <v>52</v>
          </cell>
          <cell r="AH853" t="str">
            <v>VENTAS</v>
          </cell>
          <cell r="AI853" t="str">
            <v>02008003</v>
          </cell>
          <cell r="AJ853" t="str">
            <v>Puntos de Venta</v>
          </cell>
          <cell r="AK853" t="str">
            <v>R02-002</v>
          </cell>
          <cell r="AL853" t="str">
            <v>UNICENTRO</v>
          </cell>
          <cell r="AM853" t="str">
            <v>007</v>
          </cell>
          <cell r="AN853" t="str">
            <v>Domingo</v>
          </cell>
          <cell r="AO853" t="str">
            <v>000</v>
          </cell>
          <cell r="AP853" t="str">
            <v>SIN DEFINIR</v>
          </cell>
          <cell r="AQ853" t="str">
            <v>1</v>
          </cell>
          <cell r="AR853">
            <v>44707</v>
          </cell>
          <cell r="AU853" t="str">
            <v>A</v>
          </cell>
          <cell r="AW853" t="str">
            <v>EPS010</v>
          </cell>
          <cell r="AX853" t="str">
            <v>EPS SURA (ANTES SUSALUD)</v>
          </cell>
          <cell r="AY853" t="str">
            <v>001</v>
          </cell>
          <cell r="AZ853" t="str">
            <v>230201</v>
          </cell>
          <cell r="BA853" t="str">
            <v>PROTECCIÓN + I. N. G.</v>
          </cell>
          <cell r="BB853" t="str">
            <v>001</v>
          </cell>
          <cell r="BC853" t="str">
            <v>14-28</v>
          </cell>
          <cell r="BD853" t="str">
            <v>ARL SURA</v>
          </cell>
          <cell r="BE853" t="str">
            <v>001</v>
          </cell>
          <cell r="BF853" t="str">
            <v>CCF04</v>
          </cell>
          <cell r="BG853" t="str">
            <v>COMFAMA ANTIOQUIA</v>
          </cell>
          <cell r="BH853" t="str">
            <v>C005</v>
          </cell>
          <cell r="BI853" t="str">
            <v>CESANTÍAS PROTECCIÓN S. A.</v>
          </cell>
          <cell r="BJ853" t="str">
            <v>3561101</v>
          </cell>
          <cell r="BK853" t="str">
            <v>002</v>
          </cell>
          <cell r="BL853" t="str">
            <v>Quincenales</v>
          </cell>
          <cell r="BM853" t="str">
            <v>TABLA</v>
          </cell>
          <cell r="BO853" t="str">
            <v>001</v>
          </cell>
          <cell r="BP853" t="str">
            <v>Salario interno pesos</v>
          </cell>
          <cell r="BQ853">
            <v>1750905</v>
          </cell>
          <cell r="BR853" t="str">
            <v>000000000000002</v>
          </cell>
          <cell r="BS853" t="str">
            <v>COMPAÑÍA DE ALIMENTOS COLOMBIANOS CALCO S.A</v>
          </cell>
          <cell r="BT853" t="str">
            <v>000000000047470</v>
          </cell>
          <cell r="BU853" t="str">
            <v>PUNTOS DE VENTA</v>
          </cell>
          <cell r="BV853" t="str">
            <v>000000000047620</v>
          </cell>
          <cell r="BW853" t="str">
            <v>AUXILIAR DE RESTAURANTE</v>
          </cell>
          <cell r="BX853" t="str">
            <v>000000000048393</v>
          </cell>
          <cell r="BY853" t="str">
            <v>AUXILIAR DE RESTAURANTE</v>
          </cell>
          <cell r="BZ853" t="str">
            <v>carymoreno98@gmail.com</v>
          </cell>
          <cell r="CA853" t="str">
            <v>220 - JORNADA MENSUAL 220 HORAS</v>
          </cell>
          <cell r="CB853" t="str">
            <v>Ley 50</v>
          </cell>
          <cell r="CC853" t="str">
            <v>1 - Indefinido</v>
          </cell>
          <cell r="CD853" t="str">
            <v>APORTA</v>
          </cell>
          <cell r="CE853" t="str">
            <v>APORTA</v>
          </cell>
          <cell r="CF853" t="str">
            <v>APORTA</v>
          </cell>
          <cell r="CG853">
            <v>2.4359999999999999</v>
          </cell>
          <cell r="CH853" t="str">
            <v>SIN AUXILIO</v>
          </cell>
          <cell r="CI853" t="str">
            <v>SIN AUXILIO</v>
          </cell>
          <cell r="CJ853" t="str">
            <v>SIN AUXILIO</v>
          </cell>
          <cell r="CK853" t="str">
            <v>Sueldo fijo</v>
          </cell>
          <cell r="CL853" t="str">
            <v>Dependiente</v>
          </cell>
          <cell r="CM853" t="str">
            <v>No aplica</v>
          </cell>
          <cell r="CN853" t="str">
            <v>S</v>
          </cell>
          <cell r="CQ853" t="str">
            <v>220</v>
          </cell>
          <cell r="CR853" t="str">
            <v>Tiempo Completo 220</v>
          </cell>
          <cell r="CS853" t="str">
            <v>31</v>
          </cell>
          <cell r="CT853" t="str">
            <v>000000000047499</v>
          </cell>
          <cell r="CU853" t="str">
            <v>UNICENTRO</v>
          </cell>
          <cell r="CW853" t="str">
            <v>000</v>
          </cell>
          <cell r="CX853" t="str">
            <v xml:space="preserve">MORENO MARTINEZ CARY </v>
          </cell>
        </row>
        <row r="854">
          <cell r="A854">
            <v>1077460980</v>
          </cell>
          <cell r="B854" t="str">
            <v>ANEDSON</v>
          </cell>
          <cell r="D854" t="str">
            <v>ALVAREZ</v>
          </cell>
          <cell r="E854" t="str">
            <v>ROMANA</v>
          </cell>
          <cell r="F854">
            <v>34336</v>
          </cell>
          <cell r="G854" t="str">
            <v>169 - COLOMBIA</v>
          </cell>
          <cell r="H854" t="str">
            <v>05 - ANTIOQUIA</v>
          </cell>
          <cell r="I854" t="str">
            <v>VIGIA DEL FUERTE</v>
          </cell>
          <cell r="J854" t="str">
            <v>CL 39 AC 115 B 34 INT 101</v>
          </cell>
          <cell r="K854" t="str">
            <v>San Javier</v>
          </cell>
          <cell r="L854" t="str">
            <v>3028517565</v>
          </cell>
          <cell r="M854" t="str">
            <v>CO</v>
          </cell>
          <cell r="N854" t="str">
            <v>BANCOLOMBIA</v>
          </cell>
          <cell r="O854" t="str">
            <v>53653308228</v>
          </cell>
          <cell r="P854" t="str">
            <v>AHORRO</v>
          </cell>
          <cell r="Q854" t="str">
            <v>CÉDULA DE CIUDADANÍA</v>
          </cell>
          <cell r="R854">
            <v>1077460980</v>
          </cell>
          <cell r="S854" t="str">
            <v>Quibdo</v>
          </cell>
          <cell r="U854" t="str">
            <v>05 - ANTIOQUIA</v>
          </cell>
          <cell r="V854" t="str">
            <v>MEDELLIN</v>
          </cell>
          <cell r="W854" t="str">
            <v>UNION LIBRE</v>
          </cell>
          <cell r="X854" t="str">
            <v>0</v>
          </cell>
          <cell r="Z854">
            <v>0</v>
          </cell>
          <cell r="AA854" t="str">
            <v>0</v>
          </cell>
          <cell r="AB854" t="str">
            <v>002</v>
          </cell>
          <cell r="AC854" t="str">
            <v>BACHILLERATO</v>
          </cell>
          <cell r="AD854" t="str">
            <v>M</v>
          </cell>
          <cell r="AE854" t="str">
            <v>002</v>
          </cell>
          <cell r="AF854" t="str">
            <v>COMPAÑÍA DE ALIMENTOS COLOMBIANOS CALCO S.A</v>
          </cell>
          <cell r="AG854" t="str">
            <v>52</v>
          </cell>
          <cell r="AH854" t="str">
            <v>VENTAS</v>
          </cell>
          <cell r="AI854" t="str">
            <v>02009002</v>
          </cell>
          <cell r="AJ854" t="str">
            <v>Transporte y Distribucion</v>
          </cell>
          <cell r="AK854" t="str">
            <v>LOG-002</v>
          </cell>
          <cell r="AL854" t="str">
            <v>LOGÍSTICA</v>
          </cell>
          <cell r="AM854" t="str">
            <v>007</v>
          </cell>
          <cell r="AN854" t="str">
            <v>Domingo</v>
          </cell>
          <cell r="AO854" t="str">
            <v>000</v>
          </cell>
          <cell r="AP854" t="str">
            <v>SIN DEFINIR</v>
          </cell>
          <cell r="AQ854" t="str">
            <v>1</v>
          </cell>
          <cell r="AR854">
            <v>44861</v>
          </cell>
          <cell r="AU854" t="str">
            <v>A</v>
          </cell>
          <cell r="AW854" t="str">
            <v>EPS037</v>
          </cell>
          <cell r="AX854" t="str">
            <v>NUEVA E.P.S.</v>
          </cell>
          <cell r="AY854" t="str">
            <v>001</v>
          </cell>
          <cell r="AZ854" t="str">
            <v>230301</v>
          </cell>
          <cell r="BA854" t="str">
            <v>PORVENIR</v>
          </cell>
          <cell r="BB854" t="str">
            <v>001</v>
          </cell>
          <cell r="BC854" t="str">
            <v>14-28</v>
          </cell>
          <cell r="BD854" t="str">
            <v>ARL SURA</v>
          </cell>
          <cell r="BE854" t="str">
            <v>001</v>
          </cell>
          <cell r="BF854" t="str">
            <v>CCF04</v>
          </cell>
          <cell r="BG854" t="str">
            <v>COMFAMA ANTIOQUIA</v>
          </cell>
          <cell r="BH854" t="str">
            <v>C004</v>
          </cell>
          <cell r="BI854" t="str">
            <v>CESANTÍAS PORVENIR</v>
          </cell>
          <cell r="BJ854" t="str">
            <v>4492201</v>
          </cell>
          <cell r="BK854" t="str">
            <v>002</v>
          </cell>
          <cell r="BL854" t="str">
            <v>Quincenales</v>
          </cell>
          <cell r="BM854" t="str">
            <v>TABLA</v>
          </cell>
          <cell r="BO854" t="str">
            <v>001</v>
          </cell>
          <cell r="BP854" t="str">
            <v>Salario interno pesos</v>
          </cell>
          <cell r="BQ854">
            <v>2300000</v>
          </cell>
          <cell r="BR854" t="str">
            <v>000000000000002</v>
          </cell>
          <cell r="BS854" t="str">
            <v>COMPAÑÍA DE ALIMENTOS COLOMBIANOS CALCO S.A</v>
          </cell>
          <cell r="BT854" t="str">
            <v>000000000047481</v>
          </cell>
          <cell r="BU854" t="str">
            <v>TRANSPORTE Y DISTRIBUCIÓN</v>
          </cell>
          <cell r="BV854" t="str">
            <v>000000000047684</v>
          </cell>
          <cell r="BW854" t="str">
            <v>ESPECIALISTA TRANSPORTE/CONDUCTOR</v>
          </cell>
          <cell r="BX854" t="str">
            <v>000000000048050</v>
          </cell>
          <cell r="BY854" t="str">
            <v>ESPECIALISTA TRANSPORTE/CONDUCTOR</v>
          </cell>
          <cell r="BZ854" t="str">
            <v>anedsonalvarez22@gmail.com</v>
          </cell>
          <cell r="CA854" t="str">
            <v>220 - JORNADA MENSUAL 220 HORAS</v>
          </cell>
          <cell r="CB854" t="str">
            <v>Ley 50</v>
          </cell>
          <cell r="CC854" t="str">
            <v>1 - Indefinido</v>
          </cell>
          <cell r="CD854" t="str">
            <v>APORTA</v>
          </cell>
          <cell r="CE854" t="str">
            <v>APORTA</v>
          </cell>
          <cell r="CF854" t="str">
            <v>APORTA</v>
          </cell>
          <cell r="CG854">
            <v>4.3499999999999996</v>
          </cell>
          <cell r="CH854" t="str">
            <v>SIN AUXILIO</v>
          </cell>
          <cell r="CI854" t="str">
            <v>SIN AUXILIO</v>
          </cell>
          <cell r="CJ854" t="str">
            <v>SIN AUXILIO</v>
          </cell>
          <cell r="CK854" t="str">
            <v>Sueldo fijo</v>
          </cell>
          <cell r="CL854" t="str">
            <v>Dependiente</v>
          </cell>
          <cell r="CM854" t="str">
            <v>No aplica</v>
          </cell>
          <cell r="CN854" t="str">
            <v>S</v>
          </cell>
          <cell r="CQ854" t="str">
            <v>220</v>
          </cell>
          <cell r="CR854" t="str">
            <v>Tiempo Completo 220</v>
          </cell>
          <cell r="CS854" t="str">
            <v>31</v>
          </cell>
          <cell r="CT854" t="str">
            <v>000000000047494</v>
          </cell>
          <cell r="CU854" t="str">
            <v>LOGÍSTICA</v>
          </cell>
          <cell r="CW854" t="str">
            <v>000</v>
          </cell>
          <cell r="CX854" t="str">
            <v xml:space="preserve">ALVAREZ ROMANA ANEDSON </v>
          </cell>
        </row>
        <row r="855">
          <cell r="A855">
            <v>1077461620</v>
          </cell>
          <cell r="B855" t="str">
            <v>SINDY</v>
          </cell>
          <cell r="C855" t="str">
            <v>TATIANA</v>
          </cell>
          <cell r="D855" t="str">
            <v>IBARGUEN</v>
          </cell>
          <cell r="E855" t="str">
            <v>MOSQUERA</v>
          </cell>
          <cell r="F855">
            <v>34262</v>
          </cell>
          <cell r="G855" t="str">
            <v>169 - COLOMBIA</v>
          </cell>
          <cell r="H855" t="str">
            <v>27 - CHOCO</v>
          </cell>
          <cell r="I855" t="str">
            <v>CONDOTO</v>
          </cell>
          <cell r="J855" t="str">
            <v>CR 40 20 C 59</v>
          </cell>
          <cell r="K855" t="str">
            <v>Zamora</v>
          </cell>
          <cell r="L855" t="str">
            <v>3195075802</v>
          </cell>
          <cell r="M855" t="str">
            <v>CO</v>
          </cell>
          <cell r="N855" t="str">
            <v>BANCOLOMBIA</v>
          </cell>
          <cell r="O855" t="str">
            <v>33124973118</v>
          </cell>
          <cell r="P855" t="str">
            <v>AHORRO</v>
          </cell>
          <cell r="Q855" t="str">
            <v>CÉDULA DE CIUDADANÍA</v>
          </cell>
          <cell r="R855">
            <v>1077461620</v>
          </cell>
          <cell r="S855" t="str">
            <v>Quibdo</v>
          </cell>
          <cell r="U855" t="str">
            <v>05 - ANTIOQUIA</v>
          </cell>
          <cell r="V855" t="str">
            <v>MEDELLIN</v>
          </cell>
          <cell r="W855" t="str">
            <v>SOLTERO</v>
          </cell>
          <cell r="X855" t="str">
            <v>0</v>
          </cell>
          <cell r="Z855">
            <v>0</v>
          </cell>
          <cell r="AA855" t="str">
            <v>0</v>
          </cell>
          <cell r="AB855" t="str">
            <v>002</v>
          </cell>
          <cell r="AC855" t="str">
            <v>BACHILLERATO</v>
          </cell>
          <cell r="AD855" t="str">
            <v>F</v>
          </cell>
          <cell r="AE855" t="str">
            <v>002</v>
          </cell>
          <cell r="AF855" t="str">
            <v>COMPAÑÍA DE ALIMENTOS COLOMBIANOS CALCO S.A</v>
          </cell>
          <cell r="AG855" t="str">
            <v>52</v>
          </cell>
          <cell r="AH855" t="str">
            <v>VENTAS</v>
          </cell>
          <cell r="AI855" t="str">
            <v>02008003</v>
          </cell>
          <cell r="AJ855" t="str">
            <v>Puntos de Venta</v>
          </cell>
          <cell r="AK855" t="str">
            <v>R22-002</v>
          </cell>
          <cell r="AL855" t="str">
            <v>LEMONT</v>
          </cell>
          <cell r="AM855" t="str">
            <v>007</v>
          </cell>
          <cell r="AN855" t="str">
            <v>Domingo</v>
          </cell>
          <cell r="AO855" t="str">
            <v>000</v>
          </cell>
          <cell r="AP855" t="str">
            <v>SIN DEFINIR</v>
          </cell>
          <cell r="AQ855" t="str">
            <v>2</v>
          </cell>
          <cell r="AR855">
            <v>44013</v>
          </cell>
          <cell r="AU855" t="str">
            <v>A</v>
          </cell>
          <cell r="AW855" t="str">
            <v>EPS010</v>
          </cell>
          <cell r="AX855" t="str">
            <v>EPS SURA (ANTES SUSALUD)</v>
          </cell>
          <cell r="AY855" t="str">
            <v>001</v>
          </cell>
          <cell r="AZ855" t="str">
            <v>230301</v>
          </cell>
          <cell r="BA855" t="str">
            <v>PORVENIR</v>
          </cell>
          <cell r="BB855" t="str">
            <v>001</v>
          </cell>
          <cell r="BC855" t="str">
            <v>14-28</v>
          </cell>
          <cell r="BD855" t="str">
            <v>ARL SURA</v>
          </cell>
          <cell r="BE855" t="str">
            <v>001</v>
          </cell>
          <cell r="BF855" t="str">
            <v>CCF04</v>
          </cell>
          <cell r="BG855" t="str">
            <v>COMFAMA ANTIOQUIA</v>
          </cell>
          <cell r="BH855" t="str">
            <v>C004</v>
          </cell>
          <cell r="BI855" t="str">
            <v>CESANTÍAS PORVENIR</v>
          </cell>
          <cell r="BJ855" t="str">
            <v>3561101</v>
          </cell>
          <cell r="BK855" t="str">
            <v>002</v>
          </cell>
          <cell r="BL855" t="str">
            <v>Quincenales</v>
          </cell>
          <cell r="BM855" t="str">
            <v>TABLA</v>
          </cell>
          <cell r="BO855" t="str">
            <v>001</v>
          </cell>
          <cell r="BP855" t="str">
            <v>Salario interno pesos</v>
          </cell>
          <cell r="BQ855">
            <v>1750905</v>
          </cell>
          <cell r="BR855" t="str">
            <v>000000000000002</v>
          </cell>
          <cell r="BS855" t="str">
            <v>COMPAÑÍA DE ALIMENTOS COLOMBIANOS CALCO S.A</v>
          </cell>
          <cell r="BT855" t="str">
            <v>000000000047470</v>
          </cell>
          <cell r="BU855" t="str">
            <v>PUNTOS DE VENTA</v>
          </cell>
          <cell r="BV855" t="str">
            <v>000000000047620</v>
          </cell>
          <cell r="BW855" t="str">
            <v>AUXILIAR DE RESTAURANTE</v>
          </cell>
          <cell r="BX855" t="str">
            <v>000000000049303</v>
          </cell>
          <cell r="BY855" t="str">
            <v>AUXILIAR DE RESTAURANTE</v>
          </cell>
          <cell r="BZ855" t="str">
            <v>sindytodoamor@hotmail.com</v>
          </cell>
          <cell r="CA855" t="str">
            <v>220 - JORNADA MENSUAL 220 HORAS</v>
          </cell>
          <cell r="CB855" t="str">
            <v>Ley 50</v>
          </cell>
          <cell r="CC855" t="str">
            <v>1 - Indefinido</v>
          </cell>
          <cell r="CD855" t="str">
            <v>APORTA</v>
          </cell>
          <cell r="CE855" t="str">
            <v>APORTA</v>
          </cell>
          <cell r="CF855" t="str">
            <v>APORTA</v>
          </cell>
          <cell r="CG855">
            <v>2.4359999999999999</v>
          </cell>
          <cell r="CH855" t="str">
            <v>SIN AUXILIO</v>
          </cell>
          <cell r="CI855" t="str">
            <v>SIN AUXILIO</v>
          </cell>
          <cell r="CJ855" t="str">
            <v>SIN AUXILIO</v>
          </cell>
          <cell r="CK855" t="str">
            <v>Sueldo fijo</v>
          </cell>
          <cell r="CL855" t="str">
            <v>Dependiente</v>
          </cell>
          <cell r="CM855" t="str">
            <v>No aplica</v>
          </cell>
          <cell r="CN855" t="str">
            <v>S</v>
          </cell>
          <cell r="CQ855" t="str">
            <v>220</v>
          </cell>
          <cell r="CR855" t="str">
            <v>Tiempo Completo 220</v>
          </cell>
          <cell r="CS855" t="str">
            <v>31</v>
          </cell>
          <cell r="CT855" t="str">
            <v>000000000047519</v>
          </cell>
          <cell r="CU855" t="str">
            <v>LEMONT</v>
          </cell>
          <cell r="CW855" t="str">
            <v>000</v>
          </cell>
          <cell r="CX855" t="str">
            <v>IBARGUEN MOSQUERA SINDY TATIANA</v>
          </cell>
        </row>
        <row r="856">
          <cell r="A856">
            <v>1077464008</v>
          </cell>
          <cell r="B856" t="str">
            <v>EDY</v>
          </cell>
          <cell r="C856" t="str">
            <v>YOHANA</v>
          </cell>
          <cell r="D856" t="str">
            <v>PALMA</v>
          </cell>
          <cell r="E856" t="str">
            <v>MENA</v>
          </cell>
          <cell r="F856">
            <v>34479</v>
          </cell>
          <cell r="G856" t="str">
            <v>169 - COLOMBIA</v>
          </cell>
          <cell r="H856" t="str">
            <v>05 - ANTIOQUIA</v>
          </cell>
          <cell r="I856" t="str">
            <v>APARTADO</v>
          </cell>
          <cell r="J856" t="str">
            <v>CL 53 D CR 1 45</v>
          </cell>
          <cell r="K856" t="str">
            <v>Caicedo</v>
          </cell>
          <cell r="L856" t="str">
            <v>3105080388</v>
          </cell>
          <cell r="M856" t="str">
            <v>CO</v>
          </cell>
          <cell r="N856" t="str">
            <v>BANCOLOMBIA</v>
          </cell>
          <cell r="O856" t="str">
            <v>25594703491</v>
          </cell>
          <cell r="P856" t="str">
            <v>AHORRO</v>
          </cell>
          <cell r="Q856" t="str">
            <v>CÉDULA DE CIUDADANÍA</v>
          </cell>
          <cell r="R856">
            <v>1077464008</v>
          </cell>
          <cell r="S856" t="str">
            <v>Quibdo</v>
          </cell>
          <cell r="U856" t="str">
            <v>05 - ANTIOQUIA</v>
          </cell>
          <cell r="V856" t="str">
            <v>MEDELLIN</v>
          </cell>
          <cell r="W856" t="str">
            <v>SOLTERO</v>
          </cell>
          <cell r="X856" t="str">
            <v>000</v>
          </cell>
          <cell r="AB856" t="str">
            <v>002</v>
          </cell>
          <cell r="AC856" t="str">
            <v>BACHILLERATO</v>
          </cell>
          <cell r="AD856" t="str">
            <v>F</v>
          </cell>
          <cell r="AE856" t="str">
            <v>002</v>
          </cell>
          <cell r="AF856" t="str">
            <v>COMPAÑÍA DE ALIMENTOS COLOMBIANOS CALCO S.A</v>
          </cell>
          <cell r="AG856" t="str">
            <v>52</v>
          </cell>
          <cell r="AH856" t="str">
            <v>VENTAS</v>
          </cell>
          <cell r="AI856" t="str">
            <v>02008003</v>
          </cell>
          <cell r="AJ856" t="str">
            <v>Puntos de Venta</v>
          </cell>
          <cell r="AK856" t="str">
            <v>R04-002</v>
          </cell>
          <cell r="AL856" t="str">
            <v>TESORO</v>
          </cell>
          <cell r="AM856" t="str">
            <v>002</v>
          </cell>
          <cell r="AN856" t="str">
            <v>Martes</v>
          </cell>
          <cell r="AO856" t="str">
            <v>000</v>
          </cell>
          <cell r="AP856" t="str">
            <v>SIN DEFINIR</v>
          </cell>
          <cell r="AQ856" t="str">
            <v>1</v>
          </cell>
          <cell r="AR856">
            <v>45989</v>
          </cell>
          <cell r="AS856" t="str">
            <v>27/08/2026</v>
          </cell>
          <cell r="AU856" t="str">
            <v>A</v>
          </cell>
          <cell r="AW856" t="str">
            <v>EPS037</v>
          </cell>
          <cell r="AX856" t="str">
            <v>NUEVA E.P.S.</v>
          </cell>
          <cell r="AY856" t="str">
            <v>001</v>
          </cell>
          <cell r="AZ856" t="str">
            <v>230201</v>
          </cell>
          <cell r="BA856" t="str">
            <v>PROTECCIÓN + I. N. G.</v>
          </cell>
          <cell r="BB856" t="str">
            <v>001</v>
          </cell>
          <cell r="BC856" t="str">
            <v>14-28</v>
          </cell>
          <cell r="BD856" t="str">
            <v>ARL SURA</v>
          </cell>
          <cell r="BE856" t="str">
            <v>001</v>
          </cell>
          <cell r="BF856" t="str">
            <v>CCF04</v>
          </cell>
          <cell r="BG856" t="str">
            <v>COMFAMA ANTIOQUIA</v>
          </cell>
          <cell r="BH856" t="str">
            <v>C005</v>
          </cell>
          <cell r="BI856" t="str">
            <v>CESANTÍAS PROTECCIÓN S. A.</v>
          </cell>
          <cell r="BJ856" t="str">
            <v>3561101</v>
          </cell>
          <cell r="BK856" t="str">
            <v>002</v>
          </cell>
          <cell r="BL856" t="str">
            <v>Quincenales</v>
          </cell>
          <cell r="BM856" t="str">
            <v>TABLA</v>
          </cell>
          <cell r="BO856" t="str">
            <v>001</v>
          </cell>
          <cell r="BP856" t="str">
            <v>Salario interno pesos</v>
          </cell>
          <cell r="BQ856">
            <v>1750905</v>
          </cell>
          <cell r="BR856" t="str">
            <v>000000000000002</v>
          </cell>
          <cell r="BS856" t="str">
            <v>COMPAÑÍA DE ALIMENTOS COLOMBIANOS CALCO S.A</v>
          </cell>
          <cell r="BT856" t="str">
            <v>000000000047470</v>
          </cell>
          <cell r="BU856" t="str">
            <v>PUNTOS DE VENTA</v>
          </cell>
          <cell r="BV856" t="str">
            <v>000000000047620</v>
          </cell>
          <cell r="BW856" t="str">
            <v>AUXILIAR DE RESTAURANTE</v>
          </cell>
          <cell r="BX856" t="str">
            <v>000000000064027</v>
          </cell>
          <cell r="BY856" t="str">
            <v>AUXILIAR DE RESTAURANTE</v>
          </cell>
          <cell r="BZ856" t="str">
            <v>palmaedy773@gmail.com</v>
          </cell>
          <cell r="CA856" t="str">
            <v>220 - JORNADA MENSUAL 220 HORAS</v>
          </cell>
          <cell r="CB856" t="str">
            <v>Ley 50</v>
          </cell>
          <cell r="CC856" t="str">
            <v>2 - Fijo</v>
          </cell>
          <cell r="CD856" t="str">
            <v>APORTA</v>
          </cell>
          <cell r="CE856" t="str">
            <v>APORTA</v>
          </cell>
          <cell r="CF856" t="str">
            <v>APORTA</v>
          </cell>
          <cell r="CG856">
            <v>2.4359999999999999</v>
          </cell>
          <cell r="CH856" t="str">
            <v>SIN AUXILIO</v>
          </cell>
          <cell r="CI856" t="str">
            <v>SIN AUXILIO</v>
          </cell>
          <cell r="CJ856" t="str">
            <v>SIN AUXILIO</v>
          </cell>
          <cell r="CK856" t="str">
            <v>Sueldo fijo</v>
          </cell>
          <cell r="CL856" t="str">
            <v>Dependiente</v>
          </cell>
          <cell r="CM856" t="str">
            <v>No aplica</v>
          </cell>
          <cell r="CN856" t="str">
            <v>S</v>
          </cell>
          <cell r="CQ856" t="str">
            <v>220</v>
          </cell>
          <cell r="CR856" t="str">
            <v>Tiempo Completo 220</v>
          </cell>
          <cell r="CS856" t="str">
            <v>31</v>
          </cell>
          <cell r="CT856" t="str">
            <v>000000000047504</v>
          </cell>
          <cell r="CU856" t="str">
            <v>LAURELES</v>
          </cell>
          <cell r="CW856" t="str">
            <v>000</v>
          </cell>
          <cell r="CX856" t="str">
            <v>PALMA MENA EDY YOHANA</v>
          </cell>
        </row>
        <row r="857">
          <cell r="A857">
            <v>1077476352</v>
          </cell>
          <cell r="B857" t="str">
            <v>YOHAN</v>
          </cell>
          <cell r="C857" t="str">
            <v>ANDRES</v>
          </cell>
          <cell r="D857" t="str">
            <v>SALAZAR</v>
          </cell>
          <cell r="E857" t="str">
            <v>CHALA</v>
          </cell>
          <cell r="F857">
            <v>35686</v>
          </cell>
          <cell r="G857" t="str">
            <v>169 - COLOMBIA</v>
          </cell>
          <cell r="H857" t="str">
            <v>27 - CHOCO</v>
          </cell>
          <cell r="I857" t="str">
            <v>QUIBDO</v>
          </cell>
          <cell r="J857" t="str">
            <v>CR 18 C CL 63 11 INT 102</v>
          </cell>
          <cell r="K857" t="str">
            <v>Santa Elena</v>
          </cell>
          <cell r="L857" t="str">
            <v>3147038268</v>
          </cell>
          <cell r="M857" t="str">
            <v>CO</v>
          </cell>
          <cell r="N857" t="str">
            <v>BANCOLOMBIA</v>
          </cell>
          <cell r="O857" t="str">
            <v>91282112812</v>
          </cell>
          <cell r="P857" t="str">
            <v>AHORRO</v>
          </cell>
          <cell r="Q857" t="str">
            <v>CÉDULA DE CIUDADANÍA</v>
          </cell>
          <cell r="R857">
            <v>1077476352</v>
          </cell>
          <cell r="S857" t="str">
            <v>Quibdo</v>
          </cell>
          <cell r="U857" t="str">
            <v>05 - ANTIOQUIA</v>
          </cell>
          <cell r="V857" t="str">
            <v>MEDELLIN</v>
          </cell>
          <cell r="W857" t="str">
            <v>SOLTERO</v>
          </cell>
          <cell r="X857" t="str">
            <v>0</v>
          </cell>
          <cell r="Z857">
            <v>0</v>
          </cell>
          <cell r="AA857" t="str">
            <v>0</v>
          </cell>
          <cell r="AB857" t="str">
            <v>002</v>
          </cell>
          <cell r="AC857" t="str">
            <v>BACHILLERATO</v>
          </cell>
          <cell r="AD857" t="str">
            <v>M</v>
          </cell>
          <cell r="AE857" t="str">
            <v>002</v>
          </cell>
          <cell r="AF857" t="str">
            <v>COMPAÑÍA DE ALIMENTOS COLOMBIANOS CALCO S.A</v>
          </cell>
          <cell r="AG857" t="str">
            <v>52</v>
          </cell>
          <cell r="AH857" t="str">
            <v>VENTAS</v>
          </cell>
          <cell r="AI857" t="str">
            <v>02009003</v>
          </cell>
          <cell r="AJ857" t="str">
            <v>Almacen No Perecederos</v>
          </cell>
          <cell r="AK857" t="str">
            <v>LOG-002</v>
          </cell>
          <cell r="AL857" t="str">
            <v>LOGÍSTICA</v>
          </cell>
          <cell r="AM857" t="str">
            <v>007</v>
          </cell>
          <cell r="AN857" t="str">
            <v>Domingo</v>
          </cell>
          <cell r="AO857" t="str">
            <v>000</v>
          </cell>
          <cell r="AP857" t="str">
            <v>SIN DEFINIR</v>
          </cell>
          <cell r="AQ857" t="str">
            <v>1</v>
          </cell>
          <cell r="AR857">
            <v>45756</v>
          </cell>
          <cell r="AU857" t="str">
            <v>A</v>
          </cell>
          <cell r="AW857" t="str">
            <v>EPS002</v>
          </cell>
          <cell r="AX857" t="str">
            <v>SALUD TOTAL</v>
          </cell>
          <cell r="AY857" t="str">
            <v>001</v>
          </cell>
          <cell r="AZ857" t="str">
            <v>231001</v>
          </cell>
          <cell r="BA857" t="str">
            <v>COLFONDOS</v>
          </cell>
          <cell r="BB857" t="str">
            <v>001</v>
          </cell>
          <cell r="BC857" t="str">
            <v>14-28</v>
          </cell>
          <cell r="BD857" t="str">
            <v>ARL SURA</v>
          </cell>
          <cell r="BE857" t="str">
            <v>001</v>
          </cell>
          <cell r="BF857" t="str">
            <v>CCF04</v>
          </cell>
          <cell r="BG857" t="str">
            <v>COMFAMA ANTIOQUIA</v>
          </cell>
          <cell r="BH857" t="str">
            <v>C005</v>
          </cell>
          <cell r="BI857" t="str">
            <v>CESANTÍAS PROTECCIÓN S. A.</v>
          </cell>
          <cell r="BJ857" t="str">
            <v>2521001</v>
          </cell>
          <cell r="BK857" t="str">
            <v>002</v>
          </cell>
          <cell r="BL857" t="str">
            <v>Quincenales</v>
          </cell>
          <cell r="BM857" t="str">
            <v>TABLA</v>
          </cell>
          <cell r="BO857" t="str">
            <v>001</v>
          </cell>
          <cell r="BP857" t="str">
            <v>Salario interno pesos</v>
          </cell>
          <cell r="BQ857">
            <v>1750905</v>
          </cell>
          <cell r="BR857" t="str">
            <v>000000000000002</v>
          </cell>
          <cell r="BS857" t="str">
            <v>COMPAÑÍA DE ALIMENTOS COLOMBIANOS CALCO S.A</v>
          </cell>
          <cell r="BT857" t="str">
            <v>000000000047439</v>
          </cell>
          <cell r="BU857" t="str">
            <v>ALMACÉN PERECEDEROS</v>
          </cell>
          <cell r="BV857" t="str">
            <v>000000000047632</v>
          </cell>
          <cell r="BW857" t="str">
            <v>AUXILIAR LOGÍSTICO OPERATIVO</v>
          </cell>
          <cell r="BX857" t="str">
            <v>000000000048111</v>
          </cell>
          <cell r="BY857" t="str">
            <v>AUXILIAR LOGÍSTICO OPERATIVO</v>
          </cell>
          <cell r="BZ857" t="str">
            <v>chalaandres085@gmail.com</v>
          </cell>
          <cell r="CA857" t="str">
            <v>220 - JORNADA MENSUAL 220 HORAS</v>
          </cell>
          <cell r="CB857" t="str">
            <v>Ley 50</v>
          </cell>
          <cell r="CC857" t="str">
            <v>1 - Indefinido</v>
          </cell>
          <cell r="CD857" t="str">
            <v>APORTA</v>
          </cell>
          <cell r="CE857" t="str">
            <v>APORTA</v>
          </cell>
          <cell r="CF857" t="str">
            <v>APORTA</v>
          </cell>
          <cell r="CG857">
            <v>1.044</v>
          </cell>
          <cell r="CH857" t="str">
            <v>SIN AUXILIO</v>
          </cell>
          <cell r="CI857" t="str">
            <v>SIN AUXILIO</v>
          </cell>
          <cell r="CJ857" t="str">
            <v>SIN AUXILIO</v>
          </cell>
          <cell r="CK857" t="str">
            <v>Sueldo fijo</v>
          </cell>
          <cell r="CL857" t="str">
            <v>Dependiente</v>
          </cell>
          <cell r="CM857" t="str">
            <v>No aplica</v>
          </cell>
          <cell r="CN857" t="str">
            <v>S</v>
          </cell>
          <cell r="CQ857" t="str">
            <v>220</v>
          </cell>
          <cell r="CR857" t="str">
            <v>Tiempo Completo 220</v>
          </cell>
          <cell r="CS857" t="str">
            <v>31</v>
          </cell>
          <cell r="CT857" t="str">
            <v>000000000047494</v>
          </cell>
          <cell r="CU857" t="str">
            <v>LOGÍSTICA</v>
          </cell>
          <cell r="CW857" t="str">
            <v>000</v>
          </cell>
          <cell r="CX857" t="str">
            <v>SALAZAR CHALA YOHAN ANDRES</v>
          </cell>
        </row>
        <row r="858">
          <cell r="A858">
            <v>1077480333</v>
          </cell>
          <cell r="B858" t="str">
            <v>YANEIRA</v>
          </cell>
          <cell r="D858" t="str">
            <v>HINESTROZA</v>
          </cell>
          <cell r="E858" t="str">
            <v>PALACIOS</v>
          </cell>
          <cell r="F858">
            <v>35638</v>
          </cell>
          <cell r="G858" t="str">
            <v>169 - COLOMBIA</v>
          </cell>
          <cell r="H858" t="str">
            <v>27 - CHOCO</v>
          </cell>
          <cell r="I858" t="str">
            <v>QUIBDO</v>
          </cell>
          <cell r="J858" t="str">
            <v>CL 108 28 B 33</v>
          </cell>
          <cell r="K858" t="str">
            <v>SANTO DOMINGO</v>
          </cell>
          <cell r="L858" t="str">
            <v>3128185712</v>
          </cell>
          <cell r="M858" t="str">
            <v>CO</v>
          </cell>
          <cell r="N858" t="str">
            <v>BANCOLOMBIA</v>
          </cell>
          <cell r="O858" t="str">
            <v>27542881599</v>
          </cell>
          <cell r="P858" t="str">
            <v>AHORRO</v>
          </cell>
          <cell r="Q858" t="str">
            <v>CÉDULA DE CIUDADANÍA</v>
          </cell>
          <cell r="R858">
            <v>1077480333</v>
          </cell>
          <cell r="S858" t="str">
            <v>QUIBDO</v>
          </cell>
          <cell r="U858" t="str">
            <v>05 - ANTIOQUIA</v>
          </cell>
          <cell r="V858" t="str">
            <v>MEDELLIN</v>
          </cell>
          <cell r="W858" t="str">
            <v>SOLTERO</v>
          </cell>
          <cell r="AB858" t="str">
            <v>002</v>
          </cell>
          <cell r="AC858" t="str">
            <v>BACHILLERATO</v>
          </cell>
          <cell r="AD858" t="str">
            <v>F</v>
          </cell>
          <cell r="AE858" t="str">
            <v>002</v>
          </cell>
          <cell r="AF858" t="str">
            <v>COMPAÑÍA DE ALIMENTOS COLOMBIANOS CALCO S.A</v>
          </cell>
          <cell r="AG858" t="str">
            <v>73</v>
          </cell>
          <cell r="AH858" t="str">
            <v>MANO DE OBRA INDIRECTA</v>
          </cell>
          <cell r="AI858" t="str">
            <v>03010003</v>
          </cell>
          <cell r="AJ858" t="str">
            <v>Cocina y Heladeria principal</v>
          </cell>
          <cell r="AK858" t="str">
            <v>PPP-002</v>
          </cell>
          <cell r="AL858" t="str">
            <v>PLANTA DE PRODUCCIÓN</v>
          </cell>
          <cell r="AM858" t="str">
            <v>007</v>
          </cell>
          <cell r="AN858" t="str">
            <v>Domingo</v>
          </cell>
          <cell r="AO858" t="str">
            <v>000</v>
          </cell>
          <cell r="AP858" t="str">
            <v>SIN DEFINIR</v>
          </cell>
          <cell r="AQ858" t="str">
            <v>1</v>
          </cell>
          <cell r="AR858">
            <v>46120</v>
          </cell>
          <cell r="AS858" t="str">
            <v>07/07/2026</v>
          </cell>
          <cell r="AU858" t="str">
            <v>A</v>
          </cell>
          <cell r="AW858" t="str">
            <v>EPS002</v>
          </cell>
          <cell r="AX858" t="str">
            <v>SALUD TOTAL</v>
          </cell>
          <cell r="AY858" t="str">
            <v>001</v>
          </cell>
          <cell r="AZ858" t="str">
            <v>230201</v>
          </cell>
          <cell r="BA858" t="str">
            <v>PROTECCIÓN + I. N. G.</v>
          </cell>
          <cell r="BB858" t="str">
            <v>001</v>
          </cell>
          <cell r="BC858" t="str">
            <v>14-28</v>
          </cell>
          <cell r="BD858" t="str">
            <v>ARL SURA</v>
          </cell>
          <cell r="BE858" t="str">
            <v>001</v>
          </cell>
          <cell r="BF858" t="str">
            <v>CCF04</v>
          </cell>
          <cell r="BG858" t="str">
            <v>COMFAMA ANTIOQUIA</v>
          </cell>
          <cell r="BH858" t="str">
            <v>C005</v>
          </cell>
          <cell r="BI858" t="str">
            <v>CESANTÍAS PROTECCIÓN S. A.</v>
          </cell>
          <cell r="BJ858" t="str">
            <v>2108901</v>
          </cell>
          <cell r="BK858" t="str">
            <v>002</v>
          </cell>
          <cell r="BL858" t="str">
            <v>Quincenales</v>
          </cell>
          <cell r="BM858" t="str">
            <v>TABLA</v>
          </cell>
          <cell r="BO858" t="str">
            <v>001</v>
          </cell>
          <cell r="BP858" t="str">
            <v>Salario interno pesos</v>
          </cell>
          <cell r="BQ858">
            <v>1750905</v>
          </cell>
          <cell r="BR858" t="str">
            <v>000000000000002</v>
          </cell>
          <cell r="BS858" t="str">
            <v>COMPAÑÍA DE ALIMENTOS COLOMBIANOS CALCO S.A</v>
          </cell>
          <cell r="BT858" t="str">
            <v>000000000047443</v>
          </cell>
          <cell r="BU858" t="str">
            <v>COCINA PRINCIPAL</v>
          </cell>
          <cell r="BV858" t="str">
            <v>000000000047618</v>
          </cell>
          <cell r="BW858" t="str">
            <v>AUXILIAR DE PRODUCCIÓN</v>
          </cell>
          <cell r="BX858" t="str">
            <v>000000000066843</v>
          </cell>
          <cell r="BY858" t="str">
            <v>AUXILIAR DE PRODUCCION</v>
          </cell>
          <cell r="BZ858" t="str">
            <v>yaneirahinestrozapalacios@gmail.com</v>
          </cell>
          <cell r="CA858" t="str">
            <v>220 - JORNADA MENSUAL 220 HORAS</v>
          </cell>
          <cell r="CB858" t="str">
            <v>Ley 50</v>
          </cell>
          <cell r="CC858" t="str">
            <v>2 - Fijo</v>
          </cell>
          <cell r="CD858" t="str">
            <v>APORTA</v>
          </cell>
          <cell r="CE858" t="str">
            <v>APORTA</v>
          </cell>
          <cell r="CF858" t="str">
            <v>APORTA</v>
          </cell>
          <cell r="CG858">
            <v>1.044</v>
          </cell>
          <cell r="CH858" t="str">
            <v>SIN AUXILIO</v>
          </cell>
          <cell r="CI858" t="str">
            <v>SIN AUXILIO</v>
          </cell>
          <cell r="CJ858" t="str">
            <v>SIN AUXILIO</v>
          </cell>
          <cell r="CK858" t="str">
            <v>Sueldo fijo</v>
          </cell>
          <cell r="CL858" t="str">
            <v>Dependiente</v>
          </cell>
          <cell r="CM858" t="str">
            <v>No aplica</v>
          </cell>
          <cell r="CN858" t="str">
            <v>S</v>
          </cell>
          <cell r="CQ858" t="str">
            <v>220</v>
          </cell>
          <cell r="CR858" t="str">
            <v>Tiempo Completo 220</v>
          </cell>
          <cell r="CS858" t="str">
            <v>31</v>
          </cell>
          <cell r="CT858" t="str">
            <v>000000000047497</v>
          </cell>
          <cell r="CU858" t="str">
            <v>PRODUCCIÓN</v>
          </cell>
          <cell r="CW858" t="str">
            <v>000</v>
          </cell>
          <cell r="CX858" t="str">
            <v xml:space="preserve">HINESTROZA PALACIOS YANEIRA </v>
          </cell>
        </row>
        <row r="859">
          <cell r="A859">
            <v>1077633468</v>
          </cell>
          <cell r="B859" t="str">
            <v>MARIA</v>
          </cell>
          <cell r="C859" t="str">
            <v>ELOIZA</v>
          </cell>
          <cell r="D859" t="str">
            <v>ASPRILLA</v>
          </cell>
          <cell r="E859" t="str">
            <v>MOSQUERA</v>
          </cell>
          <cell r="F859">
            <v>31446</v>
          </cell>
          <cell r="G859" t="str">
            <v>169 - COLOMBIA</v>
          </cell>
          <cell r="H859" t="str">
            <v>27 - CHOCO</v>
          </cell>
          <cell r="I859" t="str">
            <v>BAJO BAUDO</v>
          </cell>
          <cell r="J859" t="str">
            <v>CR 98 79 BB 15</v>
          </cell>
          <cell r="K859" t="str">
            <v>Robledo</v>
          </cell>
          <cell r="L859" t="str">
            <v>3044091157-0</v>
          </cell>
          <cell r="M859" t="str">
            <v>CO</v>
          </cell>
          <cell r="N859" t="str">
            <v>BANCOLOMBIA</v>
          </cell>
          <cell r="O859" t="str">
            <v>31619640082</v>
          </cell>
          <cell r="P859" t="str">
            <v>AHORRO</v>
          </cell>
          <cell r="Q859" t="str">
            <v>CÉDULA DE CIUDADANÍA</v>
          </cell>
          <cell r="R859">
            <v>1077633468</v>
          </cell>
          <cell r="S859" t="str">
            <v>Bajo Baudo</v>
          </cell>
          <cell r="U859" t="str">
            <v>05 - ANTIOQUIA</v>
          </cell>
          <cell r="V859" t="str">
            <v>MEDELLIN</v>
          </cell>
          <cell r="W859" t="str">
            <v>SOLTERO</v>
          </cell>
          <cell r="X859" t="str">
            <v>0</v>
          </cell>
          <cell r="Z859">
            <v>0</v>
          </cell>
          <cell r="AA859" t="str">
            <v>0</v>
          </cell>
          <cell r="AB859" t="str">
            <v>002</v>
          </cell>
          <cell r="AC859" t="str">
            <v>BACHILLERATO</v>
          </cell>
          <cell r="AD859" t="str">
            <v>F</v>
          </cell>
          <cell r="AE859" t="str">
            <v>002</v>
          </cell>
          <cell r="AF859" t="str">
            <v>COMPAÑÍA DE ALIMENTOS COLOMBIANOS CALCO S.A</v>
          </cell>
          <cell r="AG859" t="str">
            <v>52</v>
          </cell>
          <cell r="AH859" t="str">
            <v>VENTAS</v>
          </cell>
          <cell r="AI859" t="str">
            <v>02008003</v>
          </cell>
          <cell r="AJ859" t="str">
            <v>Puntos de Venta</v>
          </cell>
          <cell r="AK859" t="str">
            <v>R20-002</v>
          </cell>
          <cell r="AL859" t="str">
            <v>VIVA ENVIGADO</v>
          </cell>
          <cell r="AM859" t="str">
            <v>007</v>
          </cell>
          <cell r="AN859" t="str">
            <v>Domingo</v>
          </cell>
          <cell r="AO859" t="str">
            <v>000</v>
          </cell>
          <cell r="AP859" t="str">
            <v>SIN DEFINIR</v>
          </cell>
          <cell r="AQ859" t="str">
            <v>1</v>
          </cell>
          <cell r="AR859">
            <v>44734</v>
          </cell>
          <cell r="AU859" t="str">
            <v>A</v>
          </cell>
          <cell r="AW859" t="str">
            <v>EPS037</v>
          </cell>
          <cell r="AX859" t="str">
            <v>NUEVA E.P.S.</v>
          </cell>
          <cell r="AY859" t="str">
            <v>001</v>
          </cell>
          <cell r="AZ859" t="str">
            <v>230301</v>
          </cell>
          <cell r="BA859" t="str">
            <v>PORVENIR</v>
          </cell>
          <cell r="BB859" t="str">
            <v>001</v>
          </cell>
          <cell r="BC859" t="str">
            <v>14-28</v>
          </cell>
          <cell r="BD859" t="str">
            <v>ARL SURA</v>
          </cell>
          <cell r="BE859" t="str">
            <v>001</v>
          </cell>
          <cell r="BF859" t="str">
            <v>CCF04</v>
          </cell>
          <cell r="BG859" t="str">
            <v>COMFAMA ANTIOQUIA</v>
          </cell>
          <cell r="BH859" t="str">
            <v>C004</v>
          </cell>
          <cell r="BI859" t="str">
            <v>CESANTÍAS PORVENIR</v>
          </cell>
          <cell r="BJ859" t="str">
            <v>3561101</v>
          </cell>
          <cell r="BK859" t="str">
            <v>002</v>
          </cell>
          <cell r="BL859" t="str">
            <v>Quincenales</v>
          </cell>
          <cell r="BM859" t="str">
            <v>TABLA</v>
          </cell>
          <cell r="BO859" t="str">
            <v>001</v>
          </cell>
          <cell r="BP859" t="str">
            <v>Salario interno pesos</v>
          </cell>
          <cell r="BQ859">
            <v>1750905</v>
          </cell>
          <cell r="BR859" t="str">
            <v>000000000000002</v>
          </cell>
          <cell r="BS859" t="str">
            <v>COMPAÑÍA DE ALIMENTOS COLOMBIANOS CALCO S.A</v>
          </cell>
          <cell r="BT859" t="str">
            <v>000000000047470</v>
          </cell>
          <cell r="BU859" t="str">
            <v>PUNTOS DE VENTA</v>
          </cell>
          <cell r="BV859" t="str">
            <v>000000000047620</v>
          </cell>
          <cell r="BW859" t="str">
            <v>AUXILIAR DE RESTAURANTE</v>
          </cell>
          <cell r="BX859" t="str">
            <v>000000000048609</v>
          </cell>
          <cell r="BY859" t="str">
            <v>AUXILIAR DE RESTAURANTE</v>
          </cell>
          <cell r="BZ859" t="str">
            <v>yiloha2002@gmail.com</v>
          </cell>
          <cell r="CA859" t="str">
            <v>220 - JORNADA MENSUAL 220 HORAS</v>
          </cell>
          <cell r="CB859" t="str">
            <v>Ley 50</v>
          </cell>
          <cell r="CC859" t="str">
            <v>1 - Indefinido</v>
          </cell>
          <cell r="CD859" t="str">
            <v>APORTA</v>
          </cell>
          <cell r="CE859" t="str">
            <v>APORTA</v>
          </cell>
          <cell r="CF859" t="str">
            <v>APORTA</v>
          </cell>
          <cell r="CG859">
            <v>2.4359999999999999</v>
          </cell>
          <cell r="CH859" t="str">
            <v>SIN AUXILIO</v>
          </cell>
          <cell r="CI859" t="str">
            <v>SIN AUXILIO</v>
          </cell>
          <cell r="CJ859" t="str">
            <v>SIN AUXILIO</v>
          </cell>
          <cell r="CK859" t="str">
            <v>Sueldo fijo</v>
          </cell>
          <cell r="CL859" t="str">
            <v>Dependiente</v>
          </cell>
          <cell r="CM859" t="str">
            <v>No aplica</v>
          </cell>
          <cell r="CN859" t="str">
            <v>S</v>
          </cell>
          <cell r="CQ859" t="str">
            <v>220</v>
          </cell>
          <cell r="CR859" t="str">
            <v>Tiempo Completo 220</v>
          </cell>
          <cell r="CS859" t="str">
            <v>31</v>
          </cell>
          <cell r="CT859" t="str">
            <v>000000000047504</v>
          </cell>
          <cell r="CU859" t="str">
            <v>LAURELES</v>
          </cell>
          <cell r="CW859" t="str">
            <v>000</v>
          </cell>
          <cell r="CX859" t="str">
            <v>ASPRILLA MOSQUERA MARIA ELOIZA</v>
          </cell>
        </row>
        <row r="860">
          <cell r="A860">
            <v>1077700045</v>
          </cell>
          <cell r="B860" t="str">
            <v>NATALY</v>
          </cell>
          <cell r="D860" t="str">
            <v>PALACIOS</v>
          </cell>
          <cell r="E860" t="str">
            <v>PALACIOS</v>
          </cell>
          <cell r="F860">
            <v>38055</v>
          </cell>
          <cell r="G860" t="str">
            <v>169 - COLOMBIA</v>
          </cell>
          <cell r="H860" t="str">
            <v>27 - CHOCO</v>
          </cell>
          <cell r="I860" t="str">
            <v>NUQUI</v>
          </cell>
          <cell r="J860" t="str">
            <v>DG 42 DB AV 38 46</v>
          </cell>
          <cell r="K860" t="str">
            <v>5 ESTRELLAS</v>
          </cell>
          <cell r="L860" t="str">
            <v>3012406132</v>
          </cell>
          <cell r="M860" t="str">
            <v>CO</v>
          </cell>
          <cell r="N860" t="str">
            <v>BANCOLOMBIA</v>
          </cell>
          <cell r="O860" t="str">
            <v>24500015546</v>
          </cell>
          <cell r="P860" t="str">
            <v>AHORRO</v>
          </cell>
          <cell r="Q860" t="str">
            <v>CÉDULA DE CIUDADANÍA</v>
          </cell>
          <cell r="R860">
            <v>1077700045</v>
          </cell>
          <cell r="S860" t="str">
            <v>RIONEGRO</v>
          </cell>
          <cell r="U860" t="str">
            <v>05 - ANTIOQUIA</v>
          </cell>
          <cell r="V860" t="str">
            <v>BELLO</v>
          </cell>
          <cell r="W860" t="str">
            <v>SOLTERO</v>
          </cell>
          <cell r="X860" t="str">
            <v>0</v>
          </cell>
          <cell r="Z860">
            <v>0</v>
          </cell>
          <cell r="AA860" t="str">
            <v>0</v>
          </cell>
          <cell r="AB860" t="str">
            <v>002</v>
          </cell>
          <cell r="AC860" t="str">
            <v>BACHILLERATO</v>
          </cell>
          <cell r="AD860" t="str">
            <v>F</v>
          </cell>
          <cell r="AE860" t="str">
            <v>002</v>
          </cell>
          <cell r="AF860" t="str">
            <v>COMPAÑÍA DE ALIMENTOS COLOMBIANOS CALCO S.A</v>
          </cell>
          <cell r="AG860" t="str">
            <v>52</v>
          </cell>
          <cell r="AH860" t="str">
            <v>VENTAS</v>
          </cell>
          <cell r="AI860" t="str">
            <v>02005009</v>
          </cell>
          <cell r="AJ860" t="str">
            <v>Entrenamiento</v>
          </cell>
          <cell r="AK860" t="str">
            <v>H01-002</v>
          </cell>
          <cell r="AL860" t="str">
            <v>H. TESORO</v>
          </cell>
          <cell r="AM860" t="str">
            <v>005</v>
          </cell>
          <cell r="AN860" t="str">
            <v>Viernes</v>
          </cell>
          <cell r="AO860" t="str">
            <v>000</v>
          </cell>
          <cell r="AP860" t="str">
            <v>SIN DEFINIR</v>
          </cell>
          <cell r="AQ860" t="str">
            <v>2</v>
          </cell>
          <cell r="AR860">
            <v>46175</v>
          </cell>
          <cell r="AS860" t="str">
            <v>01/09/2026</v>
          </cell>
          <cell r="AU860" t="str">
            <v>A</v>
          </cell>
          <cell r="AV860" t="str">
            <v>Sin definir</v>
          </cell>
          <cell r="AW860" t="str">
            <v>EPS010</v>
          </cell>
          <cell r="AX860" t="str">
            <v>EPS SURA (ANTES SUSALUD)</v>
          </cell>
          <cell r="AY860" t="str">
            <v>001</v>
          </cell>
          <cell r="AZ860" t="str">
            <v>230301</v>
          </cell>
          <cell r="BA860" t="str">
            <v>PORVENIR</v>
          </cell>
          <cell r="BB860" t="str">
            <v>001</v>
          </cell>
          <cell r="BC860" t="str">
            <v>14-11</v>
          </cell>
          <cell r="BD860" t="str">
            <v>ARL SURA</v>
          </cell>
          <cell r="BE860" t="str">
            <v>001</v>
          </cell>
          <cell r="BF860" t="str">
            <v>CCF04</v>
          </cell>
          <cell r="BG860" t="str">
            <v>COMFAMA ANTIOQUIA</v>
          </cell>
          <cell r="BH860" t="str">
            <v>C005</v>
          </cell>
          <cell r="BI860" t="str">
            <v>CESANTÍAS PROTECCIÓN S. A.</v>
          </cell>
          <cell r="BJ860" t="str">
            <v>3561101</v>
          </cell>
          <cell r="BK860" t="str">
            <v>002</v>
          </cell>
          <cell r="BL860" t="str">
            <v>Quincenales</v>
          </cell>
          <cell r="BM860" t="str">
            <v>TABLA</v>
          </cell>
          <cell r="BO860" t="str">
            <v>001</v>
          </cell>
          <cell r="BP860" t="str">
            <v>Salario interno pesos</v>
          </cell>
          <cell r="BQ860">
            <v>1750905</v>
          </cell>
          <cell r="BR860" t="str">
            <v>000000000000002</v>
          </cell>
          <cell r="BS860" t="str">
            <v>COMPAÑÍA DE ALIMENTOS COLOMBIANOS CALCO S.A</v>
          </cell>
          <cell r="BT860" t="str">
            <v>000000000047470</v>
          </cell>
          <cell r="BU860" t="str">
            <v>PUNTOS DE VENTA</v>
          </cell>
          <cell r="BV860" t="str">
            <v>000000000047620</v>
          </cell>
          <cell r="BW860" t="str">
            <v>AUXILIAR DE RESTAURANTE</v>
          </cell>
          <cell r="BX860" t="str">
            <v>000000000067934</v>
          </cell>
          <cell r="BY860" t="str">
            <v>AUXILIAR DE RESTAURANTE</v>
          </cell>
          <cell r="BZ860" t="str">
            <v>p_nataly3@icloud.com</v>
          </cell>
          <cell r="CA860" t="str">
            <v>220 - JORNADA MENSUAL 220 HORAS</v>
          </cell>
          <cell r="CB860" t="str">
            <v>Ley 50</v>
          </cell>
          <cell r="CC860" t="str">
            <v>2 - Fijo</v>
          </cell>
          <cell r="CD860" t="str">
            <v>APORTA</v>
          </cell>
          <cell r="CE860" t="str">
            <v>APORTA</v>
          </cell>
          <cell r="CF860" t="str">
            <v>APORTA</v>
          </cell>
          <cell r="CG860">
            <v>2.4359999999999999</v>
          </cell>
          <cell r="CH860" t="str">
            <v>LA DIFERENCIA</v>
          </cell>
          <cell r="CI860" t="str">
            <v>LA DIFERENCIA</v>
          </cell>
          <cell r="CJ860" t="str">
            <v>LA DIFERENCIA</v>
          </cell>
          <cell r="CK860" t="str">
            <v>Sueldo fijo</v>
          </cell>
          <cell r="CL860" t="str">
            <v>Dependiente</v>
          </cell>
          <cell r="CM860" t="str">
            <v>No aplica</v>
          </cell>
          <cell r="CN860" t="str">
            <v>S</v>
          </cell>
          <cell r="CP860" t="str">
            <v>52</v>
          </cell>
          <cell r="CQ860" t="str">
            <v>220</v>
          </cell>
          <cell r="CR860" t="str">
            <v>Tiempo Completo 220</v>
          </cell>
          <cell r="CS860" t="str">
            <v>31</v>
          </cell>
          <cell r="CT860" t="str">
            <v>000000000047487</v>
          </cell>
          <cell r="CU860" t="str">
            <v>HELADERÍA TESORO</v>
          </cell>
          <cell r="CW860" t="str">
            <v>000</v>
          </cell>
          <cell r="CX860" t="str">
            <v xml:space="preserve">PALACIOS PALACIOS NATALY </v>
          </cell>
        </row>
        <row r="861">
          <cell r="A861">
            <v>1078001091</v>
          </cell>
          <cell r="B861" t="str">
            <v>MARIA</v>
          </cell>
          <cell r="C861" t="str">
            <v>INES</v>
          </cell>
          <cell r="D861" t="str">
            <v>MENA</v>
          </cell>
          <cell r="E861" t="str">
            <v>CORDOBA</v>
          </cell>
          <cell r="F861">
            <v>34692</v>
          </cell>
          <cell r="G861" t="str">
            <v>169 - COLOMBIA</v>
          </cell>
          <cell r="H861" t="str">
            <v>27 - CHOCO</v>
          </cell>
          <cell r="I861" t="str">
            <v>QUIBDO</v>
          </cell>
          <cell r="J861" t="str">
            <v>CR 8 A 58 A 09</v>
          </cell>
          <cell r="K861" t="str">
            <v>Caicedo</v>
          </cell>
          <cell r="L861" t="str">
            <v>3117158907</v>
          </cell>
          <cell r="M861" t="str">
            <v>CO</v>
          </cell>
          <cell r="N861" t="str">
            <v>BANCOLOMBIA</v>
          </cell>
          <cell r="O861" t="str">
            <v>25592242802</v>
          </cell>
          <cell r="P861" t="str">
            <v>AHORRO</v>
          </cell>
          <cell r="Q861" t="str">
            <v>CÉDULA DE CIUDADANÍA</v>
          </cell>
          <cell r="R861">
            <v>1078001091</v>
          </cell>
          <cell r="S861" t="str">
            <v>Quibdo</v>
          </cell>
          <cell r="U861" t="str">
            <v>05 - ANTIOQUIA</v>
          </cell>
          <cell r="V861" t="str">
            <v>MEDELLIN</v>
          </cell>
          <cell r="W861" t="str">
            <v>SOLTERO</v>
          </cell>
          <cell r="X861" t="str">
            <v>0</v>
          </cell>
          <cell r="Z861">
            <v>0</v>
          </cell>
          <cell r="AA861" t="str">
            <v>0</v>
          </cell>
          <cell r="AB861" t="str">
            <v>002</v>
          </cell>
          <cell r="AC861" t="str">
            <v>BACHILLERATO</v>
          </cell>
          <cell r="AD861" t="str">
            <v>F</v>
          </cell>
          <cell r="AE861" t="str">
            <v>002</v>
          </cell>
          <cell r="AF861" t="str">
            <v>COMPAÑÍA DE ALIMENTOS COLOMBIANOS CALCO S.A</v>
          </cell>
          <cell r="AG861" t="str">
            <v>52</v>
          </cell>
          <cell r="AH861" t="str">
            <v>VENTAS</v>
          </cell>
          <cell r="AI861" t="str">
            <v>02008003</v>
          </cell>
          <cell r="AJ861" t="str">
            <v>Puntos de Venta</v>
          </cell>
          <cell r="AK861" t="str">
            <v>R01-002</v>
          </cell>
          <cell r="AL861" t="str">
            <v>POBLADO</v>
          </cell>
          <cell r="AM861" t="str">
            <v>003</v>
          </cell>
          <cell r="AN861" t="str">
            <v>Miercoles</v>
          </cell>
          <cell r="AO861" t="str">
            <v>000</v>
          </cell>
          <cell r="AP861" t="str">
            <v>SIN DEFINIR</v>
          </cell>
          <cell r="AQ861" t="str">
            <v>1</v>
          </cell>
          <cell r="AR861">
            <v>45938</v>
          </cell>
          <cell r="AS861" t="str">
            <v>07/07/2026</v>
          </cell>
          <cell r="AU861" t="str">
            <v>A</v>
          </cell>
          <cell r="AW861" t="str">
            <v>EPS040</v>
          </cell>
          <cell r="AX861" t="str">
            <v>SAVIA SALUD EPS</v>
          </cell>
          <cell r="AY861" t="str">
            <v>001</v>
          </cell>
          <cell r="AZ861" t="str">
            <v>25-14</v>
          </cell>
          <cell r="BA861" t="str">
            <v>COLPENSIONES</v>
          </cell>
          <cell r="BB861" t="str">
            <v>001</v>
          </cell>
          <cell r="BC861" t="str">
            <v>14-28</v>
          </cell>
          <cell r="BD861" t="str">
            <v>ARL SURA</v>
          </cell>
          <cell r="BE861" t="str">
            <v>001</v>
          </cell>
          <cell r="BF861" t="str">
            <v>CCF04</v>
          </cell>
          <cell r="BG861" t="str">
            <v>COMFAMA ANTIOQUIA</v>
          </cell>
          <cell r="BH861" t="str">
            <v>C004</v>
          </cell>
          <cell r="BI861" t="str">
            <v>CESANTÍAS PORVENIR</v>
          </cell>
          <cell r="BJ861" t="str">
            <v>3561101</v>
          </cell>
          <cell r="BK861" t="str">
            <v>002</v>
          </cell>
          <cell r="BL861" t="str">
            <v>Quincenales</v>
          </cell>
          <cell r="BM861" t="str">
            <v>TABLA</v>
          </cell>
          <cell r="BO861" t="str">
            <v>001</v>
          </cell>
          <cell r="BP861" t="str">
            <v>Salario interno pesos</v>
          </cell>
          <cell r="BQ861">
            <v>1750905</v>
          </cell>
          <cell r="BR861" t="str">
            <v>000000000000002</v>
          </cell>
          <cell r="BS861" t="str">
            <v>COMPAÑÍA DE ALIMENTOS COLOMBIANOS CALCO S.A</v>
          </cell>
          <cell r="BT861" t="str">
            <v>000000000047470</v>
          </cell>
          <cell r="BU861" t="str">
            <v>PUNTOS DE VENTA</v>
          </cell>
          <cell r="BV861" t="str">
            <v>000000000047620</v>
          </cell>
          <cell r="BW861" t="str">
            <v>AUXILIAR DE RESTAURANTE</v>
          </cell>
          <cell r="BX861" t="str">
            <v>000000000048332</v>
          </cell>
          <cell r="BY861" t="str">
            <v>AUXILIAR DE RESTAURANTE</v>
          </cell>
          <cell r="BZ861" t="str">
            <v>angelicacordoba903@gmail.com</v>
          </cell>
          <cell r="CA861" t="str">
            <v>220 - JORNADA MENSUAL 220 HORAS</v>
          </cell>
          <cell r="CB861" t="str">
            <v>Ley 50</v>
          </cell>
          <cell r="CC861" t="str">
            <v>2 - Fijo</v>
          </cell>
          <cell r="CD861" t="str">
            <v>APORTA</v>
          </cell>
          <cell r="CE861" t="str">
            <v>APORTA</v>
          </cell>
          <cell r="CF861" t="str">
            <v>APORTA</v>
          </cell>
          <cell r="CG861">
            <v>2.4359999999999999</v>
          </cell>
          <cell r="CH861" t="str">
            <v>SIN AUXILIO</v>
          </cell>
          <cell r="CI861" t="str">
            <v>SIN AUXILIO</v>
          </cell>
          <cell r="CJ861" t="str">
            <v>SIN AUXILIO</v>
          </cell>
          <cell r="CK861" t="str">
            <v>Sueldo fijo</v>
          </cell>
          <cell r="CL861" t="str">
            <v>Dependiente</v>
          </cell>
          <cell r="CM861" t="str">
            <v>No aplica</v>
          </cell>
          <cell r="CN861" t="str">
            <v>S</v>
          </cell>
          <cell r="CQ861" t="str">
            <v>220</v>
          </cell>
          <cell r="CR861" t="str">
            <v>Tiempo Completo 220</v>
          </cell>
          <cell r="CS861" t="str">
            <v>31</v>
          </cell>
          <cell r="CT861" t="str">
            <v>000000000047498</v>
          </cell>
          <cell r="CU861" t="str">
            <v>POBLADO</v>
          </cell>
          <cell r="CW861" t="str">
            <v>000</v>
          </cell>
          <cell r="CX861" t="str">
            <v>MENA CORDOBA MARIA INES</v>
          </cell>
        </row>
        <row r="862">
          <cell r="A862">
            <v>1078456613</v>
          </cell>
          <cell r="B862" t="str">
            <v>KERLIN</v>
          </cell>
          <cell r="C862" t="str">
            <v>SUJEY</v>
          </cell>
          <cell r="D862" t="str">
            <v>BLANDON</v>
          </cell>
          <cell r="E862" t="str">
            <v>TORRES</v>
          </cell>
          <cell r="F862">
            <v>35741</v>
          </cell>
          <cell r="G862" t="str">
            <v>169 - COLOMBIA</v>
          </cell>
          <cell r="H862" t="str">
            <v>27 - CHOCO</v>
          </cell>
          <cell r="I862" t="str">
            <v>QUIBDO</v>
          </cell>
          <cell r="J862" t="str">
            <v>CR 99 70 D 86 T61 APTO 203</v>
          </cell>
          <cell r="K862" t="str">
            <v>Robledo Santa M</v>
          </cell>
          <cell r="L862" t="str">
            <v>3046090564</v>
          </cell>
          <cell r="M862" t="str">
            <v>CO</v>
          </cell>
          <cell r="N862" t="str">
            <v>BANCOLOMBIA</v>
          </cell>
          <cell r="O862" t="str">
            <v>31646921557</v>
          </cell>
          <cell r="P862" t="str">
            <v>AHORRO</v>
          </cell>
          <cell r="Q862" t="str">
            <v>CÉDULA DE CIUDADANÍA</v>
          </cell>
          <cell r="R862">
            <v>1078456613</v>
          </cell>
          <cell r="S862" t="str">
            <v>Medellin</v>
          </cell>
          <cell r="U862" t="str">
            <v>05 - ANTIOQUIA</v>
          </cell>
          <cell r="V862" t="str">
            <v>MEDELLIN</v>
          </cell>
          <cell r="W862" t="str">
            <v>SOLTERO</v>
          </cell>
          <cell r="X862" t="str">
            <v>0</v>
          </cell>
          <cell r="Z862">
            <v>0</v>
          </cell>
          <cell r="AA862" t="str">
            <v>0</v>
          </cell>
          <cell r="AB862" t="str">
            <v>002</v>
          </cell>
          <cell r="AC862" t="str">
            <v>BACHILLERATO</v>
          </cell>
          <cell r="AD862" t="str">
            <v>F</v>
          </cell>
          <cell r="AE862" t="str">
            <v>002</v>
          </cell>
          <cell r="AF862" t="str">
            <v>COMPAÑÍA DE ALIMENTOS COLOMBIANOS CALCO S.A</v>
          </cell>
          <cell r="AG862" t="str">
            <v>52</v>
          </cell>
          <cell r="AH862" t="str">
            <v>VENTAS</v>
          </cell>
          <cell r="AI862" t="str">
            <v>02008003</v>
          </cell>
          <cell r="AJ862" t="str">
            <v>Puntos de Venta</v>
          </cell>
          <cell r="AK862" t="str">
            <v>R15-002</v>
          </cell>
          <cell r="AL862" t="str">
            <v>FLORIDA PARQUE COMERCIAL</v>
          </cell>
          <cell r="AM862" t="str">
            <v>007</v>
          </cell>
          <cell r="AN862" t="str">
            <v>Domingo</v>
          </cell>
          <cell r="AO862" t="str">
            <v>000</v>
          </cell>
          <cell r="AP862" t="str">
            <v>SIN DEFINIR</v>
          </cell>
          <cell r="AQ862" t="str">
            <v>1</v>
          </cell>
          <cell r="AR862">
            <v>44931</v>
          </cell>
          <cell r="AU862" t="str">
            <v>A</v>
          </cell>
          <cell r="AW862" t="str">
            <v>EPS040</v>
          </cell>
          <cell r="AX862" t="str">
            <v>SAVIA SALUD EPS</v>
          </cell>
          <cell r="AY862" t="str">
            <v>001</v>
          </cell>
          <cell r="AZ862" t="str">
            <v>230201</v>
          </cell>
          <cell r="BA862" t="str">
            <v>PROTECCIÓN + I. N. G.</v>
          </cell>
          <cell r="BB862" t="str">
            <v>001</v>
          </cell>
          <cell r="BC862" t="str">
            <v>14-28</v>
          </cell>
          <cell r="BD862" t="str">
            <v>ARL SURA</v>
          </cell>
          <cell r="BE862" t="str">
            <v>001</v>
          </cell>
          <cell r="BF862" t="str">
            <v>CCF04</v>
          </cell>
          <cell r="BG862" t="str">
            <v>COMFAMA ANTIOQUIA</v>
          </cell>
          <cell r="BH862" t="str">
            <v>C005</v>
          </cell>
          <cell r="BI862" t="str">
            <v>CESANTÍAS PROTECCIÓN S. A.</v>
          </cell>
          <cell r="BJ862" t="str">
            <v>3561101</v>
          </cell>
          <cell r="BK862" t="str">
            <v>002</v>
          </cell>
          <cell r="BL862" t="str">
            <v>Quincenales</v>
          </cell>
          <cell r="BM862" t="str">
            <v>TABLA</v>
          </cell>
          <cell r="BO862" t="str">
            <v>001</v>
          </cell>
          <cell r="BP862" t="str">
            <v>Salario interno pesos</v>
          </cell>
          <cell r="BQ862">
            <v>1750905</v>
          </cell>
          <cell r="BR862" t="str">
            <v>000000000000002</v>
          </cell>
          <cell r="BS862" t="str">
            <v>COMPAÑÍA DE ALIMENTOS COLOMBIANOS CALCO S.A</v>
          </cell>
          <cell r="BT862" t="str">
            <v>000000000047470</v>
          </cell>
          <cell r="BU862" t="str">
            <v>PUNTOS DE VENTA</v>
          </cell>
          <cell r="BV862" t="str">
            <v>000000000047620</v>
          </cell>
          <cell r="BW862" t="str">
            <v>AUXILIAR DE RESTAURANTE</v>
          </cell>
          <cell r="BX862" t="str">
            <v>000000000048968</v>
          </cell>
          <cell r="BY862" t="str">
            <v>AUXILIAR DE RESTAURANTE</v>
          </cell>
          <cell r="BZ862" t="str">
            <v>kersublanto2@gmail.com</v>
          </cell>
          <cell r="CA862" t="str">
            <v>220 - JORNADA MENSUAL 220 HORAS</v>
          </cell>
          <cell r="CB862" t="str">
            <v>Ley 50</v>
          </cell>
          <cell r="CC862" t="str">
            <v>1 - Indefinido</v>
          </cell>
          <cell r="CD862" t="str">
            <v>APORTA</v>
          </cell>
          <cell r="CE862" t="str">
            <v>APORTA</v>
          </cell>
          <cell r="CF862" t="str">
            <v>APORTA</v>
          </cell>
          <cell r="CG862">
            <v>2.4359999999999999</v>
          </cell>
          <cell r="CH862" t="str">
            <v>SIN AUXILIO</v>
          </cell>
          <cell r="CI862" t="str">
            <v>SIN AUXILIO</v>
          </cell>
          <cell r="CJ862" t="str">
            <v>SIN AUXILIO</v>
          </cell>
          <cell r="CK862" t="str">
            <v>Sueldo fijo</v>
          </cell>
          <cell r="CL862" t="str">
            <v>Dependiente</v>
          </cell>
          <cell r="CM862" t="str">
            <v>No aplica</v>
          </cell>
          <cell r="CN862" t="str">
            <v>S</v>
          </cell>
          <cell r="CQ862" t="str">
            <v>220</v>
          </cell>
          <cell r="CR862" t="str">
            <v>Tiempo Completo 220</v>
          </cell>
          <cell r="CS862" t="str">
            <v>31</v>
          </cell>
          <cell r="CT862" t="str">
            <v>000000000047512</v>
          </cell>
          <cell r="CU862" t="str">
            <v>FLORIDA PARQUE COMERCIAL</v>
          </cell>
          <cell r="CW862" t="str">
            <v>000</v>
          </cell>
          <cell r="CX862" t="str">
            <v>BLANDON TORRES KERLIN SUJEY</v>
          </cell>
        </row>
        <row r="863">
          <cell r="A863">
            <v>1078578623</v>
          </cell>
          <cell r="B863" t="str">
            <v>EYISEL</v>
          </cell>
          <cell r="D863" t="str">
            <v>PALACIO</v>
          </cell>
          <cell r="E863" t="str">
            <v>CARRILLO</v>
          </cell>
          <cell r="F863">
            <v>33262</v>
          </cell>
          <cell r="G863" t="str">
            <v>169 - COLOMBIA</v>
          </cell>
          <cell r="H863" t="str">
            <v>27 - CHOCO</v>
          </cell>
          <cell r="I863" t="str">
            <v>ACANDI</v>
          </cell>
          <cell r="J863" t="str">
            <v>CL 98 CR 24 B 29</v>
          </cell>
          <cell r="K863" t="str">
            <v>Santo Domingo</v>
          </cell>
          <cell r="L863" t="str">
            <v>3234539163</v>
          </cell>
          <cell r="M863" t="str">
            <v>CO</v>
          </cell>
          <cell r="N863" t="str">
            <v>BANCOLOMBIA</v>
          </cell>
          <cell r="O863" t="str">
            <v>49937875001</v>
          </cell>
          <cell r="P863" t="str">
            <v>AHORRO</v>
          </cell>
          <cell r="Q863" t="str">
            <v>CÉDULA DE CIUDADANÍA</v>
          </cell>
          <cell r="R863">
            <v>1078578623</v>
          </cell>
          <cell r="S863" t="str">
            <v>Medellin</v>
          </cell>
          <cell r="U863" t="str">
            <v>05 - ANTIOQUIA</v>
          </cell>
          <cell r="V863" t="str">
            <v>MEDELLIN</v>
          </cell>
          <cell r="W863" t="str">
            <v>SOLTERO</v>
          </cell>
          <cell r="X863" t="str">
            <v>0</v>
          </cell>
          <cell r="Z863">
            <v>0</v>
          </cell>
          <cell r="AA863" t="str">
            <v>0</v>
          </cell>
          <cell r="AB863" t="str">
            <v>001</v>
          </cell>
          <cell r="AC863" t="str">
            <v>PRIMARIA</v>
          </cell>
          <cell r="AD863" t="str">
            <v>F</v>
          </cell>
          <cell r="AE863" t="str">
            <v>002</v>
          </cell>
          <cell r="AF863" t="str">
            <v>COMPAÑÍA DE ALIMENTOS COLOMBIANOS CALCO S.A</v>
          </cell>
          <cell r="AG863" t="str">
            <v>52</v>
          </cell>
          <cell r="AH863" t="str">
            <v>VENTAS</v>
          </cell>
          <cell r="AI863" t="str">
            <v>02008003</v>
          </cell>
          <cell r="AJ863" t="str">
            <v>Puntos de Venta</v>
          </cell>
          <cell r="AK863" t="str">
            <v>R12-002</v>
          </cell>
          <cell r="AL863" t="str">
            <v>SANTAFE</v>
          </cell>
          <cell r="AM863" t="str">
            <v>007</v>
          </cell>
          <cell r="AN863" t="str">
            <v>Domingo</v>
          </cell>
          <cell r="AO863" t="str">
            <v>000</v>
          </cell>
          <cell r="AP863" t="str">
            <v>SIN DEFINIR</v>
          </cell>
          <cell r="AQ863" t="str">
            <v>1</v>
          </cell>
          <cell r="AR863">
            <v>45712</v>
          </cell>
          <cell r="AU863" t="str">
            <v>A</v>
          </cell>
          <cell r="AW863" t="str">
            <v>EPS010</v>
          </cell>
          <cell r="AX863" t="str">
            <v>EPS SURA (ANTES SUSALUD)</v>
          </cell>
          <cell r="AY863" t="str">
            <v>001</v>
          </cell>
          <cell r="AZ863" t="str">
            <v>230201</v>
          </cell>
          <cell r="BA863" t="str">
            <v>PROTECCIÓN + I. N. G.</v>
          </cell>
          <cell r="BB863" t="str">
            <v>001</v>
          </cell>
          <cell r="BC863" t="str">
            <v>14-28</v>
          </cell>
          <cell r="BD863" t="str">
            <v>ARL SURA</v>
          </cell>
          <cell r="BE863" t="str">
            <v>001</v>
          </cell>
          <cell r="BF863" t="str">
            <v>CCF04</v>
          </cell>
          <cell r="BG863" t="str">
            <v>COMFAMA ANTIOQUIA</v>
          </cell>
          <cell r="BH863" t="str">
            <v>C005</v>
          </cell>
          <cell r="BI863" t="str">
            <v>CESANTÍAS PROTECCIÓN S. A.</v>
          </cell>
          <cell r="BJ863" t="str">
            <v>3561101</v>
          </cell>
          <cell r="BK863" t="str">
            <v>002</v>
          </cell>
          <cell r="BL863" t="str">
            <v>Quincenales</v>
          </cell>
          <cell r="BM863" t="str">
            <v>TABLA</v>
          </cell>
          <cell r="BO863" t="str">
            <v>001</v>
          </cell>
          <cell r="BP863" t="str">
            <v>Salario interno pesos</v>
          </cell>
          <cell r="BQ863">
            <v>1750905</v>
          </cell>
          <cell r="BR863" t="str">
            <v>000000000000002</v>
          </cell>
          <cell r="BS863" t="str">
            <v>COMPAÑÍA DE ALIMENTOS COLOMBIANOS CALCO S.A</v>
          </cell>
          <cell r="BT863" t="str">
            <v>000000000047470</v>
          </cell>
          <cell r="BU863" t="str">
            <v>PUNTOS DE VENTA</v>
          </cell>
          <cell r="BV863" t="str">
            <v>000000000047620</v>
          </cell>
          <cell r="BW863" t="str">
            <v>AUXILIAR DE RESTAURANTE</v>
          </cell>
          <cell r="BX863" t="str">
            <v>000000000048946</v>
          </cell>
          <cell r="BY863" t="str">
            <v>AUXILIAR DE RESTAURANTE</v>
          </cell>
          <cell r="BZ863" t="str">
            <v>eyiselpalacio@gmail.com</v>
          </cell>
          <cell r="CA863" t="str">
            <v>220 - JORNADA MENSUAL 220 HORAS</v>
          </cell>
          <cell r="CB863" t="str">
            <v>Ley 50</v>
          </cell>
          <cell r="CC863" t="str">
            <v>1 - Indefinido</v>
          </cell>
          <cell r="CD863" t="str">
            <v>APORTA</v>
          </cell>
          <cell r="CE863" t="str">
            <v>APORTA</v>
          </cell>
          <cell r="CF863" t="str">
            <v>APORTA</v>
          </cell>
          <cell r="CG863">
            <v>2.4359999999999999</v>
          </cell>
          <cell r="CH863" t="str">
            <v>SIN AUXILIO</v>
          </cell>
          <cell r="CI863" t="str">
            <v>SIN AUXILIO</v>
          </cell>
          <cell r="CJ863" t="str">
            <v>SIN AUXILIO</v>
          </cell>
          <cell r="CK863" t="str">
            <v>Sueldo fijo</v>
          </cell>
          <cell r="CL863" t="str">
            <v>Dependiente</v>
          </cell>
          <cell r="CM863" t="str">
            <v>No aplica</v>
          </cell>
          <cell r="CN863" t="str">
            <v>S</v>
          </cell>
          <cell r="CQ863" t="str">
            <v>220</v>
          </cell>
          <cell r="CR863" t="str">
            <v>Tiempo Completo 220</v>
          </cell>
          <cell r="CS863" t="str">
            <v>31</v>
          </cell>
          <cell r="CT863" t="str">
            <v>000000000047511</v>
          </cell>
          <cell r="CU863" t="str">
            <v>PUERTA DEL NORTE</v>
          </cell>
          <cell r="CW863" t="str">
            <v>000</v>
          </cell>
          <cell r="CX863" t="str">
            <v xml:space="preserve">PALACIO CARRILLO EYISEL </v>
          </cell>
        </row>
        <row r="864">
          <cell r="A864">
            <v>1079092676</v>
          </cell>
          <cell r="B864" t="str">
            <v>HEIDY</v>
          </cell>
          <cell r="C864" t="str">
            <v>SOFIA</v>
          </cell>
          <cell r="D864" t="str">
            <v>MORENO</v>
          </cell>
          <cell r="E864" t="str">
            <v>CORDOBA</v>
          </cell>
          <cell r="F864">
            <v>38098</v>
          </cell>
          <cell r="G864" t="str">
            <v>169 - COLOMBIA</v>
          </cell>
          <cell r="H864" t="str">
            <v>27 - CHOCO</v>
          </cell>
          <cell r="I864" t="str">
            <v>ITSMINA</v>
          </cell>
          <cell r="J864" t="str">
            <v>CL 39 E 115 A 113</v>
          </cell>
          <cell r="K864" t="str">
            <v>San Javier</v>
          </cell>
          <cell r="L864" t="str">
            <v>3217435912</v>
          </cell>
          <cell r="M864" t="str">
            <v>CO</v>
          </cell>
          <cell r="N864" t="str">
            <v>BANCOLOMBIA</v>
          </cell>
          <cell r="O864" t="str">
            <v>25578745664</v>
          </cell>
          <cell r="P864" t="str">
            <v>AHORRO</v>
          </cell>
          <cell r="Q864" t="str">
            <v>CÉDULA DE CIUDADANÍA</v>
          </cell>
          <cell r="R864">
            <v>1079092676</v>
          </cell>
          <cell r="S864" t="str">
            <v>Istmina</v>
          </cell>
          <cell r="U864" t="str">
            <v>05 - ANTIOQUIA</v>
          </cell>
          <cell r="V864" t="str">
            <v>MEDELLIN</v>
          </cell>
          <cell r="W864" t="str">
            <v>SOLTERO</v>
          </cell>
          <cell r="X864" t="str">
            <v>0</v>
          </cell>
          <cell r="Z864">
            <v>0</v>
          </cell>
          <cell r="AA864" t="str">
            <v>0</v>
          </cell>
          <cell r="AB864" t="str">
            <v>003</v>
          </cell>
          <cell r="AC864" t="str">
            <v>TÉCNICO</v>
          </cell>
          <cell r="AD864" t="str">
            <v>F</v>
          </cell>
          <cell r="AE864" t="str">
            <v>002</v>
          </cell>
          <cell r="AF864" t="str">
            <v>COMPAÑÍA DE ALIMENTOS COLOMBIANOS CALCO S.A</v>
          </cell>
          <cell r="AG864" t="str">
            <v>52</v>
          </cell>
          <cell r="AH864" t="str">
            <v>VENTAS</v>
          </cell>
          <cell r="AI864" t="str">
            <v>02008003</v>
          </cell>
          <cell r="AJ864" t="str">
            <v>Puntos de Venta</v>
          </cell>
          <cell r="AK864" t="str">
            <v>R02-002</v>
          </cell>
          <cell r="AL864" t="str">
            <v>UNICENTRO</v>
          </cell>
          <cell r="AM864" t="str">
            <v>007</v>
          </cell>
          <cell r="AN864" t="str">
            <v>Domingo</v>
          </cell>
          <cell r="AO864" t="str">
            <v>000</v>
          </cell>
          <cell r="AP864" t="str">
            <v>SIN DEFINIR</v>
          </cell>
          <cell r="AQ864" t="str">
            <v>1</v>
          </cell>
          <cell r="AR864">
            <v>45712</v>
          </cell>
          <cell r="AU864" t="str">
            <v>A</v>
          </cell>
          <cell r="AW864" t="str">
            <v>EPS037</v>
          </cell>
          <cell r="AX864" t="str">
            <v>NUEVA E.P.S.</v>
          </cell>
          <cell r="AY864" t="str">
            <v>001</v>
          </cell>
          <cell r="AZ864" t="str">
            <v>25-14</v>
          </cell>
          <cell r="BA864" t="str">
            <v>COLPENSIONES</v>
          </cell>
          <cell r="BB864" t="str">
            <v>001</v>
          </cell>
          <cell r="BC864" t="str">
            <v>14-28</v>
          </cell>
          <cell r="BD864" t="str">
            <v>ARL SURA</v>
          </cell>
          <cell r="BE864" t="str">
            <v>001</v>
          </cell>
          <cell r="BF864" t="str">
            <v>CCF04</v>
          </cell>
          <cell r="BG864" t="str">
            <v>COMFAMA ANTIOQUIA</v>
          </cell>
          <cell r="BH864" t="str">
            <v>C005</v>
          </cell>
          <cell r="BI864" t="str">
            <v>CESANTÍAS PROTECCIÓN S. A.</v>
          </cell>
          <cell r="BJ864" t="str">
            <v>3561101</v>
          </cell>
          <cell r="BK864" t="str">
            <v>002</v>
          </cell>
          <cell r="BL864" t="str">
            <v>Quincenales</v>
          </cell>
          <cell r="BM864" t="str">
            <v>TABLA</v>
          </cell>
          <cell r="BO864" t="str">
            <v>001</v>
          </cell>
          <cell r="BP864" t="str">
            <v>Salario interno pesos</v>
          </cell>
          <cell r="BQ864">
            <v>1750905</v>
          </cell>
          <cell r="BR864" t="str">
            <v>000000000000002</v>
          </cell>
          <cell r="BS864" t="str">
            <v>COMPAÑÍA DE ALIMENTOS COLOMBIANOS CALCO S.A</v>
          </cell>
          <cell r="BT864" t="str">
            <v>000000000047470</v>
          </cell>
          <cell r="BU864" t="str">
            <v>PUNTOS DE VENTA</v>
          </cell>
          <cell r="BV864" t="str">
            <v>000000000047620</v>
          </cell>
          <cell r="BW864" t="str">
            <v>AUXILIAR DE RESTAURANTE</v>
          </cell>
          <cell r="BX864" t="str">
            <v>000000000048392</v>
          </cell>
          <cell r="BY864" t="str">
            <v>AUXILIAR DE RESTAURANTE</v>
          </cell>
          <cell r="BZ864" t="str">
            <v>heidysofiamoreno18@gmail.com</v>
          </cell>
          <cell r="CA864" t="str">
            <v>220 - JORNADA MENSUAL 220 HORAS</v>
          </cell>
          <cell r="CB864" t="str">
            <v>Ley 50</v>
          </cell>
          <cell r="CC864" t="str">
            <v>1 - Indefinido</v>
          </cell>
          <cell r="CD864" t="str">
            <v>APORTA</v>
          </cell>
          <cell r="CE864" t="str">
            <v>APORTA</v>
          </cell>
          <cell r="CF864" t="str">
            <v>APORTA</v>
          </cell>
          <cell r="CG864">
            <v>2.4359999999999999</v>
          </cell>
          <cell r="CH864" t="str">
            <v>SIN AUXILIO</v>
          </cell>
          <cell r="CI864" t="str">
            <v>SIN AUXILIO</v>
          </cell>
          <cell r="CJ864" t="str">
            <v>SIN AUXILIO</v>
          </cell>
          <cell r="CK864" t="str">
            <v>Sueldo fijo</v>
          </cell>
          <cell r="CL864" t="str">
            <v>Dependiente</v>
          </cell>
          <cell r="CM864" t="str">
            <v>No aplica</v>
          </cell>
          <cell r="CN864" t="str">
            <v>S</v>
          </cell>
          <cell r="CQ864" t="str">
            <v>220</v>
          </cell>
          <cell r="CR864" t="str">
            <v>Tiempo Completo 220</v>
          </cell>
          <cell r="CS864" t="str">
            <v>31</v>
          </cell>
          <cell r="CT864" t="str">
            <v>000000000047499</v>
          </cell>
          <cell r="CU864" t="str">
            <v>UNICENTRO</v>
          </cell>
          <cell r="CW864" t="str">
            <v>000</v>
          </cell>
          <cell r="CX864" t="str">
            <v>MORENO CORDOBA HEIDY SOFIA</v>
          </cell>
        </row>
        <row r="865">
          <cell r="A865">
            <v>1079095299</v>
          </cell>
          <cell r="B865" t="str">
            <v>YURY</v>
          </cell>
          <cell r="C865" t="str">
            <v>LIZANITH</v>
          </cell>
          <cell r="D865" t="str">
            <v>RIVAS</v>
          </cell>
          <cell r="E865" t="str">
            <v>LOZANO</v>
          </cell>
          <cell r="F865">
            <v>37802</v>
          </cell>
          <cell r="G865" t="str">
            <v>169 - COLOMBIA</v>
          </cell>
          <cell r="H865" t="str">
            <v>27 - CHOCO</v>
          </cell>
          <cell r="I865" t="str">
            <v>ITSMINA</v>
          </cell>
          <cell r="J865" t="str">
            <v>CL 113 BC 101 12 INT 202</v>
          </cell>
          <cell r="K865" t="str">
            <v>San Javier</v>
          </cell>
          <cell r="L865" t="str">
            <v>3145899043</v>
          </cell>
          <cell r="M865" t="str">
            <v>CO</v>
          </cell>
          <cell r="N865" t="str">
            <v>BANCOLOMBIA</v>
          </cell>
          <cell r="O865" t="str">
            <v>25571995118</v>
          </cell>
          <cell r="P865" t="str">
            <v>AHORRO</v>
          </cell>
          <cell r="Q865" t="str">
            <v>CÉDULA DE CIUDADANÍA</v>
          </cell>
          <cell r="R865">
            <v>1079095299</v>
          </cell>
          <cell r="S865" t="str">
            <v>Medellin</v>
          </cell>
          <cell r="U865" t="str">
            <v>05 - ANTIOQUIA</v>
          </cell>
          <cell r="V865" t="str">
            <v>MEDELLIN</v>
          </cell>
          <cell r="W865" t="str">
            <v>SOLTERO</v>
          </cell>
          <cell r="X865" t="str">
            <v>0</v>
          </cell>
          <cell r="Z865">
            <v>0</v>
          </cell>
          <cell r="AA865" t="str">
            <v>0</v>
          </cell>
          <cell r="AB865" t="str">
            <v>002</v>
          </cell>
          <cell r="AC865" t="str">
            <v>BACHILLERATO</v>
          </cell>
          <cell r="AD865" t="str">
            <v>F</v>
          </cell>
          <cell r="AE865" t="str">
            <v>002</v>
          </cell>
          <cell r="AF865" t="str">
            <v>COMPAÑÍA DE ALIMENTOS COLOMBIANOS CALCO S.A</v>
          </cell>
          <cell r="AG865" t="str">
            <v>52</v>
          </cell>
          <cell r="AH865" t="str">
            <v>VENTAS</v>
          </cell>
          <cell r="AI865" t="str">
            <v>02008003</v>
          </cell>
          <cell r="AJ865" t="str">
            <v>Puntos de Venta</v>
          </cell>
          <cell r="AK865" t="str">
            <v>R07-002</v>
          </cell>
          <cell r="AL865" t="str">
            <v>LAURELES</v>
          </cell>
          <cell r="AM865" t="str">
            <v>007</v>
          </cell>
          <cell r="AN865" t="str">
            <v>Domingo</v>
          </cell>
          <cell r="AO865" t="str">
            <v>000</v>
          </cell>
          <cell r="AP865" t="str">
            <v>SIN DEFINIR</v>
          </cell>
          <cell r="AQ865" t="str">
            <v>1</v>
          </cell>
          <cell r="AR865">
            <v>45545</v>
          </cell>
          <cell r="AS865" t="str">
            <v>09/09/2026</v>
          </cell>
          <cell r="AU865" t="str">
            <v>A</v>
          </cell>
          <cell r="AW865" t="str">
            <v>EPS037</v>
          </cell>
          <cell r="AX865" t="str">
            <v>NUEVA E.P.S.</v>
          </cell>
          <cell r="AY865" t="str">
            <v>001</v>
          </cell>
          <cell r="AZ865" t="str">
            <v>230301</v>
          </cell>
          <cell r="BA865" t="str">
            <v>PORVENIR</v>
          </cell>
          <cell r="BB865" t="str">
            <v>001</v>
          </cell>
          <cell r="BC865" t="str">
            <v>14-28</v>
          </cell>
          <cell r="BD865" t="str">
            <v>ARL SURA</v>
          </cell>
          <cell r="BE865" t="str">
            <v>001</v>
          </cell>
          <cell r="BF865" t="str">
            <v>CCF04</v>
          </cell>
          <cell r="BG865" t="str">
            <v>COMFAMA ANTIOQUIA</v>
          </cell>
          <cell r="BH865" t="str">
            <v>C004</v>
          </cell>
          <cell r="BI865" t="str">
            <v>CESANTÍAS PORVENIR</v>
          </cell>
          <cell r="BJ865" t="str">
            <v>3561101</v>
          </cell>
          <cell r="BK865" t="str">
            <v>002</v>
          </cell>
          <cell r="BL865" t="str">
            <v>Quincenales</v>
          </cell>
          <cell r="BM865" t="str">
            <v>TABLA</v>
          </cell>
          <cell r="BO865" t="str">
            <v>001</v>
          </cell>
          <cell r="BP865" t="str">
            <v>Salario interno pesos</v>
          </cell>
          <cell r="BQ865">
            <v>1750905</v>
          </cell>
          <cell r="BR865" t="str">
            <v>000000000000002</v>
          </cell>
          <cell r="BS865" t="str">
            <v>COMPAÑÍA DE ALIMENTOS COLOMBIANOS CALCO S.A</v>
          </cell>
          <cell r="BT865" t="str">
            <v>000000000047470</v>
          </cell>
          <cell r="BU865" t="str">
            <v>PUNTOS DE VENTA</v>
          </cell>
          <cell r="BV865" t="str">
            <v>000000000047620</v>
          </cell>
          <cell r="BW865" t="str">
            <v>AUXILIAR DE RESTAURANTE</v>
          </cell>
          <cell r="BX865" t="str">
            <v>000000000048649</v>
          </cell>
          <cell r="BY865" t="str">
            <v>AUXILIAR DE RESTAURANTE</v>
          </cell>
          <cell r="BZ865" t="str">
            <v>yuryrivaslozano@gmail.com</v>
          </cell>
          <cell r="CA865" t="str">
            <v>220 - JORNADA MENSUAL 220 HORAS</v>
          </cell>
          <cell r="CB865" t="str">
            <v>Ley 50</v>
          </cell>
          <cell r="CC865" t="str">
            <v>2 - Fijo</v>
          </cell>
          <cell r="CD865" t="str">
            <v>APORTA</v>
          </cell>
          <cell r="CE865" t="str">
            <v>APORTA</v>
          </cell>
          <cell r="CF865" t="str">
            <v>APORTA</v>
          </cell>
          <cell r="CG865">
            <v>2.4359999999999999</v>
          </cell>
          <cell r="CH865" t="str">
            <v>SIN AUXILIO</v>
          </cell>
          <cell r="CI865" t="str">
            <v>SIN AUXILIO</v>
          </cell>
          <cell r="CJ865" t="str">
            <v>SIN AUXILIO</v>
          </cell>
          <cell r="CK865" t="str">
            <v>Sueldo fijo</v>
          </cell>
          <cell r="CL865" t="str">
            <v>Dependiente</v>
          </cell>
          <cell r="CM865" t="str">
            <v>No aplica</v>
          </cell>
          <cell r="CN865" t="str">
            <v>S</v>
          </cell>
          <cell r="CQ865" t="str">
            <v>220</v>
          </cell>
          <cell r="CR865" t="str">
            <v>Tiempo Completo 220</v>
          </cell>
          <cell r="CS865" t="str">
            <v>31</v>
          </cell>
          <cell r="CT865" t="str">
            <v>000000000047504</v>
          </cell>
          <cell r="CU865" t="str">
            <v>LAURELES</v>
          </cell>
          <cell r="CW865" t="str">
            <v>000</v>
          </cell>
          <cell r="CX865" t="str">
            <v>RIVAS LOZANO YURY LIZANITH</v>
          </cell>
        </row>
        <row r="866">
          <cell r="A866">
            <v>1079096791</v>
          </cell>
          <cell r="B866" t="str">
            <v>STEFANY</v>
          </cell>
          <cell r="D866" t="str">
            <v>RIVAS</v>
          </cell>
          <cell r="E866" t="str">
            <v>CORDOBA</v>
          </cell>
          <cell r="F866">
            <v>31089</v>
          </cell>
          <cell r="G866" t="str">
            <v>169 - COLOMBIA</v>
          </cell>
          <cell r="H866" t="str">
            <v>27 - CHOCO</v>
          </cell>
          <cell r="I866" t="str">
            <v>ITSMINA</v>
          </cell>
          <cell r="J866" t="str">
            <v>CR 112 B 34 CC 95 107</v>
          </cell>
          <cell r="K866" t="str">
            <v>San Javier</v>
          </cell>
          <cell r="L866" t="str">
            <v>3116975194</v>
          </cell>
          <cell r="M866" t="str">
            <v>CO</v>
          </cell>
          <cell r="N866" t="str">
            <v>BANCOLOMBIA</v>
          </cell>
          <cell r="O866" t="str">
            <v>25500003569</v>
          </cell>
          <cell r="P866" t="str">
            <v>AHORRO</v>
          </cell>
          <cell r="Q866" t="str">
            <v>CÉDULA DE CIUDADANÍA</v>
          </cell>
          <cell r="R866">
            <v>1079096791</v>
          </cell>
          <cell r="S866" t="str">
            <v>Istmina</v>
          </cell>
          <cell r="U866" t="str">
            <v>05 - ANTIOQUIA</v>
          </cell>
          <cell r="V866" t="str">
            <v>MEDELLIN</v>
          </cell>
          <cell r="W866" t="str">
            <v>SOLTERO</v>
          </cell>
          <cell r="X866" t="str">
            <v>0</v>
          </cell>
          <cell r="Z866">
            <v>0</v>
          </cell>
          <cell r="AA866" t="str">
            <v>0</v>
          </cell>
          <cell r="AB866" t="str">
            <v>002</v>
          </cell>
          <cell r="AC866" t="str">
            <v>BACHILLERATO</v>
          </cell>
          <cell r="AD866" t="str">
            <v>F</v>
          </cell>
          <cell r="AE866" t="str">
            <v>002</v>
          </cell>
          <cell r="AF866" t="str">
            <v>COMPAÑÍA DE ALIMENTOS COLOMBIANOS CALCO S.A</v>
          </cell>
          <cell r="AG866" t="str">
            <v>52</v>
          </cell>
          <cell r="AH866" t="str">
            <v>VENTAS</v>
          </cell>
          <cell r="AI866" t="str">
            <v>02008003</v>
          </cell>
          <cell r="AJ866" t="str">
            <v>Puntos de Venta</v>
          </cell>
          <cell r="AK866" t="str">
            <v>R18-002</v>
          </cell>
          <cell r="AL866" t="str">
            <v>ONE PLAZA</v>
          </cell>
          <cell r="AM866" t="str">
            <v>007</v>
          </cell>
          <cell r="AN866" t="str">
            <v>Domingo</v>
          </cell>
          <cell r="AO866" t="str">
            <v>000</v>
          </cell>
          <cell r="AP866" t="str">
            <v>SIN DEFINIR</v>
          </cell>
          <cell r="AQ866" t="str">
            <v>1</v>
          </cell>
          <cell r="AR866">
            <v>44655</v>
          </cell>
          <cell r="AU866" t="str">
            <v>A</v>
          </cell>
          <cell r="AW866" t="str">
            <v>EPS010</v>
          </cell>
          <cell r="AX866" t="str">
            <v>EPS SURA (ANTES SUSALUD)</v>
          </cell>
          <cell r="AY866" t="str">
            <v>001</v>
          </cell>
          <cell r="AZ866" t="str">
            <v>231001</v>
          </cell>
          <cell r="BA866" t="str">
            <v>COLFONDOS</v>
          </cell>
          <cell r="BB866" t="str">
            <v>001</v>
          </cell>
          <cell r="BC866" t="str">
            <v>14-28</v>
          </cell>
          <cell r="BD866" t="str">
            <v>ARL SURA</v>
          </cell>
          <cell r="BE866" t="str">
            <v>001</v>
          </cell>
          <cell r="BF866" t="str">
            <v>CCF04</v>
          </cell>
          <cell r="BG866" t="str">
            <v>COMFAMA ANTIOQUIA</v>
          </cell>
          <cell r="BH866" t="str">
            <v>C001</v>
          </cell>
          <cell r="BI866" t="str">
            <v>CESANTÍAS COLFONDOS</v>
          </cell>
          <cell r="BJ866" t="str">
            <v>3561101</v>
          </cell>
          <cell r="BK866" t="str">
            <v>002</v>
          </cell>
          <cell r="BL866" t="str">
            <v>Quincenales</v>
          </cell>
          <cell r="BM866" t="str">
            <v>TABLA</v>
          </cell>
          <cell r="BO866" t="str">
            <v>001</v>
          </cell>
          <cell r="BP866" t="str">
            <v>Salario interno pesos</v>
          </cell>
          <cell r="BQ866">
            <v>1750905</v>
          </cell>
          <cell r="BR866" t="str">
            <v>000000000000002</v>
          </cell>
          <cell r="BS866" t="str">
            <v>COMPAÑÍA DE ALIMENTOS COLOMBIANOS CALCO S.A</v>
          </cell>
          <cell r="BT866" t="str">
            <v>000000000047470</v>
          </cell>
          <cell r="BU866" t="str">
            <v>PUNTOS DE VENTA</v>
          </cell>
          <cell r="BV866" t="str">
            <v>000000000047620</v>
          </cell>
          <cell r="BW866" t="str">
            <v>AUXILIAR DE RESTAURANTE</v>
          </cell>
          <cell r="BX866" t="str">
            <v>000000000049110</v>
          </cell>
          <cell r="BY866" t="str">
            <v>AUXILIAR DE RESTAURANTE</v>
          </cell>
          <cell r="BZ866" t="str">
            <v>rivasstefany118@gmail.com</v>
          </cell>
          <cell r="CA866" t="str">
            <v>220 - JORNADA MENSUAL 220 HORAS</v>
          </cell>
          <cell r="CB866" t="str">
            <v>Ley 50</v>
          </cell>
          <cell r="CC866" t="str">
            <v>1 - Indefinido</v>
          </cell>
          <cell r="CD866" t="str">
            <v>APORTA</v>
          </cell>
          <cell r="CE866" t="str">
            <v>APORTA</v>
          </cell>
          <cell r="CF866" t="str">
            <v>APORTA</v>
          </cell>
          <cell r="CG866">
            <v>2.4359999999999999</v>
          </cell>
          <cell r="CH866" t="str">
            <v>SIN AUXILIO</v>
          </cell>
          <cell r="CI866" t="str">
            <v>SIN AUXILIO</v>
          </cell>
          <cell r="CJ866" t="str">
            <v>SIN AUXILIO</v>
          </cell>
          <cell r="CK866" t="str">
            <v>Sueldo fijo</v>
          </cell>
          <cell r="CL866" t="str">
            <v>Dependiente</v>
          </cell>
          <cell r="CM866" t="str">
            <v>No aplica</v>
          </cell>
          <cell r="CN866" t="str">
            <v>S</v>
          </cell>
          <cell r="CQ866" t="str">
            <v>220</v>
          </cell>
          <cell r="CR866" t="str">
            <v>Tiempo Completo 220</v>
          </cell>
          <cell r="CS866" t="str">
            <v>31</v>
          </cell>
          <cell r="CT866" t="str">
            <v>000000000047515</v>
          </cell>
          <cell r="CU866" t="str">
            <v>ONE PLAZA</v>
          </cell>
          <cell r="CW866" t="str">
            <v>000</v>
          </cell>
          <cell r="CX866" t="str">
            <v xml:space="preserve">RIVAS CORDOBA STEFANY </v>
          </cell>
        </row>
        <row r="867">
          <cell r="A867">
            <v>1079097770</v>
          </cell>
          <cell r="B867" t="str">
            <v>JAZMIN</v>
          </cell>
          <cell r="C867" t="str">
            <v>DAYANA</v>
          </cell>
          <cell r="D867" t="str">
            <v>MOSQUERA</v>
          </cell>
          <cell r="E867" t="str">
            <v>PEREA</v>
          </cell>
          <cell r="F867">
            <v>34834</v>
          </cell>
          <cell r="G867" t="str">
            <v>169 - COLOMBIA</v>
          </cell>
          <cell r="H867" t="str">
            <v>27 - CHOCO</v>
          </cell>
          <cell r="I867" t="str">
            <v>ITSMINA</v>
          </cell>
          <cell r="J867" t="str">
            <v>CL 01 SUR 81 C 15</v>
          </cell>
          <cell r="K867" t="str">
            <v>BELEN RINCON</v>
          </cell>
          <cell r="L867" t="str">
            <v>3136042314</v>
          </cell>
          <cell r="M867" t="str">
            <v>CO</v>
          </cell>
          <cell r="N867" t="str">
            <v>BANCOLOMBIA</v>
          </cell>
          <cell r="O867" t="str">
            <v>91227196454</v>
          </cell>
          <cell r="P867" t="str">
            <v>AHORRO</v>
          </cell>
          <cell r="Q867" t="str">
            <v>CÉDULA DE CIUDADANÍA</v>
          </cell>
          <cell r="R867">
            <v>1079097770</v>
          </cell>
          <cell r="S867" t="str">
            <v>Bogota</v>
          </cell>
          <cell r="U867" t="str">
            <v>05 - ANTIOQUIA</v>
          </cell>
          <cell r="V867" t="str">
            <v>MEDELLIN</v>
          </cell>
          <cell r="W867" t="str">
            <v>SOLTERO</v>
          </cell>
          <cell r="X867" t="str">
            <v>0</v>
          </cell>
          <cell r="Z867">
            <v>0</v>
          </cell>
          <cell r="AA867" t="str">
            <v>0</v>
          </cell>
          <cell r="AB867" t="str">
            <v>002</v>
          </cell>
          <cell r="AC867" t="str">
            <v>BACHILLERATO</v>
          </cell>
          <cell r="AD867" t="str">
            <v>F</v>
          </cell>
          <cell r="AE867" t="str">
            <v>002</v>
          </cell>
          <cell r="AF867" t="str">
            <v>COMPAÑÍA DE ALIMENTOS COLOMBIANOS CALCO S.A</v>
          </cell>
          <cell r="AG867" t="str">
            <v>52</v>
          </cell>
          <cell r="AH867" t="str">
            <v>VENTAS</v>
          </cell>
          <cell r="AI867" t="str">
            <v>02008003</v>
          </cell>
          <cell r="AJ867" t="str">
            <v>Puntos de Venta</v>
          </cell>
          <cell r="AK867" t="str">
            <v>R03-002</v>
          </cell>
          <cell r="AL867" t="str">
            <v>CAMPESTRE</v>
          </cell>
          <cell r="AM867" t="str">
            <v>007</v>
          </cell>
          <cell r="AN867" t="str">
            <v>Domingo</v>
          </cell>
          <cell r="AO867" t="str">
            <v>000</v>
          </cell>
          <cell r="AP867" t="str">
            <v>SIN DEFINIR</v>
          </cell>
          <cell r="AQ867" t="str">
            <v>2</v>
          </cell>
          <cell r="AR867">
            <v>45499</v>
          </cell>
          <cell r="AS867" t="str">
            <v>25/07/2026</v>
          </cell>
          <cell r="AU867" t="str">
            <v>A</v>
          </cell>
          <cell r="AW867" t="str">
            <v>EPS040</v>
          </cell>
          <cell r="AX867" t="str">
            <v>SAVIA SALUD EPS</v>
          </cell>
          <cell r="AY867" t="str">
            <v>001</v>
          </cell>
          <cell r="AZ867" t="str">
            <v>230201</v>
          </cell>
          <cell r="BA867" t="str">
            <v>PROTECCIÓN + I. N. G.</v>
          </cell>
          <cell r="BB867" t="str">
            <v>001</v>
          </cell>
          <cell r="BC867" t="str">
            <v>14-28</v>
          </cell>
          <cell r="BD867" t="str">
            <v>ARL SURA</v>
          </cell>
          <cell r="BE867" t="str">
            <v>001</v>
          </cell>
          <cell r="BF867" t="str">
            <v>CCF04</v>
          </cell>
          <cell r="BG867" t="str">
            <v>COMFAMA ANTIOQUIA</v>
          </cell>
          <cell r="BH867" t="str">
            <v>C005</v>
          </cell>
          <cell r="BI867" t="str">
            <v>CESANTÍAS PROTECCIÓN S. A.</v>
          </cell>
          <cell r="BJ867" t="str">
            <v>3561101</v>
          </cell>
          <cell r="BK867" t="str">
            <v>002</v>
          </cell>
          <cell r="BL867" t="str">
            <v>Quincenales</v>
          </cell>
          <cell r="BM867" t="str">
            <v>TABLA</v>
          </cell>
          <cell r="BO867" t="str">
            <v>001</v>
          </cell>
          <cell r="BP867" t="str">
            <v>Salario interno pesos</v>
          </cell>
          <cell r="BQ867">
            <v>1750905</v>
          </cell>
          <cell r="BR867" t="str">
            <v>000000000000002</v>
          </cell>
          <cell r="BS867" t="str">
            <v>COMPAÑÍA DE ALIMENTOS COLOMBIANOS CALCO S.A</v>
          </cell>
          <cell r="BT867" t="str">
            <v>000000000047470</v>
          </cell>
          <cell r="BU867" t="str">
            <v>PUNTOS DE VENTA</v>
          </cell>
          <cell r="BV867" t="str">
            <v>000000000047620</v>
          </cell>
          <cell r="BW867" t="str">
            <v>AUXILIAR DE RESTAURANTE</v>
          </cell>
          <cell r="BX867" t="str">
            <v>000000000048431</v>
          </cell>
          <cell r="BY867" t="str">
            <v>AUXILIAR DE RESTAURANTE</v>
          </cell>
          <cell r="BZ867" t="str">
            <v>pereamariacamil@gmail.com</v>
          </cell>
          <cell r="CA867" t="str">
            <v>220 - JORNADA MENSUAL 220 HORAS</v>
          </cell>
          <cell r="CB867" t="str">
            <v>Ley 50</v>
          </cell>
          <cell r="CC867" t="str">
            <v>2 - Fijo</v>
          </cell>
          <cell r="CD867" t="str">
            <v>APORTA</v>
          </cell>
          <cell r="CE867" t="str">
            <v>APORTA</v>
          </cell>
          <cell r="CF867" t="str">
            <v>APORTA</v>
          </cell>
          <cell r="CG867">
            <v>2.4359999999999999</v>
          </cell>
          <cell r="CH867" t="str">
            <v>SIN AUXILIO</v>
          </cell>
          <cell r="CI867" t="str">
            <v>SIN AUXILIO</v>
          </cell>
          <cell r="CJ867" t="str">
            <v>SIN AUXILIO</v>
          </cell>
          <cell r="CK867" t="str">
            <v>Sueldo fijo</v>
          </cell>
          <cell r="CL867" t="str">
            <v>Dependiente</v>
          </cell>
          <cell r="CM867" t="str">
            <v>No aplica</v>
          </cell>
          <cell r="CN867" t="str">
            <v>S</v>
          </cell>
          <cell r="CQ867" t="str">
            <v>220</v>
          </cell>
          <cell r="CR867" t="str">
            <v>Tiempo Completo 220</v>
          </cell>
          <cell r="CS867" t="str">
            <v>31</v>
          </cell>
          <cell r="CT867" t="str">
            <v>000000000047500</v>
          </cell>
          <cell r="CU867" t="str">
            <v>CAMPESTRE</v>
          </cell>
          <cell r="CW867" t="str">
            <v>000</v>
          </cell>
          <cell r="CX867" t="str">
            <v>MOSQUERA PEREA JAZMIN DAYANA</v>
          </cell>
        </row>
        <row r="868">
          <cell r="A868">
            <v>1079290638</v>
          </cell>
          <cell r="B868" t="str">
            <v>RUBIELA</v>
          </cell>
          <cell r="D868" t="str">
            <v>SANCHEZ</v>
          </cell>
          <cell r="E868" t="str">
            <v>PALACIO</v>
          </cell>
          <cell r="F868">
            <v>33280</v>
          </cell>
          <cell r="G868" t="str">
            <v>169 - COLOMBIA</v>
          </cell>
          <cell r="H868" t="str">
            <v>05 - ANTIOQUIA</v>
          </cell>
          <cell r="I868" t="str">
            <v>VIGIA DEL FUERTE</v>
          </cell>
          <cell r="J868" t="str">
            <v>CR 10 43 E 45</v>
          </cell>
          <cell r="K868" t="str">
            <v>Buenos Aires</v>
          </cell>
          <cell r="L868" t="str">
            <v>3122914388</v>
          </cell>
          <cell r="M868" t="str">
            <v>CO</v>
          </cell>
          <cell r="N868" t="str">
            <v>BANCOLOMBIA</v>
          </cell>
          <cell r="O868" t="str">
            <v>25592241881</v>
          </cell>
          <cell r="P868" t="str">
            <v>AHORRO</v>
          </cell>
          <cell r="Q868" t="str">
            <v>CÉDULA DE CIUDADANÍA</v>
          </cell>
          <cell r="R868">
            <v>1079290638</v>
          </cell>
          <cell r="S868" t="str">
            <v>Bojaya</v>
          </cell>
          <cell r="U868" t="str">
            <v>05 - ANTIOQUIA</v>
          </cell>
          <cell r="V868" t="str">
            <v>MEDELLIN</v>
          </cell>
          <cell r="W868" t="str">
            <v>SOLTERO</v>
          </cell>
          <cell r="X868" t="str">
            <v>0</v>
          </cell>
          <cell r="Z868">
            <v>0</v>
          </cell>
          <cell r="AA868" t="str">
            <v>0</v>
          </cell>
          <cell r="AB868" t="str">
            <v>001</v>
          </cell>
          <cell r="AC868" t="str">
            <v>PRIMARIA</v>
          </cell>
          <cell r="AD868" t="str">
            <v>F</v>
          </cell>
          <cell r="AE868" t="str">
            <v>002</v>
          </cell>
          <cell r="AF868" t="str">
            <v>COMPAÑÍA DE ALIMENTOS COLOMBIANOS CALCO S.A</v>
          </cell>
          <cell r="AG868" t="str">
            <v>52</v>
          </cell>
          <cell r="AH868" t="str">
            <v>VENTAS</v>
          </cell>
          <cell r="AI868" t="str">
            <v>02008003</v>
          </cell>
          <cell r="AJ868" t="str">
            <v>Puntos de Venta</v>
          </cell>
          <cell r="AK868" t="str">
            <v>R24-002</v>
          </cell>
          <cell r="AL868" t="str">
            <v>ÁMSTERDAM</v>
          </cell>
          <cell r="AM868" t="str">
            <v>004</v>
          </cell>
          <cell r="AN868" t="str">
            <v>Jueves</v>
          </cell>
          <cell r="AO868" t="str">
            <v>000</v>
          </cell>
          <cell r="AP868" t="str">
            <v>SIN DEFINIR</v>
          </cell>
          <cell r="AQ868" t="str">
            <v>1</v>
          </cell>
          <cell r="AR868">
            <v>45938</v>
          </cell>
          <cell r="AS868" t="str">
            <v>07/07/2026</v>
          </cell>
          <cell r="AU868" t="str">
            <v>A</v>
          </cell>
          <cell r="AW868" t="str">
            <v>EPS037</v>
          </cell>
          <cell r="AX868" t="str">
            <v>NUEVA E.P.S.</v>
          </cell>
          <cell r="AY868" t="str">
            <v>001</v>
          </cell>
          <cell r="AZ868" t="str">
            <v>230301</v>
          </cell>
          <cell r="BA868" t="str">
            <v>PORVENIR</v>
          </cell>
          <cell r="BB868" t="str">
            <v>001</v>
          </cell>
          <cell r="BC868" t="str">
            <v>14-28</v>
          </cell>
          <cell r="BD868" t="str">
            <v>ARL SURA</v>
          </cell>
          <cell r="BE868" t="str">
            <v>001</v>
          </cell>
          <cell r="BF868" t="str">
            <v>CCF04</v>
          </cell>
          <cell r="BG868" t="str">
            <v>COMFAMA ANTIOQUIA</v>
          </cell>
          <cell r="BH868" t="str">
            <v>C004</v>
          </cell>
          <cell r="BI868" t="str">
            <v>CESANTÍAS PORVENIR</v>
          </cell>
          <cell r="BJ868" t="str">
            <v>3561101</v>
          </cell>
          <cell r="BK868" t="str">
            <v>002</v>
          </cell>
          <cell r="BL868" t="str">
            <v>Quincenales</v>
          </cell>
          <cell r="BM868" t="str">
            <v>TABLA</v>
          </cell>
          <cell r="BO868" t="str">
            <v>001</v>
          </cell>
          <cell r="BP868" t="str">
            <v>Salario interno pesos</v>
          </cell>
          <cell r="BQ868">
            <v>1750905</v>
          </cell>
          <cell r="BR868" t="str">
            <v>000000000000002</v>
          </cell>
          <cell r="BS868" t="str">
            <v>COMPAÑÍA DE ALIMENTOS COLOMBIANOS CALCO S.A</v>
          </cell>
          <cell r="BT868" t="str">
            <v>000000000047470</v>
          </cell>
          <cell r="BU868" t="str">
            <v>PUNTOS DE VENTA</v>
          </cell>
          <cell r="BV868" t="str">
            <v>000000000047620</v>
          </cell>
          <cell r="BW868" t="str">
            <v>AUXILIAR DE RESTAURANTE</v>
          </cell>
          <cell r="BX868" t="str">
            <v>000000000049368</v>
          </cell>
          <cell r="BY868" t="str">
            <v>AUXILIAR DE RESTAURANTE</v>
          </cell>
          <cell r="BZ868" t="str">
            <v>sanchezpalaciosrubiela99@gmail.com</v>
          </cell>
          <cell r="CA868" t="str">
            <v>220 - JORNADA MENSUAL 220 HORAS</v>
          </cell>
          <cell r="CB868" t="str">
            <v>Ley 50</v>
          </cell>
          <cell r="CC868" t="str">
            <v>2 - Fijo</v>
          </cell>
          <cell r="CD868" t="str">
            <v>APORTA</v>
          </cell>
          <cell r="CE868" t="str">
            <v>APORTA</v>
          </cell>
          <cell r="CF868" t="str">
            <v>APORTA</v>
          </cell>
          <cell r="CG868">
            <v>2.4359999999999999</v>
          </cell>
          <cell r="CH868" t="str">
            <v>SIN AUXILIO</v>
          </cell>
          <cell r="CI868" t="str">
            <v>SIN AUXILIO</v>
          </cell>
          <cell r="CJ868" t="str">
            <v>SIN AUXILIO</v>
          </cell>
          <cell r="CK868" t="str">
            <v>Sueldo fijo</v>
          </cell>
          <cell r="CL868" t="str">
            <v>Dependiente</v>
          </cell>
          <cell r="CM868" t="str">
            <v>No aplica</v>
          </cell>
          <cell r="CN868" t="str">
            <v>S</v>
          </cell>
          <cell r="CQ868" t="str">
            <v>220</v>
          </cell>
          <cell r="CR868" t="str">
            <v>Tiempo Completo 220</v>
          </cell>
          <cell r="CS868" t="str">
            <v>31</v>
          </cell>
          <cell r="CT868" t="str">
            <v>000000000047521</v>
          </cell>
          <cell r="CU868" t="str">
            <v>ÁMSTERDAM</v>
          </cell>
          <cell r="CW868" t="str">
            <v>000</v>
          </cell>
          <cell r="CX868" t="str">
            <v xml:space="preserve">SANCHEZ PALACIO RUBIELA </v>
          </cell>
        </row>
        <row r="869">
          <cell r="A869">
            <v>1079358570</v>
          </cell>
          <cell r="B869" t="str">
            <v>VICTORIA</v>
          </cell>
          <cell r="D869" t="str">
            <v>MOSQUERA</v>
          </cell>
          <cell r="E869" t="str">
            <v>ASPRILLA</v>
          </cell>
          <cell r="F869">
            <v>32358</v>
          </cell>
          <cell r="G869" t="str">
            <v>169 - COLOMBIA</v>
          </cell>
          <cell r="H869" t="str">
            <v>27 - CHOCO</v>
          </cell>
          <cell r="I869" t="str">
            <v>NUQUI</v>
          </cell>
          <cell r="J869" t="str">
            <v>CR 39 60 20</v>
          </cell>
          <cell r="K869" t="str">
            <v>Villa Hermosa</v>
          </cell>
          <cell r="L869" t="str">
            <v>3206981244</v>
          </cell>
          <cell r="M869" t="str">
            <v>CO</v>
          </cell>
          <cell r="N869" t="str">
            <v>BANCOLOMBIA</v>
          </cell>
          <cell r="O869" t="str">
            <v>23000003168</v>
          </cell>
          <cell r="P869" t="str">
            <v>AHORRO</v>
          </cell>
          <cell r="Q869" t="str">
            <v>CÉDULA DE CIUDADANÍA</v>
          </cell>
          <cell r="R869">
            <v>1079358570</v>
          </cell>
          <cell r="S869" t="str">
            <v>Nuqui</v>
          </cell>
          <cell r="U869" t="str">
            <v>05 - ANTIOQUIA</v>
          </cell>
          <cell r="V869" t="str">
            <v>MEDELLIN</v>
          </cell>
          <cell r="W869" t="str">
            <v>SOLTERO</v>
          </cell>
          <cell r="X869" t="str">
            <v>0</v>
          </cell>
          <cell r="Z869">
            <v>0</v>
          </cell>
          <cell r="AA869" t="str">
            <v>0</v>
          </cell>
          <cell r="AB869" t="str">
            <v>002</v>
          </cell>
          <cell r="AC869" t="str">
            <v>BACHILLERATO</v>
          </cell>
          <cell r="AD869" t="str">
            <v>F</v>
          </cell>
          <cell r="AE869" t="str">
            <v>002</v>
          </cell>
          <cell r="AF869" t="str">
            <v>COMPAÑÍA DE ALIMENTOS COLOMBIANOS CALCO S.A</v>
          </cell>
          <cell r="AG869" t="str">
            <v>52</v>
          </cell>
          <cell r="AH869" t="str">
            <v>VENTAS</v>
          </cell>
          <cell r="AI869" t="str">
            <v>02008008</v>
          </cell>
          <cell r="AJ869" t="str">
            <v>Línea Artesano</v>
          </cell>
          <cell r="AK869" t="str">
            <v>OPR-002</v>
          </cell>
          <cell r="AL869" t="str">
            <v>OPERACIÓN</v>
          </cell>
          <cell r="AM869" t="str">
            <v>007</v>
          </cell>
          <cell r="AN869" t="str">
            <v>Domingo</v>
          </cell>
          <cell r="AO869" t="str">
            <v>000</v>
          </cell>
          <cell r="AP869" t="str">
            <v>SIN DEFINIR</v>
          </cell>
          <cell r="AQ869" t="str">
            <v>1</v>
          </cell>
          <cell r="AR869">
            <v>43064</v>
          </cell>
          <cell r="AU869" t="str">
            <v>A</v>
          </cell>
          <cell r="AW869" t="str">
            <v>EPS010</v>
          </cell>
          <cell r="AX869" t="str">
            <v>EPS SURA (ANTES SUSALUD)</v>
          </cell>
          <cell r="AY869" t="str">
            <v>001</v>
          </cell>
          <cell r="AZ869" t="str">
            <v>230301</v>
          </cell>
          <cell r="BA869" t="str">
            <v>PORVENIR</v>
          </cell>
          <cell r="BB869" t="str">
            <v>001</v>
          </cell>
          <cell r="BC869" t="str">
            <v>14-28</v>
          </cell>
          <cell r="BD869" t="str">
            <v>ARL SURA</v>
          </cell>
          <cell r="BE869" t="str">
            <v>001</v>
          </cell>
          <cell r="BF869" t="str">
            <v>CCF04</v>
          </cell>
          <cell r="BG869" t="str">
            <v>COMFAMA ANTIOQUIA</v>
          </cell>
          <cell r="BH869" t="str">
            <v>C004</v>
          </cell>
          <cell r="BI869" t="str">
            <v>CESANTÍAS PORVENIR</v>
          </cell>
          <cell r="BJ869" t="str">
            <v>3561101</v>
          </cell>
          <cell r="BK869" t="str">
            <v>002</v>
          </cell>
          <cell r="BL869" t="str">
            <v>Quincenales</v>
          </cell>
          <cell r="BM869" t="str">
            <v>TABLA</v>
          </cell>
          <cell r="BO869" t="str">
            <v>001</v>
          </cell>
          <cell r="BP869" t="str">
            <v>Salario interno pesos</v>
          </cell>
          <cell r="BQ869">
            <v>2331000</v>
          </cell>
          <cell r="BR869" t="str">
            <v>000000000000002</v>
          </cell>
          <cell r="BS869" t="str">
            <v>COMPAÑÍA DE ALIMENTOS COLOMBIANOS CALCO S.A</v>
          </cell>
          <cell r="BT869" t="str">
            <v>000000000047464</v>
          </cell>
          <cell r="BU869" t="str">
            <v>LÍNEA SAL Y DULCE</v>
          </cell>
          <cell r="BV869" t="str">
            <v>000000000047698</v>
          </cell>
          <cell r="BW869" t="str">
            <v>INSTRUCTORA DE PLANCHA</v>
          </cell>
          <cell r="BX869" t="str">
            <v>000000000048200</v>
          </cell>
          <cell r="BY869" t="str">
            <v>INSTRUCTORA DE PLANCHA</v>
          </cell>
          <cell r="BZ869" t="str">
            <v>mosqueravitoria@gmail.com</v>
          </cell>
          <cell r="CA869" t="str">
            <v>220 - JORNADA MENSUAL 220 HORAS</v>
          </cell>
          <cell r="CB869" t="str">
            <v>Ley 50</v>
          </cell>
          <cell r="CC869" t="str">
            <v>1 - Indefinido</v>
          </cell>
          <cell r="CD869" t="str">
            <v>APORTA</v>
          </cell>
          <cell r="CE869" t="str">
            <v>APORTA</v>
          </cell>
          <cell r="CF869" t="str">
            <v>APORTA</v>
          </cell>
          <cell r="CG869">
            <v>2.4359999999999999</v>
          </cell>
          <cell r="CH869" t="str">
            <v>SIN AUXILIO</v>
          </cell>
          <cell r="CI869" t="str">
            <v>SIN AUXILIO</v>
          </cell>
          <cell r="CJ869" t="str">
            <v>SIN AUXILIO</v>
          </cell>
          <cell r="CK869" t="str">
            <v>Sueldo fijo</v>
          </cell>
          <cell r="CL869" t="str">
            <v>Dependiente</v>
          </cell>
          <cell r="CM869" t="str">
            <v>No aplica</v>
          </cell>
          <cell r="CN869" t="str">
            <v>S</v>
          </cell>
          <cell r="CQ869" t="str">
            <v>220</v>
          </cell>
          <cell r="CR869" t="str">
            <v>Tiempo Completo 220</v>
          </cell>
          <cell r="CS869" t="str">
            <v>31</v>
          </cell>
          <cell r="CT869" t="str">
            <v>000000000047495</v>
          </cell>
          <cell r="CU869" t="str">
            <v>OPERACIÓN</v>
          </cell>
          <cell r="CW869" t="str">
            <v>000</v>
          </cell>
          <cell r="CX869" t="str">
            <v xml:space="preserve">MOSQUERA ASPRILLA VICTORIA </v>
          </cell>
        </row>
        <row r="870">
          <cell r="A870">
            <v>1080833473</v>
          </cell>
          <cell r="B870" t="str">
            <v>XIOMARA</v>
          </cell>
          <cell r="D870" t="str">
            <v>CORTES</v>
          </cell>
          <cell r="E870" t="str">
            <v>VELASQUEZ</v>
          </cell>
          <cell r="F870">
            <v>37686</v>
          </cell>
          <cell r="G870" t="str">
            <v>169 - COLOMBIA</v>
          </cell>
          <cell r="H870" t="str">
            <v>52 - NARIÑO</v>
          </cell>
          <cell r="I870" t="str">
            <v>BARBACOAS</v>
          </cell>
          <cell r="J870" t="str">
            <v>CL 103 A 50 A 26</v>
          </cell>
          <cell r="K870" t="str">
            <v>SANTA CRUZ</v>
          </cell>
          <cell r="L870" t="str">
            <v>314501209</v>
          </cell>
          <cell r="M870" t="str">
            <v>CO</v>
          </cell>
          <cell r="N870" t="str">
            <v>BANCOLOMBIA</v>
          </cell>
          <cell r="O870" t="str">
            <v>25599561539</v>
          </cell>
          <cell r="P870" t="str">
            <v>AHORRO</v>
          </cell>
          <cell r="Q870" t="str">
            <v>CÉDULA DE CIUDADANÍA</v>
          </cell>
          <cell r="R870">
            <v>1080833473</v>
          </cell>
          <cell r="S870" t="str">
            <v>BOGOTA</v>
          </cell>
          <cell r="U870" t="str">
            <v>05 - ANTIOQUIA</v>
          </cell>
          <cell r="V870" t="str">
            <v>MEDELLIN</v>
          </cell>
          <cell r="W870" t="str">
            <v>SOLTERO</v>
          </cell>
          <cell r="AB870" t="str">
            <v>002</v>
          </cell>
          <cell r="AC870" t="str">
            <v>BACHILLERATO</v>
          </cell>
          <cell r="AD870" t="str">
            <v>F</v>
          </cell>
          <cell r="AE870" t="str">
            <v>002</v>
          </cell>
          <cell r="AF870" t="str">
            <v>COMPAÑÍA DE ALIMENTOS COLOMBIANOS CALCO S.A</v>
          </cell>
          <cell r="AG870" t="str">
            <v>52</v>
          </cell>
          <cell r="AH870" t="str">
            <v>VENTAS</v>
          </cell>
          <cell r="AI870" t="str">
            <v>02008003</v>
          </cell>
          <cell r="AJ870" t="str">
            <v>Puntos de Venta</v>
          </cell>
          <cell r="AK870" t="str">
            <v>R20-002</v>
          </cell>
          <cell r="AL870" t="str">
            <v>VIVA ENVIGADO</v>
          </cell>
          <cell r="AM870" t="str">
            <v>003</v>
          </cell>
          <cell r="AN870" t="str">
            <v>Miercoles</v>
          </cell>
          <cell r="AO870" t="str">
            <v>000</v>
          </cell>
          <cell r="AP870" t="str">
            <v>SIN DEFINIR</v>
          </cell>
          <cell r="AQ870" t="str">
            <v>1</v>
          </cell>
          <cell r="AR870">
            <v>46091</v>
          </cell>
          <cell r="AS870" t="str">
            <v>09/09/2026</v>
          </cell>
          <cell r="AU870" t="str">
            <v>A</v>
          </cell>
          <cell r="AW870" t="str">
            <v>EPS037</v>
          </cell>
          <cell r="AX870" t="str">
            <v>NUEVA E.P.S.</v>
          </cell>
          <cell r="AY870" t="str">
            <v>001</v>
          </cell>
          <cell r="AZ870" t="str">
            <v>230301</v>
          </cell>
          <cell r="BA870" t="str">
            <v>PORVENIR</v>
          </cell>
          <cell r="BB870" t="str">
            <v>001</v>
          </cell>
          <cell r="BC870" t="str">
            <v>14-28</v>
          </cell>
          <cell r="BD870" t="str">
            <v>ARL SURA</v>
          </cell>
          <cell r="BE870" t="str">
            <v>001</v>
          </cell>
          <cell r="BF870" t="str">
            <v>CCF04</v>
          </cell>
          <cell r="BG870" t="str">
            <v>COMFAMA ANTIOQUIA</v>
          </cell>
          <cell r="BH870" t="str">
            <v>C005</v>
          </cell>
          <cell r="BI870" t="str">
            <v>CESANTÍAS PROTECCIÓN S. A.</v>
          </cell>
          <cell r="BJ870" t="str">
            <v>3561101</v>
          </cell>
          <cell r="BK870" t="str">
            <v>002</v>
          </cell>
          <cell r="BL870" t="str">
            <v>Quincenales</v>
          </cell>
          <cell r="BM870" t="str">
            <v>TABLA</v>
          </cell>
          <cell r="BO870" t="str">
            <v>001</v>
          </cell>
          <cell r="BP870" t="str">
            <v>Salario interno pesos</v>
          </cell>
          <cell r="BQ870">
            <v>1750905</v>
          </cell>
          <cell r="BR870" t="str">
            <v>000000000000002</v>
          </cell>
          <cell r="BS870" t="str">
            <v>COMPAÑÍA DE ALIMENTOS COLOMBIANOS CALCO S.A</v>
          </cell>
          <cell r="BT870" t="str">
            <v>000000000047470</v>
          </cell>
          <cell r="BU870" t="str">
            <v>PUNTOS DE VENTA</v>
          </cell>
          <cell r="BV870" t="str">
            <v>000000000047620</v>
          </cell>
          <cell r="BW870" t="str">
            <v>AUXILIAR DE RESTAURANTE</v>
          </cell>
          <cell r="BX870" t="str">
            <v>000000000066160</v>
          </cell>
          <cell r="BY870" t="str">
            <v>AUXILIAR DE RESTAURANTE</v>
          </cell>
          <cell r="BZ870" t="str">
            <v>xiomara03cortez06@gmail.com</v>
          </cell>
          <cell r="CA870" t="str">
            <v>220 - JORNADA MENSUAL 220 HORAS</v>
          </cell>
          <cell r="CB870" t="str">
            <v>Ley 50</v>
          </cell>
          <cell r="CC870" t="str">
            <v>2 - Fijo</v>
          </cell>
          <cell r="CD870" t="str">
            <v>APORTA</v>
          </cell>
          <cell r="CE870" t="str">
            <v>APORTA</v>
          </cell>
          <cell r="CF870" t="str">
            <v>APORTA</v>
          </cell>
          <cell r="CG870">
            <v>2.4359999999999999</v>
          </cell>
          <cell r="CH870" t="str">
            <v>LA DIFERENCIA</v>
          </cell>
          <cell r="CI870" t="str">
            <v>LA DIFERENCIA</v>
          </cell>
          <cell r="CJ870" t="str">
            <v>LA DIFERENCIA</v>
          </cell>
          <cell r="CK870" t="str">
            <v>Sueldo fijo</v>
          </cell>
          <cell r="CL870" t="str">
            <v>Dependiente</v>
          </cell>
          <cell r="CM870" t="str">
            <v>No aplica</v>
          </cell>
          <cell r="CN870" t="str">
            <v>S</v>
          </cell>
          <cell r="CQ870" t="str">
            <v>220</v>
          </cell>
          <cell r="CR870" t="str">
            <v>Tiempo Completo 220</v>
          </cell>
          <cell r="CS870" t="str">
            <v>31</v>
          </cell>
          <cell r="CT870" t="str">
            <v>000000000047517</v>
          </cell>
          <cell r="CU870" t="str">
            <v>VIVA ENVIGADO</v>
          </cell>
          <cell r="CW870" t="str">
            <v>000</v>
          </cell>
          <cell r="CX870" t="str">
            <v xml:space="preserve">CORTES VELASQUEZ XIOMARA </v>
          </cell>
        </row>
        <row r="871">
          <cell r="A871">
            <v>1081414299</v>
          </cell>
          <cell r="B871" t="str">
            <v>ALEXANDER</v>
          </cell>
          <cell r="D871" t="str">
            <v>PISSO</v>
          </cell>
          <cell r="E871" t="str">
            <v>BASTO</v>
          </cell>
          <cell r="F871">
            <v>34261</v>
          </cell>
          <cell r="G871" t="str">
            <v>169 - COLOMBIA</v>
          </cell>
          <cell r="H871" t="str">
            <v>11 - BOGOTA</v>
          </cell>
          <cell r="I871" t="str">
            <v>BOGOTÁ D.C.</v>
          </cell>
          <cell r="J871" t="str">
            <v>CR 92 93 90</v>
          </cell>
          <cell r="K871" t="str">
            <v>Robledo</v>
          </cell>
          <cell r="L871" t="str">
            <v>3217436034</v>
          </cell>
          <cell r="M871" t="str">
            <v>CO</v>
          </cell>
          <cell r="N871" t="str">
            <v>BANCOLOMBIA</v>
          </cell>
          <cell r="O871" t="str">
            <v>25576861101</v>
          </cell>
          <cell r="P871" t="str">
            <v>AHORRO</v>
          </cell>
          <cell r="Q871" t="str">
            <v>CÉDULA DE CIUDADANÍA</v>
          </cell>
          <cell r="R871">
            <v>1081414299</v>
          </cell>
          <cell r="S871" t="str">
            <v>La Plata</v>
          </cell>
          <cell r="U871" t="str">
            <v>05 - ANTIOQUIA</v>
          </cell>
          <cell r="V871" t="str">
            <v>MEDELLIN</v>
          </cell>
          <cell r="W871" t="str">
            <v>UNION LIBRE</v>
          </cell>
          <cell r="X871" t="str">
            <v>0</v>
          </cell>
          <cell r="Z871">
            <v>0</v>
          </cell>
          <cell r="AA871" t="str">
            <v>0</v>
          </cell>
          <cell r="AB871" t="str">
            <v>002</v>
          </cell>
          <cell r="AC871" t="str">
            <v>BACHILLERATO</v>
          </cell>
          <cell r="AD871" t="str">
            <v>M</v>
          </cell>
          <cell r="AE871" t="str">
            <v>002</v>
          </cell>
          <cell r="AF871" t="str">
            <v>COMPAÑÍA DE ALIMENTOS COLOMBIANOS CALCO S.A</v>
          </cell>
          <cell r="AG871" t="str">
            <v>73</v>
          </cell>
          <cell r="AH871" t="str">
            <v>MANO DE OBRA INDIRECTA</v>
          </cell>
          <cell r="AI871" t="str">
            <v>03010003</v>
          </cell>
          <cell r="AJ871" t="str">
            <v>Cocina y Heladeria principal</v>
          </cell>
          <cell r="AK871" t="str">
            <v>PPH-002</v>
          </cell>
          <cell r="AL871" t="str">
            <v>PLANTA DE HELADOS</v>
          </cell>
          <cell r="AM871" t="str">
            <v>007</v>
          </cell>
          <cell r="AN871" t="str">
            <v>Domingo</v>
          </cell>
          <cell r="AO871" t="str">
            <v>000</v>
          </cell>
          <cell r="AP871" t="str">
            <v>SIN DEFINIR</v>
          </cell>
          <cell r="AQ871" t="str">
            <v>1</v>
          </cell>
          <cell r="AR871">
            <v>45673</v>
          </cell>
          <cell r="AU871" t="str">
            <v>A</v>
          </cell>
          <cell r="AW871" t="str">
            <v>EPS005</v>
          </cell>
          <cell r="AX871" t="str">
            <v>SANITAS</v>
          </cell>
          <cell r="AY871" t="str">
            <v>001</v>
          </cell>
          <cell r="AZ871" t="str">
            <v>230301</v>
          </cell>
          <cell r="BA871" t="str">
            <v>PORVENIR</v>
          </cell>
          <cell r="BB871" t="str">
            <v>001</v>
          </cell>
          <cell r="BC871" t="str">
            <v>14-28</v>
          </cell>
          <cell r="BD871" t="str">
            <v>ARL SURA</v>
          </cell>
          <cell r="BE871" t="str">
            <v>001</v>
          </cell>
          <cell r="BF871" t="str">
            <v>CCF04</v>
          </cell>
          <cell r="BG871" t="str">
            <v>COMFAMA ANTIOQUIA</v>
          </cell>
          <cell r="BH871" t="str">
            <v>C004</v>
          </cell>
          <cell r="BI871" t="str">
            <v>CESANTÍAS PORVENIR</v>
          </cell>
          <cell r="BJ871" t="str">
            <v>2108901</v>
          </cell>
          <cell r="BK871" t="str">
            <v>002</v>
          </cell>
          <cell r="BL871" t="str">
            <v>Quincenales</v>
          </cell>
          <cell r="BM871" t="str">
            <v>TABLA</v>
          </cell>
          <cell r="BO871" t="str">
            <v>001</v>
          </cell>
          <cell r="BP871" t="str">
            <v>Salario interno pesos</v>
          </cell>
          <cell r="BQ871">
            <v>1750905</v>
          </cell>
          <cell r="BR871" t="str">
            <v>000000000000002</v>
          </cell>
          <cell r="BS871" t="str">
            <v>COMPAÑÍA DE ALIMENTOS COLOMBIANOS CALCO S.A</v>
          </cell>
          <cell r="BT871" t="str">
            <v>000000000047443</v>
          </cell>
          <cell r="BU871" t="str">
            <v>COCINA PRINCIPAL</v>
          </cell>
          <cell r="BV871" t="str">
            <v>000000000047618</v>
          </cell>
          <cell r="BW871" t="str">
            <v>AUXILIAR DE PRODUCCIÓN</v>
          </cell>
          <cell r="BX871" t="str">
            <v>000000000048227</v>
          </cell>
          <cell r="BY871" t="str">
            <v>AUXILIAR DE PRODUCCIÓN</v>
          </cell>
          <cell r="BZ871" t="str">
            <v>alpisso1993@gmail.com</v>
          </cell>
          <cell r="CA871" t="str">
            <v>220 - JORNADA MENSUAL 220 HORAS</v>
          </cell>
          <cell r="CB871" t="str">
            <v>Ley 50</v>
          </cell>
          <cell r="CC871" t="str">
            <v>1 - Indefinido</v>
          </cell>
          <cell r="CD871" t="str">
            <v>APORTA</v>
          </cell>
          <cell r="CE871" t="str">
            <v>APORTA</v>
          </cell>
          <cell r="CF871" t="str">
            <v>APORTA</v>
          </cell>
          <cell r="CG871">
            <v>1.044</v>
          </cell>
          <cell r="CH871" t="str">
            <v>SIN AUXILIO</v>
          </cell>
          <cell r="CI871" t="str">
            <v>SIN AUXILIO</v>
          </cell>
          <cell r="CJ871" t="str">
            <v>SIN AUXILIO</v>
          </cell>
          <cell r="CK871" t="str">
            <v>Sueldo fijo</v>
          </cell>
          <cell r="CL871" t="str">
            <v>Dependiente</v>
          </cell>
          <cell r="CM871" t="str">
            <v>No aplica</v>
          </cell>
          <cell r="CN871" t="str">
            <v>S</v>
          </cell>
          <cell r="CQ871" t="str">
            <v>220</v>
          </cell>
          <cell r="CR871" t="str">
            <v>Tiempo Completo 220</v>
          </cell>
          <cell r="CS871" t="str">
            <v>31</v>
          </cell>
          <cell r="CT871" t="str">
            <v>000000000047496</v>
          </cell>
          <cell r="CU871" t="str">
            <v>PLANTA DE HELADOS</v>
          </cell>
          <cell r="CW871" t="str">
            <v>000</v>
          </cell>
          <cell r="CX871" t="str">
            <v xml:space="preserve">PISSO BASTO ALEXANDER </v>
          </cell>
        </row>
        <row r="872">
          <cell r="A872">
            <v>1082857889</v>
          </cell>
          <cell r="B872" t="str">
            <v>JUAN</v>
          </cell>
          <cell r="C872" t="str">
            <v>DAVID</v>
          </cell>
          <cell r="D872" t="str">
            <v>CORREA</v>
          </cell>
          <cell r="E872" t="str">
            <v>MENDEZ</v>
          </cell>
          <cell r="F872">
            <v>38302</v>
          </cell>
          <cell r="G872" t="str">
            <v>169 - COLOMBIA</v>
          </cell>
          <cell r="H872" t="str">
            <v>47 - MAGDALENA</v>
          </cell>
          <cell r="I872" t="str">
            <v>SANTA MARTA</v>
          </cell>
          <cell r="J872" t="str">
            <v>CL 21 H 41 B 62 T 28 APTO 303</v>
          </cell>
          <cell r="K872" t="str">
            <v>Zamora</v>
          </cell>
          <cell r="L872" t="str">
            <v>3148664933</v>
          </cell>
          <cell r="M872" t="str">
            <v>CO</v>
          </cell>
          <cell r="N872" t="str">
            <v>BANCOLOMBIA</v>
          </cell>
          <cell r="O872" t="str">
            <v>25568307979</v>
          </cell>
          <cell r="P872" t="str">
            <v>AHORRO</v>
          </cell>
          <cell r="Q872" t="str">
            <v>CÉDULA DE CIUDADANÍA</v>
          </cell>
          <cell r="R872">
            <v>1082857889</v>
          </cell>
          <cell r="S872" t="str">
            <v>Santa Marta</v>
          </cell>
          <cell r="U872" t="str">
            <v>05 - ANTIOQUIA</v>
          </cell>
          <cell r="V872" t="str">
            <v>MEDELLIN</v>
          </cell>
          <cell r="W872" t="str">
            <v>SOLTERO</v>
          </cell>
          <cell r="X872" t="str">
            <v>0</v>
          </cell>
          <cell r="Z872">
            <v>0</v>
          </cell>
          <cell r="AA872" t="str">
            <v>0</v>
          </cell>
          <cell r="AB872" t="str">
            <v>002</v>
          </cell>
          <cell r="AC872" t="str">
            <v>BACHILLERATO</v>
          </cell>
          <cell r="AD872" t="str">
            <v>M</v>
          </cell>
          <cell r="AE872" t="str">
            <v>002</v>
          </cell>
          <cell r="AF872" t="str">
            <v>COMPAÑÍA DE ALIMENTOS COLOMBIANOS CALCO S.A</v>
          </cell>
          <cell r="AG872" t="str">
            <v>73</v>
          </cell>
          <cell r="AH872" t="str">
            <v>MANO DE OBRA INDIRECTA</v>
          </cell>
          <cell r="AI872" t="str">
            <v>03010003</v>
          </cell>
          <cell r="AJ872" t="str">
            <v>Cocina y Heladeria principal</v>
          </cell>
          <cell r="AK872" t="str">
            <v>PPP-002</v>
          </cell>
          <cell r="AL872" t="str">
            <v>PLANTA DE PRODUCCIÓN</v>
          </cell>
          <cell r="AM872" t="str">
            <v>007</v>
          </cell>
          <cell r="AN872" t="str">
            <v>Domingo</v>
          </cell>
          <cell r="AO872" t="str">
            <v>000</v>
          </cell>
          <cell r="AP872" t="str">
            <v>SIN DEFINIR</v>
          </cell>
          <cell r="AQ872" t="str">
            <v>1</v>
          </cell>
          <cell r="AR872">
            <v>45449</v>
          </cell>
          <cell r="AU872" t="str">
            <v>A</v>
          </cell>
          <cell r="AW872" t="str">
            <v>EPS002</v>
          </cell>
          <cell r="AX872" t="str">
            <v>SALUD TOTAL</v>
          </cell>
          <cell r="AY872" t="str">
            <v>001</v>
          </cell>
          <cell r="AZ872" t="str">
            <v>230301</v>
          </cell>
          <cell r="BA872" t="str">
            <v>PORVENIR</v>
          </cell>
          <cell r="BB872" t="str">
            <v>001</v>
          </cell>
          <cell r="BC872" t="str">
            <v>14-28</v>
          </cell>
          <cell r="BD872" t="str">
            <v>ARL SURA</v>
          </cell>
          <cell r="BE872" t="str">
            <v>001</v>
          </cell>
          <cell r="BF872" t="str">
            <v>CCF04</v>
          </cell>
          <cell r="BG872" t="str">
            <v>COMFAMA ANTIOQUIA</v>
          </cell>
          <cell r="BH872" t="str">
            <v>C004</v>
          </cell>
          <cell r="BI872" t="str">
            <v>CESANTÍAS PORVENIR</v>
          </cell>
          <cell r="BJ872" t="str">
            <v>2108901</v>
          </cell>
          <cell r="BK872" t="str">
            <v>002</v>
          </cell>
          <cell r="BL872" t="str">
            <v>Quincenales</v>
          </cell>
          <cell r="BM872" t="str">
            <v>TABLA</v>
          </cell>
          <cell r="BO872" t="str">
            <v>001</v>
          </cell>
          <cell r="BP872" t="str">
            <v>Salario interno pesos</v>
          </cell>
          <cell r="BQ872">
            <v>1750905</v>
          </cell>
          <cell r="BR872" t="str">
            <v>000000000000002</v>
          </cell>
          <cell r="BS872" t="str">
            <v>COMPAÑÍA DE ALIMENTOS COLOMBIANOS CALCO S.A</v>
          </cell>
          <cell r="BT872" t="str">
            <v>000000000047443</v>
          </cell>
          <cell r="BU872" t="str">
            <v>COCINA PRINCIPAL</v>
          </cell>
          <cell r="BV872" t="str">
            <v>000000000047618</v>
          </cell>
          <cell r="BW872" t="str">
            <v>AUXILIAR DE PRODUCCIÓN</v>
          </cell>
          <cell r="BX872" t="str">
            <v>000000000048258</v>
          </cell>
          <cell r="BY872" t="str">
            <v>AUXILIAR DE PRODUCCIÓN</v>
          </cell>
          <cell r="BZ872" t="str">
            <v>juandavidcorreamendez52@gmail.com</v>
          </cell>
          <cell r="CA872" t="str">
            <v>220 - JORNADA MENSUAL 220 HORAS</v>
          </cell>
          <cell r="CB872" t="str">
            <v>Ley 50</v>
          </cell>
          <cell r="CC872" t="str">
            <v>1 - Indefinido</v>
          </cell>
          <cell r="CD872" t="str">
            <v>APORTA</v>
          </cell>
          <cell r="CE872" t="str">
            <v>APORTA</v>
          </cell>
          <cell r="CF872" t="str">
            <v>APORTA</v>
          </cell>
          <cell r="CG872">
            <v>1.044</v>
          </cell>
          <cell r="CH872" t="str">
            <v>SIN AUXILIO</v>
          </cell>
          <cell r="CI872" t="str">
            <v>SIN AUXILIO</v>
          </cell>
          <cell r="CJ872" t="str">
            <v>SIN AUXILIO</v>
          </cell>
          <cell r="CK872" t="str">
            <v>Sueldo fijo</v>
          </cell>
          <cell r="CL872" t="str">
            <v>Dependiente</v>
          </cell>
          <cell r="CM872" t="str">
            <v>No aplica</v>
          </cell>
          <cell r="CN872" t="str">
            <v>S</v>
          </cell>
          <cell r="CQ872" t="str">
            <v>220</v>
          </cell>
          <cell r="CR872" t="str">
            <v>Tiempo Completo 220</v>
          </cell>
          <cell r="CS872" t="str">
            <v>31</v>
          </cell>
          <cell r="CT872" t="str">
            <v>000000000047497</v>
          </cell>
          <cell r="CU872" t="str">
            <v>PRODUCCIÓN</v>
          </cell>
          <cell r="CW872" t="str">
            <v>000</v>
          </cell>
          <cell r="CX872" t="str">
            <v>CORREA MENDEZ JUAN DAVID</v>
          </cell>
        </row>
        <row r="873">
          <cell r="A873">
            <v>1082858566</v>
          </cell>
          <cell r="B873" t="str">
            <v>ADRIANA</v>
          </cell>
          <cell r="C873" t="str">
            <v>PATRICIA</v>
          </cell>
          <cell r="D873" t="str">
            <v>ALVAREZ</v>
          </cell>
          <cell r="E873" t="str">
            <v>SEPULVEDA</v>
          </cell>
          <cell r="F873">
            <v>31431</v>
          </cell>
          <cell r="G873" t="str">
            <v>169 - COLOMBIA</v>
          </cell>
          <cell r="H873" t="str">
            <v>05 - ANTIOQUIA</v>
          </cell>
          <cell r="I873" t="str">
            <v>DABEIBA</v>
          </cell>
          <cell r="J873" t="str">
            <v>CL 07 A 56 H 08 1083</v>
          </cell>
          <cell r="K873" t="str">
            <v>Enciso</v>
          </cell>
          <cell r="L873" t="str">
            <v>3043813733</v>
          </cell>
          <cell r="M873" t="str">
            <v>CO</v>
          </cell>
          <cell r="N873" t="str">
            <v>BANCOLOMBIA</v>
          </cell>
          <cell r="O873" t="str">
            <v>24500005690</v>
          </cell>
          <cell r="P873" t="str">
            <v>AHORRO</v>
          </cell>
          <cell r="Q873" t="str">
            <v>CÉDULA DE CIUDADANÍA</v>
          </cell>
          <cell r="R873">
            <v>1082858566</v>
          </cell>
          <cell r="S873" t="str">
            <v>Santa Marta</v>
          </cell>
          <cell r="U873" t="str">
            <v>05 - ANTIOQUIA</v>
          </cell>
          <cell r="V873" t="str">
            <v>MEDELLIN</v>
          </cell>
          <cell r="W873" t="str">
            <v>SOLTERO</v>
          </cell>
          <cell r="X873" t="str">
            <v>0</v>
          </cell>
          <cell r="Z873">
            <v>0</v>
          </cell>
          <cell r="AA873" t="str">
            <v>0</v>
          </cell>
          <cell r="AB873" t="str">
            <v>002</v>
          </cell>
          <cell r="AC873" t="str">
            <v>BACHILLERATO</v>
          </cell>
          <cell r="AD873" t="str">
            <v>F</v>
          </cell>
          <cell r="AE873" t="str">
            <v>002</v>
          </cell>
          <cell r="AF873" t="str">
            <v>COMPAÑÍA DE ALIMENTOS COLOMBIANOS CALCO S.A</v>
          </cell>
          <cell r="AG873" t="str">
            <v>52</v>
          </cell>
          <cell r="AH873" t="str">
            <v>VENTAS</v>
          </cell>
          <cell r="AI873" t="str">
            <v>02008003</v>
          </cell>
          <cell r="AJ873" t="str">
            <v>Puntos de Venta</v>
          </cell>
          <cell r="AK873" t="str">
            <v>R19-002</v>
          </cell>
          <cell r="AL873" t="str">
            <v>MUSEO DE ARTE MODERNO</v>
          </cell>
          <cell r="AM873" t="str">
            <v>007</v>
          </cell>
          <cell r="AN873" t="str">
            <v>Domingo</v>
          </cell>
          <cell r="AO873" t="str">
            <v>000</v>
          </cell>
          <cell r="AP873" t="str">
            <v>SIN DEFINIR</v>
          </cell>
          <cell r="AQ873" t="str">
            <v>1</v>
          </cell>
          <cell r="AR873">
            <v>42767</v>
          </cell>
          <cell r="AU873" t="str">
            <v>A</v>
          </cell>
          <cell r="AW873" t="str">
            <v>EPS010</v>
          </cell>
          <cell r="AX873" t="str">
            <v>EPS SURA (ANTES SUSALUD)</v>
          </cell>
          <cell r="AY873" t="str">
            <v>001</v>
          </cell>
          <cell r="AZ873" t="str">
            <v>230301</v>
          </cell>
          <cell r="BA873" t="str">
            <v>PORVENIR</v>
          </cell>
          <cell r="BB873" t="str">
            <v>001</v>
          </cell>
          <cell r="BC873" t="str">
            <v>14-28</v>
          </cell>
          <cell r="BD873" t="str">
            <v>ARL SURA</v>
          </cell>
          <cell r="BE873" t="str">
            <v>001</v>
          </cell>
          <cell r="BF873" t="str">
            <v>CCF04</v>
          </cell>
          <cell r="BG873" t="str">
            <v>COMFAMA ANTIOQUIA</v>
          </cell>
          <cell r="BH873" t="str">
            <v>C004</v>
          </cell>
          <cell r="BI873" t="str">
            <v>CESANTÍAS PORVENIR</v>
          </cell>
          <cell r="BJ873" t="str">
            <v>3561101</v>
          </cell>
          <cell r="BK873" t="str">
            <v>002</v>
          </cell>
          <cell r="BL873" t="str">
            <v>Quincenales</v>
          </cell>
          <cell r="BM873" t="str">
            <v>TABLA</v>
          </cell>
          <cell r="BO873" t="str">
            <v>001</v>
          </cell>
          <cell r="BP873" t="str">
            <v>Salario interno pesos</v>
          </cell>
          <cell r="BQ873">
            <v>1750905</v>
          </cell>
          <cell r="BR873" t="str">
            <v>000000000000002</v>
          </cell>
          <cell r="BS873" t="str">
            <v>COMPAÑÍA DE ALIMENTOS COLOMBIANOS CALCO S.A</v>
          </cell>
          <cell r="BT873" t="str">
            <v>000000000047470</v>
          </cell>
          <cell r="BU873" t="str">
            <v>PUNTOS DE VENTA</v>
          </cell>
          <cell r="BV873" t="str">
            <v>000000000047620</v>
          </cell>
          <cell r="BW873" t="str">
            <v>AUXILIAR DE RESTAURANTE</v>
          </cell>
          <cell r="BX873" t="str">
            <v>000000000049129</v>
          </cell>
          <cell r="BY873" t="str">
            <v>AUXILIAR DE RESTAURANTE</v>
          </cell>
          <cell r="BZ873" t="str">
            <v>adrianaalvarezse1@gmail.com</v>
          </cell>
          <cell r="CA873" t="str">
            <v>220 - JORNADA MENSUAL 220 HORAS</v>
          </cell>
          <cell r="CB873" t="str">
            <v>Ley 50</v>
          </cell>
          <cell r="CC873" t="str">
            <v>1 - Indefinido</v>
          </cell>
          <cell r="CD873" t="str">
            <v>APORTA</v>
          </cell>
          <cell r="CE873" t="str">
            <v>APORTA</v>
          </cell>
          <cell r="CF873" t="str">
            <v>APORTA</v>
          </cell>
          <cell r="CG873">
            <v>2.4359999999999999</v>
          </cell>
          <cell r="CH873" t="str">
            <v>SIN AUXILIO</v>
          </cell>
          <cell r="CI873" t="str">
            <v>SIN AUXILIO</v>
          </cell>
          <cell r="CJ873" t="str">
            <v>SIN AUXILIO</v>
          </cell>
          <cell r="CK873" t="str">
            <v>Sueldo fijo</v>
          </cell>
          <cell r="CL873" t="str">
            <v>Dependiente</v>
          </cell>
          <cell r="CM873" t="str">
            <v>No aplica</v>
          </cell>
          <cell r="CN873" t="str">
            <v>S</v>
          </cell>
          <cell r="CQ873" t="str">
            <v>220</v>
          </cell>
          <cell r="CR873" t="str">
            <v>Tiempo Completo 220</v>
          </cell>
          <cell r="CS873" t="str">
            <v>31</v>
          </cell>
          <cell r="CT873" t="str">
            <v>000000000047516</v>
          </cell>
          <cell r="CU873" t="str">
            <v>MUSEO DE ARTE MODERNO</v>
          </cell>
          <cell r="CW873" t="str">
            <v>000</v>
          </cell>
          <cell r="CX873" t="str">
            <v>ALVAREZ SEPULVEDA ADRIANA PATRICIA</v>
          </cell>
        </row>
        <row r="874">
          <cell r="A874">
            <v>1082863743</v>
          </cell>
          <cell r="B874" t="str">
            <v>MARIO</v>
          </cell>
          <cell r="C874" t="str">
            <v>ALBERTO</v>
          </cell>
          <cell r="D874" t="str">
            <v>MUNOZ</v>
          </cell>
          <cell r="E874" t="str">
            <v>AVILA</v>
          </cell>
          <cell r="F874">
            <v>31924</v>
          </cell>
          <cell r="G874" t="str">
            <v>169 - COLOMBIA</v>
          </cell>
          <cell r="H874" t="str">
            <v>47 - MAGDALENA</v>
          </cell>
          <cell r="I874" t="str">
            <v>SANTA MARTA</v>
          </cell>
          <cell r="J874" t="str">
            <v>CL 63 B SUR 32 552 APTO 917</v>
          </cell>
          <cell r="K874" t="str">
            <v>Sabaneta</v>
          </cell>
          <cell r="L874" t="str">
            <v>3108378873</v>
          </cell>
          <cell r="M874" t="str">
            <v>CO</v>
          </cell>
          <cell r="N874" t="str">
            <v>BANCOLOMBIA</v>
          </cell>
          <cell r="O874" t="str">
            <v>37792828486</v>
          </cell>
          <cell r="P874" t="str">
            <v>AHORRO</v>
          </cell>
          <cell r="Q874" t="str">
            <v>CÉDULA DE CIUDADANÍA</v>
          </cell>
          <cell r="R874">
            <v>1082863743</v>
          </cell>
          <cell r="S874" t="str">
            <v>Santa Marta</v>
          </cell>
          <cell r="U874" t="str">
            <v>05 - ANTIOQUIA</v>
          </cell>
          <cell r="V874" t="str">
            <v>SABANETA</v>
          </cell>
          <cell r="W874" t="str">
            <v>SOLTERO</v>
          </cell>
          <cell r="X874" t="str">
            <v>0</v>
          </cell>
          <cell r="Z874">
            <v>0</v>
          </cell>
          <cell r="AA874" t="str">
            <v>0</v>
          </cell>
          <cell r="AB874" t="str">
            <v>002</v>
          </cell>
          <cell r="AC874" t="str">
            <v>BACHILLERATO</v>
          </cell>
          <cell r="AD874" t="str">
            <v>M</v>
          </cell>
          <cell r="AE874" t="str">
            <v>002</v>
          </cell>
          <cell r="AF874" t="str">
            <v>COMPAÑÍA DE ALIMENTOS COLOMBIANOS CALCO S.A</v>
          </cell>
          <cell r="AG874" t="str">
            <v>52</v>
          </cell>
          <cell r="AH874" t="str">
            <v>VENTAS</v>
          </cell>
          <cell r="AI874" t="str">
            <v>02008003</v>
          </cell>
          <cell r="AJ874" t="str">
            <v>Puntos de Venta</v>
          </cell>
          <cell r="AK874" t="str">
            <v>R05-002</v>
          </cell>
          <cell r="AL874" t="str">
            <v>SAN DIEGO</v>
          </cell>
          <cell r="AM874" t="str">
            <v>007</v>
          </cell>
          <cell r="AN874" t="str">
            <v>Domingo</v>
          </cell>
          <cell r="AO874" t="str">
            <v>000</v>
          </cell>
          <cell r="AP874" t="str">
            <v>SIN DEFINIR</v>
          </cell>
          <cell r="AQ874" t="str">
            <v>1</v>
          </cell>
          <cell r="AR874">
            <v>45680</v>
          </cell>
          <cell r="AU874" t="str">
            <v>A</v>
          </cell>
          <cell r="AW874" t="str">
            <v>EPS010</v>
          </cell>
          <cell r="AX874" t="str">
            <v>EPS SURA (ANTES SUSALUD)</v>
          </cell>
          <cell r="AY874" t="str">
            <v>001</v>
          </cell>
          <cell r="AZ874" t="str">
            <v>230201</v>
          </cell>
          <cell r="BA874" t="str">
            <v>PROTECCIÓN + I. N. G.</v>
          </cell>
          <cell r="BB874" t="str">
            <v>001</v>
          </cell>
          <cell r="BC874" t="str">
            <v>14-28</v>
          </cell>
          <cell r="BD874" t="str">
            <v>ARL SURA</v>
          </cell>
          <cell r="BE874" t="str">
            <v>001</v>
          </cell>
          <cell r="BF874" t="str">
            <v>CCF04</v>
          </cell>
          <cell r="BG874" t="str">
            <v>COMFAMA ANTIOQUIA</v>
          </cell>
          <cell r="BH874" t="str">
            <v>C005</v>
          </cell>
          <cell r="BI874" t="str">
            <v>CESANTÍAS PROTECCIÓN S. A.</v>
          </cell>
          <cell r="BJ874" t="str">
            <v>3561101</v>
          </cell>
          <cell r="BK874" t="str">
            <v>002</v>
          </cell>
          <cell r="BL874" t="str">
            <v>Quincenales</v>
          </cell>
          <cell r="BM874" t="str">
            <v>TABLA</v>
          </cell>
          <cell r="BO874" t="str">
            <v>001</v>
          </cell>
          <cell r="BP874" t="str">
            <v>Salario interno pesos</v>
          </cell>
          <cell r="BQ874">
            <v>1750905</v>
          </cell>
          <cell r="BR874" t="str">
            <v>000000000000002</v>
          </cell>
          <cell r="BS874" t="str">
            <v>COMPAÑÍA DE ALIMENTOS COLOMBIANOS CALCO S.A</v>
          </cell>
          <cell r="BT874" t="str">
            <v>000000000047456</v>
          </cell>
          <cell r="BU874" t="str">
            <v>DOMICILIOS</v>
          </cell>
          <cell r="BV874" t="str">
            <v>000000000047677</v>
          </cell>
          <cell r="BW874" t="str">
            <v>DOMICILIARIA</v>
          </cell>
          <cell r="BX874" t="str">
            <v>000000000048537</v>
          </cell>
          <cell r="BY874" t="str">
            <v>DOMICILIARIA</v>
          </cell>
          <cell r="BZ874" t="str">
            <v>mariom2705@gmail.com</v>
          </cell>
          <cell r="CA874" t="str">
            <v>220 - JORNADA MENSUAL 220 HORAS</v>
          </cell>
          <cell r="CB874" t="str">
            <v>Ley 50</v>
          </cell>
          <cell r="CC874" t="str">
            <v>1 - Indefinido</v>
          </cell>
          <cell r="CD874" t="str">
            <v>APORTA</v>
          </cell>
          <cell r="CE874" t="str">
            <v>APORTA</v>
          </cell>
          <cell r="CF874" t="str">
            <v>APORTA</v>
          </cell>
          <cell r="CG874">
            <v>2.4359999999999999</v>
          </cell>
          <cell r="CH874" t="str">
            <v>SIN AUXILIO</v>
          </cell>
          <cell r="CI874" t="str">
            <v>SIN AUXILIO</v>
          </cell>
          <cell r="CJ874" t="str">
            <v>SIN AUXILIO</v>
          </cell>
          <cell r="CK874" t="str">
            <v>Sueldo fijo</v>
          </cell>
          <cell r="CL874" t="str">
            <v>Dependiente</v>
          </cell>
          <cell r="CM874" t="str">
            <v>No aplica</v>
          </cell>
          <cell r="CN874" t="str">
            <v>S</v>
          </cell>
          <cell r="CQ874" t="str">
            <v>220</v>
          </cell>
          <cell r="CR874" t="str">
            <v>Tiempo Completo 220</v>
          </cell>
          <cell r="CS874" t="str">
            <v>31</v>
          </cell>
          <cell r="CT874" t="str">
            <v>000000000047502</v>
          </cell>
          <cell r="CU874" t="str">
            <v>SAN DIEGO</v>
          </cell>
          <cell r="CW874" t="str">
            <v>000</v>
          </cell>
          <cell r="CX874" t="str">
            <v>MUNOZ AVILA MARIO ALBERTO</v>
          </cell>
        </row>
        <row r="875">
          <cell r="A875">
            <v>1082869888</v>
          </cell>
          <cell r="B875" t="str">
            <v>LEIDI</v>
          </cell>
          <cell r="C875" t="str">
            <v>YURANIS</v>
          </cell>
          <cell r="D875" t="str">
            <v>ARANGO</v>
          </cell>
          <cell r="E875" t="str">
            <v>ALVAREZ</v>
          </cell>
          <cell r="F875">
            <v>37199</v>
          </cell>
          <cell r="G875" t="str">
            <v>169 - COLOMBIA</v>
          </cell>
          <cell r="H875" t="str">
            <v>47 - MAGDALENA</v>
          </cell>
          <cell r="I875" t="str">
            <v>SANTA MARTA</v>
          </cell>
          <cell r="J875" t="str">
            <v>CL 57 A 17 B 18</v>
          </cell>
          <cell r="K875" t="str">
            <v>13 DE NOVIEMBRE</v>
          </cell>
          <cell r="L875" t="str">
            <v>3117779825</v>
          </cell>
          <cell r="M875" t="str">
            <v>CO</v>
          </cell>
          <cell r="N875" t="str">
            <v>BANCOLOMBIA</v>
          </cell>
          <cell r="O875" t="str">
            <v>00225091986</v>
          </cell>
          <cell r="P875" t="str">
            <v>AHORRO</v>
          </cell>
          <cell r="Q875" t="str">
            <v>CÉDULA DE CIUDADANÍA</v>
          </cell>
          <cell r="R875">
            <v>1082869888</v>
          </cell>
          <cell r="S875" t="str">
            <v>Medellin</v>
          </cell>
          <cell r="U875" t="str">
            <v>05 - ANTIOQUIA</v>
          </cell>
          <cell r="V875" t="str">
            <v>MEDELLIN</v>
          </cell>
          <cell r="W875" t="str">
            <v>SOLTERO</v>
          </cell>
          <cell r="X875" t="str">
            <v>0</v>
          </cell>
          <cell r="Z875">
            <v>0</v>
          </cell>
          <cell r="AA875" t="str">
            <v>0</v>
          </cell>
          <cell r="AB875" t="str">
            <v>001</v>
          </cell>
          <cell r="AC875" t="str">
            <v>PRIMARIA</v>
          </cell>
          <cell r="AD875" t="str">
            <v>F</v>
          </cell>
          <cell r="AE875" t="str">
            <v>002</v>
          </cell>
          <cell r="AF875" t="str">
            <v>COMPAÑÍA DE ALIMENTOS COLOMBIANOS CALCO S.A</v>
          </cell>
          <cell r="AG875" t="str">
            <v>52</v>
          </cell>
          <cell r="AH875" t="str">
            <v>VENTAS</v>
          </cell>
          <cell r="AI875" t="str">
            <v>02008003</v>
          </cell>
          <cell r="AJ875" t="str">
            <v>Puntos de Venta</v>
          </cell>
          <cell r="AK875" t="str">
            <v>R17-002</v>
          </cell>
          <cell r="AL875" t="str">
            <v>MAYORCA ETAPA DOS</v>
          </cell>
          <cell r="AM875" t="str">
            <v>007</v>
          </cell>
          <cell r="AN875" t="str">
            <v>Domingo</v>
          </cell>
          <cell r="AO875" t="str">
            <v>000</v>
          </cell>
          <cell r="AP875" t="str">
            <v>SIN DEFINIR</v>
          </cell>
          <cell r="AQ875" t="str">
            <v>1</v>
          </cell>
          <cell r="AR875">
            <v>45434</v>
          </cell>
          <cell r="AU875" t="str">
            <v>A</v>
          </cell>
          <cell r="AW875" t="str">
            <v>EPS040</v>
          </cell>
          <cell r="AX875" t="str">
            <v>SAVIA SALUD EPS</v>
          </cell>
          <cell r="AY875" t="str">
            <v>001</v>
          </cell>
          <cell r="AZ875" t="str">
            <v>230301</v>
          </cell>
          <cell r="BA875" t="str">
            <v>PORVENIR</v>
          </cell>
          <cell r="BB875" t="str">
            <v>001</v>
          </cell>
          <cell r="BC875" t="str">
            <v>14-28</v>
          </cell>
          <cell r="BD875" t="str">
            <v>ARL SURA</v>
          </cell>
          <cell r="BE875" t="str">
            <v>001</v>
          </cell>
          <cell r="BF875" t="str">
            <v>CCF04</v>
          </cell>
          <cell r="BG875" t="str">
            <v>COMFAMA ANTIOQUIA</v>
          </cell>
          <cell r="BH875" t="str">
            <v>C004</v>
          </cell>
          <cell r="BI875" t="str">
            <v>CESANTÍAS PORVENIR</v>
          </cell>
          <cell r="BJ875" t="str">
            <v>3561101</v>
          </cell>
          <cell r="BK875" t="str">
            <v>002</v>
          </cell>
          <cell r="BL875" t="str">
            <v>Quincenales</v>
          </cell>
          <cell r="BM875" t="str">
            <v>TABLA</v>
          </cell>
          <cell r="BO875" t="str">
            <v>001</v>
          </cell>
          <cell r="BP875" t="str">
            <v>Salario interno pesos</v>
          </cell>
          <cell r="BQ875">
            <v>1750905</v>
          </cell>
          <cell r="BR875" t="str">
            <v>000000000000002</v>
          </cell>
          <cell r="BS875" t="str">
            <v>COMPAÑÍA DE ALIMENTOS COLOMBIANOS CALCO S.A</v>
          </cell>
          <cell r="BT875" t="str">
            <v>000000000047470</v>
          </cell>
          <cell r="BU875" t="str">
            <v>PUNTOS DE VENTA</v>
          </cell>
          <cell r="BV875" t="str">
            <v>000000000047620</v>
          </cell>
          <cell r="BW875" t="str">
            <v>AUXILIAR DE RESTAURANTE</v>
          </cell>
          <cell r="BX875" t="str">
            <v>000000000049042</v>
          </cell>
          <cell r="BY875" t="str">
            <v>AUXILIAR DE RESTAURANTE</v>
          </cell>
          <cell r="BZ875" t="str">
            <v>yuranyalvarez2019@gmail.com</v>
          </cell>
          <cell r="CA875" t="str">
            <v>220 - JORNADA MENSUAL 220 HORAS</v>
          </cell>
          <cell r="CB875" t="str">
            <v>Ley 50</v>
          </cell>
          <cell r="CC875" t="str">
            <v>1 - Indefinido</v>
          </cell>
          <cell r="CD875" t="str">
            <v>APORTA</v>
          </cell>
          <cell r="CE875" t="str">
            <v>APORTA</v>
          </cell>
          <cell r="CF875" t="str">
            <v>APORTA</v>
          </cell>
          <cell r="CG875">
            <v>2.4359999999999999</v>
          </cell>
          <cell r="CH875" t="str">
            <v>SIN AUXILIO</v>
          </cell>
          <cell r="CI875" t="str">
            <v>SIN AUXILIO</v>
          </cell>
          <cell r="CJ875" t="str">
            <v>SIN AUXILIO</v>
          </cell>
          <cell r="CK875" t="str">
            <v>Sueldo fijo</v>
          </cell>
          <cell r="CL875" t="str">
            <v>Dependiente</v>
          </cell>
          <cell r="CM875" t="str">
            <v>No aplica</v>
          </cell>
          <cell r="CN875" t="str">
            <v>S</v>
          </cell>
          <cell r="CQ875" t="str">
            <v>220</v>
          </cell>
          <cell r="CR875" t="str">
            <v>Tiempo Completo 220</v>
          </cell>
          <cell r="CS875" t="str">
            <v>31</v>
          </cell>
          <cell r="CT875" t="str">
            <v>000000000047514</v>
          </cell>
          <cell r="CU875" t="str">
            <v>MAYORCA ETAPA DOS</v>
          </cell>
          <cell r="CW875" t="str">
            <v>000</v>
          </cell>
          <cell r="CX875" t="str">
            <v>ARANGO ALVAREZ LEIDI YURANIS</v>
          </cell>
        </row>
        <row r="876">
          <cell r="A876">
            <v>1083004888</v>
          </cell>
          <cell r="B876" t="str">
            <v>AREYDIS</v>
          </cell>
          <cell r="C876" t="str">
            <v>ANDREA</v>
          </cell>
          <cell r="D876" t="str">
            <v>SALAS</v>
          </cell>
          <cell r="E876" t="str">
            <v>SOCARRAS</v>
          </cell>
          <cell r="F876">
            <v>34996</v>
          </cell>
          <cell r="G876" t="str">
            <v>169 - COLOMBIA</v>
          </cell>
          <cell r="H876" t="str">
            <v>47 - MAGDALENA</v>
          </cell>
          <cell r="I876" t="str">
            <v>SANTA MARTA</v>
          </cell>
          <cell r="J876" t="str">
            <v>CR 94 A 78 15 INT 201</v>
          </cell>
          <cell r="K876" t="str">
            <v>Robledo Aures</v>
          </cell>
          <cell r="L876" t="str">
            <v>3023308218</v>
          </cell>
          <cell r="M876" t="str">
            <v>CO</v>
          </cell>
          <cell r="N876" t="str">
            <v>BANCOLOMBIA</v>
          </cell>
          <cell r="O876" t="str">
            <v>51100072037</v>
          </cell>
          <cell r="P876" t="str">
            <v>AHORRO</v>
          </cell>
          <cell r="Q876" t="str">
            <v>CÉDULA DE CIUDADANÍA</v>
          </cell>
          <cell r="R876">
            <v>1083004888</v>
          </cell>
          <cell r="S876" t="str">
            <v>Santa Marta</v>
          </cell>
          <cell r="U876" t="str">
            <v>05 - ANTIOQUIA</v>
          </cell>
          <cell r="V876" t="str">
            <v>MEDELLIN</v>
          </cell>
          <cell r="W876" t="str">
            <v>UNION LIBRE</v>
          </cell>
          <cell r="X876" t="str">
            <v>0</v>
          </cell>
          <cell r="Z876">
            <v>0</v>
          </cell>
          <cell r="AA876" t="str">
            <v>0</v>
          </cell>
          <cell r="AB876" t="str">
            <v>002</v>
          </cell>
          <cell r="AC876" t="str">
            <v>BACHILLERATO</v>
          </cell>
          <cell r="AD876" t="str">
            <v>F</v>
          </cell>
          <cell r="AE876" t="str">
            <v>002</v>
          </cell>
          <cell r="AF876" t="str">
            <v>COMPAÑÍA DE ALIMENTOS COLOMBIANOS CALCO S.A</v>
          </cell>
          <cell r="AG876" t="str">
            <v>52</v>
          </cell>
          <cell r="AH876" t="str">
            <v>VENTAS</v>
          </cell>
          <cell r="AI876" t="str">
            <v>02008003</v>
          </cell>
          <cell r="AJ876" t="str">
            <v>Puntos de Venta</v>
          </cell>
          <cell r="AK876" t="str">
            <v>R15-002</v>
          </cell>
          <cell r="AL876" t="str">
            <v>FLORIDA PARQUE COMERCIAL</v>
          </cell>
          <cell r="AM876" t="str">
            <v>007</v>
          </cell>
          <cell r="AN876" t="str">
            <v>Domingo</v>
          </cell>
          <cell r="AO876" t="str">
            <v>000</v>
          </cell>
          <cell r="AP876" t="str">
            <v>SIN DEFINIR</v>
          </cell>
          <cell r="AQ876" t="str">
            <v>1</v>
          </cell>
          <cell r="AR876">
            <v>45686</v>
          </cell>
          <cell r="AU876" t="str">
            <v>A</v>
          </cell>
          <cell r="AW876" t="str">
            <v>EPS010</v>
          </cell>
          <cell r="AX876" t="str">
            <v>EPS SURA (ANTES SUSALUD)</v>
          </cell>
          <cell r="AY876" t="str">
            <v>001</v>
          </cell>
          <cell r="AZ876" t="str">
            <v>230301</v>
          </cell>
          <cell r="BA876" t="str">
            <v>PORVENIR</v>
          </cell>
          <cell r="BB876" t="str">
            <v>001</v>
          </cell>
          <cell r="BC876" t="str">
            <v>14-28</v>
          </cell>
          <cell r="BD876" t="str">
            <v>ARL SURA</v>
          </cell>
          <cell r="BE876" t="str">
            <v>001</v>
          </cell>
          <cell r="BF876" t="str">
            <v>CCF04</v>
          </cell>
          <cell r="BG876" t="str">
            <v>COMFAMA ANTIOQUIA</v>
          </cell>
          <cell r="BH876" t="str">
            <v>C004</v>
          </cell>
          <cell r="BI876" t="str">
            <v>CESANTÍAS PORVENIR</v>
          </cell>
          <cell r="BJ876" t="str">
            <v>3561101</v>
          </cell>
          <cell r="BK876" t="str">
            <v>002</v>
          </cell>
          <cell r="BL876" t="str">
            <v>Quincenales</v>
          </cell>
          <cell r="BM876" t="str">
            <v>TABLA</v>
          </cell>
          <cell r="BO876" t="str">
            <v>001</v>
          </cell>
          <cell r="BP876" t="str">
            <v>Salario interno pesos</v>
          </cell>
          <cell r="BQ876">
            <v>1750905</v>
          </cell>
          <cell r="BR876" t="str">
            <v>000000000000002</v>
          </cell>
          <cell r="BS876" t="str">
            <v>COMPAÑÍA DE ALIMENTOS COLOMBIANOS CALCO S.A</v>
          </cell>
          <cell r="BT876" t="str">
            <v>000000000047470</v>
          </cell>
          <cell r="BU876" t="str">
            <v>PUNTOS DE VENTA</v>
          </cell>
          <cell r="BV876" t="str">
            <v>000000000047620</v>
          </cell>
          <cell r="BW876" t="str">
            <v>AUXILIAR DE RESTAURANTE</v>
          </cell>
          <cell r="BX876" t="str">
            <v>000000000048995</v>
          </cell>
          <cell r="BY876" t="str">
            <v>AUXILIAR DE RESTAURANTE</v>
          </cell>
          <cell r="BZ876" t="str">
            <v>areydis.salas@gmail.com</v>
          </cell>
          <cell r="CA876" t="str">
            <v>220 - JORNADA MENSUAL 220 HORAS</v>
          </cell>
          <cell r="CB876" t="str">
            <v>Ley 50</v>
          </cell>
          <cell r="CC876" t="str">
            <v>1 - Indefinido</v>
          </cell>
          <cell r="CD876" t="str">
            <v>APORTA</v>
          </cell>
          <cell r="CE876" t="str">
            <v>APORTA</v>
          </cell>
          <cell r="CF876" t="str">
            <v>APORTA</v>
          </cell>
          <cell r="CG876">
            <v>2.4359999999999999</v>
          </cell>
          <cell r="CH876" t="str">
            <v>SIN AUXILIO</v>
          </cell>
          <cell r="CI876" t="str">
            <v>SIN AUXILIO</v>
          </cell>
          <cell r="CJ876" t="str">
            <v>SIN AUXILIO</v>
          </cell>
          <cell r="CK876" t="str">
            <v>Sueldo fijo</v>
          </cell>
          <cell r="CL876" t="str">
            <v>Dependiente</v>
          </cell>
          <cell r="CM876" t="str">
            <v>No aplica</v>
          </cell>
          <cell r="CN876" t="str">
            <v>S</v>
          </cell>
          <cell r="CQ876" t="str">
            <v>220</v>
          </cell>
          <cell r="CR876" t="str">
            <v>Tiempo Completo 220</v>
          </cell>
          <cell r="CS876" t="str">
            <v>31</v>
          </cell>
          <cell r="CT876" t="str">
            <v>000000000047512</v>
          </cell>
          <cell r="CU876" t="str">
            <v>FLORIDA PARQUE COMERCIAL</v>
          </cell>
          <cell r="CW876" t="str">
            <v>000</v>
          </cell>
          <cell r="CX876" t="str">
            <v>SALAS SOCARRAS AREYDIS ANDREA</v>
          </cell>
        </row>
        <row r="877">
          <cell r="A877">
            <v>1083008224</v>
          </cell>
          <cell r="B877" t="str">
            <v>CRISTIAN</v>
          </cell>
          <cell r="C877" t="str">
            <v>CAMILO</v>
          </cell>
          <cell r="D877" t="str">
            <v>GRANADOS</v>
          </cell>
          <cell r="E877" t="str">
            <v>BLANCHAR</v>
          </cell>
          <cell r="F877">
            <v>35072</v>
          </cell>
          <cell r="G877" t="str">
            <v>169 - COLOMBIA</v>
          </cell>
          <cell r="H877" t="str">
            <v>47 - MAGDALENA</v>
          </cell>
          <cell r="I877" t="str">
            <v>SANTA MARTA</v>
          </cell>
          <cell r="J877" t="str">
            <v>CL 56 56 A 09</v>
          </cell>
          <cell r="K877" t="str">
            <v>San Antonio Pra</v>
          </cell>
          <cell r="L877" t="str">
            <v>3003491944</v>
          </cell>
          <cell r="M877" t="str">
            <v>CO</v>
          </cell>
          <cell r="N877" t="str">
            <v>BANCOLOMBIA</v>
          </cell>
          <cell r="O877" t="str">
            <v>08000003022</v>
          </cell>
          <cell r="P877" t="str">
            <v>AHORRO</v>
          </cell>
          <cell r="Q877" t="str">
            <v>CÉDULA DE CIUDADANÍA</v>
          </cell>
          <cell r="R877">
            <v>1083008224</v>
          </cell>
          <cell r="S877" t="str">
            <v>Santa Marta</v>
          </cell>
          <cell r="U877" t="str">
            <v>05 - ANTIOQUIA</v>
          </cell>
          <cell r="V877" t="str">
            <v>MEDELLIN</v>
          </cell>
          <cell r="W877" t="str">
            <v>SOLTERO</v>
          </cell>
          <cell r="X877" t="str">
            <v>0</v>
          </cell>
          <cell r="Z877">
            <v>0</v>
          </cell>
          <cell r="AA877" t="str">
            <v>0</v>
          </cell>
          <cell r="AB877" t="str">
            <v>002</v>
          </cell>
          <cell r="AC877" t="str">
            <v>BACHILLERATO</v>
          </cell>
          <cell r="AD877" t="str">
            <v>M</v>
          </cell>
          <cell r="AE877" t="str">
            <v>002</v>
          </cell>
          <cell r="AF877" t="str">
            <v>COMPAÑÍA DE ALIMENTOS COLOMBIANOS CALCO S.A</v>
          </cell>
          <cell r="AG877" t="str">
            <v>52</v>
          </cell>
          <cell r="AH877" t="str">
            <v>VENTAS</v>
          </cell>
          <cell r="AI877" t="str">
            <v>02008003</v>
          </cell>
          <cell r="AJ877" t="str">
            <v>Puntos de Venta</v>
          </cell>
          <cell r="AK877" t="str">
            <v>R17-002</v>
          </cell>
          <cell r="AL877" t="str">
            <v>MAYORCA ETAPA DOS</v>
          </cell>
          <cell r="AM877" t="str">
            <v>007</v>
          </cell>
          <cell r="AN877" t="str">
            <v>Domingo</v>
          </cell>
          <cell r="AO877" t="str">
            <v>000</v>
          </cell>
          <cell r="AP877" t="str">
            <v>SIN DEFINIR</v>
          </cell>
          <cell r="AQ877" t="str">
            <v>1</v>
          </cell>
          <cell r="AR877">
            <v>45805</v>
          </cell>
          <cell r="AU877" t="str">
            <v>A</v>
          </cell>
          <cell r="AW877" t="str">
            <v>EPS042</v>
          </cell>
          <cell r="AX877" t="str">
            <v xml:space="preserve">COOSALUD ENTIDAD PROMOTORA DE SALUD SA </v>
          </cell>
          <cell r="AY877" t="str">
            <v>001</v>
          </cell>
          <cell r="AZ877" t="str">
            <v>25-14</v>
          </cell>
          <cell r="BA877" t="str">
            <v>COLPENSIONES</v>
          </cell>
          <cell r="BB877" t="str">
            <v>001</v>
          </cell>
          <cell r="BC877" t="str">
            <v>14-28</v>
          </cell>
          <cell r="BD877" t="str">
            <v>ARL SURA</v>
          </cell>
          <cell r="BE877" t="str">
            <v>001</v>
          </cell>
          <cell r="BF877" t="str">
            <v>CCF04</v>
          </cell>
          <cell r="BG877" t="str">
            <v>COMFAMA ANTIOQUIA</v>
          </cell>
          <cell r="BH877" t="str">
            <v>C002</v>
          </cell>
          <cell r="BI877" t="str">
            <v>CESANTÍAS FONDO NACIONAL DEL AHORRO</v>
          </cell>
          <cell r="BJ877" t="str">
            <v>3561101</v>
          </cell>
          <cell r="BK877" t="str">
            <v>002</v>
          </cell>
          <cell r="BL877" t="str">
            <v>Quincenales</v>
          </cell>
          <cell r="BM877" t="str">
            <v>TABLA</v>
          </cell>
          <cell r="BO877" t="str">
            <v>001</v>
          </cell>
          <cell r="BP877" t="str">
            <v>Salario interno pesos</v>
          </cell>
          <cell r="BQ877">
            <v>1750905</v>
          </cell>
          <cell r="BR877" t="str">
            <v>000000000000002</v>
          </cell>
          <cell r="BS877" t="str">
            <v>COMPAÑÍA DE ALIMENTOS COLOMBIANOS CALCO S.A</v>
          </cell>
          <cell r="BT877" t="str">
            <v>000000000047456</v>
          </cell>
          <cell r="BU877" t="str">
            <v>DOMICILIOS</v>
          </cell>
          <cell r="BV877" t="str">
            <v>000000000047677</v>
          </cell>
          <cell r="BW877" t="str">
            <v>DOMICILIARIA</v>
          </cell>
          <cell r="BX877" t="str">
            <v>000000000049058</v>
          </cell>
          <cell r="BY877" t="str">
            <v>DOMICILIARIA</v>
          </cell>
          <cell r="BZ877" t="str">
            <v>cristiangranados082014@gmail.com</v>
          </cell>
          <cell r="CA877" t="str">
            <v>220 - JORNADA MENSUAL 220 HORAS</v>
          </cell>
          <cell r="CB877" t="str">
            <v>Ley 50</v>
          </cell>
          <cell r="CC877" t="str">
            <v>1 - Indefinido</v>
          </cell>
          <cell r="CD877" t="str">
            <v>APORTA</v>
          </cell>
          <cell r="CE877" t="str">
            <v>APORTA</v>
          </cell>
          <cell r="CF877" t="str">
            <v>APORTA</v>
          </cell>
          <cell r="CG877">
            <v>2.4359999999999999</v>
          </cell>
          <cell r="CH877" t="str">
            <v>SIN AUXILIO</v>
          </cell>
          <cell r="CI877" t="str">
            <v>SIN AUXILIO</v>
          </cell>
          <cell r="CJ877" t="str">
            <v>SIN AUXILIO</v>
          </cell>
          <cell r="CK877" t="str">
            <v>Sueldo fijo</v>
          </cell>
          <cell r="CL877" t="str">
            <v>Dependiente</v>
          </cell>
          <cell r="CM877" t="str">
            <v>No aplica</v>
          </cell>
          <cell r="CN877" t="str">
            <v>S</v>
          </cell>
          <cell r="CQ877" t="str">
            <v>220</v>
          </cell>
          <cell r="CR877" t="str">
            <v>Tiempo Completo 220</v>
          </cell>
          <cell r="CS877" t="str">
            <v>31</v>
          </cell>
          <cell r="CT877" t="str">
            <v>000000000047514</v>
          </cell>
          <cell r="CU877" t="str">
            <v>MAYORCA ETAPA DOS</v>
          </cell>
          <cell r="CW877" t="str">
            <v>000</v>
          </cell>
          <cell r="CX877" t="str">
            <v>GRANADOS BLANCHAR CRISTIAN CAMILO</v>
          </cell>
        </row>
        <row r="878">
          <cell r="A878">
            <v>1083020643</v>
          </cell>
          <cell r="B878" t="str">
            <v>DIANA</v>
          </cell>
          <cell r="C878" t="str">
            <v>MARCELA</v>
          </cell>
          <cell r="D878" t="str">
            <v>HERNANDEZ</v>
          </cell>
          <cell r="E878" t="str">
            <v>MAESTRE</v>
          </cell>
          <cell r="F878">
            <v>35442</v>
          </cell>
          <cell r="G878" t="str">
            <v>169 - COLOMBIA</v>
          </cell>
          <cell r="H878" t="str">
            <v>47 - MAGDALENA</v>
          </cell>
          <cell r="I878" t="str">
            <v>SANTA MARTA</v>
          </cell>
          <cell r="J878" t="str">
            <v>AV 32 49 A 135</v>
          </cell>
          <cell r="K878" t="str">
            <v>Niquia</v>
          </cell>
          <cell r="L878" t="str">
            <v>3003357673</v>
          </cell>
          <cell r="M878" t="str">
            <v>CO</v>
          </cell>
          <cell r="N878" t="str">
            <v>BANCOLOMBIA</v>
          </cell>
          <cell r="O878" t="str">
            <v>51687327890</v>
          </cell>
          <cell r="P878" t="str">
            <v>AHORRO</v>
          </cell>
          <cell r="Q878" t="str">
            <v>CÉDULA DE CIUDADANÍA</v>
          </cell>
          <cell r="R878">
            <v>1083020643</v>
          </cell>
          <cell r="S878" t="str">
            <v>Santa Marta</v>
          </cell>
          <cell r="U878" t="str">
            <v>05 - ANTIOQUIA</v>
          </cell>
          <cell r="V878" t="str">
            <v>BELLO</v>
          </cell>
          <cell r="W878" t="str">
            <v>UNION LIBRE</v>
          </cell>
          <cell r="X878" t="str">
            <v>000</v>
          </cell>
          <cell r="AB878" t="str">
            <v>002</v>
          </cell>
          <cell r="AC878" t="str">
            <v>BACHILLERATO</v>
          </cell>
          <cell r="AD878" t="str">
            <v>F</v>
          </cell>
          <cell r="AE878" t="str">
            <v>002</v>
          </cell>
          <cell r="AF878" t="str">
            <v>COMPAÑÍA DE ALIMENTOS COLOMBIANOS CALCO S.A</v>
          </cell>
          <cell r="AG878" t="str">
            <v>52</v>
          </cell>
          <cell r="AH878" t="str">
            <v>VENTAS</v>
          </cell>
          <cell r="AI878" t="str">
            <v>02008003</v>
          </cell>
          <cell r="AJ878" t="str">
            <v>Puntos de Venta</v>
          </cell>
          <cell r="AK878" t="str">
            <v>R14-002</v>
          </cell>
          <cell r="AL878" t="str">
            <v>PUERTA DEL NORTE</v>
          </cell>
          <cell r="AM878" t="str">
            <v>003</v>
          </cell>
          <cell r="AN878" t="str">
            <v>Miercoles</v>
          </cell>
          <cell r="AO878" t="str">
            <v>000</v>
          </cell>
          <cell r="AP878" t="str">
            <v>SIN DEFINIR</v>
          </cell>
          <cell r="AQ878" t="str">
            <v>1</v>
          </cell>
          <cell r="AR878">
            <v>45989</v>
          </cell>
          <cell r="AS878" t="str">
            <v>27/08/2026</v>
          </cell>
          <cell r="AU878" t="str">
            <v>A</v>
          </cell>
          <cell r="AW878" t="str">
            <v>EPS010</v>
          </cell>
          <cell r="AX878" t="str">
            <v>EPS SURA (ANTES SUSALUD)</v>
          </cell>
          <cell r="AY878" t="str">
            <v>001</v>
          </cell>
          <cell r="AZ878" t="str">
            <v>230301</v>
          </cell>
          <cell r="BA878" t="str">
            <v>PORVENIR</v>
          </cell>
          <cell r="BB878" t="str">
            <v>001</v>
          </cell>
          <cell r="BC878" t="str">
            <v>14-28</v>
          </cell>
          <cell r="BD878" t="str">
            <v>ARL SURA</v>
          </cell>
          <cell r="BE878" t="str">
            <v>001</v>
          </cell>
          <cell r="BF878" t="str">
            <v>CCF04</v>
          </cell>
          <cell r="BG878" t="str">
            <v>COMFAMA ANTIOQUIA</v>
          </cell>
          <cell r="BH878" t="str">
            <v>C004</v>
          </cell>
          <cell r="BI878" t="str">
            <v>CESANTÍAS PORVENIR</v>
          </cell>
          <cell r="BJ878" t="str">
            <v>3561101</v>
          </cell>
          <cell r="BK878" t="str">
            <v>002</v>
          </cell>
          <cell r="BL878" t="str">
            <v>Quincenales</v>
          </cell>
          <cell r="BM878" t="str">
            <v>TABLA</v>
          </cell>
          <cell r="BO878" t="str">
            <v>001</v>
          </cell>
          <cell r="BP878" t="str">
            <v>Salario interno pesos</v>
          </cell>
          <cell r="BQ878">
            <v>1750905</v>
          </cell>
          <cell r="BR878" t="str">
            <v>000000000000002</v>
          </cell>
          <cell r="BS878" t="str">
            <v>COMPAÑÍA DE ALIMENTOS COLOMBIANOS CALCO S.A</v>
          </cell>
          <cell r="BT878" t="str">
            <v>000000000047470</v>
          </cell>
          <cell r="BU878" t="str">
            <v>PUNTOS DE VENTA</v>
          </cell>
          <cell r="BV878" t="str">
            <v>000000000047620</v>
          </cell>
          <cell r="BW878" t="str">
            <v>AUXILIAR DE RESTAURANTE</v>
          </cell>
          <cell r="BX878" t="str">
            <v>000000000064031</v>
          </cell>
          <cell r="BY878" t="str">
            <v>AUXILIAR DE RESTAURANTE</v>
          </cell>
          <cell r="BZ878" t="str">
            <v>dianamaestre84@gmail.com</v>
          </cell>
          <cell r="CA878" t="str">
            <v>220 - JORNADA MENSUAL 220 HORAS</v>
          </cell>
          <cell r="CB878" t="str">
            <v>Ley 50</v>
          </cell>
          <cell r="CC878" t="str">
            <v>2 - Fijo</v>
          </cell>
          <cell r="CD878" t="str">
            <v>APORTA</v>
          </cell>
          <cell r="CE878" t="str">
            <v>APORTA</v>
          </cell>
          <cell r="CF878" t="str">
            <v>APORTA</v>
          </cell>
          <cell r="CG878">
            <v>2.4359999999999999</v>
          </cell>
          <cell r="CH878" t="str">
            <v>SIN AUXILIO</v>
          </cell>
          <cell r="CI878" t="str">
            <v>SIN AUXILIO</v>
          </cell>
          <cell r="CJ878" t="str">
            <v>SIN AUXILIO</v>
          </cell>
          <cell r="CK878" t="str">
            <v>Sueldo fijo</v>
          </cell>
          <cell r="CL878" t="str">
            <v>Dependiente</v>
          </cell>
          <cell r="CM878" t="str">
            <v>No aplica</v>
          </cell>
          <cell r="CN878" t="str">
            <v>S</v>
          </cell>
          <cell r="CQ878" t="str">
            <v>220</v>
          </cell>
          <cell r="CR878" t="str">
            <v>Tiempo Completo 220</v>
          </cell>
          <cell r="CS878" t="str">
            <v>31</v>
          </cell>
          <cell r="CT878" t="str">
            <v>000000000047506</v>
          </cell>
          <cell r="CU878" t="str">
            <v>MAYORCA</v>
          </cell>
          <cell r="CW878" t="str">
            <v>000</v>
          </cell>
          <cell r="CX878" t="str">
            <v>HERNANDEZ MAESTRE DIANA MARCELA</v>
          </cell>
        </row>
        <row r="879">
          <cell r="A879">
            <v>1083035673</v>
          </cell>
          <cell r="B879" t="str">
            <v>FRANKLIN</v>
          </cell>
          <cell r="C879" t="str">
            <v>JOSE</v>
          </cell>
          <cell r="D879" t="str">
            <v>ZUNIGA</v>
          </cell>
          <cell r="E879" t="str">
            <v>ESCALANTE</v>
          </cell>
          <cell r="F879">
            <v>35968</v>
          </cell>
          <cell r="G879" t="str">
            <v>169 - COLOMBIA</v>
          </cell>
          <cell r="H879" t="str">
            <v>47 - MAGDALENA</v>
          </cell>
          <cell r="I879" t="str">
            <v>SANTA MARTA</v>
          </cell>
          <cell r="J879" t="str">
            <v>CL 84 58 321</v>
          </cell>
          <cell r="L879" t="str">
            <v>3107054647</v>
          </cell>
          <cell r="M879" t="str">
            <v>CO</v>
          </cell>
          <cell r="N879" t="str">
            <v>BANCOLOMBIA</v>
          </cell>
          <cell r="O879" t="str">
            <v>00236608956</v>
          </cell>
          <cell r="P879" t="str">
            <v>AHORRO</v>
          </cell>
          <cell r="Q879" t="str">
            <v>CÉDULA DE CIUDADANÍA</v>
          </cell>
          <cell r="R879">
            <v>1083035673</v>
          </cell>
          <cell r="S879" t="str">
            <v>SANTA MARTA</v>
          </cell>
          <cell r="U879" t="str">
            <v>05 - ANTIOQUIA</v>
          </cell>
          <cell r="V879" t="str">
            <v>ITAGUI</v>
          </cell>
          <cell r="W879" t="str">
            <v>UNION LIBRE</v>
          </cell>
          <cell r="AB879" t="str">
            <v>002</v>
          </cell>
          <cell r="AC879" t="str">
            <v>BACHILLERATO</v>
          </cell>
          <cell r="AD879" t="str">
            <v>M</v>
          </cell>
          <cell r="AE879" t="str">
            <v>002</v>
          </cell>
          <cell r="AF879" t="str">
            <v>COMPAÑÍA DE ALIMENTOS COLOMBIANOS CALCO S.A</v>
          </cell>
          <cell r="AG879" t="str">
            <v>52</v>
          </cell>
          <cell r="AH879" t="str">
            <v>VENTAS</v>
          </cell>
          <cell r="AI879" t="str">
            <v>02009002</v>
          </cell>
          <cell r="AJ879" t="str">
            <v>Transporte y Distribucion</v>
          </cell>
          <cell r="AK879" t="str">
            <v>LOG-002</v>
          </cell>
          <cell r="AL879" t="str">
            <v>LOGÍSTICA</v>
          </cell>
          <cell r="AM879" t="str">
            <v>002</v>
          </cell>
          <cell r="AN879" t="str">
            <v>Martes</v>
          </cell>
          <cell r="AO879" t="str">
            <v>000</v>
          </cell>
          <cell r="AP879" t="str">
            <v>SIN DEFINIR</v>
          </cell>
          <cell r="AQ879" t="str">
            <v>1</v>
          </cell>
          <cell r="AR879">
            <v>45994</v>
          </cell>
          <cell r="AS879" t="str">
            <v>02/09/2026</v>
          </cell>
          <cell r="AU879" t="str">
            <v>A</v>
          </cell>
          <cell r="AW879" t="str">
            <v>EPS005</v>
          </cell>
          <cell r="AX879" t="str">
            <v>SANITAS</v>
          </cell>
          <cell r="AY879" t="str">
            <v>001</v>
          </cell>
          <cell r="AZ879" t="str">
            <v>230201</v>
          </cell>
          <cell r="BA879" t="str">
            <v>PROTECCIÓN + I. N. G.</v>
          </cell>
          <cell r="BB879" t="str">
            <v>001</v>
          </cell>
          <cell r="BC879" t="str">
            <v>14-28</v>
          </cell>
          <cell r="BD879" t="str">
            <v>ARL SURA</v>
          </cell>
          <cell r="BE879" t="str">
            <v>001</v>
          </cell>
          <cell r="BF879" t="str">
            <v>CCF04</v>
          </cell>
          <cell r="BG879" t="str">
            <v>COMFAMA ANTIOQUIA</v>
          </cell>
          <cell r="BH879" t="str">
            <v>C005</v>
          </cell>
          <cell r="BI879" t="str">
            <v>CESANTÍAS PROTECCIÓN S. A.</v>
          </cell>
          <cell r="BJ879" t="str">
            <v>4492201</v>
          </cell>
          <cell r="BK879" t="str">
            <v>002</v>
          </cell>
          <cell r="BL879" t="str">
            <v>Quincenales</v>
          </cell>
          <cell r="BM879" t="str">
            <v>TABLA</v>
          </cell>
          <cell r="BO879" t="str">
            <v>001</v>
          </cell>
          <cell r="BP879" t="str">
            <v>Salario interno pesos</v>
          </cell>
          <cell r="BQ879">
            <v>1750905</v>
          </cell>
          <cell r="BR879" t="str">
            <v>000000000000002</v>
          </cell>
          <cell r="BS879" t="str">
            <v>COMPAÑÍA DE ALIMENTOS COLOMBIANOS CALCO S.A</v>
          </cell>
          <cell r="BT879" t="str">
            <v>000000000047481</v>
          </cell>
          <cell r="BU879" t="str">
            <v>TRANSPORTE Y DISTRIBUCIÓN</v>
          </cell>
          <cell r="BV879" t="str">
            <v>000000000047681</v>
          </cell>
          <cell r="BW879" t="str">
            <v>ESPECIALISTA DE TRANSPORTE/AUXILIAR</v>
          </cell>
          <cell r="BX879" t="str">
            <v>000000000064198</v>
          </cell>
          <cell r="BY879" t="str">
            <v>ESPECIALISTA DE TRANSPORTE/AUXILIAR</v>
          </cell>
          <cell r="BZ879" t="str">
            <v>franklinzuniga99@gmail.com</v>
          </cell>
          <cell r="CA879" t="str">
            <v>220 - JORNADA MENSUAL 220 HORAS</v>
          </cell>
          <cell r="CB879" t="str">
            <v>Ley 50</v>
          </cell>
          <cell r="CC879" t="str">
            <v>2 - Fijo</v>
          </cell>
          <cell r="CD879" t="str">
            <v>APORTA</v>
          </cell>
          <cell r="CE879" t="str">
            <v>APORTA</v>
          </cell>
          <cell r="CF879" t="str">
            <v>APORTA</v>
          </cell>
          <cell r="CG879">
            <v>4.3499999999999996</v>
          </cell>
          <cell r="CH879" t="str">
            <v>SIN AUXILIO</v>
          </cell>
          <cell r="CI879" t="str">
            <v>SIN AUXILIO</v>
          </cell>
          <cell r="CJ879" t="str">
            <v>SIN AUXILIO</v>
          </cell>
          <cell r="CK879" t="str">
            <v>Sueldo fijo</v>
          </cell>
          <cell r="CL879" t="str">
            <v>Dependiente</v>
          </cell>
          <cell r="CM879" t="str">
            <v>No aplica</v>
          </cell>
          <cell r="CN879" t="str">
            <v>S</v>
          </cell>
          <cell r="CQ879" t="str">
            <v>220</v>
          </cell>
          <cell r="CR879" t="str">
            <v>Tiempo Completo 220</v>
          </cell>
          <cell r="CS879" t="str">
            <v>31</v>
          </cell>
          <cell r="CT879" t="str">
            <v>000000000047494</v>
          </cell>
          <cell r="CU879" t="str">
            <v>LOGÍSTICA</v>
          </cell>
          <cell r="CW879" t="str">
            <v>000</v>
          </cell>
          <cell r="CX879" t="str">
            <v>ZUNIGA ESCALANTE FRANKLIN JOSE</v>
          </cell>
        </row>
        <row r="880">
          <cell r="A880">
            <v>1083436031</v>
          </cell>
          <cell r="B880" t="str">
            <v>KAREN</v>
          </cell>
          <cell r="C880" t="str">
            <v>DAYANA</v>
          </cell>
          <cell r="D880" t="str">
            <v>FERNANDEZ</v>
          </cell>
          <cell r="E880" t="str">
            <v>BROCHERO</v>
          </cell>
          <cell r="F880">
            <v>34255</v>
          </cell>
          <cell r="G880" t="str">
            <v>169 - COLOMBIA</v>
          </cell>
          <cell r="H880" t="str">
            <v>47 - MAGDALENA</v>
          </cell>
          <cell r="I880" t="str">
            <v>CERRO SAN ANTONIO</v>
          </cell>
          <cell r="J880" t="str">
            <v>CL 58D 89C 7 APTO 201</v>
          </cell>
          <cell r="K880" t="str">
            <v>1</v>
          </cell>
          <cell r="L880" t="str">
            <v>3244736787</v>
          </cell>
          <cell r="M880" t="str">
            <v>CO</v>
          </cell>
          <cell r="N880" t="str">
            <v>BANCOLOMBIA</v>
          </cell>
          <cell r="O880" t="str">
            <v>25555390273</v>
          </cell>
          <cell r="P880" t="str">
            <v>AHORRO</v>
          </cell>
          <cell r="Q880" t="str">
            <v>CÉDULA DE CIUDADANÍA</v>
          </cell>
          <cell r="R880">
            <v>1083436031</v>
          </cell>
          <cell r="S880" t="str">
            <v>Cerro De San Antonio</v>
          </cell>
          <cell r="U880" t="str">
            <v>05 - ANTIOQUIA</v>
          </cell>
          <cell r="V880" t="str">
            <v>MEDELLIN</v>
          </cell>
          <cell r="W880" t="str">
            <v>SOLTERO</v>
          </cell>
          <cell r="X880" t="str">
            <v>0</v>
          </cell>
          <cell r="Z880">
            <v>0</v>
          </cell>
          <cell r="AA880" t="str">
            <v>0</v>
          </cell>
          <cell r="AB880" t="str">
            <v>002</v>
          </cell>
          <cell r="AC880" t="str">
            <v>BACHILLERATO</v>
          </cell>
          <cell r="AD880" t="str">
            <v>F</v>
          </cell>
          <cell r="AE880" t="str">
            <v>002</v>
          </cell>
          <cell r="AF880" t="str">
            <v>COMPAÑÍA DE ALIMENTOS COLOMBIANOS CALCO S.A</v>
          </cell>
          <cell r="AG880" t="str">
            <v>52</v>
          </cell>
          <cell r="AH880" t="str">
            <v>VENTAS</v>
          </cell>
          <cell r="AI880" t="str">
            <v>02008003</v>
          </cell>
          <cell r="AJ880" t="str">
            <v>Puntos de Venta</v>
          </cell>
          <cell r="AK880" t="str">
            <v>R14-002</v>
          </cell>
          <cell r="AL880" t="str">
            <v>PUERTA DEL NORTE</v>
          </cell>
          <cell r="AM880" t="str">
            <v>003</v>
          </cell>
          <cell r="AN880" t="str">
            <v>Miercoles</v>
          </cell>
          <cell r="AO880" t="str">
            <v>000</v>
          </cell>
          <cell r="AP880" t="str">
            <v>SIN DEFINIR</v>
          </cell>
          <cell r="AQ880" t="str">
            <v>2</v>
          </cell>
          <cell r="AR880">
            <v>45910</v>
          </cell>
          <cell r="AS880" t="str">
            <v>09/09/2026</v>
          </cell>
          <cell r="AU880" t="str">
            <v>A</v>
          </cell>
          <cell r="AW880" t="str">
            <v>EPS010</v>
          </cell>
          <cell r="AX880" t="str">
            <v>EPS SURA (ANTES SUSALUD)</v>
          </cell>
          <cell r="AY880" t="str">
            <v>001</v>
          </cell>
          <cell r="AZ880" t="str">
            <v>230301</v>
          </cell>
          <cell r="BA880" t="str">
            <v>PORVENIR</v>
          </cell>
          <cell r="BB880" t="str">
            <v>001</v>
          </cell>
          <cell r="BC880" t="str">
            <v>14-28</v>
          </cell>
          <cell r="BD880" t="str">
            <v>ARL SURA</v>
          </cell>
          <cell r="BE880" t="str">
            <v>001</v>
          </cell>
          <cell r="BF880" t="str">
            <v>CCF04</v>
          </cell>
          <cell r="BG880" t="str">
            <v>COMFAMA ANTIOQUIA</v>
          </cell>
          <cell r="BH880" t="str">
            <v>C004</v>
          </cell>
          <cell r="BI880" t="str">
            <v>CESANTÍAS PORVENIR</v>
          </cell>
          <cell r="BJ880" t="str">
            <v>3561101</v>
          </cell>
          <cell r="BK880" t="str">
            <v>002</v>
          </cell>
          <cell r="BL880" t="str">
            <v>Quincenales</v>
          </cell>
          <cell r="BM880" t="str">
            <v>TABLA</v>
          </cell>
          <cell r="BO880" t="str">
            <v>001</v>
          </cell>
          <cell r="BP880" t="str">
            <v>Salario interno pesos</v>
          </cell>
          <cell r="BQ880">
            <v>1750905</v>
          </cell>
          <cell r="BR880" t="str">
            <v>000000000000002</v>
          </cell>
          <cell r="BS880" t="str">
            <v>COMPAÑÍA DE ALIMENTOS COLOMBIANOS CALCO S.A</v>
          </cell>
          <cell r="BT880" t="str">
            <v>000000000047470</v>
          </cell>
          <cell r="BU880" t="str">
            <v>PUNTOS DE VENTA</v>
          </cell>
          <cell r="BV880" t="str">
            <v>000000000047620</v>
          </cell>
          <cell r="BW880" t="str">
            <v>AUXILIAR DE RESTAURANTE</v>
          </cell>
          <cell r="BX880" t="str">
            <v>000000000048913</v>
          </cell>
          <cell r="BY880" t="str">
            <v>AUXILIAR DE RESTAURANTE</v>
          </cell>
          <cell r="BZ880" t="str">
            <v>k.fernandezbroes@gmail.com</v>
          </cell>
          <cell r="CA880" t="str">
            <v>220 - JORNADA MENSUAL 220 HORAS</v>
          </cell>
          <cell r="CB880" t="str">
            <v>Ley 50</v>
          </cell>
          <cell r="CC880" t="str">
            <v>2 - Fijo</v>
          </cell>
          <cell r="CD880" t="str">
            <v>APORTA</v>
          </cell>
          <cell r="CE880" t="str">
            <v>APORTA</v>
          </cell>
          <cell r="CF880" t="str">
            <v>APORTA</v>
          </cell>
          <cell r="CG880">
            <v>2.4359999999999999</v>
          </cell>
          <cell r="CH880" t="str">
            <v>SIN AUXILIO</v>
          </cell>
          <cell r="CI880" t="str">
            <v>SIN AUXILIO</v>
          </cell>
          <cell r="CJ880" t="str">
            <v>SIN AUXILIO</v>
          </cell>
          <cell r="CK880" t="str">
            <v>Sueldo fijo</v>
          </cell>
          <cell r="CL880" t="str">
            <v>Dependiente</v>
          </cell>
          <cell r="CM880" t="str">
            <v>No aplica</v>
          </cell>
          <cell r="CN880" t="str">
            <v>S</v>
          </cell>
          <cell r="CQ880" t="str">
            <v>220</v>
          </cell>
          <cell r="CR880" t="str">
            <v>Tiempo Completo 220</v>
          </cell>
          <cell r="CS880" t="str">
            <v>31</v>
          </cell>
          <cell r="CT880" t="str">
            <v>000000000047511</v>
          </cell>
          <cell r="CU880" t="str">
            <v>PUERTA DEL NORTE</v>
          </cell>
          <cell r="CW880" t="str">
            <v>000</v>
          </cell>
          <cell r="CX880" t="str">
            <v>FERNANDEZ BROCHERO KAREN DAYANA</v>
          </cell>
        </row>
        <row r="881">
          <cell r="A881">
            <v>1083457250</v>
          </cell>
          <cell r="B881" t="str">
            <v>LILIANA</v>
          </cell>
          <cell r="D881" t="str">
            <v>GIRALDO</v>
          </cell>
          <cell r="E881" t="str">
            <v>PATINO</v>
          </cell>
          <cell r="F881">
            <v>32032</v>
          </cell>
          <cell r="G881" t="str">
            <v>169 - COLOMBIA</v>
          </cell>
          <cell r="H881" t="str">
            <v>17 - CALDAS</v>
          </cell>
          <cell r="I881" t="str">
            <v>FILADELFIA</v>
          </cell>
          <cell r="J881" t="str">
            <v>CR 38 A 81 35</v>
          </cell>
          <cell r="K881" t="str">
            <v>Manrique</v>
          </cell>
          <cell r="L881" t="str">
            <v>3137202647</v>
          </cell>
          <cell r="M881" t="str">
            <v>CO</v>
          </cell>
          <cell r="N881" t="str">
            <v>BANCOLOMBIA</v>
          </cell>
          <cell r="O881" t="str">
            <v>48200040263</v>
          </cell>
          <cell r="P881" t="str">
            <v>AHORRO</v>
          </cell>
          <cell r="Q881" t="str">
            <v>CÉDULA DE CIUDADANÍA</v>
          </cell>
          <cell r="R881">
            <v>1083457250</v>
          </cell>
          <cell r="S881" t="str">
            <v>Cienaga</v>
          </cell>
          <cell r="U881" t="str">
            <v>05 - ANTIOQUIA</v>
          </cell>
          <cell r="V881" t="str">
            <v>MEDELLIN</v>
          </cell>
          <cell r="W881" t="str">
            <v>SOLTERO</v>
          </cell>
          <cell r="X881" t="str">
            <v>0</v>
          </cell>
          <cell r="Z881">
            <v>0</v>
          </cell>
          <cell r="AA881" t="str">
            <v>0</v>
          </cell>
          <cell r="AB881" t="str">
            <v>002</v>
          </cell>
          <cell r="AC881" t="str">
            <v>BACHILLERATO</v>
          </cell>
          <cell r="AD881" t="str">
            <v>F</v>
          </cell>
          <cell r="AE881" t="str">
            <v>002</v>
          </cell>
          <cell r="AF881" t="str">
            <v>COMPAÑÍA DE ALIMENTOS COLOMBIANOS CALCO S.A</v>
          </cell>
          <cell r="AG881" t="str">
            <v>52</v>
          </cell>
          <cell r="AH881" t="str">
            <v>VENTAS</v>
          </cell>
          <cell r="AI881" t="str">
            <v>02008003</v>
          </cell>
          <cell r="AJ881" t="str">
            <v>Puntos de Venta</v>
          </cell>
          <cell r="AK881" t="str">
            <v>R07-002</v>
          </cell>
          <cell r="AL881" t="str">
            <v>LAURELES</v>
          </cell>
          <cell r="AM881" t="str">
            <v>007</v>
          </cell>
          <cell r="AN881" t="str">
            <v>Domingo</v>
          </cell>
          <cell r="AO881" t="str">
            <v>000</v>
          </cell>
          <cell r="AP881" t="str">
            <v>SIN DEFINIR</v>
          </cell>
          <cell r="AQ881" t="str">
            <v>1</v>
          </cell>
          <cell r="AR881">
            <v>45078</v>
          </cell>
          <cell r="AU881" t="str">
            <v>A</v>
          </cell>
          <cell r="AW881" t="str">
            <v>EPS010</v>
          </cell>
          <cell r="AX881" t="str">
            <v>EPS SURA (ANTES SUSALUD)</v>
          </cell>
          <cell r="AY881" t="str">
            <v>001</v>
          </cell>
          <cell r="AZ881" t="str">
            <v>25-14</v>
          </cell>
          <cell r="BA881" t="str">
            <v>COLPENSIONES</v>
          </cell>
          <cell r="BB881" t="str">
            <v>001</v>
          </cell>
          <cell r="BC881" t="str">
            <v>14-28</v>
          </cell>
          <cell r="BD881" t="str">
            <v>ARL SURA</v>
          </cell>
          <cell r="BE881" t="str">
            <v>001</v>
          </cell>
          <cell r="BF881" t="str">
            <v>CCF04</v>
          </cell>
          <cell r="BG881" t="str">
            <v>COMFAMA ANTIOQUIA</v>
          </cell>
          <cell r="BH881" t="str">
            <v>C004</v>
          </cell>
          <cell r="BI881" t="str">
            <v>CESANTÍAS PORVENIR</v>
          </cell>
          <cell r="BJ881" t="str">
            <v>3561101</v>
          </cell>
          <cell r="BK881" t="str">
            <v>002</v>
          </cell>
          <cell r="BL881" t="str">
            <v>Quincenales</v>
          </cell>
          <cell r="BM881" t="str">
            <v>TABLA</v>
          </cell>
          <cell r="BO881" t="str">
            <v>001</v>
          </cell>
          <cell r="BP881" t="str">
            <v>Salario interno pesos</v>
          </cell>
          <cell r="BQ881">
            <v>1750905</v>
          </cell>
          <cell r="BR881" t="str">
            <v>000000000000002</v>
          </cell>
          <cell r="BS881" t="str">
            <v>COMPAÑÍA DE ALIMENTOS COLOMBIANOS CALCO S.A</v>
          </cell>
          <cell r="BT881" t="str">
            <v>000000000047470</v>
          </cell>
          <cell r="BU881" t="str">
            <v>PUNTOS DE VENTA</v>
          </cell>
          <cell r="BV881" t="str">
            <v>000000000047620</v>
          </cell>
          <cell r="BW881" t="str">
            <v>AUXILIAR DE RESTAURANTE</v>
          </cell>
          <cell r="BX881" t="str">
            <v>000000000048621</v>
          </cell>
          <cell r="BY881" t="str">
            <v>AUXILIAR DE RESTAURANTE</v>
          </cell>
          <cell r="BZ881" t="str">
            <v>lili123giraldo@gmail.com</v>
          </cell>
          <cell r="CA881" t="str">
            <v>220 - JORNADA MENSUAL 220 HORAS</v>
          </cell>
          <cell r="CB881" t="str">
            <v>Ley 50</v>
          </cell>
          <cell r="CC881" t="str">
            <v>1 - Indefinido</v>
          </cell>
          <cell r="CD881" t="str">
            <v>APORTA</v>
          </cell>
          <cell r="CE881" t="str">
            <v>APORTA</v>
          </cell>
          <cell r="CF881" t="str">
            <v>APORTA</v>
          </cell>
          <cell r="CG881">
            <v>2.4359999999999999</v>
          </cell>
          <cell r="CH881" t="str">
            <v>SIN AUXILIO</v>
          </cell>
          <cell r="CI881" t="str">
            <v>SIN AUXILIO</v>
          </cell>
          <cell r="CJ881" t="str">
            <v>SIN AUXILIO</v>
          </cell>
          <cell r="CK881" t="str">
            <v>Sueldo fijo</v>
          </cell>
          <cell r="CL881" t="str">
            <v>Dependiente</v>
          </cell>
          <cell r="CM881" t="str">
            <v>No aplica</v>
          </cell>
          <cell r="CN881" t="str">
            <v>S</v>
          </cell>
          <cell r="CQ881" t="str">
            <v>220</v>
          </cell>
          <cell r="CR881" t="str">
            <v>Tiempo Completo 220</v>
          </cell>
          <cell r="CS881" t="str">
            <v>31</v>
          </cell>
          <cell r="CT881" t="str">
            <v>000000000047504</v>
          </cell>
          <cell r="CU881" t="str">
            <v>LAURELES</v>
          </cell>
          <cell r="CW881" t="str">
            <v>000</v>
          </cell>
          <cell r="CX881" t="str">
            <v xml:space="preserve">GIRALDO PATINO LILIANA </v>
          </cell>
        </row>
        <row r="882">
          <cell r="A882">
            <v>1087208998</v>
          </cell>
          <cell r="B882" t="str">
            <v>LOREN</v>
          </cell>
          <cell r="C882" t="str">
            <v>VANESSA</v>
          </cell>
          <cell r="D882" t="str">
            <v>PAI</v>
          </cell>
          <cell r="E882" t="str">
            <v>CORTES</v>
          </cell>
          <cell r="F882">
            <v>35692</v>
          </cell>
          <cell r="G882" t="str">
            <v>169 - COLOMBIA</v>
          </cell>
          <cell r="H882" t="str">
            <v>52 - NARIÑO</v>
          </cell>
          <cell r="I882" t="str">
            <v>TUMACO</v>
          </cell>
          <cell r="J882" t="str">
            <v>CL 57 F 22 B 71 INT 301</v>
          </cell>
          <cell r="K882" t="str">
            <v>Enciso</v>
          </cell>
          <cell r="L882" t="str">
            <v>3225143961</v>
          </cell>
          <cell r="M882" t="str">
            <v>CO</v>
          </cell>
          <cell r="N882" t="str">
            <v>BANCOLOMBIA</v>
          </cell>
          <cell r="O882" t="str">
            <v>91216423653</v>
          </cell>
          <cell r="P882" t="str">
            <v>AHORRO</v>
          </cell>
          <cell r="Q882" t="str">
            <v>CÉDULA DE CIUDADANÍA</v>
          </cell>
          <cell r="R882">
            <v>1087208998</v>
          </cell>
          <cell r="S882" t="str">
            <v>Tumaco</v>
          </cell>
          <cell r="U882" t="str">
            <v>05 - ANTIOQUIA</v>
          </cell>
          <cell r="V882" t="str">
            <v>MEDELLIN</v>
          </cell>
          <cell r="W882" t="str">
            <v>SOLTERO</v>
          </cell>
          <cell r="X882" t="str">
            <v>0</v>
          </cell>
          <cell r="Z882">
            <v>0</v>
          </cell>
          <cell r="AA882" t="str">
            <v>0</v>
          </cell>
          <cell r="AB882" t="str">
            <v>002</v>
          </cell>
          <cell r="AC882" t="str">
            <v>BACHILLERATO</v>
          </cell>
          <cell r="AD882" t="str">
            <v>F</v>
          </cell>
          <cell r="AE882" t="str">
            <v>002</v>
          </cell>
          <cell r="AF882" t="str">
            <v>COMPAÑÍA DE ALIMENTOS COLOMBIANOS CALCO S.A</v>
          </cell>
          <cell r="AG882" t="str">
            <v>51</v>
          </cell>
          <cell r="AH882" t="str">
            <v xml:space="preserve">ADMINISTRACION  </v>
          </cell>
          <cell r="AI882" t="str">
            <v>01003001</v>
          </cell>
          <cell r="AJ882" t="str">
            <v>Compras</v>
          </cell>
          <cell r="AK882" t="str">
            <v>ADM-002</v>
          </cell>
          <cell r="AL882" t="str">
            <v>ADMINISTRACIÓN</v>
          </cell>
          <cell r="AM882" t="str">
            <v>007</v>
          </cell>
          <cell r="AN882" t="str">
            <v>Domingo</v>
          </cell>
          <cell r="AO882" t="str">
            <v>000</v>
          </cell>
          <cell r="AP882" t="str">
            <v>SIN DEFINIR</v>
          </cell>
          <cell r="AQ882" t="str">
            <v>1</v>
          </cell>
          <cell r="AR882">
            <v>45349</v>
          </cell>
          <cell r="AU882" t="str">
            <v>A</v>
          </cell>
          <cell r="AW882" t="str">
            <v>EPS010</v>
          </cell>
          <cell r="AX882" t="str">
            <v>EPS SURA (ANTES SUSALUD)</v>
          </cell>
          <cell r="AY882" t="str">
            <v>001</v>
          </cell>
          <cell r="AZ882" t="str">
            <v>230201</v>
          </cell>
          <cell r="BA882" t="str">
            <v>PROTECCIÓN + I. N. G.</v>
          </cell>
          <cell r="BB882" t="str">
            <v>001</v>
          </cell>
          <cell r="BC882" t="str">
            <v>14-28</v>
          </cell>
          <cell r="BD882" t="str">
            <v>ARL SURA</v>
          </cell>
          <cell r="BE882" t="str">
            <v>001</v>
          </cell>
          <cell r="BF882" t="str">
            <v>CCF04</v>
          </cell>
          <cell r="BG882" t="str">
            <v>COMFAMA ANTIOQUIA</v>
          </cell>
          <cell r="BH882" t="str">
            <v>C005</v>
          </cell>
          <cell r="BI882" t="str">
            <v>CESANTÍAS PROTECCIÓN S. A.</v>
          </cell>
          <cell r="BJ882" t="str">
            <v>2521001</v>
          </cell>
          <cell r="BK882" t="str">
            <v>002</v>
          </cell>
          <cell r="BL882" t="str">
            <v>Quincenales</v>
          </cell>
          <cell r="BM882" t="str">
            <v>TABLA</v>
          </cell>
          <cell r="BO882" t="str">
            <v>001</v>
          </cell>
          <cell r="BP882" t="str">
            <v>Salario interno pesos</v>
          </cell>
          <cell r="BQ882">
            <v>3739000</v>
          </cell>
          <cell r="BR882" t="str">
            <v>000000000000002</v>
          </cell>
          <cell r="BS882" t="str">
            <v>COMPAÑÍA DE ALIMENTOS COLOMBIANOS CALCO S.A</v>
          </cell>
          <cell r="BT882" t="str">
            <v>000000000047444</v>
          </cell>
          <cell r="BU882" t="str">
            <v>COMPRAS</v>
          </cell>
          <cell r="BV882" t="str">
            <v>000000000047532</v>
          </cell>
          <cell r="BW882" t="str">
            <v>ANALISTA DE COMPRAS</v>
          </cell>
          <cell r="BX882" t="str">
            <v>000000000047820</v>
          </cell>
          <cell r="BY882" t="str">
            <v>ANALISTA DE COMPRAS</v>
          </cell>
          <cell r="BZ882" t="str">
            <v>lorenpai830@gmail.com</v>
          </cell>
          <cell r="CA882" t="str">
            <v>220 - JORNADA MENSUAL 220 HORAS</v>
          </cell>
          <cell r="CB882" t="str">
            <v>Ley 50</v>
          </cell>
          <cell r="CC882" t="str">
            <v>1 - Indefinido</v>
          </cell>
          <cell r="CD882" t="str">
            <v>APORTA</v>
          </cell>
          <cell r="CE882" t="str">
            <v>APORTA</v>
          </cell>
          <cell r="CF882" t="str">
            <v>APORTA</v>
          </cell>
          <cell r="CG882">
            <v>1.044</v>
          </cell>
          <cell r="CH882" t="str">
            <v>SIN AUXILIO</v>
          </cell>
          <cell r="CI882" t="str">
            <v>SIN AUXILIO</v>
          </cell>
          <cell r="CJ882" t="str">
            <v>SIN AUXILIO</v>
          </cell>
          <cell r="CK882" t="str">
            <v>Sueldo fijo</v>
          </cell>
          <cell r="CL882" t="str">
            <v>Dependiente</v>
          </cell>
          <cell r="CM882" t="str">
            <v>No aplica</v>
          </cell>
          <cell r="CN882" t="str">
            <v>N</v>
          </cell>
          <cell r="CQ882" t="str">
            <v>220</v>
          </cell>
          <cell r="CR882" t="str">
            <v>Tiempo Completo 220</v>
          </cell>
          <cell r="CS882" t="str">
            <v>31</v>
          </cell>
          <cell r="CT882" t="str">
            <v>000000000047484</v>
          </cell>
          <cell r="CU882" t="str">
            <v>ADMINISTRACIÓN</v>
          </cell>
          <cell r="CW882" t="str">
            <v>000</v>
          </cell>
          <cell r="CX882" t="str">
            <v>PAI CORTES LOREN VANESSA</v>
          </cell>
        </row>
        <row r="883">
          <cell r="A883">
            <v>1087779535</v>
          </cell>
          <cell r="B883" t="str">
            <v>GIOVANNI</v>
          </cell>
          <cell r="D883" t="str">
            <v>CASTILLO</v>
          </cell>
          <cell r="E883" t="str">
            <v>ANGULO</v>
          </cell>
          <cell r="F883">
            <v>35145</v>
          </cell>
          <cell r="G883" t="str">
            <v>169 - COLOMBIA</v>
          </cell>
          <cell r="H883" t="str">
            <v>52 - NARIÑO</v>
          </cell>
          <cell r="I883" t="str">
            <v>TUMACO</v>
          </cell>
          <cell r="J883" t="str">
            <v>CL 34 CC 108 INT 1181</v>
          </cell>
          <cell r="K883" t="str">
            <v>Caicedo</v>
          </cell>
          <cell r="L883" t="str">
            <v>3117994189</v>
          </cell>
          <cell r="M883" t="str">
            <v>CO</v>
          </cell>
          <cell r="N883" t="str">
            <v>BANCOLOMBIA</v>
          </cell>
          <cell r="O883" t="str">
            <v>53668939062</v>
          </cell>
          <cell r="P883" t="str">
            <v>AHORRO</v>
          </cell>
          <cell r="Q883" t="str">
            <v>CÉDULA DE CIUDADANÍA</v>
          </cell>
          <cell r="R883">
            <v>1087779535</v>
          </cell>
          <cell r="S883" t="str">
            <v>Quibdo</v>
          </cell>
          <cell r="U883" t="str">
            <v>05 - ANTIOQUIA</v>
          </cell>
          <cell r="V883" t="str">
            <v>MEDELLIN</v>
          </cell>
          <cell r="W883" t="str">
            <v>SOLTERO</v>
          </cell>
          <cell r="X883" t="str">
            <v>0</v>
          </cell>
          <cell r="Z883">
            <v>0</v>
          </cell>
          <cell r="AA883" t="str">
            <v>0</v>
          </cell>
          <cell r="AB883" t="str">
            <v>002</v>
          </cell>
          <cell r="AC883" t="str">
            <v>BACHILLERATO</v>
          </cell>
          <cell r="AD883" t="str">
            <v>M</v>
          </cell>
          <cell r="AE883" t="str">
            <v>002</v>
          </cell>
          <cell r="AF883" t="str">
            <v>COMPAÑÍA DE ALIMENTOS COLOMBIANOS CALCO S.A</v>
          </cell>
          <cell r="AG883" t="str">
            <v>52</v>
          </cell>
          <cell r="AH883" t="str">
            <v>VENTAS</v>
          </cell>
          <cell r="AI883" t="str">
            <v>02008003</v>
          </cell>
          <cell r="AJ883" t="str">
            <v>Puntos de Venta</v>
          </cell>
          <cell r="AK883" t="str">
            <v>R17-002</v>
          </cell>
          <cell r="AL883" t="str">
            <v>MAYORCA ETAPA DOS</v>
          </cell>
          <cell r="AM883" t="str">
            <v>007</v>
          </cell>
          <cell r="AN883" t="str">
            <v>Domingo</v>
          </cell>
          <cell r="AO883" t="str">
            <v>000</v>
          </cell>
          <cell r="AP883" t="str">
            <v>SIN DEFINIR</v>
          </cell>
          <cell r="AQ883" t="str">
            <v>1</v>
          </cell>
          <cell r="AR883">
            <v>44251</v>
          </cell>
          <cell r="AU883" t="str">
            <v>A</v>
          </cell>
          <cell r="AW883" t="str">
            <v>EPS010</v>
          </cell>
          <cell r="AX883" t="str">
            <v>EPS SURA (ANTES SUSALUD)</v>
          </cell>
          <cell r="AY883" t="str">
            <v>001</v>
          </cell>
          <cell r="AZ883" t="str">
            <v>230301</v>
          </cell>
          <cell r="BA883" t="str">
            <v>PORVENIR</v>
          </cell>
          <cell r="BB883" t="str">
            <v>001</v>
          </cell>
          <cell r="BC883" t="str">
            <v>14-28</v>
          </cell>
          <cell r="BD883" t="str">
            <v>ARL SURA</v>
          </cell>
          <cell r="BE883" t="str">
            <v>001</v>
          </cell>
          <cell r="BF883" t="str">
            <v>CCF04</v>
          </cell>
          <cell r="BG883" t="str">
            <v>COMFAMA ANTIOQUIA</v>
          </cell>
          <cell r="BH883" t="str">
            <v>C004</v>
          </cell>
          <cell r="BI883" t="str">
            <v>CESANTÍAS PORVENIR</v>
          </cell>
          <cell r="BJ883" t="str">
            <v>3561101</v>
          </cell>
          <cell r="BK883" t="str">
            <v>002</v>
          </cell>
          <cell r="BL883" t="str">
            <v>Quincenales</v>
          </cell>
          <cell r="BM883" t="str">
            <v>TABLA</v>
          </cell>
          <cell r="BO883" t="str">
            <v>001</v>
          </cell>
          <cell r="BP883" t="str">
            <v>Salario interno pesos</v>
          </cell>
          <cell r="BQ883">
            <v>1750905</v>
          </cell>
          <cell r="BR883" t="str">
            <v>000000000000002</v>
          </cell>
          <cell r="BS883" t="str">
            <v>COMPAÑÍA DE ALIMENTOS COLOMBIANOS CALCO S.A</v>
          </cell>
          <cell r="BT883" t="str">
            <v>000000000047470</v>
          </cell>
          <cell r="BU883" t="str">
            <v>PUNTOS DE VENTA</v>
          </cell>
          <cell r="BV883" t="str">
            <v>000000000047620</v>
          </cell>
          <cell r="BW883" t="str">
            <v>AUXILIAR DE RESTAURANTE</v>
          </cell>
          <cell r="BX883" t="str">
            <v>000000000049044</v>
          </cell>
          <cell r="BY883" t="str">
            <v>AUXILIAR DE RESTAURANTE</v>
          </cell>
          <cell r="BZ883" t="str">
            <v>yicethgyunio21@gmail.com</v>
          </cell>
          <cell r="CA883" t="str">
            <v>220 - JORNADA MENSUAL 220 HORAS</v>
          </cell>
          <cell r="CB883" t="str">
            <v>Ley 50</v>
          </cell>
          <cell r="CC883" t="str">
            <v>1 - Indefinido</v>
          </cell>
          <cell r="CD883" t="str">
            <v>APORTA</v>
          </cell>
          <cell r="CE883" t="str">
            <v>APORTA</v>
          </cell>
          <cell r="CF883" t="str">
            <v>APORTA</v>
          </cell>
          <cell r="CG883">
            <v>2.4359999999999999</v>
          </cell>
          <cell r="CH883" t="str">
            <v>SIN AUXILIO</v>
          </cell>
          <cell r="CI883" t="str">
            <v>SIN AUXILIO</v>
          </cell>
          <cell r="CJ883" t="str">
            <v>SIN AUXILIO</v>
          </cell>
          <cell r="CK883" t="str">
            <v>Sueldo fijo</v>
          </cell>
          <cell r="CL883" t="str">
            <v>Dependiente</v>
          </cell>
          <cell r="CM883" t="str">
            <v>No aplica</v>
          </cell>
          <cell r="CN883" t="str">
            <v>S</v>
          </cell>
          <cell r="CQ883" t="str">
            <v>220</v>
          </cell>
          <cell r="CR883" t="str">
            <v>Tiempo Completo 220</v>
          </cell>
          <cell r="CS883" t="str">
            <v>31</v>
          </cell>
          <cell r="CT883" t="str">
            <v>000000000047514</v>
          </cell>
          <cell r="CU883" t="str">
            <v>MAYORCA ETAPA DOS</v>
          </cell>
          <cell r="CW883" t="str">
            <v>000</v>
          </cell>
          <cell r="CX883" t="str">
            <v xml:space="preserve">CASTILLO ANGULO GIOVANNI </v>
          </cell>
        </row>
        <row r="884">
          <cell r="A884">
            <v>1087986403</v>
          </cell>
          <cell r="B884" t="str">
            <v>LAURA</v>
          </cell>
          <cell r="C884" t="str">
            <v>XIMENA</v>
          </cell>
          <cell r="D884" t="str">
            <v>JARAMILLO</v>
          </cell>
          <cell r="E884" t="str">
            <v>AGUIRRE</v>
          </cell>
          <cell r="F884">
            <v>38213</v>
          </cell>
          <cell r="G884" t="str">
            <v>169 - COLOMBIA</v>
          </cell>
          <cell r="H884" t="str">
            <v>17 - CALDAS</v>
          </cell>
          <cell r="I884" t="str">
            <v>RISARALDA</v>
          </cell>
          <cell r="J884" t="str">
            <v>CL 56 A CR 14 123</v>
          </cell>
          <cell r="K884" t="str">
            <v>VILLATINA</v>
          </cell>
          <cell r="L884" t="str">
            <v>3217504250</v>
          </cell>
          <cell r="M884" t="str">
            <v>CO</v>
          </cell>
          <cell r="N884" t="str">
            <v>BANCOLOMBIA</v>
          </cell>
          <cell r="O884" t="str">
            <v>25500063508</v>
          </cell>
          <cell r="P884" t="str">
            <v>AHORRO</v>
          </cell>
          <cell r="Q884" t="str">
            <v>CÉDULA DE CIUDADANÍA</v>
          </cell>
          <cell r="R884">
            <v>1087986403</v>
          </cell>
          <cell r="S884" t="str">
            <v>MEDELLIN</v>
          </cell>
          <cell r="U884" t="str">
            <v>05 - ANTIOQUIA</v>
          </cell>
          <cell r="V884" t="str">
            <v>MEDELLIN</v>
          </cell>
          <cell r="W884" t="str">
            <v>SOLTERO</v>
          </cell>
          <cell r="AB884" t="str">
            <v>003</v>
          </cell>
          <cell r="AC884" t="str">
            <v>TÉCNICO</v>
          </cell>
          <cell r="AD884" t="str">
            <v>F</v>
          </cell>
          <cell r="AE884" t="str">
            <v>002</v>
          </cell>
          <cell r="AF884" t="str">
            <v>COMPAÑÍA DE ALIMENTOS COLOMBIANOS CALCO S.A</v>
          </cell>
          <cell r="AG884" t="str">
            <v>51</v>
          </cell>
          <cell r="AH884" t="str">
            <v xml:space="preserve">ADMINISTRACION  </v>
          </cell>
          <cell r="AI884" t="str">
            <v>01002008</v>
          </cell>
          <cell r="AJ884" t="str">
            <v>Control interno Producción Medellin</v>
          </cell>
          <cell r="AK884" t="str">
            <v>ADM-002</v>
          </cell>
          <cell r="AL884" t="str">
            <v>ADMINISTRACIÓN</v>
          </cell>
          <cell r="AM884" t="str">
            <v>007</v>
          </cell>
          <cell r="AN884" t="str">
            <v>Domingo</v>
          </cell>
          <cell r="AO884" t="str">
            <v>000</v>
          </cell>
          <cell r="AP884" t="str">
            <v>SIN DEFINIR</v>
          </cell>
          <cell r="AQ884" t="str">
            <v>1</v>
          </cell>
          <cell r="AR884">
            <v>46167</v>
          </cell>
          <cell r="AS884" t="str">
            <v>24/08/2026</v>
          </cell>
          <cell r="AU884" t="str">
            <v>A</v>
          </cell>
          <cell r="AW884" t="str">
            <v>EPS010</v>
          </cell>
          <cell r="AX884" t="str">
            <v>EPS SURA (ANTES SUSALUD)</v>
          </cell>
          <cell r="AY884" t="str">
            <v>001</v>
          </cell>
          <cell r="AZ884" t="str">
            <v>230201</v>
          </cell>
          <cell r="BA884" t="str">
            <v>PROTECCIÓN + I. N. G.</v>
          </cell>
          <cell r="BB884" t="str">
            <v>001</v>
          </cell>
          <cell r="BC884" t="str">
            <v>14-11</v>
          </cell>
          <cell r="BD884" t="str">
            <v>ARL SURA</v>
          </cell>
          <cell r="BE884" t="str">
            <v>001</v>
          </cell>
          <cell r="BF884" t="str">
            <v>CCF04</v>
          </cell>
          <cell r="BG884" t="str">
            <v>COMFAMA ANTIOQUIA</v>
          </cell>
          <cell r="BH884" t="str">
            <v>C005</v>
          </cell>
          <cell r="BI884" t="str">
            <v>CESANTÍAS PROTECCIÓN S. A.</v>
          </cell>
          <cell r="BJ884" t="str">
            <v>1701001</v>
          </cell>
          <cell r="BK884" t="str">
            <v>002</v>
          </cell>
          <cell r="BL884" t="str">
            <v>Quincenales</v>
          </cell>
          <cell r="BM884" t="str">
            <v>TABLA</v>
          </cell>
          <cell r="BO884" t="str">
            <v>001</v>
          </cell>
          <cell r="BP884" t="str">
            <v>Salario interno pesos</v>
          </cell>
          <cell r="BQ884">
            <v>1750905</v>
          </cell>
          <cell r="BR884" t="str">
            <v>000000000000002</v>
          </cell>
          <cell r="BS884" t="str">
            <v>COMPAÑÍA DE ALIMENTOS COLOMBIANOS CALCO S.A</v>
          </cell>
          <cell r="BT884" t="str">
            <v>000000000047445</v>
          </cell>
          <cell r="BU884" t="str">
            <v>COMUNICARTE</v>
          </cell>
          <cell r="BV884" t="str">
            <v>000000000047600</v>
          </cell>
          <cell r="BW884" t="str">
            <v>AUXILIAR DE COMUNICACIONES</v>
          </cell>
          <cell r="BX884" t="str">
            <v>000000000067769</v>
          </cell>
          <cell r="BY884" t="str">
            <v>AUXILIAR DE COMUNICACIONES</v>
          </cell>
          <cell r="BZ884" t="str">
            <v>laurajaramillo2503@gmail.com</v>
          </cell>
          <cell r="CA884" t="str">
            <v>220 - JORNADA MENSUAL 220 HORAS</v>
          </cell>
          <cell r="CB884" t="str">
            <v>Ley 50</v>
          </cell>
          <cell r="CC884" t="str">
            <v>2 - Fijo</v>
          </cell>
          <cell r="CD884" t="str">
            <v>APORTA</v>
          </cell>
          <cell r="CE884" t="str">
            <v>APORTA</v>
          </cell>
          <cell r="CF884" t="str">
            <v>APORTA</v>
          </cell>
          <cell r="CG884">
            <v>0.52200000000000002</v>
          </cell>
          <cell r="CH884" t="str">
            <v>LA DIFERENCIA</v>
          </cell>
          <cell r="CI884" t="str">
            <v>LA DIFERENCIA</v>
          </cell>
          <cell r="CJ884" t="str">
            <v>LA DIFERENCIA</v>
          </cell>
          <cell r="CK884" t="str">
            <v>Sueldo fijo</v>
          </cell>
          <cell r="CL884" t="str">
            <v>Dependiente</v>
          </cell>
          <cell r="CM884" t="str">
            <v>No aplica</v>
          </cell>
          <cell r="CN884" t="str">
            <v>N</v>
          </cell>
          <cell r="CQ884" t="str">
            <v>220</v>
          </cell>
          <cell r="CR884" t="str">
            <v>Tiempo Completo 220</v>
          </cell>
          <cell r="CS884" t="str">
            <v>31</v>
          </cell>
          <cell r="CT884" t="str">
            <v>000000000047484</v>
          </cell>
          <cell r="CU884" t="str">
            <v>ADMINISTRACIÓN</v>
          </cell>
          <cell r="CW884" t="str">
            <v>000</v>
          </cell>
          <cell r="CX884" t="str">
            <v>JARAMILLO AGUIRRE LAURA XIMENA</v>
          </cell>
        </row>
        <row r="885">
          <cell r="A885">
            <v>1088314718</v>
          </cell>
          <cell r="B885" t="str">
            <v>VANESSA</v>
          </cell>
          <cell r="C885" t="str">
            <v>ALEJANDRA</v>
          </cell>
          <cell r="D885" t="str">
            <v>RENDON</v>
          </cell>
          <cell r="E885" t="str">
            <v>HENAO</v>
          </cell>
          <cell r="F885">
            <v>34257</v>
          </cell>
          <cell r="G885" t="str">
            <v>169 - COLOMBIA</v>
          </cell>
          <cell r="H885" t="str">
            <v>05 - ANTIOQUIA</v>
          </cell>
          <cell r="I885" t="str">
            <v>MEDELLIN</v>
          </cell>
          <cell r="J885" t="str">
            <v>CR 49 98 A 37</v>
          </cell>
          <cell r="K885" t="str">
            <v>Santa Cruz</v>
          </cell>
          <cell r="L885" t="str">
            <v>3137779915</v>
          </cell>
          <cell r="M885" t="str">
            <v>CO</v>
          </cell>
          <cell r="N885" t="str">
            <v>BANCOLOMBIA</v>
          </cell>
          <cell r="O885" t="str">
            <v>37900001984</v>
          </cell>
          <cell r="P885" t="str">
            <v>AHORRO</v>
          </cell>
          <cell r="Q885" t="str">
            <v>CÉDULA DE CIUDADANÍA</v>
          </cell>
          <cell r="R885">
            <v>1088314718</v>
          </cell>
          <cell r="S885" t="str">
            <v>Pereira</v>
          </cell>
          <cell r="U885" t="str">
            <v>05 - ANTIOQUIA</v>
          </cell>
          <cell r="V885" t="str">
            <v>MEDELLIN</v>
          </cell>
          <cell r="W885" t="str">
            <v>SOLTERO</v>
          </cell>
          <cell r="X885" t="str">
            <v>0</v>
          </cell>
          <cell r="Z885">
            <v>0</v>
          </cell>
          <cell r="AA885" t="str">
            <v>0</v>
          </cell>
          <cell r="AB885" t="str">
            <v>002</v>
          </cell>
          <cell r="AC885" t="str">
            <v>BACHILLERATO</v>
          </cell>
          <cell r="AD885" t="str">
            <v>F</v>
          </cell>
          <cell r="AE885" t="str">
            <v>002</v>
          </cell>
          <cell r="AF885" t="str">
            <v>COMPAÑÍA DE ALIMENTOS COLOMBIANOS CALCO S.A</v>
          </cell>
          <cell r="AG885" t="str">
            <v>52</v>
          </cell>
          <cell r="AH885" t="str">
            <v>VENTAS</v>
          </cell>
          <cell r="AI885" t="str">
            <v>02008003</v>
          </cell>
          <cell r="AJ885" t="str">
            <v>Puntos de Venta</v>
          </cell>
          <cell r="AK885" t="str">
            <v>R15-002</v>
          </cell>
          <cell r="AL885" t="str">
            <v>FLORIDA PARQUE COMERCIAL</v>
          </cell>
          <cell r="AM885" t="str">
            <v>003</v>
          </cell>
          <cell r="AN885" t="str">
            <v>Miercoles</v>
          </cell>
          <cell r="AO885" t="str">
            <v>000</v>
          </cell>
          <cell r="AP885" t="str">
            <v>SIN DEFINIR</v>
          </cell>
          <cell r="AQ885" t="str">
            <v>2</v>
          </cell>
          <cell r="AR885">
            <v>45922</v>
          </cell>
          <cell r="AS885" t="str">
            <v>21/09/2026</v>
          </cell>
          <cell r="AU885" t="str">
            <v>A</v>
          </cell>
          <cell r="AW885" t="str">
            <v>EPS010</v>
          </cell>
          <cell r="AX885" t="str">
            <v>EPS SURA (ANTES SUSALUD)</v>
          </cell>
          <cell r="AY885" t="str">
            <v>001</v>
          </cell>
          <cell r="AZ885" t="str">
            <v>230301</v>
          </cell>
          <cell r="BA885" t="str">
            <v>PORVENIR</v>
          </cell>
          <cell r="BB885" t="str">
            <v>001</v>
          </cell>
          <cell r="BC885" t="str">
            <v>14-28</v>
          </cell>
          <cell r="BD885" t="str">
            <v>ARL SURA</v>
          </cell>
          <cell r="BE885" t="str">
            <v>001</v>
          </cell>
          <cell r="BF885" t="str">
            <v>CCF04</v>
          </cell>
          <cell r="BG885" t="str">
            <v>COMFAMA ANTIOQUIA</v>
          </cell>
          <cell r="BH885" t="str">
            <v>C004</v>
          </cell>
          <cell r="BI885" t="str">
            <v>CESANTÍAS PORVENIR</v>
          </cell>
          <cell r="BJ885" t="str">
            <v>3561101</v>
          </cell>
          <cell r="BK885" t="str">
            <v>002</v>
          </cell>
          <cell r="BL885" t="str">
            <v>Quincenales</v>
          </cell>
          <cell r="BM885" t="str">
            <v>TABLA</v>
          </cell>
          <cell r="BO885" t="str">
            <v>001</v>
          </cell>
          <cell r="BP885" t="str">
            <v>Salario interno pesos</v>
          </cell>
          <cell r="BQ885">
            <v>1750905</v>
          </cell>
          <cell r="BR885" t="str">
            <v>000000000000002</v>
          </cell>
          <cell r="BS885" t="str">
            <v>COMPAÑÍA DE ALIMENTOS COLOMBIANOS CALCO S.A</v>
          </cell>
          <cell r="BT885" t="str">
            <v>000000000047470</v>
          </cell>
          <cell r="BU885" t="str">
            <v>PUNTOS DE VENTA</v>
          </cell>
          <cell r="BV885" t="str">
            <v>000000000047620</v>
          </cell>
          <cell r="BW885" t="str">
            <v>AUXILIAR DE RESTAURANTE</v>
          </cell>
          <cell r="BX885" t="str">
            <v>000000000048820</v>
          </cell>
          <cell r="BY885" t="str">
            <v>AUXILIAR DE RESTAURANTE</v>
          </cell>
          <cell r="BZ885" t="str">
            <v>aleja15henao@gmail.com</v>
          </cell>
          <cell r="CA885" t="str">
            <v>220 - JORNADA MENSUAL 220 HORAS</v>
          </cell>
          <cell r="CB885" t="str">
            <v>Ley 50</v>
          </cell>
          <cell r="CC885" t="str">
            <v>2 - Fijo</v>
          </cell>
          <cell r="CD885" t="str">
            <v>APORTA</v>
          </cell>
          <cell r="CE885" t="str">
            <v>APORTA</v>
          </cell>
          <cell r="CF885" t="str">
            <v>APORTA</v>
          </cell>
          <cell r="CG885">
            <v>2.4359999999999999</v>
          </cell>
          <cell r="CH885" t="str">
            <v>SIN AUXILIO</v>
          </cell>
          <cell r="CI885" t="str">
            <v>SIN AUXILIO</v>
          </cell>
          <cell r="CJ885" t="str">
            <v>SIN AUXILIO</v>
          </cell>
          <cell r="CK885" t="str">
            <v>Sueldo fijo</v>
          </cell>
          <cell r="CL885" t="str">
            <v>Dependiente</v>
          </cell>
          <cell r="CM885" t="str">
            <v>No aplica</v>
          </cell>
          <cell r="CN885" t="str">
            <v>S</v>
          </cell>
          <cell r="CQ885" t="str">
            <v>220</v>
          </cell>
          <cell r="CR885" t="str">
            <v>Tiempo Completo 220</v>
          </cell>
          <cell r="CS885" t="str">
            <v>31</v>
          </cell>
          <cell r="CT885" t="str">
            <v>000000000047509</v>
          </cell>
          <cell r="CU885" t="str">
            <v>SANTAFÉ</v>
          </cell>
          <cell r="CW885" t="str">
            <v>000</v>
          </cell>
          <cell r="CX885" t="str">
            <v>RENDON HENAO VANESSA ALEJANDRA</v>
          </cell>
        </row>
        <row r="886">
          <cell r="A886">
            <v>1088359022</v>
          </cell>
          <cell r="B886" t="str">
            <v>DANIELA</v>
          </cell>
          <cell r="D886" t="str">
            <v>DELGADO</v>
          </cell>
          <cell r="E886" t="str">
            <v>MEJIA</v>
          </cell>
          <cell r="F886">
            <v>35945</v>
          </cell>
          <cell r="G886" t="str">
            <v>169 - COLOMBIA</v>
          </cell>
          <cell r="H886" t="str">
            <v>66 - RISARALDA</v>
          </cell>
          <cell r="I886" t="str">
            <v>PEREIRA</v>
          </cell>
          <cell r="J886" t="str">
            <v>CL 10 27 111</v>
          </cell>
          <cell r="K886" t="str">
            <v>POBLADO</v>
          </cell>
          <cell r="L886" t="str">
            <v>3246398603</v>
          </cell>
          <cell r="M886" t="str">
            <v>CO</v>
          </cell>
          <cell r="N886" t="str">
            <v>BANCOLOMBIA</v>
          </cell>
          <cell r="O886" t="str">
            <v>07355142064</v>
          </cell>
          <cell r="P886" t="str">
            <v>AHORRO</v>
          </cell>
          <cell r="Q886" t="str">
            <v>CÉDULA DE CIUDADANÍA</v>
          </cell>
          <cell r="R886">
            <v>1088359022</v>
          </cell>
          <cell r="S886" t="str">
            <v>Pereira</v>
          </cell>
          <cell r="U886" t="str">
            <v>05 - ANTIOQUIA</v>
          </cell>
          <cell r="V886" t="str">
            <v>MEDELLIN</v>
          </cell>
          <cell r="W886" t="str">
            <v>SOLTERO</v>
          </cell>
          <cell r="X886" t="str">
            <v>0</v>
          </cell>
          <cell r="Z886">
            <v>0</v>
          </cell>
          <cell r="AA886" t="str">
            <v>0</v>
          </cell>
          <cell r="AB886" t="str">
            <v>003</v>
          </cell>
          <cell r="AC886" t="str">
            <v>TÉCNICO</v>
          </cell>
          <cell r="AD886" t="str">
            <v>F</v>
          </cell>
          <cell r="AE886" t="str">
            <v>002</v>
          </cell>
          <cell r="AF886" t="str">
            <v>COMPAÑÍA DE ALIMENTOS COLOMBIANOS CALCO S.A</v>
          </cell>
          <cell r="AG886" t="str">
            <v>52</v>
          </cell>
          <cell r="AH886" t="str">
            <v>VENTAS</v>
          </cell>
          <cell r="AI886" t="str">
            <v>02008003</v>
          </cell>
          <cell r="AJ886" t="str">
            <v>Puntos de Venta</v>
          </cell>
          <cell r="AK886" t="str">
            <v>R24-002</v>
          </cell>
          <cell r="AL886" t="str">
            <v>ÁMSTERDAM</v>
          </cell>
          <cell r="AM886" t="str">
            <v>002</v>
          </cell>
          <cell r="AN886" t="str">
            <v>Martes</v>
          </cell>
          <cell r="AO886" t="str">
            <v>000</v>
          </cell>
          <cell r="AP886" t="str">
            <v>SIN DEFINIR</v>
          </cell>
          <cell r="AQ886" t="str">
            <v>1</v>
          </cell>
          <cell r="AR886">
            <v>45894</v>
          </cell>
          <cell r="AS886" t="str">
            <v>24/08/2026</v>
          </cell>
          <cell r="AU886" t="str">
            <v>A</v>
          </cell>
          <cell r="AW886" t="str">
            <v>EPS010</v>
          </cell>
          <cell r="AX886" t="str">
            <v>EPS SURA (ANTES SUSALUD)</v>
          </cell>
          <cell r="AY886" t="str">
            <v>001</v>
          </cell>
          <cell r="AZ886" t="str">
            <v>25-14</v>
          </cell>
          <cell r="BA886" t="str">
            <v>COLPENSIONES</v>
          </cell>
          <cell r="BB886" t="str">
            <v>001</v>
          </cell>
          <cell r="BC886" t="str">
            <v>14-28</v>
          </cell>
          <cell r="BD886" t="str">
            <v>ARL SURA</v>
          </cell>
          <cell r="BE886" t="str">
            <v>001</v>
          </cell>
          <cell r="BF886" t="str">
            <v>CCF04</v>
          </cell>
          <cell r="BG886" t="str">
            <v>COMFAMA ANTIOQUIA</v>
          </cell>
          <cell r="BH886" t="str">
            <v>C005</v>
          </cell>
          <cell r="BI886" t="str">
            <v>CESANTÍAS PROTECCIÓN S. A.</v>
          </cell>
          <cell r="BJ886" t="str">
            <v>3561101</v>
          </cell>
          <cell r="BK886" t="str">
            <v>002</v>
          </cell>
          <cell r="BL886" t="str">
            <v>Quincenales</v>
          </cell>
          <cell r="BM886" t="str">
            <v>TABLA</v>
          </cell>
          <cell r="BO886" t="str">
            <v>001</v>
          </cell>
          <cell r="BP886" t="str">
            <v>Salario interno pesos</v>
          </cell>
          <cell r="BQ886">
            <v>1750905</v>
          </cell>
          <cell r="BR886" t="str">
            <v>000000000000002</v>
          </cell>
          <cell r="BS886" t="str">
            <v>COMPAÑÍA DE ALIMENTOS COLOMBIANOS CALCO S.A</v>
          </cell>
          <cell r="BT886" t="str">
            <v>000000000047470</v>
          </cell>
          <cell r="BU886" t="str">
            <v>PUNTOS DE VENTA</v>
          </cell>
          <cell r="BV886" t="str">
            <v>000000000047620</v>
          </cell>
          <cell r="BW886" t="str">
            <v>AUXILIAR DE RESTAURANTE</v>
          </cell>
          <cell r="BX886" t="str">
            <v>000000000048912</v>
          </cell>
          <cell r="BY886" t="str">
            <v>AUXILIAR DE RESTAURANTE</v>
          </cell>
          <cell r="BZ886" t="str">
            <v>danieladmejia98@outlook.com</v>
          </cell>
          <cell r="CA886" t="str">
            <v>220 - JORNADA MENSUAL 220 HORAS</v>
          </cell>
          <cell r="CB886" t="str">
            <v>Ley 50</v>
          </cell>
          <cell r="CC886" t="str">
            <v>2 - Fijo</v>
          </cell>
          <cell r="CD886" t="str">
            <v>APORTA</v>
          </cell>
          <cell r="CE886" t="str">
            <v>APORTA</v>
          </cell>
          <cell r="CF886" t="str">
            <v>APORTA</v>
          </cell>
          <cell r="CG886">
            <v>2.4359999999999999</v>
          </cell>
          <cell r="CH886" t="str">
            <v>SIN AUXILIO</v>
          </cell>
          <cell r="CI886" t="str">
            <v>SIN AUXILIO</v>
          </cell>
          <cell r="CJ886" t="str">
            <v>SIN AUXILIO</v>
          </cell>
          <cell r="CK886" t="str">
            <v>Sueldo fijo</v>
          </cell>
          <cell r="CL886" t="str">
            <v>Dependiente</v>
          </cell>
          <cell r="CM886" t="str">
            <v>No aplica</v>
          </cell>
          <cell r="CN886" t="str">
            <v>S</v>
          </cell>
          <cell r="CQ886" t="str">
            <v>220</v>
          </cell>
          <cell r="CR886" t="str">
            <v>Tiempo Completo 220</v>
          </cell>
          <cell r="CS886" t="str">
            <v>31</v>
          </cell>
          <cell r="CT886" t="str">
            <v>000000000047511</v>
          </cell>
          <cell r="CU886" t="str">
            <v>PUERTA DEL NORTE</v>
          </cell>
          <cell r="CW886" t="str">
            <v>000</v>
          </cell>
          <cell r="CX886" t="str">
            <v xml:space="preserve">DELGADO MEJIA DANIELA </v>
          </cell>
        </row>
        <row r="887">
          <cell r="A887">
            <v>1090429943</v>
          </cell>
          <cell r="B887" t="str">
            <v>JENNIFER</v>
          </cell>
          <cell r="C887" t="str">
            <v>FABIOLA</v>
          </cell>
          <cell r="D887" t="str">
            <v>BELTRAN</v>
          </cell>
          <cell r="E887" t="str">
            <v>MANTILLA</v>
          </cell>
          <cell r="F887">
            <v>33087</v>
          </cell>
          <cell r="G887" t="str">
            <v>169 - COLOMBIA</v>
          </cell>
          <cell r="H887" t="str">
            <v>54 - N. SANTANDER</v>
          </cell>
          <cell r="I887" t="str">
            <v>CUCUTA</v>
          </cell>
          <cell r="J887" t="str">
            <v>CL 6 C SUR 84 C 45</v>
          </cell>
          <cell r="K887" t="str">
            <v>Rodeo Alto</v>
          </cell>
          <cell r="L887" t="str">
            <v>3224256224</v>
          </cell>
          <cell r="M887" t="str">
            <v>CO</v>
          </cell>
          <cell r="N887" t="str">
            <v>BANCOLOMBIA</v>
          </cell>
          <cell r="O887" t="str">
            <v>08829437482</v>
          </cell>
          <cell r="P887" t="str">
            <v>AHORRO</v>
          </cell>
          <cell r="Q887" t="str">
            <v>CÉDULA DE CIUDADANÍA</v>
          </cell>
          <cell r="R887">
            <v>1090429943</v>
          </cell>
          <cell r="S887" t="str">
            <v>Cucuta</v>
          </cell>
          <cell r="U887" t="str">
            <v>05 - ANTIOQUIA</v>
          </cell>
          <cell r="V887" t="str">
            <v>MEDELLIN</v>
          </cell>
          <cell r="W887" t="str">
            <v>SOLTERO</v>
          </cell>
          <cell r="X887" t="str">
            <v>0</v>
          </cell>
          <cell r="AA887" t="str">
            <v>0</v>
          </cell>
          <cell r="AB887" t="str">
            <v>002</v>
          </cell>
          <cell r="AC887" t="str">
            <v>BACHILLERATO</v>
          </cell>
          <cell r="AD887" t="str">
            <v>F</v>
          </cell>
          <cell r="AE887" t="str">
            <v>002</v>
          </cell>
          <cell r="AF887" t="str">
            <v>COMPAÑÍA DE ALIMENTOS COLOMBIANOS CALCO S.A</v>
          </cell>
          <cell r="AG887" t="str">
            <v>52</v>
          </cell>
          <cell r="AH887" t="str">
            <v>VENTAS</v>
          </cell>
          <cell r="AI887" t="str">
            <v>02005007</v>
          </cell>
          <cell r="AJ887" t="str">
            <v>Diversidad Funcional</v>
          </cell>
          <cell r="AK887" t="str">
            <v>OPR-002</v>
          </cell>
          <cell r="AL887" t="str">
            <v>OPERACIÓN</v>
          </cell>
          <cell r="AM887" t="str">
            <v>007</v>
          </cell>
          <cell r="AN887" t="str">
            <v>Domingo</v>
          </cell>
          <cell r="AO887" t="str">
            <v>000</v>
          </cell>
          <cell r="AP887" t="str">
            <v>SIN DEFINIR</v>
          </cell>
          <cell r="AQ887" t="str">
            <v>2</v>
          </cell>
          <cell r="AR887">
            <v>45867</v>
          </cell>
          <cell r="AS887" t="str">
            <v>28/07/2026</v>
          </cell>
          <cell r="AU887" t="str">
            <v>A</v>
          </cell>
          <cell r="AW887" t="str">
            <v>EPS005</v>
          </cell>
          <cell r="AX887" t="str">
            <v>SANITAS</v>
          </cell>
          <cell r="AY887" t="str">
            <v>001</v>
          </cell>
          <cell r="AZ887" t="str">
            <v>230301</v>
          </cell>
          <cell r="BA887" t="str">
            <v>PORVENIR</v>
          </cell>
          <cell r="BB887" t="str">
            <v>001</v>
          </cell>
          <cell r="BC887" t="str">
            <v>14-28</v>
          </cell>
          <cell r="BD887" t="str">
            <v>ARL SURA</v>
          </cell>
          <cell r="BE887" t="str">
            <v>001</v>
          </cell>
          <cell r="BF887" t="str">
            <v>CCF04</v>
          </cell>
          <cell r="BG887" t="str">
            <v>COMFAMA ANTIOQUIA</v>
          </cell>
          <cell r="BH887" t="str">
            <v>C004</v>
          </cell>
          <cell r="BI887" t="str">
            <v>CESANTÍAS PORVENIR</v>
          </cell>
          <cell r="BJ887" t="str">
            <v>3561101</v>
          </cell>
          <cell r="BK887" t="str">
            <v>002</v>
          </cell>
          <cell r="BL887" t="str">
            <v>Quincenales</v>
          </cell>
          <cell r="BM887" t="str">
            <v>TABLA</v>
          </cell>
          <cell r="BO887" t="str">
            <v>001</v>
          </cell>
          <cell r="BP887" t="str">
            <v>Salario interno pesos</v>
          </cell>
          <cell r="BQ887">
            <v>1750905</v>
          </cell>
          <cell r="BR887" t="str">
            <v>000000000000002</v>
          </cell>
          <cell r="BS887" t="str">
            <v>COMPAÑÍA DE ALIMENTOS COLOMBIANOS CALCO S.A</v>
          </cell>
          <cell r="BT887" t="str">
            <v>000000000047470</v>
          </cell>
          <cell r="BU887" t="str">
            <v>PUNTOS DE VENTA</v>
          </cell>
          <cell r="BV887" t="str">
            <v>000000000047620</v>
          </cell>
          <cell r="BW887" t="str">
            <v>AUXILIAR DE RESTAURANTE</v>
          </cell>
          <cell r="BX887" t="str">
            <v>000000000049184</v>
          </cell>
          <cell r="BY887" t="str">
            <v>AUXILIAR DE RESTAURANTE</v>
          </cell>
          <cell r="BZ887" t="str">
            <v>jenifermantilla1990@gmail.com</v>
          </cell>
          <cell r="CA887" t="str">
            <v>220 - JORNADA MENSUAL 220 HORAS</v>
          </cell>
          <cell r="CB887" t="str">
            <v>Ley 50</v>
          </cell>
          <cell r="CC887" t="str">
            <v>2 - Fijo</v>
          </cell>
          <cell r="CD887" t="str">
            <v>APORTA</v>
          </cell>
          <cell r="CE887" t="str">
            <v>APORTA</v>
          </cell>
          <cell r="CF887" t="str">
            <v>APORTA</v>
          </cell>
          <cell r="CG887">
            <v>2.4359999999999999</v>
          </cell>
          <cell r="CH887" t="str">
            <v>SIN AUXILIO</v>
          </cell>
          <cell r="CI887" t="str">
            <v>SIN AUXILIO</v>
          </cell>
          <cell r="CJ887" t="str">
            <v>SIN AUXILIO</v>
          </cell>
          <cell r="CK887" t="str">
            <v>Sueldo fijo</v>
          </cell>
          <cell r="CL887" t="str">
            <v>Dependiente</v>
          </cell>
          <cell r="CM887" t="str">
            <v>No aplica</v>
          </cell>
          <cell r="CN887" t="str">
            <v>S</v>
          </cell>
          <cell r="CQ887" t="str">
            <v>220</v>
          </cell>
          <cell r="CR887" t="str">
            <v>Tiempo Completo 220</v>
          </cell>
          <cell r="CS887" t="str">
            <v>31</v>
          </cell>
          <cell r="CT887" t="str">
            <v>000000000047517</v>
          </cell>
          <cell r="CU887" t="str">
            <v>VIVA ENVIGADO</v>
          </cell>
          <cell r="CW887" t="str">
            <v>000</v>
          </cell>
          <cell r="CX887" t="str">
            <v>BELTRAN MANTILLA JENNIFER FABIOLA</v>
          </cell>
        </row>
        <row r="888">
          <cell r="A888">
            <v>1090443783</v>
          </cell>
          <cell r="B888" t="str">
            <v>JUAN</v>
          </cell>
          <cell r="C888" t="str">
            <v>CARLOS</v>
          </cell>
          <cell r="D888" t="str">
            <v>VILLAMIL</v>
          </cell>
          <cell r="E888" t="str">
            <v>VILLAMIZAR</v>
          </cell>
          <cell r="F888">
            <v>33571</v>
          </cell>
          <cell r="G888" t="str">
            <v>169 - COLOMBIA</v>
          </cell>
          <cell r="H888" t="str">
            <v>54 - N. SANTANDER</v>
          </cell>
          <cell r="I888" t="str">
            <v>CUCUTA</v>
          </cell>
          <cell r="J888" t="str">
            <v>CL 87 SUR 65 A 371</v>
          </cell>
          <cell r="K888" t="str">
            <v>La Estrella</v>
          </cell>
          <cell r="L888" t="str">
            <v>3115522399</v>
          </cell>
          <cell r="M888" t="str">
            <v>CO</v>
          </cell>
          <cell r="N888" t="str">
            <v>BANCOLOMBIA</v>
          </cell>
          <cell r="O888" t="str">
            <v>25586914301</v>
          </cell>
          <cell r="P888" t="str">
            <v>AHORRO</v>
          </cell>
          <cell r="Q888" t="str">
            <v>CÉDULA DE CIUDADANÍA</v>
          </cell>
          <cell r="R888">
            <v>1090443783</v>
          </cell>
          <cell r="S888" t="str">
            <v>Cucuta</v>
          </cell>
          <cell r="U888" t="str">
            <v>05 - ANTIOQUIA</v>
          </cell>
          <cell r="V888" t="str">
            <v>LA ESTRELLA</v>
          </cell>
          <cell r="W888" t="str">
            <v>SOLTERO</v>
          </cell>
          <cell r="X888" t="str">
            <v>0</v>
          </cell>
          <cell r="Z888">
            <v>0</v>
          </cell>
          <cell r="AA888" t="str">
            <v>0</v>
          </cell>
          <cell r="AB888" t="str">
            <v>003</v>
          </cell>
          <cell r="AC888" t="str">
            <v>TÉCNICO</v>
          </cell>
          <cell r="AD888" t="str">
            <v>M</v>
          </cell>
          <cell r="AE888" t="str">
            <v>002</v>
          </cell>
          <cell r="AF888" t="str">
            <v>COMPAÑÍA DE ALIMENTOS COLOMBIANOS CALCO S.A</v>
          </cell>
          <cell r="AG888" t="str">
            <v>73</v>
          </cell>
          <cell r="AH888" t="str">
            <v>MANO DE OBRA INDIRECTA</v>
          </cell>
          <cell r="AI888" t="str">
            <v>03010003</v>
          </cell>
          <cell r="AJ888" t="str">
            <v>Cocina y Heladeria principal</v>
          </cell>
          <cell r="AK888" t="str">
            <v>PPP-002</v>
          </cell>
          <cell r="AL888" t="str">
            <v>PLANTA DE PRODUCCIÓN</v>
          </cell>
          <cell r="AM888" t="str">
            <v>007</v>
          </cell>
          <cell r="AN888" t="str">
            <v>Domingo</v>
          </cell>
          <cell r="AO888" t="str">
            <v>000</v>
          </cell>
          <cell r="AP888" t="str">
            <v>SIN DEFINIR</v>
          </cell>
          <cell r="AQ888" t="str">
            <v>1</v>
          </cell>
          <cell r="AR888">
            <v>45840</v>
          </cell>
          <cell r="AS888" t="str">
            <v>01/07/2026</v>
          </cell>
          <cell r="AU888" t="str">
            <v>A</v>
          </cell>
          <cell r="AW888" t="str">
            <v>EPS037</v>
          </cell>
          <cell r="AX888" t="str">
            <v>NUEVA E.P.S.</v>
          </cell>
          <cell r="AY888" t="str">
            <v>001</v>
          </cell>
          <cell r="AZ888" t="str">
            <v>230201</v>
          </cell>
          <cell r="BA888" t="str">
            <v>PROTECCIÓN + I. N. G.</v>
          </cell>
          <cell r="BB888" t="str">
            <v>001</v>
          </cell>
          <cell r="BC888" t="str">
            <v>14-28</v>
          </cell>
          <cell r="BD888" t="str">
            <v>ARL SURA</v>
          </cell>
          <cell r="BE888" t="str">
            <v>001</v>
          </cell>
          <cell r="BF888" t="str">
            <v>CCF04</v>
          </cell>
          <cell r="BG888" t="str">
            <v>COMFAMA ANTIOQUIA</v>
          </cell>
          <cell r="BH888" t="str">
            <v>C005</v>
          </cell>
          <cell r="BI888" t="str">
            <v>CESANTÍAS PROTECCIÓN S. A.</v>
          </cell>
          <cell r="BJ888" t="str">
            <v>2108901</v>
          </cell>
          <cell r="BK888" t="str">
            <v>002</v>
          </cell>
          <cell r="BL888" t="str">
            <v>Quincenales</v>
          </cell>
          <cell r="BM888" t="str">
            <v>TABLA</v>
          </cell>
          <cell r="BO888" t="str">
            <v>001</v>
          </cell>
          <cell r="BP888" t="str">
            <v>Salario interno pesos</v>
          </cell>
          <cell r="BQ888">
            <v>1750905</v>
          </cell>
          <cell r="BR888" t="str">
            <v>000000000000002</v>
          </cell>
          <cell r="BS888" t="str">
            <v>COMPAÑÍA DE ALIMENTOS COLOMBIANOS CALCO S.A</v>
          </cell>
          <cell r="BT888" t="str">
            <v>000000000047443</v>
          </cell>
          <cell r="BU888" t="str">
            <v>COCINA PRINCIPAL</v>
          </cell>
          <cell r="BV888" t="str">
            <v>000000000047618</v>
          </cell>
          <cell r="BW888" t="str">
            <v>AUXILIAR DE PRODUCCIÓN</v>
          </cell>
          <cell r="BX888" t="str">
            <v>000000000048328</v>
          </cell>
          <cell r="BY888" t="str">
            <v>AUXILIAR DE PRODUCCIÓN</v>
          </cell>
          <cell r="BZ888" t="str">
            <v>juancarlosvillamil888@gmail.com</v>
          </cell>
          <cell r="CA888" t="str">
            <v>220 - JORNADA MENSUAL 220 HORAS</v>
          </cell>
          <cell r="CB888" t="str">
            <v>Ley 50</v>
          </cell>
          <cell r="CC888" t="str">
            <v>2 - Fijo</v>
          </cell>
          <cell r="CD888" t="str">
            <v>APORTA</v>
          </cell>
          <cell r="CE888" t="str">
            <v>APORTA</v>
          </cell>
          <cell r="CF888" t="str">
            <v>APORTA</v>
          </cell>
          <cell r="CG888">
            <v>1.044</v>
          </cell>
          <cell r="CH888" t="str">
            <v>SIN AUXILIO</v>
          </cell>
          <cell r="CI888" t="str">
            <v>SIN AUXILIO</v>
          </cell>
          <cell r="CJ888" t="str">
            <v>SIN AUXILIO</v>
          </cell>
          <cell r="CK888" t="str">
            <v>Sueldo fijo</v>
          </cell>
          <cell r="CL888" t="str">
            <v>Dependiente</v>
          </cell>
          <cell r="CM888" t="str">
            <v>No aplica</v>
          </cell>
          <cell r="CN888" t="str">
            <v>S</v>
          </cell>
          <cell r="CQ888" t="str">
            <v>220</v>
          </cell>
          <cell r="CR888" t="str">
            <v>Tiempo Completo 220</v>
          </cell>
          <cell r="CS888" t="str">
            <v>31</v>
          </cell>
          <cell r="CT888" t="str">
            <v>000000000047497</v>
          </cell>
          <cell r="CU888" t="str">
            <v>PRODUCCIÓN</v>
          </cell>
          <cell r="CW888" t="str">
            <v>000</v>
          </cell>
          <cell r="CX888" t="str">
            <v>VILLAMIL VILLAMIZAR JUAN CARLOS</v>
          </cell>
        </row>
        <row r="889">
          <cell r="A889">
            <v>1090457932</v>
          </cell>
          <cell r="B889" t="str">
            <v>JULIETH</v>
          </cell>
          <cell r="C889" t="str">
            <v>ASTRID</v>
          </cell>
          <cell r="D889" t="str">
            <v>GALVAN</v>
          </cell>
          <cell r="E889" t="str">
            <v>ASCANIO</v>
          </cell>
          <cell r="F889">
            <v>33969</v>
          </cell>
          <cell r="G889" t="str">
            <v>169 - COLOMBIA</v>
          </cell>
          <cell r="H889" t="str">
            <v>54 - N. SANTANDER</v>
          </cell>
          <cell r="I889" t="str">
            <v>CUCUTA</v>
          </cell>
          <cell r="J889" t="str">
            <v>CL 42 62 A 81</v>
          </cell>
          <cell r="K889" t="str">
            <v>El porvenir</v>
          </cell>
          <cell r="L889" t="str">
            <v>3112716268</v>
          </cell>
          <cell r="M889" t="str">
            <v>CO</v>
          </cell>
          <cell r="N889" t="str">
            <v>BANCOLOMBIA</v>
          </cell>
          <cell r="O889" t="str">
            <v>41268579433</v>
          </cell>
          <cell r="P889" t="str">
            <v>AHORRO</v>
          </cell>
          <cell r="Q889" t="str">
            <v>CÉDULA DE CIUDADANÍA</v>
          </cell>
          <cell r="R889">
            <v>1090457932</v>
          </cell>
          <cell r="S889" t="str">
            <v>Cucuta</v>
          </cell>
          <cell r="U889" t="str">
            <v>05 - ANTIOQUIA</v>
          </cell>
          <cell r="V889" t="str">
            <v>RIONEGRO</v>
          </cell>
          <cell r="W889" t="str">
            <v>SOLTERO</v>
          </cell>
          <cell r="X889" t="str">
            <v>000</v>
          </cell>
          <cell r="Z889">
            <v>0</v>
          </cell>
          <cell r="AA889" t="str">
            <v>0</v>
          </cell>
          <cell r="AB889" t="str">
            <v>002</v>
          </cell>
          <cell r="AC889" t="str">
            <v>BACHILLERATO</v>
          </cell>
          <cell r="AD889" t="str">
            <v>F</v>
          </cell>
          <cell r="AE889" t="str">
            <v>002</v>
          </cell>
          <cell r="AF889" t="str">
            <v>COMPAÑÍA DE ALIMENTOS COLOMBIANOS CALCO S.A</v>
          </cell>
          <cell r="AG889" t="str">
            <v>52</v>
          </cell>
          <cell r="AH889" t="str">
            <v>VENTAS</v>
          </cell>
          <cell r="AI889" t="str">
            <v>02008003</v>
          </cell>
          <cell r="AJ889" t="str">
            <v>Puntos de Venta</v>
          </cell>
          <cell r="AK889" t="str">
            <v>R10-002</v>
          </cell>
          <cell r="AL889" t="str">
            <v>LLANOGRANDE</v>
          </cell>
          <cell r="AM889" t="str">
            <v>002</v>
          </cell>
          <cell r="AN889" t="str">
            <v>Martes</v>
          </cell>
          <cell r="AO889" t="str">
            <v>000</v>
          </cell>
          <cell r="AP889" t="str">
            <v>SIN DEFINIR</v>
          </cell>
          <cell r="AQ889" t="str">
            <v>2</v>
          </cell>
          <cell r="AR889">
            <v>45981</v>
          </cell>
          <cell r="AS889" t="str">
            <v>19/08/2026</v>
          </cell>
          <cell r="AU889" t="str">
            <v>A</v>
          </cell>
          <cell r="AW889" t="str">
            <v>EPS010</v>
          </cell>
          <cell r="AX889" t="str">
            <v>EPS SURA (ANTES SUSALUD)</v>
          </cell>
          <cell r="AY889" t="str">
            <v>001</v>
          </cell>
          <cell r="AZ889" t="str">
            <v>230201</v>
          </cell>
          <cell r="BA889" t="str">
            <v>PROTECCIÓN + I. N. G.</v>
          </cell>
          <cell r="BB889" t="str">
            <v>001</v>
          </cell>
          <cell r="BC889" t="str">
            <v>14-28</v>
          </cell>
          <cell r="BD889" t="str">
            <v>ARL SURA</v>
          </cell>
          <cell r="BE889" t="str">
            <v>001</v>
          </cell>
          <cell r="BF889" t="str">
            <v>CCF04</v>
          </cell>
          <cell r="BG889" t="str">
            <v>COMFAMA ANTIOQUIA</v>
          </cell>
          <cell r="BH889" t="str">
            <v>C005</v>
          </cell>
          <cell r="BI889" t="str">
            <v>CESANTÍAS PROTECCIÓN S. A.</v>
          </cell>
          <cell r="BJ889" t="str">
            <v>3561101</v>
          </cell>
          <cell r="BK889" t="str">
            <v>002</v>
          </cell>
          <cell r="BL889" t="str">
            <v>Quincenales</v>
          </cell>
          <cell r="BM889" t="str">
            <v>TABLA</v>
          </cell>
          <cell r="BO889" t="str">
            <v>001</v>
          </cell>
          <cell r="BP889" t="str">
            <v>Salario interno pesos</v>
          </cell>
          <cell r="BQ889">
            <v>1750905</v>
          </cell>
          <cell r="BR889" t="str">
            <v>000000000000002</v>
          </cell>
          <cell r="BS889" t="str">
            <v>COMPAÑÍA DE ALIMENTOS COLOMBIANOS CALCO S.A</v>
          </cell>
          <cell r="BT889" t="str">
            <v>000000000047470</v>
          </cell>
          <cell r="BU889" t="str">
            <v>PUNTOS DE VENTA</v>
          </cell>
          <cell r="BV889" t="str">
            <v>000000000047620</v>
          </cell>
          <cell r="BW889" t="str">
            <v>AUXILIAR DE RESTAURANTE</v>
          </cell>
          <cell r="BX889" t="str">
            <v>000000000064036</v>
          </cell>
          <cell r="BY889" t="str">
            <v>AUXILIAR DE RESTAURANTE</v>
          </cell>
          <cell r="BZ889" t="str">
            <v>yuliastridascanio@hotmail.com</v>
          </cell>
          <cell r="CA889" t="str">
            <v>220 - JORNADA MENSUAL 220 HORAS</v>
          </cell>
          <cell r="CB889" t="str">
            <v>Ley 50</v>
          </cell>
          <cell r="CC889" t="str">
            <v>2 - Fijo</v>
          </cell>
          <cell r="CD889" t="str">
            <v>APORTA</v>
          </cell>
          <cell r="CE889" t="str">
            <v>APORTA</v>
          </cell>
          <cell r="CF889" t="str">
            <v>APORTA</v>
          </cell>
          <cell r="CG889">
            <v>2.4359999999999999</v>
          </cell>
          <cell r="CH889" t="str">
            <v>SIN AUXILIO</v>
          </cell>
          <cell r="CI889" t="str">
            <v>SIN AUXILIO</v>
          </cell>
          <cell r="CJ889" t="str">
            <v>SIN AUXILIO</v>
          </cell>
          <cell r="CK889" t="str">
            <v>Sueldo fijo</v>
          </cell>
          <cell r="CL889" t="str">
            <v>Dependiente</v>
          </cell>
          <cell r="CM889" t="str">
            <v>No aplica</v>
          </cell>
          <cell r="CN889" t="str">
            <v>S</v>
          </cell>
          <cell r="CQ889" t="str">
            <v>220</v>
          </cell>
          <cell r="CR889" t="str">
            <v>Tiempo Completo 220</v>
          </cell>
          <cell r="CS889" t="str">
            <v>31</v>
          </cell>
          <cell r="CT889" t="str">
            <v>000000000047507</v>
          </cell>
          <cell r="CU889" t="str">
            <v>LLANOGRANDE</v>
          </cell>
          <cell r="CW889" t="str">
            <v>000</v>
          </cell>
          <cell r="CX889" t="str">
            <v>GALVAN ASCANIO JULIETH ASTRID</v>
          </cell>
        </row>
        <row r="890">
          <cell r="A890">
            <v>1090534426</v>
          </cell>
          <cell r="B890" t="str">
            <v>JHOSCELL</v>
          </cell>
          <cell r="C890" t="str">
            <v>OMAR</v>
          </cell>
          <cell r="D890" t="str">
            <v>SANCHEZ</v>
          </cell>
          <cell r="E890" t="str">
            <v>VIVAS</v>
          </cell>
          <cell r="F890">
            <v>32626</v>
          </cell>
          <cell r="G890" t="str">
            <v>VENEZUELA</v>
          </cell>
          <cell r="H890" t="str">
            <v>2 - CARACAS</v>
          </cell>
          <cell r="I890" t="str">
            <v>CARACAS</v>
          </cell>
          <cell r="J890" t="str">
            <v>CL 97 45 4A 14</v>
          </cell>
          <cell r="K890" t="str">
            <v>Santa Cruz</v>
          </cell>
          <cell r="L890" t="str">
            <v>3024321803</v>
          </cell>
          <cell r="M890" t="str">
            <v>CO</v>
          </cell>
          <cell r="N890" t="str">
            <v>BANCOLOMBIA</v>
          </cell>
          <cell r="O890" t="str">
            <v>35100000360</v>
          </cell>
          <cell r="P890" t="str">
            <v>AHORRO</v>
          </cell>
          <cell r="Q890" t="str">
            <v>CÉDULA DE CIUDADANÍA</v>
          </cell>
          <cell r="R890">
            <v>1090534426</v>
          </cell>
          <cell r="S890" t="str">
            <v>Villa Del Rosario</v>
          </cell>
          <cell r="U890" t="str">
            <v>05 - ANTIOQUIA</v>
          </cell>
          <cell r="V890" t="str">
            <v>MEDELLIN</v>
          </cell>
          <cell r="W890" t="str">
            <v>UNION LIBRE</v>
          </cell>
          <cell r="X890" t="str">
            <v>0</v>
          </cell>
          <cell r="Z890">
            <v>0</v>
          </cell>
          <cell r="AA890" t="str">
            <v>0</v>
          </cell>
          <cell r="AB890" t="str">
            <v>002</v>
          </cell>
          <cell r="AC890" t="str">
            <v>BACHILLERATO</v>
          </cell>
          <cell r="AD890" t="str">
            <v>M</v>
          </cell>
          <cell r="AE890" t="str">
            <v>002</v>
          </cell>
          <cell r="AF890" t="str">
            <v>COMPAÑÍA DE ALIMENTOS COLOMBIANOS CALCO S.A</v>
          </cell>
          <cell r="AG890" t="str">
            <v>52</v>
          </cell>
          <cell r="AH890" t="str">
            <v>VENTAS</v>
          </cell>
          <cell r="AI890" t="str">
            <v>02009003</v>
          </cell>
          <cell r="AJ890" t="str">
            <v>Almacen No Perecederos</v>
          </cell>
          <cell r="AK890" t="str">
            <v>LOG-002</v>
          </cell>
          <cell r="AL890" t="str">
            <v>LOGÍSTICA</v>
          </cell>
          <cell r="AM890" t="str">
            <v>007</v>
          </cell>
          <cell r="AN890" t="str">
            <v>Domingo</v>
          </cell>
          <cell r="AO890" t="str">
            <v>000</v>
          </cell>
          <cell r="AP890" t="str">
            <v>SIN DEFINIR</v>
          </cell>
          <cell r="AQ890" t="str">
            <v>1</v>
          </cell>
          <cell r="AR890">
            <v>44896</v>
          </cell>
          <cell r="AU890" t="str">
            <v>A</v>
          </cell>
          <cell r="AW890" t="str">
            <v>EPS010</v>
          </cell>
          <cell r="AX890" t="str">
            <v>EPS SURA (ANTES SUSALUD)</v>
          </cell>
          <cell r="AY890" t="str">
            <v>001</v>
          </cell>
          <cell r="AZ890" t="str">
            <v>230201</v>
          </cell>
          <cell r="BA890" t="str">
            <v>PROTECCIÓN + I. N. G.</v>
          </cell>
          <cell r="BB890" t="str">
            <v>001</v>
          </cell>
          <cell r="BC890" t="str">
            <v>14-28</v>
          </cell>
          <cell r="BD890" t="str">
            <v>ARL SURA</v>
          </cell>
          <cell r="BE890" t="str">
            <v>001</v>
          </cell>
          <cell r="BF890" t="str">
            <v>CCF04</v>
          </cell>
          <cell r="BG890" t="str">
            <v>COMFAMA ANTIOQUIA</v>
          </cell>
          <cell r="BH890" t="str">
            <v>C002</v>
          </cell>
          <cell r="BI890" t="str">
            <v>CESANTÍAS FONDO NACIONAL DEL AHORRO</v>
          </cell>
          <cell r="BJ890" t="str">
            <v>2521001</v>
          </cell>
          <cell r="BK890" t="str">
            <v>002</v>
          </cell>
          <cell r="BL890" t="str">
            <v>Quincenales</v>
          </cell>
          <cell r="BM890" t="str">
            <v>TABLA</v>
          </cell>
          <cell r="BO890" t="str">
            <v>001</v>
          </cell>
          <cell r="BP890" t="str">
            <v>Salario interno pesos</v>
          </cell>
          <cell r="BQ890">
            <v>1750905</v>
          </cell>
          <cell r="BR890" t="str">
            <v>000000000000002</v>
          </cell>
          <cell r="BS890" t="str">
            <v>COMPAÑÍA DE ALIMENTOS COLOMBIANOS CALCO S.A</v>
          </cell>
          <cell r="BT890" t="str">
            <v>000000000047439</v>
          </cell>
          <cell r="BU890" t="str">
            <v>ALMACÉN PERECEDEROS</v>
          </cell>
          <cell r="BV890" t="str">
            <v>000000000047632</v>
          </cell>
          <cell r="BW890" t="str">
            <v>AUXILIAR LOGÍSTICO OPERATIVO</v>
          </cell>
          <cell r="BX890" t="str">
            <v>000000000048113</v>
          </cell>
          <cell r="BY890" t="str">
            <v>AUXILIAR LOGÍSTICO OPERATIVO</v>
          </cell>
          <cell r="BZ890" t="str">
            <v>sanchezvivas89@gmail.com</v>
          </cell>
          <cell r="CA890" t="str">
            <v>220 - JORNADA MENSUAL 220 HORAS</v>
          </cell>
          <cell r="CB890" t="str">
            <v>Ley 50</v>
          </cell>
          <cell r="CC890" t="str">
            <v>1 - Indefinido</v>
          </cell>
          <cell r="CD890" t="str">
            <v>APORTA</v>
          </cell>
          <cell r="CE890" t="str">
            <v>APORTA</v>
          </cell>
          <cell r="CF890" t="str">
            <v>APORTA</v>
          </cell>
          <cell r="CG890">
            <v>1.044</v>
          </cell>
          <cell r="CH890" t="str">
            <v>SIN AUXILIO</v>
          </cell>
          <cell r="CI890" t="str">
            <v>SIN AUXILIO</v>
          </cell>
          <cell r="CJ890" t="str">
            <v>SIN AUXILIO</v>
          </cell>
          <cell r="CK890" t="str">
            <v>Sueldo fijo</v>
          </cell>
          <cell r="CL890" t="str">
            <v>Dependiente</v>
          </cell>
          <cell r="CM890" t="str">
            <v>No aplica</v>
          </cell>
          <cell r="CN890" t="str">
            <v>S</v>
          </cell>
          <cell r="CQ890" t="str">
            <v>220</v>
          </cell>
          <cell r="CR890" t="str">
            <v>Tiempo Completo 220</v>
          </cell>
          <cell r="CS890" t="str">
            <v>31</v>
          </cell>
          <cell r="CT890" t="str">
            <v>000000000047494</v>
          </cell>
          <cell r="CU890" t="str">
            <v>LOGÍSTICA</v>
          </cell>
          <cell r="CW890" t="str">
            <v>000</v>
          </cell>
          <cell r="CX890" t="str">
            <v>SANCHEZ VIVAS JHOSCELL OMAR</v>
          </cell>
        </row>
        <row r="891">
          <cell r="A891">
            <v>1091356559</v>
          </cell>
          <cell r="B891" t="str">
            <v>DANIEL</v>
          </cell>
          <cell r="C891" t="str">
            <v>SKKFF</v>
          </cell>
          <cell r="D891" t="str">
            <v>MEZA</v>
          </cell>
          <cell r="E891" t="str">
            <v>FERNANDEZ</v>
          </cell>
          <cell r="F891">
            <v>38674</v>
          </cell>
          <cell r="G891" t="str">
            <v>169 - COLOMBIA</v>
          </cell>
          <cell r="H891" t="str">
            <v>54 - N. SANTANDER</v>
          </cell>
          <cell r="I891" t="str">
            <v>CUCUTA</v>
          </cell>
          <cell r="J891" t="str">
            <v>CARRERA 51 B 94 38</v>
          </cell>
          <cell r="K891" t="str">
            <v>ARANJUEZ</v>
          </cell>
          <cell r="L891" t="str">
            <v>3015572887</v>
          </cell>
          <cell r="M891" t="str">
            <v>CO</v>
          </cell>
          <cell r="N891" t="str">
            <v>BANCOLOMBIA</v>
          </cell>
          <cell r="O891" t="str">
            <v>91266270505</v>
          </cell>
          <cell r="P891" t="str">
            <v>AHORRO</v>
          </cell>
          <cell r="Q891" t="str">
            <v>CÉDULA DE CIUDADANÍA</v>
          </cell>
          <cell r="R891">
            <v>1091356559</v>
          </cell>
          <cell r="S891" t="str">
            <v>MEDELLIN</v>
          </cell>
          <cell r="U891" t="str">
            <v>05 - ANTIOQUIA</v>
          </cell>
          <cell r="V891" t="str">
            <v>MEDELLIN</v>
          </cell>
          <cell r="W891" t="str">
            <v>SOLTERO</v>
          </cell>
          <cell r="AB891" t="str">
            <v>002</v>
          </cell>
          <cell r="AC891" t="str">
            <v>BACHILLERATO</v>
          </cell>
          <cell r="AD891" t="str">
            <v>M</v>
          </cell>
          <cell r="AE891" t="str">
            <v>002</v>
          </cell>
          <cell r="AF891" t="str">
            <v>COMPAÑÍA DE ALIMENTOS COLOMBIANOS CALCO S.A</v>
          </cell>
          <cell r="AG891" t="str">
            <v>73</v>
          </cell>
          <cell r="AH891" t="str">
            <v>MANO DE OBRA INDIRECTA</v>
          </cell>
          <cell r="AI891" t="str">
            <v>03010003</v>
          </cell>
          <cell r="AJ891" t="str">
            <v>Cocina y Heladeria principal</v>
          </cell>
          <cell r="AK891" t="str">
            <v>PPP-002</v>
          </cell>
          <cell r="AL891" t="str">
            <v>PLANTA DE PRODUCCIÓN</v>
          </cell>
          <cell r="AM891" t="str">
            <v>007</v>
          </cell>
          <cell r="AN891" t="str">
            <v>Domingo</v>
          </cell>
          <cell r="AO891" t="str">
            <v>000</v>
          </cell>
          <cell r="AP891" t="str">
            <v>SIN DEFINIR</v>
          </cell>
          <cell r="AQ891" t="str">
            <v>1</v>
          </cell>
          <cell r="AR891">
            <v>46189</v>
          </cell>
          <cell r="AS891" t="str">
            <v>26/08/2026</v>
          </cell>
          <cell r="AU891" t="str">
            <v>A</v>
          </cell>
          <cell r="AW891" t="str">
            <v>EPS040</v>
          </cell>
          <cell r="AX891" t="str">
            <v>SAVIA SALUD EPS</v>
          </cell>
          <cell r="AY891" t="str">
            <v>001</v>
          </cell>
          <cell r="AZ891" t="str">
            <v>230201</v>
          </cell>
          <cell r="BA891" t="str">
            <v>PROTECCIÓN + I. N. G.</v>
          </cell>
          <cell r="BB891" t="str">
            <v>001</v>
          </cell>
          <cell r="BC891" t="str">
            <v>14-11</v>
          </cell>
          <cell r="BD891" t="str">
            <v>ARL SURA</v>
          </cell>
          <cell r="BE891" t="str">
            <v>001</v>
          </cell>
          <cell r="BF891" t="str">
            <v>CCF04</v>
          </cell>
          <cell r="BG891" t="str">
            <v>COMFAMA ANTIOQUIA</v>
          </cell>
          <cell r="BH891" t="str">
            <v>C005</v>
          </cell>
          <cell r="BI891" t="str">
            <v>CESANTÍAS PROTECCIÓN S. A.</v>
          </cell>
          <cell r="BJ891" t="str">
            <v>2108901</v>
          </cell>
          <cell r="BK891" t="str">
            <v>002</v>
          </cell>
          <cell r="BL891" t="str">
            <v>Quincenales</v>
          </cell>
          <cell r="BM891" t="str">
            <v>TABLA</v>
          </cell>
          <cell r="BO891" t="str">
            <v>001</v>
          </cell>
          <cell r="BP891" t="str">
            <v>Salario interno pesos</v>
          </cell>
          <cell r="BQ891">
            <v>1750905</v>
          </cell>
          <cell r="BR891" t="str">
            <v>000000000000002</v>
          </cell>
          <cell r="BS891" t="str">
            <v>COMPAÑÍA DE ALIMENTOS COLOMBIANOS CALCO S.A</v>
          </cell>
          <cell r="BT891" t="str">
            <v>000000000047443</v>
          </cell>
          <cell r="BU891" t="str">
            <v>COCINA PRINCIPAL</v>
          </cell>
          <cell r="BV891" t="str">
            <v>000000000047618</v>
          </cell>
          <cell r="BW891" t="str">
            <v>AUXILIAR DE PRODUCCIÓN</v>
          </cell>
          <cell r="BX891" t="str">
            <v>000000000067782</v>
          </cell>
          <cell r="BY891" t="str">
            <v>AUXILIAR DE PRODUCCIÃ“N</v>
          </cell>
          <cell r="BZ891" t="str">
            <v>danielsffkk96@gmail.com</v>
          </cell>
          <cell r="CA891" t="str">
            <v>220 - JORNADA MENSUAL 220 HORAS</v>
          </cell>
          <cell r="CB891" t="str">
            <v>Ley 50</v>
          </cell>
          <cell r="CC891" t="str">
            <v>2 - Fijo</v>
          </cell>
          <cell r="CD891" t="str">
            <v>APORTA</v>
          </cell>
          <cell r="CE891" t="str">
            <v>APORTA</v>
          </cell>
          <cell r="CF891" t="str">
            <v>APORTA</v>
          </cell>
          <cell r="CG891">
            <v>1.044</v>
          </cell>
          <cell r="CH891" t="str">
            <v>LA DIFERENCIA</v>
          </cell>
          <cell r="CI891" t="str">
            <v>LA DIFERENCIA</v>
          </cell>
          <cell r="CJ891" t="str">
            <v>LA DIFERENCIA</v>
          </cell>
          <cell r="CK891" t="str">
            <v>Sueldo fijo</v>
          </cell>
          <cell r="CL891" t="str">
            <v>Dependiente</v>
          </cell>
          <cell r="CM891" t="str">
            <v>No aplica</v>
          </cell>
          <cell r="CN891" t="str">
            <v>S</v>
          </cell>
          <cell r="CQ891" t="str">
            <v>220</v>
          </cell>
          <cell r="CR891" t="str">
            <v>Tiempo Completo 220</v>
          </cell>
          <cell r="CS891" t="str">
            <v>31</v>
          </cell>
          <cell r="CT891" t="str">
            <v>000000000047497</v>
          </cell>
          <cell r="CU891" t="str">
            <v>PRODUCCIÓN</v>
          </cell>
          <cell r="CW891" t="str">
            <v>000</v>
          </cell>
          <cell r="CX891" t="str">
            <v>MEZA FERNANDEZ DANIEL SKKFF</v>
          </cell>
        </row>
        <row r="892">
          <cell r="A892">
            <v>1091670915</v>
          </cell>
          <cell r="B892" t="str">
            <v>DIANA</v>
          </cell>
          <cell r="D892" t="str">
            <v>PAEZ</v>
          </cell>
          <cell r="E892" t="str">
            <v>SUAREZ</v>
          </cell>
          <cell r="F892">
            <v>34246</v>
          </cell>
          <cell r="G892" t="str">
            <v>169 - COLOMBIA</v>
          </cell>
          <cell r="H892" t="str">
            <v>20 - CESAR</v>
          </cell>
          <cell r="I892" t="str">
            <v>SAN ALBERTO</v>
          </cell>
          <cell r="J892" t="str">
            <v>CR 38 A 98 C 04</v>
          </cell>
          <cell r="K892" t="str">
            <v>1</v>
          </cell>
          <cell r="L892" t="str">
            <v>3113784014</v>
          </cell>
          <cell r="M892" t="str">
            <v>CO</v>
          </cell>
          <cell r="N892" t="str">
            <v>BANCOLOMBIA</v>
          </cell>
          <cell r="O892" t="str">
            <v>36200000942</v>
          </cell>
          <cell r="P892" t="str">
            <v>AHORRO</v>
          </cell>
          <cell r="Q892" t="str">
            <v>CÉDULA DE CIUDADANÍA</v>
          </cell>
          <cell r="R892">
            <v>1091670915</v>
          </cell>
          <cell r="S892" t="str">
            <v>Ocana</v>
          </cell>
          <cell r="U892" t="str">
            <v>05 - ANTIOQUIA</v>
          </cell>
          <cell r="V892" t="str">
            <v>MEDELLIN</v>
          </cell>
          <cell r="W892" t="str">
            <v>UNION LIBRE</v>
          </cell>
          <cell r="X892" t="str">
            <v>0</v>
          </cell>
          <cell r="Z892">
            <v>0</v>
          </cell>
          <cell r="AA892" t="str">
            <v>0</v>
          </cell>
          <cell r="AB892" t="str">
            <v>005</v>
          </cell>
          <cell r="AC892" t="str">
            <v>UNIVERSITARIO</v>
          </cell>
          <cell r="AD892" t="str">
            <v>F</v>
          </cell>
          <cell r="AE892" t="str">
            <v>002</v>
          </cell>
          <cell r="AF892" t="str">
            <v>COMPAÑÍA DE ALIMENTOS COLOMBIANOS CALCO S.A</v>
          </cell>
          <cell r="AG892" t="str">
            <v>52</v>
          </cell>
          <cell r="AH892" t="str">
            <v>VENTAS</v>
          </cell>
          <cell r="AI892" t="str">
            <v>02008003</v>
          </cell>
          <cell r="AJ892" t="str">
            <v>Puntos de Venta</v>
          </cell>
          <cell r="AK892" t="str">
            <v>R08-002</v>
          </cell>
          <cell r="AL892" t="str">
            <v>MOLINOS</v>
          </cell>
          <cell r="AM892" t="str">
            <v>007</v>
          </cell>
          <cell r="AN892" t="str">
            <v>Domingo</v>
          </cell>
          <cell r="AO892" t="str">
            <v>000</v>
          </cell>
          <cell r="AP892" t="str">
            <v>SIN DEFINIR</v>
          </cell>
          <cell r="AQ892" t="str">
            <v>1</v>
          </cell>
          <cell r="AR892">
            <v>43782</v>
          </cell>
          <cell r="AU892" t="str">
            <v>A</v>
          </cell>
          <cell r="AW892" t="str">
            <v>EPS010</v>
          </cell>
          <cell r="AX892" t="str">
            <v>EPS SURA (ANTES SUSALUD)</v>
          </cell>
          <cell r="AY892" t="str">
            <v>001</v>
          </cell>
          <cell r="AZ892" t="str">
            <v>230301</v>
          </cell>
          <cell r="BA892" t="str">
            <v>PORVENIR</v>
          </cell>
          <cell r="BB892" t="str">
            <v>001</v>
          </cell>
          <cell r="BC892" t="str">
            <v>14-28</v>
          </cell>
          <cell r="BD892" t="str">
            <v>ARL SURA</v>
          </cell>
          <cell r="BE892" t="str">
            <v>001</v>
          </cell>
          <cell r="BF892" t="str">
            <v>CCF04</v>
          </cell>
          <cell r="BG892" t="str">
            <v>COMFAMA ANTIOQUIA</v>
          </cell>
          <cell r="BH892" t="str">
            <v>C004</v>
          </cell>
          <cell r="BI892" t="str">
            <v>CESANTÍAS PORVENIR</v>
          </cell>
          <cell r="BJ892" t="str">
            <v>3561101</v>
          </cell>
          <cell r="BK892" t="str">
            <v>002</v>
          </cell>
          <cell r="BL892" t="str">
            <v>Quincenales</v>
          </cell>
          <cell r="BM892" t="str">
            <v>TABLA</v>
          </cell>
          <cell r="BO892" t="str">
            <v>001</v>
          </cell>
          <cell r="BP892" t="str">
            <v>Salario interno pesos</v>
          </cell>
          <cell r="BQ892">
            <v>1750905</v>
          </cell>
          <cell r="BR892" t="str">
            <v>000000000000002</v>
          </cell>
          <cell r="BS892" t="str">
            <v>COMPAÑÍA DE ALIMENTOS COLOMBIANOS CALCO S.A</v>
          </cell>
          <cell r="BT892" t="str">
            <v>000000000047470</v>
          </cell>
          <cell r="BU892" t="str">
            <v>PUNTOS DE VENTA</v>
          </cell>
          <cell r="BV892" t="str">
            <v>000000000047620</v>
          </cell>
          <cell r="BW892" t="str">
            <v>AUXILIAR DE RESTAURANTE</v>
          </cell>
          <cell r="BX892" t="str">
            <v>000000000048488</v>
          </cell>
          <cell r="BY892" t="str">
            <v>AUXILIAR DE RESTAURANTE</v>
          </cell>
          <cell r="BZ892" t="str">
            <v>dianapaezsuarez@gmail.com</v>
          </cell>
          <cell r="CA892" t="str">
            <v>220 - JORNADA MENSUAL 220 HORAS</v>
          </cell>
          <cell r="CB892" t="str">
            <v>Ley 50</v>
          </cell>
          <cell r="CC892" t="str">
            <v>1 - Indefinido</v>
          </cell>
          <cell r="CD892" t="str">
            <v>APORTA</v>
          </cell>
          <cell r="CE892" t="str">
            <v>APORTA</v>
          </cell>
          <cell r="CF892" t="str">
            <v>APORTA</v>
          </cell>
          <cell r="CG892">
            <v>2.4359999999999999</v>
          </cell>
          <cell r="CH892" t="str">
            <v>SIN AUXILIO</v>
          </cell>
          <cell r="CI892" t="str">
            <v>SIN AUXILIO</v>
          </cell>
          <cell r="CJ892" t="str">
            <v>SIN AUXILIO</v>
          </cell>
          <cell r="CK892" t="str">
            <v>Sueldo fijo</v>
          </cell>
          <cell r="CL892" t="str">
            <v>Dependiente</v>
          </cell>
          <cell r="CM892" t="str">
            <v>No aplica</v>
          </cell>
          <cell r="CN892" t="str">
            <v>S</v>
          </cell>
          <cell r="CQ892" t="str">
            <v>220</v>
          </cell>
          <cell r="CR892" t="str">
            <v>Tiempo Completo 220</v>
          </cell>
          <cell r="CS892" t="str">
            <v>31</v>
          </cell>
          <cell r="CT892" t="str">
            <v>000000000047501</v>
          </cell>
          <cell r="CU892" t="str">
            <v>TESORO</v>
          </cell>
          <cell r="CW892" t="str">
            <v>000</v>
          </cell>
          <cell r="CX892" t="str">
            <v xml:space="preserve">PAEZ SUAREZ DIANA </v>
          </cell>
        </row>
        <row r="893">
          <cell r="A893">
            <v>1093227026</v>
          </cell>
          <cell r="B893" t="str">
            <v>BRAHYAM</v>
          </cell>
          <cell r="D893" t="str">
            <v>CASTRILLON</v>
          </cell>
          <cell r="E893" t="str">
            <v>DUQUE</v>
          </cell>
          <cell r="F893">
            <v>35295</v>
          </cell>
          <cell r="G893" t="str">
            <v>169 - COLOMBIA</v>
          </cell>
          <cell r="H893" t="str">
            <v>66 - RISARALDA</v>
          </cell>
          <cell r="I893" t="str">
            <v>SANTA ROSA DE CABAL</v>
          </cell>
          <cell r="J893" t="str">
            <v>CR 70 B 19 80</v>
          </cell>
          <cell r="K893" t="str">
            <v>BELEN SAN BERNA</v>
          </cell>
          <cell r="L893" t="str">
            <v>3216670660</v>
          </cell>
          <cell r="M893" t="str">
            <v>CO</v>
          </cell>
          <cell r="N893" t="str">
            <v>BANCOLOMBIA</v>
          </cell>
          <cell r="O893" t="str">
            <v>00500001704</v>
          </cell>
          <cell r="P893" t="str">
            <v>AHORRO</v>
          </cell>
          <cell r="Q893" t="str">
            <v>CÉDULA DE CIUDADANÍA</v>
          </cell>
          <cell r="R893">
            <v>1093227026</v>
          </cell>
          <cell r="S893" t="str">
            <v>SANTA ROSA DE CABAL</v>
          </cell>
          <cell r="U893" t="str">
            <v>05 - ANTIOQUIA</v>
          </cell>
          <cell r="V893" t="str">
            <v>MEDELLIN</v>
          </cell>
          <cell r="W893" t="str">
            <v>UNION LIBRE</v>
          </cell>
          <cell r="AB893" t="str">
            <v>003</v>
          </cell>
          <cell r="AC893" t="str">
            <v>TÉCNICO</v>
          </cell>
          <cell r="AD893" t="str">
            <v>M</v>
          </cell>
          <cell r="AE893" t="str">
            <v>002</v>
          </cell>
          <cell r="AF893" t="str">
            <v>COMPAÑÍA DE ALIMENTOS COLOMBIANOS CALCO S.A</v>
          </cell>
          <cell r="AG893" t="str">
            <v>73</v>
          </cell>
          <cell r="AH893" t="str">
            <v>MANO DE OBRA INDIRECTA</v>
          </cell>
          <cell r="AI893" t="str">
            <v>03010003</v>
          </cell>
          <cell r="AJ893" t="str">
            <v>Cocina y Heladeria principal</v>
          </cell>
          <cell r="AK893" t="str">
            <v>PPP-002</v>
          </cell>
          <cell r="AL893" t="str">
            <v>PLANTA DE PRODUCCIÓN</v>
          </cell>
          <cell r="AM893" t="str">
            <v>007</v>
          </cell>
          <cell r="AN893" t="str">
            <v>Domingo</v>
          </cell>
          <cell r="AO893" t="str">
            <v>000</v>
          </cell>
          <cell r="AP893" t="str">
            <v>SIN DEFINIR</v>
          </cell>
          <cell r="AQ893" t="str">
            <v>1</v>
          </cell>
          <cell r="AR893">
            <v>46049</v>
          </cell>
          <cell r="AS893" t="str">
            <v>26/07/2026</v>
          </cell>
          <cell r="AU893" t="str">
            <v>A</v>
          </cell>
          <cell r="AW893" t="str">
            <v>EPS010</v>
          </cell>
          <cell r="AX893" t="str">
            <v>EPS SURA (ANTES SUSALUD)</v>
          </cell>
          <cell r="AY893" t="str">
            <v>001</v>
          </cell>
          <cell r="AZ893" t="str">
            <v>230201</v>
          </cell>
          <cell r="BA893" t="str">
            <v>PROTECCIÓN + I. N. G.</v>
          </cell>
          <cell r="BB893" t="str">
            <v>001</v>
          </cell>
          <cell r="BC893" t="str">
            <v>14-28</v>
          </cell>
          <cell r="BD893" t="str">
            <v>ARL SURA</v>
          </cell>
          <cell r="BE893" t="str">
            <v>001</v>
          </cell>
          <cell r="BF893" t="str">
            <v>CCF04</v>
          </cell>
          <cell r="BG893" t="str">
            <v>COMFAMA ANTIOQUIA</v>
          </cell>
          <cell r="BH893" t="str">
            <v>C002</v>
          </cell>
          <cell r="BI893" t="str">
            <v>CESANTÍAS FONDO NACIONAL DEL AHORRO</v>
          </cell>
          <cell r="BJ893" t="str">
            <v>3561101</v>
          </cell>
          <cell r="BK893" t="str">
            <v>002</v>
          </cell>
          <cell r="BL893" t="str">
            <v>Quincenales</v>
          </cell>
          <cell r="BM893" t="str">
            <v>TABLA</v>
          </cell>
          <cell r="BO893" t="str">
            <v>001</v>
          </cell>
          <cell r="BP893" t="str">
            <v>Salario interno pesos</v>
          </cell>
          <cell r="BQ893">
            <v>1750905</v>
          </cell>
          <cell r="BR893" t="str">
            <v>000000000000002</v>
          </cell>
          <cell r="BS893" t="str">
            <v>COMPAÑÍA DE ALIMENTOS COLOMBIANOS CALCO S.A</v>
          </cell>
          <cell r="BT893" t="str">
            <v>000000000064782</v>
          </cell>
          <cell r="BU893" t="str">
            <v>Cocina y Heladeria Principal</v>
          </cell>
          <cell r="BV893" t="str">
            <v>000000000047618</v>
          </cell>
          <cell r="BW893" t="str">
            <v>AUXILIAR DE PRODUCCIÓN</v>
          </cell>
          <cell r="BX893" t="str">
            <v>000000000065188</v>
          </cell>
          <cell r="BY893" t="str">
            <v>AUXILIAR DE PRODUCCION</v>
          </cell>
          <cell r="BZ893" t="str">
            <v>castri_1503@hotmail.com</v>
          </cell>
          <cell r="CA893" t="str">
            <v>220 - JORNADA MENSUAL 220 HORAS</v>
          </cell>
          <cell r="CB893" t="str">
            <v>Ley 50</v>
          </cell>
          <cell r="CC893" t="str">
            <v>2 - Fijo</v>
          </cell>
          <cell r="CD893" t="str">
            <v>APORTA</v>
          </cell>
          <cell r="CE893" t="str">
            <v>APORTA</v>
          </cell>
          <cell r="CF893" t="str">
            <v>APORTA</v>
          </cell>
          <cell r="CG893">
            <v>2.4359999999999999</v>
          </cell>
          <cell r="CH893" t="str">
            <v>SIN AUXILIO</v>
          </cell>
          <cell r="CI893" t="str">
            <v>LA DIFERENCIA</v>
          </cell>
          <cell r="CJ893" t="str">
            <v>LA DIFERENCIA</v>
          </cell>
          <cell r="CK893" t="str">
            <v>Sueldo fijo</v>
          </cell>
          <cell r="CL893" t="str">
            <v>Dependiente</v>
          </cell>
          <cell r="CM893" t="str">
            <v>No aplica</v>
          </cell>
          <cell r="CN893" t="str">
            <v>S</v>
          </cell>
          <cell r="CQ893" t="str">
            <v>220</v>
          </cell>
          <cell r="CR893" t="str">
            <v>Tiempo Completo 220</v>
          </cell>
          <cell r="CS893" t="str">
            <v>31</v>
          </cell>
          <cell r="CT893" t="str">
            <v>000000000047497</v>
          </cell>
          <cell r="CU893" t="str">
            <v>PRODUCCIÓN</v>
          </cell>
          <cell r="CW893" t="str">
            <v>000</v>
          </cell>
          <cell r="CX893" t="str">
            <v xml:space="preserve">CASTRILLON DUQUE BRAHYAM </v>
          </cell>
        </row>
        <row r="894">
          <cell r="A894">
            <v>1093802103</v>
          </cell>
          <cell r="B894" t="str">
            <v>YORLEY</v>
          </cell>
          <cell r="C894" t="str">
            <v>KATHERINE</v>
          </cell>
          <cell r="D894" t="str">
            <v>VERA</v>
          </cell>
          <cell r="E894" t="str">
            <v>RANGEL</v>
          </cell>
          <cell r="F894">
            <v>34855</v>
          </cell>
          <cell r="G894" t="str">
            <v>VENEZUELA</v>
          </cell>
          <cell r="H894" t="str">
            <v>2 - CARACAS</v>
          </cell>
          <cell r="I894" t="str">
            <v>CARACAS</v>
          </cell>
          <cell r="J894" t="str">
            <v>CR 35 100 16</v>
          </cell>
          <cell r="K894" t="str">
            <v>MANRIQUE</v>
          </cell>
          <cell r="L894" t="str">
            <v>3182022892</v>
          </cell>
          <cell r="M894" t="str">
            <v>CO</v>
          </cell>
          <cell r="N894" t="str">
            <v>BANCOLOMBIA</v>
          </cell>
          <cell r="O894" t="str">
            <v>25500061408</v>
          </cell>
          <cell r="P894" t="str">
            <v>AHORRO</v>
          </cell>
          <cell r="Q894" t="str">
            <v>CÉDULA DE CIUDADANÍA</v>
          </cell>
          <cell r="R894">
            <v>1093802103</v>
          </cell>
          <cell r="S894" t="str">
            <v>VILLA DEL ROSARIO</v>
          </cell>
          <cell r="U894" t="str">
            <v>05 - ANTIOQUIA</v>
          </cell>
          <cell r="V894" t="str">
            <v>MEDELLIN</v>
          </cell>
          <cell r="W894" t="str">
            <v>SOLTERO</v>
          </cell>
          <cell r="AB894" t="str">
            <v>002</v>
          </cell>
          <cell r="AC894" t="str">
            <v>BACHILLERATO</v>
          </cell>
          <cell r="AD894" t="str">
            <v>F</v>
          </cell>
          <cell r="AE894" t="str">
            <v>002</v>
          </cell>
          <cell r="AF894" t="str">
            <v>COMPAÑÍA DE ALIMENTOS COLOMBIANOS CALCO S.A</v>
          </cell>
          <cell r="AG894" t="str">
            <v>52</v>
          </cell>
          <cell r="AH894" t="str">
            <v>VENTAS</v>
          </cell>
          <cell r="AI894" t="str">
            <v>02008003</v>
          </cell>
          <cell r="AJ894" t="str">
            <v>Puntos de Venta</v>
          </cell>
          <cell r="AK894" t="str">
            <v>R20-002</v>
          </cell>
          <cell r="AL894" t="str">
            <v>VIVA ENVIGADO</v>
          </cell>
          <cell r="AM894" t="str">
            <v>002</v>
          </cell>
          <cell r="AN894" t="str">
            <v>Martes</v>
          </cell>
          <cell r="AO894" t="str">
            <v>000</v>
          </cell>
          <cell r="AP894" t="str">
            <v>SIN DEFINIR</v>
          </cell>
          <cell r="AQ894" t="str">
            <v>1</v>
          </cell>
          <cell r="AR894">
            <v>46120</v>
          </cell>
          <cell r="AS894" t="str">
            <v>07/07/2026</v>
          </cell>
          <cell r="AU894" t="str">
            <v>A</v>
          </cell>
          <cell r="AW894" t="str">
            <v>EPS037</v>
          </cell>
          <cell r="AX894" t="str">
            <v>NUEVA E.P.S.</v>
          </cell>
          <cell r="AY894" t="str">
            <v>001</v>
          </cell>
          <cell r="AZ894" t="str">
            <v>230201</v>
          </cell>
          <cell r="BA894" t="str">
            <v>PROTECCIÓN + I. N. G.</v>
          </cell>
          <cell r="BB894" t="str">
            <v>001</v>
          </cell>
          <cell r="BC894" t="str">
            <v>14-28</v>
          </cell>
          <cell r="BD894" t="str">
            <v>ARL SURA</v>
          </cell>
          <cell r="BE894" t="str">
            <v>001</v>
          </cell>
          <cell r="BF894" t="str">
            <v>CCF04</v>
          </cell>
          <cell r="BG894" t="str">
            <v>COMFAMA ANTIOQUIA</v>
          </cell>
          <cell r="BH894" t="str">
            <v>C005</v>
          </cell>
          <cell r="BI894" t="str">
            <v>CESANTÍAS PROTECCIÓN S. A.</v>
          </cell>
          <cell r="BJ894" t="str">
            <v>3561101</v>
          </cell>
          <cell r="BK894" t="str">
            <v>002</v>
          </cell>
          <cell r="BL894" t="str">
            <v>Quincenales</v>
          </cell>
          <cell r="BM894" t="str">
            <v>TABLA</v>
          </cell>
          <cell r="BO894" t="str">
            <v>001</v>
          </cell>
          <cell r="BP894" t="str">
            <v>Salario interno pesos</v>
          </cell>
          <cell r="BQ894">
            <v>1750905</v>
          </cell>
          <cell r="BR894" t="str">
            <v>000000000000002</v>
          </cell>
          <cell r="BS894" t="str">
            <v>COMPAÑÍA DE ALIMENTOS COLOMBIANOS CALCO S.A</v>
          </cell>
          <cell r="BT894" t="str">
            <v>000000000047470</v>
          </cell>
          <cell r="BU894" t="str">
            <v>PUNTOS DE VENTA</v>
          </cell>
          <cell r="BV894" t="str">
            <v>000000000047620</v>
          </cell>
          <cell r="BW894" t="str">
            <v>AUXILIAR DE RESTAURANTE</v>
          </cell>
          <cell r="BX894" t="str">
            <v>000000000066866</v>
          </cell>
          <cell r="BY894" t="str">
            <v>AUXILIAR DE RESTAURANTE</v>
          </cell>
          <cell r="BZ894" t="str">
            <v>verayorley81@gmail.com</v>
          </cell>
          <cell r="CA894" t="str">
            <v>220 - JORNADA MENSUAL 220 HORAS</v>
          </cell>
          <cell r="CB894" t="str">
            <v>Ley 50</v>
          </cell>
          <cell r="CC894" t="str">
            <v>2 - Fijo</v>
          </cell>
          <cell r="CD894" t="str">
            <v>APORTA</v>
          </cell>
          <cell r="CE894" t="str">
            <v>APORTA</v>
          </cell>
          <cell r="CF894" t="str">
            <v>APORTA</v>
          </cell>
          <cell r="CG894">
            <v>2.4359999999999999</v>
          </cell>
          <cell r="CH894" t="str">
            <v>SIN AUXILIO</v>
          </cell>
          <cell r="CI894" t="str">
            <v>SIN AUXILIO</v>
          </cell>
          <cell r="CJ894" t="str">
            <v>SIN AUXILIO</v>
          </cell>
          <cell r="CK894" t="str">
            <v>Sueldo fijo</v>
          </cell>
          <cell r="CL894" t="str">
            <v>Dependiente</v>
          </cell>
          <cell r="CM894" t="str">
            <v>No aplica</v>
          </cell>
          <cell r="CN894" t="str">
            <v>S</v>
          </cell>
          <cell r="CQ894" t="str">
            <v>220</v>
          </cell>
          <cell r="CR894" t="str">
            <v>Tiempo Completo 220</v>
          </cell>
          <cell r="CS894" t="str">
            <v>31</v>
          </cell>
          <cell r="CT894" t="str">
            <v>000000000047517</v>
          </cell>
          <cell r="CU894" t="str">
            <v>VIVA ENVIGADO</v>
          </cell>
          <cell r="CW894" t="str">
            <v>000</v>
          </cell>
          <cell r="CX894" t="str">
            <v>VERA RANGEL YORLEY KATHERINE</v>
          </cell>
        </row>
        <row r="895">
          <cell r="A895">
            <v>1093917573</v>
          </cell>
          <cell r="B895" t="str">
            <v>YAJAIRA</v>
          </cell>
          <cell r="D895" t="str">
            <v>SEPULVEDA</v>
          </cell>
          <cell r="E895" t="str">
            <v>BERMON</v>
          </cell>
          <cell r="F895">
            <v>33602</v>
          </cell>
          <cell r="G895" t="str">
            <v>169 - COLOMBIA</v>
          </cell>
          <cell r="H895" t="str">
            <v>54 - N. SANTANDER</v>
          </cell>
          <cell r="I895" t="str">
            <v>TIBU</v>
          </cell>
          <cell r="J895" t="str">
            <v>AV 32 57 26</v>
          </cell>
          <cell r="K895" t="str">
            <v>Niquia</v>
          </cell>
          <cell r="L895" t="str">
            <v>3217664648</v>
          </cell>
          <cell r="M895" t="str">
            <v>CO</v>
          </cell>
          <cell r="N895" t="str">
            <v>BANCOLOMBIA</v>
          </cell>
          <cell r="O895" t="str">
            <v>25300071298</v>
          </cell>
          <cell r="P895" t="str">
            <v>AHORRO</v>
          </cell>
          <cell r="Q895" t="str">
            <v>CÉDULA DE CIUDADANÍA</v>
          </cell>
          <cell r="R895">
            <v>1093917573</v>
          </cell>
          <cell r="S895" t="str">
            <v>Tibu</v>
          </cell>
          <cell r="U895" t="str">
            <v>05 - ANTIOQUIA</v>
          </cell>
          <cell r="V895" t="str">
            <v>BELLO</v>
          </cell>
          <cell r="W895" t="str">
            <v>UNION LIBRE</v>
          </cell>
          <cell r="X895" t="str">
            <v>0</v>
          </cell>
          <cell r="Z895">
            <v>0</v>
          </cell>
          <cell r="AA895" t="str">
            <v>0</v>
          </cell>
          <cell r="AB895" t="str">
            <v>002</v>
          </cell>
          <cell r="AC895" t="str">
            <v>BACHILLERATO</v>
          </cell>
          <cell r="AD895" t="str">
            <v>F</v>
          </cell>
          <cell r="AE895" t="str">
            <v>002</v>
          </cell>
          <cell r="AF895" t="str">
            <v>COMPAÑÍA DE ALIMENTOS COLOMBIANOS CALCO S.A</v>
          </cell>
          <cell r="AG895" t="str">
            <v>52</v>
          </cell>
          <cell r="AH895" t="str">
            <v>VENTAS</v>
          </cell>
          <cell r="AI895" t="str">
            <v>02008003</v>
          </cell>
          <cell r="AJ895" t="str">
            <v>Puntos de Venta</v>
          </cell>
          <cell r="AK895" t="str">
            <v>R19-002</v>
          </cell>
          <cell r="AL895" t="str">
            <v>MUSEO DE ARTE MODERNO</v>
          </cell>
          <cell r="AM895" t="str">
            <v>007</v>
          </cell>
          <cell r="AN895" t="str">
            <v>Domingo</v>
          </cell>
          <cell r="AO895" t="str">
            <v>000</v>
          </cell>
          <cell r="AP895" t="str">
            <v>SIN DEFINIR</v>
          </cell>
          <cell r="AQ895" t="str">
            <v>1</v>
          </cell>
          <cell r="AR895">
            <v>45497</v>
          </cell>
          <cell r="AS895" t="str">
            <v>23/07/2026</v>
          </cell>
          <cell r="AU895" t="str">
            <v>A</v>
          </cell>
          <cell r="AW895" t="str">
            <v>EPS002</v>
          </cell>
          <cell r="AX895" t="str">
            <v>SALUD TOTAL</v>
          </cell>
          <cell r="AY895" t="str">
            <v>001</v>
          </cell>
          <cell r="AZ895" t="str">
            <v>230301</v>
          </cell>
          <cell r="BA895" t="str">
            <v>PORVENIR</v>
          </cell>
          <cell r="BB895" t="str">
            <v>001</v>
          </cell>
          <cell r="BC895" t="str">
            <v>14-28</v>
          </cell>
          <cell r="BD895" t="str">
            <v>ARL SURA</v>
          </cell>
          <cell r="BE895" t="str">
            <v>001</v>
          </cell>
          <cell r="BF895" t="str">
            <v>CCF04</v>
          </cell>
          <cell r="BG895" t="str">
            <v>COMFAMA ANTIOQUIA</v>
          </cell>
          <cell r="BH895" t="str">
            <v>C004</v>
          </cell>
          <cell r="BI895" t="str">
            <v>CESANTÍAS PORVENIR</v>
          </cell>
          <cell r="BJ895" t="str">
            <v>3561101</v>
          </cell>
          <cell r="BK895" t="str">
            <v>002</v>
          </cell>
          <cell r="BL895" t="str">
            <v>Quincenales</v>
          </cell>
          <cell r="BM895" t="str">
            <v>TABLA</v>
          </cell>
          <cell r="BO895" t="str">
            <v>001</v>
          </cell>
          <cell r="BP895" t="str">
            <v>Salario interno pesos</v>
          </cell>
          <cell r="BQ895">
            <v>1750905</v>
          </cell>
          <cell r="BR895" t="str">
            <v>000000000000002</v>
          </cell>
          <cell r="BS895" t="str">
            <v>COMPAÑÍA DE ALIMENTOS COLOMBIANOS CALCO S.A</v>
          </cell>
          <cell r="BT895" t="str">
            <v>000000000047470</v>
          </cell>
          <cell r="BU895" t="str">
            <v>PUNTOS DE VENTA</v>
          </cell>
          <cell r="BV895" t="str">
            <v>000000000047620</v>
          </cell>
          <cell r="BW895" t="str">
            <v>AUXILIAR DE RESTAURANTE</v>
          </cell>
          <cell r="BX895" t="str">
            <v>000000000049167</v>
          </cell>
          <cell r="BY895" t="str">
            <v>AUXILIAR DE RESTAURANTE</v>
          </cell>
          <cell r="BZ895" t="str">
            <v>yajairasepulveda65@gmail.com</v>
          </cell>
          <cell r="CA895" t="str">
            <v>220 - JORNADA MENSUAL 220 HORAS</v>
          </cell>
          <cell r="CB895" t="str">
            <v>Ley 50</v>
          </cell>
          <cell r="CC895" t="str">
            <v>2 - Fijo</v>
          </cell>
          <cell r="CD895" t="str">
            <v>APORTA</v>
          </cell>
          <cell r="CE895" t="str">
            <v>APORTA</v>
          </cell>
          <cell r="CF895" t="str">
            <v>APORTA</v>
          </cell>
          <cell r="CG895">
            <v>2.4359999999999999</v>
          </cell>
          <cell r="CH895" t="str">
            <v>SIN AUXILIO</v>
          </cell>
          <cell r="CI895" t="str">
            <v>SIN AUXILIO</v>
          </cell>
          <cell r="CJ895" t="str">
            <v>SIN AUXILIO</v>
          </cell>
          <cell r="CK895" t="str">
            <v>Sueldo fijo</v>
          </cell>
          <cell r="CL895" t="str">
            <v>Dependiente</v>
          </cell>
          <cell r="CM895" t="str">
            <v>No aplica</v>
          </cell>
          <cell r="CN895" t="str">
            <v>S</v>
          </cell>
          <cell r="CQ895" t="str">
            <v>220</v>
          </cell>
          <cell r="CR895" t="str">
            <v>Tiempo Completo 220</v>
          </cell>
          <cell r="CS895" t="str">
            <v>31</v>
          </cell>
          <cell r="CT895" t="str">
            <v>000000000047516</v>
          </cell>
          <cell r="CU895" t="str">
            <v>MUSEO DE ARTE MODERNO</v>
          </cell>
          <cell r="CW895" t="str">
            <v>000</v>
          </cell>
          <cell r="CX895" t="str">
            <v xml:space="preserve">SEPULVEDA BERMON YAJAIRA </v>
          </cell>
        </row>
        <row r="896">
          <cell r="A896">
            <v>1094964091</v>
          </cell>
          <cell r="B896" t="str">
            <v>ANGELICA</v>
          </cell>
          <cell r="D896" t="str">
            <v>CESPEDES</v>
          </cell>
          <cell r="E896" t="str">
            <v>ISAZA</v>
          </cell>
          <cell r="F896">
            <v>35667</v>
          </cell>
          <cell r="G896" t="str">
            <v>169 - COLOMBIA</v>
          </cell>
          <cell r="H896" t="str">
            <v>63 - QUINDIO</v>
          </cell>
          <cell r="I896" t="str">
            <v>ARMENIA</v>
          </cell>
          <cell r="J896" t="str">
            <v>CR 10 55 128</v>
          </cell>
          <cell r="K896" t="str">
            <v>CAICEDO</v>
          </cell>
          <cell r="L896" t="str">
            <v>3103703599</v>
          </cell>
          <cell r="M896" t="str">
            <v>CO</v>
          </cell>
          <cell r="N896" t="str">
            <v>BANCOLOMBIA</v>
          </cell>
          <cell r="O896" t="str">
            <v>25500062561</v>
          </cell>
          <cell r="P896" t="str">
            <v>AHORRO</v>
          </cell>
          <cell r="Q896" t="str">
            <v>CÉDULA DE CIUDADANÍA</v>
          </cell>
          <cell r="R896">
            <v>1094964091</v>
          </cell>
          <cell r="S896" t="str">
            <v>ARMENIA</v>
          </cell>
          <cell r="U896" t="str">
            <v>05 - ANTIOQUIA</v>
          </cell>
          <cell r="V896" t="str">
            <v>MEDELLIN</v>
          </cell>
          <cell r="W896" t="str">
            <v>SOLTERO</v>
          </cell>
          <cell r="AB896" t="str">
            <v>002</v>
          </cell>
          <cell r="AC896" t="str">
            <v>BACHILLERATO</v>
          </cell>
          <cell r="AD896" t="str">
            <v>F</v>
          </cell>
          <cell r="AE896" t="str">
            <v>002</v>
          </cell>
          <cell r="AF896" t="str">
            <v>COMPAÑÍA DE ALIMENTOS COLOMBIANOS CALCO S.A</v>
          </cell>
          <cell r="AG896" t="str">
            <v>52</v>
          </cell>
          <cell r="AH896" t="str">
            <v>VENTAS</v>
          </cell>
          <cell r="AI896" t="str">
            <v>02008003</v>
          </cell>
          <cell r="AJ896" t="str">
            <v>Puntos de Venta</v>
          </cell>
          <cell r="AK896" t="str">
            <v>R26-002</v>
          </cell>
          <cell r="AL896" t="str">
            <v>Claustro de San Ignacio</v>
          </cell>
          <cell r="AM896" t="str">
            <v>004</v>
          </cell>
          <cell r="AN896" t="str">
            <v>Jueves</v>
          </cell>
          <cell r="AO896" t="str">
            <v>000</v>
          </cell>
          <cell r="AP896" t="str">
            <v>SIN DEFINIR</v>
          </cell>
          <cell r="AQ896" t="str">
            <v>1</v>
          </cell>
          <cell r="AR896">
            <v>46148</v>
          </cell>
          <cell r="AS896" t="str">
            <v>05/08/2026</v>
          </cell>
          <cell r="AU896" t="str">
            <v>A</v>
          </cell>
          <cell r="AW896" t="str">
            <v>EPS037</v>
          </cell>
          <cell r="AX896" t="str">
            <v>NUEVA E.P.S.</v>
          </cell>
          <cell r="AY896" t="str">
            <v>001</v>
          </cell>
          <cell r="AZ896" t="str">
            <v>230301</v>
          </cell>
          <cell r="BA896" t="str">
            <v>PORVENIR</v>
          </cell>
          <cell r="BB896" t="str">
            <v>001</v>
          </cell>
          <cell r="BC896" t="str">
            <v>14-28</v>
          </cell>
          <cell r="BD896" t="str">
            <v>ARL SURA</v>
          </cell>
          <cell r="BE896" t="str">
            <v>001</v>
          </cell>
          <cell r="BF896" t="str">
            <v>CCF04</v>
          </cell>
          <cell r="BG896" t="str">
            <v>COMFAMA ANTIOQUIA</v>
          </cell>
          <cell r="BH896" t="str">
            <v>C005</v>
          </cell>
          <cell r="BI896" t="str">
            <v>CESANTÍAS PROTECCIÓN S. A.</v>
          </cell>
          <cell r="BJ896" t="str">
            <v>3561101</v>
          </cell>
          <cell r="BK896" t="str">
            <v>002</v>
          </cell>
          <cell r="BL896" t="str">
            <v>Quincenales</v>
          </cell>
          <cell r="BM896" t="str">
            <v>TABLA</v>
          </cell>
          <cell r="BO896" t="str">
            <v>001</v>
          </cell>
          <cell r="BP896" t="str">
            <v>Salario interno pesos</v>
          </cell>
          <cell r="BQ896">
            <v>1750905</v>
          </cell>
          <cell r="BR896" t="str">
            <v>000000000000002</v>
          </cell>
          <cell r="BS896" t="str">
            <v>COMPAÑÍA DE ALIMENTOS COLOMBIANOS CALCO S.A</v>
          </cell>
          <cell r="BT896" t="str">
            <v>000000000047470</v>
          </cell>
          <cell r="BU896" t="str">
            <v>PUNTOS DE VENTA</v>
          </cell>
          <cell r="BV896" t="str">
            <v>000000000047620</v>
          </cell>
          <cell r="BW896" t="str">
            <v>AUXILIAR DE RESTAURANTE</v>
          </cell>
          <cell r="BX896" t="str">
            <v>000000000067439</v>
          </cell>
          <cell r="BY896" t="str">
            <v>AUXILIAR DE RESTAURANTE</v>
          </cell>
          <cell r="BZ896" t="str">
            <v>angelicacespedesaza@gmail.com</v>
          </cell>
          <cell r="CA896" t="str">
            <v>220 - JORNADA MENSUAL 220 HORAS</v>
          </cell>
          <cell r="CB896" t="str">
            <v>Ley 50</v>
          </cell>
          <cell r="CC896" t="str">
            <v>2 - Fijo</v>
          </cell>
          <cell r="CD896" t="str">
            <v>APORTA</v>
          </cell>
          <cell r="CE896" t="str">
            <v>APORTA</v>
          </cell>
          <cell r="CF896" t="str">
            <v>APORTA</v>
          </cell>
          <cell r="CG896">
            <v>2.4359999999999999</v>
          </cell>
          <cell r="CH896" t="str">
            <v>LA DIFERENCIA</v>
          </cell>
          <cell r="CI896" t="str">
            <v>LA DIFERENCIA</v>
          </cell>
          <cell r="CJ896" t="str">
            <v>LA DIFERENCIA</v>
          </cell>
          <cell r="CK896" t="str">
            <v>Sueldo fijo</v>
          </cell>
          <cell r="CL896" t="str">
            <v>Dependiente</v>
          </cell>
          <cell r="CM896" t="str">
            <v>No aplica</v>
          </cell>
          <cell r="CN896" t="str">
            <v>S</v>
          </cell>
          <cell r="CQ896" t="str">
            <v>220</v>
          </cell>
          <cell r="CR896" t="str">
            <v>Tiempo Completo 220</v>
          </cell>
          <cell r="CS896" t="str">
            <v>31</v>
          </cell>
          <cell r="CT896" t="str">
            <v>000000000067149</v>
          </cell>
          <cell r="CU896" t="str">
            <v>R26-002</v>
          </cell>
          <cell r="CW896" t="str">
            <v>000</v>
          </cell>
          <cell r="CX896" t="str">
            <v xml:space="preserve">CESPEDES ISAZA ANGELICA </v>
          </cell>
        </row>
        <row r="897">
          <cell r="A897">
            <v>1095828164</v>
          </cell>
          <cell r="B897" t="str">
            <v>KAREN</v>
          </cell>
          <cell r="C897" t="str">
            <v>ZORAIDA</v>
          </cell>
          <cell r="D897" t="str">
            <v>OCHOA</v>
          </cell>
          <cell r="E897" t="str">
            <v>MONTANEZ</v>
          </cell>
          <cell r="F897">
            <v>35139</v>
          </cell>
          <cell r="G897" t="str">
            <v>169 - COLOMBIA</v>
          </cell>
          <cell r="H897" t="str">
            <v>68 - SANTANDER</v>
          </cell>
          <cell r="I897" t="str">
            <v>BUCARAMANGA</v>
          </cell>
          <cell r="J897" t="str">
            <v>DG 42 D 36 57</v>
          </cell>
          <cell r="K897" t="str">
            <v>La Camila</v>
          </cell>
          <cell r="L897" t="str">
            <v>3160530089</v>
          </cell>
          <cell r="M897" t="str">
            <v>CO</v>
          </cell>
          <cell r="N897" t="str">
            <v>BANCOLOMBIA</v>
          </cell>
          <cell r="O897" t="str">
            <v>72600000734</v>
          </cell>
          <cell r="P897" t="str">
            <v>AHORRO</v>
          </cell>
          <cell r="Q897" t="str">
            <v>CÉDULA DE CIUDADANÍA</v>
          </cell>
          <cell r="R897">
            <v>1095828164</v>
          </cell>
          <cell r="S897" t="str">
            <v>Florida Blanca</v>
          </cell>
          <cell r="U897" t="str">
            <v>05 - ANTIOQUIA</v>
          </cell>
          <cell r="V897" t="str">
            <v>BELLO</v>
          </cell>
          <cell r="W897" t="str">
            <v>SOLTERO</v>
          </cell>
          <cell r="X897" t="str">
            <v>0</v>
          </cell>
          <cell r="Z897">
            <v>0</v>
          </cell>
          <cell r="AA897" t="str">
            <v>0</v>
          </cell>
          <cell r="AB897" t="str">
            <v>001</v>
          </cell>
          <cell r="AC897" t="str">
            <v>PRIMARIA</v>
          </cell>
          <cell r="AD897" t="str">
            <v>F</v>
          </cell>
          <cell r="AE897" t="str">
            <v>002</v>
          </cell>
          <cell r="AF897" t="str">
            <v>COMPAÑÍA DE ALIMENTOS COLOMBIANOS CALCO S.A</v>
          </cell>
          <cell r="AG897" t="str">
            <v>52</v>
          </cell>
          <cell r="AH897" t="str">
            <v>VENTAS</v>
          </cell>
          <cell r="AI897" t="str">
            <v>02008003</v>
          </cell>
          <cell r="AJ897" t="str">
            <v>Puntos de Venta</v>
          </cell>
          <cell r="AK897" t="str">
            <v>R20-002</v>
          </cell>
          <cell r="AL897" t="str">
            <v>VIVA ENVIGADO</v>
          </cell>
          <cell r="AM897" t="str">
            <v>007</v>
          </cell>
          <cell r="AN897" t="str">
            <v>Domingo</v>
          </cell>
          <cell r="AO897" t="str">
            <v>000</v>
          </cell>
          <cell r="AP897" t="str">
            <v>SIN DEFINIR</v>
          </cell>
          <cell r="AQ897" t="str">
            <v>2</v>
          </cell>
          <cell r="AR897">
            <v>45490</v>
          </cell>
          <cell r="AS897" t="str">
            <v>16/07/2026</v>
          </cell>
          <cell r="AU897" t="str">
            <v>A</v>
          </cell>
          <cell r="AW897" t="str">
            <v>EPS002</v>
          </cell>
          <cell r="AX897" t="str">
            <v>SALUD TOTAL</v>
          </cell>
          <cell r="AY897" t="str">
            <v>001</v>
          </cell>
          <cell r="AZ897" t="str">
            <v>230201</v>
          </cell>
          <cell r="BA897" t="str">
            <v>PROTECCIÓN + I. N. G.</v>
          </cell>
          <cell r="BB897" t="str">
            <v>001</v>
          </cell>
          <cell r="BC897" t="str">
            <v>14-28</v>
          </cell>
          <cell r="BD897" t="str">
            <v>ARL SURA</v>
          </cell>
          <cell r="BE897" t="str">
            <v>001</v>
          </cell>
          <cell r="BF897" t="str">
            <v>CCF04</v>
          </cell>
          <cell r="BG897" t="str">
            <v>COMFAMA ANTIOQUIA</v>
          </cell>
          <cell r="BH897" t="str">
            <v>C005</v>
          </cell>
          <cell r="BI897" t="str">
            <v>CESANTÍAS PROTECCIÓN S. A.</v>
          </cell>
          <cell r="BJ897" t="str">
            <v>3561101</v>
          </cell>
          <cell r="BK897" t="str">
            <v>002</v>
          </cell>
          <cell r="BL897" t="str">
            <v>Quincenales</v>
          </cell>
          <cell r="BM897" t="str">
            <v>TABLA</v>
          </cell>
          <cell r="BO897" t="str">
            <v>001</v>
          </cell>
          <cell r="BP897" t="str">
            <v>Salario interno pesos</v>
          </cell>
          <cell r="BQ897">
            <v>1750905</v>
          </cell>
          <cell r="BR897" t="str">
            <v>000000000000002</v>
          </cell>
          <cell r="BS897" t="str">
            <v>COMPAÑÍA DE ALIMENTOS COLOMBIANOS CALCO S.A</v>
          </cell>
          <cell r="BT897" t="str">
            <v>000000000047470</v>
          </cell>
          <cell r="BU897" t="str">
            <v>PUNTOS DE VENTA</v>
          </cell>
          <cell r="BV897" t="str">
            <v>000000000047620</v>
          </cell>
          <cell r="BW897" t="str">
            <v>AUXILIAR DE RESTAURANTE</v>
          </cell>
          <cell r="BX897" t="str">
            <v>000000000049212</v>
          </cell>
          <cell r="BY897" t="str">
            <v>AUXILIAR DE RESTAURANTE</v>
          </cell>
          <cell r="BZ897" t="str">
            <v>karito8a-195@hotmail.com</v>
          </cell>
          <cell r="CA897" t="str">
            <v>220 - JORNADA MENSUAL 220 HORAS</v>
          </cell>
          <cell r="CB897" t="str">
            <v>Ley 50</v>
          </cell>
          <cell r="CC897" t="str">
            <v>2 - Fijo</v>
          </cell>
          <cell r="CD897" t="str">
            <v>APORTA</v>
          </cell>
          <cell r="CE897" t="str">
            <v>APORTA</v>
          </cell>
          <cell r="CF897" t="str">
            <v>APORTA</v>
          </cell>
          <cell r="CG897">
            <v>2.4359999999999999</v>
          </cell>
          <cell r="CH897" t="str">
            <v>SIN AUXILIO</v>
          </cell>
          <cell r="CI897" t="str">
            <v>SIN AUXILIO</v>
          </cell>
          <cell r="CJ897" t="str">
            <v>SIN AUXILIO</v>
          </cell>
          <cell r="CK897" t="str">
            <v>Sueldo fijo</v>
          </cell>
          <cell r="CL897" t="str">
            <v>Dependiente</v>
          </cell>
          <cell r="CM897" t="str">
            <v>No aplica</v>
          </cell>
          <cell r="CN897" t="str">
            <v>S</v>
          </cell>
          <cell r="CQ897" t="str">
            <v>220</v>
          </cell>
          <cell r="CR897" t="str">
            <v>Tiempo Completo 220</v>
          </cell>
          <cell r="CS897" t="str">
            <v>31</v>
          </cell>
          <cell r="CT897" t="str">
            <v>000000000047517</v>
          </cell>
          <cell r="CU897" t="str">
            <v>VIVA ENVIGADO</v>
          </cell>
          <cell r="CW897" t="str">
            <v>000</v>
          </cell>
          <cell r="CX897" t="str">
            <v>OCHOA MONTANEZ KAREN ZORAIDA</v>
          </cell>
        </row>
        <row r="898">
          <cell r="A898">
            <v>1098200378</v>
          </cell>
          <cell r="B898" t="str">
            <v>JENNIFER</v>
          </cell>
          <cell r="D898" t="str">
            <v>ZAMBRANO</v>
          </cell>
          <cell r="E898" t="str">
            <v>PINEDA</v>
          </cell>
          <cell r="F898">
            <v>31259</v>
          </cell>
          <cell r="G898" t="str">
            <v>VENEZUELA</v>
          </cell>
          <cell r="H898" t="str">
            <v>2 - CARACAS</v>
          </cell>
          <cell r="I898" t="str">
            <v>CARACAS</v>
          </cell>
          <cell r="J898" t="str">
            <v>CL 79 87 A 3 PISO</v>
          </cell>
          <cell r="K898" t="str">
            <v>Robledo</v>
          </cell>
          <cell r="L898" t="str">
            <v>3185834094</v>
          </cell>
          <cell r="M898" t="str">
            <v>CO</v>
          </cell>
          <cell r="N898" t="str">
            <v>BANCOLOMBIA</v>
          </cell>
          <cell r="O898" t="str">
            <v>27700002581</v>
          </cell>
          <cell r="P898" t="str">
            <v>AHORRO</v>
          </cell>
          <cell r="Q898" t="str">
            <v>CÉDULA DE CIUDADANÍA</v>
          </cell>
          <cell r="R898">
            <v>1098200378</v>
          </cell>
          <cell r="S898" t="str">
            <v>Galan</v>
          </cell>
          <cell r="U898" t="str">
            <v>05 - ANTIOQUIA</v>
          </cell>
          <cell r="V898" t="str">
            <v>MEDELLIN</v>
          </cell>
          <cell r="W898" t="str">
            <v>UNION LIBRE</v>
          </cell>
          <cell r="X898" t="str">
            <v>0</v>
          </cell>
          <cell r="Z898">
            <v>0</v>
          </cell>
          <cell r="AA898" t="str">
            <v>0</v>
          </cell>
          <cell r="AB898" t="str">
            <v>002</v>
          </cell>
          <cell r="AC898" t="str">
            <v>BACHILLERATO</v>
          </cell>
          <cell r="AD898" t="str">
            <v>F</v>
          </cell>
          <cell r="AE898" t="str">
            <v>002</v>
          </cell>
          <cell r="AF898" t="str">
            <v>COMPAÑÍA DE ALIMENTOS COLOMBIANOS CALCO S.A</v>
          </cell>
          <cell r="AG898" t="str">
            <v>52</v>
          </cell>
          <cell r="AH898" t="str">
            <v>VENTAS</v>
          </cell>
          <cell r="AI898" t="str">
            <v>02008003</v>
          </cell>
          <cell r="AJ898" t="str">
            <v>Puntos de Venta</v>
          </cell>
          <cell r="AK898" t="str">
            <v>R18-002</v>
          </cell>
          <cell r="AL898" t="str">
            <v>ONE PLAZA</v>
          </cell>
          <cell r="AM898" t="str">
            <v>007</v>
          </cell>
          <cell r="AN898" t="str">
            <v>Domingo</v>
          </cell>
          <cell r="AO898" t="str">
            <v>000</v>
          </cell>
          <cell r="AP898" t="str">
            <v>SIN DEFINIR</v>
          </cell>
          <cell r="AQ898" t="str">
            <v>1</v>
          </cell>
          <cell r="AR898">
            <v>44114</v>
          </cell>
          <cell r="AU898" t="str">
            <v>A</v>
          </cell>
          <cell r="AW898" t="str">
            <v>EPS010</v>
          </cell>
          <cell r="AX898" t="str">
            <v>EPS SURA (ANTES SUSALUD)</v>
          </cell>
          <cell r="AY898" t="str">
            <v>001</v>
          </cell>
          <cell r="AZ898" t="str">
            <v>230201</v>
          </cell>
          <cell r="BA898" t="str">
            <v>PROTECCIÓN + I. N. G.</v>
          </cell>
          <cell r="BB898" t="str">
            <v>001</v>
          </cell>
          <cell r="BC898" t="str">
            <v>14-28</v>
          </cell>
          <cell r="BD898" t="str">
            <v>ARL SURA</v>
          </cell>
          <cell r="BE898" t="str">
            <v>001</v>
          </cell>
          <cell r="BF898" t="str">
            <v>CCF04</v>
          </cell>
          <cell r="BG898" t="str">
            <v>COMFAMA ANTIOQUIA</v>
          </cell>
          <cell r="BH898" t="str">
            <v>C005</v>
          </cell>
          <cell r="BI898" t="str">
            <v>CESANTÍAS PROTECCIÓN S. A.</v>
          </cell>
          <cell r="BJ898" t="str">
            <v>3561101</v>
          </cell>
          <cell r="BK898" t="str">
            <v>002</v>
          </cell>
          <cell r="BL898" t="str">
            <v>Quincenales</v>
          </cell>
          <cell r="BM898" t="str">
            <v>TABLA</v>
          </cell>
          <cell r="BO898" t="str">
            <v>001</v>
          </cell>
          <cell r="BP898" t="str">
            <v>Salario interno pesos</v>
          </cell>
          <cell r="BQ898">
            <v>1750905</v>
          </cell>
          <cell r="BR898" t="str">
            <v>000000000000002</v>
          </cell>
          <cell r="BS898" t="str">
            <v>COMPAÑÍA DE ALIMENTOS COLOMBIANOS CALCO S.A</v>
          </cell>
          <cell r="BT898" t="str">
            <v>000000000047470</v>
          </cell>
          <cell r="BU898" t="str">
            <v>PUNTOS DE VENTA</v>
          </cell>
          <cell r="BV898" t="str">
            <v>000000000047620</v>
          </cell>
          <cell r="BW898" t="str">
            <v>AUXILIAR DE RESTAURANTE</v>
          </cell>
          <cell r="BX898" t="str">
            <v>000000000049119</v>
          </cell>
          <cell r="BY898" t="str">
            <v>AUXILIAR DE RESTAURANTE</v>
          </cell>
          <cell r="BZ898" t="str">
            <v>jenniferzambranopineda@gmail.com</v>
          </cell>
          <cell r="CA898" t="str">
            <v>220 - JORNADA MENSUAL 220 HORAS</v>
          </cell>
          <cell r="CB898" t="str">
            <v>Ley 50</v>
          </cell>
          <cell r="CC898" t="str">
            <v>1 - Indefinido</v>
          </cell>
          <cell r="CD898" t="str">
            <v>APORTA</v>
          </cell>
          <cell r="CE898" t="str">
            <v>APORTA</v>
          </cell>
          <cell r="CF898" t="str">
            <v>APORTA</v>
          </cell>
          <cell r="CG898">
            <v>2.4359999999999999</v>
          </cell>
          <cell r="CH898" t="str">
            <v>SIN AUXILIO</v>
          </cell>
          <cell r="CI898" t="str">
            <v>SIN AUXILIO</v>
          </cell>
          <cell r="CJ898" t="str">
            <v>SIN AUXILIO</v>
          </cell>
          <cell r="CK898" t="str">
            <v>Sueldo fijo</v>
          </cell>
          <cell r="CL898" t="str">
            <v>Dependiente</v>
          </cell>
          <cell r="CM898" t="str">
            <v>No aplica</v>
          </cell>
          <cell r="CN898" t="str">
            <v>S</v>
          </cell>
          <cell r="CQ898" t="str">
            <v>220</v>
          </cell>
          <cell r="CR898" t="str">
            <v>Tiempo Completo 220</v>
          </cell>
          <cell r="CS898" t="str">
            <v>31</v>
          </cell>
          <cell r="CT898" t="str">
            <v>000000000047515</v>
          </cell>
          <cell r="CU898" t="str">
            <v>ONE PLAZA</v>
          </cell>
          <cell r="CW898" t="str">
            <v>000</v>
          </cell>
          <cell r="CX898" t="str">
            <v xml:space="preserve">ZAMBRANO PINEDA JENNIFER </v>
          </cell>
        </row>
        <row r="899">
          <cell r="A899">
            <v>1098698672</v>
          </cell>
          <cell r="B899" t="str">
            <v>ANGY</v>
          </cell>
          <cell r="C899" t="str">
            <v>PAOLA</v>
          </cell>
          <cell r="D899" t="str">
            <v>RICARDO</v>
          </cell>
          <cell r="E899" t="str">
            <v>OSORIO</v>
          </cell>
          <cell r="F899">
            <v>32967</v>
          </cell>
          <cell r="G899" t="str">
            <v>169 - COLOMBIA</v>
          </cell>
          <cell r="H899" t="str">
            <v>44 - LA GUAJIRA</v>
          </cell>
          <cell r="I899" t="str">
            <v>MAICAO</v>
          </cell>
          <cell r="J899" t="str">
            <v>CL 96 81 12</v>
          </cell>
          <cell r="K899" t="str">
            <v>Robledo</v>
          </cell>
          <cell r="L899" t="str">
            <v>3108325399</v>
          </cell>
          <cell r="M899" t="str">
            <v>CO</v>
          </cell>
          <cell r="N899" t="str">
            <v>BANCOLOMBIA</v>
          </cell>
          <cell r="O899" t="str">
            <v>31064246880</v>
          </cell>
          <cell r="P899" t="str">
            <v>AHORRO</v>
          </cell>
          <cell r="Q899" t="str">
            <v>CÉDULA DE CIUDADANÍA</v>
          </cell>
          <cell r="R899">
            <v>1098698672</v>
          </cell>
          <cell r="S899" t="str">
            <v>Bucaramanga</v>
          </cell>
          <cell r="U899" t="str">
            <v>05 - ANTIOQUIA</v>
          </cell>
          <cell r="V899" t="str">
            <v>MEDELLIN</v>
          </cell>
          <cell r="W899" t="str">
            <v>SOLTERO</v>
          </cell>
          <cell r="X899" t="str">
            <v>000</v>
          </cell>
          <cell r="AB899" t="str">
            <v>002</v>
          </cell>
          <cell r="AC899" t="str">
            <v>BACHILLERATO</v>
          </cell>
          <cell r="AD899" t="str">
            <v>F</v>
          </cell>
          <cell r="AE899" t="str">
            <v>002</v>
          </cell>
          <cell r="AF899" t="str">
            <v>COMPAÑÍA DE ALIMENTOS COLOMBIANOS CALCO S.A</v>
          </cell>
          <cell r="AG899" t="str">
            <v>52</v>
          </cell>
          <cell r="AH899" t="str">
            <v>VENTAS</v>
          </cell>
          <cell r="AI899" t="str">
            <v>02008003</v>
          </cell>
          <cell r="AJ899" t="str">
            <v>Puntos de Venta</v>
          </cell>
          <cell r="AK899" t="str">
            <v>R07-002</v>
          </cell>
          <cell r="AL899" t="str">
            <v>LAURELES</v>
          </cell>
          <cell r="AM899" t="str">
            <v>003</v>
          </cell>
          <cell r="AN899" t="str">
            <v>Miercoles</v>
          </cell>
          <cell r="AO899" t="str">
            <v>000</v>
          </cell>
          <cell r="AP899" t="str">
            <v>SIN DEFINIR</v>
          </cell>
          <cell r="AQ899" t="str">
            <v>1</v>
          </cell>
          <cell r="AR899">
            <v>45989</v>
          </cell>
          <cell r="AS899" t="str">
            <v>27/11/2026</v>
          </cell>
          <cell r="AU899" t="str">
            <v>A</v>
          </cell>
          <cell r="AW899" t="str">
            <v>EPS037</v>
          </cell>
          <cell r="AX899" t="str">
            <v>NUEVA E.P.S.</v>
          </cell>
          <cell r="AY899" t="str">
            <v>001</v>
          </cell>
          <cell r="AZ899" t="str">
            <v>230301</v>
          </cell>
          <cell r="BA899" t="str">
            <v>PORVENIR</v>
          </cell>
          <cell r="BB899" t="str">
            <v>001</v>
          </cell>
          <cell r="BC899" t="str">
            <v>14-28</v>
          </cell>
          <cell r="BD899" t="str">
            <v>ARL SURA</v>
          </cell>
          <cell r="BE899" t="str">
            <v>001</v>
          </cell>
          <cell r="BF899" t="str">
            <v>CCF04</v>
          </cell>
          <cell r="BG899" t="str">
            <v>COMFAMA ANTIOQUIA</v>
          </cell>
          <cell r="BH899" t="str">
            <v>C005</v>
          </cell>
          <cell r="BI899" t="str">
            <v>CESANTÍAS PROTECCIÓN S. A.</v>
          </cell>
          <cell r="BJ899" t="str">
            <v>3561101</v>
          </cell>
          <cell r="BK899" t="str">
            <v>002</v>
          </cell>
          <cell r="BL899" t="str">
            <v>Quincenales</v>
          </cell>
          <cell r="BM899" t="str">
            <v>TABLA</v>
          </cell>
          <cell r="BO899" t="str">
            <v>001</v>
          </cell>
          <cell r="BP899" t="str">
            <v>Salario interno pesos</v>
          </cell>
          <cell r="BQ899">
            <v>1750905</v>
          </cell>
          <cell r="BR899" t="str">
            <v>000000000000002</v>
          </cell>
          <cell r="BS899" t="str">
            <v>COMPAÑÍA DE ALIMENTOS COLOMBIANOS CALCO S.A</v>
          </cell>
          <cell r="BT899" t="str">
            <v>000000000047470</v>
          </cell>
          <cell r="BU899" t="str">
            <v>PUNTOS DE VENTA</v>
          </cell>
          <cell r="BV899" t="str">
            <v>000000000047620</v>
          </cell>
          <cell r="BW899" t="str">
            <v>AUXILIAR DE RESTAURANTE</v>
          </cell>
          <cell r="BX899" t="str">
            <v>000000000064028</v>
          </cell>
          <cell r="BY899" t="str">
            <v>AUXILIAR DE RESTAURANTE</v>
          </cell>
          <cell r="BZ899" t="str">
            <v>angieosorio.404@gmail.com</v>
          </cell>
          <cell r="CA899" t="str">
            <v>220 - JORNADA MENSUAL 220 HORAS</v>
          </cell>
          <cell r="CB899" t="str">
            <v>Ley 50</v>
          </cell>
          <cell r="CC899" t="str">
            <v>2 - Fijo</v>
          </cell>
          <cell r="CD899" t="str">
            <v>APORTA</v>
          </cell>
          <cell r="CE899" t="str">
            <v>APORTA</v>
          </cell>
          <cell r="CF899" t="str">
            <v>APORTA</v>
          </cell>
          <cell r="CG899">
            <v>2.4359999999999999</v>
          </cell>
          <cell r="CH899" t="str">
            <v>SIN AUXILIO</v>
          </cell>
          <cell r="CI899" t="str">
            <v>SIN AUXILIO</v>
          </cell>
          <cell r="CJ899" t="str">
            <v>SIN AUXILIO</v>
          </cell>
          <cell r="CK899" t="str">
            <v>Sueldo fijo</v>
          </cell>
          <cell r="CL899" t="str">
            <v>Dependiente</v>
          </cell>
          <cell r="CM899" t="str">
            <v>No aplica</v>
          </cell>
          <cell r="CN899" t="str">
            <v>S</v>
          </cell>
          <cell r="CQ899" t="str">
            <v>220</v>
          </cell>
          <cell r="CR899" t="str">
            <v>Tiempo Completo 220</v>
          </cell>
          <cell r="CS899" t="str">
            <v>31</v>
          </cell>
          <cell r="CT899" t="str">
            <v>000000000047504</v>
          </cell>
          <cell r="CU899" t="str">
            <v>LAURELES</v>
          </cell>
          <cell r="CW899" t="str">
            <v>000</v>
          </cell>
          <cell r="CX899" t="str">
            <v>RICARDO OSORIO ANGY PAOLA</v>
          </cell>
        </row>
        <row r="900">
          <cell r="A900">
            <v>1098716245</v>
          </cell>
          <cell r="B900" t="str">
            <v>ALVARO</v>
          </cell>
          <cell r="C900" t="str">
            <v>ANDRES</v>
          </cell>
          <cell r="D900" t="str">
            <v>CANIZALEZ</v>
          </cell>
          <cell r="E900" t="str">
            <v>MOJICA</v>
          </cell>
          <cell r="F900">
            <v>33621</v>
          </cell>
          <cell r="G900" t="str">
            <v>169 - COLOMBIA</v>
          </cell>
          <cell r="H900" t="str">
            <v>05 - ANTIOQUIA</v>
          </cell>
          <cell r="I900" t="str">
            <v>RIONEGRO</v>
          </cell>
          <cell r="J900" t="str">
            <v>CR 66 96 32</v>
          </cell>
          <cell r="K900" t="str">
            <v>Castilla</v>
          </cell>
          <cell r="L900" t="str">
            <v>3002518297</v>
          </cell>
          <cell r="M900" t="str">
            <v>CO</v>
          </cell>
          <cell r="N900" t="str">
            <v>BANCOLOMBIA</v>
          </cell>
          <cell r="O900" t="str">
            <v>23012556438</v>
          </cell>
          <cell r="P900" t="str">
            <v>AHORRO</v>
          </cell>
          <cell r="Q900" t="str">
            <v>CÉDULA DE CIUDADANÍA</v>
          </cell>
          <cell r="R900">
            <v>1098716245</v>
          </cell>
          <cell r="S900" t="str">
            <v>Bucaramanga</v>
          </cell>
          <cell r="U900" t="str">
            <v>05 - ANTIOQUIA</v>
          </cell>
          <cell r="V900" t="str">
            <v>MEDELLIN</v>
          </cell>
          <cell r="W900" t="str">
            <v>SOLTERO</v>
          </cell>
          <cell r="X900" t="str">
            <v>0</v>
          </cell>
          <cell r="Z900">
            <v>0</v>
          </cell>
          <cell r="AA900" t="str">
            <v>0</v>
          </cell>
          <cell r="AB900" t="str">
            <v>002</v>
          </cell>
          <cell r="AC900" t="str">
            <v>BACHILLERATO</v>
          </cell>
          <cell r="AD900" t="str">
            <v>M</v>
          </cell>
          <cell r="AE900" t="str">
            <v>002</v>
          </cell>
          <cell r="AF900" t="str">
            <v>COMPAÑÍA DE ALIMENTOS COLOMBIANOS CALCO S.A</v>
          </cell>
          <cell r="AG900" t="str">
            <v>52</v>
          </cell>
          <cell r="AH900" t="str">
            <v>VENTAS</v>
          </cell>
          <cell r="AI900" t="str">
            <v>02009002</v>
          </cell>
          <cell r="AJ900" t="str">
            <v>Transporte y Distribucion</v>
          </cell>
          <cell r="AK900" t="str">
            <v>LOG-002</v>
          </cell>
          <cell r="AL900" t="str">
            <v>LOGÍSTICA</v>
          </cell>
          <cell r="AM900" t="str">
            <v>007</v>
          </cell>
          <cell r="AN900" t="str">
            <v>Domingo</v>
          </cell>
          <cell r="AO900" t="str">
            <v>000</v>
          </cell>
          <cell r="AP900" t="str">
            <v>SIN DEFINIR</v>
          </cell>
          <cell r="AQ900" t="str">
            <v>1</v>
          </cell>
          <cell r="AR900">
            <v>45673</v>
          </cell>
          <cell r="AU900" t="str">
            <v>A</v>
          </cell>
          <cell r="AW900" t="str">
            <v>EPS002</v>
          </cell>
          <cell r="AX900" t="str">
            <v>SALUD TOTAL</v>
          </cell>
          <cell r="AY900" t="str">
            <v>001</v>
          </cell>
          <cell r="AZ900" t="str">
            <v>230301</v>
          </cell>
          <cell r="BA900" t="str">
            <v>PORVENIR</v>
          </cell>
          <cell r="BB900" t="str">
            <v>001</v>
          </cell>
          <cell r="BC900" t="str">
            <v>14-28</v>
          </cell>
          <cell r="BD900" t="str">
            <v>ARL SURA</v>
          </cell>
          <cell r="BE900" t="str">
            <v>001</v>
          </cell>
          <cell r="BF900" t="str">
            <v>CCF04</v>
          </cell>
          <cell r="BG900" t="str">
            <v>COMFAMA ANTIOQUIA</v>
          </cell>
          <cell r="BH900" t="str">
            <v>C004</v>
          </cell>
          <cell r="BI900" t="str">
            <v>CESANTÍAS PORVENIR</v>
          </cell>
          <cell r="BJ900" t="str">
            <v>4492201</v>
          </cell>
          <cell r="BK900" t="str">
            <v>002</v>
          </cell>
          <cell r="BL900" t="str">
            <v>Quincenales</v>
          </cell>
          <cell r="BM900" t="str">
            <v>TABLA</v>
          </cell>
          <cell r="BO900" t="str">
            <v>001</v>
          </cell>
          <cell r="BP900" t="str">
            <v>Salario interno pesos</v>
          </cell>
          <cell r="BQ900">
            <v>1750905</v>
          </cell>
          <cell r="BR900" t="str">
            <v>000000000000002</v>
          </cell>
          <cell r="BS900" t="str">
            <v>COMPAÑÍA DE ALIMENTOS COLOMBIANOS CALCO S.A</v>
          </cell>
          <cell r="BT900" t="str">
            <v>000000000047481</v>
          </cell>
          <cell r="BU900" t="str">
            <v>TRANSPORTE Y DISTRIBUCIÓN</v>
          </cell>
          <cell r="BV900" t="str">
            <v>000000000047681</v>
          </cell>
          <cell r="BW900" t="str">
            <v>ESPECIALISTA DE TRANSPORTE/AUXILIAR</v>
          </cell>
          <cell r="BX900" t="str">
            <v>000000000048055</v>
          </cell>
          <cell r="BY900" t="str">
            <v>ESPECIALISTA DE TRANSPORTE/AUXILIAR</v>
          </cell>
          <cell r="BZ900" t="str">
            <v>andres.canizaales1892@gmail.com</v>
          </cell>
          <cell r="CA900" t="str">
            <v>220 - JORNADA MENSUAL 220 HORAS</v>
          </cell>
          <cell r="CB900" t="str">
            <v>Ley 50</v>
          </cell>
          <cell r="CC900" t="str">
            <v>1 - Indefinido</v>
          </cell>
          <cell r="CD900" t="str">
            <v>APORTA</v>
          </cell>
          <cell r="CE900" t="str">
            <v>APORTA</v>
          </cell>
          <cell r="CF900" t="str">
            <v>APORTA</v>
          </cell>
          <cell r="CG900">
            <v>4.3499999999999996</v>
          </cell>
          <cell r="CH900" t="str">
            <v>SIN AUXILIO</v>
          </cell>
          <cell r="CI900" t="str">
            <v>SIN AUXILIO</v>
          </cell>
          <cell r="CJ900" t="str">
            <v>SIN AUXILIO</v>
          </cell>
          <cell r="CK900" t="str">
            <v>Sueldo fijo</v>
          </cell>
          <cell r="CL900" t="str">
            <v>Dependiente</v>
          </cell>
          <cell r="CM900" t="str">
            <v>No aplica</v>
          </cell>
          <cell r="CN900" t="str">
            <v>S</v>
          </cell>
          <cell r="CQ900" t="str">
            <v>220</v>
          </cell>
          <cell r="CR900" t="str">
            <v>Tiempo Completo 220</v>
          </cell>
          <cell r="CS900" t="str">
            <v>31</v>
          </cell>
          <cell r="CT900" t="str">
            <v>000000000047494</v>
          </cell>
          <cell r="CU900" t="str">
            <v>LOGÍSTICA</v>
          </cell>
          <cell r="CW900" t="str">
            <v>000</v>
          </cell>
          <cell r="CX900" t="str">
            <v>CANIZALEZ MOJICA ALVARO ANDRES</v>
          </cell>
        </row>
        <row r="901">
          <cell r="A901">
            <v>1100080487</v>
          </cell>
          <cell r="B901" t="str">
            <v>SUREY</v>
          </cell>
          <cell r="C901" t="str">
            <v>ISABEL</v>
          </cell>
          <cell r="D901" t="str">
            <v>SANDOVAL</v>
          </cell>
          <cell r="E901" t="str">
            <v>GUEVARA</v>
          </cell>
          <cell r="F901">
            <v>36358</v>
          </cell>
          <cell r="G901" t="str">
            <v>169 - COLOMBIA</v>
          </cell>
          <cell r="H901" t="str">
            <v>70 - SUCRE</v>
          </cell>
          <cell r="I901" t="str">
            <v>SAN MARCOS</v>
          </cell>
          <cell r="J901" t="str">
            <v>CL 68 41 32</v>
          </cell>
          <cell r="K901" t="str">
            <v>Manrique Orient</v>
          </cell>
          <cell r="L901" t="str">
            <v>3205487552</v>
          </cell>
          <cell r="M901" t="str">
            <v>CO</v>
          </cell>
          <cell r="N901" t="str">
            <v>BANCOLOMBIA</v>
          </cell>
          <cell r="O901" t="str">
            <v>27960613886</v>
          </cell>
          <cell r="P901" t="str">
            <v>AHORRO</v>
          </cell>
          <cell r="Q901" t="str">
            <v>CÉDULA DE CIUDADANÍA</v>
          </cell>
          <cell r="R901">
            <v>1100080487</v>
          </cell>
          <cell r="S901" t="str">
            <v>Monteria</v>
          </cell>
          <cell r="U901" t="str">
            <v>05 - ANTIOQUIA</v>
          </cell>
          <cell r="V901" t="str">
            <v>MEDELLIN</v>
          </cell>
          <cell r="W901" t="str">
            <v>SOLTERO</v>
          </cell>
          <cell r="X901" t="str">
            <v>0</v>
          </cell>
          <cell r="Z901">
            <v>0</v>
          </cell>
          <cell r="AA901" t="str">
            <v>0</v>
          </cell>
          <cell r="AB901" t="str">
            <v>002</v>
          </cell>
          <cell r="AC901" t="str">
            <v>BACHILLERATO</v>
          </cell>
          <cell r="AD901" t="str">
            <v>F</v>
          </cell>
          <cell r="AE901" t="str">
            <v>002</v>
          </cell>
          <cell r="AF901" t="str">
            <v>COMPAÑÍA DE ALIMENTOS COLOMBIANOS CALCO S.A</v>
          </cell>
          <cell r="AG901" t="str">
            <v>52</v>
          </cell>
          <cell r="AH901" t="str">
            <v>VENTAS</v>
          </cell>
          <cell r="AI901" t="str">
            <v>02008003</v>
          </cell>
          <cell r="AJ901" t="str">
            <v>Puntos de Venta</v>
          </cell>
          <cell r="AK901" t="str">
            <v>R20-002</v>
          </cell>
          <cell r="AL901" t="str">
            <v>VIVA ENVIGADO</v>
          </cell>
          <cell r="AM901" t="str">
            <v>003</v>
          </cell>
          <cell r="AN901" t="str">
            <v>Miercoles</v>
          </cell>
          <cell r="AO901" t="str">
            <v>000</v>
          </cell>
          <cell r="AP901" t="str">
            <v>SIN DEFINIR</v>
          </cell>
          <cell r="AQ901" t="str">
            <v>1</v>
          </cell>
          <cell r="AR901">
            <v>45875</v>
          </cell>
          <cell r="AS901" t="str">
            <v>05/08/2026</v>
          </cell>
          <cell r="AU901" t="str">
            <v>A</v>
          </cell>
          <cell r="AW901" t="str">
            <v>EPS002</v>
          </cell>
          <cell r="AX901" t="str">
            <v>SALUD TOTAL</v>
          </cell>
          <cell r="AY901" t="str">
            <v>001</v>
          </cell>
          <cell r="AZ901" t="str">
            <v>230201</v>
          </cell>
          <cell r="BA901" t="str">
            <v>PROTECCIÓN + I. N. G.</v>
          </cell>
          <cell r="BB901" t="str">
            <v>001</v>
          </cell>
          <cell r="BC901" t="str">
            <v>14-28</v>
          </cell>
          <cell r="BD901" t="str">
            <v>ARL SURA</v>
          </cell>
          <cell r="BE901" t="str">
            <v>001</v>
          </cell>
          <cell r="BF901" t="str">
            <v>CCF04</v>
          </cell>
          <cell r="BG901" t="str">
            <v>COMFAMA ANTIOQUIA</v>
          </cell>
          <cell r="BH901" t="str">
            <v>C005</v>
          </cell>
          <cell r="BI901" t="str">
            <v>CESANTÍAS PROTECCIÓN S. A.</v>
          </cell>
          <cell r="BJ901" t="str">
            <v>3561101</v>
          </cell>
          <cell r="BK901" t="str">
            <v>002</v>
          </cell>
          <cell r="BL901" t="str">
            <v>Quincenales</v>
          </cell>
          <cell r="BM901" t="str">
            <v>TABLA</v>
          </cell>
          <cell r="BO901" t="str">
            <v>001</v>
          </cell>
          <cell r="BP901" t="str">
            <v>Salario interno pesos</v>
          </cell>
          <cell r="BQ901">
            <v>1750905</v>
          </cell>
          <cell r="BR901" t="str">
            <v>000000000000002</v>
          </cell>
          <cell r="BS901" t="str">
            <v>COMPAÑÍA DE ALIMENTOS COLOMBIANOS CALCO S.A</v>
          </cell>
          <cell r="BT901" t="str">
            <v>000000000047470</v>
          </cell>
          <cell r="BU901" t="str">
            <v>PUNTOS DE VENTA</v>
          </cell>
          <cell r="BV901" t="str">
            <v>000000000047620</v>
          </cell>
          <cell r="BW901" t="str">
            <v>AUXILIAR DE RESTAURANTE</v>
          </cell>
          <cell r="BX901" t="str">
            <v>000000000049178</v>
          </cell>
          <cell r="BY901" t="str">
            <v>AUXILIAR DE RESTAURANTE</v>
          </cell>
          <cell r="BZ901" t="str">
            <v>sureyguevara17@gmail.com</v>
          </cell>
          <cell r="CA901" t="str">
            <v>220 - JORNADA MENSUAL 220 HORAS</v>
          </cell>
          <cell r="CB901" t="str">
            <v>Ley 50</v>
          </cell>
          <cell r="CC901" t="str">
            <v>2 - Fijo</v>
          </cell>
          <cell r="CD901" t="str">
            <v>APORTA</v>
          </cell>
          <cell r="CE901" t="str">
            <v>APORTA</v>
          </cell>
          <cell r="CF901" t="str">
            <v>APORTA</v>
          </cell>
          <cell r="CG901">
            <v>2.4359999999999999</v>
          </cell>
          <cell r="CH901" t="str">
            <v>SIN AUXILIO</v>
          </cell>
          <cell r="CI901" t="str">
            <v>SIN AUXILIO</v>
          </cell>
          <cell r="CJ901" t="str">
            <v>SIN AUXILIO</v>
          </cell>
          <cell r="CK901" t="str">
            <v>Sueldo fijo</v>
          </cell>
          <cell r="CL901" t="str">
            <v>Dependiente</v>
          </cell>
          <cell r="CM901" t="str">
            <v>No aplica</v>
          </cell>
          <cell r="CN901" t="str">
            <v>S</v>
          </cell>
          <cell r="CQ901" t="str">
            <v>220</v>
          </cell>
          <cell r="CR901" t="str">
            <v>Tiempo Completo 220</v>
          </cell>
          <cell r="CS901" t="str">
            <v>31</v>
          </cell>
          <cell r="CT901" t="str">
            <v>000000000047517</v>
          </cell>
          <cell r="CU901" t="str">
            <v>VIVA ENVIGADO</v>
          </cell>
          <cell r="CW901" t="str">
            <v>000</v>
          </cell>
          <cell r="CX901" t="str">
            <v>SANDOVAL GUEVARA SUREY ISABEL</v>
          </cell>
        </row>
        <row r="902">
          <cell r="A902">
            <v>1100393188</v>
          </cell>
          <cell r="B902" t="str">
            <v>SHARIK</v>
          </cell>
          <cell r="C902" t="str">
            <v>CAROLINA</v>
          </cell>
          <cell r="D902" t="str">
            <v>CARABALLO</v>
          </cell>
          <cell r="E902" t="str">
            <v>VITAL</v>
          </cell>
          <cell r="F902">
            <v>37048</v>
          </cell>
          <cell r="G902" t="str">
            <v>169 - COLOMBIA</v>
          </cell>
          <cell r="H902" t="str">
            <v>70 - SUCRE</v>
          </cell>
          <cell r="I902" t="str">
            <v>SINCE</v>
          </cell>
          <cell r="J902" t="str">
            <v>CR 49 A 100 BB SUR 123</v>
          </cell>
          <cell r="K902" t="str">
            <v>LA TABLAZA</v>
          </cell>
          <cell r="L902" t="str">
            <v>3104027530</v>
          </cell>
          <cell r="M902" t="str">
            <v>CO</v>
          </cell>
          <cell r="N902" t="str">
            <v>BANCOLOMBIA</v>
          </cell>
          <cell r="O902" t="str">
            <v>24317197965</v>
          </cell>
          <cell r="P902" t="str">
            <v>AHORRO</v>
          </cell>
          <cell r="Q902" t="str">
            <v>CÉDULA DE CIUDADANÍA</v>
          </cell>
          <cell r="R902">
            <v>1100393188</v>
          </cell>
          <cell r="S902" t="str">
            <v>CALDAS</v>
          </cell>
          <cell r="U902" t="str">
            <v>05 - ANTIOQUIA</v>
          </cell>
          <cell r="V902" t="str">
            <v>MEDELLIN</v>
          </cell>
          <cell r="W902" t="str">
            <v>SOLTERO</v>
          </cell>
          <cell r="AB902" t="str">
            <v>003</v>
          </cell>
          <cell r="AC902" t="str">
            <v>TÉCNICO</v>
          </cell>
          <cell r="AD902" t="str">
            <v>F</v>
          </cell>
          <cell r="AE902" t="str">
            <v>002</v>
          </cell>
          <cell r="AF902" t="str">
            <v>COMPAÑÍA DE ALIMENTOS COLOMBIANOS CALCO S.A</v>
          </cell>
          <cell r="AG902" t="str">
            <v>52</v>
          </cell>
          <cell r="AH902" t="str">
            <v>VENTAS</v>
          </cell>
          <cell r="AI902" t="str">
            <v>02005009</v>
          </cell>
          <cell r="AJ902" t="str">
            <v>Entrenamiento</v>
          </cell>
          <cell r="AK902" t="str">
            <v>R09-002</v>
          </cell>
          <cell r="AL902" t="str">
            <v>MAYORCA</v>
          </cell>
          <cell r="AM902" t="str">
            <v>002</v>
          </cell>
          <cell r="AN902" t="str">
            <v>Martes</v>
          </cell>
          <cell r="AO902" t="str">
            <v>000</v>
          </cell>
          <cell r="AP902" t="str">
            <v>SIN DEFINIR</v>
          </cell>
          <cell r="AQ902" t="str">
            <v>1</v>
          </cell>
          <cell r="AR902">
            <v>46190</v>
          </cell>
          <cell r="AS902" t="str">
            <v>16/09/2026</v>
          </cell>
          <cell r="AU902" t="str">
            <v>A</v>
          </cell>
          <cell r="AV902" t="str">
            <v>Sin definir</v>
          </cell>
          <cell r="AW902" t="str">
            <v>EPS010</v>
          </cell>
          <cell r="AX902" t="str">
            <v>EPS SURA (ANTES SUSALUD)</v>
          </cell>
          <cell r="AY902" t="str">
            <v>001</v>
          </cell>
          <cell r="AZ902" t="str">
            <v>230201</v>
          </cell>
          <cell r="BA902" t="str">
            <v>PROTECCIÓN + I. N. G.</v>
          </cell>
          <cell r="BB902" t="str">
            <v>001</v>
          </cell>
          <cell r="BC902" t="str">
            <v>14-11</v>
          </cell>
          <cell r="BD902" t="str">
            <v>ARL SURA</v>
          </cell>
          <cell r="BE902" t="str">
            <v>001</v>
          </cell>
          <cell r="BF902" t="str">
            <v>CCF04</v>
          </cell>
          <cell r="BG902" t="str">
            <v>COMFAMA ANTIOQUIA</v>
          </cell>
          <cell r="BH902" t="str">
            <v>C005</v>
          </cell>
          <cell r="BI902" t="str">
            <v>CESANTÍAS PROTECCIÓN S. A.</v>
          </cell>
          <cell r="BJ902" t="str">
            <v>3561101</v>
          </cell>
          <cell r="BK902" t="str">
            <v>002</v>
          </cell>
          <cell r="BL902" t="str">
            <v>Quincenales</v>
          </cell>
          <cell r="BM902" t="str">
            <v>TABLA</v>
          </cell>
          <cell r="BO902" t="str">
            <v>001</v>
          </cell>
          <cell r="BP902" t="str">
            <v>Salario interno pesos</v>
          </cell>
          <cell r="BQ902">
            <v>1750905</v>
          </cell>
          <cell r="BR902" t="str">
            <v>000000000000002</v>
          </cell>
          <cell r="BS902" t="str">
            <v>COMPAÑÍA DE ALIMENTOS COLOMBIANOS CALCO S.A</v>
          </cell>
          <cell r="BT902" t="str">
            <v>000000000047470</v>
          </cell>
          <cell r="BU902" t="str">
            <v>PUNTOS DE VENTA</v>
          </cell>
          <cell r="BV902" t="str">
            <v>000000000047620</v>
          </cell>
          <cell r="BW902" t="str">
            <v>AUXILIAR DE RESTAURANTE</v>
          </cell>
          <cell r="BX902" t="str">
            <v>000000000068266</v>
          </cell>
          <cell r="BY902" t="str">
            <v>AUXILIAR RESTAURANTE</v>
          </cell>
          <cell r="BZ902" t="str">
            <v>scaraballovital@gmail.com</v>
          </cell>
          <cell r="CA902" t="str">
            <v>220 - JORNADA MENSUAL 220 HORAS</v>
          </cell>
          <cell r="CB902" t="str">
            <v>Ley 50</v>
          </cell>
          <cell r="CC902" t="str">
            <v>2 - Fijo</v>
          </cell>
          <cell r="CD902" t="str">
            <v>APORTA</v>
          </cell>
          <cell r="CE902" t="str">
            <v>APORTA</v>
          </cell>
          <cell r="CF902" t="str">
            <v>APORTA</v>
          </cell>
          <cell r="CG902">
            <v>2.4359999999999999</v>
          </cell>
          <cell r="CH902" t="str">
            <v>LA DIFERENCIA</v>
          </cell>
          <cell r="CI902" t="str">
            <v>LA DIFERENCIA</v>
          </cell>
          <cell r="CJ902" t="str">
            <v>LA DIFERENCIA</v>
          </cell>
          <cell r="CK902" t="str">
            <v>Sueldo fijo</v>
          </cell>
          <cell r="CL902" t="str">
            <v>Dependiente</v>
          </cell>
          <cell r="CM902" t="str">
            <v>No aplica</v>
          </cell>
          <cell r="CN902" t="str">
            <v>S</v>
          </cell>
          <cell r="CP902" t="str">
            <v>52</v>
          </cell>
          <cell r="CQ902" t="str">
            <v>220</v>
          </cell>
          <cell r="CR902" t="str">
            <v>Tiempo Completo 220</v>
          </cell>
          <cell r="CS902" t="str">
            <v>31</v>
          </cell>
          <cell r="CT902" t="str">
            <v>000000000047506</v>
          </cell>
          <cell r="CU902" t="str">
            <v>MAYORCA</v>
          </cell>
          <cell r="CW902" t="str">
            <v>000</v>
          </cell>
          <cell r="CX902" t="str">
            <v>CARABALLO VITAL SHARIK CAROLINA</v>
          </cell>
        </row>
        <row r="903">
          <cell r="A903">
            <v>1100394835</v>
          </cell>
          <cell r="B903" t="str">
            <v>ELIZABETH</v>
          </cell>
          <cell r="C903" t="str">
            <v>NORELIS</v>
          </cell>
          <cell r="D903" t="str">
            <v>LOPEZ</v>
          </cell>
          <cell r="E903" t="str">
            <v>AGUAS</v>
          </cell>
          <cell r="F903">
            <v>31175</v>
          </cell>
          <cell r="G903" t="str">
            <v>169 - COLOMBIA</v>
          </cell>
          <cell r="H903" t="str">
            <v>70 - SUCRE</v>
          </cell>
          <cell r="I903" t="str">
            <v>SINCE</v>
          </cell>
          <cell r="J903" t="str">
            <v>CR 47 104 B 19 INT 105</v>
          </cell>
          <cell r="K903" t="str">
            <v>VILLA HERMOSA</v>
          </cell>
          <cell r="L903" t="str">
            <v>3114056840</v>
          </cell>
          <cell r="M903" t="str">
            <v>CO</v>
          </cell>
          <cell r="N903" t="str">
            <v>BANCOLOMBIA</v>
          </cell>
          <cell r="O903" t="str">
            <v>43000010996</v>
          </cell>
          <cell r="P903" t="str">
            <v>AHORRO</v>
          </cell>
          <cell r="Q903" t="str">
            <v>CÉDULA DE CIUDADANÍA</v>
          </cell>
          <cell r="R903">
            <v>1100394835</v>
          </cell>
          <cell r="S903" t="str">
            <v>SINCE</v>
          </cell>
          <cell r="U903" t="str">
            <v>05 - ANTIOQUIA</v>
          </cell>
          <cell r="V903" t="str">
            <v>MEDELLIN</v>
          </cell>
          <cell r="W903" t="str">
            <v>SOLTERO</v>
          </cell>
          <cell r="X903" t="str">
            <v>0</v>
          </cell>
          <cell r="Z903">
            <v>0</v>
          </cell>
          <cell r="AA903" t="str">
            <v>0</v>
          </cell>
          <cell r="AB903" t="str">
            <v>002</v>
          </cell>
          <cell r="AC903" t="str">
            <v>BACHILLERATO</v>
          </cell>
          <cell r="AD903" t="str">
            <v>F</v>
          </cell>
          <cell r="AE903" t="str">
            <v>002</v>
          </cell>
          <cell r="AF903" t="str">
            <v>COMPAÑÍA DE ALIMENTOS COLOMBIANOS CALCO S.A</v>
          </cell>
          <cell r="AG903" t="str">
            <v>52</v>
          </cell>
          <cell r="AH903" t="str">
            <v>VENTAS</v>
          </cell>
          <cell r="AI903" t="str">
            <v>02008003</v>
          </cell>
          <cell r="AJ903" t="str">
            <v>Puntos de Venta</v>
          </cell>
          <cell r="AK903" t="str">
            <v>R09-002</v>
          </cell>
          <cell r="AL903" t="str">
            <v>MAYORCA</v>
          </cell>
          <cell r="AM903" t="str">
            <v>003</v>
          </cell>
          <cell r="AN903" t="str">
            <v>Miercoles</v>
          </cell>
          <cell r="AO903" t="str">
            <v>000</v>
          </cell>
          <cell r="AP903" t="str">
            <v>SIN DEFINIR</v>
          </cell>
          <cell r="AQ903" t="str">
            <v>2</v>
          </cell>
          <cell r="AR903">
            <v>46038</v>
          </cell>
          <cell r="AS903" t="str">
            <v>15/07/2026</v>
          </cell>
          <cell r="AU903" t="str">
            <v>A</v>
          </cell>
          <cell r="AW903" t="str">
            <v>EPS002</v>
          </cell>
          <cell r="AX903" t="str">
            <v>SALUD TOTAL</v>
          </cell>
          <cell r="AY903" t="str">
            <v>001</v>
          </cell>
          <cell r="AZ903" t="str">
            <v>230201</v>
          </cell>
          <cell r="BA903" t="str">
            <v>PROTECCIÓN + I. N. G.</v>
          </cell>
          <cell r="BB903" t="str">
            <v>001</v>
          </cell>
          <cell r="BC903" t="str">
            <v>14-28</v>
          </cell>
          <cell r="BD903" t="str">
            <v>ARL SURA</v>
          </cell>
          <cell r="BE903" t="str">
            <v>001</v>
          </cell>
          <cell r="BF903" t="str">
            <v>CCF04</v>
          </cell>
          <cell r="BG903" t="str">
            <v>COMFAMA ANTIOQUIA</v>
          </cell>
          <cell r="BH903" t="str">
            <v>C005</v>
          </cell>
          <cell r="BI903" t="str">
            <v>CESANTÍAS PROTECCIÓN S. A.</v>
          </cell>
          <cell r="BJ903" t="str">
            <v>3561101</v>
          </cell>
          <cell r="BK903" t="str">
            <v>002</v>
          </cell>
          <cell r="BL903" t="str">
            <v>Quincenales</v>
          </cell>
          <cell r="BM903" t="str">
            <v>TABLA</v>
          </cell>
          <cell r="BO903" t="str">
            <v>001</v>
          </cell>
          <cell r="BP903" t="str">
            <v>Salario interno pesos</v>
          </cell>
          <cell r="BQ903">
            <v>1750905</v>
          </cell>
          <cell r="BR903" t="str">
            <v>000000000000002</v>
          </cell>
          <cell r="BS903" t="str">
            <v>COMPAÑÍA DE ALIMENTOS COLOMBIANOS CALCO S.A</v>
          </cell>
          <cell r="BT903" t="str">
            <v>000000000047457</v>
          </cell>
          <cell r="BU903" t="str">
            <v>ENTRENAMIENTO</v>
          </cell>
          <cell r="BV903" t="str">
            <v>000000000000316</v>
          </cell>
          <cell r="BW903" t="str">
            <v>AUXILIAR DE PUNTO DE VENTA</v>
          </cell>
          <cell r="BX903" t="str">
            <v>000000000065145</v>
          </cell>
          <cell r="BY903" t="str">
            <v>AUXILIAR DE RESTAURANTE</v>
          </cell>
          <cell r="BZ903" t="str">
            <v>elizalopezaguas1@gmail.com</v>
          </cell>
          <cell r="CA903" t="str">
            <v>220 - JORNADA MENSUAL 220 HORAS</v>
          </cell>
          <cell r="CB903" t="str">
            <v>Ley 50</v>
          </cell>
          <cell r="CC903" t="str">
            <v>2 - Fijo</v>
          </cell>
          <cell r="CD903" t="str">
            <v>APORTA</v>
          </cell>
          <cell r="CE903" t="str">
            <v>APORTA</v>
          </cell>
          <cell r="CF903" t="str">
            <v>APORTA</v>
          </cell>
          <cell r="CG903">
            <v>2.4359999999999999</v>
          </cell>
          <cell r="CH903" t="str">
            <v>SIN AUXILIO</v>
          </cell>
          <cell r="CI903" t="str">
            <v>LA DIFERENCIA</v>
          </cell>
          <cell r="CJ903" t="str">
            <v>LA DIFERENCIA</v>
          </cell>
          <cell r="CK903" t="str">
            <v>Sueldo fijo</v>
          </cell>
          <cell r="CL903" t="str">
            <v>Dependiente</v>
          </cell>
          <cell r="CM903" t="str">
            <v>No aplica</v>
          </cell>
          <cell r="CN903" t="str">
            <v>S</v>
          </cell>
          <cell r="CQ903" t="str">
            <v>220</v>
          </cell>
          <cell r="CR903" t="str">
            <v>Tiempo Completo 220</v>
          </cell>
          <cell r="CS903" t="str">
            <v>31</v>
          </cell>
          <cell r="CT903" t="str">
            <v>000000000047503</v>
          </cell>
          <cell r="CU903" t="str">
            <v>OVIEDO</v>
          </cell>
          <cell r="CW903" t="str">
            <v>000</v>
          </cell>
          <cell r="CX903" t="str">
            <v>LOPEZ AGUAS ELIZABETH NORELIS</v>
          </cell>
        </row>
        <row r="904">
          <cell r="A904">
            <v>1100400479</v>
          </cell>
          <cell r="B904" t="str">
            <v>DEIRY</v>
          </cell>
          <cell r="C904" t="str">
            <v>LUZ</v>
          </cell>
          <cell r="D904" t="str">
            <v>GOMEZ</v>
          </cell>
          <cell r="E904" t="str">
            <v>ARRIETA</v>
          </cell>
          <cell r="F904">
            <v>34835</v>
          </cell>
          <cell r="G904" t="str">
            <v>169 - COLOMBIA</v>
          </cell>
          <cell r="H904" t="str">
            <v>05 - ANTIOQUIA</v>
          </cell>
          <cell r="I904" t="str">
            <v>VIGIA DEL FUERTE</v>
          </cell>
          <cell r="J904" t="str">
            <v>CL 105 49 A 19 INT 401</v>
          </cell>
          <cell r="K904" t="str">
            <v>Villa Del Socorro</v>
          </cell>
          <cell r="L904" t="str">
            <v>3117336516</v>
          </cell>
          <cell r="M904" t="str">
            <v>CO</v>
          </cell>
          <cell r="N904" t="str">
            <v>BANCOLOMBIA</v>
          </cell>
          <cell r="O904" t="str">
            <v>25500006001</v>
          </cell>
          <cell r="P904" t="str">
            <v>AHORRO</v>
          </cell>
          <cell r="Q904" t="str">
            <v>CÉDULA DE CIUDADANÍA</v>
          </cell>
          <cell r="R904">
            <v>1100400479</v>
          </cell>
          <cell r="S904" t="str">
            <v>Since</v>
          </cell>
          <cell r="U904" t="str">
            <v>05 - ANTIOQUIA</v>
          </cell>
          <cell r="V904" t="str">
            <v>MEDELLIN</v>
          </cell>
          <cell r="W904" t="str">
            <v>UNION LIBRE</v>
          </cell>
          <cell r="X904" t="str">
            <v>0</v>
          </cell>
          <cell r="Z904">
            <v>0</v>
          </cell>
          <cell r="AA904" t="str">
            <v>0</v>
          </cell>
          <cell r="AB904" t="str">
            <v>002</v>
          </cell>
          <cell r="AC904" t="str">
            <v>BACHILLERATO</v>
          </cell>
          <cell r="AD904" t="str">
            <v>F</v>
          </cell>
          <cell r="AE904" t="str">
            <v>002</v>
          </cell>
          <cell r="AF904" t="str">
            <v>COMPAÑÍA DE ALIMENTOS COLOMBIANOS CALCO S.A</v>
          </cell>
          <cell r="AG904" t="str">
            <v>73</v>
          </cell>
          <cell r="AH904" t="str">
            <v>MANO DE OBRA INDIRECTA</v>
          </cell>
          <cell r="AI904" t="str">
            <v>03005007</v>
          </cell>
          <cell r="AJ904" t="str">
            <v xml:space="preserve">Diversidad Funcional                    </v>
          </cell>
          <cell r="AK904" t="str">
            <v>PPP-002</v>
          </cell>
          <cell r="AL904" t="str">
            <v>PLANTA DE PRODUCCIÓN</v>
          </cell>
          <cell r="AM904" t="str">
            <v>007</v>
          </cell>
          <cell r="AN904" t="str">
            <v>Domingo</v>
          </cell>
          <cell r="AO904" t="str">
            <v>000</v>
          </cell>
          <cell r="AP904" t="str">
            <v>SIN DEFINIR</v>
          </cell>
          <cell r="AQ904" t="str">
            <v>1</v>
          </cell>
          <cell r="AR904">
            <v>45021</v>
          </cell>
          <cell r="AU904" t="str">
            <v>A</v>
          </cell>
          <cell r="AW904" t="str">
            <v>EPS002</v>
          </cell>
          <cell r="AX904" t="str">
            <v>SALUD TOTAL</v>
          </cell>
          <cell r="AY904" t="str">
            <v>001</v>
          </cell>
          <cell r="AZ904" t="str">
            <v>230301</v>
          </cell>
          <cell r="BA904" t="str">
            <v>PORVENIR</v>
          </cell>
          <cell r="BB904" t="str">
            <v>001</v>
          </cell>
          <cell r="BC904" t="str">
            <v>14-28</v>
          </cell>
          <cell r="BD904" t="str">
            <v>ARL SURA</v>
          </cell>
          <cell r="BE904" t="str">
            <v>001</v>
          </cell>
          <cell r="BF904" t="str">
            <v>CCF04</v>
          </cell>
          <cell r="BG904" t="str">
            <v>COMFAMA ANTIOQUIA</v>
          </cell>
          <cell r="BH904" t="str">
            <v>C004</v>
          </cell>
          <cell r="BI904" t="str">
            <v>CESANTÍAS PORVENIR</v>
          </cell>
          <cell r="BJ904" t="str">
            <v>2108901</v>
          </cell>
          <cell r="BK904" t="str">
            <v>002</v>
          </cell>
          <cell r="BL904" t="str">
            <v>Quincenales</v>
          </cell>
          <cell r="BM904" t="str">
            <v>TABLA</v>
          </cell>
          <cell r="BO904" t="str">
            <v>001</v>
          </cell>
          <cell r="BP904" t="str">
            <v>Salario interno pesos</v>
          </cell>
          <cell r="BQ904">
            <v>1750905</v>
          </cell>
          <cell r="BR904" t="str">
            <v>000000000000002</v>
          </cell>
          <cell r="BS904" t="str">
            <v>COMPAÑÍA DE ALIMENTOS COLOMBIANOS CALCO S.A</v>
          </cell>
          <cell r="BT904" t="str">
            <v>000000000047443</v>
          </cell>
          <cell r="BU904" t="str">
            <v>COCINA PRINCIPAL</v>
          </cell>
          <cell r="BV904" t="str">
            <v>000000000047618</v>
          </cell>
          <cell r="BW904" t="str">
            <v>AUXILIAR DE PRODUCCIÓN</v>
          </cell>
          <cell r="BX904" t="str">
            <v>000000000048231</v>
          </cell>
          <cell r="BY904" t="str">
            <v>AUXILIAR DE PRODUCCIÓN</v>
          </cell>
          <cell r="BZ904" t="str">
            <v>deirygomezarrieta@hotmail.com</v>
          </cell>
          <cell r="CA904" t="str">
            <v>220 - JORNADA MENSUAL 220 HORAS</v>
          </cell>
          <cell r="CB904" t="str">
            <v>Ley 50</v>
          </cell>
          <cell r="CC904" t="str">
            <v>1 - Indefinido</v>
          </cell>
          <cell r="CD904" t="str">
            <v>APORTA</v>
          </cell>
          <cell r="CE904" t="str">
            <v>APORTA</v>
          </cell>
          <cell r="CF904" t="str">
            <v>APORTA</v>
          </cell>
          <cell r="CG904">
            <v>1.044</v>
          </cell>
          <cell r="CH904" t="str">
            <v>SIN AUXILIO</v>
          </cell>
          <cell r="CI904" t="str">
            <v>SIN AUXILIO</v>
          </cell>
          <cell r="CJ904" t="str">
            <v>SIN AUXILIO</v>
          </cell>
          <cell r="CK904" t="str">
            <v>Sueldo fijo</v>
          </cell>
          <cell r="CL904" t="str">
            <v>Dependiente</v>
          </cell>
          <cell r="CM904" t="str">
            <v>No aplica</v>
          </cell>
          <cell r="CN904" t="str">
            <v>S</v>
          </cell>
          <cell r="CQ904" t="str">
            <v>220</v>
          </cell>
          <cell r="CR904" t="str">
            <v>Tiempo Completo 220</v>
          </cell>
          <cell r="CS904" t="str">
            <v>31</v>
          </cell>
          <cell r="CT904" t="str">
            <v>000000000047497</v>
          </cell>
          <cell r="CU904" t="str">
            <v>PRODUCCIÓN</v>
          </cell>
          <cell r="CW904" t="str">
            <v>000</v>
          </cell>
          <cell r="CX904" t="str">
            <v>GOMEZ ARRIETA DEIRY LUZ</v>
          </cell>
        </row>
        <row r="905">
          <cell r="A905">
            <v>1101445185</v>
          </cell>
          <cell r="B905" t="str">
            <v>SULEY</v>
          </cell>
          <cell r="D905" t="str">
            <v>QUINONEZ</v>
          </cell>
          <cell r="E905" t="str">
            <v>JULIO</v>
          </cell>
          <cell r="F905">
            <v>32213</v>
          </cell>
          <cell r="G905" t="str">
            <v>169 - COLOMBIA</v>
          </cell>
          <cell r="H905" t="str">
            <v>70 - SUCRE</v>
          </cell>
          <cell r="I905" t="str">
            <v>SAN ONOFRE</v>
          </cell>
          <cell r="J905" t="str">
            <v>CR 55 89 07</v>
          </cell>
          <cell r="K905" t="str">
            <v>Aranjuez</v>
          </cell>
          <cell r="L905" t="str">
            <v>3042919526</v>
          </cell>
          <cell r="M905" t="str">
            <v>CO</v>
          </cell>
          <cell r="N905" t="str">
            <v>BANCOLOMBIA</v>
          </cell>
          <cell r="O905" t="str">
            <v>35135902789</v>
          </cell>
          <cell r="P905" t="str">
            <v>AHORRO</v>
          </cell>
          <cell r="Q905" t="str">
            <v>CÉDULA DE CIUDADANÍA</v>
          </cell>
          <cell r="R905">
            <v>1101445185</v>
          </cell>
          <cell r="S905" t="str">
            <v>San Onofre</v>
          </cell>
          <cell r="U905" t="str">
            <v>05 - ANTIOQUIA</v>
          </cell>
          <cell r="V905" t="str">
            <v>MEDELLIN</v>
          </cell>
          <cell r="W905" t="str">
            <v>UNION LIBRE</v>
          </cell>
          <cell r="X905" t="str">
            <v>0</v>
          </cell>
          <cell r="Z905">
            <v>0</v>
          </cell>
          <cell r="AA905" t="str">
            <v>0</v>
          </cell>
          <cell r="AB905" t="str">
            <v>001</v>
          </cell>
          <cell r="AC905" t="str">
            <v>PRIMARIA</v>
          </cell>
          <cell r="AD905" t="str">
            <v>F</v>
          </cell>
          <cell r="AE905" t="str">
            <v>002</v>
          </cell>
          <cell r="AF905" t="str">
            <v>COMPAÑÍA DE ALIMENTOS COLOMBIANOS CALCO S.A</v>
          </cell>
          <cell r="AG905" t="str">
            <v>52</v>
          </cell>
          <cell r="AH905" t="str">
            <v>VENTAS</v>
          </cell>
          <cell r="AI905" t="str">
            <v>02008003</v>
          </cell>
          <cell r="AJ905" t="str">
            <v>Puntos de Venta</v>
          </cell>
          <cell r="AK905" t="str">
            <v>R15-002</v>
          </cell>
          <cell r="AL905" t="str">
            <v>FLORIDA PARQUE COMERCIAL</v>
          </cell>
          <cell r="AM905" t="str">
            <v>007</v>
          </cell>
          <cell r="AN905" t="str">
            <v>Domingo</v>
          </cell>
          <cell r="AO905" t="str">
            <v>000</v>
          </cell>
          <cell r="AP905" t="str">
            <v>SIN DEFINIR</v>
          </cell>
          <cell r="AQ905" t="str">
            <v>1</v>
          </cell>
          <cell r="AR905">
            <v>45279</v>
          </cell>
          <cell r="AU905" t="str">
            <v>A</v>
          </cell>
          <cell r="AW905" t="str">
            <v>EPS010</v>
          </cell>
          <cell r="AX905" t="str">
            <v>EPS SURA (ANTES SUSALUD)</v>
          </cell>
          <cell r="AY905" t="str">
            <v>001</v>
          </cell>
          <cell r="AZ905" t="str">
            <v>230201</v>
          </cell>
          <cell r="BA905" t="str">
            <v>PROTECCIÓN + I. N. G.</v>
          </cell>
          <cell r="BB905" t="str">
            <v>001</v>
          </cell>
          <cell r="BC905" t="str">
            <v>14-28</v>
          </cell>
          <cell r="BD905" t="str">
            <v>ARL SURA</v>
          </cell>
          <cell r="BE905" t="str">
            <v>001</v>
          </cell>
          <cell r="BF905" t="str">
            <v>CCF04</v>
          </cell>
          <cell r="BG905" t="str">
            <v>COMFAMA ANTIOQUIA</v>
          </cell>
          <cell r="BH905" t="str">
            <v>C005</v>
          </cell>
          <cell r="BI905" t="str">
            <v>CESANTÍAS PROTECCIÓN S. A.</v>
          </cell>
          <cell r="BJ905" t="str">
            <v>3561101</v>
          </cell>
          <cell r="BK905" t="str">
            <v>002</v>
          </cell>
          <cell r="BL905" t="str">
            <v>Quincenales</v>
          </cell>
          <cell r="BM905" t="str">
            <v>TABLA</v>
          </cell>
          <cell r="BO905" t="str">
            <v>001</v>
          </cell>
          <cell r="BP905" t="str">
            <v>Salario interno pesos</v>
          </cell>
          <cell r="BQ905">
            <v>1750905</v>
          </cell>
          <cell r="BR905" t="str">
            <v>000000000000002</v>
          </cell>
          <cell r="BS905" t="str">
            <v>COMPAÑÍA DE ALIMENTOS COLOMBIANOS CALCO S.A</v>
          </cell>
          <cell r="BT905" t="str">
            <v>000000000047470</v>
          </cell>
          <cell r="BU905" t="str">
            <v>PUNTOS DE VENTA</v>
          </cell>
          <cell r="BV905" t="str">
            <v>000000000047620</v>
          </cell>
          <cell r="BW905" t="str">
            <v>AUXILIAR DE RESTAURANTE</v>
          </cell>
          <cell r="BX905" t="str">
            <v>000000000048992</v>
          </cell>
          <cell r="BY905" t="str">
            <v>AUXILIAR DE RESTAURANTE</v>
          </cell>
          <cell r="BZ905" t="str">
            <v>suleyquinonez03@gmail.com</v>
          </cell>
          <cell r="CA905" t="str">
            <v>220 - JORNADA MENSUAL 220 HORAS</v>
          </cell>
          <cell r="CB905" t="str">
            <v>Ley 50</v>
          </cell>
          <cell r="CC905" t="str">
            <v>1 - Indefinido</v>
          </cell>
          <cell r="CD905" t="str">
            <v>APORTA</v>
          </cell>
          <cell r="CE905" t="str">
            <v>APORTA</v>
          </cell>
          <cell r="CF905" t="str">
            <v>APORTA</v>
          </cell>
          <cell r="CG905">
            <v>2.4359999999999999</v>
          </cell>
          <cell r="CH905" t="str">
            <v>SIN AUXILIO</v>
          </cell>
          <cell r="CI905" t="str">
            <v>SIN AUXILIO</v>
          </cell>
          <cell r="CJ905" t="str">
            <v>SIN AUXILIO</v>
          </cell>
          <cell r="CK905" t="str">
            <v>Sueldo fijo</v>
          </cell>
          <cell r="CL905" t="str">
            <v>Dependiente</v>
          </cell>
          <cell r="CM905" t="str">
            <v>No aplica</v>
          </cell>
          <cell r="CN905" t="str">
            <v>S</v>
          </cell>
          <cell r="CQ905" t="str">
            <v>220</v>
          </cell>
          <cell r="CR905" t="str">
            <v>Tiempo Completo 220</v>
          </cell>
          <cell r="CS905" t="str">
            <v>31</v>
          </cell>
          <cell r="CT905" t="str">
            <v>000000000047512</v>
          </cell>
          <cell r="CU905" t="str">
            <v>FLORIDA PARQUE COMERCIAL</v>
          </cell>
          <cell r="CW905" t="str">
            <v>000</v>
          </cell>
          <cell r="CX905" t="str">
            <v xml:space="preserve">QUINONEZ JULIO SULEY </v>
          </cell>
        </row>
        <row r="906">
          <cell r="A906">
            <v>1101453149</v>
          </cell>
          <cell r="B906" t="str">
            <v>SOLSIREE</v>
          </cell>
          <cell r="D906" t="str">
            <v>PEREZ</v>
          </cell>
          <cell r="E906" t="str">
            <v>MOGUEA</v>
          </cell>
          <cell r="F906">
            <v>33578</v>
          </cell>
          <cell r="G906" t="str">
            <v>169 - COLOMBIA</v>
          </cell>
          <cell r="H906" t="str">
            <v>13 - BOLIVAR</v>
          </cell>
          <cell r="I906" t="str">
            <v>CARTAGENA</v>
          </cell>
          <cell r="J906" t="str">
            <v>CL 49 AA 99 E 72 INT 1125</v>
          </cell>
          <cell r="K906" t="str">
            <v>San Javier</v>
          </cell>
          <cell r="L906" t="str">
            <v>3188991243</v>
          </cell>
          <cell r="M906" t="str">
            <v>CO</v>
          </cell>
          <cell r="N906" t="str">
            <v>BANCOLOMBIA</v>
          </cell>
          <cell r="O906" t="str">
            <v>91211696058</v>
          </cell>
          <cell r="P906" t="str">
            <v>AHORRO</v>
          </cell>
          <cell r="Q906" t="str">
            <v>CÉDULA DE CIUDADANÍA</v>
          </cell>
          <cell r="R906">
            <v>1101453149</v>
          </cell>
          <cell r="S906" t="str">
            <v>San Onofre</v>
          </cell>
          <cell r="U906" t="str">
            <v>05 - ANTIOQUIA</v>
          </cell>
          <cell r="V906" t="str">
            <v>MEDELLIN</v>
          </cell>
          <cell r="W906" t="str">
            <v>SOLTERO</v>
          </cell>
          <cell r="X906" t="str">
            <v>0</v>
          </cell>
          <cell r="Z906">
            <v>0</v>
          </cell>
          <cell r="AA906" t="str">
            <v>0</v>
          </cell>
          <cell r="AB906" t="str">
            <v>002</v>
          </cell>
          <cell r="AC906" t="str">
            <v>BACHILLERATO</v>
          </cell>
          <cell r="AD906" t="str">
            <v>F</v>
          </cell>
          <cell r="AE906" t="str">
            <v>002</v>
          </cell>
          <cell r="AF906" t="str">
            <v>COMPAÑÍA DE ALIMENTOS COLOMBIANOS CALCO S.A</v>
          </cell>
          <cell r="AG906" t="str">
            <v>52</v>
          </cell>
          <cell r="AH906" t="str">
            <v>VENTAS</v>
          </cell>
          <cell r="AI906" t="str">
            <v>02008003</v>
          </cell>
          <cell r="AJ906" t="str">
            <v>Puntos de Venta</v>
          </cell>
          <cell r="AK906" t="str">
            <v>R15-002</v>
          </cell>
          <cell r="AL906" t="str">
            <v>FLORIDA PARQUE COMERCIAL</v>
          </cell>
          <cell r="AM906" t="str">
            <v>007</v>
          </cell>
          <cell r="AN906" t="str">
            <v>Domingo</v>
          </cell>
          <cell r="AO906" t="str">
            <v>000</v>
          </cell>
          <cell r="AP906" t="str">
            <v>SIN DEFINIR</v>
          </cell>
          <cell r="AQ906" t="str">
            <v>1</v>
          </cell>
          <cell r="AR906">
            <v>45055</v>
          </cell>
          <cell r="AU906" t="str">
            <v>A</v>
          </cell>
          <cell r="AW906" t="str">
            <v>EPS040</v>
          </cell>
          <cell r="AX906" t="str">
            <v>SAVIA SALUD EPS</v>
          </cell>
          <cell r="AY906" t="str">
            <v>001</v>
          </cell>
          <cell r="AZ906" t="str">
            <v>230301</v>
          </cell>
          <cell r="BA906" t="str">
            <v>PORVENIR</v>
          </cell>
          <cell r="BB906" t="str">
            <v>001</v>
          </cell>
          <cell r="BC906" t="str">
            <v>14-28</v>
          </cell>
          <cell r="BD906" t="str">
            <v>ARL SURA</v>
          </cell>
          <cell r="BE906" t="str">
            <v>001</v>
          </cell>
          <cell r="BF906" t="str">
            <v>CCF04</v>
          </cell>
          <cell r="BG906" t="str">
            <v>COMFAMA ANTIOQUIA</v>
          </cell>
          <cell r="BH906" t="str">
            <v>C004</v>
          </cell>
          <cell r="BI906" t="str">
            <v>CESANTÍAS PORVENIR</v>
          </cell>
          <cell r="BJ906" t="str">
            <v>3561101</v>
          </cell>
          <cell r="BK906" t="str">
            <v>002</v>
          </cell>
          <cell r="BL906" t="str">
            <v>Quincenales</v>
          </cell>
          <cell r="BM906" t="str">
            <v>TABLA</v>
          </cell>
          <cell r="BO906" t="str">
            <v>001</v>
          </cell>
          <cell r="BP906" t="str">
            <v>Salario interno pesos</v>
          </cell>
          <cell r="BQ906">
            <v>1750905</v>
          </cell>
          <cell r="BR906" t="str">
            <v>000000000000002</v>
          </cell>
          <cell r="BS906" t="str">
            <v>COMPAÑÍA DE ALIMENTOS COLOMBIANOS CALCO S.A</v>
          </cell>
          <cell r="BT906" t="str">
            <v>000000000047470</v>
          </cell>
          <cell r="BU906" t="str">
            <v>PUNTOS DE VENTA</v>
          </cell>
          <cell r="BV906" t="str">
            <v>000000000047620</v>
          </cell>
          <cell r="BW906" t="str">
            <v>AUXILIAR DE RESTAURANTE</v>
          </cell>
          <cell r="BX906" t="str">
            <v>000000000048681</v>
          </cell>
          <cell r="BY906" t="str">
            <v>AUXILIAR DE RESTAURANTE</v>
          </cell>
          <cell r="BZ906" t="str">
            <v>solsireeperezmogueq@gmail.com</v>
          </cell>
          <cell r="CA906" t="str">
            <v>220 - JORNADA MENSUAL 220 HORAS</v>
          </cell>
          <cell r="CB906" t="str">
            <v>Ley 50</v>
          </cell>
          <cell r="CC906" t="str">
            <v>1 - Indefinido</v>
          </cell>
          <cell r="CD906" t="str">
            <v>APORTA</v>
          </cell>
          <cell r="CE906" t="str">
            <v>APORTA</v>
          </cell>
          <cell r="CF906" t="str">
            <v>APORTA</v>
          </cell>
          <cell r="CG906">
            <v>2.4359999999999999</v>
          </cell>
          <cell r="CH906" t="str">
            <v>SIN AUXILIO</v>
          </cell>
          <cell r="CI906" t="str">
            <v>SIN AUXILIO</v>
          </cell>
          <cell r="CJ906" t="str">
            <v>SIN AUXILIO</v>
          </cell>
          <cell r="CK906" t="str">
            <v>Sueldo fijo</v>
          </cell>
          <cell r="CL906" t="str">
            <v>Dependiente</v>
          </cell>
          <cell r="CM906" t="str">
            <v>No aplica</v>
          </cell>
          <cell r="CN906" t="str">
            <v>S</v>
          </cell>
          <cell r="CQ906" t="str">
            <v>220</v>
          </cell>
          <cell r="CR906" t="str">
            <v>Tiempo Completo 220</v>
          </cell>
          <cell r="CS906" t="str">
            <v>31</v>
          </cell>
          <cell r="CT906" t="str">
            <v>000000000047505</v>
          </cell>
          <cell r="CU906" t="str">
            <v>MOLINOS</v>
          </cell>
          <cell r="CW906" t="str">
            <v>000</v>
          </cell>
          <cell r="CX906" t="str">
            <v xml:space="preserve">PEREZ MOGUEA SOLSIREE </v>
          </cell>
        </row>
        <row r="907">
          <cell r="A907">
            <v>1101457893</v>
          </cell>
          <cell r="B907" t="str">
            <v>VANESSA</v>
          </cell>
          <cell r="D907" t="str">
            <v>GARCIA</v>
          </cell>
          <cell r="E907" t="str">
            <v>TORRES</v>
          </cell>
          <cell r="F907">
            <v>32534</v>
          </cell>
          <cell r="G907" t="str">
            <v>169 - COLOMBIA</v>
          </cell>
          <cell r="H907" t="str">
            <v>70 - SUCRE</v>
          </cell>
          <cell r="I907" t="str">
            <v>SAN ONOFRE</v>
          </cell>
          <cell r="J907" t="str">
            <v>CR 17 CL 55 9 INT 315</v>
          </cell>
          <cell r="K907" t="str">
            <v>Villatina</v>
          </cell>
          <cell r="L907" t="str">
            <v>3045233794</v>
          </cell>
          <cell r="M907" t="str">
            <v>CO</v>
          </cell>
          <cell r="N907" t="str">
            <v>BANCOLOMBIA</v>
          </cell>
          <cell r="O907" t="str">
            <v>31677149518</v>
          </cell>
          <cell r="P907" t="str">
            <v>AHORRO</v>
          </cell>
          <cell r="Q907" t="str">
            <v>CÉDULA DE CIUDADANÍA</v>
          </cell>
          <cell r="R907">
            <v>1101457893</v>
          </cell>
          <cell r="S907" t="str">
            <v>San Onofre</v>
          </cell>
          <cell r="U907" t="str">
            <v>05 - ANTIOQUIA</v>
          </cell>
          <cell r="V907" t="str">
            <v>MEDELLIN</v>
          </cell>
          <cell r="W907" t="str">
            <v>SOLTERO</v>
          </cell>
          <cell r="X907" t="str">
            <v>0</v>
          </cell>
          <cell r="Z907">
            <v>0</v>
          </cell>
          <cell r="AA907" t="str">
            <v>0</v>
          </cell>
          <cell r="AB907" t="str">
            <v>002</v>
          </cell>
          <cell r="AC907" t="str">
            <v>BACHILLERATO</v>
          </cell>
          <cell r="AD907" t="str">
            <v>F</v>
          </cell>
          <cell r="AE907" t="str">
            <v>002</v>
          </cell>
          <cell r="AF907" t="str">
            <v>COMPAÑÍA DE ALIMENTOS COLOMBIANOS CALCO S.A</v>
          </cell>
          <cell r="AG907" t="str">
            <v>52</v>
          </cell>
          <cell r="AH907" t="str">
            <v>VENTAS</v>
          </cell>
          <cell r="AI907" t="str">
            <v>02008003</v>
          </cell>
          <cell r="AJ907" t="str">
            <v>Puntos de Venta</v>
          </cell>
          <cell r="AK907" t="str">
            <v>R20-002</v>
          </cell>
          <cell r="AL907" t="str">
            <v>VIVA ENVIGADO</v>
          </cell>
          <cell r="AM907" t="str">
            <v>003</v>
          </cell>
          <cell r="AN907" t="str">
            <v>Miercoles</v>
          </cell>
          <cell r="AO907" t="str">
            <v>000</v>
          </cell>
          <cell r="AP907" t="str">
            <v>SIN DEFINIR</v>
          </cell>
          <cell r="AQ907" t="str">
            <v>2</v>
          </cell>
          <cell r="AR907">
            <v>46057</v>
          </cell>
          <cell r="AS907" t="str">
            <v>03/08/2026</v>
          </cell>
          <cell r="AU907" t="str">
            <v>A</v>
          </cell>
          <cell r="AW907" t="str">
            <v>EPS002</v>
          </cell>
          <cell r="AX907" t="str">
            <v>SALUD TOTAL</v>
          </cell>
          <cell r="AY907" t="str">
            <v>001</v>
          </cell>
          <cell r="AZ907" t="str">
            <v>230201</v>
          </cell>
          <cell r="BA907" t="str">
            <v>PROTECCIÓN + I. N. G.</v>
          </cell>
          <cell r="BB907" t="str">
            <v>001</v>
          </cell>
          <cell r="BC907" t="str">
            <v>14-28</v>
          </cell>
          <cell r="BD907" t="str">
            <v>ARL SURA</v>
          </cell>
          <cell r="BE907" t="str">
            <v>001</v>
          </cell>
          <cell r="BF907" t="str">
            <v>CCF04</v>
          </cell>
          <cell r="BG907" t="str">
            <v>COMFAMA ANTIOQUIA</v>
          </cell>
          <cell r="BH907" t="str">
            <v>C005</v>
          </cell>
          <cell r="BI907" t="str">
            <v>CESANTÍAS PROTECCIÓN S. A.</v>
          </cell>
          <cell r="BJ907" t="str">
            <v>3561101</v>
          </cell>
          <cell r="BK907" t="str">
            <v>002</v>
          </cell>
          <cell r="BL907" t="str">
            <v>Quincenales</v>
          </cell>
          <cell r="BM907" t="str">
            <v>TABLA</v>
          </cell>
          <cell r="BO907" t="str">
            <v>001</v>
          </cell>
          <cell r="BP907" t="str">
            <v>Salario interno pesos</v>
          </cell>
          <cell r="BQ907">
            <v>1750905</v>
          </cell>
          <cell r="BR907" t="str">
            <v>000000000000002</v>
          </cell>
          <cell r="BS907" t="str">
            <v>COMPAÑÍA DE ALIMENTOS COLOMBIANOS CALCO S.A</v>
          </cell>
          <cell r="BT907" t="str">
            <v>000000000047470</v>
          </cell>
          <cell r="BU907" t="str">
            <v>PUNTOS DE VENTA</v>
          </cell>
          <cell r="BV907" t="str">
            <v>000000000047620</v>
          </cell>
          <cell r="BW907" t="str">
            <v>AUXILIAR DE RESTAURANTE</v>
          </cell>
          <cell r="BX907" t="str">
            <v>000000000065573</v>
          </cell>
          <cell r="BY907" t="str">
            <v>AUXILIAR DE RESTAURANTE</v>
          </cell>
          <cell r="BZ907" t="str">
            <v>vanegarcia2689@gmail.com</v>
          </cell>
          <cell r="CA907" t="str">
            <v>220 - JORNADA MENSUAL 220 HORAS</v>
          </cell>
          <cell r="CB907" t="str">
            <v>Ley 50</v>
          </cell>
          <cell r="CC907" t="str">
            <v>2 - Fijo</v>
          </cell>
          <cell r="CD907" t="str">
            <v>APORTA</v>
          </cell>
          <cell r="CE907" t="str">
            <v>APORTA</v>
          </cell>
          <cell r="CF907" t="str">
            <v>APORTA</v>
          </cell>
          <cell r="CG907">
            <v>2.4359999999999999</v>
          </cell>
          <cell r="CH907" t="str">
            <v>SIN AUXILIO</v>
          </cell>
          <cell r="CI907" t="str">
            <v>SIN AUXILIO</v>
          </cell>
          <cell r="CJ907" t="str">
            <v>SIN AUXILIO</v>
          </cell>
          <cell r="CK907" t="str">
            <v>Sueldo fijo</v>
          </cell>
          <cell r="CL907" t="str">
            <v>Dependiente</v>
          </cell>
          <cell r="CM907" t="str">
            <v>No aplica</v>
          </cell>
          <cell r="CN907" t="str">
            <v>S</v>
          </cell>
          <cell r="CQ907" t="str">
            <v>220</v>
          </cell>
          <cell r="CR907" t="str">
            <v>Tiempo Completo 220</v>
          </cell>
          <cell r="CS907" t="str">
            <v>31</v>
          </cell>
          <cell r="CT907" t="str">
            <v>000000000000637</v>
          </cell>
          <cell r="CU907" t="str">
            <v>VIVA ENVIGADO</v>
          </cell>
          <cell r="CW907" t="str">
            <v>000</v>
          </cell>
          <cell r="CX907" t="str">
            <v xml:space="preserve">GARCIA TORRES VANESSA </v>
          </cell>
        </row>
        <row r="908">
          <cell r="A908">
            <v>1101463162</v>
          </cell>
          <cell r="B908" t="str">
            <v>TANIA</v>
          </cell>
          <cell r="C908" t="str">
            <v>LORENA</v>
          </cell>
          <cell r="D908" t="str">
            <v>TEHERAN</v>
          </cell>
          <cell r="E908" t="str">
            <v>TEHERAN</v>
          </cell>
          <cell r="F908">
            <v>36387</v>
          </cell>
          <cell r="G908" t="str">
            <v>169 - COLOMBIA</v>
          </cell>
          <cell r="H908" t="str">
            <v>70 - SUCRE</v>
          </cell>
          <cell r="I908" t="str">
            <v>SAN ONOFRE</v>
          </cell>
          <cell r="J908" t="str">
            <v>CR 112 A 3814 INT 112</v>
          </cell>
          <cell r="K908" t="str">
            <v>San Javier</v>
          </cell>
          <cell r="L908" t="str">
            <v>3146376679-0</v>
          </cell>
          <cell r="M908" t="str">
            <v>CO</v>
          </cell>
          <cell r="N908" t="str">
            <v>BANCOLOMBIA</v>
          </cell>
          <cell r="O908" t="str">
            <v>35122480559</v>
          </cell>
          <cell r="P908" t="str">
            <v>AHORRO</v>
          </cell>
          <cell r="Q908" t="str">
            <v>CÉDULA DE CIUDADANÍA</v>
          </cell>
          <cell r="R908">
            <v>1101463162</v>
          </cell>
          <cell r="S908" t="str">
            <v>San Onofre</v>
          </cell>
          <cell r="U908" t="str">
            <v>05 - ANTIOQUIA</v>
          </cell>
          <cell r="V908" t="str">
            <v>MEDELLIN</v>
          </cell>
          <cell r="W908" t="str">
            <v>SOLTERO</v>
          </cell>
          <cell r="X908" t="str">
            <v>0</v>
          </cell>
          <cell r="Z908">
            <v>0</v>
          </cell>
          <cell r="AA908" t="str">
            <v>0</v>
          </cell>
          <cell r="AB908" t="str">
            <v>002</v>
          </cell>
          <cell r="AC908" t="str">
            <v>BACHILLERATO</v>
          </cell>
          <cell r="AD908" t="str">
            <v>F</v>
          </cell>
          <cell r="AE908" t="str">
            <v>002</v>
          </cell>
          <cell r="AF908" t="str">
            <v>COMPAÑÍA DE ALIMENTOS COLOMBIANOS CALCO S.A</v>
          </cell>
          <cell r="AG908" t="str">
            <v>52</v>
          </cell>
          <cell r="AH908" t="str">
            <v>VENTAS</v>
          </cell>
          <cell r="AI908" t="str">
            <v>02008003</v>
          </cell>
          <cell r="AJ908" t="str">
            <v>Puntos de Venta</v>
          </cell>
          <cell r="AK908" t="str">
            <v>R07-002</v>
          </cell>
          <cell r="AL908" t="str">
            <v>LAURELES</v>
          </cell>
          <cell r="AM908" t="str">
            <v>007</v>
          </cell>
          <cell r="AN908" t="str">
            <v>Domingo</v>
          </cell>
          <cell r="AO908" t="str">
            <v>000</v>
          </cell>
          <cell r="AP908" t="str">
            <v>SIN DEFINIR</v>
          </cell>
          <cell r="AQ908" t="str">
            <v>2</v>
          </cell>
          <cell r="AR908">
            <v>44627</v>
          </cell>
          <cell r="AU908" t="str">
            <v>A</v>
          </cell>
          <cell r="AW908" t="str">
            <v>EPS010</v>
          </cell>
          <cell r="AX908" t="str">
            <v>EPS SURA (ANTES SUSALUD)</v>
          </cell>
          <cell r="AY908" t="str">
            <v>001</v>
          </cell>
          <cell r="AZ908" t="str">
            <v>230301</v>
          </cell>
          <cell r="BA908" t="str">
            <v>PORVENIR</v>
          </cell>
          <cell r="BB908" t="str">
            <v>001</v>
          </cell>
          <cell r="BC908" t="str">
            <v>14-28</v>
          </cell>
          <cell r="BD908" t="str">
            <v>ARL SURA</v>
          </cell>
          <cell r="BE908" t="str">
            <v>001</v>
          </cell>
          <cell r="BF908" t="str">
            <v>CCF04</v>
          </cell>
          <cell r="BG908" t="str">
            <v>COMFAMA ANTIOQUIA</v>
          </cell>
          <cell r="BH908" t="str">
            <v>C004</v>
          </cell>
          <cell r="BI908" t="str">
            <v>CESANTÍAS PORVENIR</v>
          </cell>
          <cell r="BJ908" t="str">
            <v>3561101</v>
          </cell>
          <cell r="BK908" t="str">
            <v>002</v>
          </cell>
          <cell r="BL908" t="str">
            <v>Quincenales</v>
          </cell>
          <cell r="BM908" t="str">
            <v>TABLA</v>
          </cell>
          <cell r="BO908" t="str">
            <v>001</v>
          </cell>
          <cell r="BP908" t="str">
            <v>Salario interno pesos</v>
          </cell>
          <cell r="BQ908">
            <v>1750905</v>
          </cell>
          <cell r="BR908" t="str">
            <v>000000000000002</v>
          </cell>
          <cell r="BS908" t="str">
            <v>COMPAÑÍA DE ALIMENTOS COLOMBIANOS CALCO S.A</v>
          </cell>
          <cell r="BT908" t="str">
            <v>000000000047470</v>
          </cell>
          <cell r="BU908" t="str">
            <v>PUNTOS DE VENTA</v>
          </cell>
          <cell r="BV908" t="str">
            <v>000000000047620</v>
          </cell>
          <cell r="BW908" t="str">
            <v>AUXILIAR DE RESTAURANTE</v>
          </cell>
          <cell r="BX908" t="str">
            <v>000000000048652</v>
          </cell>
          <cell r="BY908" t="str">
            <v>AUXILIAR DE RESTAURANTE</v>
          </cell>
          <cell r="BZ908" t="str">
            <v>tanialorenateheran@hotmail.com</v>
          </cell>
          <cell r="CA908" t="str">
            <v>220 - JORNADA MENSUAL 220 HORAS</v>
          </cell>
          <cell r="CB908" t="str">
            <v>Ley 50</v>
          </cell>
          <cell r="CC908" t="str">
            <v>1 - Indefinido</v>
          </cell>
          <cell r="CD908" t="str">
            <v>APORTA</v>
          </cell>
          <cell r="CE908" t="str">
            <v>APORTA</v>
          </cell>
          <cell r="CF908" t="str">
            <v>APORTA</v>
          </cell>
          <cell r="CG908">
            <v>2.4359999999999999</v>
          </cell>
          <cell r="CH908" t="str">
            <v>SIN AUXILIO</v>
          </cell>
          <cell r="CI908" t="str">
            <v>SIN AUXILIO</v>
          </cell>
          <cell r="CJ908" t="str">
            <v>SIN AUXILIO</v>
          </cell>
          <cell r="CK908" t="str">
            <v>Sueldo fijo</v>
          </cell>
          <cell r="CL908" t="str">
            <v>Dependiente</v>
          </cell>
          <cell r="CM908" t="str">
            <v>No aplica</v>
          </cell>
          <cell r="CN908" t="str">
            <v>S</v>
          </cell>
          <cell r="CQ908" t="str">
            <v>220</v>
          </cell>
          <cell r="CR908" t="str">
            <v>Tiempo Completo 220</v>
          </cell>
          <cell r="CS908" t="str">
            <v>31</v>
          </cell>
          <cell r="CT908" t="str">
            <v>000000000047504</v>
          </cell>
          <cell r="CU908" t="str">
            <v>LAURELES</v>
          </cell>
          <cell r="CW908" t="str">
            <v>000</v>
          </cell>
          <cell r="CX908" t="str">
            <v>TEHERAN TEHERAN TANIA LORENA</v>
          </cell>
        </row>
        <row r="909">
          <cell r="A909">
            <v>1101463582</v>
          </cell>
          <cell r="B909" t="str">
            <v>ADRIANA</v>
          </cell>
          <cell r="C909" t="str">
            <v>LUCIA</v>
          </cell>
          <cell r="D909" t="str">
            <v>CALDERA</v>
          </cell>
          <cell r="E909" t="str">
            <v>MORENO</v>
          </cell>
          <cell r="F909">
            <v>35882</v>
          </cell>
          <cell r="G909" t="str">
            <v>169 - COLOMBIA</v>
          </cell>
          <cell r="H909" t="str">
            <v>23 - CORDOBA</v>
          </cell>
          <cell r="I909" t="str">
            <v>AYAPEL</v>
          </cell>
          <cell r="J909" t="str">
            <v>CR 103 70 D 228</v>
          </cell>
          <cell r="K909" t="str">
            <v>Robledo Villa S</v>
          </cell>
          <cell r="L909" t="str">
            <v>3011772100</v>
          </cell>
          <cell r="M909" t="str">
            <v>CO</v>
          </cell>
          <cell r="N909" t="str">
            <v>BANCOLOMBIA</v>
          </cell>
          <cell r="O909" t="str">
            <v>65800002826</v>
          </cell>
          <cell r="P909" t="str">
            <v>AHORRO</v>
          </cell>
          <cell r="Q909" t="str">
            <v>CÉDULA DE CIUDADANÍA</v>
          </cell>
          <cell r="R909">
            <v>1101463582</v>
          </cell>
          <cell r="S909" t="str">
            <v>San Onofre</v>
          </cell>
          <cell r="U909" t="str">
            <v>05 - ANTIOQUIA</v>
          </cell>
          <cell r="V909" t="str">
            <v>MEDELLIN</v>
          </cell>
          <cell r="W909" t="str">
            <v>SOLTERO</v>
          </cell>
          <cell r="X909" t="str">
            <v>0</v>
          </cell>
          <cell r="Z909">
            <v>0</v>
          </cell>
          <cell r="AA909" t="str">
            <v>0</v>
          </cell>
          <cell r="AB909" t="str">
            <v>002</v>
          </cell>
          <cell r="AC909" t="str">
            <v>BACHILLERATO</v>
          </cell>
          <cell r="AD909" t="str">
            <v>F</v>
          </cell>
          <cell r="AE909" t="str">
            <v>002</v>
          </cell>
          <cell r="AF909" t="str">
            <v>COMPAÑÍA DE ALIMENTOS COLOMBIANOS CALCO S.A</v>
          </cell>
          <cell r="AG909" t="str">
            <v>52</v>
          </cell>
          <cell r="AH909" t="str">
            <v>VENTAS</v>
          </cell>
          <cell r="AI909" t="str">
            <v>02008003</v>
          </cell>
          <cell r="AJ909" t="str">
            <v>Puntos de Venta</v>
          </cell>
          <cell r="AK909" t="str">
            <v>R05-002</v>
          </cell>
          <cell r="AL909" t="str">
            <v>SAN DIEGO</v>
          </cell>
          <cell r="AM909" t="str">
            <v>007</v>
          </cell>
          <cell r="AN909" t="str">
            <v>Domingo</v>
          </cell>
          <cell r="AO909" t="str">
            <v>000</v>
          </cell>
          <cell r="AP909" t="str">
            <v>SIN DEFINIR</v>
          </cell>
          <cell r="AQ909" t="str">
            <v>1</v>
          </cell>
          <cell r="AR909">
            <v>45517</v>
          </cell>
          <cell r="AS909" t="str">
            <v>12/08/2026</v>
          </cell>
          <cell r="AU909" t="str">
            <v>A</v>
          </cell>
          <cell r="AW909" t="str">
            <v>EPS037</v>
          </cell>
          <cell r="AX909" t="str">
            <v>NUEVA E.P.S.</v>
          </cell>
          <cell r="AY909" t="str">
            <v>001</v>
          </cell>
          <cell r="AZ909" t="str">
            <v>230301</v>
          </cell>
          <cell r="BA909" t="str">
            <v>PORVENIR</v>
          </cell>
          <cell r="BB909" t="str">
            <v>001</v>
          </cell>
          <cell r="BC909" t="str">
            <v>14-28</v>
          </cell>
          <cell r="BD909" t="str">
            <v>ARL SURA</v>
          </cell>
          <cell r="BE909" t="str">
            <v>001</v>
          </cell>
          <cell r="BF909" t="str">
            <v>CCF04</v>
          </cell>
          <cell r="BG909" t="str">
            <v>COMFAMA ANTIOQUIA</v>
          </cell>
          <cell r="BH909" t="str">
            <v>C004</v>
          </cell>
          <cell r="BI909" t="str">
            <v>CESANTÍAS PORVENIR</v>
          </cell>
          <cell r="BJ909" t="str">
            <v>3561101</v>
          </cell>
          <cell r="BK909" t="str">
            <v>002</v>
          </cell>
          <cell r="BL909" t="str">
            <v>Quincenales</v>
          </cell>
          <cell r="BM909" t="str">
            <v>TABLA</v>
          </cell>
          <cell r="BO909" t="str">
            <v>001</v>
          </cell>
          <cell r="BP909" t="str">
            <v>Salario interno pesos</v>
          </cell>
          <cell r="BQ909">
            <v>1750905</v>
          </cell>
          <cell r="BR909" t="str">
            <v>000000000000002</v>
          </cell>
          <cell r="BS909" t="str">
            <v>COMPAÑÍA DE ALIMENTOS COLOMBIANOS CALCO S.A</v>
          </cell>
          <cell r="BT909" t="str">
            <v>000000000047470</v>
          </cell>
          <cell r="BU909" t="str">
            <v>PUNTOS DE VENTA</v>
          </cell>
          <cell r="BV909" t="str">
            <v>000000000047620</v>
          </cell>
          <cell r="BW909" t="str">
            <v>AUXILIAR DE RESTAURANTE</v>
          </cell>
          <cell r="BX909" t="str">
            <v>000000000048510</v>
          </cell>
          <cell r="BY909" t="str">
            <v>AUXILIAR DE RESTAURANTE</v>
          </cell>
          <cell r="BZ909" t="str">
            <v>calderaadriana701@gmail.com</v>
          </cell>
          <cell r="CA909" t="str">
            <v>220 - JORNADA MENSUAL 220 HORAS</v>
          </cell>
          <cell r="CB909" t="str">
            <v>Ley 50</v>
          </cell>
          <cell r="CC909" t="str">
            <v>2 - Fijo</v>
          </cell>
          <cell r="CD909" t="str">
            <v>APORTA</v>
          </cell>
          <cell r="CE909" t="str">
            <v>APORTA</v>
          </cell>
          <cell r="CF909" t="str">
            <v>APORTA</v>
          </cell>
          <cell r="CG909">
            <v>2.4359999999999999</v>
          </cell>
          <cell r="CH909" t="str">
            <v>SIN AUXILIO</v>
          </cell>
          <cell r="CI909" t="str">
            <v>SIN AUXILIO</v>
          </cell>
          <cell r="CJ909" t="str">
            <v>SIN AUXILIO</v>
          </cell>
          <cell r="CK909" t="str">
            <v>Sueldo fijo</v>
          </cell>
          <cell r="CL909" t="str">
            <v>Dependiente</v>
          </cell>
          <cell r="CM909" t="str">
            <v>No aplica</v>
          </cell>
          <cell r="CN909" t="str">
            <v>S</v>
          </cell>
          <cell r="CQ909" t="str">
            <v>220</v>
          </cell>
          <cell r="CR909" t="str">
            <v>Tiempo Completo 220</v>
          </cell>
          <cell r="CS909" t="str">
            <v>31</v>
          </cell>
          <cell r="CT909" t="str">
            <v>000000000047502</v>
          </cell>
          <cell r="CU909" t="str">
            <v>SAN DIEGO</v>
          </cell>
          <cell r="CW909" t="str">
            <v>000</v>
          </cell>
          <cell r="CX909" t="str">
            <v>CALDERA MORENO ADRIANA LUCIA</v>
          </cell>
        </row>
        <row r="910">
          <cell r="A910">
            <v>1101686815</v>
          </cell>
          <cell r="B910" t="str">
            <v>FRANCY</v>
          </cell>
          <cell r="C910" t="str">
            <v>ALEJANDRA</v>
          </cell>
          <cell r="D910" t="str">
            <v>MORENO</v>
          </cell>
          <cell r="E910" t="str">
            <v>SIERRA</v>
          </cell>
          <cell r="F910">
            <v>32557</v>
          </cell>
          <cell r="G910" t="str">
            <v>169 - COLOMBIA</v>
          </cell>
          <cell r="H910" t="str">
            <v>68 - SANTANDER</v>
          </cell>
          <cell r="I910" t="str">
            <v>SOCORRO</v>
          </cell>
          <cell r="J910" t="str">
            <v>CL 42 C SUR 63 B 46 APTO 301</v>
          </cell>
          <cell r="K910" t="str">
            <v>1</v>
          </cell>
          <cell r="L910" t="str">
            <v>3107909641</v>
          </cell>
          <cell r="M910" t="str">
            <v>CO</v>
          </cell>
          <cell r="N910" t="str">
            <v>BANCOLOMBIA</v>
          </cell>
          <cell r="O910" t="str">
            <v>29052198729</v>
          </cell>
          <cell r="P910" t="str">
            <v>AHORRO</v>
          </cell>
          <cell r="Q910" t="str">
            <v>CÉDULA DE CIUDADANÍA</v>
          </cell>
          <cell r="R910">
            <v>1101686815</v>
          </cell>
          <cell r="S910" t="str">
            <v>Socorro</v>
          </cell>
          <cell r="U910" t="str">
            <v>05 - ANTIOQUIA</v>
          </cell>
          <cell r="V910" t="str">
            <v>MEDELLIN</v>
          </cell>
          <cell r="W910" t="str">
            <v>UNION LIBRE</v>
          </cell>
          <cell r="X910" t="str">
            <v>0</v>
          </cell>
          <cell r="Z910">
            <v>0</v>
          </cell>
          <cell r="AA910" t="str">
            <v>0</v>
          </cell>
          <cell r="AB910" t="str">
            <v>005</v>
          </cell>
          <cell r="AC910" t="str">
            <v>UNIVERSITARIO</v>
          </cell>
          <cell r="AD910" t="str">
            <v>F</v>
          </cell>
          <cell r="AE910" t="str">
            <v>002</v>
          </cell>
          <cell r="AF910" t="str">
            <v>COMPAÑÍA DE ALIMENTOS COLOMBIANOS CALCO S.A</v>
          </cell>
          <cell r="AG910" t="str">
            <v>52</v>
          </cell>
          <cell r="AH910" t="str">
            <v>VENTAS</v>
          </cell>
          <cell r="AI910" t="str">
            <v>02008003</v>
          </cell>
          <cell r="AJ910" t="str">
            <v>Puntos de Venta</v>
          </cell>
          <cell r="AK910" t="str">
            <v>C01-002</v>
          </cell>
          <cell r="AL910" t="str">
            <v>COCINA DOMICILIOS</v>
          </cell>
          <cell r="AM910" t="str">
            <v>007</v>
          </cell>
          <cell r="AN910" t="str">
            <v>Domingo</v>
          </cell>
          <cell r="AO910" t="str">
            <v>000</v>
          </cell>
          <cell r="AP910" t="str">
            <v>SIN DEFINIR</v>
          </cell>
          <cell r="AQ910" t="str">
            <v>1</v>
          </cell>
          <cell r="AR910">
            <v>45440</v>
          </cell>
          <cell r="AU910" t="str">
            <v>A</v>
          </cell>
          <cell r="AW910" t="str">
            <v>EPS005</v>
          </cell>
          <cell r="AX910" t="str">
            <v>SANITAS</v>
          </cell>
          <cell r="AY910" t="str">
            <v>001</v>
          </cell>
          <cell r="AZ910" t="str">
            <v>230301</v>
          </cell>
          <cell r="BA910" t="str">
            <v>PORVENIR</v>
          </cell>
          <cell r="BB910" t="str">
            <v>001</v>
          </cell>
          <cell r="BC910" t="str">
            <v>14-28</v>
          </cell>
          <cell r="BD910" t="str">
            <v>ARL SURA</v>
          </cell>
          <cell r="BE910" t="str">
            <v>001</v>
          </cell>
          <cell r="BF910" t="str">
            <v>CCF04</v>
          </cell>
          <cell r="BG910" t="str">
            <v>COMFAMA ANTIOQUIA</v>
          </cell>
          <cell r="BH910" t="str">
            <v>C004</v>
          </cell>
          <cell r="BI910" t="str">
            <v>CESANTÍAS PORVENIR</v>
          </cell>
          <cell r="BJ910" t="str">
            <v>3561101</v>
          </cell>
          <cell r="BK910" t="str">
            <v>002</v>
          </cell>
          <cell r="BL910" t="str">
            <v>Quincenales</v>
          </cell>
          <cell r="BM910" t="str">
            <v>TABLA</v>
          </cell>
          <cell r="BO910" t="str">
            <v>001</v>
          </cell>
          <cell r="BP910" t="str">
            <v>Salario interno pesos</v>
          </cell>
          <cell r="BQ910">
            <v>3812000</v>
          </cell>
          <cell r="BR910" t="str">
            <v>000000000000002</v>
          </cell>
          <cell r="BS910" t="str">
            <v>COMPAÑÍA DE ALIMENTOS COLOMBIANOS CALCO S.A</v>
          </cell>
          <cell r="BT910" t="str">
            <v>000000000047470</v>
          </cell>
          <cell r="BU910" t="str">
            <v>PUNTOS DE VENTA</v>
          </cell>
          <cell r="BV910" t="str">
            <v>000000000047526</v>
          </cell>
          <cell r="BW910" t="str">
            <v>ADMINISTRADORA PUNTO DE VENTA</v>
          </cell>
          <cell r="BX910" t="str">
            <v>000000000048181</v>
          </cell>
          <cell r="BY910" t="str">
            <v>ADMINISTRADORA PUNTO DE VENTA</v>
          </cell>
          <cell r="BZ910" t="str">
            <v>alejamoreno18@hotmail.com</v>
          </cell>
          <cell r="CA910" t="str">
            <v>220 - JORNADA MENSUAL 220 HORAS</v>
          </cell>
          <cell r="CB910" t="str">
            <v>Ley 50</v>
          </cell>
          <cell r="CC910" t="str">
            <v>1 - Indefinido</v>
          </cell>
          <cell r="CD910" t="str">
            <v>APORTA</v>
          </cell>
          <cell r="CE910" t="str">
            <v>APORTA</v>
          </cell>
          <cell r="CF910" t="str">
            <v>APORTA</v>
          </cell>
          <cell r="CG910">
            <v>2.4359999999999999</v>
          </cell>
          <cell r="CH910" t="str">
            <v>SIN AUXILIO</v>
          </cell>
          <cell r="CI910" t="str">
            <v>SIN AUXILIO</v>
          </cell>
          <cell r="CJ910" t="str">
            <v>SIN AUXILIO</v>
          </cell>
          <cell r="CK910" t="str">
            <v>Sueldo fijo</v>
          </cell>
          <cell r="CL910" t="str">
            <v>Dependiente</v>
          </cell>
          <cell r="CM910" t="str">
            <v>No aplica</v>
          </cell>
          <cell r="CN910" t="str">
            <v>N</v>
          </cell>
          <cell r="CQ910" t="str">
            <v>220</v>
          </cell>
          <cell r="CR910" t="str">
            <v>Tiempo Completo 220</v>
          </cell>
          <cell r="CS910" t="str">
            <v>31</v>
          </cell>
          <cell r="CT910" t="str">
            <v>000000000047495</v>
          </cell>
          <cell r="CU910" t="str">
            <v>OPERACIÓN</v>
          </cell>
          <cell r="CW910" t="str">
            <v>000</v>
          </cell>
          <cell r="CX910" t="str">
            <v>MORENO SIERRA FRANCY ALEJANDRA</v>
          </cell>
        </row>
        <row r="911">
          <cell r="A911">
            <v>1101820809</v>
          </cell>
          <cell r="B911" t="str">
            <v>MARIA</v>
          </cell>
          <cell r="C911" t="str">
            <v>ALEJANDRA</v>
          </cell>
          <cell r="D911" t="str">
            <v>TOVAR</v>
          </cell>
          <cell r="E911" t="str">
            <v>OLIVERA</v>
          </cell>
          <cell r="F911">
            <v>33372</v>
          </cell>
          <cell r="G911" t="str">
            <v>169 - COLOMBIA</v>
          </cell>
          <cell r="H911" t="str">
            <v>70 - SUCRE</v>
          </cell>
          <cell r="I911" t="str">
            <v>OVEJAS</v>
          </cell>
          <cell r="J911" t="str">
            <v>AV 36 C DG 42 DB 32 103</v>
          </cell>
          <cell r="K911" t="str">
            <v>La Camila</v>
          </cell>
          <cell r="L911" t="str">
            <v>3008423619-0</v>
          </cell>
          <cell r="M911" t="str">
            <v>CO</v>
          </cell>
          <cell r="N911" t="str">
            <v>BANCOLOMBIA</v>
          </cell>
          <cell r="O911" t="str">
            <v>31196122594</v>
          </cell>
          <cell r="P911" t="str">
            <v>AHORRO</v>
          </cell>
          <cell r="Q911" t="str">
            <v>CÉDULA DE CIUDADANÍA</v>
          </cell>
          <cell r="R911">
            <v>1101820809</v>
          </cell>
          <cell r="S911" t="str">
            <v>Ovejas</v>
          </cell>
          <cell r="U911" t="str">
            <v>05 - ANTIOQUIA</v>
          </cell>
          <cell r="V911" t="str">
            <v>BELLO</v>
          </cell>
          <cell r="W911" t="str">
            <v>UNION LIBRE</v>
          </cell>
          <cell r="X911" t="str">
            <v>0</v>
          </cell>
          <cell r="Z911">
            <v>0</v>
          </cell>
          <cell r="AA911" t="str">
            <v>0</v>
          </cell>
          <cell r="AB911" t="str">
            <v>002</v>
          </cell>
          <cell r="AC911" t="str">
            <v>BACHILLERATO</v>
          </cell>
          <cell r="AD911" t="str">
            <v>F</v>
          </cell>
          <cell r="AE911" t="str">
            <v>002</v>
          </cell>
          <cell r="AF911" t="str">
            <v>COMPAÑÍA DE ALIMENTOS COLOMBIANOS CALCO S.A</v>
          </cell>
          <cell r="AG911" t="str">
            <v>52</v>
          </cell>
          <cell r="AH911" t="str">
            <v>VENTAS</v>
          </cell>
          <cell r="AI911" t="str">
            <v>02008003</v>
          </cell>
          <cell r="AJ911" t="str">
            <v>Puntos de Venta</v>
          </cell>
          <cell r="AK911" t="str">
            <v>R05-002</v>
          </cell>
          <cell r="AL911" t="str">
            <v>SAN DIEGO</v>
          </cell>
          <cell r="AM911" t="str">
            <v>007</v>
          </cell>
          <cell r="AN911" t="str">
            <v>Domingo</v>
          </cell>
          <cell r="AO911" t="str">
            <v>000</v>
          </cell>
          <cell r="AP911" t="str">
            <v>SIN DEFINIR</v>
          </cell>
          <cell r="AQ911" t="str">
            <v>1</v>
          </cell>
          <cell r="AR911">
            <v>44713</v>
          </cell>
          <cell r="AU911" t="str">
            <v>A</v>
          </cell>
          <cell r="AW911" t="str">
            <v>EPS010</v>
          </cell>
          <cell r="AX911" t="str">
            <v>EPS SURA (ANTES SUSALUD)</v>
          </cell>
          <cell r="AY911" t="str">
            <v>001</v>
          </cell>
          <cell r="AZ911" t="str">
            <v>230301</v>
          </cell>
          <cell r="BA911" t="str">
            <v>PORVENIR</v>
          </cell>
          <cell r="BB911" t="str">
            <v>001</v>
          </cell>
          <cell r="BC911" t="str">
            <v>14-28</v>
          </cell>
          <cell r="BD911" t="str">
            <v>ARL SURA</v>
          </cell>
          <cell r="BE911" t="str">
            <v>001</v>
          </cell>
          <cell r="BF911" t="str">
            <v>CCF04</v>
          </cell>
          <cell r="BG911" t="str">
            <v>COMFAMA ANTIOQUIA</v>
          </cell>
          <cell r="BH911" t="str">
            <v>C005</v>
          </cell>
          <cell r="BI911" t="str">
            <v>CESANTÍAS PROTECCIÓN S. A.</v>
          </cell>
          <cell r="BJ911" t="str">
            <v>3561101</v>
          </cell>
          <cell r="BK911" t="str">
            <v>002</v>
          </cell>
          <cell r="BL911" t="str">
            <v>Quincenales</v>
          </cell>
          <cell r="BM911" t="str">
            <v>TABLA</v>
          </cell>
          <cell r="BO911" t="str">
            <v>001</v>
          </cell>
          <cell r="BP911" t="str">
            <v>Salario interno pesos</v>
          </cell>
          <cell r="BQ911">
            <v>1750905</v>
          </cell>
          <cell r="BR911" t="str">
            <v>000000000000002</v>
          </cell>
          <cell r="BS911" t="str">
            <v>COMPAÑÍA DE ALIMENTOS COLOMBIANOS CALCO S.A</v>
          </cell>
          <cell r="BT911" t="str">
            <v>000000000047470</v>
          </cell>
          <cell r="BU911" t="str">
            <v>PUNTOS DE VENTA</v>
          </cell>
          <cell r="BV911" t="str">
            <v>000000000047620</v>
          </cell>
          <cell r="BW911" t="str">
            <v>AUXILIAR DE RESTAURANTE</v>
          </cell>
          <cell r="BX911" t="str">
            <v>000000000048556</v>
          </cell>
          <cell r="BY911" t="str">
            <v>AUXILIAR DE RESTAURANTE</v>
          </cell>
          <cell r="BZ911" t="str">
            <v>mariaalejandratovarolivera@gmail.com</v>
          </cell>
          <cell r="CA911" t="str">
            <v>220 - JORNADA MENSUAL 220 HORAS</v>
          </cell>
          <cell r="CB911" t="str">
            <v>Ley 50</v>
          </cell>
          <cell r="CC911" t="str">
            <v>1 - Indefinido</v>
          </cell>
          <cell r="CD911" t="str">
            <v>APORTA</v>
          </cell>
          <cell r="CE911" t="str">
            <v>APORTA</v>
          </cell>
          <cell r="CF911" t="str">
            <v>APORTA</v>
          </cell>
          <cell r="CG911">
            <v>2.4359999999999999</v>
          </cell>
          <cell r="CH911" t="str">
            <v>SIN AUXILIO</v>
          </cell>
          <cell r="CI911" t="str">
            <v>SIN AUXILIO</v>
          </cell>
          <cell r="CJ911" t="str">
            <v>SIN AUXILIO</v>
          </cell>
          <cell r="CK911" t="str">
            <v>Sueldo fijo</v>
          </cell>
          <cell r="CL911" t="str">
            <v>Dependiente</v>
          </cell>
          <cell r="CM911" t="str">
            <v>No aplica</v>
          </cell>
          <cell r="CN911" t="str">
            <v>S</v>
          </cell>
          <cell r="CQ911" t="str">
            <v>220</v>
          </cell>
          <cell r="CR911" t="str">
            <v>Tiempo Completo 220</v>
          </cell>
          <cell r="CS911" t="str">
            <v>31</v>
          </cell>
          <cell r="CT911" t="str">
            <v>000000000047502</v>
          </cell>
          <cell r="CU911" t="str">
            <v>SAN DIEGO</v>
          </cell>
          <cell r="CW911" t="str">
            <v>000</v>
          </cell>
          <cell r="CX911" t="str">
            <v>TOVAR OLIVERA MARIA ALEJANDRA</v>
          </cell>
        </row>
        <row r="912">
          <cell r="A912">
            <v>1102234073</v>
          </cell>
          <cell r="B912" t="str">
            <v>ADRIANA</v>
          </cell>
          <cell r="C912" t="str">
            <v>LUCIA</v>
          </cell>
          <cell r="D912" t="str">
            <v>CALDERA</v>
          </cell>
          <cell r="E912" t="str">
            <v>NAVARRO</v>
          </cell>
          <cell r="F912">
            <v>35956</v>
          </cell>
          <cell r="G912" t="str">
            <v>169 - COLOMBIA</v>
          </cell>
          <cell r="H912" t="str">
            <v>05 - ANTIOQUIA</v>
          </cell>
          <cell r="I912" t="str">
            <v>MEDELLIN</v>
          </cell>
          <cell r="J912" t="str">
            <v>CR 102 BB 48 D 14</v>
          </cell>
          <cell r="K912" t="str">
            <v>SAN JAVIER</v>
          </cell>
          <cell r="L912" t="str">
            <v>3137950787</v>
          </cell>
          <cell r="M912" t="str">
            <v>CO</v>
          </cell>
          <cell r="N912" t="str">
            <v>BANCOLOMBIA</v>
          </cell>
          <cell r="O912" t="str">
            <v>91201553151</v>
          </cell>
          <cell r="P912" t="str">
            <v>AHORRO</v>
          </cell>
          <cell r="Q912" t="str">
            <v>CÉDULA DE CIUDADANÍA</v>
          </cell>
          <cell r="R912">
            <v>1102234073</v>
          </cell>
          <cell r="S912" t="str">
            <v>MEDELLIN</v>
          </cell>
          <cell r="U912" t="str">
            <v>05 - ANTIOQUIA</v>
          </cell>
          <cell r="V912" t="str">
            <v>MEDELLIN</v>
          </cell>
          <cell r="W912" t="str">
            <v>SOLTERO</v>
          </cell>
          <cell r="AB912" t="str">
            <v>002</v>
          </cell>
          <cell r="AC912" t="str">
            <v>BACHILLERATO</v>
          </cell>
          <cell r="AD912" t="str">
            <v>F</v>
          </cell>
          <cell r="AE912" t="str">
            <v>002</v>
          </cell>
          <cell r="AF912" t="str">
            <v>COMPAÑÍA DE ALIMENTOS COLOMBIANOS CALCO S.A</v>
          </cell>
          <cell r="AG912" t="str">
            <v>52</v>
          </cell>
          <cell r="AH912" t="str">
            <v>VENTAS</v>
          </cell>
          <cell r="AI912" t="str">
            <v>02008003</v>
          </cell>
          <cell r="AJ912" t="str">
            <v>Puntos de Venta</v>
          </cell>
          <cell r="AK912" t="str">
            <v>R20-002</v>
          </cell>
          <cell r="AL912" t="str">
            <v>VIVA ENVIGADO</v>
          </cell>
          <cell r="AM912" t="str">
            <v>002</v>
          </cell>
          <cell r="AN912" t="str">
            <v>Martes</v>
          </cell>
          <cell r="AO912" t="str">
            <v>000</v>
          </cell>
          <cell r="AP912" t="str">
            <v>SIN DEFINIR</v>
          </cell>
          <cell r="AQ912" t="str">
            <v>1</v>
          </cell>
          <cell r="AR912">
            <v>46120</v>
          </cell>
          <cell r="AS912" t="str">
            <v>07/07/2026</v>
          </cell>
          <cell r="AU912" t="str">
            <v>A</v>
          </cell>
          <cell r="AW912" t="str">
            <v>EPS037</v>
          </cell>
          <cell r="AX912" t="str">
            <v>NUEVA E.P.S.</v>
          </cell>
          <cell r="AY912" t="str">
            <v>001</v>
          </cell>
          <cell r="AZ912" t="str">
            <v>25-14</v>
          </cell>
          <cell r="BA912" t="str">
            <v>COLPENSIONES</v>
          </cell>
          <cell r="BB912" t="str">
            <v>001</v>
          </cell>
          <cell r="BC912" t="str">
            <v>14-28</v>
          </cell>
          <cell r="BD912" t="str">
            <v>ARL SURA</v>
          </cell>
          <cell r="BE912" t="str">
            <v>001</v>
          </cell>
          <cell r="BF912" t="str">
            <v>CCF04</v>
          </cell>
          <cell r="BG912" t="str">
            <v>COMFAMA ANTIOQUIA</v>
          </cell>
          <cell r="BH912" t="str">
            <v>C004</v>
          </cell>
          <cell r="BI912" t="str">
            <v>CESANTÍAS PORVENIR</v>
          </cell>
          <cell r="BJ912" t="str">
            <v>3561101</v>
          </cell>
          <cell r="BK912" t="str">
            <v>002</v>
          </cell>
          <cell r="BL912" t="str">
            <v>Quincenales</v>
          </cell>
          <cell r="BM912" t="str">
            <v>TABLA</v>
          </cell>
          <cell r="BO912" t="str">
            <v>001</v>
          </cell>
          <cell r="BP912" t="str">
            <v>Salario interno pesos</v>
          </cell>
          <cell r="BQ912">
            <v>1750905</v>
          </cell>
          <cell r="BR912" t="str">
            <v>000000000000002</v>
          </cell>
          <cell r="BS912" t="str">
            <v>COMPAÑÍA DE ALIMENTOS COLOMBIANOS CALCO S.A</v>
          </cell>
          <cell r="BT912" t="str">
            <v>000000000047470</v>
          </cell>
          <cell r="BU912" t="str">
            <v>PUNTOS DE VENTA</v>
          </cell>
          <cell r="BV912" t="str">
            <v>000000000047620</v>
          </cell>
          <cell r="BW912" t="str">
            <v>AUXILIAR DE RESTAURANTE</v>
          </cell>
          <cell r="BX912" t="str">
            <v>000000000066861</v>
          </cell>
          <cell r="BY912" t="str">
            <v>AUXILIAR DE RESTAURANTE</v>
          </cell>
          <cell r="BZ912" t="str">
            <v>adriananavarrolinda1234@gmail.com</v>
          </cell>
          <cell r="CA912" t="str">
            <v>220 - JORNADA MENSUAL 220 HORAS</v>
          </cell>
          <cell r="CB912" t="str">
            <v>Ley 50</v>
          </cell>
          <cell r="CC912" t="str">
            <v>2 - Fijo</v>
          </cell>
          <cell r="CD912" t="str">
            <v>APORTA</v>
          </cell>
          <cell r="CE912" t="str">
            <v>APORTA</v>
          </cell>
          <cell r="CF912" t="str">
            <v>APORTA</v>
          </cell>
          <cell r="CG912">
            <v>2.4359999999999999</v>
          </cell>
          <cell r="CH912" t="str">
            <v>SIN AUXILIO</v>
          </cell>
          <cell r="CI912" t="str">
            <v>SIN AUXILIO</v>
          </cell>
          <cell r="CJ912" t="str">
            <v>SIN AUXILIO</v>
          </cell>
          <cell r="CK912" t="str">
            <v>Sueldo fijo</v>
          </cell>
          <cell r="CL912" t="str">
            <v>Dependiente</v>
          </cell>
          <cell r="CM912" t="str">
            <v>No aplica</v>
          </cell>
          <cell r="CN912" t="str">
            <v>S</v>
          </cell>
          <cell r="CQ912" t="str">
            <v>220</v>
          </cell>
          <cell r="CR912" t="str">
            <v>Tiempo Completo 220</v>
          </cell>
          <cell r="CS912" t="str">
            <v>31</v>
          </cell>
          <cell r="CT912" t="str">
            <v>000000000047517</v>
          </cell>
          <cell r="CU912" t="str">
            <v>VIVA ENVIGADO</v>
          </cell>
          <cell r="CW912" t="str">
            <v>000</v>
          </cell>
          <cell r="CX912" t="str">
            <v>CALDERA NAVARRO ADRIANA LUCIA</v>
          </cell>
        </row>
        <row r="913">
          <cell r="A913">
            <v>1102799599</v>
          </cell>
          <cell r="B913" t="str">
            <v>ANGELICA</v>
          </cell>
          <cell r="C913" t="str">
            <v>MARIA</v>
          </cell>
          <cell r="D913" t="str">
            <v>RAMIREZ</v>
          </cell>
          <cell r="E913" t="str">
            <v>SALGADO</v>
          </cell>
          <cell r="F913">
            <v>31611</v>
          </cell>
          <cell r="G913" t="str">
            <v>169 - COLOMBIA</v>
          </cell>
          <cell r="H913" t="str">
            <v>23 - CORDOBA</v>
          </cell>
          <cell r="I913" t="str">
            <v>PLANETA RICA</v>
          </cell>
          <cell r="J913" t="str">
            <v>CR 68 45 36</v>
          </cell>
          <cell r="K913" t="str">
            <v>PORVENIR/ORIENTE</v>
          </cell>
          <cell r="L913" t="str">
            <v>3014741391</v>
          </cell>
          <cell r="M913" t="str">
            <v>CO</v>
          </cell>
          <cell r="N913" t="str">
            <v>BANCOLOMBIA</v>
          </cell>
          <cell r="O913" t="str">
            <v>02419618457</v>
          </cell>
          <cell r="P913" t="str">
            <v>AHORRO</v>
          </cell>
          <cell r="Q913" t="str">
            <v>CÉDULA DE CIUDADANÍA</v>
          </cell>
          <cell r="R913">
            <v>1102799599</v>
          </cell>
          <cell r="S913" t="str">
            <v>MEDELLIN</v>
          </cell>
          <cell r="U913" t="str">
            <v>05 - ANTIOQUIA</v>
          </cell>
          <cell r="V913" t="str">
            <v>RIONEGRO</v>
          </cell>
          <cell r="W913" t="str">
            <v>SOLTERO</v>
          </cell>
          <cell r="AB913" t="str">
            <v>003</v>
          </cell>
          <cell r="AC913" t="str">
            <v>TÉCNICO</v>
          </cell>
          <cell r="AD913" t="str">
            <v>F</v>
          </cell>
          <cell r="AE913" t="str">
            <v>002</v>
          </cell>
          <cell r="AF913" t="str">
            <v>COMPAÑÍA DE ALIMENTOS COLOMBIANOS CALCO S.A</v>
          </cell>
          <cell r="AG913" t="str">
            <v>52</v>
          </cell>
          <cell r="AH913" t="str">
            <v>VENTAS</v>
          </cell>
          <cell r="AI913" t="str">
            <v>02005009</v>
          </cell>
          <cell r="AJ913" t="str">
            <v>Entrenamiento</v>
          </cell>
          <cell r="AK913" t="str">
            <v>OPR-002</v>
          </cell>
          <cell r="AL913" t="str">
            <v>OPERACIÓN</v>
          </cell>
          <cell r="AM913" t="str">
            <v>005</v>
          </cell>
          <cell r="AN913" t="str">
            <v>Viernes</v>
          </cell>
          <cell r="AO913" t="str">
            <v>000</v>
          </cell>
          <cell r="AP913" t="str">
            <v>SIN DEFINIR</v>
          </cell>
          <cell r="AQ913" t="str">
            <v>1</v>
          </cell>
          <cell r="AR913">
            <v>46190</v>
          </cell>
          <cell r="AS913" t="str">
            <v>16/09/2026</v>
          </cell>
          <cell r="AU913" t="str">
            <v>A</v>
          </cell>
          <cell r="AV913" t="str">
            <v>Sin definir</v>
          </cell>
          <cell r="AW913" t="str">
            <v>EPS037</v>
          </cell>
          <cell r="AX913" t="str">
            <v>NUEVA E.P.S.</v>
          </cell>
          <cell r="AY913" t="str">
            <v>001</v>
          </cell>
          <cell r="AZ913" t="str">
            <v>230301</v>
          </cell>
          <cell r="BA913" t="str">
            <v>PORVENIR</v>
          </cell>
          <cell r="BB913" t="str">
            <v>001</v>
          </cell>
          <cell r="BC913" t="str">
            <v>14-11</v>
          </cell>
          <cell r="BD913" t="str">
            <v>ARL SURA</v>
          </cell>
          <cell r="BE913" t="str">
            <v>001</v>
          </cell>
          <cell r="BF913" t="str">
            <v>CCF04</v>
          </cell>
          <cell r="BG913" t="str">
            <v>COMFAMA ANTIOQUIA</v>
          </cell>
          <cell r="BH913" t="str">
            <v>C005</v>
          </cell>
          <cell r="BI913" t="str">
            <v>CESANTÍAS PROTECCIÓN S. A.</v>
          </cell>
          <cell r="BJ913" t="str">
            <v>3561101</v>
          </cell>
          <cell r="BK913" t="str">
            <v>002</v>
          </cell>
          <cell r="BL913" t="str">
            <v>Quincenales</v>
          </cell>
          <cell r="BM913" t="str">
            <v>TABLA</v>
          </cell>
          <cell r="BO913" t="str">
            <v>001</v>
          </cell>
          <cell r="BP913" t="str">
            <v>Salario interno pesos</v>
          </cell>
          <cell r="BQ913">
            <v>1750905</v>
          </cell>
          <cell r="BR913" t="str">
            <v>000000000000002</v>
          </cell>
          <cell r="BS913" t="str">
            <v>COMPAÑÍA DE ALIMENTOS COLOMBIANOS CALCO S.A</v>
          </cell>
          <cell r="BT913" t="str">
            <v>000000000047470</v>
          </cell>
          <cell r="BU913" t="str">
            <v>PUNTOS DE VENTA</v>
          </cell>
          <cell r="BV913" t="str">
            <v>000000000047620</v>
          </cell>
          <cell r="BW913" t="str">
            <v>AUXILIAR DE RESTAURANTE</v>
          </cell>
          <cell r="BX913" t="str">
            <v>000000000068256</v>
          </cell>
          <cell r="BY913" t="str">
            <v>AUXILIAR RESTAURANTE</v>
          </cell>
          <cell r="BZ913" t="str">
            <v>ramirezsalgadoangelicamaria@gmail.com</v>
          </cell>
          <cell r="CA913" t="str">
            <v>220 - JORNADA MENSUAL 220 HORAS</v>
          </cell>
          <cell r="CB913" t="str">
            <v>Ley 50</v>
          </cell>
          <cell r="CC913" t="str">
            <v>2 - Fijo</v>
          </cell>
          <cell r="CD913" t="str">
            <v>APORTA</v>
          </cell>
          <cell r="CE913" t="str">
            <v>APORTA</v>
          </cell>
          <cell r="CF913" t="str">
            <v>APORTA</v>
          </cell>
          <cell r="CG913">
            <v>2.4359999999999999</v>
          </cell>
          <cell r="CH913" t="str">
            <v>LA DIFERENCIA</v>
          </cell>
          <cell r="CI913" t="str">
            <v>LA DIFERENCIA</v>
          </cell>
          <cell r="CJ913" t="str">
            <v>LA DIFERENCIA</v>
          </cell>
          <cell r="CK913" t="str">
            <v>Sueldo fijo</v>
          </cell>
          <cell r="CL913" t="str">
            <v>Dependiente</v>
          </cell>
          <cell r="CM913" t="str">
            <v>No aplica</v>
          </cell>
          <cell r="CN913" t="str">
            <v>S</v>
          </cell>
          <cell r="CP913" t="str">
            <v>52</v>
          </cell>
          <cell r="CQ913" t="str">
            <v>220</v>
          </cell>
          <cell r="CR913" t="str">
            <v>Tiempo Completo 220</v>
          </cell>
          <cell r="CS913" t="str">
            <v>31</v>
          </cell>
          <cell r="CT913" t="str">
            <v>000000000047504</v>
          </cell>
          <cell r="CU913" t="str">
            <v>LAURELES</v>
          </cell>
          <cell r="CW913" t="str">
            <v>000</v>
          </cell>
          <cell r="CX913" t="str">
            <v>RAMIREZ SALGADO ANGELICA MARIA</v>
          </cell>
        </row>
        <row r="914">
          <cell r="A914">
            <v>1102800273</v>
          </cell>
          <cell r="B914" t="str">
            <v>MAYRA</v>
          </cell>
          <cell r="C914" t="str">
            <v>ALEJANDRA</v>
          </cell>
          <cell r="D914" t="str">
            <v>BARRETO</v>
          </cell>
          <cell r="E914" t="str">
            <v>OVIEDO</v>
          </cell>
          <cell r="F914">
            <v>31606</v>
          </cell>
          <cell r="G914" t="str">
            <v>169 - COLOMBIA</v>
          </cell>
          <cell r="H914" t="str">
            <v>70 - SUCRE</v>
          </cell>
          <cell r="I914" t="str">
            <v>SINCELEJO</v>
          </cell>
          <cell r="J914" t="str">
            <v>CR 58 FF 60 B 18 APTO 1</v>
          </cell>
          <cell r="K914" t="str">
            <v>Calatrava</v>
          </cell>
          <cell r="L914" t="str">
            <v>3227443307</v>
          </cell>
          <cell r="M914" t="str">
            <v>CO</v>
          </cell>
          <cell r="N914" t="str">
            <v>BANCOLOMBIA</v>
          </cell>
          <cell r="O914" t="str">
            <v>25500008513</v>
          </cell>
          <cell r="P914" t="str">
            <v>AHORRO</v>
          </cell>
          <cell r="Q914" t="str">
            <v>CÉDULA DE CIUDADANÍA</v>
          </cell>
          <cell r="R914">
            <v>1102800273</v>
          </cell>
          <cell r="S914" t="str">
            <v>Sincelejo</v>
          </cell>
          <cell r="U914" t="str">
            <v>05 - ANTIOQUIA</v>
          </cell>
          <cell r="V914" t="str">
            <v>ITAGUI</v>
          </cell>
          <cell r="W914" t="str">
            <v>CASADO</v>
          </cell>
          <cell r="X914" t="str">
            <v>0</v>
          </cell>
          <cell r="Z914">
            <v>0</v>
          </cell>
          <cell r="AA914" t="str">
            <v>0</v>
          </cell>
          <cell r="AB914" t="str">
            <v>002</v>
          </cell>
          <cell r="AC914" t="str">
            <v>BACHILLERATO</v>
          </cell>
          <cell r="AD914" t="str">
            <v>F</v>
          </cell>
          <cell r="AE914" t="str">
            <v>002</v>
          </cell>
          <cell r="AF914" t="str">
            <v>COMPAÑÍA DE ALIMENTOS COLOMBIANOS CALCO S.A</v>
          </cell>
          <cell r="AG914" t="str">
            <v>52</v>
          </cell>
          <cell r="AH914" t="str">
            <v>VENTAS</v>
          </cell>
          <cell r="AI914" t="str">
            <v>02008003</v>
          </cell>
          <cell r="AJ914" t="str">
            <v>Puntos de Venta</v>
          </cell>
          <cell r="AK914" t="str">
            <v>R01-002</v>
          </cell>
          <cell r="AL914" t="str">
            <v>POBLADO</v>
          </cell>
          <cell r="AM914" t="str">
            <v>007</v>
          </cell>
          <cell r="AN914" t="str">
            <v>Domingo</v>
          </cell>
          <cell r="AO914" t="str">
            <v>000</v>
          </cell>
          <cell r="AP914" t="str">
            <v>SIN DEFINIR</v>
          </cell>
          <cell r="AQ914" t="str">
            <v>1</v>
          </cell>
          <cell r="AR914">
            <v>45721</v>
          </cell>
          <cell r="AU914" t="str">
            <v>A</v>
          </cell>
          <cell r="AW914" t="str">
            <v>EPS002</v>
          </cell>
          <cell r="AX914" t="str">
            <v>SALUD TOTAL</v>
          </cell>
          <cell r="AY914" t="str">
            <v>001</v>
          </cell>
          <cell r="AZ914" t="str">
            <v>230301</v>
          </cell>
          <cell r="BA914" t="str">
            <v>PORVENIR</v>
          </cell>
          <cell r="BB914" t="str">
            <v>001</v>
          </cell>
          <cell r="BC914" t="str">
            <v>14-28</v>
          </cell>
          <cell r="BD914" t="str">
            <v>ARL SURA</v>
          </cell>
          <cell r="BE914" t="str">
            <v>001</v>
          </cell>
          <cell r="BF914" t="str">
            <v>CCF04</v>
          </cell>
          <cell r="BG914" t="str">
            <v>COMFAMA ANTIOQUIA</v>
          </cell>
          <cell r="BH914" t="str">
            <v>C004</v>
          </cell>
          <cell r="BI914" t="str">
            <v>CESANTÍAS PORVENIR</v>
          </cell>
          <cell r="BJ914" t="str">
            <v>3561101</v>
          </cell>
          <cell r="BK914" t="str">
            <v>002</v>
          </cell>
          <cell r="BL914" t="str">
            <v>Quincenales</v>
          </cell>
          <cell r="BM914" t="str">
            <v>TABLA</v>
          </cell>
          <cell r="BO914" t="str">
            <v>001</v>
          </cell>
          <cell r="BP914" t="str">
            <v>Salario interno pesos</v>
          </cell>
          <cell r="BQ914">
            <v>1750905</v>
          </cell>
          <cell r="BR914" t="str">
            <v>000000000000002</v>
          </cell>
          <cell r="BS914" t="str">
            <v>COMPAÑÍA DE ALIMENTOS COLOMBIANOS CALCO S.A</v>
          </cell>
          <cell r="BT914" t="str">
            <v>000000000047470</v>
          </cell>
          <cell r="BU914" t="str">
            <v>PUNTOS DE VENTA</v>
          </cell>
          <cell r="BV914" t="str">
            <v>000000000047620</v>
          </cell>
          <cell r="BW914" t="str">
            <v>AUXILIAR DE RESTAURANTE</v>
          </cell>
          <cell r="BX914" t="str">
            <v>000000000048338</v>
          </cell>
          <cell r="BY914" t="str">
            <v>AUXILIAR DE RESTAURANTE</v>
          </cell>
          <cell r="BZ914" t="str">
            <v>mbarretooviedo@gmail.com</v>
          </cell>
          <cell r="CA914" t="str">
            <v>220 - JORNADA MENSUAL 220 HORAS</v>
          </cell>
          <cell r="CB914" t="str">
            <v>Ley 50</v>
          </cell>
          <cell r="CC914" t="str">
            <v>1 - Indefinido</v>
          </cell>
          <cell r="CD914" t="str">
            <v>APORTA</v>
          </cell>
          <cell r="CE914" t="str">
            <v>APORTA</v>
          </cell>
          <cell r="CF914" t="str">
            <v>APORTA</v>
          </cell>
          <cell r="CG914">
            <v>2.4359999999999999</v>
          </cell>
          <cell r="CH914" t="str">
            <v>SIN AUXILIO</v>
          </cell>
          <cell r="CI914" t="str">
            <v>SIN AUXILIO</v>
          </cell>
          <cell r="CJ914" t="str">
            <v>SIN AUXILIO</v>
          </cell>
          <cell r="CK914" t="str">
            <v>Sueldo fijo</v>
          </cell>
          <cell r="CL914" t="str">
            <v>Dependiente</v>
          </cell>
          <cell r="CM914" t="str">
            <v>No aplica</v>
          </cell>
          <cell r="CN914" t="str">
            <v>S</v>
          </cell>
          <cell r="CQ914" t="str">
            <v>220</v>
          </cell>
          <cell r="CR914" t="str">
            <v>Tiempo Completo 220</v>
          </cell>
          <cell r="CS914" t="str">
            <v>31</v>
          </cell>
          <cell r="CT914" t="str">
            <v>000000000047498</v>
          </cell>
          <cell r="CU914" t="str">
            <v>POBLADO</v>
          </cell>
          <cell r="CW914" t="str">
            <v>000</v>
          </cell>
          <cell r="CX914" t="str">
            <v>BARRETO OVIEDO MAYRA ALEJANDRA</v>
          </cell>
        </row>
        <row r="915">
          <cell r="A915">
            <v>1102832100</v>
          </cell>
          <cell r="B915" t="str">
            <v>KLEIMAR</v>
          </cell>
          <cell r="C915" t="str">
            <v>AISKEL</v>
          </cell>
          <cell r="D915" t="str">
            <v>MEJIA</v>
          </cell>
          <cell r="E915" t="str">
            <v>DIAZ</v>
          </cell>
          <cell r="F915">
            <v>38456</v>
          </cell>
          <cell r="G915" t="str">
            <v>169 - COLOMBIA</v>
          </cell>
          <cell r="H915" t="str">
            <v>70 - SUCRE</v>
          </cell>
          <cell r="I915" t="str">
            <v>SINCELEJO</v>
          </cell>
          <cell r="J915" t="str">
            <v>CR 67 52 SUR 72</v>
          </cell>
          <cell r="K915" t="str">
            <v>LA ESTRELLA</v>
          </cell>
          <cell r="L915" t="str">
            <v>3011194053</v>
          </cell>
          <cell r="M915" t="str">
            <v>CO</v>
          </cell>
          <cell r="N915" t="str">
            <v>BANCOLOMBIA</v>
          </cell>
          <cell r="O915" t="str">
            <v>27266437922</v>
          </cell>
          <cell r="P915" t="str">
            <v>AHORRO</v>
          </cell>
          <cell r="Q915" t="str">
            <v>CÉDULA DE CIUDADANÍA</v>
          </cell>
          <cell r="R915">
            <v>1102832100</v>
          </cell>
          <cell r="S915" t="str">
            <v>SINCELEJO</v>
          </cell>
          <cell r="U915" t="str">
            <v>05 - ANTIOQUIA</v>
          </cell>
          <cell r="V915" t="str">
            <v>ITAGUI</v>
          </cell>
          <cell r="W915" t="str">
            <v>UNION LIBRE</v>
          </cell>
          <cell r="AB915" t="str">
            <v>002</v>
          </cell>
          <cell r="AC915" t="str">
            <v>BACHILLERATO</v>
          </cell>
          <cell r="AD915" t="str">
            <v>M</v>
          </cell>
          <cell r="AE915" t="str">
            <v>002</v>
          </cell>
          <cell r="AF915" t="str">
            <v>COMPAÑÍA DE ALIMENTOS COLOMBIANOS CALCO S.A</v>
          </cell>
          <cell r="AG915" t="str">
            <v>52</v>
          </cell>
          <cell r="AH915" t="str">
            <v>VENTAS</v>
          </cell>
          <cell r="AI915" t="str">
            <v>02008003</v>
          </cell>
          <cell r="AJ915" t="str">
            <v>Puntos de Venta</v>
          </cell>
          <cell r="AK915" t="str">
            <v>R17-002</v>
          </cell>
          <cell r="AL915" t="str">
            <v>MAYORCA ETAPA DOS</v>
          </cell>
          <cell r="AM915" t="str">
            <v>002</v>
          </cell>
          <cell r="AN915" t="str">
            <v>Martes</v>
          </cell>
          <cell r="AO915" t="str">
            <v>000</v>
          </cell>
          <cell r="AP915" t="str">
            <v>SIN DEFINIR</v>
          </cell>
          <cell r="AQ915" t="str">
            <v>1</v>
          </cell>
          <cell r="AR915">
            <v>46134</v>
          </cell>
          <cell r="AS915" t="str">
            <v>21/07/2026</v>
          </cell>
          <cell r="AU915" t="str">
            <v>A</v>
          </cell>
          <cell r="AW915" t="str">
            <v>EPS002</v>
          </cell>
          <cell r="AX915" t="str">
            <v>SALUD TOTAL</v>
          </cell>
          <cell r="AY915" t="str">
            <v>001</v>
          </cell>
          <cell r="AZ915" t="str">
            <v>230301</v>
          </cell>
          <cell r="BA915" t="str">
            <v>PORVENIR</v>
          </cell>
          <cell r="BB915" t="str">
            <v>001</v>
          </cell>
          <cell r="BC915" t="str">
            <v>14-28</v>
          </cell>
          <cell r="BD915" t="str">
            <v>ARL SURA</v>
          </cell>
          <cell r="BE915" t="str">
            <v>001</v>
          </cell>
          <cell r="BF915" t="str">
            <v>CCF04</v>
          </cell>
          <cell r="BG915" t="str">
            <v>COMFAMA ANTIOQUIA</v>
          </cell>
          <cell r="BH915" t="str">
            <v>C004</v>
          </cell>
          <cell r="BI915" t="str">
            <v>CESANTÍAS PORVENIR</v>
          </cell>
          <cell r="BJ915" t="str">
            <v>3561101</v>
          </cell>
          <cell r="BK915" t="str">
            <v>002</v>
          </cell>
          <cell r="BL915" t="str">
            <v>Quincenales</v>
          </cell>
          <cell r="BM915" t="str">
            <v>TABLA</v>
          </cell>
          <cell r="BO915" t="str">
            <v>001</v>
          </cell>
          <cell r="BP915" t="str">
            <v>Salario interno pesos</v>
          </cell>
          <cell r="BQ915">
            <v>1750905</v>
          </cell>
          <cell r="BR915" t="str">
            <v>000000000000002</v>
          </cell>
          <cell r="BS915" t="str">
            <v>COMPAÑÍA DE ALIMENTOS COLOMBIANOS CALCO S.A</v>
          </cell>
          <cell r="BT915" t="str">
            <v>000000000047470</v>
          </cell>
          <cell r="BU915" t="str">
            <v>PUNTOS DE VENTA</v>
          </cell>
          <cell r="BV915" t="str">
            <v>000000000047677</v>
          </cell>
          <cell r="BW915" t="str">
            <v>DOMICILIARIA</v>
          </cell>
          <cell r="BX915" t="str">
            <v>000000000067167</v>
          </cell>
          <cell r="BY915" t="str">
            <v>DOMICILIARIA</v>
          </cell>
          <cell r="BZ915" t="str">
            <v>kleimarmejia14@gmail.com</v>
          </cell>
          <cell r="CA915" t="str">
            <v>220 - JORNADA MENSUAL 220 HORAS</v>
          </cell>
          <cell r="CB915" t="str">
            <v>Ley 50</v>
          </cell>
          <cell r="CC915" t="str">
            <v>2 - Fijo</v>
          </cell>
          <cell r="CD915" t="str">
            <v>APORTA</v>
          </cell>
          <cell r="CE915" t="str">
            <v>APORTA</v>
          </cell>
          <cell r="CF915" t="str">
            <v>APORTA</v>
          </cell>
          <cell r="CG915">
            <v>2.4359999999999999</v>
          </cell>
          <cell r="CH915" t="str">
            <v>LA DIFERENCIA</v>
          </cell>
          <cell r="CI915" t="str">
            <v>LA DIFERENCIA</v>
          </cell>
          <cell r="CJ915" t="str">
            <v>LA DIFERENCIA</v>
          </cell>
          <cell r="CK915" t="str">
            <v>Sueldo fijo</v>
          </cell>
          <cell r="CL915" t="str">
            <v>Dependiente</v>
          </cell>
          <cell r="CM915" t="str">
            <v>No aplica</v>
          </cell>
          <cell r="CN915" t="str">
            <v>S</v>
          </cell>
          <cell r="CQ915" t="str">
            <v>220</v>
          </cell>
          <cell r="CR915" t="str">
            <v>Tiempo Completo 220</v>
          </cell>
          <cell r="CS915" t="str">
            <v>31</v>
          </cell>
          <cell r="CT915" t="str">
            <v>000000000047514</v>
          </cell>
          <cell r="CU915" t="str">
            <v>MAYORCA ETAPA DOS</v>
          </cell>
          <cell r="CW915" t="str">
            <v>000</v>
          </cell>
          <cell r="CX915" t="str">
            <v>MEJIA DIAZ KLEIMAR AISKEL</v>
          </cell>
        </row>
        <row r="916">
          <cell r="A916">
            <v>1102838469</v>
          </cell>
          <cell r="B916" t="str">
            <v>BREINER</v>
          </cell>
          <cell r="C916" t="str">
            <v>JAVIER</v>
          </cell>
          <cell r="D916" t="str">
            <v>MARTINEZ</v>
          </cell>
          <cell r="E916" t="str">
            <v>SOLERA</v>
          </cell>
          <cell r="F916">
            <v>33315</v>
          </cell>
          <cell r="G916" t="str">
            <v>169 - COLOMBIA</v>
          </cell>
          <cell r="H916" t="str">
            <v>70 - SUCRE</v>
          </cell>
          <cell r="I916" t="str">
            <v>SINCELEJO</v>
          </cell>
          <cell r="J916" t="str">
            <v>CR 67 57 A SUR 40 INT 9701</v>
          </cell>
          <cell r="K916" t="str">
            <v>LIMONAR 1</v>
          </cell>
          <cell r="L916" t="str">
            <v>3043037017</v>
          </cell>
          <cell r="M916" t="str">
            <v>CO</v>
          </cell>
          <cell r="N916" t="str">
            <v>DAVIVIENDA</v>
          </cell>
          <cell r="O916" t="str">
            <v>488453342526</v>
          </cell>
          <cell r="P916" t="str">
            <v>AHORRO</v>
          </cell>
          <cell r="Q916" t="str">
            <v>CÉDULA DE CIUDADANÍA</v>
          </cell>
          <cell r="R916">
            <v>1102838469</v>
          </cell>
          <cell r="S916" t="str">
            <v>SINCELEJO</v>
          </cell>
          <cell r="U916" t="str">
            <v>05 - ANTIOQUIA</v>
          </cell>
          <cell r="V916" t="str">
            <v>MEDELLIN</v>
          </cell>
          <cell r="W916" t="str">
            <v>UNION LIBRE</v>
          </cell>
          <cell r="AB916" t="str">
            <v>002</v>
          </cell>
          <cell r="AC916" t="str">
            <v>BACHILLERATO</v>
          </cell>
          <cell r="AD916" t="str">
            <v>M</v>
          </cell>
          <cell r="AE916" t="str">
            <v>002</v>
          </cell>
          <cell r="AF916" t="str">
            <v>COMPAÑÍA DE ALIMENTOS COLOMBIANOS CALCO S.A</v>
          </cell>
          <cell r="AG916" t="str">
            <v>52</v>
          </cell>
          <cell r="AH916" t="str">
            <v>VENTAS</v>
          </cell>
          <cell r="AI916" t="str">
            <v>02008003</v>
          </cell>
          <cell r="AJ916" t="str">
            <v>Puntos de Venta</v>
          </cell>
          <cell r="AK916" t="str">
            <v>R17-002</v>
          </cell>
          <cell r="AL916" t="str">
            <v>MAYORCA ETAPA DOS</v>
          </cell>
          <cell r="AM916" t="str">
            <v>001</v>
          </cell>
          <cell r="AN916" t="str">
            <v>Lunes</v>
          </cell>
          <cell r="AO916" t="str">
            <v>000</v>
          </cell>
          <cell r="AP916" t="str">
            <v>SIN DEFINIR</v>
          </cell>
          <cell r="AQ916" t="str">
            <v>1</v>
          </cell>
          <cell r="AR916">
            <v>46085</v>
          </cell>
          <cell r="AS916" t="str">
            <v>03/09/2026</v>
          </cell>
          <cell r="AU916" t="str">
            <v>A</v>
          </cell>
          <cell r="AW916" t="str">
            <v>EPS002</v>
          </cell>
          <cell r="AX916" t="str">
            <v>SALUD TOTAL</v>
          </cell>
          <cell r="AY916" t="str">
            <v>001</v>
          </cell>
          <cell r="AZ916" t="str">
            <v>25-14</v>
          </cell>
          <cell r="BA916" t="str">
            <v>COLPENSIONES</v>
          </cell>
          <cell r="BB916" t="str">
            <v>001</v>
          </cell>
          <cell r="BC916" t="str">
            <v>14-28</v>
          </cell>
          <cell r="BD916" t="str">
            <v>ARL SURA</v>
          </cell>
          <cell r="BE916" t="str">
            <v>001</v>
          </cell>
          <cell r="BF916" t="str">
            <v>CCF04</v>
          </cell>
          <cell r="BG916" t="str">
            <v>COMFAMA ANTIOQUIA</v>
          </cell>
          <cell r="BH916" t="str">
            <v>C005</v>
          </cell>
          <cell r="BI916" t="str">
            <v>CESANTÍAS PROTECCIÓN S. A.</v>
          </cell>
          <cell r="BJ916" t="str">
            <v>3561101</v>
          </cell>
          <cell r="BK916" t="str">
            <v>002</v>
          </cell>
          <cell r="BL916" t="str">
            <v>Quincenales</v>
          </cell>
          <cell r="BM916" t="str">
            <v>TABLA</v>
          </cell>
          <cell r="BO916" t="str">
            <v>001</v>
          </cell>
          <cell r="BP916" t="str">
            <v>Salario interno pesos</v>
          </cell>
          <cell r="BQ916">
            <v>1750905</v>
          </cell>
          <cell r="BR916" t="str">
            <v>000000000000002</v>
          </cell>
          <cell r="BS916" t="str">
            <v>COMPAÑÍA DE ALIMENTOS COLOMBIANOS CALCO S.A</v>
          </cell>
          <cell r="BT916" t="str">
            <v>000000000047470</v>
          </cell>
          <cell r="BU916" t="str">
            <v>PUNTOS DE VENTA</v>
          </cell>
          <cell r="BV916" t="str">
            <v>000000000047677</v>
          </cell>
          <cell r="BW916" t="str">
            <v>DOMICILIARIA</v>
          </cell>
          <cell r="BX916" t="str">
            <v>000000000066122</v>
          </cell>
          <cell r="BY916" t="str">
            <v>DOMICILIARIA</v>
          </cell>
          <cell r="BZ916" t="str">
            <v>breiner1801@hotmail.com</v>
          </cell>
          <cell r="CA916" t="str">
            <v>220 - JORNADA MENSUAL 220 HORAS</v>
          </cell>
          <cell r="CB916" t="str">
            <v>Ley 50</v>
          </cell>
          <cell r="CC916" t="str">
            <v>2 - Fijo</v>
          </cell>
          <cell r="CD916" t="str">
            <v>APORTA</v>
          </cell>
          <cell r="CE916" t="str">
            <v>APORTA</v>
          </cell>
          <cell r="CF916" t="str">
            <v>APORTA</v>
          </cell>
          <cell r="CG916">
            <v>2.4359999999999999</v>
          </cell>
          <cell r="CH916" t="str">
            <v>LA DIFERENCIA</v>
          </cell>
          <cell r="CI916" t="str">
            <v>LA DIFERENCIA</v>
          </cell>
          <cell r="CJ916" t="str">
            <v>LA DIFERENCIA</v>
          </cell>
          <cell r="CK916" t="str">
            <v>Sueldo fijo</v>
          </cell>
          <cell r="CL916" t="str">
            <v>Dependiente</v>
          </cell>
          <cell r="CM916" t="str">
            <v>No aplica</v>
          </cell>
          <cell r="CN916" t="str">
            <v>S</v>
          </cell>
          <cell r="CQ916" t="str">
            <v>220</v>
          </cell>
          <cell r="CR916" t="str">
            <v>Tiempo Completo 220</v>
          </cell>
          <cell r="CS916" t="str">
            <v>31</v>
          </cell>
          <cell r="CT916" t="str">
            <v>000000000047514</v>
          </cell>
          <cell r="CU916" t="str">
            <v>MAYORCA ETAPA DOS</v>
          </cell>
          <cell r="CW916" t="str">
            <v>000</v>
          </cell>
          <cell r="CX916" t="str">
            <v>MARTINEZ SOLERA BREINER JAVIER</v>
          </cell>
        </row>
        <row r="917">
          <cell r="A917">
            <v>1102895157</v>
          </cell>
          <cell r="B917" t="str">
            <v>MARY</v>
          </cell>
          <cell r="C917" t="str">
            <v>CARMEN</v>
          </cell>
          <cell r="D917" t="str">
            <v>ALARCON</v>
          </cell>
          <cell r="E917" t="str">
            <v>HERNANDEZ</v>
          </cell>
          <cell r="F917">
            <v>34414</v>
          </cell>
          <cell r="G917" t="str">
            <v>VENEZUELA</v>
          </cell>
          <cell r="H917" t="str">
            <v>2 - CARACAS</v>
          </cell>
          <cell r="I917" t="str">
            <v>CARACAS</v>
          </cell>
          <cell r="J917" t="str">
            <v>CR 38 A 85 29</v>
          </cell>
          <cell r="K917" t="str">
            <v>Manrique</v>
          </cell>
          <cell r="L917" t="str">
            <v>3235314007-0</v>
          </cell>
          <cell r="M917" t="str">
            <v>CO</v>
          </cell>
          <cell r="N917" t="str">
            <v>BANCOLOMBIA</v>
          </cell>
          <cell r="O917" t="str">
            <v>31608757883</v>
          </cell>
          <cell r="P917" t="str">
            <v>AHORRO</v>
          </cell>
          <cell r="Q917" t="str">
            <v>CÉDULA DE CIUDADANÍA</v>
          </cell>
          <cell r="R917">
            <v>1102895157</v>
          </cell>
          <cell r="S917" t="str">
            <v>Corozal</v>
          </cell>
          <cell r="U917" t="str">
            <v>05 - ANTIOQUIA</v>
          </cell>
          <cell r="V917" t="str">
            <v>MEDELLIN</v>
          </cell>
          <cell r="W917" t="str">
            <v>CASADO</v>
          </cell>
          <cell r="X917" t="str">
            <v>0</v>
          </cell>
          <cell r="Z917">
            <v>0</v>
          </cell>
          <cell r="AA917" t="str">
            <v>0</v>
          </cell>
          <cell r="AB917" t="str">
            <v>002</v>
          </cell>
          <cell r="AC917" t="str">
            <v>BACHILLERATO</v>
          </cell>
          <cell r="AD917" t="str">
            <v>F</v>
          </cell>
          <cell r="AE917" t="str">
            <v>002</v>
          </cell>
          <cell r="AF917" t="str">
            <v>COMPAÑÍA DE ALIMENTOS COLOMBIANOS CALCO S.A</v>
          </cell>
          <cell r="AG917" t="str">
            <v>52</v>
          </cell>
          <cell r="AH917" t="str">
            <v>VENTAS</v>
          </cell>
          <cell r="AI917" t="str">
            <v>02008009</v>
          </cell>
          <cell r="AJ917" t="str">
            <v>Heladerías</v>
          </cell>
          <cell r="AK917" t="str">
            <v>H02-002</v>
          </cell>
          <cell r="AL917" t="str">
            <v>H. SANTAFE</v>
          </cell>
          <cell r="AM917" t="str">
            <v>007</v>
          </cell>
          <cell r="AN917" t="str">
            <v>Domingo</v>
          </cell>
          <cell r="AO917" t="str">
            <v>000</v>
          </cell>
          <cell r="AP917" t="str">
            <v>SIN DEFINIR</v>
          </cell>
          <cell r="AQ917" t="str">
            <v>1</v>
          </cell>
          <cell r="AR917">
            <v>45070</v>
          </cell>
          <cell r="AU917" t="str">
            <v>A</v>
          </cell>
          <cell r="AW917" t="str">
            <v>EPS005</v>
          </cell>
          <cell r="AX917" t="str">
            <v>SANITAS</v>
          </cell>
          <cell r="AY917" t="str">
            <v>001</v>
          </cell>
          <cell r="AZ917" t="str">
            <v>230201</v>
          </cell>
          <cell r="BA917" t="str">
            <v>PROTECCIÓN + I. N. G.</v>
          </cell>
          <cell r="BB917" t="str">
            <v>001</v>
          </cell>
          <cell r="BC917" t="str">
            <v>14-28</v>
          </cell>
          <cell r="BD917" t="str">
            <v>ARL SURA</v>
          </cell>
          <cell r="BE917" t="str">
            <v>001</v>
          </cell>
          <cell r="BF917" t="str">
            <v>CCF04</v>
          </cell>
          <cell r="BG917" t="str">
            <v>COMFAMA ANTIOQUIA</v>
          </cell>
          <cell r="BH917" t="str">
            <v>C005</v>
          </cell>
          <cell r="BI917" t="str">
            <v>CESANTÍAS PROTECCIÓN S. A.</v>
          </cell>
          <cell r="BJ917" t="str">
            <v>3561101</v>
          </cell>
          <cell r="BK917" t="str">
            <v>002</v>
          </cell>
          <cell r="BL917" t="str">
            <v>Quincenales</v>
          </cell>
          <cell r="BM917" t="str">
            <v>TABLA</v>
          </cell>
          <cell r="BO917" t="str">
            <v>001</v>
          </cell>
          <cell r="BP917" t="str">
            <v>Salario interno pesos</v>
          </cell>
          <cell r="BQ917">
            <v>1750905</v>
          </cell>
          <cell r="BR917" t="str">
            <v>000000000000002</v>
          </cell>
          <cell r="BS917" t="str">
            <v>COMPAÑÍA DE ALIMENTOS COLOMBIANOS CALCO S.A</v>
          </cell>
          <cell r="BT917" t="str">
            <v>000000000047470</v>
          </cell>
          <cell r="BU917" t="str">
            <v>PUNTOS DE VENTA</v>
          </cell>
          <cell r="BV917" t="str">
            <v>000000000047620</v>
          </cell>
          <cell r="BW917" t="str">
            <v>AUXILIAR DE RESTAURANTE</v>
          </cell>
          <cell r="BX917" t="str">
            <v>000000000048030</v>
          </cell>
          <cell r="BY917" t="str">
            <v>AUXILIAR DE RESTAURANTE</v>
          </cell>
          <cell r="BZ917" t="str">
            <v>alarconhernandezmary@gmail.com</v>
          </cell>
          <cell r="CA917" t="str">
            <v>220 - JORNADA MENSUAL 220 HORAS</v>
          </cell>
          <cell r="CB917" t="str">
            <v>Ley 50</v>
          </cell>
          <cell r="CC917" t="str">
            <v>1 - Indefinido</v>
          </cell>
          <cell r="CD917" t="str">
            <v>APORTA</v>
          </cell>
          <cell r="CE917" t="str">
            <v>APORTA</v>
          </cell>
          <cell r="CF917" t="str">
            <v>APORTA</v>
          </cell>
          <cell r="CG917">
            <v>2.4359999999999999</v>
          </cell>
          <cell r="CH917" t="str">
            <v>SIN AUXILIO</v>
          </cell>
          <cell r="CI917" t="str">
            <v>SIN AUXILIO</v>
          </cell>
          <cell r="CJ917" t="str">
            <v>SIN AUXILIO</v>
          </cell>
          <cell r="CK917" t="str">
            <v>Sueldo fijo</v>
          </cell>
          <cell r="CL917" t="str">
            <v>Dependiente</v>
          </cell>
          <cell r="CM917" t="str">
            <v>No aplica</v>
          </cell>
          <cell r="CN917" t="str">
            <v>S</v>
          </cell>
          <cell r="CQ917" t="str">
            <v>220</v>
          </cell>
          <cell r="CR917" t="str">
            <v>Tiempo Completo 220</v>
          </cell>
          <cell r="CS917" t="str">
            <v>31</v>
          </cell>
          <cell r="CT917" t="str">
            <v>000000000047492</v>
          </cell>
          <cell r="CU917" t="str">
            <v>HELADERÍA VIVA ENVIGADO</v>
          </cell>
          <cell r="CW917" t="str">
            <v>000</v>
          </cell>
          <cell r="CX917" t="str">
            <v>ALARCON HERNANDEZ MARY CARMEN</v>
          </cell>
        </row>
        <row r="918">
          <cell r="A918">
            <v>1102896197</v>
          </cell>
          <cell r="B918" t="str">
            <v>MARY</v>
          </cell>
          <cell r="C918" t="str">
            <v>CARMEN</v>
          </cell>
          <cell r="D918" t="str">
            <v>MARTINEZ</v>
          </cell>
          <cell r="E918" t="str">
            <v>OSORIO</v>
          </cell>
          <cell r="F918">
            <v>36938</v>
          </cell>
          <cell r="G918" t="str">
            <v>169 - COLOMBIA</v>
          </cell>
          <cell r="J918" t="str">
            <v>CR 90 A 15 112</v>
          </cell>
          <cell r="K918" t="str">
            <v>ALTAVISTA</v>
          </cell>
          <cell r="L918" t="str">
            <v>3017211265</v>
          </cell>
          <cell r="M918" t="str">
            <v>CO</v>
          </cell>
          <cell r="N918" t="str">
            <v>BANCOLOMBIA</v>
          </cell>
          <cell r="O918" t="str">
            <v>00765231353</v>
          </cell>
          <cell r="P918" t="str">
            <v>AHORRO</v>
          </cell>
          <cell r="Q918" t="str">
            <v>CÉDULA DE CIUDADANÍA</v>
          </cell>
          <cell r="R918">
            <v>1102896197</v>
          </cell>
          <cell r="S918" t="str">
            <v>SINCE</v>
          </cell>
          <cell r="U918" t="str">
            <v>05 - ANTIOQUIA</v>
          </cell>
          <cell r="V918" t="str">
            <v>MEDELLIN</v>
          </cell>
          <cell r="W918" t="str">
            <v>SOLTERO</v>
          </cell>
          <cell r="AB918" t="str">
            <v>002</v>
          </cell>
          <cell r="AC918" t="str">
            <v>BACHILLERATO</v>
          </cell>
          <cell r="AD918" t="str">
            <v>F</v>
          </cell>
          <cell r="AE918" t="str">
            <v>002</v>
          </cell>
          <cell r="AF918" t="str">
            <v>COMPAÑÍA DE ALIMENTOS COLOMBIANOS CALCO S.A</v>
          </cell>
          <cell r="AG918" t="str">
            <v>52</v>
          </cell>
          <cell r="AH918" t="str">
            <v>VENTAS</v>
          </cell>
          <cell r="AI918" t="str">
            <v>02005009</v>
          </cell>
          <cell r="AJ918" t="str">
            <v>Entrenamiento</v>
          </cell>
          <cell r="AK918" t="str">
            <v>R18-002</v>
          </cell>
          <cell r="AL918" t="str">
            <v>ONE PLAZA</v>
          </cell>
          <cell r="AM918" t="str">
            <v>003</v>
          </cell>
          <cell r="AN918" t="str">
            <v>Miercoles</v>
          </cell>
          <cell r="AO918" t="str">
            <v>000</v>
          </cell>
          <cell r="AP918" t="str">
            <v>SIN DEFINIR</v>
          </cell>
          <cell r="AQ918" t="str">
            <v>1</v>
          </cell>
          <cell r="AR918">
            <v>46175</v>
          </cell>
          <cell r="AS918" t="str">
            <v>01/09/2026</v>
          </cell>
          <cell r="AU918" t="str">
            <v>A</v>
          </cell>
          <cell r="AV918" t="str">
            <v>Sin definir</v>
          </cell>
          <cell r="AW918" t="str">
            <v>EPS037</v>
          </cell>
          <cell r="AX918" t="str">
            <v>NUEVA E.P.S.</v>
          </cell>
          <cell r="AY918" t="str">
            <v>001</v>
          </cell>
          <cell r="AZ918" t="str">
            <v>230301</v>
          </cell>
          <cell r="BA918" t="str">
            <v>PORVENIR</v>
          </cell>
          <cell r="BB918" t="str">
            <v>001</v>
          </cell>
          <cell r="BC918" t="str">
            <v>14-11</v>
          </cell>
          <cell r="BD918" t="str">
            <v>ARL SURA</v>
          </cell>
          <cell r="BE918" t="str">
            <v>001</v>
          </cell>
          <cell r="BF918" t="str">
            <v>CCF04</v>
          </cell>
          <cell r="BG918" t="str">
            <v>COMFAMA ANTIOQUIA</v>
          </cell>
          <cell r="BH918" t="str">
            <v>C005</v>
          </cell>
          <cell r="BI918" t="str">
            <v>CESANTÍAS PROTECCIÓN S. A.</v>
          </cell>
          <cell r="BJ918" t="str">
            <v>3561101</v>
          </cell>
          <cell r="BK918" t="str">
            <v>002</v>
          </cell>
          <cell r="BL918" t="str">
            <v>Quincenales</v>
          </cell>
          <cell r="BM918" t="str">
            <v>TABLA</v>
          </cell>
          <cell r="BO918" t="str">
            <v>001</v>
          </cell>
          <cell r="BP918" t="str">
            <v>Salario interno pesos</v>
          </cell>
          <cell r="BQ918">
            <v>1750905</v>
          </cell>
          <cell r="BR918" t="str">
            <v>000000000000002</v>
          </cell>
          <cell r="BS918" t="str">
            <v>COMPAÑÍA DE ALIMENTOS COLOMBIANOS CALCO S.A</v>
          </cell>
          <cell r="BT918" t="str">
            <v>000000000047470</v>
          </cell>
          <cell r="BU918" t="str">
            <v>PUNTOS DE VENTA</v>
          </cell>
          <cell r="BV918" t="str">
            <v>000000000047620</v>
          </cell>
          <cell r="BW918" t="str">
            <v>AUXILIAR DE RESTAURANTE</v>
          </cell>
          <cell r="BX918" t="str">
            <v>000000000067929</v>
          </cell>
          <cell r="BY918" t="str">
            <v>AUXILIAR DE RESTAURANTE</v>
          </cell>
          <cell r="BZ918" t="str">
            <v>carmenosorio4565@gmail.com</v>
          </cell>
          <cell r="CA918" t="str">
            <v>220 - JORNADA MENSUAL 220 HORAS</v>
          </cell>
          <cell r="CB918" t="str">
            <v>Ley 50</v>
          </cell>
          <cell r="CC918" t="str">
            <v>2 - Fijo</v>
          </cell>
          <cell r="CD918" t="str">
            <v>APORTA</v>
          </cell>
          <cell r="CE918" t="str">
            <v>APORTA</v>
          </cell>
          <cell r="CF918" t="str">
            <v>APORTA</v>
          </cell>
          <cell r="CG918">
            <v>2.4359999999999999</v>
          </cell>
          <cell r="CH918" t="str">
            <v>LA DIFERENCIA</v>
          </cell>
          <cell r="CI918" t="str">
            <v>LA DIFERENCIA</v>
          </cell>
          <cell r="CJ918" t="str">
            <v>LA DIFERENCIA</v>
          </cell>
          <cell r="CK918" t="str">
            <v>Sueldo fijo</v>
          </cell>
          <cell r="CL918" t="str">
            <v>Dependiente</v>
          </cell>
          <cell r="CM918" t="str">
            <v>No aplica</v>
          </cell>
          <cell r="CN918" t="str">
            <v>S</v>
          </cell>
          <cell r="CP918" t="str">
            <v>52</v>
          </cell>
          <cell r="CQ918" t="str">
            <v>220</v>
          </cell>
          <cell r="CR918" t="str">
            <v>Tiempo Completo 220</v>
          </cell>
          <cell r="CS918" t="str">
            <v>31</v>
          </cell>
          <cell r="CT918" t="str">
            <v>000000000047515</v>
          </cell>
          <cell r="CU918" t="str">
            <v>ONE PLAZA</v>
          </cell>
          <cell r="CW918" t="str">
            <v>000</v>
          </cell>
          <cell r="CX918" t="str">
            <v>MARTINEZ OSORIO MARY CARMEN</v>
          </cell>
        </row>
        <row r="919">
          <cell r="A919">
            <v>1103115048</v>
          </cell>
          <cell r="B919" t="str">
            <v>LISSETH</v>
          </cell>
          <cell r="C919" t="str">
            <v>KATHERINE</v>
          </cell>
          <cell r="D919" t="str">
            <v>PADILLA</v>
          </cell>
          <cell r="E919" t="str">
            <v>PENA</v>
          </cell>
          <cell r="F919">
            <v>34645</v>
          </cell>
          <cell r="G919" t="str">
            <v>169 - COLOMBIA</v>
          </cell>
          <cell r="H919" t="str">
            <v>70 - SUCRE</v>
          </cell>
          <cell r="I919" t="str">
            <v>SINCELEJO</v>
          </cell>
          <cell r="J919" t="str">
            <v>CL 55 A SUR 30 13</v>
          </cell>
          <cell r="K919" t="str">
            <v>MARIA AUXILIADORA</v>
          </cell>
          <cell r="L919" t="str">
            <v>3146646732</v>
          </cell>
          <cell r="M919" t="str">
            <v>CO</v>
          </cell>
          <cell r="N919" t="str">
            <v>BANCOLOMBIA</v>
          </cell>
          <cell r="O919" t="str">
            <v>06000049242</v>
          </cell>
          <cell r="P919" t="str">
            <v>AHORRO</v>
          </cell>
          <cell r="Q919" t="str">
            <v>CÉDULA DE CIUDADANÍA</v>
          </cell>
          <cell r="R919">
            <v>1103115048</v>
          </cell>
          <cell r="S919" t="str">
            <v>CORAZAL</v>
          </cell>
          <cell r="U919" t="str">
            <v>05 - ANTIOQUIA</v>
          </cell>
          <cell r="V919" t="str">
            <v>MEDELLIN</v>
          </cell>
          <cell r="W919" t="str">
            <v>UNION LIBRE</v>
          </cell>
          <cell r="AB919" t="str">
            <v>002</v>
          </cell>
          <cell r="AC919" t="str">
            <v>BACHILLERATO</v>
          </cell>
          <cell r="AD919" t="str">
            <v>F</v>
          </cell>
          <cell r="AE919" t="str">
            <v>002</v>
          </cell>
          <cell r="AF919" t="str">
            <v>COMPAÑÍA DE ALIMENTOS COLOMBIANOS CALCO S.A</v>
          </cell>
          <cell r="AG919" t="str">
            <v>52</v>
          </cell>
          <cell r="AH919" t="str">
            <v>VENTAS</v>
          </cell>
          <cell r="AI919" t="str">
            <v>02008003</v>
          </cell>
          <cell r="AJ919" t="str">
            <v>Puntos de Venta</v>
          </cell>
          <cell r="AK919" t="str">
            <v>R26-002</v>
          </cell>
          <cell r="AL919" t="str">
            <v>Claustro de San Ignacio</v>
          </cell>
          <cell r="AM919" t="str">
            <v>003</v>
          </cell>
          <cell r="AN919" t="str">
            <v>Miercoles</v>
          </cell>
          <cell r="AO919" t="str">
            <v>000</v>
          </cell>
          <cell r="AP919" t="str">
            <v>SIN DEFINIR</v>
          </cell>
          <cell r="AQ919" t="str">
            <v>1</v>
          </cell>
          <cell r="AR919">
            <v>46148</v>
          </cell>
          <cell r="AS919" t="str">
            <v>05/08/2026</v>
          </cell>
          <cell r="AU919" t="str">
            <v>A</v>
          </cell>
          <cell r="AW919" t="str">
            <v>EPS037</v>
          </cell>
          <cell r="AX919" t="str">
            <v>NUEVA E.P.S.</v>
          </cell>
          <cell r="AY919" t="str">
            <v>001</v>
          </cell>
          <cell r="AZ919" t="str">
            <v>230301</v>
          </cell>
          <cell r="BA919" t="str">
            <v>PORVENIR</v>
          </cell>
          <cell r="BB919" t="str">
            <v>001</v>
          </cell>
          <cell r="BC919" t="str">
            <v>14-28</v>
          </cell>
          <cell r="BD919" t="str">
            <v>ARL SURA</v>
          </cell>
          <cell r="BE919" t="str">
            <v>001</v>
          </cell>
          <cell r="BF919" t="str">
            <v>CCF04</v>
          </cell>
          <cell r="BG919" t="str">
            <v>COMFAMA ANTIOQUIA</v>
          </cell>
          <cell r="BH919" t="str">
            <v>C005</v>
          </cell>
          <cell r="BI919" t="str">
            <v>CESANTÍAS PROTECCIÓN S. A.</v>
          </cell>
          <cell r="BJ919" t="str">
            <v>3561101</v>
          </cell>
          <cell r="BK919" t="str">
            <v>002</v>
          </cell>
          <cell r="BL919" t="str">
            <v>Quincenales</v>
          </cell>
          <cell r="BM919" t="str">
            <v>TABLA</v>
          </cell>
          <cell r="BO919" t="str">
            <v>001</v>
          </cell>
          <cell r="BP919" t="str">
            <v>Salario interno pesos</v>
          </cell>
          <cell r="BQ919">
            <v>1750905</v>
          </cell>
          <cell r="BR919" t="str">
            <v>000000000000002</v>
          </cell>
          <cell r="BS919" t="str">
            <v>COMPAÑÍA DE ALIMENTOS COLOMBIANOS CALCO S.A</v>
          </cell>
          <cell r="BT919" t="str">
            <v>000000000047470</v>
          </cell>
          <cell r="BU919" t="str">
            <v>PUNTOS DE VENTA</v>
          </cell>
          <cell r="BV919" t="str">
            <v>000000000047620</v>
          </cell>
          <cell r="BW919" t="str">
            <v>AUXILIAR DE RESTAURANTE</v>
          </cell>
          <cell r="BX919" t="str">
            <v>000000000067442</v>
          </cell>
          <cell r="BY919" t="str">
            <v>AUXILIAR DE RESTAURANTE</v>
          </cell>
          <cell r="BZ919" t="str">
            <v>lissethkpadilla@gmail.com</v>
          </cell>
          <cell r="CA919" t="str">
            <v>220 - JORNADA MENSUAL 220 HORAS</v>
          </cell>
          <cell r="CB919" t="str">
            <v>Ley 50</v>
          </cell>
          <cell r="CC919" t="str">
            <v>2 - Fijo</v>
          </cell>
          <cell r="CD919" t="str">
            <v>APORTA</v>
          </cell>
          <cell r="CE919" t="str">
            <v>APORTA</v>
          </cell>
          <cell r="CF919" t="str">
            <v>APORTA</v>
          </cell>
          <cell r="CG919">
            <v>2.4359999999999999</v>
          </cell>
          <cell r="CH919" t="str">
            <v>LA DIFERENCIA</v>
          </cell>
          <cell r="CI919" t="str">
            <v>LA DIFERENCIA</v>
          </cell>
          <cell r="CJ919" t="str">
            <v>LA DIFERENCIA</v>
          </cell>
          <cell r="CK919" t="str">
            <v>Sueldo fijo</v>
          </cell>
          <cell r="CL919" t="str">
            <v>Dependiente</v>
          </cell>
          <cell r="CM919" t="str">
            <v>No aplica</v>
          </cell>
          <cell r="CN919" t="str">
            <v>S</v>
          </cell>
          <cell r="CQ919" t="str">
            <v>220</v>
          </cell>
          <cell r="CR919" t="str">
            <v>Tiempo Completo 220</v>
          </cell>
          <cell r="CS919" t="str">
            <v>31</v>
          </cell>
          <cell r="CT919" t="str">
            <v>000000000067149</v>
          </cell>
          <cell r="CU919" t="str">
            <v>R26-002</v>
          </cell>
          <cell r="CW919" t="str">
            <v>000</v>
          </cell>
          <cell r="CX919" t="str">
            <v>PADILLA PENA LISSETH KATHERINE</v>
          </cell>
        </row>
        <row r="920">
          <cell r="A920">
            <v>1103221300</v>
          </cell>
          <cell r="B920" t="str">
            <v>MAYLETH</v>
          </cell>
          <cell r="C920" t="str">
            <v>DAYANA</v>
          </cell>
          <cell r="D920" t="str">
            <v>LOPEZ</v>
          </cell>
          <cell r="E920" t="str">
            <v>ARROYO</v>
          </cell>
          <cell r="F920">
            <v>35905</v>
          </cell>
          <cell r="G920" t="str">
            <v>169 - COLOMBIA</v>
          </cell>
          <cell r="H920" t="str">
            <v>70 - SUCRE</v>
          </cell>
          <cell r="I920" t="str">
            <v>COROZAL</v>
          </cell>
          <cell r="J920" t="str">
            <v>CL 79 50 B 66</v>
          </cell>
          <cell r="K920" t="str">
            <v>CAMPO VALDES</v>
          </cell>
          <cell r="L920" t="str">
            <v>3207501570</v>
          </cell>
          <cell r="M920" t="str">
            <v>CO</v>
          </cell>
          <cell r="N920" t="str">
            <v>BANCOLOMBIA</v>
          </cell>
          <cell r="O920" t="str">
            <v>25568300435</v>
          </cell>
          <cell r="P920" t="str">
            <v>AHORRO</v>
          </cell>
          <cell r="Q920" t="str">
            <v>CÉDULA DE CIUDADANÍA</v>
          </cell>
          <cell r="R920">
            <v>1103221300</v>
          </cell>
          <cell r="S920" t="str">
            <v>Los Palmitos</v>
          </cell>
          <cell r="U920" t="str">
            <v>05 - ANTIOQUIA</v>
          </cell>
          <cell r="V920" t="str">
            <v>MEDELLIN</v>
          </cell>
          <cell r="W920" t="str">
            <v>CASADO</v>
          </cell>
          <cell r="X920" t="str">
            <v>0</v>
          </cell>
          <cell r="Z920">
            <v>0</v>
          </cell>
          <cell r="AA920" t="str">
            <v>0</v>
          </cell>
          <cell r="AB920" t="str">
            <v>005</v>
          </cell>
          <cell r="AC920" t="str">
            <v>UNIVERSITARIO</v>
          </cell>
          <cell r="AD920" t="str">
            <v>F</v>
          </cell>
          <cell r="AE920" t="str">
            <v>002</v>
          </cell>
          <cell r="AF920" t="str">
            <v>COMPAÑÍA DE ALIMENTOS COLOMBIANOS CALCO S.A</v>
          </cell>
          <cell r="AG920" t="str">
            <v>52</v>
          </cell>
          <cell r="AH920" t="str">
            <v>VENTAS</v>
          </cell>
          <cell r="AI920" t="str">
            <v>02008003</v>
          </cell>
          <cell r="AJ920" t="str">
            <v>Puntos de Venta</v>
          </cell>
          <cell r="AK920" t="str">
            <v>R16-002</v>
          </cell>
          <cell r="AL920" t="str">
            <v>PALMA GRANDE</v>
          </cell>
          <cell r="AM920" t="str">
            <v>007</v>
          </cell>
          <cell r="AN920" t="str">
            <v>Domingo</v>
          </cell>
          <cell r="AO920" t="str">
            <v>000</v>
          </cell>
          <cell r="AP920" t="str">
            <v>SIN DEFINIR</v>
          </cell>
          <cell r="AQ920" t="str">
            <v>1</v>
          </cell>
          <cell r="AR920">
            <v>45449</v>
          </cell>
          <cell r="AU920" t="str">
            <v>A</v>
          </cell>
          <cell r="AW920" t="str">
            <v>EPS002</v>
          </cell>
          <cell r="AX920" t="str">
            <v>SALUD TOTAL</v>
          </cell>
          <cell r="AY920" t="str">
            <v>001</v>
          </cell>
          <cell r="AZ920" t="str">
            <v>230301</v>
          </cell>
          <cell r="BA920" t="str">
            <v>PORVENIR</v>
          </cell>
          <cell r="BB920" t="str">
            <v>001</v>
          </cell>
          <cell r="BC920" t="str">
            <v>14-28</v>
          </cell>
          <cell r="BD920" t="str">
            <v>ARL SURA</v>
          </cell>
          <cell r="BE920" t="str">
            <v>001</v>
          </cell>
          <cell r="BF920" t="str">
            <v>CCF04</v>
          </cell>
          <cell r="BG920" t="str">
            <v>COMFAMA ANTIOQUIA</v>
          </cell>
          <cell r="BH920" t="str">
            <v>C004</v>
          </cell>
          <cell r="BI920" t="str">
            <v>CESANTÍAS PORVENIR</v>
          </cell>
          <cell r="BJ920" t="str">
            <v>3561101</v>
          </cell>
          <cell r="BK920" t="str">
            <v>002</v>
          </cell>
          <cell r="BL920" t="str">
            <v>Quincenales</v>
          </cell>
          <cell r="BM920" t="str">
            <v>TABLA</v>
          </cell>
          <cell r="BO920" t="str">
            <v>001</v>
          </cell>
          <cell r="BP920" t="str">
            <v>Salario interno pesos</v>
          </cell>
          <cell r="BQ920">
            <v>1750905</v>
          </cell>
          <cell r="BR920" t="str">
            <v>000000000000002</v>
          </cell>
          <cell r="BS920" t="str">
            <v>COMPAÑÍA DE ALIMENTOS COLOMBIANOS CALCO S.A</v>
          </cell>
          <cell r="BT920" t="str">
            <v>000000000047470</v>
          </cell>
          <cell r="BU920" t="str">
            <v>PUNTOS DE VENTA</v>
          </cell>
          <cell r="BV920" t="str">
            <v>000000000047620</v>
          </cell>
          <cell r="BW920" t="str">
            <v>AUXILIAR DE RESTAURANTE</v>
          </cell>
          <cell r="BX920" t="str">
            <v>000000000049022</v>
          </cell>
          <cell r="BY920" t="str">
            <v>AUXILIAR DE RESTAURANTE</v>
          </cell>
          <cell r="BZ920" t="str">
            <v>launicadel2013@gmail.com</v>
          </cell>
          <cell r="CA920" t="str">
            <v>220 - JORNADA MENSUAL 220 HORAS</v>
          </cell>
          <cell r="CB920" t="str">
            <v>Ley 50</v>
          </cell>
          <cell r="CC920" t="str">
            <v>1 - Indefinido</v>
          </cell>
          <cell r="CD920" t="str">
            <v>APORTA</v>
          </cell>
          <cell r="CE920" t="str">
            <v>APORTA</v>
          </cell>
          <cell r="CF920" t="str">
            <v>APORTA</v>
          </cell>
          <cell r="CG920">
            <v>2.4359999999999999</v>
          </cell>
          <cell r="CH920" t="str">
            <v>SIN AUXILIO</v>
          </cell>
          <cell r="CI920" t="str">
            <v>SIN AUXILIO</v>
          </cell>
          <cell r="CJ920" t="str">
            <v>SIN AUXILIO</v>
          </cell>
          <cell r="CK920" t="str">
            <v>Sueldo fijo</v>
          </cell>
          <cell r="CL920" t="str">
            <v>Dependiente</v>
          </cell>
          <cell r="CM920" t="str">
            <v>No aplica</v>
          </cell>
          <cell r="CN920" t="str">
            <v>S</v>
          </cell>
          <cell r="CQ920" t="str">
            <v>220</v>
          </cell>
          <cell r="CR920" t="str">
            <v>Tiempo Completo 220</v>
          </cell>
          <cell r="CS920" t="str">
            <v>31</v>
          </cell>
          <cell r="CT920" t="str">
            <v>000000000047513</v>
          </cell>
          <cell r="CU920" t="str">
            <v>PALMA GRANDE</v>
          </cell>
          <cell r="CW920" t="str">
            <v>000</v>
          </cell>
          <cell r="CX920" t="str">
            <v>LOPEZ ARROYO MAYLETH DAYANA</v>
          </cell>
        </row>
        <row r="921">
          <cell r="A921">
            <v>1104012282</v>
          </cell>
          <cell r="B921" t="str">
            <v>KAROLAY</v>
          </cell>
          <cell r="D921" t="str">
            <v>HERNANDEZ</v>
          </cell>
          <cell r="E921" t="str">
            <v>SENCIO</v>
          </cell>
          <cell r="F921">
            <v>33358</v>
          </cell>
          <cell r="G921" t="str">
            <v>169 - COLOMBIA</v>
          </cell>
          <cell r="H921" t="str">
            <v>70 - SUCRE</v>
          </cell>
          <cell r="I921" t="str">
            <v>SAN PEDRO</v>
          </cell>
          <cell r="J921" t="str">
            <v>CL 56 SUR 39 38</v>
          </cell>
          <cell r="K921" t="str">
            <v>Maria Auxiliado</v>
          </cell>
          <cell r="L921" t="str">
            <v>3238044652</v>
          </cell>
          <cell r="M921" t="str">
            <v>CO</v>
          </cell>
          <cell r="N921" t="str">
            <v>BANCOLOMBIA</v>
          </cell>
          <cell r="O921" t="str">
            <v>01785532399</v>
          </cell>
          <cell r="P921" t="str">
            <v>AHORRO</v>
          </cell>
          <cell r="Q921" t="str">
            <v>CÉDULA DE CIUDADANÍA</v>
          </cell>
          <cell r="R921">
            <v>1104012282</v>
          </cell>
          <cell r="S921" t="str">
            <v>San Pedro</v>
          </cell>
          <cell r="U921" t="str">
            <v>05 - ANTIOQUIA</v>
          </cell>
          <cell r="V921" t="str">
            <v>SABANETA</v>
          </cell>
          <cell r="W921" t="str">
            <v>SOLTERO</v>
          </cell>
          <cell r="X921" t="str">
            <v>0</v>
          </cell>
          <cell r="Z921">
            <v>0</v>
          </cell>
          <cell r="AA921" t="str">
            <v>0</v>
          </cell>
          <cell r="AB921" t="str">
            <v>002</v>
          </cell>
          <cell r="AC921" t="str">
            <v>BACHILLERATO</v>
          </cell>
          <cell r="AD921" t="str">
            <v>F</v>
          </cell>
          <cell r="AE921" t="str">
            <v>002</v>
          </cell>
          <cell r="AF921" t="str">
            <v>COMPAÑÍA DE ALIMENTOS COLOMBIANOS CALCO S.A</v>
          </cell>
          <cell r="AG921" t="str">
            <v>52</v>
          </cell>
          <cell r="AH921" t="str">
            <v>VENTAS</v>
          </cell>
          <cell r="AI921" t="str">
            <v>02008003</v>
          </cell>
          <cell r="AJ921" t="str">
            <v>Puntos de Venta</v>
          </cell>
          <cell r="AK921" t="str">
            <v>R18-002</v>
          </cell>
          <cell r="AL921" t="str">
            <v>ONE PLAZA</v>
          </cell>
          <cell r="AM921" t="str">
            <v>007</v>
          </cell>
          <cell r="AN921" t="str">
            <v>Domingo</v>
          </cell>
          <cell r="AO921" t="str">
            <v>000</v>
          </cell>
          <cell r="AP921" t="str">
            <v>SIN DEFINIR</v>
          </cell>
          <cell r="AQ921" t="str">
            <v>2</v>
          </cell>
          <cell r="AR921">
            <v>45357</v>
          </cell>
          <cell r="AU921" t="str">
            <v>A</v>
          </cell>
          <cell r="AW921" t="str">
            <v>EPS010</v>
          </cell>
          <cell r="AX921" t="str">
            <v>EPS SURA (ANTES SUSALUD)</v>
          </cell>
          <cell r="AY921" t="str">
            <v>001</v>
          </cell>
          <cell r="AZ921" t="str">
            <v>230201</v>
          </cell>
          <cell r="BA921" t="str">
            <v>PROTECCIÓN + I. N. G.</v>
          </cell>
          <cell r="BB921" t="str">
            <v>001</v>
          </cell>
          <cell r="BC921" t="str">
            <v>14-28</v>
          </cell>
          <cell r="BD921" t="str">
            <v>ARL SURA</v>
          </cell>
          <cell r="BE921" t="str">
            <v>001</v>
          </cell>
          <cell r="BF921" t="str">
            <v>CCF04</v>
          </cell>
          <cell r="BG921" t="str">
            <v>COMFAMA ANTIOQUIA</v>
          </cell>
          <cell r="BH921" t="str">
            <v>C005</v>
          </cell>
          <cell r="BI921" t="str">
            <v>CESANTÍAS PROTECCIÓN S. A.</v>
          </cell>
          <cell r="BJ921" t="str">
            <v>3561101</v>
          </cell>
          <cell r="BK921" t="str">
            <v>002</v>
          </cell>
          <cell r="BL921" t="str">
            <v>Quincenales</v>
          </cell>
          <cell r="BM921" t="str">
            <v>TABLA</v>
          </cell>
          <cell r="BO921" t="str">
            <v>001</v>
          </cell>
          <cell r="BP921" t="str">
            <v>Salario interno pesos</v>
          </cell>
          <cell r="BQ921">
            <v>1750905</v>
          </cell>
          <cell r="BR921" t="str">
            <v>000000000000002</v>
          </cell>
          <cell r="BS921" t="str">
            <v>COMPAÑÍA DE ALIMENTOS COLOMBIANOS CALCO S.A</v>
          </cell>
          <cell r="BT921" t="str">
            <v>000000000047470</v>
          </cell>
          <cell r="BU921" t="str">
            <v>PUNTOS DE VENTA</v>
          </cell>
          <cell r="BV921" t="str">
            <v>000000000047620</v>
          </cell>
          <cell r="BW921" t="str">
            <v>AUXILIAR DE RESTAURANTE</v>
          </cell>
          <cell r="BX921" t="str">
            <v>000000000049093</v>
          </cell>
          <cell r="BY921" t="str">
            <v>AUXILIAR DE RESTAURANTE</v>
          </cell>
          <cell r="BZ921" t="str">
            <v>karomega0522@gmail.com</v>
          </cell>
          <cell r="CA921" t="str">
            <v>220 - JORNADA MENSUAL 220 HORAS</v>
          </cell>
          <cell r="CB921" t="str">
            <v>Ley 50</v>
          </cell>
          <cell r="CC921" t="str">
            <v>1 - Indefinido</v>
          </cell>
          <cell r="CD921" t="str">
            <v>APORTA</v>
          </cell>
          <cell r="CE921" t="str">
            <v>APORTA</v>
          </cell>
          <cell r="CF921" t="str">
            <v>APORTA</v>
          </cell>
          <cell r="CG921">
            <v>2.4359999999999999</v>
          </cell>
          <cell r="CH921" t="str">
            <v>SIN AUXILIO</v>
          </cell>
          <cell r="CI921" t="str">
            <v>SIN AUXILIO</v>
          </cell>
          <cell r="CJ921" t="str">
            <v>SIN AUXILIO</v>
          </cell>
          <cell r="CK921" t="str">
            <v>Sueldo fijo</v>
          </cell>
          <cell r="CL921" t="str">
            <v>Dependiente</v>
          </cell>
          <cell r="CM921" t="str">
            <v>No aplica</v>
          </cell>
          <cell r="CN921" t="str">
            <v>S</v>
          </cell>
          <cell r="CQ921" t="str">
            <v>220</v>
          </cell>
          <cell r="CR921" t="str">
            <v>Tiempo Completo 220</v>
          </cell>
          <cell r="CS921" t="str">
            <v>31</v>
          </cell>
          <cell r="CT921" t="str">
            <v>000000000047515</v>
          </cell>
          <cell r="CU921" t="str">
            <v>ONE PLAZA</v>
          </cell>
          <cell r="CW921" t="str">
            <v>000</v>
          </cell>
          <cell r="CX921" t="str">
            <v xml:space="preserve">HERNANDEZ SENCIO KAROLAY </v>
          </cell>
        </row>
        <row r="922">
          <cell r="A922">
            <v>1104407490</v>
          </cell>
          <cell r="B922" t="str">
            <v>DALIS</v>
          </cell>
          <cell r="C922" t="str">
            <v>ESTHER</v>
          </cell>
          <cell r="D922" t="str">
            <v>ACEVEDO</v>
          </cell>
          <cell r="E922" t="str">
            <v>GUEVARA</v>
          </cell>
          <cell r="F922">
            <v>34692</v>
          </cell>
          <cell r="G922" t="str">
            <v>169 - COLOMBIA</v>
          </cell>
          <cell r="H922" t="str">
            <v>70 - SUCRE</v>
          </cell>
          <cell r="I922" t="str">
            <v>SAN MARCOS</v>
          </cell>
          <cell r="J922" t="str">
            <v>CR 43 31 A 30</v>
          </cell>
          <cell r="K922" t="str">
            <v>La Gabriela</v>
          </cell>
          <cell r="L922" t="str">
            <v>3103833577</v>
          </cell>
          <cell r="M922" t="str">
            <v>CO</v>
          </cell>
          <cell r="N922" t="str">
            <v>BANCOLOMBIA</v>
          </cell>
          <cell r="O922" t="str">
            <v>25540127096</v>
          </cell>
          <cell r="P922" t="str">
            <v>AHORRO</v>
          </cell>
          <cell r="Q922" t="str">
            <v>CÉDULA DE CIUDADANÍA</v>
          </cell>
          <cell r="R922">
            <v>1104407490</v>
          </cell>
          <cell r="S922" t="str">
            <v>San Marcos</v>
          </cell>
          <cell r="U922" t="str">
            <v>05 - ANTIOQUIA</v>
          </cell>
          <cell r="V922" t="str">
            <v>BELLO</v>
          </cell>
          <cell r="W922" t="str">
            <v>SOLTERO</v>
          </cell>
          <cell r="X922" t="str">
            <v>0</v>
          </cell>
          <cell r="Z922">
            <v>0</v>
          </cell>
          <cell r="AA922" t="str">
            <v>0</v>
          </cell>
          <cell r="AB922" t="str">
            <v>002</v>
          </cell>
          <cell r="AC922" t="str">
            <v>BACHILLERATO</v>
          </cell>
          <cell r="AD922" t="str">
            <v>F</v>
          </cell>
          <cell r="AE922" t="str">
            <v>002</v>
          </cell>
          <cell r="AF922" t="str">
            <v>COMPAÑÍA DE ALIMENTOS COLOMBIANOS CALCO S.A</v>
          </cell>
          <cell r="AG922" t="str">
            <v>52</v>
          </cell>
          <cell r="AH922" t="str">
            <v>VENTAS</v>
          </cell>
          <cell r="AI922" t="str">
            <v>02008003</v>
          </cell>
          <cell r="AJ922" t="str">
            <v>Puntos de Venta</v>
          </cell>
          <cell r="AK922" t="str">
            <v>R20-002</v>
          </cell>
          <cell r="AL922" t="str">
            <v>VIVA ENVIGADO</v>
          </cell>
          <cell r="AM922" t="str">
            <v>007</v>
          </cell>
          <cell r="AN922" t="str">
            <v>Domingo</v>
          </cell>
          <cell r="AO922" t="str">
            <v>000</v>
          </cell>
          <cell r="AP922" t="str">
            <v>SIN DEFINIR</v>
          </cell>
          <cell r="AQ922" t="str">
            <v>2</v>
          </cell>
          <cell r="AR922">
            <v>44775</v>
          </cell>
          <cell r="AU922" t="str">
            <v>A</v>
          </cell>
          <cell r="AW922" t="str">
            <v>EPS037</v>
          </cell>
          <cell r="AX922" t="str">
            <v>NUEVA E.P.S.</v>
          </cell>
          <cell r="AY922" t="str">
            <v>001</v>
          </cell>
          <cell r="AZ922" t="str">
            <v>230201</v>
          </cell>
          <cell r="BA922" t="str">
            <v>PROTECCIÓN + I. N. G.</v>
          </cell>
          <cell r="BB922" t="str">
            <v>001</v>
          </cell>
          <cell r="BC922" t="str">
            <v>14-28</v>
          </cell>
          <cell r="BD922" t="str">
            <v>ARL SURA</v>
          </cell>
          <cell r="BE922" t="str">
            <v>001</v>
          </cell>
          <cell r="BF922" t="str">
            <v>CCF04</v>
          </cell>
          <cell r="BG922" t="str">
            <v>COMFAMA ANTIOQUIA</v>
          </cell>
          <cell r="BH922" t="str">
            <v>C005</v>
          </cell>
          <cell r="BI922" t="str">
            <v>CESANTÍAS PROTECCIÓN S. A.</v>
          </cell>
          <cell r="BJ922" t="str">
            <v>3561101</v>
          </cell>
          <cell r="BK922" t="str">
            <v>002</v>
          </cell>
          <cell r="BL922" t="str">
            <v>Quincenales</v>
          </cell>
          <cell r="BM922" t="str">
            <v>TABLA</v>
          </cell>
          <cell r="BO922" t="str">
            <v>001</v>
          </cell>
          <cell r="BP922" t="str">
            <v>Salario interno pesos</v>
          </cell>
          <cell r="BQ922">
            <v>1750905</v>
          </cell>
          <cell r="BR922" t="str">
            <v>000000000000002</v>
          </cell>
          <cell r="BS922" t="str">
            <v>COMPAÑÍA DE ALIMENTOS COLOMBIANOS CALCO S.A</v>
          </cell>
          <cell r="BT922" t="str">
            <v>000000000047470</v>
          </cell>
          <cell r="BU922" t="str">
            <v>PUNTOS DE VENTA</v>
          </cell>
          <cell r="BV922" t="str">
            <v>000000000047620</v>
          </cell>
          <cell r="BW922" t="str">
            <v>AUXILIAR DE RESTAURANTE</v>
          </cell>
          <cell r="BX922" t="str">
            <v>000000000048412</v>
          </cell>
          <cell r="BY922" t="str">
            <v>AUXILIAR DE RESTAURANTE</v>
          </cell>
          <cell r="BZ922" t="str">
            <v>daalliisseesstteerr@gmail.com</v>
          </cell>
          <cell r="CA922" t="str">
            <v>220 - JORNADA MENSUAL 220 HORAS</v>
          </cell>
          <cell r="CB922" t="str">
            <v>Ley 50</v>
          </cell>
          <cell r="CC922" t="str">
            <v>1 - Indefinido</v>
          </cell>
          <cell r="CD922" t="str">
            <v>APORTA</v>
          </cell>
          <cell r="CE922" t="str">
            <v>APORTA</v>
          </cell>
          <cell r="CF922" t="str">
            <v>APORTA</v>
          </cell>
          <cell r="CG922">
            <v>2.4359999999999999</v>
          </cell>
          <cell r="CH922" t="str">
            <v>SIN AUXILIO</v>
          </cell>
          <cell r="CI922" t="str">
            <v>SIN AUXILIO</v>
          </cell>
          <cell r="CJ922" t="str">
            <v>SIN AUXILIO</v>
          </cell>
          <cell r="CK922" t="str">
            <v>Sueldo fijo</v>
          </cell>
          <cell r="CL922" t="str">
            <v>Dependiente</v>
          </cell>
          <cell r="CM922" t="str">
            <v>No aplica</v>
          </cell>
          <cell r="CN922" t="str">
            <v>S</v>
          </cell>
          <cell r="CQ922" t="str">
            <v>220</v>
          </cell>
          <cell r="CR922" t="str">
            <v>Tiempo Completo 220</v>
          </cell>
          <cell r="CS922" t="str">
            <v>31</v>
          </cell>
          <cell r="CT922" t="str">
            <v>000000000047500</v>
          </cell>
          <cell r="CU922" t="str">
            <v>CAMPESTRE</v>
          </cell>
          <cell r="CW922" t="str">
            <v>000</v>
          </cell>
          <cell r="CX922" t="str">
            <v>ACEVEDO GUEVARA DALIS ESTHER</v>
          </cell>
        </row>
        <row r="923">
          <cell r="A923">
            <v>1104416431</v>
          </cell>
          <cell r="B923" t="str">
            <v>LUZ</v>
          </cell>
          <cell r="C923" t="str">
            <v>STELLA</v>
          </cell>
          <cell r="D923" t="str">
            <v>GARAVITO</v>
          </cell>
          <cell r="E923" t="str">
            <v>OVIEDO</v>
          </cell>
          <cell r="F923">
            <v>32879</v>
          </cell>
          <cell r="G923" t="str">
            <v>169 - COLOMBIA</v>
          </cell>
          <cell r="H923" t="str">
            <v>70 - SUCRE</v>
          </cell>
          <cell r="I923" t="str">
            <v>SAN MARCOS</v>
          </cell>
          <cell r="J923" t="str">
            <v>CL 31 41 116</v>
          </cell>
          <cell r="K923" t="str">
            <v>La Gabriela</v>
          </cell>
          <cell r="L923" t="str">
            <v>3013335968</v>
          </cell>
          <cell r="M923" t="str">
            <v>CO</v>
          </cell>
          <cell r="N923" t="str">
            <v>BANCOLOMBIA</v>
          </cell>
          <cell r="O923" t="str">
            <v>27700002602</v>
          </cell>
          <cell r="P923" t="str">
            <v>AHORRO</v>
          </cell>
          <cell r="Q923" t="str">
            <v>CÉDULA DE CIUDADANÍA</v>
          </cell>
          <cell r="R923">
            <v>1104416431</v>
          </cell>
          <cell r="S923" t="str">
            <v>San Marcos</v>
          </cell>
          <cell r="U923" t="str">
            <v>05 - ANTIOQUIA</v>
          </cell>
          <cell r="V923" t="str">
            <v>BELLO</v>
          </cell>
          <cell r="W923" t="str">
            <v>SOLTERO</v>
          </cell>
          <cell r="X923" t="str">
            <v>0</v>
          </cell>
          <cell r="Z923">
            <v>0</v>
          </cell>
          <cell r="AA923" t="str">
            <v>0</v>
          </cell>
          <cell r="AB923" t="str">
            <v>002</v>
          </cell>
          <cell r="AC923" t="str">
            <v>BACHILLERATO</v>
          </cell>
          <cell r="AD923" t="str">
            <v>F</v>
          </cell>
          <cell r="AE923" t="str">
            <v>002</v>
          </cell>
          <cell r="AF923" t="str">
            <v>COMPAÑÍA DE ALIMENTOS COLOMBIANOS CALCO S.A</v>
          </cell>
          <cell r="AG923" t="str">
            <v>52</v>
          </cell>
          <cell r="AH923" t="str">
            <v>VENTAS</v>
          </cell>
          <cell r="AI923" t="str">
            <v>02008003</v>
          </cell>
          <cell r="AJ923" t="str">
            <v>Puntos de Venta</v>
          </cell>
          <cell r="AK923" t="str">
            <v>R17-002</v>
          </cell>
          <cell r="AL923" t="str">
            <v>MAYORCA ETAPA DOS</v>
          </cell>
          <cell r="AM923" t="str">
            <v>007</v>
          </cell>
          <cell r="AN923" t="str">
            <v>Domingo</v>
          </cell>
          <cell r="AO923" t="str">
            <v>000</v>
          </cell>
          <cell r="AP923" t="str">
            <v>SIN DEFINIR</v>
          </cell>
          <cell r="AQ923" t="str">
            <v>1</v>
          </cell>
          <cell r="AR923">
            <v>44125</v>
          </cell>
          <cell r="AU923" t="str">
            <v>A</v>
          </cell>
          <cell r="AW923" t="str">
            <v>EPS010</v>
          </cell>
          <cell r="AX923" t="str">
            <v>EPS SURA (ANTES SUSALUD)</v>
          </cell>
          <cell r="AY923" t="str">
            <v>001</v>
          </cell>
          <cell r="AZ923" t="str">
            <v>230201</v>
          </cell>
          <cell r="BA923" t="str">
            <v>PROTECCIÓN + I. N. G.</v>
          </cell>
          <cell r="BB923" t="str">
            <v>001</v>
          </cell>
          <cell r="BC923" t="str">
            <v>14-28</v>
          </cell>
          <cell r="BD923" t="str">
            <v>ARL SURA</v>
          </cell>
          <cell r="BE923" t="str">
            <v>001</v>
          </cell>
          <cell r="BF923" t="str">
            <v>CCF04</v>
          </cell>
          <cell r="BG923" t="str">
            <v>COMFAMA ANTIOQUIA</v>
          </cell>
          <cell r="BH923" t="str">
            <v>C002</v>
          </cell>
          <cell r="BI923" t="str">
            <v>CESANTÍAS FONDO NACIONAL DEL AHORRO</v>
          </cell>
          <cell r="BJ923" t="str">
            <v>3561101</v>
          </cell>
          <cell r="BK923" t="str">
            <v>002</v>
          </cell>
          <cell r="BL923" t="str">
            <v>Quincenales</v>
          </cell>
          <cell r="BM923" t="str">
            <v>TABLA</v>
          </cell>
          <cell r="BO923" t="str">
            <v>001</v>
          </cell>
          <cell r="BP923" t="str">
            <v>Salario interno pesos</v>
          </cell>
          <cell r="BQ923">
            <v>1750905</v>
          </cell>
          <cell r="BR923" t="str">
            <v>000000000000002</v>
          </cell>
          <cell r="BS923" t="str">
            <v>COMPAÑÍA DE ALIMENTOS COLOMBIANOS CALCO S.A</v>
          </cell>
          <cell r="BT923" t="str">
            <v>000000000047470</v>
          </cell>
          <cell r="BU923" t="str">
            <v>PUNTOS DE VENTA</v>
          </cell>
          <cell r="BV923" t="str">
            <v>000000000047620</v>
          </cell>
          <cell r="BW923" t="str">
            <v>AUXILIAR DE RESTAURANTE</v>
          </cell>
          <cell r="BX923" t="str">
            <v>000000000049055</v>
          </cell>
          <cell r="BY923" t="str">
            <v>AUXILIAR DE RESTAURANTE</v>
          </cell>
          <cell r="BZ923" t="str">
            <v>stellita_0690@hotmail.com</v>
          </cell>
          <cell r="CA923" t="str">
            <v>220 - JORNADA MENSUAL 220 HORAS</v>
          </cell>
          <cell r="CB923" t="str">
            <v>Ley 50</v>
          </cell>
          <cell r="CC923" t="str">
            <v>1 - Indefinido</v>
          </cell>
          <cell r="CD923" t="str">
            <v>APORTA</v>
          </cell>
          <cell r="CE923" t="str">
            <v>APORTA</v>
          </cell>
          <cell r="CF923" t="str">
            <v>APORTA</v>
          </cell>
          <cell r="CG923">
            <v>2.4359999999999999</v>
          </cell>
          <cell r="CH923" t="str">
            <v>SIN AUXILIO</v>
          </cell>
          <cell r="CI923" t="str">
            <v>SIN AUXILIO</v>
          </cell>
          <cell r="CJ923" t="str">
            <v>SIN AUXILIO</v>
          </cell>
          <cell r="CK923" t="str">
            <v>Sueldo fijo</v>
          </cell>
          <cell r="CL923" t="str">
            <v>Dependiente</v>
          </cell>
          <cell r="CM923" t="str">
            <v>No aplica</v>
          </cell>
          <cell r="CN923" t="str">
            <v>S</v>
          </cell>
          <cell r="CQ923" t="str">
            <v>220</v>
          </cell>
          <cell r="CR923" t="str">
            <v>Tiempo Completo 220</v>
          </cell>
          <cell r="CS923" t="str">
            <v>31</v>
          </cell>
          <cell r="CT923" t="str">
            <v>000000000047514</v>
          </cell>
          <cell r="CU923" t="str">
            <v>MAYORCA ETAPA DOS</v>
          </cell>
          <cell r="CW923" t="str">
            <v>000</v>
          </cell>
          <cell r="CX923" t="str">
            <v>GARAVITO OVIEDO LUZ STELLA</v>
          </cell>
        </row>
        <row r="924">
          <cell r="A924">
            <v>1104872178</v>
          </cell>
          <cell r="B924" t="str">
            <v>ARLEYDIS</v>
          </cell>
          <cell r="C924" t="str">
            <v>YOHANA</v>
          </cell>
          <cell r="D924" t="str">
            <v>ARRIETA</v>
          </cell>
          <cell r="E924" t="str">
            <v>BARRIOS</v>
          </cell>
          <cell r="F924">
            <v>34561</v>
          </cell>
          <cell r="G924" t="str">
            <v>169 - COLOMBIA</v>
          </cell>
          <cell r="H924" t="str">
            <v>70 - SUCRE</v>
          </cell>
          <cell r="I924" t="str">
            <v>TOLU</v>
          </cell>
          <cell r="J924" t="str">
            <v>CR 50 AA 97 70</v>
          </cell>
          <cell r="K924" t="str">
            <v>Santa Cruz</v>
          </cell>
          <cell r="L924" t="str">
            <v>3215731286</v>
          </cell>
          <cell r="M924" t="str">
            <v>CO</v>
          </cell>
          <cell r="N924" t="str">
            <v>BANCOLOMBIA</v>
          </cell>
          <cell r="O924" t="str">
            <v>50720332521</v>
          </cell>
          <cell r="P924" t="str">
            <v>AHORRO</v>
          </cell>
          <cell r="Q924" t="str">
            <v>CÉDULA DE CIUDADANÍA</v>
          </cell>
          <cell r="R924">
            <v>1104872178</v>
          </cell>
          <cell r="S924" t="str">
            <v>Tolu</v>
          </cell>
          <cell r="U924" t="str">
            <v>05 - ANTIOQUIA</v>
          </cell>
          <cell r="V924" t="str">
            <v>MEDELLIN</v>
          </cell>
          <cell r="W924" t="str">
            <v>SOLTERO</v>
          </cell>
          <cell r="X924" t="str">
            <v>0</v>
          </cell>
          <cell r="Z924">
            <v>0</v>
          </cell>
          <cell r="AA924" t="str">
            <v>0</v>
          </cell>
          <cell r="AB924" t="str">
            <v>002</v>
          </cell>
          <cell r="AC924" t="str">
            <v>BACHILLERATO</v>
          </cell>
          <cell r="AD924" t="str">
            <v>F</v>
          </cell>
          <cell r="AE924" t="str">
            <v>002</v>
          </cell>
          <cell r="AF924" t="str">
            <v>COMPAÑÍA DE ALIMENTOS COLOMBIANOS CALCO S.A</v>
          </cell>
          <cell r="AG924" t="str">
            <v>73</v>
          </cell>
          <cell r="AH924" t="str">
            <v>MANO DE OBRA INDIRECTA</v>
          </cell>
          <cell r="AI924" t="str">
            <v>03010003</v>
          </cell>
          <cell r="AJ924" t="str">
            <v>Cocina y Heladeria principal</v>
          </cell>
          <cell r="AK924" t="str">
            <v>PPP-002</v>
          </cell>
          <cell r="AL924" t="str">
            <v>PLANTA DE PRODUCCIÓN</v>
          </cell>
          <cell r="AM924" t="str">
            <v>007</v>
          </cell>
          <cell r="AN924" t="str">
            <v>Domingo</v>
          </cell>
          <cell r="AO924" t="str">
            <v>000</v>
          </cell>
          <cell r="AP924" t="str">
            <v>SIN DEFINIR</v>
          </cell>
          <cell r="AQ924" t="str">
            <v>1</v>
          </cell>
          <cell r="AR924">
            <v>44971</v>
          </cell>
          <cell r="AU924" t="str">
            <v>A</v>
          </cell>
          <cell r="AW924" t="str">
            <v>EPS010</v>
          </cell>
          <cell r="AX924" t="str">
            <v>EPS SURA (ANTES SUSALUD)</v>
          </cell>
          <cell r="AY924" t="str">
            <v>001</v>
          </cell>
          <cell r="AZ924" t="str">
            <v>230301</v>
          </cell>
          <cell r="BA924" t="str">
            <v>PORVENIR</v>
          </cell>
          <cell r="BB924" t="str">
            <v>001</v>
          </cell>
          <cell r="BC924" t="str">
            <v>14-28</v>
          </cell>
          <cell r="BD924" t="str">
            <v>ARL SURA</v>
          </cell>
          <cell r="BE924" t="str">
            <v>001</v>
          </cell>
          <cell r="BF924" t="str">
            <v>CCF04</v>
          </cell>
          <cell r="BG924" t="str">
            <v>COMFAMA ANTIOQUIA</v>
          </cell>
          <cell r="BH924" t="str">
            <v>C004</v>
          </cell>
          <cell r="BI924" t="str">
            <v>CESANTÍAS PORVENIR</v>
          </cell>
          <cell r="BJ924" t="str">
            <v>2108901</v>
          </cell>
          <cell r="BK924" t="str">
            <v>002</v>
          </cell>
          <cell r="BL924" t="str">
            <v>Quincenales</v>
          </cell>
          <cell r="BM924" t="str">
            <v>TABLA</v>
          </cell>
          <cell r="BO924" t="str">
            <v>001</v>
          </cell>
          <cell r="BP924" t="str">
            <v>Salario interno pesos</v>
          </cell>
          <cell r="BQ924">
            <v>1750905</v>
          </cell>
          <cell r="BR924" t="str">
            <v>000000000000002</v>
          </cell>
          <cell r="BS924" t="str">
            <v>COMPAÑÍA DE ALIMENTOS COLOMBIANOS CALCO S.A</v>
          </cell>
          <cell r="BT924" t="str">
            <v>000000000047443</v>
          </cell>
          <cell r="BU924" t="str">
            <v>COCINA PRINCIPAL</v>
          </cell>
          <cell r="BV924" t="str">
            <v>000000000047618</v>
          </cell>
          <cell r="BW924" t="str">
            <v>AUXILIAR DE PRODUCCIÓN</v>
          </cell>
          <cell r="BX924" t="str">
            <v>000000000048242</v>
          </cell>
          <cell r="BY924" t="str">
            <v>AUXILIAR DE PRODUCCIÓN</v>
          </cell>
          <cell r="BZ924" t="str">
            <v>arleydisarrieta15@gmail.com</v>
          </cell>
          <cell r="CA924" t="str">
            <v>220 - JORNADA MENSUAL 220 HORAS</v>
          </cell>
          <cell r="CB924" t="str">
            <v>Ley 50</v>
          </cell>
          <cell r="CC924" t="str">
            <v>1 - Indefinido</v>
          </cell>
          <cell r="CD924" t="str">
            <v>APORTA</v>
          </cell>
          <cell r="CE924" t="str">
            <v>APORTA</v>
          </cell>
          <cell r="CF924" t="str">
            <v>APORTA</v>
          </cell>
          <cell r="CG924">
            <v>1.044</v>
          </cell>
          <cell r="CH924" t="str">
            <v>SIN AUXILIO</v>
          </cell>
          <cell r="CI924" t="str">
            <v>SIN AUXILIO</v>
          </cell>
          <cell r="CJ924" t="str">
            <v>SIN AUXILIO</v>
          </cell>
          <cell r="CK924" t="str">
            <v>Sueldo fijo</v>
          </cell>
          <cell r="CL924" t="str">
            <v>Dependiente</v>
          </cell>
          <cell r="CM924" t="str">
            <v>No aplica</v>
          </cell>
          <cell r="CN924" t="str">
            <v>S</v>
          </cell>
          <cell r="CQ924" t="str">
            <v>220</v>
          </cell>
          <cell r="CR924" t="str">
            <v>Tiempo Completo 220</v>
          </cell>
          <cell r="CS924" t="str">
            <v>31</v>
          </cell>
          <cell r="CT924" t="str">
            <v>000000000047497</v>
          </cell>
          <cell r="CU924" t="str">
            <v>PRODUCCIÓN</v>
          </cell>
          <cell r="CW924" t="str">
            <v>000</v>
          </cell>
          <cell r="CX924" t="str">
            <v>ARRIETA BARRIOS ARLEYDIS YOHANA</v>
          </cell>
        </row>
        <row r="925">
          <cell r="A925">
            <v>1104936318</v>
          </cell>
          <cell r="B925" t="str">
            <v>KAROL</v>
          </cell>
          <cell r="C925" t="str">
            <v>DAYANA</v>
          </cell>
          <cell r="D925" t="str">
            <v>PEREZ</v>
          </cell>
          <cell r="E925" t="str">
            <v>MONDRAGON</v>
          </cell>
          <cell r="F925">
            <v>38293</v>
          </cell>
          <cell r="G925" t="str">
            <v>169 - COLOMBIA</v>
          </cell>
          <cell r="H925" t="str">
            <v>73 - TOLIMA</v>
          </cell>
          <cell r="I925" t="str">
            <v>IBAGUE</v>
          </cell>
          <cell r="J925" t="str">
            <v>CL 72 A 49 31</v>
          </cell>
          <cell r="K925" t="str">
            <v>CAMPO VALDES</v>
          </cell>
          <cell r="L925" t="str">
            <v>3227263751</v>
          </cell>
          <cell r="M925" t="str">
            <v>CO</v>
          </cell>
          <cell r="N925" t="str">
            <v>BANCOLOMBIA</v>
          </cell>
          <cell r="O925" t="str">
            <v>25500065101</v>
          </cell>
          <cell r="P925" t="str">
            <v>AHORRO</v>
          </cell>
          <cell r="Q925" t="str">
            <v>CÉDULA DE CIUDADANÍA</v>
          </cell>
          <cell r="R925">
            <v>1104936318</v>
          </cell>
          <cell r="S925" t="str">
            <v>IBAGUE</v>
          </cell>
          <cell r="U925" t="str">
            <v>05 - ANTIOQUIA</v>
          </cell>
          <cell r="V925" t="str">
            <v>MEDELLIN</v>
          </cell>
          <cell r="W925" t="str">
            <v>SOLTERO</v>
          </cell>
          <cell r="AB925" t="str">
            <v>002</v>
          </cell>
          <cell r="AC925" t="str">
            <v>BACHILLERATO</v>
          </cell>
          <cell r="AD925" t="str">
            <v>F</v>
          </cell>
          <cell r="AE925" t="str">
            <v>002</v>
          </cell>
          <cell r="AF925" t="str">
            <v>COMPAÑÍA DE ALIMENTOS COLOMBIANOS CALCO S.A</v>
          </cell>
          <cell r="AG925" t="str">
            <v>52</v>
          </cell>
          <cell r="AH925" t="str">
            <v>VENTAS</v>
          </cell>
          <cell r="AI925" t="str">
            <v>02005009</v>
          </cell>
          <cell r="AJ925" t="str">
            <v>Entrenamiento</v>
          </cell>
          <cell r="AK925" t="str">
            <v>R09-002</v>
          </cell>
          <cell r="AL925" t="str">
            <v>MAYORCA</v>
          </cell>
          <cell r="AM925" t="str">
            <v>003</v>
          </cell>
          <cell r="AN925" t="str">
            <v>Miercoles</v>
          </cell>
          <cell r="AO925" t="str">
            <v>000</v>
          </cell>
          <cell r="AP925" t="str">
            <v>SIN DEFINIR</v>
          </cell>
          <cell r="AQ925" t="str">
            <v>1</v>
          </cell>
          <cell r="AR925">
            <v>46196</v>
          </cell>
          <cell r="AS925" t="str">
            <v>22/09/2026</v>
          </cell>
          <cell r="AU925" t="str">
            <v>A</v>
          </cell>
          <cell r="AV925" t="str">
            <v>Sin definir</v>
          </cell>
          <cell r="AW925" t="str">
            <v>EPS005</v>
          </cell>
          <cell r="AX925" t="str">
            <v>SANITAS</v>
          </cell>
          <cell r="AY925" t="str">
            <v>001</v>
          </cell>
          <cell r="AZ925" t="str">
            <v>230201</v>
          </cell>
          <cell r="BA925" t="str">
            <v>PROTECCIÓN + I. N. G.</v>
          </cell>
          <cell r="BB925" t="str">
            <v>001</v>
          </cell>
          <cell r="BC925" t="str">
            <v>14-28</v>
          </cell>
          <cell r="BD925" t="str">
            <v>ARL SURA</v>
          </cell>
          <cell r="BE925" t="str">
            <v>001</v>
          </cell>
          <cell r="BF925" t="str">
            <v>CCF04</v>
          </cell>
          <cell r="BG925" t="str">
            <v>COMFAMA ANTIOQUIA</v>
          </cell>
          <cell r="BH925" t="str">
            <v>C005</v>
          </cell>
          <cell r="BI925" t="str">
            <v>CESANTÍAS PROTECCIÓN S. A.</v>
          </cell>
          <cell r="BJ925" t="str">
            <v>3561101</v>
          </cell>
          <cell r="BK925" t="str">
            <v>002</v>
          </cell>
          <cell r="BL925" t="str">
            <v>Quincenales</v>
          </cell>
          <cell r="BM925" t="str">
            <v>TABLA</v>
          </cell>
          <cell r="BO925" t="str">
            <v>001</v>
          </cell>
          <cell r="BP925" t="str">
            <v>Salario interno pesos</v>
          </cell>
          <cell r="BQ925">
            <v>1750905</v>
          </cell>
          <cell r="BR925" t="str">
            <v>000000000000002</v>
          </cell>
          <cell r="BS925" t="str">
            <v>COMPAÑÍA DE ALIMENTOS COLOMBIANOS CALCO S.A</v>
          </cell>
          <cell r="BT925" t="str">
            <v>000000000047470</v>
          </cell>
          <cell r="BU925" t="str">
            <v>PUNTOS DE VENTA</v>
          </cell>
          <cell r="BV925" t="str">
            <v>000000000047620</v>
          </cell>
          <cell r="BW925" t="str">
            <v>AUXILIAR DE RESTAURANTE</v>
          </cell>
          <cell r="BX925" t="str">
            <v>000000000068314</v>
          </cell>
          <cell r="BY925" t="str">
            <v>AUXILIAR DE RESTAURANTE</v>
          </cell>
          <cell r="BZ925" t="str">
            <v>karolperez856@gmail.com</v>
          </cell>
          <cell r="CA925" t="str">
            <v>220 - JORNADA MENSUAL 220 HORAS</v>
          </cell>
          <cell r="CB925" t="str">
            <v>Ley 50</v>
          </cell>
          <cell r="CC925" t="str">
            <v>2 - Fijo</v>
          </cell>
          <cell r="CD925" t="str">
            <v>APORTA</v>
          </cell>
          <cell r="CE925" t="str">
            <v>APORTA</v>
          </cell>
          <cell r="CF925" t="str">
            <v>APORTA</v>
          </cell>
          <cell r="CG925">
            <v>2.4359999999999999</v>
          </cell>
          <cell r="CH925" t="str">
            <v>LA DIFERENCIA</v>
          </cell>
          <cell r="CI925" t="str">
            <v>LA DIFERENCIA</v>
          </cell>
          <cell r="CJ925" t="str">
            <v>LA DIFERENCIA</v>
          </cell>
          <cell r="CK925" t="str">
            <v>Sueldo fijo</v>
          </cell>
          <cell r="CL925" t="str">
            <v>Dependiente</v>
          </cell>
          <cell r="CM925" t="str">
            <v>No aplica</v>
          </cell>
          <cell r="CN925" t="str">
            <v>S</v>
          </cell>
          <cell r="CP925" t="str">
            <v>52</v>
          </cell>
          <cell r="CQ925" t="str">
            <v>220</v>
          </cell>
          <cell r="CR925" t="str">
            <v>Tiempo Completo 220</v>
          </cell>
          <cell r="CS925" t="str">
            <v>31</v>
          </cell>
          <cell r="CT925" t="str">
            <v>000000000047506</v>
          </cell>
          <cell r="CU925" t="str">
            <v>MAYORCA</v>
          </cell>
          <cell r="CW925" t="str">
            <v>000</v>
          </cell>
          <cell r="CX925" t="str">
            <v>PEREZ MONDRAGON KAROL DAYANA</v>
          </cell>
        </row>
        <row r="926">
          <cell r="A926">
            <v>1110087653</v>
          </cell>
          <cell r="B926" t="str">
            <v>MARINELA</v>
          </cell>
          <cell r="D926" t="str">
            <v>ESPINOSA</v>
          </cell>
          <cell r="E926" t="str">
            <v>LOPEZ</v>
          </cell>
          <cell r="F926">
            <v>33044</v>
          </cell>
          <cell r="G926" t="str">
            <v>169 - COLOMBIA</v>
          </cell>
          <cell r="H926" t="str">
            <v>18 - CAQUETA</v>
          </cell>
          <cell r="I926" t="str">
            <v>SAN JOSE DE LA FRAGUA</v>
          </cell>
          <cell r="J926" t="str">
            <v>CR 63 55 19</v>
          </cell>
          <cell r="K926" t="str">
            <v>Cumbre</v>
          </cell>
          <cell r="L926" t="str">
            <v>3005717339</v>
          </cell>
          <cell r="M926" t="str">
            <v>CO</v>
          </cell>
          <cell r="N926" t="str">
            <v>BANCOLOMBIA</v>
          </cell>
          <cell r="O926" t="str">
            <v>49949359963</v>
          </cell>
          <cell r="P926" t="str">
            <v>AHORRO</v>
          </cell>
          <cell r="Q926" t="str">
            <v>CÉDULA DE CIUDADANÍA</v>
          </cell>
          <cell r="R926">
            <v>1110087653</v>
          </cell>
          <cell r="S926" t="str">
            <v>Anzoategui</v>
          </cell>
          <cell r="U926" t="str">
            <v>05 - ANTIOQUIA</v>
          </cell>
          <cell r="V926" t="str">
            <v>BELLO</v>
          </cell>
          <cell r="W926" t="str">
            <v>SOLTERO</v>
          </cell>
          <cell r="X926" t="str">
            <v>0</v>
          </cell>
          <cell r="Z926">
            <v>0</v>
          </cell>
          <cell r="AA926" t="str">
            <v>0</v>
          </cell>
          <cell r="AB926" t="str">
            <v>002</v>
          </cell>
          <cell r="AC926" t="str">
            <v>BACHILLERATO</v>
          </cell>
          <cell r="AD926" t="str">
            <v>F</v>
          </cell>
          <cell r="AE926" t="str">
            <v>002</v>
          </cell>
          <cell r="AF926" t="str">
            <v>COMPAÑÍA DE ALIMENTOS COLOMBIANOS CALCO S.A</v>
          </cell>
          <cell r="AG926" t="str">
            <v>52</v>
          </cell>
          <cell r="AH926" t="str">
            <v>VENTAS</v>
          </cell>
          <cell r="AI926" t="str">
            <v>02008003</v>
          </cell>
          <cell r="AJ926" t="str">
            <v>Puntos de Venta</v>
          </cell>
          <cell r="AK926" t="str">
            <v>R23-002</v>
          </cell>
          <cell r="AL926" t="str">
            <v>PLAZA FABRICATO</v>
          </cell>
          <cell r="AM926" t="str">
            <v>007</v>
          </cell>
          <cell r="AN926" t="str">
            <v>Domingo</v>
          </cell>
          <cell r="AO926" t="str">
            <v>000</v>
          </cell>
          <cell r="AP926" t="str">
            <v>SIN DEFINIR</v>
          </cell>
          <cell r="AQ926" t="str">
            <v>1</v>
          </cell>
          <cell r="AR926">
            <v>45545</v>
          </cell>
          <cell r="AS926" t="str">
            <v>09/09/2026</v>
          </cell>
          <cell r="AU926" t="str">
            <v>A</v>
          </cell>
          <cell r="AW926" t="str">
            <v>EPS010</v>
          </cell>
          <cell r="AX926" t="str">
            <v>EPS SURA (ANTES SUSALUD)</v>
          </cell>
          <cell r="AY926" t="str">
            <v>001</v>
          </cell>
          <cell r="AZ926" t="str">
            <v>230201</v>
          </cell>
          <cell r="BA926" t="str">
            <v>PROTECCIÓN + I. N. G.</v>
          </cell>
          <cell r="BB926" t="str">
            <v>001</v>
          </cell>
          <cell r="BC926" t="str">
            <v>14-28</v>
          </cell>
          <cell r="BD926" t="str">
            <v>ARL SURA</v>
          </cell>
          <cell r="BE926" t="str">
            <v>001</v>
          </cell>
          <cell r="BF926" t="str">
            <v>CCF04</v>
          </cell>
          <cell r="BG926" t="str">
            <v>COMFAMA ANTIOQUIA</v>
          </cell>
          <cell r="BH926" t="str">
            <v>C005</v>
          </cell>
          <cell r="BI926" t="str">
            <v>CESANTÍAS PROTECCIÓN S. A.</v>
          </cell>
          <cell r="BJ926" t="str">
            <v>3561101</v>
          </cell>
          <cell r="BK926" t="str">
            <v>002</v>
          </cell>
          <cell r="BL926" t="str">
            <v>Quincenales</v>
          </cell>
          <cell r="BM926" t="str">
            <v>TABLA</v>
          </cell>
          <cell r="BO926" t="str">
            <v>001</v>
          </cell>
          <cell r="BP926" t="str">
            <v>Salario interno pesos</v>
          </cell>
          <cell r="BQ926">
            <v>1750905</v>
          </cell>
          <cell r="BR926" t="str">
            <v>000000000000002</v>
          </cell>
          <cell r="BS926" t="str">
            <v>COMPAÑÍA DE ALIMENTOS COLOMBIANOS CALCO S.A</v>
          </cell>
          <cell r="BT926" t="str">
            <v>000000000047470</v>
          </cell>
          <cell r="BU926" t="str">
            <v>PUNTOS DE VENTA</v>
          </cell>
          <cell r="BV926" t="str">
            <v>000000000047620</v>
          </cell>
          <cell r="BW926" t="str">
            <v>AUXILIAR DE RESTAURANTE</v>
          </cell>
          <cell r="BX926" t="str">
            <v>000000000049334</v>
          </cell>
          <cell r="BY926" t="str">
            <v>AUXILIAR DE RESTAURANTE</v>
          </cell>
          <cell r="BZ926" t="str">
            <v>marinelaespinozalopez@gmail.com</v>
          </cell>
          <cell r="CA926" t="str">
            <v>220 - JORNADA MENSUAL 220 HORAS</v>
          </cell>
          <cell r="CB926" t="str">
            <v>Ley 50</v>
          </cell>
          <cell r="CC926" t="str">
            <v>2 - Fijo</v>
          </cell>
          <cell r="CD926" t="str">
            <v>APORTA</v>
          </cell>
          <cell r="CE926" t="str">
            <v>APORTA</v>
          </cell>
          <cell r="CF926" t="str">
            <v>APORTA</v>
          </cell>
          <cell r="CG926">
            <v>2.4359999999999999</v>
          </cell>
          <cell r="CH926" t="str">
            <v>SIN AUXILIO</v>
          </cell>
          <cell r="CI926" t="str">
            <v>SIN AUXILIO</v>
          </cell>
          <cell r="CJ926" t="str">
            <v>SIN AUXILIO</v>
          </cell>
          <cell r="CK926" t="str">
            <v>Sueldo fijo</v>
          </cell>
          <cell r="CL926" t="str">
            <v>Dependiente</v>
          </cell>
          <cell r="CM926" t="str">
            <v>No aplica</v>
          </cell>
          <cell r="CN926" t="str">
            <v>S</v>
          </cell>
          <cell r="CQ926" t="str">
            <v>220</v>
          </cell>
          <cell r="CR926" t="str">
            <v>Tiempo Completo 220</v>
          </cell>
          <cell r="CS926" t="str">
            <v>31</v>
          </cell>
          <cell r="CT926" t="str">
            <v>000000000047520</v>
          </cell>
          <cell r="CU926" t="str">
            <v>PLAZA FABRICATO</v>
          </cell>
          <cell r="CW926" t="str">
            <v>000</v>
          </cell>
          <cell r="CX926" t="str">
            <v xml:space="preserve">ESPINOSA LOPEZ MARINELA </v>
          </cell>
        </row>
        <row r="927">
          <cell r="A927">
            <v>1111202809</v>
          </cell>
          <cell r="B927" t="str">
            <v>ZAYRA</v>
          </cell>
          <cell r="D927" t="str">
            <v>CANON</v>
          </cell>
          <cell r="E927" t="str">
            <v>PADILLA</v>
          </cell>
          <cell r="F927">
            <v>35114</v>
          </cell>
          <cell r="G927" t="str">
            <v>169 - COLOMBIA</v>
          </cell>
          <cell r="H927" t="str">
            <v>73 - TOLIMA</v>
          </cell>
          <cell r="I927" t="str">
            <v>FRESNO</v>
          </cell>
          <cell r="J927" t="str">
            <v>CL 35 80 18</v>
          </cell>
          <cell r="K927" t="str">
            <v>Laureles</v>
          </cell>
          <cell r="L927" t="str">
            <v>3102775512</v>
          </cell>
          <cell r="M927" t="str">
            <v>CO</v>
          </cell>
          <cell r="N927" t="str">
            <v>BANCOLOMBIA</v>
          </cell>
          <cell r="O927" t="str">
            <v>25560969689</v>
          </cell>
          <cell r="P927" t="str">
            <v>AHORRO</v>
          </cell>
          <cell r="Q927" t="str">
            <v>CÉDULA DE CIUDADANÍA</v>
          </cell>
          <cell r="R927">
            <v>1111202809</v>
          </cell>
          <cell r="S927" t="str">
            <v>Mariquita</v>
          </cell>
          <cell r="U927" t="str">
            <v>05 - ANTIOQUIA</v>
          </cell>
          <cell r="V927" t="str">
            <v>MEDELLIN</v>
          </cell>
          <cell r="W927" t="str">
            <v>SOLTERO</v>
          </cell>
          <cell r="X927" t="str">
            <v>0</v>
          </cell>
          <cell r="Z927">
            <v>0</v>
          </cell>
          <cell r="AA927" t="str">
            <v>0</v>
          </cell>
          <cell r="AB927" t="str">
            <v>002</v>
          </cell>
          <cell r="AC927" t="str">
            <v>BACHILLERATO</v>
          </cell>
          <cell r="AD927" t="str">
            <v>F</v>
          </cell>
          <cell r="AE927" t="str">
            <v>002</v>
          </cell>
          <cell r="AF927" t="str">
            <v>COMPAÑÍA DE ALIMENTOS COLOMBIANOS CALCO S.A</v>
          </cell>
          <cell r="AG927" t="str">
            <v>52</v>
          </cell>
          <cell r="AH927" t="str">
            <v>VENTAS</v>
          </cell>
          <cell r="AI927" t="str">
            <v>02008003</v>
          </cell>
          <cell r="AJ927" t="str">
            <v>Puntos de Venta</v>
          </cell>
          <cell r="AK927" t="str">
            <v>R05-002</v>
          </cell>
          <cell r="AL927" t="str">
            <v>SAN DIEGO</v>
          </cell>
          <cell r="AM927" t="str">
            <v>007</v>
          </cell>
          <cell r="AN927" t="str">
            <v>Domingo</v>
          </cell>
          <cell r="AO927" t="str">
            <v>000</v>
          </cell>
          <cell r="AP927" t="str">
            <v>SIN DEFINIR</v>
          </cell>
          <cell r="AQ927" t="str">
            <v>1</v>
          </cell>
          <cell r="AR927">
            <v>45273</v>
          </cell>
          <cell r="AU927" t="str">
            <v>A</v>
          </cell>
          <cell r="AW927" t="str">
            <v>EPS037</v>
          </cell>
          <cell r="AX927" t="str">
            <v>NUEVA E.P.S.</v>
          </cell>
          <cell r="AY927" t="str">
            <v>001</v>
          </cell>
          <cell r="AZ927" t="str">
            <v>230301</v>
          </cell>
          <cell r="BA927" t="str">
            <v>PORVENIR</v>
          </cell>
          <cell r="BB927" t="str">
            <v>001</v>
          </cell>
          <cell r="BC927" t="str">
            <v>14-28</v>
          </cell>
          <cell r="BD927" t="str">
            <v>ARL SURA</v>
          </cell>
          <cell r="BE927" t="str">
            <v>001</v>
          </cell>
          <cell r="BF927" t="str">
            <v>CCF04</v>
          </cell>
          <cell r="BG927" t="str">
            <v>COMFAMA ANTIOQUIA</v>
          </cell>
          <cell r="BH927" t="str">
            <v>C004</v>
          </cell>
          <cell r="BI927" t="str">
            <v>CESANTÍAS PORVENIR</v>
          </cell>
          <cell r="BJ927" t="str">
            <v>3561101</v>
          </cell>
          <cell r="BK927" t="str">
            <v>002</v>
          </cell>
          <cell r="BL927" t="str">
            <v>Quincenales</v>
          </cell>
          <cell r="BM927" t="str">
            <v>TABLA</v>
          </cell>
          <cell r="BO927" t="str">
            <v>001</v>
          </cell>
          <cell r="BP927" t="str">
            <v>Salario interno pesos</v>
          </cell>
          <cell r="BQ927">
            <v>1750905</v>
          </cell>
          <cell r="BR927" t="str">
            <v>000000000000002</v>
          </cell>
          <cell r="BS927" t="str">
            <v>COMPAÑÍA DE ALIMENTOS COLOMBIANOS CALCO S.A</v>
          </cell>
          <cell r="BT927" t="str">
            <v>000000000047470</v>
          </cell>
          <cell r="BU927" t="str">
            <v>PUNTOS DE VENTA</v>
          </cell>
          <cell r="BV927" t="str">
            <v>000000000047620</v>
          </cell>
          <cell r="BW927" t="str">
            <v>AUXILIAR DE RESTAURANTE</v>
          </cell>
          <cell r="BX927" t="str">
            <v>000000000048511</v>
          </cell>
          <cell r="BY927" t="str">
            <v>AUXILIAR DE RESTAURANTE</v>
          </cell>
          <cell r="BZ927" t="str">
            <v>zairacanonpadilla@gmail.com</v>
          </cell>
          <cell r="CA927" t="str">
            <v>220 - JORNADA MENSUAL 220 HORAS</v>
          </cell>
          <cell r="CB927" t="str">
            <v>Ley 50</v>
          </cell>
          <cell r="CC927" t="str">
            <v>1 - Indefinido</v>
          </cell>
          <cell r="CD927" t="str">
            <v>APORTA</v>
          </cell>
          <cell r="CE927" t="str">
            <v>APORTA</v>
          </cell>
          <cell r="CF927" t="str">
            <v>APORTA</v>
          </cell>
          <cell r="CG927">
            <v>2.4359999999999999</v>
          </cell>
          <cell r="CH927" t="str">
            <v>SIN AUXILIO</v>
          </cell>
          <cell r="CI927" t="str">
            <v>SIN AUXILIO</v>
          </cell>
          <cell r="CJ927" t="str">
            <v>SIN AUXILIO</v>
          </cell>
          <cell r="CK927" t="str">
            <v>Sueldo fijo</v>
          </cell>
          <cell r="CL927" t="str">
            <v>Dependiente</v>
          </cell>
          <cell r="CM927" t="str">
            <v>No aplica</v>
          </cell>
          <cell r="CN927" t="str">
            <v>S</v>
          </cell>
          <cell r="CQ927" t="str">
            <v>220</v>
          </cell>
          <cell r="CR927" t="str">
            <v>Tiempo Completo 220</v>
          </cell>
          <cell r="CS927" t="str">
            <v>31</v>
          </cell>
          <cell r="CT927" t="str">
            <v>000000000047502</v>
          </cell>
          <cell r="CU927" t="str">
            <v>SAN DIEGO</v>
          </cell>
          <cell r="CW927" t="str">
            <v>000</v>
          </cell>
          <cell r="CX927" t="str">
            <v xml:space="preserve">CANON PADILLA ZAYRA </v>
          </cell>
        </row>
        <row r="928">
          <cell r="A928">
            <v>1111341370</v>
          </cell>
          <cell r="B928" t="str">
            <v>DAIRA</v>
          </cell>
          <cell r="C928" t="str">
            <v>LIZETH</v>
          </cell>
          <cell r="D928" t="str">
            <v>VELASQUEZ</v>
          </cell>
          <cell r="E928" t="str">
            <v>CASTRO</v>
          </cell>
          <cell r="F928">
            <v>35890</v>
          </cell>
          <cell r="G928" t="str">
            <v>169 - COLOMBIA</v>
          </cell>
          <cell r="H928" t="str">
            <v>73 - TOLIMA</v>
          </cell>
          <cell r="I928" t="str">
            <v>PLANADAS</v>
          </cell>
          <cell r="J928" t="str">
            <v>CR 99 B CL 49 A B 85 INT 301</v>
          </cell>
          <cell r="K928" t="str">
            <v>FLORESTA</v>
          </cell>
          <cell r="L928" t="str">
            <v>3219092726</v>
          </cell>
          <cell r="M928" t="str">
            <v>CO</v>
          </cell>
          <cell r="N928" t="str">
            <v>BANCOLOMBIA</v>
          </cell>
          <cell r="O928" t="str">
            <v>25596814380</v>
          </cell>
          <cell r="P928" t="str">
            <v>AHORRO</v>
          </cell>
          <cell r="Q928" t="str">
            <v>CÉDULA DE CIUDADANÍA</v>
          </cell>
          <cell r="R928">
            <v>1111341370</v>
          </cell>
          <cell r="S928" t="str">
            <v>RIOBLANCO</v>
          </cell>
          <cell r="U928" t="str">
            <v>05 - ANTIOQUIA</v>
          </cell>
          <cell r="V928" t="str">
            <v>MEDELLIN</v>
          </cell>
          <cell r="W928" t="str">
            <v>SOLTERO</v>
          </cell>
          <cell r="AB928" t="str">
            <v>001</v>
          </cell>
          <cell r="AC928" t="str">
            <v>PRIMARIA</v>
          </cell>
          <cell r="AD928" t="str">
            <v>F</v>
          </cell>
          <cell r="AE928" t="str">
            <v>002</v>
          </cell>
          <cell r="AF928" t="str">
            <v>COMPAÑÍA DE ALIMENTOS COLOMBIANOS CALCO S.A</v>
          </cell>
          <cell r="AG928" t="str">
            <v>52</v>
          </cell>
          <cell r="AH928" t="str">
            <v>VENTAS</v>
          </cell>
          <cell r="AI928" t="str">
            <v>02008003</v>
          </cell>
          <cell r="AJ928" t="str">
            <v>Puntos de Venta</v>
          </cell>
          <cell r="AK928" t="str">
            <v>R01-002</v>
          </cell>
          <cell r="AL928" t="str">
            <v>POBLADO</v>
          </cell>
          <cell r="AM928" t="str">
            <v>004</v>
          </cell>
          <cell r="AN928" t="str">
            <v>Jueves</v>
          </cell>
          <cell r="AO928" t="str">
            <v>000</v>
          </cell>
          <cell r="AP928" t="str">
            <v>SIN DEFINIR</v>
          </cell>
          <cell r="AQ928" t="str">
            <v>1</v>
          </cell>
          <cell r="AR928">
            <v>46038</v>
          </cell>
          <cell r="AS928" t="str">
            <v>15/07/2026</v>
          </cell>
          <cell r="AU928" t="str">
            <v>A</v>
          </cell>
          <cell r="AW928" t="str">
            <v>EPS010</v>
          </cell>
          <cell r="AX928" t="str">
            <v>EPS SURA (ANTES SUSALUD)</v>
          </cell>
          <cell r="AY928" t="str">
            <v>001</v>
          </cell>
          <cell r="AZ928" t="str">
            <v>230301</v>
          </cell>
          <cell r="BA928" t="str">
            <v>PORVENIR</v>
          </cell>
          <cell r="BB928" t="str">
            <v>001</v>
          </cell>
          <cell r="BC928" t="str">
            <v>14-28</v>
          </cell>
          <cell r="BD928" t="str">
            <v>ARL SURA</v>
          </cell>
          <cell r="BE928" t="str">
            <v>001</v>
          </cell>
          <cell r="BF928" t="str">
            <v>CCF04</v>
          </cell>
          <cell r="BG928" t="str">
            <v>COMFAMA ANTIOQUIA</v>
          </cell>
          <cell r="BH928" t="str">
            <v>C005</v>
          </cell>
          <cell r="BI928" t="str">
            <v>CESANTÍAS PROTECCIÓN S. A.</v>
          </cell>
          <cell r="BJ928" t="str">
            <v>3561101</v>
          </cell>
          <cell r="BK928" t="str">
            <v>002</v>
          </cell>
          <cell r="BL928" t="str">
            <v>Quincenales</v>
          </cell>
          <cell r="BM928" t="str">
            <v>TABLA</v>
          </cell>
          <cell r="BO928" t="str">
            <v>001</v>
          </cell>
          <cell r="BP928" t="str">
            <v>Salario interno pesos</v>
          </cell>
          <cell r="BQ928">
            <v>1750905</v>
          </cell>
          <cell r="BR928" t="str">
            <v>000000000000002</v>
          </cell>
          <cell r="BS928" t="str">
            <v>COMPAÑÍA DE ALIMENTOS COLOMBIANOS CALCO S.A</v>
          </cell>
          <cell r="BT928" t="str">
            <v>000000000047457</v>
          </cell>
          <cell r="BU928" t="str">
            <v>ENTRENAMIENTO</v>
          </cell>
          <cell r="BV928" t="str">
            <v>000000000000316</v>
          </cell>
          <cell r="BW928" t="str">
            <v>AUXILIAR DE PUNTO DE VENTA</v>
          </cell>
          <cell r="BX928" t="str">
            <v>000000000065168</v>
          </cell>
          <cell r="BY928" t="str">
            <v>AUXILIAR DE RESTAURANTE</v>
          </cell>
          <cell r="BZ928" t="str">
            <v>dairalizethvelasquezcastro@gmail.com</v>
          </cell>
          <cell r="CA928" t="str">
            <v>220 - JORNADA MENSUAL 220 HORAS</v>
          </cell>
          <cell r="CB928" t="str">
            <v>Ley 50</v>
          </cell>
          <cell r="CC928" t="str">
            <v>2 - Fijo</v>
          </cell>
          <cell r="CD928" t="str">
            <v>APORTA</v>
          </cell>
          <cell r="CE928" t="str">
            <v>APORTA</v>
          </cell>
          <cell r="CF928" t="str">
            <v>APORTA</v>
          </cell>
          <cell r="CG928">
            <v>2.4359999999999999</v>
          </cell>
          <cell r="CH928" t="str">
            <v>SIN AUXILIO</v>
          </cell>
          <cell r="CI928" t="str">
            <v>LA DIFERENCIA</v>
          </cell>
          <cell r="CJ928" t="str">
            <v>LA DIFERENCIA</v>
          </cell>
          <cell r="CK928" t="str">
            <v>Sueldo fijo</v>
          </cell>
          <cell r="CL928" t="str">
            <v>Dependiente</v>
          </cell>
          <cell r="CM928" t="str">
            <v>No aplica</v>
          </cell>
          <cell r="CN928" t="str">
            <v>S</v>
          </cell>
          <cell r="CQ928" t="str">
            <v>220</v>
          </cell>
          <cell r="CR928" t="str">
            <v>Tiempo Completo 220</v>
          </cell>
          <cell r="CS928" t="str">
            <v>31</v>
          </cell>
          <cell r="CT928" t="str">
            <v>000000000047521</v>
          </cell>
          <cell r="CU928" t="str">
            <v>ÁMSTERDAM</v>
          </cell>
          <cell r="CW928" t="str">
            <v>000</v>
          </cell>
          <cell r="CX928" t="str">
            <v>VELASQUEZ CASTRO DAIRA LIZETH</v>
          </cell>
        </row>
        <row r="929">
          <cell r="A929">
            <v>1112623971</v>
          </cell>
          <cell r="B929" t="str">
            <v>YENNY</v>
          </cell>
          <cell r="C929" t="str">
            <v>KARINA</v>
          </cell>
          <cell r="D929" t="str">
            <v>RAMIREZ</v>
          </cell>
          <cell r="E929" t="str">
            <v>AGUDELO</v>
          </cell>
          <cell r="F929">
            <v>33154</v>
          </cell>
          <cell r="G929" t="str">
            <v>169 - COLOMBIA</v>
          </cell>
          <cell r="H929" t="str">
            <v>76 - VALLE DEL CAUCA</v>
          </cell>
          <cell r="I929" t="str">
            <v>OBANDO</v>
          </cell>
          <cell r="J929" t="str">
            <v>CL 61 SUR 39 70</v>
          </cell>
          <cell r="K929" t="str">
            <v>Sabaneta</v>
          </cell>
          <cell r="L929" t="str">
            <v>3205734166</v>
          </cell>
          <cell r="M929" t="str">
            <v>CO</v>
          </cell>
          <cell r="N929" t="str">
            <v>BANCOLOMBIA</v>
          </cell>
          <cell r="O929" t="str">
            <v>34200006332</v>
          </cell>
          <cell r="P929" t="str">
            <v>AHORRO</v>
          </cell>
          <cell r="Q929" t="str">
            <v>CÉDULA DE CIUDADANÍA</v>
          </cell>
          <cell r="R929">
            <v>1112623971</v>
          </cell>
          <cell r="S929" t="str">
            <v>La Union</v>
          </cell>
          <cell r="U929" t="str">
            <v>05 - ANTIOQUIA</v>
          </cell>
          <cell r="V929" t="str">
            <v>SABANETA</v>
          </cell>
          <cell r="W929" t="str">
            <v>UNION LIBRE</v>
          </cell>
          <cell r="X929" t="str">
            <v>0</v>
          </cell>
          <cell r="Z929">
            <v>0</v>
          </cell>
          <cell r="AA929" t="str">
            <v>0</v>
          </cell>
          <cell r="AB929" t="str">
            <v>002</v>
          </cell>
          <cell r="AC929" t="str">
            <v>BACHILLERATO</v>
          </cell>
          <cell r="AD929" t="str">
            <v>F</v>
          </cell>
          <cell r="AE929" t="str">
            <v>002</v>
          </cell>
          <cell r="AF929" t="str">
            <v>COMPAÑÍA DE ALIMENTOS COLOMBIANOS CALCO S.A</v>
          </cell>
          <cell r="AG929" t="str">
            <v>52</v>
          </cell>
          <cell r="AH929" t="str">
            <v>VENTAS</v>
          </cell>
          <cell r="AI929" t="str">
            <v>02008003</v>
          </cell>
          <cell r="AJ929" t="str">
            <v>Puntos de Venta</v>
          </cell>
          <cell r="AK929" t="str">
            <v>R18-002</v>
          </cell>
          <cell r="AL929" t="str">
            <v>ONE PLAZA</v>
          </cell>
          <cell r="AM929" t="str">
            <v>007</v>
          </cell>
          <cell r="AN929" t="str">
            <v>Domingo</v>
          </cell>
          <cell r="AO929" t="str">
            <v>000</v>
          </cell>
          <cell r="AP929" t="str">
            <v>SIN DEFINIR</v>
          </cell>
          <cell r="AQ929" t="str">
            <v>1</v>
          </cell>
          <cell r="AR929">
            <v>45699</v>
          </cell>
          <cell r="AU929" t="str">
            <v>A</v>
          </cell>
          <cell r="AW929" t="str">
            <v>EPS010</v>
          </cell>
          <cell r="AX929" t="str">
            <v>EPS SURA (ANTES SUSALUD)</v>
          </cell>
          <cell r="AY929" t="str">
            <v>001</v>
          </cell>
          <cell r="AZ929" t="str">
            <v>230301</v>
          </cell>
          <cell r="BA929" t="str">
            <v>PORVENIR</v>
          </cell>
          <cell r="BB929" t="str">
            <v>001</v>
          </cell>
          <cell r="BC929" t="str">
            <v>14-28</v>
          </cell>
          <cell r="BD929" t="str">
            <v>ARL SURA</v>
          </cell>
          <cell r="BE929" t="str">
            <v>001</v>
          </cell>
          <cell r="BF929" t="str">
            <v>CCF04</v>
          </cell>
          <cell r="BG929" t="str">
            <v>COMFAMA ANTIOQUIA</v>
          </cell>
          <cell r="BH929" t="str">
            <v>C004</v>
          </cell>
          <cell r="BI929" t="str">
            <v>CESANTÍAS PORVENIR</v>
          </cell>
          <cell r="BJ929" t="str">
            <v>3561101</v>
          </cell>
          <cell r="BK929" t="str">
            <v>002</v>
          </cell>
          <cell r="BL929" t="str">
            <v>Quincenales</v>
          </cell>
          <cell r="BM929" t="str">
            <v>TABLA</v>
          </cell>
          <cell r="BO929" t="str">
            <v>001</v>
          </cell>
          <cell r="BP929" t="str">
            <v>Salario interno pesos</v>
          </cell>
          <cell r="BQ929">
            <v>1750905</v>
          </cell>
          <cell r="BR929" t="str">
            <v>000000000000002</v>
          </cell>
          <cell r="BS929" t="str">
            <v>COMPAÑÍA DE ALIMENTOS COLOMBIANOS CALCO S.A</v>
          </cell>
          <cell r="BT929" t="str">
            <v>000000000047470</v>
          </cell>
          <cell r="BU929" t="str">
            <v>PUNTOS DE VENTA</v>
          </cell>
          <cell r="BV929" t="str">
            <v>000000000047620</v>
          </cell>
          <cell r="BW929" t="str">
            <v>AUXILIAR DE RESTAURANTE</v>
          </cell>
          <cell r="BX929" t="str">
            <v>000000000049108</v>
          </cell>
          <cell r="BY929" t="str">
            <v>AUXILIAR DE RESTAURANTE</v>
          </cell>
          <cell r="BZ929" t="str">
            <v>kary1990.kr@gmail.com</v>
          </cell>
          <cell r="CA929" t="str">
            <v>220 - JORNADA MENSUAL 220 HORAS</v>
          </cell>
          <cell r="CB929" t="str">
            <v>Ley 50</v>
          </cell>
          <cell r="CC929" t="str">
            <v>1 - Indefinido</v>
          </cell>
          <cell r="CD929" t="str">
            <v>APORTA</v>
          </cell>
          <cell r="CE929" t="str">
            <v>APORTA</v>
          </cell>
          <cell r="CF929" t="str">
            <v>APORTA</v>
          </cell>
          <cell r="CG929">
            <v>2.4359999999999999</v>
          </cell>
          <cell r="CH929" t="str">
            <v>SIN AUXILIO</v>
          </cell>
          <cell r="CI929" t="str">
            <v>SIN AUXILIO</v>
          </cell>
          <cell r="CJ929" t="str">
            <v>SIN AUXILIO</v>
          </cell>
          <cell r="CK929" t="str">
            <v>Sueldo fijo</v>
          </cell>
          <cell r="CL929" t="str">
            <v>Dependiente</v>
          </cell>
          <cell r="CM929" t="str">
            <v>No aplica</v>
          </cell>
          <cell r="CN929" t="str">
            <v>S</v>
          </cell>
          <cell r="CQ929" t="str">
            <v>220</v>
          </cell>
          <cell r="CR929" t="str">
            <v>Tiempo Completo 220</v>
          </cell>
          <cell r="CS929" t="str">
            <v>31</v>
          </cell>
          <cell r="CT929" t="str">
            <v>000000000047515</v>
          </cell>
          <cell r="CU929" t="str">
            <v>ONE PLAZA</v>
          </cell>
          <cell r="CW929" t="str">
            <v>000</v>
          </cell>
          <cell r="CX929" t="str">
            <v>RAMIREZ AGUDELO YENNY KARINA</v>
          </cell>
        </row>
        <row r="930">
          <cell r="A930">
            <v>1112780600</v>
          </cell>
          <cell r="B930" t="str">
            <v>MARYORY</v>
          </cell>
          <cell r="D930" t="str">
            <v>DURANGO</v>
          </cell>
          <cell r="E930" t="str">
            <v>ZAPATA</v>
          </cell>
          <cell r="F930">
            <v>34288</v>
          </cell>
          <cell r="G930" t="str">
            <v>169 - COLOMBIA</v>
          </cell>
          <cell r="H930" t="str">
            <v>05 - ANTIOQUIA</v>
          </cell>
          <cell r="I930" t="str">
            <v>MEDELLIN</v>
          </cell>
          <cell r="J930" t="str">
            <v>CL 94 AA 22 A 11</v>
          </cell>
          <cell r="K930" t="str">
            <v>Manrique</v>
          </cell>
          <cell r="L930" t="str">
            <v>3042493600</v>
          </cell>
          <cell r="M930" t="str">
            <v>CO</v>
          </cell>
          <cell r="N930" t="str">
            <v>BANCOLOMBIA</v>
          </cell>
          <cell r="O930" t="str">
            <v>42074043776</v>
          </cell>
          <cell r="P930" t="str">
            <v>AHORRO</v>
          </cell>
          <cell r="Q930" t="str">
            <v>CÉDULA DE CIUDADANÍA</v>
          </cell>
          <cell r="R930">
            <v>1112780600</v>
          </cell>
          <cell r="S930" t="str">
            <v>Cartago</v>
          </cell>
          <cell r="U930" t="str">
            <v>05 - ANTIOQUIA</v>
          </cell>
          <cell r="V930" t="str">
            <v>MEDELLIN</v>
          </cell>
          <cell r="W930" t="str">
            <v>UNION LIBRE</v>
          </cell>
          <cell r="X930" t="str">
            <v>000</v>
          </cell>
          <cell r="Z930">
            <v>1</v>
          </cell>
          <cell r="AA930" t="str">
            <v>1</v>
          </cell>
          <cell r="AB930" t="str">
            <v>002</v>
          </cell>
          <cell r="AC930" t="str">
            <v>BACHILLERATO</v>
          </cell>
          <cell r="AD930" t="str">
            <v>F</v>
          </cell>
          <cell r="AE930" t="str">
            <v>002</v>
          </cell>
          <cell r="AF930" t="str">
            <v>COMPAÑÍA DE ALIMENTOS COLOMBIANOS CALCO S.A</v>
          </cell>
          <cell r="AG930" t="str">
            <v>52</v>
          </cell>
          <cell r="AH930" t="str">
            <v>VENTAS</v>
          </cell>
          <cell r="AI930" t="str">
            <v>02008003</v>
          </cell>
          <cell r="AJ930" t="str">
            <v>Puntos de Venta</v>
          </cell>
          <cell r="AK930" t="str">
            <v>R19-002</v>
          </cell>
          <cell r="AL930" t="str">
            <v>MUSEO DE ARTE MODERNO</v>
          </cell>
          <cell r="AM930" t="str">
            <v>003</v>
          </cell>
          <cell r="AN930" t="str">
            <v>Miercoles</v>
          </cell>
          <cell r="AO930" t="str">
            <v>000</v>
          </cell>
          <cell r="AP930" t="str">
            <v>SIN DEFINIR</v>
          </cell>
          <cell r="AQ930" t="str">
            <v>1</v>
          </cell>
          <cell r="AR930">
            <v>46008</v>
          </cell>
          <cell r="AS930" t="str">
            <v>16/09/2026</v>
          </cell>
          <cell r="AU930" t="str">
            <v>A</v>
          </cell>
          <cell r="AW930" t="str">
            <v>EPS002</v>
          </cell>
          <cell r="AX930" t="str">
            <v>SALUD TOTAL</v>
          </cell>
          <cell r="AY930" t="str">
            <v>001</v>
          </cell>
          <cell r="AZ930" t="str">
            <v>230201</v>
          </cell>
          <cell r="BA930" t="str">
            <v>PROTECCIÓN + I. N. G.</v>
          </cell>
          <cell r="BB930" t="str">
            <v>001</v>
          </cell>
          <cell r="BC930" t="str">
            <v>14-28</v>
          </cell>
          <cell r="BD930" t="str">
            <v>ARL SURA</v>
          </cell>
          <cell r="BE930" t="str">
            <v>001</v>
          </cell>
          <cell r="BF930" t="str">
            <v>CCF04</v>
          </cell>
          <cell r="BG930" t="str">
            <v>COMFAMA ANTIOQUIA</v>
          </cell>
          <cell r="BH930" t="str">
            <v>C005</v>
          </cell>
          <cell r="BI930" t="str">
            <v>CESANTÍAS PROTECCIÓN S. A.</v>
          </cell>
          <cell r="BJ930" t="str">
            <v>3561101</v>
          </cell>
          <cell r="BK930" t="str">
            <v>002</v>
          </cell>
          <cell r="BL930" t="str">
            <v>Quincenales</v>
          </cell>
          <cell r="BM930" t="str">
            <v>TABLA</v>
          </cell>
          <cell r="BO930" t="str">
            <v>001</v>
          </cell>
          <cell r="BP930" t="str">
            <v>Salario interno pesos</v>
          </cell>
          <cell r="BQ930">
            <v>1750905</v>
          </cell>
          <cell r="BR930" t="str">
            <v>000000000000002</v>
          </cell>
          <cell r="BS930" t="str">
            <v>COMPAÑÍA DE ALIMENTOS COLOMBIANOS CALCO S.A</v>
          </cell>
          <cell r="BT930" t="str">
            <v>000000000047470</v>
          </cell>
          <cell r="BU930" t="str">
            <v>PUNTOS DE VENTA</v>
          </cell>
          <cell r="BV930" t="str">
            <v>000000000047620</v>
          </cell>
          <cell r="BW930" t="str">
            <v>AUXILIAR DE RESTAURANTE</v>
          </cell>
          <cell r="BX930" t="str">
            <v>000000000064639</v>
          </cell>
          <cell r="BY930" t="str">
            <v>AUXILIAR DE RESTAURANTE</v>
          </cell>
          <cell r="BZ930" t="str">
            <v>durangomary93@gmail.com</v>
          </cell>
          <cell r="CA930" t="str">
            <v>220 - JORNADA MENSUAL 220 HORAS</v>
          </cell>
          <cell r="CB930" t="str">
            <v>Ley 50</v>
          </cell>
          <cell r="CC930" t="str">
            <v>2 - Fijo</v>
          </cell>
          <cell r="CD930" t="str">
            <v>APORTA</v>
          </cell>
          <cell r="CE930" t="str">
            <v>APORTA</v>
          </cell>
          <cell r="CF930" t="str">
            <v>APORTA</v>
          </cell>
          <cell r="CG930">
            <v>2.4359999999999999</v>
          </cell>
          <cell r="CH930" t="str">
            <v>SIN AUXILIO</v>
          </cell>
          <cell r="CI930" t="str">
            <v>SIN AUXILIO</v>
          </cell>
          <cell r="CJ930" t="str">
            <v>SIN AUXILIO</v>
          </cell>
          <cell r="CK930" t="str">
            <v>Sueldo fijo</v>
          </cell>
          <cell r="CL930" t="str">
            <v>Dependiente</v>
          </cell>
          <cell r="CM930" t="str">
            <v>No aplica</v>
          </cell>
          <cell r="CN930" t="str">
            <v>S</v>
          </cell>
          <cell r="CQ930" t="str">
            <v>220</v>
          </cell>
          <cell r="CR930" t="str">
            <v>Tiempo Completo 220</v>
          </cell>
          <cell r="CS930" t="str">
            <v>31</v>
          </cell>
          <cell r="CT930" t="str">
            <v>000000000047516</v>
          </cell>
          <cell r="CU930" t="str">
            <v>MUSEO DE ARTE MODERNO</v>
          </cell>
          <cell r="CW930" t="str">
            <v>000</v>
          </cell>
          <cell r="CX930" t="str">
            <v xml:space="preserve">DURANGO ZAPATA MARYORY </v>
          </cell>
        </row>
        <row r="931">
          <cell r="A931">
            <v>1113675614</v>
          </cell>
          <cell r="B931" t="str">
            <v>YULIETH</v>
          </cell>
          <cell r="C931" t="str">
            <v>ANDREA</v>
          </cell>
          <cell r="D931" t="str">
            <v>MENA</v>
          </cell>
          <cell r="E931" t="str">
            <v>PORTOCARRERO</v>
          </cell>
          <cell r="F931">
            <v>34908</v>
          </cell>
          <cell r="G931" t="str">
            <v>169 - COLOMBIA</v>
          </cell>
          <cell r="H931" t="str">
            <v>76 - VALLE DEL CAUCA</v>
          </cell>
          <cell r="I931" t="str">
            <v>CALI</v>
          </cell>
          <cell r="J931" t="str">
            <v>CR 08 A 58 A 09 INT 085</v>
          </cell>
          <cell r="K931" t="str">
            <v>Villatina</v>
          </cell>
          <cell r="L931" t="str">
            <v>3205917859</v>
          </cell>
          <cell r="M931" t="str">
            <v>CO</v>
          </cell>
          <cell r="N931" t="str">
            <v>BANCOLOMBIA</v>
          </cell>
          <cell r="O931" t="str">
            <v>27715207791</v>
          </cell>
          <cell r="P931" t="str">
            <v>AHORRO</v>
          </cell>
          <cell r="Q931" t="str">
            <v>CÉDULA DE CIUDADANÍA</v>
          </cell>
          <cell r="R931">
            <v>1113675614</v>
          </cell>
          <cell r="S931" t="str">
            <v>Palmira</v>
          </cell>
          <cell r="U931" t="str">
            <v>05 - ANTIOQUIA</v>
          </cell>
          <cell r="V931" t="str">
            <v>MEDELLIN</v>
          </cell>
          <cell r="W931" t="str">
            <v>SOLTERO</v>
          </cell>
          <cell r="X931" t="str">
            <v>0</v>
          </cell>
          <cell r="Z931">
            <v>0</v>
          </cell>
          <cell r="AA931" t="str">
            <v>0</v>
          </cell>
          <cell r="AB931" t="str">
            <v>002</v>
          </cell>
          <cell r="AC931" t="str">
            <v>BACHILLERATO</v>
          </cell>
          <cell r="AD931" t="str">
            <v>F</v>
          </cell>
          <cell r="AE931" t="str">
            <v>002</v>
          </cell>
          <cell r="AF931" t="str">
            <v>COMPAÑÍA DE ALIMENTOS COLOMBIANOS CALCO S.A</v>
          </cell>
          <cell r="AG931" t="str">
            <v>52</v>
          </cell>
          <cell r="AH931" t="str">
            <v>VENTAS</v>
          </cell>
          <cell r="AI931" t="str">
            <v>02008003</v>
          </cell>
          <cell r="AJ931" t="str">
            <v>Puntos de Venta</v>
          </cell>
          <cell r="AK931" t="str">
            <v>R20-002</v>
          </cell>
          <cell r="AL931" t="str">
            <v>VIVA ENVIGADO</v>
          </cell>
          <cell r="AM931" t="str">
            <v>007</v>
          </cell>
          <cell r="AN931" t="str">
            <v>Domingo</v>
          </cell>
          <cell r="AO931" t="str">
            <v>000</v>
          </cell>
          <cell r="AP931" t="str">
            <v>SIN DEFINIR</v>
          </cell>
          <cell r="AQ931" t="str">
            <v>2</v>
          </cell>
          <cell r="AR931">
            <v>45637</v>
          </cell>
          <cell r="AU931" t="str">
            <v>A</v>
          </cell>
          <cell r="AW931" t="str">
            <v>EPS010</v>
          </cell>
          <cell r="AX931" t="str">
            <v>EPS SURA (ANTES SUSALUD)</v>
          </cell>
          <cell r="AY931" t="str">
            <v>001</v>
          </cell>
          <cell r="AZ931" t="str">
            <v>230301</v>
          </cell>
          <cell r="BA931" t="str">
            <v>PORVENIR</v>
          </cell>
          <cell r="BB931" t="str">
            <v>001</v>
          </cell>
          <cell r="BC931" t="str">
            <v>14-28</v>
          </cell>
          <cell r="BD931" t="str">
            <v>ARL SURA</v>
          </cell>
          <cell r="BE931" t="str">
            <v>001</v>
          </cell>
          <cell r="BF931" t="str">
            <v>CCF04</v>
          </cell>
          <cell r="BG931" t="str">
            <v>COMFAMA ANTIOQUIA</v>
          </cell>
          <cell r="BH931" t="str">
            <v>C005</v>
          </cell>
          <cell r="BI931" t="str">
            <v>CESANTÍAS PROTECCIÓN S. A.</v>
          </cell>
          <cell r="BJ931" t="str">
            <v>3561101</v>
          </cell>
          <cell r="BK931" t="str">
            <v>002</v>
          </cell>
          <cell r="BL931" t="str">
            <v>Quincenales</v>
          </cell>
          <cell r="BM931" t="str">
            <v>TABLA</v>
          </cell>
          <cell r="BO931" t="str">
            <v>001</v>
          </cell>
          <cell r="BP931" t="str">
            <v>Salario interno pesos</v>
          </cell>
          <cell r="BQ931">
            <v>1750905</v>
          </cell>
          <cell r="BR931" t="str">
            <v>000000000000002</v>
          </cell>
          <cell r="BS931" t="str">
            <v>COMPAÑÍA DE ALIMENTOS COLOMBIANOS CALCO S.A</v>
          </cell>
          <cell r="BT931" t="str">
            <v>000000000047470</v>
          </cell>
          <cell r="BU931" t="str">
            <v>PUNTOS DE VENTA</v>
          </cell>
          <cell r="BV931" t="str">
            <v>000000000047620</v>
          </cell>
          <cell r="BW931" t="str">
            <v>AUXILIAR DE RESTAURANTE</v>
          </cell>
          <cell r="BX931" t="str">
            <v>000000000049203</v>
          </cell>
          <cell r="BY931" t="str">
            <v>AUXILIAR DE RESTAURANTE</v>
          </cell>
          <cell r="BZ931" t="str">
            <v>yulieth199@live.com</v>
          </cell>
          <cell r="CA931" t="str">
            <v>220 - JORNADA MENSUAL 220 HORAS</v>
          </cell>
          <cell r="CB931" t="str">
            <v>Ley 50</v>
          </cell>
          <cell r="CC931" t="str">
            <v>1 - Indefinido</v>
          </cell>
          <cell r="CD931" t="str">
            <v>APORTA</v>
          </cell>
          <cell r="CE931" t="str">
            <v>APORTA</v>
          </cell>
          <cell r="CF931" t="str">
            <v>APORTA</v>
          </cell>
          <cell r="CG931">
            <v>2.4359999999999999</v>
          </cell>
          <cell r="CH931" t="str">
            <v>SIN AUXILIO</v>
          </cell>
          <cell r="CI931" t="str">
            <v>SIN AUXILIO</v>
          </cell>
          <cell r="CJ931" t="str">
            <v>SIN AUXILIO</v>
          </cell>
          <cell r="CK931" t="str">
            <v>Sueldo fijo</v>
          </cell>
          <cell r="CL931" t="str">
            <v>Dependiente</v>
          </cell>
          <cell r="CM931" t="str">
            <v>No aplica</v>
          </cell>
          <cell r="CN931" t="str">
            <v>S</v>
          </cell>
          <cell r="CQ931" t="str">
            <v>220</v>
          </cell>
          <cell r="CR931" t="str">
            <v>Tiempo Completo 220</v>
          </cell>
          <cell r="CS931" t="str">
            <v>31</v>
          </cell>
          <cell r="CT931" t="str">
            <v>000000000047517</v>
          </cell>
          <cell r="CU931" t="str">
            <v>VIVA ENVIGADO</v>
          </cell>
          <cell r="CW931" t="str">
            <v>000</v>
          </cell>
          <cell r="CX931" t="str">
            <v>MENA PORTOCARRERO YULIETH ANDREA</v>
          </cell>
        </row>
        <row r="932">
          <cell r="A932">
            <v>1113833</v>
          </cell>
          <cell r="B932" t="str">
            <v>CRISTINA</v>
          </cell>
          <cell r="C932" t="str">
            <v>YOSELIN</v>
          </cell>
          <cell r="D932" t="str">
            <v>CARVAJAL</v>
          </cell>
          <cell r="E932" t="str">
            <v>PENA</v>
          </cell>
          <cell r="F932">
            <v>34133</v>
          </cell>
          <cell r="G932" t="str">
            <v>VENEZUELA</v>
          </cell>
          <cell r="H932" t="str">
            <v>2 - CARACAS</v>
          </cell>
          <cell r="I932" t="str">
            <v>CARACAS</v>
          </cell>
          <cell r="J932" t="str">
            <v>CL 83 A 67 42 PISO 1</v>
          </cell>
          <cell r="K932" t="str">
            <v>VILLALINDA</v>
          </cell>
          <cell r="L932" t="str">
            <v>3161767570</v>
          </cell>
          <cell r="M932" t="str">
            <v>CO</v>
          </cell>
          <cell r="N932" t="str">
            <v>BANCOLOMBIA</v>
          </cell>
          <cell r="O932" t="str">
            <v>49900002972</v>
          </cell>
          <cell r="P932" t="str">
            <v>AHORRO</v>
          </cell>
          <cell r="Q932" t="str">
            <v>PERMISO POR PROTECCIÓN TEMPORAL</v>
          </cell>
          <cell r="R932">
            <v>1113833</v>
          </cell>
          <cell r="S932" t="str">
            <v>BOGOTA</v>
          </cell>
          <cell r="T932">
            <v>5001113833</v>
          </cell>
          <cell r="U932" t="str">
            <v>05 - ANTIOQUIA</v>
          </cell>
          <cell r="V932" t="str">
            <v>BELLO</v>
          </cell>
          <cell r="W932" t="str">
            <v>SOLTERO</v>
          </cell>
          <cell r="AB932" t="str">
            <v>002</v>
          </cell>
          <cell r="AC932" t="str">
            <v>BACHILLERATO</v>
          </cell>
          <cell r="AD932" t="str">
            <v>F</v>
          </cell>
          <cell r="AE932" t="str">
            <v>002</v>
          </cell>
          <cell r="AF932" t="str">
            <v>COMPAÑÍA DE ALIMENTOS COLOMBIANOS CALCO S.A</v>
          </cell>
          <cell r="AG932" t="str">
            <v>52</v>
          </cell>
          <cell r="AH932" t="str">
            <v>VENTAS</v>
          </cell>
          <cell r="AI932" t="str">
            <v>02008003</v>
          </cell>
          <cell r="AJ932" t="str">
            <v>Puntos de Venta</v>
          </cell>
          <cell r="AK932" t="str">
            <v>R16-002</v>
          </cell>
          <cell r="AL932" t="str">
            <v>PALMA GRANDE</v>
          </cell>
          <cell r="AM932" t="str">
            <v>005</v>
          </cell>
          <cell r="AN932" t="str">
            <v>Viernes</v>
          </cell>
          <cell r="AO932" t="str">
            <v>000</v>
          </cell>
          <cell r="AP932" t="str">
            <v>SIN DEFINIR</v>
          </cell>
          <cell r="AQ932" t="str">
            <v>1</v>
          </cell>
          <cell r="AR932">
            <v>46057</v>
          </cell>
          <cell r="AS932" t="str">
            <v>03/08/2026</v>
          </cell>
          <cell r="AU932" t="str">
            <v>A</v>
          </cell>
          <cell r="AW932" t="str">
            <v>EPS010</v>
          </cell>
          <cell r="AX932" t="str">
            <v>EPS SURA (ANTES SUSALUD)</v>
          </cell>
          <cell r="AY932" t="str">
            <v>001</v>
          </cell>
          <cell r="AZ932" t="str">
            <v>230201</v>
          </cell>
          <cell r="BA932" t="str">
            <v>PROTECCIÓN + I. N. G.</v>
          </cell>
          <cell r="BB932" t="str">
            <v>001</v>
          </cell>
          <cell r="BC932" t="str">
            <v>14-28</v>
          </cell>
          <cell r="BD932" t="str">
            <v>ARL SURA</v>
          </cell>
          <cell r="BE932" t="str">
            <v>001</v>
          </cell>
          <cell r="BF932" t="str">
            <v>CCF04</v>
          </cell>
          <cell r="BG932" t="str">
            <v>COMFAMA ANTIOQUIA</v>
          </cell>
          <cell r="BH932" t="str">
            <v>C005</v>
          </cell>
          <cell r="BI932" t="str">
            <v>CESANTÍAS PROTECCIÓN S. A.</v>
          </cell>
          <cell r="BJ932" t="str">
            <v>3561101</v>
          </cell>
          <cell r="BK932" t="str">
            <v>002</v>
          </cell>
          <cell r="BL932" t="str">
            <v>Quincenales</v>
          </cell>
          <cell r="BM932" t="str">
            <v>TABLA</v>
          </cell>
          <cell r="BO932" t="str">
            <v>001</v>
          </cell>
          <cell r="BP932" t="str">
            <v>Salario interno pesos</v>
          </cell>
          <cell r="BQ932">
            <v>1750905</v>
          </cell>
          <cell r="BR932" t="str">
            <v>000000000000002</v>
          </cell>
          <cell r="BS932" t="str">
            <v>COMPAÑÍA DE ALIMENTOS COLOMBIANOS CALCO S.A</v>
          </cell>
          <cell r="BT932" t="str">
            <v>000000000047457</v>
          </cell>
          <cell r="BU932" t="str">
            <v>ENTRENAMIENTO</v>
          </cell>
          <cell r="BV932" t="str">
            <v>000000000000316</v>
          </cell>
          <cell r="BW932" t="str">
            <v>AUXILIAR DE PUNTO DE VENTA</v>
          </cell>
          <cell r="BX932" t="str">
            <v>000000000065462</v>
          </cell>
          <cell r="BY932" t="str">
            <v>AUXILIAR DE RESTAURANTE</v>
          </cell>
          <cell r="BZ932" t="str">
            <v>yoselincarvajalpe93@gmail.com</v>
          </cell>
          <cell r="CA932" t="str">
            <v>220 - JORNADA MENSUAL 220 HORAS</v>
          </cell>
          <cell r="CB932" t="str">
            <v>Ley 50</v>
          </cell>
          <cell r="CC932" t="str">
            <v>2 - Fijo</v>
          </cell>
          <cell r="CD932" t="str">
            <v>APORTA</v>
          </cell>
          <cell r="CE932" t="str">
            <v>APORTA</v>
          </cell>
          <cell r="CF932" t="str">
            <v>APORTA</v>
          </cell>
          <cell r="CG932">
            <v>2.4359999999999999</v>
          </cell>
          <cell r="CH932" t="str">
            <v>SIN AUXILIO</v>
          </cell>
          <cell r="CI932" t="str">
            <v>LA DIFERENCIA</v>
          </cell>
          <cell r="CJ932" t="str">
            <v>LA DIFERENCIA</v>
          </cell>
          <cell r="CK932" t="str">
            <v>Sueldo fijo</v>
          </cell>
          <cell r="CL932" t="str">
            <v>Dependiente</v>
          </cell>
          <cell r="CM932" t="str">
            <v>No aplica</v>
          </cell>
          <cell r="CN932" t="str">
            <v>S</v>
          </cell>
          <cell r="CQ932" t="str">
            <v>220</v>
          </cell>
          <cell r="CR932" t="str">
            <v>Tiempo Completo 220</v>
          </cell>
          <cell r="CS932" t="str">
            <v>31</v>
          </cell>
          <cell r="CT932" t="str">
            <v>000000000047513</v>
          </cell>
          <cell r="CU932" t="str">
            <v>PALMA GRANDE</v>
          </cell>
          <cell r="CW932" t="str">
            <v>000</v>
          </cell>
          <cell r="CX932" t="str">
            <v>CARVAJAL PENA CRISTINA YOSELIN</v>
          </cell>
        </row>
        <row r="933">
          <cell r="A933">
            <v>1115858701</v>
          </cell>
          <cell r="B933" t="str">
            <v>ANDREA</v>
          </cell>
          <cell r="C933" t="str">
            <v>KAROLINA</v>
          </cell>
          <cell r="D933" t="str">
            <v>NINO</v>
          </cell>
          <cell r="E933" t="str">
            <v>BENAVIDES</v>
          </cell>
          <cell r="F933">
            <v>34000</v>
          </cell>
          <cell r="G933" t="str">
            <v>169 - COLOMBIA</v>
          </cell>
          <cell r="H933" t="str">
            <v>11 - BOGOTA</v>
          </cell>
          <cell r="I933" t="str">
            <v>BOGOTÁ D.C.</v>
          </cell>
          <cell r="J933" t="str">
            <v>CR 46 A 68 SUR 46 APTO 502</v>
          </cell>
          <cell r="K933" t="str">
            <v>Calle Del Banco</v>
          </cell>
          <cell r="L933" t="str">
            <v>3114543400</v>
          </cell>
          <cell r="M933" t="str">
            <v>CO</v>
          </cell>
          <cell r="N933" t="str">
            <v>BANCOLOMBIA</v>
          </cell>
          <cell r="O933" t="str">
            <v>84079742511</v>
          </cell>
          <cell r="P933" t="str">
            <v>AHORRO</v>
          </cell>
          <cell r="Q933" t="str">
            <v>CÉDULA DE CIUDADANÍA</v>
          </cell>
          <cell r="R933">
            <v>1115858701</v>
          </cell>
          <cell r="S933" t="str">
            <v>Paz De Ariporo Moren</v>
          </cell>
          <cell r="U933" t="str">
            <v>05 - ANTIOQUIA</v>
          </cell>
          <cell r="V933" t="str">
            <v>SABANETA</v>
          </cell>
          <cell r="W933" t="str">
            <v>CASADO</v>
          </cell>
          <cell r="X933" t="str">
            <v>0</v>
          </cell>
          <cell r="Z933">
            <v>0</v>
          </cell>
          <cell r="AA933" t="str">
            <v>0</v>
          </cell>
          <cell r="AB933" t="str">
            <v>006</v>
          </cell>
          <cell r="AC933" t="str">
            <v>ESPECIALIZACIÓN</v>
          </cell>
          <cell r="AD933" t="str">
            <v>F</v>
          </cell>
          <cell r="AE933" t="str">
            <v>002</v>
          </cell>
          <cell r="AF933" t="str">
            <v>COMPAÑÍA DE ALIMENTOS COLOMBIANOS CALCO S.A</v>
          </cell>
          <cell r="AG933" t="str">
            <v>51</v>
          </cell>
          <cell r="AH933" t="str">
            <v xml:space="preserve">ADMINISTRACION  </v>
          </cell>
          <cell r="AI933" t="str">
            <v>01011004</v>
          </cell>
          <cell r="AJ933" t="str">
            <v>Estandarización de Procesos</v>
          </cell>
          <cell r="AK933" t="str">
            <v>ADM-002</v>
          </cell>
          <cell r="AL933" t="str">
            <v>ADMINISTRACIÓN</v>
          </cell>
          <cell r="AM933" t="str">
            <v>007</v>
          </cell>
          <cell r="AN933" t="str">
            <v>Domingo</v>
          </cell>
          <cell r="AO933" t="str">
            <v>000</v>
          </cell>
          <cell r="AP933" t="str">
            <v>SIN DEFINIR</v>
          </cell>
          <cell r="AQ933" t="str">
            <v>1</v>
          </cell>
          <cell r="AR933">
            <v>45776</v>
          </cell>
          <cell r="AU933" t="str">
            <v>A</v>
          </cell>
          <cell r="AW933" t="str">
            <v>EPS010</v>
          </cell>
          <cell r="AX933" t="str">
            <v>EPS SURA (ANTES SUSALUD)</v>
          </cell>
          <cell r="AY933" t="str">
            <v>001</v>
          </cell>
          <cell r="AZ933" t="str">
            <v>230301</v>
          </cell>
          <cell r="BA933" t="str">
            <v>PORVENIR</v>
          </cell>
          <cell r="BB933" t="str">
            <v>001</v>
          </cell>
          <cell r="BC933" t="str">
            <v>14-28</v>
          </cell>
          <cell r="BD933" t="str">
            <v>ARL SURA</v>
          </cell>
          <cell r="BE933" t="str">
            <v>001</v>
          </cell>
          <cell r="BF933" t="str">
            <v>CCF04</v>
          </cell>
          <cell r="BG933" t="str">
            <v>COMFAMA ANTIOQUIA</v>
          </cell>
          <cell r="BH933" t="str">
            <v>C004</v>
          </cell>
          <cell r="BI933" t="str">
            <v>CESANTÍAS PORVENIR</v>
          </cell>
          <cell r="BJ933" t="str">
            <v>1701001</v>
          </cell>
          <cell r="BK933" t="str">
            <v>002</v>
          </cell>
          <cell r="BL933" t="str">
            <v>Quincenales</v>
          </cell>
          <cell r="BM933" t="str">
            <v>TABLA</v>
          </cell>
          <cell r="BO933" t="str">
            <v>001</v>
          </cell>
          <cell r="BP933" t="str">
            <v>Salario interno pesos</v>
          </cell>
          <cell r="BQ933">
            <v>5781000</v>
          </cell>
          <cell r="BR933" t="str">
            <v>000000000000002</v>
          </cell>
          <cell r="BS933" t="str">
            <v>COMPAÑÍA DE ALIMENTOS COLOMBIANOS CALCO S.A</v>
          </cell>
          <cell r="BT933" t="str">
            <v>000000000047447</v>
          </cell>
          <cell r="BU933" t="str">
            <v>CONTROL Y MEJORA CONTINUA</v>
          </cell>
          <cell r="BV933" t="str">
            <v>000000000047574</v>
          </cell>
          <cell r="BW933" t="str">
            <v>ANALISTA SENIOR CONTROL INTERNO</v>
          </cell>
          <cell r="BX933" t="str">
            <v>000000000047925</v>
          </cell>
          <cell r="BY933" t="str">
            <v>ANALISTA SENIOR CONTROL INTERNO</v>
          </cell>
          <cell r="BZ933" t="str">
            <v>karitonibe@gmail.com</v>
          </cell>
          <cell r="CA933" t="str">
            <v>220 - JORNADA MENSUAL 220 HORAS</v>
          </cell>
          <cell r="CB933" t="str">
            <v>Ley 50</v>
          </cell>
          <cell r="CC933" t="str">
            <v>1 - Indefinido</v>
          </cell>
          <cell r="CD933" t="str">
            <v>APORTA</v>
          </cell>
          <cell r="CE933" t="str">
            <v>APORTA</v>
          </cell>
          <cell r="CF933" t="str">
            <v>APORTA</v>
          </cell>
          <cell r="CG933">
            <v>0.52200000000000002</v>
          </cell>
          <cell r="CH933" t="str">
            <v>SIN AUXILIO</v>
          </cell>
          <cell r="CI933" t="str">
            <v>SIN AUXILIO</v>
          </cell>
          <cell r="CJ933" t="str">
            <v>SIN AUXILIO</v>
          </cell>
          <cell r="CK933" t="str">
            <v>Sueldo fijo</v>
          </cell>
          <cell r="CL933" t="str">
            <v>Dependiente</v>
          </cell>
          <cell r="CM933" t="str">
            <v>No aplica</v>
          </cell>
          <cell r="CN933" t="str">
            <v>N</v>
          </cell>
          <cell r="CQ933" t="str">
            <v>220</v>
          </cell>
          <cell r="CR933" t="str">
            <v>Tiempo Completo 220</v>
          </cell>
          <cell r="CS933" t="str">
            <v>31</v>
          </cell>
          <cell r="CT933" t="str">
            <v>000000000047484</v>
          </cell>
          <cell r="CU933" t="str">
            <v>ADMINISTRACIÓN</v>
          </cell>
          <cell r="CW933" t="str">
            <v>000</v>
          </cell>
          <cell r="CX933" t="str">
            <v>NINO BENAVIDES ANDREA KAROLINA</v>
          </cell>
        </row>
        <row r="934">
          <cell r="A934">
            <v>1118308245</v>
          </cell>
          <cell r="B934" t="str">
            <v>LEIDY</v>
          </cell>
          <cell r="C934" t="str">
            <v>TATIANA</v>
          </cell>
          <cell r="D934" t="str">
            <v>RODRIGUEZ</v>
          </cell>
          <cell r="E934" t="str">
            <v>ORTIZ</v>
          </cell>
          <cell r="F934">
            <v>35470</v>
          </cell>
          <cell r="G934" t="str">
            <v>169 - COLOMBIA</v>
          </cell>
          <cell r="H934" t="str">
            <v>19 - CAUCA</v>
          </cell>
          <cell r="I934" t="str">
            <v>MERCADERES</v>
          </cell>
          <cell r="J934" t="str">
            <v>CR 24 BD 71 38</v>
          </cell>
          <cell r="K934" t="str">
            <v>Manrique</v>
          </cell>
          <cell r="L934" t="str">
            <v>3507824394</v>
          </cell>
          <cell r="M934" t="str">
            <v>CO</v>
          </cell>
          <cell r="N934" t="str">
            <v>BANCOLOMBIA</v>
          </cell>
          <cell r="O934" t="str">
            <v>00617134721</v>
          </cell>
          <cell r="P934" t="str">
            <v>AHORRO</v>
          </cell>
          <cell r="Q934" t="str">
            <v>CÉDULA DE CIUDADANÍA</v>
          </cell>
          <cell r="R934">
            <v>1118308245</v>
          </cell>
          <cell r="S934" t="str">
            <v>Yumbo</v>
          </cell>
          <cell r="U934" t="str">
            <v>05 - ANTIOQUIA</v>
          </cell>
          <cell r="V934" t="str">
            <v>MEDELLIN</v>
          </cell>
          <cell r="W934" t="str">
            <v>UNION LIBRE</v>
          </cell>
          <cell r="X934" t="str">
            <v>0</v>
          </cell>
          <cell r="Z934">
            <v>0</v>
          </cell>
          <cell r="AA934" t="str">
            <v>0</v>
          </cell>
          <cell r="AB934" t="str">
            <v>002</v>
          </cell>
          <cell r="AC934" t="str">
            <v>BACHILLERATO</v>
          </cell>
          <cell r="AD934" t="str">
            <v>F</v>
          </cell>
          <cell r="AE934" t="str">
            <v>002</v>
          </cell>
          <cell r="AF934" t="str">
            <v>COMPAÑÍA DE ALIMENTOS COLOMBIANOS CALCO S.A</v>
          </cell>
          <cell r="AG934" t="str">
            <v>52</v>
          </cell>
          <cell r="AH934" t="str">
            <v>VENTAS</v>
          </cell>
          <cell r="AI934" t="str">
            <v>02008003</v>
          </cell>
          <cell r="AJ934" t="str">
            <v>Puntos de Venta</v>
          </cell>
          <cell r="AK934" t="str">
            <v>R21-002</v>
          </cell>
          <cell r="AL934" t="str">
            <v>ARKADIA</v>
          </cell>
          <cell r="AM934" t="str">
            <v>003</v>
          </cell>
          <cell r="AN934" t="str">
            <v>Miercoles</v>
          </cell>
          <cell r="AO934" t="str">
            <v>000</v>
          </cell>
          <cell r="AP934" t="str">
            <v>SIN DEFINIR</v>
          </cell>
          <cell r="AQ934" t="str">
            <v>2</v>
          </cell>
          <cell r="AR934">
            <v>45915</v>
          </cell>
          <cell r="AS934" t="str">
            <v>14/09/2026</v>
          </cell>
          <cell r="AU934" t="str">
            <v>A</v>
          </cell>
          <cell r="AW934" t="str">
            <v>EPS010</v>
          </cell>
          <cell r="AX934" t="str">
            <v>EPS SURA (ANTES SUSALUD)</v>
          </cell>
          <cell r="AY934" t="str">
            <v>001</v>
          </cell>
          <cell r="AZ934" t="str">
            <v>230301</v>
          </cell>
          <cell r="BA934" t="str">
            <v>PORVENIR</v>
          </cell>
          <cell r="BB934" t="str">
            <v>001</v>
          </cell>
          <cell r="BC934" t="str">
            <v>14-28</v>
          </cell>
          <cell r="BD934" t="str">
            <v>ARL SURA</v>
          </cell>
          <cell r="BE934" t="str">
            <v>001</v>
          </cell>
          <cell r="BF934" t="str">
            <v>CCF04</v>
          </cell>
          <cell r="BG934" t="str">
            <v>COMFAMA ANTIOQUIA</v>
          </cell>
          <cell r="BH934" t="str">
            <v>C004</v>
          </cell>
          <cell r="BI934" t="str">
            <v>CESANTÍAS PORVENIR</v>
          </cell>
          <cell r="BJ934" t="str">
            <v>3561101</v>
          </cell>
          <cell r="BK934" t="str">
            <v>002</v>
          </cell>
          <cell r="BL934" t="str">
            <v>Quincenales</v>
          </cell>
          <cell r="BM934" t="str">
            <v>TABLA</v>
          </cell>
          <cell r="BO934" t="str">
            <v>001</v>
          </cell>
          <cell r="BP934" t="str">
            <v>Salario interno pesos</v>
          </cell>
          <cell r="BQ934">
            <v>1750905</v>
          </cell>
          <cell r="BR934" t="str">
            <v>000000000000002</v>
          </cell>
          <cell r="BS934" t="str">
            <v>COMPAÑÍA DE ALIMENTOS COLOMBIANOS CALCO S.A</v>
          </cell>
          <cell r="BT934" t="str">
            <v>000000000047470</v>
          </cell>
          <cell r="BU934" t="str">
            <v>PUNTOS DE VENTA</v>
          </cell>
          <cell r="BV934" t="str">
            <v>000000000047620</v>
          </cell>
          <cell r="BW934" t="str">
            <v>AUXILIAR DE RESTAURANTE</v>
          </cell>
          <cell r="BX934" t="str">
            <v>000000000049233</v>
          </cell>
          <cell r="BY934" t="str">
            <v>AUXILIAR DE RESTAURANTE</v>
          </cell>
          <cell r="BZ934" t="str">
            <v>leidytatianarodriguezortiz@gmail.com</v>
          </cell>
          <cell r="CA934" t="str">
            <v>220 - JORNADA MENSUAL 220 HORAS</v>
          </cell>
          <cell r="CB934" t="str">
            <v>Ley 50</v>
          </cell>
          <cell r="CC934" t="str">
            <v>2 - Fijo</v>
          </cell>
          <cell r="CD934" t="str">
            <v>APORTA</v>
          </cell>
          <cell r="CE934" t="str">
            <v>APORTA</v>
          </cell>
          <cell r="CF934" t="str">
            <v>APORTA</v>
          </cell>
          <cell r="CG934">
            <v>2.4359999999999999</v>
          </cell>
          <cell r="CH934" t="str">
            <v>SIN AUXILIO</v>
          </cell>
          <cell r="CI934" t="str">
            <v>SIN AUXILIO</v>
          </cell>
          <cell r="CJ934" t="str">
            <v>SIN AUXILIO</v>
          </cell>
          <cell r="CK934" t="str">
            <v>Sueldo fijo</v>
          </cell>
          <cell r="CL934" t="str">
            <v>Dependiente</v>
          </cell>
          <cell r="CM934" t="str">
            <v>No aplica</v>
          </cell>
          <cell r="CN934" t="str">
            <v>S</v>
          </cell>
          <cell r="CQ934" t="str">
            <v>220</v>
          </cell>
          <cell r="CR934" t="str">
            <v>Tiempo Completo 220</v>
          </cell>
          <cell r="CS934" t="str">
            <v>31</v>
          </cell>
          <cell r="CT934" t="str">
            <v>000000000047518</v>
          </cell>
          <cell r="CU934" t="str">
            <v>ARKADIA</v>
          </cell>
          <cell r="CW934" t="str">
            <v>000</v>
          </cell>
          <cell r="CX934" t="str">
            <v>RODRIGUEZ ORTIZ LEIDY TATIANA</v>
          </cell>
        </row>
        <row r="935">
          <cell r="A935">
            <v>1118567420</v>
          </cell>
          <cell r="B935" t="str">
            <v>EDWAR</v>
          </cell>
          <cell r="C935" t="str">
            <v>DAVID</v>
          </cell>
          <cell r="D935" t="str">
            <v>GRANADOS</v>
          </cell>
          <cell r="E935" t="str">
            <v>MARTINEZ</v>
          </cell>
          <cell r="F935">
            <v>35484</v>
          </cell>
          <cell r="G935" t="str">
            <v>169 - COLOMBIA</v>
          </cell>
          <cell r="H935" t="str">
            <v>85 - CASANARE</v>
          </cell>
          <cell r="I935" t="str">
            <v>YOPAL</v>
          </cell>
          <cell r="J935" t="str">
            <v>CL 71 A 38 AA</v>
          </cell>
          <cell r="K935" t="str">
            <v>MANRIQUE</v>
          </cell>
          <cell r="L935" t="str">
            <v>3203939697</v>
          </cell>
          <cell r="M935" t="str">
            <v>CO</v>
          </cell>
          <cell r="N935" t="str">
            <v>BANCOLOMBIA</v>
          </cell>
          <cell r="O935" t="str">
            <v>25500064016</v>
          </cell>
          <cell r="P935" t="str">
            <v>AHORRO</v>
          </cell>
          <cell r="Q935" t="str">
            <v>CÉDULA DE CIUDADANÍA</v>
          </cell>
          <cell r="R935">
            <v>1118567420</v>
          </cell>
          <cell r="S935" t="str">
            <v>YOPAL</v>
          </cell>
          <cell r="U935" t="str">
            <v>05 - ANTIOQUIA</v>
          </cell>
          <cell r="V935" t="str">
            <v>MEDELLIN</v>
          </cell>
          <cell r="W935" t="str">
            <v>SOLTERO</v>
          </cell>
          <cell r="AB935" t="str">
            <v>004</v>
          </cell>
          <cell r="AC935" t="str">
            <v>TECNOLÓGICO</v>
          </cell>
          <cell r="AD935" t="str">
            <v>M</v>
          </cell>
          <cell r="AE935" t="str">
            <v>002</v>
          </cell>
          <cell r="AF935" t="str">
            <v>COMPAÑÍA DE ALIMENTOS COLOMBIANOS CALCO S.A</v>
          </cell>
          <cell r="AG935" t="str">
            <v>51</v>
          </cell>
          <cell r="AH935" t="str">
            <v xml:space="preserve">ADMINISTRACION  </v>
          </cell>
          <cell r="AI935" t="str">
            <v>01005008</v>
          </cell>
          <cell r="AJ935" t="str">
            <v>Sena</v>
          </cell>
          <cell r="AK935" t="str">
            <v>ADM-002</v>
          </cell>
          <cell r="AL935" t="str">
            <v>ADMINISTRACIÓN</v>
          </cell>
          <cell r="AM935" t="str">
            <v>007</v>
          </cell>
          <cell r="AN935" t="str">
            <v>Domingo</v>
          </cell>
          <cell r="AO935" t="str">
            <v>000</v>
          </cell>
          <cell r="AP935" t="str">
            <v>SIN DEFINIR</v>
          </cell>
          <cell r="AQ935" t="str">
            <v>1</v>
          </cell>
          <cell r="AR935">
            <v>46174</v>
          </cell>
          <cell r="AS935" t="str">
            <v>10/05/2027</v>
          </cell>
          <cell r="AU935" t="str">
            <v>A</v>
          </cell>
          <cell r="AV935" t="str">
            <v>Sin definir</v>
          </cell>
          <cell r="AW935" t="str">
            <v>EPS037</v>
          </cell>
          <cell r="AX935" t="str">
            <v>NUEVA E.P.S.</v>
          </cell>
          <cell r="AY935" t="str">
            <v>001</v>
          </cell>
          <cell r="AZ935" t="str">
            <v>000</v>
          </cell>
          <cell r="BA935" t="str">
            <v>SIN DEFINIR</v>
          </cell>
          <cell r="BB935" t="str">
            <v>001</v>
          </cell>
          <cell r="BC935" t="str">
            <v>14-11</v>
          </cell>
          <cell r="BD935" t="str">
            <v>ARL SURA</v>
          </cell>
          <cell r="BE935" t="str">
            <v>001</v>
          </cell>
          <cell r="BF935" t="str">
            <v>000</v>
          </cell>
          <cell r="BG935" t="str">
            <v>SIN DEFINIR</v>
          </cell>
          <cell r="BH935" t="str">
            <v>C005</v>
          </cell>
          <cell r="BI935" t="str">
            <v>CESANTÍAS PROTECCIÓN S. A.</v>
          </cell>
          <cell r="BJ935" t="str">
            <v>1701001</v>
          </cell>
          <cell r="BK935" t="str">
            <v>002</v>
          </cell>
          <cell r="BL935" t="str">
            <v>Quincenales</v>
          </cell>
          <cell r="BM935" t="str">
            <v>TABLA</v>
          </cell>
          <cell r="BO935" t="str">
            <v>003</v>
          </cell>
          <cell r="BP935" t="str">
            <v>Apoyo y sostenimiento</v>
          </cell>
          <cell r="BQ935">
            <v>1313179</v>
          </cell>
          <cell r="BR935" t="str">
            <v>000000000000002</v>
          </cell>
          <cell r="BS935" t="str">
            <v>COMPAÑÍA DE ALIMENTOS COLOMBIANOS CALCO S.A</v>
          </cell>
          <cell r="BT935" t="str">
            <v>000000000047473</v>
          </cell>
          <cell r="BU935" t="str">
            <v>SENA</v>
          </cell>
          <cell r="BV935" t="str">
            <v>000000000047584</v>
          </cell>
          <cell r="BW935" t="str">
            <v>APRENDIZ</v>
          </cell>
          <cell r="BX935" t="str">
            <v>000000000067916</v>
          </cell>
          <cell r="BY935" t="str">
            <v>APRENDIZ</v>
          </cell>
          <cell r="BZ935" t="str">
            <v>edwarpipita@gmail.com</v>
          </cell>
          <cell r="CA935" t="str">
            <v>220 - JORNADA MENSUAL 220 HORAS</v>
          </cell>
          <cell r="CB935" t="str">
            <v>Aprendizaje SENA</v>
          </cell>
          <cell r="CC935" t="str">
            <v>4 - SENA lectivo</v>
          </cell>
          <cell r="CD935" t="str">
            <v>APORTA</v>
          </cell>
          <cell r="CE935" t="str">
            <v>NO APORTA</v>
          </cell>
          <cell r="CF935" t="str">
            <v>APORTA</v>
          </cell>
          <cell r="CG935">
            <v>0.52200000000000002</v>
          </cell>
          <cell r="CH935" t="str">
            <v>DEPENDE EMPLEADOR</v>
          </cell>
          <cell r="CI935" t="str">
            <v>SIN AUXILIO</v>
          </cell>
          <cell r="CJ935" t="str">
            <v>SIN AUXILIO</v>
          </cell>
          <cell r="CK935" t="str">
            <v>Sueldo variable</v>
          </cell>
          <cell r="CL935" t="str">
            <v>Aprendices del SENA en etapa lectiva</v>
          </cell>
          <cell r="CM935" t="str">
            <v>No aplica</v>
          </cell>
          <cell r="CN935" t="str">
            <v>N</v>
          </cell>
          <cell r="CP935" t="str">
            <v>51</v>
          </cell>
          <cell r="CQ935" t="str">
            <v>220</v>
          </cell>
          <cell r="CR935" t="str">
            <v>Tiempo Completo 220</v>
          </cell>
          <cell r="CS935" t="str">
            <v>31</v>
          </cell>
          <cell r="CT935" t="str">
            <v>000000000047484</v>
          </cell>
          <cell r="CU935" t="str">
            <v>ADMINISTRACIÓN</v>
          </cell>
          <cell r="CW935" t="str">
            <v>000</v>
          </cell>
          <cell r="CX935" t="str">
            <v>GRANADOS MARTINEZ EDWAR DAVID</v>
          </cell>
        </row>
        <row r="936">
          <cell r="A936">
            <v>1118814132</v>
          </cell>
          <cell r="B936" t="str">
            <v>KARINA</v>
          </cell>
          <cell r="C936" t="str">
            <v>MARCELA</v>
          </cell>
          <cell r="D936" t="str">
            <v>GARCIA</v>
          </cell>
          <cell r="E936" t="str">
            <v>CARDOZA</v>
          </cell>
          <cell r="F936">
            <v>37183</v>
          </cell>
          <cell r="G936" t="str">
            <v>169 - COLOMBIA</v>
          </cell>
          <cell r="H936" t="str">
            <v>44 - LA GUAJIRA</v>
          </cell>
          <cell r="I936" t="str">
            <v>RIOHACHA</v>
          </cell>
          <cell r="J936" t="str">
            <v>VDA GALICIA</v>
          </cell>
          <cell r="K936" t="str">
            <v>VDA GALICIA</v>
          </cell>
          <cell r="L936" t="str">
            <v>3046499855</v>
          </cell>
          <cell r="M936" t="str">
            <v>CO</v>
          </cell>
          <cell r="N936" t="str">
            <v>BANCOLOMBIA</v>
          </cell>
          <cell r="O936" t="str">
            <v>02497935388</v>
          </cell>
          <cell r="P936" t="str">
            <v>AHORRO</v>
          </cell>
          <cell r="Q936" t="str">
            <v>CÉDULA DE CIUDADANÍA</v>
          </cell>
          <cell r="R936">
            <v>1118814132</v>
          </cell>
          <cell r="S936" t="str">
            <v>TIERRALTA</v>
          </cell>
          <cell r="U936" t="str">
            <v>05 - ANTIOQUIA</v>
          </cell>
          <cell r="V936" t="str">
            <v>RIONEGRO</v>
          </cell>
          <cell r="W936" t="str">
            <v>UNION LIBRE</v>
          </cell>
          <cell r="AB936" t="str">
            <v>002</v>
          </cell>
          <cell r="AC936" t="str">
            <v>BACHILLERATO</v>
          </cell>
          <cell r="AD936" t="str">
            <v>F</v>
          </cell>
          <cell r="AE936" t="str">
            <v>002</v>
          </cell>
          <cell r="AF936" t="str">
            <v>COMPAÑÍA DE ALIMENTOS COLOMBIANOS CALCO S.A</v>
          </cell>
          <cell r="AG936" t="str">
            <v>52</v>
          </cell>
          <cell r="AH936" t="str">
            <v>VENTAS</v>
          </cell>
          <cell r="AI936" t="str">
            <v>02008003</v>
          </cell>
          <cell r="AJ936" t="str">
            <v>Puntos de Venta</v>
          </cell>
          <cell r="AK936" t="str">
            <v>R13-002</v>
          </cell>
          <cell r="AL936" t="str">
            <v>SAN NICOLAS</v>
          </cell>
          <cell r="AM936" t="str">
            <v>004</v>
          </cell>
          <cell r="AN936" t="str">
            <v>Jueves</v>
          </cell>
          <cell r="AO936" t="str">
            <v>000</v>
          </cell>
          <cell r="AP936" t="str">
            <v>SIN DEFINIR</v>
          </cell>
          <cell r="AQ936" t="str">
            <v>1</v>
          </cell>
          <cell r="AR936">
            <v>46085</v>
          </cell>
          <cell r="AS936" t="str">
            <v>03/09/2026</v>
          </cell>
          <cell r="AU936" t="str">
            <v>A</v>
          </cell>
          <cell r="AW936" t="str">
            <v>EPS037</v>
          </cell>
          <cell r="AX936" t="str">
            <v>NUEVA E.P.S.</v>
          </cell>
          <cell r="AY936" t="str">
            <v>001</v>
          </cell>
          <cell r="AZ936" t="str">
            <v>25-14</v>
          </cell>
          <cell r="BA936" t="str">
            <v>COLPENSIONES</v>
          </cell>
          <cell r="BB936" t="str">
            <v>001</v>
          </cell>
          <cell r="BC936" t="str">
            <v>14-28</v>
          </cell>
          <cell r="BD936" t="str">
            <v>ARL SURA</v>
          </cell>
          <cell r="BE936" t="str">
            <v>001</v>
          </cell>
          <cell r="BF936" t="str">
            <v>CCF04</v>
          </cell>
          <cell r="BG936" t="str">
            <v>COMFAMA ANTIOQUIA</v>
          </cell>
          <cell r="BH936" t="str">
            <v>C005</v>
          </cell>
          <cell r="BI936" t="str">
            <v>CESANTÍAS PROTECCIÓN S. A.</v>
          </cell>
          <cell r="BJ936" t="str">
            <v>3561101</v>
          </cell>
          <cell r="BK936" t="str">
            <v>002</v>
          </cell>
          <cell r="BL936" t="str">
            <v>Quincenales</v>
          </cell>
          <cell r="BM936" t="str">
            <v>TABLA</v>
          </cell>
          <cell r="BO936" t="str">
            <v>001</v>
          </cell>
          <cell r="BP936" t="str">
            <v>Salario interno pesos</v>
          </cell>
          <cell r="BQ936">
            <v>1750905</v>
          </cell>
          <cell r="BR936" t="str">
            <v>000000000000002</v>
          </cell>
          <cell r="BS936" t="str">
            <v>COMPAÑÍA DE ALIMENTOS COLOMBIANOS CALCO S.A</v>
          </cell>
          <cell r="BT936" t="str">
            <v>000000000047457</v>
          </cell>
          <cell r="BU936" t="str">
            <v>ENTRENAMIENTO</v>
          </cell>
          <cell r="BV936" t="str">
            <v>000000000047620</v>
          </cell>
          <cell r="BW936" t="str">
            <v>AUXILIAR DE RESTAURANTE</v>
          </cell>
          <cell r="BX936" t="str">
            <v>000000000066118</v>
          </cell>
          <cell r="BY936" t="str">
            <v>AUXILIAR DE RESTAURANTE</v>
          </cell>
          <cell r="BZ936" t="str">
            <v>kiaraavila735@gmail.com</v>
          </cell>
          <cell r="CA936" t="str">
            <v>220 - JORNADA MENSUAL 220 HORAS</v>
          </cell>
          <cell r="CB936" t="str">
            <v>Ley 50</v>
          </cell>
          <cell r="CC936" t="str">
            <v>2 - Fijo</v>
          </cell>
          <cell r="CD936" t="str">
            <v>APORTA</v>
          </cell>
          <cell r="CE936" t="str">
            <v>APORTA</v>
          </cell>
          <cell r="CF936" t="str">
            <v>APORTA</v>
          </cell>
          <cell r="CG936">
            <v>2.4359999999999999</v>
          </cell>
          <cell r="CH936" t="str">
            <v>LA DIFERENCIA</v>
          </cell>
          <cell r="CI936" t="str">
            <v>LA DIFERENCIA</v>
          </cell>
          <cell r="CJ936" t="str">
            <v>LA DIFERENCIA</v>
          </cell>
          <cell r="CK936" t="str">
            <v>Sueldo fijo</v>
          </cell>
          <cell r="CL936" t="str">
            <v>Dependiente</v>
          </cell>
          <cell r="CM936" t="str">
            <v>No aplica</v>
          </cell>
          <cell r="CN936" t="str">
            <v>S</v>
          </cell>
          <cell r="CQ936" t="str">
            <v>220</v>
          </cell>
          <cell r="CR936" t="str">
            <v>Tiempo Completo 220</v>
          </cell>
          <cell r="CS936" t="str">
            <v>31</v>
          </cell>
          <cell r="CT936" t="str">
            <v>000000000047510</v>
          </cell>
          <cell r="CU936" t="str">
            <v>SAN NICOLAS</v>
          </cell>
          <cell r="CW936" t="str">
            <v>000</v>
          </cell>
          <cell r="CX936" t="str">
            <v>GARCIA CARDOZA KARINA MARCELA</v>
          </cell>
        </row>
        <row r="937">
          <cell r="A937">
            <v>1120384404</v>
          </cell>
          <cell r="B937" t="str">
            <v>LUIS</v>
          </cell>
          <cell r="C937" t="str">
            <v>FELIPE</v>
          </cell>
          <cell r="D937" t="str">
            <v>GARCIA</v>
          </cell>
          <cell r="E937" t="str">
            <v>CALLE</v>
          </cell>
          <cell r="F937">
            <v>35864</v>
          </cell>
          <cell r="G937" t="str">
            <v>169 - COLOMBIA</v>
          </cell>
          <cell r="H937" t="str">
            <v>50 - META</v>
          </cell>
          <cell r="I937" t="str">
            <v>VILLAVICENCIO</v>
          </cell>
          <cell r="J937" t="str">
            <v>CR 26 EE 38 B 10</v>
          </cell>
          <cell r="K937" t="str">
            <v>Loreto</v>
          </cell>
          <cell r="L937" t="str">
            <v>3233591053</v>
          </cell>
          <cell r="M937" t="str">
            <v>CO</v>
          </cell>
          <cell r="N937" t="str">
            <v>BANCOLOMBIA</v>
          </cell>
          <cell r="O937" t="str">
            <v>90719515591</v>
          </cell>
          <cell r="P937" t="str">
            <v>AHORRO</v>
          </cell>
          <cell r="Q937" t="str">
            <v>CÉDULA DE CIUDADANÍA</v>
          </cell>
          <cell r="R937">
            <v>1120384404</v>
          </cell>
          <cell r="S937" t="str">
            <v>Granada</v>
          </cell>
          <cell r="U937" t="str">
            <v>05 - ANTIOQUIA</v>
          </cell>
          <cell r="V937" t="str">
            <v>MEDELLIN</v>
          </cell>
          <cell r="W937" t="str">
            <v>SOLTERO</v>
          </cell>
          <cell r="X937" t="str">
            <v>0</v>
          </cell>
          <cell r="Z937">
            <v>0</v>
          </cell>
          <cell r="AA937" t="str">
            <v>0</v>
          </cell>
          <cell r="AB937" t="str">
            <v>002</v>
          </cell>
          <cell r="AC937" t="str">
            <v>BACHILLERATO</v>
          </cell>
          <cell r="AD937" t="str">
            <v>M</v>
          </cell>
          <cell r="AE937" t="str">
            <v>002</v>
          </cell>
          <cell r="AF937" t="str">
            <v>COMPAÑÍA DE ALIMENTOS COLOMBIANOS CALCO S.A</v>
          </cell>
          <cell r="AG937" t="str">
            <v>51</v>
          </cell>
          <cell r="AH937" t="str">
            <v xml:space="preserve">ADMINISTRACION  </v>
          </cell>
          <cell r="AI937" t="str">
            <v>01002005</v>
          </cell>
          <cell r="AJ937" t="str">
            <v>Planeación y Análisis Financiero</v>
          </cell>
          <cell r="AK937" t="str">
            <v>ADM-002</v>
          </cell>
          <cell r="AL937" t="str">
            <v>ADMINISTRACIÓN</v>
          </cell>
          <cell r="AM937" t="str">
            <v>007</v>
          </cell>
          <cell r="AN937" t="str">
            <v>Domingo</v>
          </cell>
          <cell r="AO937" t="str">
            <v>000</v>
          </cell>
          <cell r="AP937" t="str">
            <v>SIN DEFINIR</v>
          </cell>
          <cell r="AQ937" t="str">
            <v>2</v>
          </cell>
          <cell r="AR937">
            <v>45177</v>
          </cell>
          <cell r="AU937" t="str">
            <v>A</v>
          </cell>
          <cell r="AW937" t="str">
            <v>EPS010</v>
          </cell>
          <cell r="AX937" t="str">
            <v>EPS SURA (ANTES SUSALUD)</v>
          </cell>
          <cell r="AY937" t="str">
            <v>001</v>
          </cell>
          <cell r="AZ937" t="str">
            <v>230201</v>
          </cell>
          <cell r="BA937" t="str">
            <v>PROTECCIÓN + I. N. G.</v>
          </cell>
          <cell r="BB937" t="str">
            <v>001</v>
          </cell>
          <cell r="BC937" t="str">
            <v>14-28</v>
          </cell>
          <cell r="BD937" t="str">
            <v>ARL SURA</v>
          </cell>
          <cell r="BE937" t="str">
            <v>001</v>
          </cell>
          <cell r="BF937" t="str">
            <v>CCF04</v>
          </cell>
          <cell r="BG937" t="str">
            <v>COMFAMA ANTIOQUIA</v>
          </cell>
          <cell r="BH937" t="str">
            <v>C005</v>
          </cell>
          <cell r="BI937" t="str">
            <v>CESANTÍAS PROTECCIÓN S. A.</v>
          </cell>
          <cell r="BJ937" t="str">
            <v>1701001</v>
          </cell>
          <cell r="BK937" t="str">
            <v>002</v>
          </cell>
          <cell r="BL937" t="str">
            <v>Quincenales</v>
          </cell>
          <cell r="BM937" t="str">
            <v>TABLA</v>
          </cell>
          <cell r="BO937" t="str">
            <v>001</v>
          </cell>
          <cell r="BP937" t="str">
            <v>Salario interno pesos</v>
          </cell>
          <cell r="BQ937">
            <v>3739000</v>
          </cell>
          <cell r="BR937" t="str">
            <v>000000000000002</v>
          </cell>
          <cell r="BS937" t="str">
            <v>COMPAÑÍA DE ALIMENTOS COLOMBIANOS CALCO S.A</v>
          </cell>
          <cell r="BT937" t="str">
            <v>000000000047466</v>
          </cell>
          <cell r="BU937" t="str">
            <v>NOMINA</v>
          </cell>
          <cell r="BV937" t="str">
            <v>000000000065676</v>
          </cell>
          <cell r="BW937" t="str">
            <v>ANALISTA JUNIOR DE PLANEACION Y ANALISIS FINANCIERO</v>
          </cell>
          <cell r="BX937" t="str">
            <v>000000000065700</v>
          </cell>
          <cell r="BY937" t="str">
            <v>ANALISTA JUNIOR DE PLANEACION Y ANALISIS FINANCIERO</v>
          </cell>
          <cell r="BZ937" t="str">
            <v>felipegarcialuia157@gmail.com</v>
          </cell>
          <cell r="CA937" t="str">
            <v>220 - JORNADA MENSUAL 220 HORAS</v>
          </cell>
          <cell r="CB937" t="str">
            <v>Ley 50</v>
          </cell>
          <cell r="CC937" t="str">
            <v>1 - Indefinido</v>
          </cell>
          <cell r="CD937" t="str">
            <v>APORTA</v>
          </cell>
          <cell r="CE937" t="str">
            <v>APORTA</v>
          </cell>
          <cell r="CF937" t="str">
            <v>APORTA</v>
          </cell>
          <cell r="CG937">
            <v>0.52200000000000002</v>
          </cell>
          <cell r="CH937" t="str">
            <v>SIN AUXILIO</v>
          </cell>
          <cell r="CI937" t="str">
            <v>SIN AUXILIO</v>
          </cell>
          <cell r="CJ937" t="str">
            <v>SIN AUXILIO</v>
          </cell>
          <cell r="CK937" t="str">
            <v>Sueldo fijo</v>
          </cell>
          <cell r="CL937" t="str">
            <v>Dependiente</v>
          </cell>
          <cell r="CM937" t="str">
            <v>No aplica</v>
          </cell>
          <cell r="CN937" t="str">
            <v>N</v>
          </cell>
          <cell r="CQ937" t="str">
            <v>220</v>
          </cell>
          <cell r="CR937" t="str">
            <v>Tiempo Completo 220</v>
          </cell>
          <cell r="CS937" t="str">
            <v>31</v>
          </cell>
          <cell r="CT937" t="str">
            <v>000000000047484</v>
          </cell>
          <cell r="CU937" t="str">
            <v>ADMINISTRACIÓN</v>
          </cell>
          <cell r="CW937" t="str">
            <v>000</v>
          </cell>
          <cell r="CX937" t="str">
            <v>GARCIA CALLE LUIS FELIPE</v>
          </cell>
        </row>
        <row r="938">
          <cell r="A938">
            <v>1120501444</v>
          </cell>
          <cell r="B938" t="str">
            <v>OMAIRA</v>
          </cell>
          <cell r="D938" t="str">
            <v>MONTOYA</v>
          </cell>
          <cell r="E938" t="str">
            <v>CIRO</v>
          </cell>
          <cell r="F938">
            <v>33137</v>
          </cell>
          <cell r="G938" t="str">
            <v>169 - COLOMBIA</v>
          </cell>
          <cell r="H938" t="str">
            <v>05 - ANTIOQUIA</v>
          </cell>
          <cell r="I938" t="str">
            <v>NARIÑO</v>
          </cell>
          <cell r="J938" t="str">
            <v>CR 42 B 93 16</v>
          </cell>
          <cell r="K938" t="str">
            <v>MANRIQUE LA SALLE</v>
          </cell>
          <cell r="L938" t="str">
            <v>3207645374</v>
          </cell>
          <cell r="M938" t="str">
            <v>CO</v>
          </cell>
          <cell r="N938" t="str">
            <v>BANCOLOMBIA</v>
          </cell>
          <cell r="O938" t="str">
            <v>25500064865</v>
          </cell>
          <cell r="P938" t="str">
            <v>AHORRO</v>
          </cell>
          <cell r="Q938" t="str">
            <v>CÉDULA DE CIUDADANÍA</v>
          </cell>
          <cell r="R938">
            <v>1120501444</v>
          </cell>
          <cell r="S938" t="str">
            <v>SAN MARTIN</v>
          </cell>
          <cell r="U938" t="str">
            <v>05 - ANTIOQUIA</v>
          </cell>
          <cell r="V938" t="str">
            <v>MEDELLIN</v>
          </cell>
          <cell r="W938" t="str">
            <v>SOLTERO</v>
          </cell>
          <cell r="AB938" t="str">
            <v>001</v>
          </cell>
          <cell r="AC938" t="str">
            <v>PRIMARIA</v>
          </cell>
          <cell r="AD938" t="str">
            <v>F</v>
          </cell>
          <cell r="AE938" t="str">
            <v>002</v>
          </cell>
          <cell r="AF938" t="str">
            <v>COMPAÑÍA DE ALIMENTOS COLOMBIANOS CALCO S.A</v>
          </cell>
          <cell r="AG938" t="str">
            <v>52</v>
          </cell>
          <cell r="AH938" t="str">
            <v>VENTAS</v>
          </cell>
          <cell r="AI938" t="str">
            <v>02005009</v>
          </cell>
          <cell r="AJ938" t="str">
            <v>Entrenamiento</v>
          </cell>
          <cell r="AK938" t="str">
            <v>C02-002</v>
          </cell>
          <cell r="AL938" t="str">
            <v>COCINA OCCIDENTE</v>
          </cell>
          <cell r="AM938" t="str">
            <v>003</v>
          </cell>
          <cell r="AN938" t="str">
            <v>Miercoles</v>
          </cell>
          <cell r="AO938" t="str">
            <v>000</v>
          </cell>
          <cell r="AP938" t="str">
            <v>SIN DEFINIR</v>
          </cell>
          <cell r="AQ938" t="str">
            <v>1</v>
          </cell>
          <cell r="AR938">
            <v>46190</v>
          </cell>
          <cell r="AS938" t="str">
            <v>16/09/2026</v>
          </cell>
          <cell r="AU938" t="str">
            <v>A</v>
          </cell>
          <cell r="AV938" t="str">
            <v>Sin definir</v>
          </cell>
          <cell r="AW938" t="str">
            <v>EPS042</v>
          </cell>
          <cell r="AX938" t="str">
            <v xml:space="preserve">COOSALUD ENTIDAD PROMOTORA DE SALUD SA </v>
          </cell>
          <cell r="AY938" t="str">
            <v>001</v>
          </cell>
          <cell r="AZ938" t="str">
            <v>231001</v>
          </cell>
          <cell r="BA938" t="str">
            <v>COLFONDOS</v>
          </cell>
          <cell r="BB938" t="str">
            <v>001</v>
          </cell>
          <cell r="BC938" t="str">
            <v>14-11</v>
          </cell>
          <cell r="BD938" t="str">
            <v>ARL SURA</v>
          </cell>
          <cell r="BE938" t="str">
            <v>001</v>
          </cell>
          <cell r="BF938" t="str">
            <v>CCF04</v>
          </cell>
          <cell r="BG938" t="str">
            <v>COMFAMA ANTIOQUIA</v>
          </cell>
          <cell r="BH938" t="str">
            <v>C001</v>
          </cell>
          <cell r="BI938" t="str">
            <v>CESANTÍAS COLFONDOS</v>
          </cell>
          <cell r="BJ938" t="str">
            <v>3561101</v>
          </cell>
          <cell r="BK938" t="str">
            <v>002</v>
          </cell>
          <cell r="BL938" t="str">
            <v>Quincenales</v>
          </cell>
          <cell r="BM938" t="str">
            <v>TABLA</v>
          </cell>
          <cell r="BO938" t="str">
            <v>001</v>
          </cell>
          <cell r="BP938" t="str">
            <v>Salario interno pesos</v>
          </cell>
          <cell r="BQ938">
            <v>1750905</v>
          </cell>
          <cell r="BR938" t="str">
            <v>000000000000002</v>
          </cell>
          <cell r="BS938" t="str">
            <v>COMPAÑÍA DE ALIMENTOS COLOMBIANOS CALCO S.A</v>
          </cell>
          <cell r="BT938" t="str">
            <v>000000000047470</v>
          </cell>
          <cell r="BU938" t="str">
            <v>PUNTOS DE VENTA</v>
          </cell>
          <cell r="BV938" t="str">
            <v>000000000047620</v>
          </cell>
          <cell r="BW938" t="str">
            <v>AUXILIAR DE RESTAURANTE</v>
          </cell>
          <cell r="BX938" t="str">
            <v>000000000068277</v>
          </cell>
          <cell r="BY938" t="str">
            <v>AUXILIAR RESTAURANTE</v>
          </cell>
          <cell r="BZ938" t="str">
            <v>omairamontoya39@gmail.com</v>
          </cell>
          <cell r="CA938" t="str">
            <v>220 - JORNADA MENSUAL 220 HORAS</v>
          </cell>
          <cell r="CB938" t="str">
            <v>Ley 50</v>
          </cell>
          <cell r="CC938" t="str">
            <v>2 - Fijo</v>
          </cell>
          <cell r="CD938" t="str">
            <v>APORTA</v>
          </cell>
          <cell r="CE938" t="str">
            <v>APORTA</v>
          </cell>
          <cell r="CF938" t="str">
            <v>APORTA</v>
          </cell>
          <cell r="CG938">
            <v>2.4359999999999999</v>
          </cell>
          <cell r="CH938" t="str">
            <v>LA DIFERENCIA</v>
          </cell>
          <cell r="CI938" t="str">
            <v>LA DIFERENCIA</v>
          </cell>
          <cell r="CJ938" t="str">
            <v>LA DIFERENCIA</v>
          </cell>
          <cell r="CK938" t="str">
            <v>Sueldo fijo</v>
          </cell>
          <cell r="CL938" t="str">
            <v>Dependiente</v>
          </cell>
          <cell r="CM938" t="str">
            <v>No aplica</v>
          </cell>
          <cell r="CN938" t="str">
            <v>S</v>
          </cell>
          <cell r="CP938" t="str">
            <v>52</v>
          </cell>
          <cell r="CQ938" t="str">
            <v>220</v>
          </cell>
          <cell r="CR938" t="str">
            <v>Tiempo Completo 220</v>
          </cell>
          <cell r="CS938" t="str">
            <v>31</v>
          </cell>
          <cell r="CT938" t="str">
            <v>000000000047486</v>
          </cell>
          <cell r="CU938" t="str">
            <v>COCINA OCCIDENTE</v>
          </cell>
          <cell r="CW938" t="str">
            <v>000</v>
          </cell>
          <cell r="CX938" t="str">
            <v xml:space="preserve">MONTOYA CIRO OMAIRA </v>
          </cell>
        </row>
        <row r="939">
          <cell r="A939">
            <v>1122413083</v>
          </cell>
          <cell r="B939" t="str">
            <v>STEPHANY</v>
          </cell>
          <cell r="C939" t="str">
            <v>MAYERLIS</v>
          </cell>
          <cell r="D939" t="str">
            <v>CASTRO</v>
          </cell>
          <cell r="E939" t="str">
            <v>ARZUAGA</v>
          </cell>
          <cell r="F939">
            <v>35168</v>
          </cell>
          <cell r="G939" t="str">
            <v>169 - COLOMBIA</v>
          </cell>
          <cell r="H939" t="str">
            <v>20 - CESAR</v>
          </cell>
          <cell r="I939" t="str">
            <v>LA PAZ</v>
          </cell>
          <cell r="J939" t="str">
            <v>CL 70 CR 30 33 INT 204</v>
          </cell>
          <cell r="K939" t="str">
            <v>MANRIQUE CENTRA</v>
          </cell>
          <cell r="L939" t="str">
            <v>3023357561</v>
          </cell>
          <cell r="M939" t="str">
            <v>CO</v>
          </cell>
          <cell r="N939" t="str">
            <v>BANCOLOMBIA</v>
          </cell>
          <cell r="O939" t="str">
            <v>35154688151</v>
          </cell>
          <cell r="P939" t="str">
            <v>AHORRO</v>
          </cell>
          <cell r="Q939" t="str">
            <v>CÉDULA DE CIUDADANÍA</v>
          </cell>
          <cell r="R939">
            <v>1122413083</v>
          </cell>
          <cell r="S939" t="str">
            <v>SAN JUAN DEL CESAR</v>
          </cell>
          <cell r="U939" t="str">
            <v>05 - ANTIOQUIA</v>
          </cell>
          <cell r="V939" t="str">
            <v>MEDELLIN</v>
          </cell>
          <cell r="W939" t="str">
            <v>SOLTERO</v>
          </cell>
          <cell r="AB939" t="str">
            <v>002</v>
          </cell>
          <cell r="AC939" t="str">
            <v>BACHILLERATO</v>
          </cell>
          <cell r="AD939" t="str">
            <v>F</v>
          </cell>
          <cell r="AE939" t="str">
            <v>002</v>
          </cell>
          <cell r="AF939" t="str">
            <v>COMPAÑÍA DE ALIMENTOS COLOMBIANOS CALCO S.A</v>
          </cell>
          <cell r="AG939" t="str">
            <v>52</v>
          </cell>
          <cell r="AH939" t="str">
            <v>VENTAS</v>
          </cell>
          <cell r="AI939" t="str">
            <v>02008003</v>
          </cell>
          <cell r="AJ939" t="str">
            <v>Puntos de Venta</v>
          </cell>
          <cell r="AK939" t="str">
            <v>R09-002</v>
          </cell>
          <cell r="AL939" t="str">
            <v>MAYORCA</v>
          </cell>
          <cell r="AM939" t="str">
            <v>003</v>
          </cell>
          <cell r="AN939" t="str">
            <v>Miercoles</v>
          </cell>
          <cell r="AO939" t="str">
            <v>000</v>
          </cell>
          <cell r="AP939" t="str">
            <v>SIN DEFINIR</v>
          </cell>
          <cell r="AQ939" t="str">
            <v>1</v>
          </cell>
          <cell r="AR939">
            <v>46049</v>
          </cell>
          <cell r="AS939" t="str">
            <v>26/07/2026</v>
          </cell>
          <cell r="AU939" t="str">
            <v>A</v>
          </cell>
          <cell r="AW939" t="str">
            <v>EPS002</v>
          </cell>
          <cell r="AX939" t="str">
            <v>SALUD TOTAL</v>
          </cell>
          <cell r="AY939" t="str">
            <v>001</v>
          </cell>
          <cell r="AZ939" t="str">
            <v>230301</v>
          </cell>
          <cell r="BA939" t="str">
            <v>PORVENIR</v>
          </cell>
          <cell r="BB939" t="str">
            <v>001</v>
          </cell>
          <cell r="BC939" t="str">
            <v>14-28</v>
          </cell>
          <cell r="BD939" t="str">
            <v>ARL SURA</v>
          </cell>
          <cell r="BE939" t="str">
            <v>001</v>
          </cell>
          <cell r="BF939" t="str">
            <v>CCF04</v>
          </cell>
          <cell r="BG939" t="str">
            <v>COMFAMA ANTIOQUIA</v>
          </cell>
          <cell r="BH939" t="str">
            <v>C004</v>
          </cell>
          <cell r="BI939" t="str">
            <v>CESANTÍAS PORVENIR</v>
          </cell>
          <cell r="BJ939" t="str">
            <v>3561101</v>
          </cell>
          <cell r="BK939" t="str">
            <v>002</v>
          </cell>
          <cell r="BL939" t="str">
            <v>Quincenales</v>
          </cell>
          <cell r="BM939" t="str">
            <v>TABLA</v>
          </cell>
          <cell r="BO939" t="str">
            <v>001</v>
          </cell>
          <cell r="BP939" t="str">
            <v>Salario interno pesos</v>
          </cell>
          <cell r="BQ939">
            <v>1750905</v>
          </cell>
          <cell r="BR939" t="str">
            <v>000000000000002</v>
          </cell>
          <cell r="BS939" t="str">
            <v>COMPAÑÍA DE ALIMENTOS COLOMBIANOS CALCO S.A</v>
          </cell>
          <cell r="BT939" t="str">
            <v>000000000047457</v>
          </cell>
          <cell r="BU939" t="str">
            <v>ENTRENAMIENTO</v>
          </cell>
          <cell r="BV939" t="str">
            <v>000000000000316</v>
          </cell>
          <cell r="BW939" t="str">
            <v>AUXILIAR DE PUNTO DE VENTA</v>
          </cell>
          <cell r="BX939" t="str">
            <v>000000000065175</v>
          </cell>
          <cell r="BY939" t="str">
            <v>AUXILIAR DE RESTAURANTE</v>
          </cell>
          <cell r="BZ939" t="str">
            <v>andreacastro0113tifanny@gmail.com</v>
          </cell>
          <cell r="CA939" t="str">
            <v>220 - JORNADA MENSUAL 220 HORAS</v>
          </cell>
          <cell r="CB939" t="str">
            <v>Ley 50</v>
          </cell>
          <cell r="CC939" t="str">
            <v>2 - Fijo</v>
          </cell>
          <cell r="CD939" t="str">
            <v>APORTA</v>
          </cell>
          <cell r="CE939" t="str">
            <v>APORTA</v>
          </cell>
          <cell r="CF939" t="str">
            <v>APORTA</v>
          </cell>
          <cell r="CG939">
            <v>2.4359999999999999</v>
          </cell>
          <cell r="CH939" t="str">
            <v>SIN AUXILIO</v>
          </cell>
          <cell r="CI939" t="str">
            <v>LA DIFERENCIA</v>
          </cell>
          <cell r="CJ939" t="str">
            <v>LA DIFERENCIA</v>
          </cell>
          <cell r="CK939" t="str">
            <v>Sueldo fijo</v>
          </cell>
          <cell r="CL939" t="str">
            <v>Dependiente</v>
          </cell>
          <cell r="CM939" t="str">
            <v>No aplica</v>
          </cell>
          <cell r="CN939" t="str">
            <v>S</v>
          </cell>
          <cell r="CQ939" t="str">
            <v>220</v>
          </cell>
          <cell r="CR939" t="str">
            <v>Tiempo Completo 220</v>
          </cell>
          <cell r="CS939" t="str">
            <v>31</v>
          </cell>
          <cell r="CT939" t="str">
            <v>000000000047506</v>
          </cell>
          <cell r="CU939" t="str">
            <v>MAYORCA</v>
          </cell>
          <cell r="CW939" t="str">
            <v>000</v>
          </cell>
          <cell r="CX939" t="str">
            <v>CASTRO ARZUAGA STEPHANY MAYERLIS</v>
          </cell>
        </row>
        <row r="940">
          <cell r="A940">
            <v>1123161310</v>
          </cell>
          <cell r="B940" t="str">
            <v>DARCY</v>
          </cell>
          <cell r="C940" t="str">
            <v>MICHAEL</v>
          </cell>
          <cell r="D940" t="str">
            <v>SANTOS</v>
          </cell>
          <cell r="E940" t="str">
            <v>PEREA</v>
          </cell>
          <cell r="F940">
            <v>36351</v>
          </cell>
          <cell r="G940" t="str">
            <v>169 - COLOMBIA</v>
          </cell>
          <cell r="H940" t="str">
            <v>05 - ANTIOQUIA</v>
          </cell>
          <cell r="I940" t="str">
            <v>MEDELLIN</v>
          </cell>
          <cell r="J940" t="str">
            <v>CR 118 39 D 24</v>
          </cell>
          <cell r="K940" t="str">
            <v>El Salado</v>
          </cell>
          <cell r="L940" t="str">
            <v>3204406222</v>
          </cell>
          <cell r="M940" t="str">
            <v>CO</v>
          </cell>
          <cell r="N940" t="str">
            <v>BANCOLOMBIA</v>
          </cell>
          <cell r="O940" t="str">
            <v>25568797259</v>
          </cell>
          <cell r="P940" t="str">
            <v>AHORRO</v>
          </cell>
          <cell r="Q940" t="str">
            <v>CÉDULA DE CIUDADANÍA</v>
          </cell>
          <cell r="R940">
            <v>1123161310</v>
          </cell>
          <cell r="S940" t="str">
            <v>Guaviare</v>
          </cell>
          <cell r="U940" t="str">
            <v>05 - ANTIOQUIA</v>
          </cell>
          <cell r="V940" t="str">
            <v>MEDELLIN</v>
          </cell>
          <cell r="W940" t="str">
            <v>SOLTERO</v>
          </cell>
          <cell r="X940" t="str">
            <v>0</v>
          </cell>
          <cell r="Z940">
            <v>0</v>
          </cell>
          <cell r="AA940" t="str">
            <v>0</v>
          </cell>
          <cell r="AB940" t="str">
            <v>002</v>
          </cell>
          <cell r="AC940" t="str">
            <v>BACHILLERATO</v>
          </cell>
          <cell r="AD940" t="str">
            <v>F</v>
          </cell>
          <cell r="AE940" t="str">
            <v>002</v>
          </cell>
          <cell r="AF940" t="str">
            <v>COMPAÑÍA DE ALIMENTOS COLOMBIANOS CALCO S.A</v>
          </cell>
          <cell r="AG940" t="str">
            <v>52</v>
          </cell>
          <cell r="AH940" t="str">
            <v>VENTAS</v>
          </cell>
          <cell r="AI940" t="str">
            <v>02008003</v>
          </cell>
          <cell r="AJ940" t="str">
            <v>Puntos de Venta</v>
          </cell>
          <cell r="AK940" t="str">
            <v>R05-002</v>
          </cell>
          <cell r="AL940" t="str">
            <v>SAN DIEGO</v>
          </cell>
          <cell r="AM940" t="str">
            <v>007</v>
          </cell>
          <cell r="AN940" t="str">
            <v>Domingo</v>
          </cell>
          <cell r="AO940" t="str">
            <v>000</v>
          </cell>
          <cell r="AP940" t="str">
            <v>SIN DEFINIR</v>
          </cell>
          <cell r="AQ940" t="str">
            <v>1</v>
          </cell>
          <cell r="AR940">
            <v>45462</v>
          </cell>
          <cell r="AU940" t="str">
            <v>A</v>
          </cell>
          <cell r="AW940" t="str">
            <v>EPS002</v>
          </cell>
          <cell r="AX940" t="str">
            <v>SALUD TOTAL</v>
          </cell>
          <cell r="AY940" t="str">
            <v>001</v>
          </cell>
          <cell r="AZ940" t="str">
            <v>230201</v>
          </cell>
          <cell r="BA940" t="str">
            <v>PROTECCIÓN + I. N. G.</v>
          </cell>
          <cell r="BB940" t="str">
            <v>001</v>
          </cell>
          <cell r="BC940" t="str">
            <v>14-28</v>
          </cell>
          <cell r="BD940" t="str">
            <v>ARL SURA</v>
          </cell>
          <cell r="BE940" t="str">
            <v>001</v>
          </cell>
          <cell r="BF940" t="str">
            <v>CCF04</v>
          </cell>
          <cell r="BG940" t="str">
            <v>COMFAMA ANTIOQUIA</v>
          </cell>
          <cell r="BH940" t="str">
            <v>C005</v>
          </cell>
          <cell r="BI940" t="str">
            <v>CESANTÍAS PROTECCIÓN S. A.</v>
          </cell>
          <cell r="BJ940" t="str">
            <v>3561101</v>
          </cell>
          <cell r="BK940" t="str">
            <v>002</v>
          </cell>
          <cell r="BL940" t="str">
            <v>Quincenales</v>
          </cell>
          <cell r="BM940" t="str">
            <v>TABLA</v>
          </cell>
          <cell r="BO940" t="str">
            <v>001</v>
          </cell>
          <cell r="BP940" t="str">
            <v>Salario interno pesos</v>
          </cell>
          <cell r="BQ940">
            <v>1750905</v>
          </cell>
          <cell r="BR940" t="str">
            <v>000000000000002</v>
          </cell>
          <cell r="BS940" t="str">
            <v>COMPAÑÍA DE ALIMENTOS COLOMBIANOS CALCO S.A</v>
          </cell>
          <cell r="BT940" t="str">
            <v>000000000047470</v>
          </cell>
          <cell r="BU940" t="str">
            <v>PUNTOS DE VENTA</v>
          </cell>
          <cell r="BV940" t="str">
            <v>000000000047620</v>
          </cell>
          <cell r="BW940" t="str">
            <v>AUXILIAR DE RESTAURANTE</v>
          </cell>
          <cell r="BX940" t="str">
            <v>000000000048554</v>
          </cell>
          <cell r="BY940" t="str">
            <v>AUXILIAR DE RESTAURANTE</v>
          </cell>
          <cell r="BZ940" t="str">
            <v>smichell425@gmail.com</v>
          </cell>
          <cell r="CA940" t="str">
            <v>220 - JORNADA MENSUAL 220 HORAS</v>
          </cell>
          <cell r="CB940" t="str">
            <v>Ley 50</v>
          </cell>
          <cell r="CC940" t="str">
            <v>1 - Indefinido</v>
          </cell>
          <cell r="CD940" t="str">
            <v>APORTA</v>
          </cell>
          <cell r="CE940" t="str">
            <v>APORTA</v>
          </cell>
          <cell r="CF940" t="str">
            <v>APORTA</v>
          </cell>
          <cell r="CG940">
            <v>2.4359999999999999</v>
          </cell>
          <cell r="CH940" t="str">
            <v>SIN AUXILIO</v>
          </cell>
          <cell r="CI940" t="str">
            <v>SIN AUXILIO</v>
          </cell>
          <cell r="CJ940" t="str">
            <v>SIN AUXILIO</v>
          </cell>
          <cell r="CK940" t="str">
            <v>Sueldo fijo</v>
          </cell>
          <cell r="CL940" t="str">
            <v>Dependiente</v>
          </cell>
          <cell r="CM940" t="str">
            <v>No aplica</v>
          </cell>
          <cell r="CN940" t="str">
            <v>S</v>
          </cell>
          <cell r="CQ940" t="str">
            <v>220</v>
          </cell>
          <cell r="CR940" t="str">
            <v>Tiempo Completo 220</v>
          </cell>
          <cell r="CS940" t="str">
            <v>31</v>
          </cell>
          <cell r="CT940" t="str">
            <v>000000000047502</v>
          </cell>
          <cell r="CU940" t="str">
            <v>SAN DIEGO</v>
          </cell>
          <cell r="CW940" t="str">
            <v>000</v>
          </cell>
          <cell r="CX940" t="str">
            <v>SANTOS PEREA DARCY MICHAEL</v>
          </cell>
        </row>
        <row r="941">
          <cell r="A941">
            <v>1123513962</v>
          </cell>
          <cell r="B941" t="str">
            <v>LAURITH</v>
          </cell>
          <cell r="C941" t="str">
            <v>DAYANA</v>
          </cell>
          <cell r="D941" t="str">
            <v>ARTEAGA</v>
          </cell>
          <cell r="E941" t="str">
            <v>GARCES</v>
          </cell>
          <cell r="F941">
            <v>35535</v>
          </cell>
          <cell r="G941" t="str">
            <v>169 - COLOMBIA</v>
          </cell>
          <cell r="H941" t="str">
            <v>05 - ANTIOQUIA</v>
          </cell>
          <cell r="I941" t="str">
            <v>MEDELLIN</v>
          </cell>
          <cell r="J941" t="str">
            <v>VDA SAN LUIS</v>
          </cell>
          <cell r="K941" t="str">
            <v>RIONEGRO</v>
          </cell>
          <cell r="L941" t="str">
            <v>3102105176</v>
          </cell>
          <cell r="M941" t="str">
            <v>CO</v>
          </cell>
          <cell r="N941" t="str">
            <v>BANCOLOMBIA</v>
          </cell>
          <cell r="O941" t="str">
            <v>02472769092</v>
          </cell>
          <cell r="P941" t="str">
            <v>AHORRO</v>
          </cell>
          <cell r="Q941" t="str">
            <v>CÉDULA DE CIUDADANÍA</v>
          </cell>
          <cell r="R941">
            <v>1123513962</v>
          </cell>
          <cell r="S941" t="str">
            <v>CASTILLA LA NUEVA</v>
          </cell>
          <cell r="U941" t="str">
            <v>05 - ANTIOQUIA</v>
          </cell>
          <cell r="V941" t="str">
            <v>RIONEGRO</v>
          </cell>
          <cell r="W941" t="str">
            <v>SOLTERO</v>
          </cell>
          <cell r="X941" t="str">
            <v>0</v>
          </cell>
          <cell r="Z941">
            <v>0</v>
          </cell>
          <cell r="AA941" t="str">
            <v>0</v>
          </cell>
          <cell r="AB941" t="str">
            <v>002</v>
          </cell>
          <cell r="AC941" t="str">
            <v>BACHILLERATO</v>
          </cell>
          <cell r="AD941" t="str">
            <v>F</v>
          </cell>
          <cell r="AE941" t="str">
            <v>002</v>
          </cell>
          <cell r="AF941" t="str">
            <v>COMPAÑÍA DE ALIMENTOS COLOMBIANOS CALCO S.A</v>
          </cell>
          <cell r="AG941" t="str">
            <v>52</v>
          </cell>
          <cell r="AH941" t="str">
            <v>VENTAS</v>
          </cell>
          <cell r="AI941" t="str">
            <v>02008003</v>
          </cell>
          <cell r="AJ941" t="str">
            <v>Puntos de Venta</v>
          </cell>
          <cell r="AK941" t="str">
            <v>R13-002</v>
          </cell>
          <cell r="AL941" t="str">
            <v>SAN NICOLAS</v>
          </cell>
          <cell r="AM941" t="str">
            <v>004</v>
          </cell>
          <cell r="AN941" t="str">
            <v>Jueves</v>
          </cell>
          <cell r="AO941" t="str">
            <v>000</v>
          </cell>
          <cell r="AP941" t="str">
            <v>SIN DEFINIR</v>
          </cell>
          <cell r="AQ941" t="str">
            <v>2</v>
          </cell>
          <cell r="AR941">
            <v>46167</v>
          </cell>
          <cell r="AS941" t="str">
            <v>24/08/2026</v>
          </cell>
          <cell r="AU941" t="str">
            <v>A</v>
          </cell>
          <cell r="AW941" t="str">
            <v>EPS037</v>
          </cell>
          <cell r="AX941" t="str">
            <v>NUEVA E.P.S.</v>
          </cell>
          <cell r="AY941" t="str">
            <v>001</v>
          </cell>
          <cell r="AZ941" t="str">
            <v>230201</v>
          </cell>
          <cell r="BA941" t="str">
            <v>PROTECCIÓN + I. N. G.</v>
          </cell>
          <cell r="BB941" t="str">
            <v>001</v>
          </cell>
          <cell r="BC941" t="str">
            <v>14-11</v>
          </cell>
          <cell r="BD941" t="str">
            <v>ARL SURA</v>
          </cell>
          <cell r="BE941" t="str">
            <v>001</v>
          </cell>
          <cell r="BF941" t="str">
            <v>CCF04</v>
          </cell>
          <cell r="BG941" t="str">
            <v>COMFAMA ANTIOQUIA</v>
          </cell>
          <cell r="BH941" t="str">
            <v>C005</v>
          </cell>
          <cell r="BI941" t="str">
            <v>CESANTÍAS PROTECCIÓN S. A.</v>
          </cell>
          <cell r="BJ941" t="str">
            <v>3561101</v>
          </cell>
          <cell r="BK941" t="str">
            <v>002</v>
          </cell>
          <cell r="BL941" t="str">
            <v>Quincenales</v>
          </cell>
          <cell r="BM941" t="str">
            <v>TABLA</v>
          </cell>
          <cell r="BO941" t="str">
            <v>001</v>
          </cell>
          <cell r="BP941" t="str">
            <v>Salario interno pesos</v>
          </cell>
          <cell r="BQ941">
            <v>1750905</v>
          </cell>
          <cell r="BR941" t="str">
            <v>000000000000002</v>
          </cell>
          <cell r="BS941" t="str">
            <v>COMPAÑÍA DE ALIMENTOS COLOMBIANOS CALCO S.A</v>
          </cell>
          <cell r="BT941" t="str">
            <v>000000000047470</v>
          </cell>
          <cell r="BU941" t="str">
            <v>PUNTOS DE VENTA</v>
          </cell>
          <cell r="BV941" t="str">
            <v>000000000047620</v>
          </cell>
          <cell r="BW941" t="str">
            <v>AUXILIAR DE RESTAURANTE</v>
          </cell>
          <cell r="BX941" t="str">
            <v>000000000067772</v>
          </cell>
          <cell r="BY941" t="str">
            <v>AUXILIAR DE RESTAURANTE</v>
          </cell>
          <cell r="BZ941" t="str">
            <v>dayanalaurith49@gmail.com</v>
          </cell>
          <cell r="CA941" t="str">
            <v>220 - JORNADA MENSUAL 220 HORAS</v>
          </cell>
          <cell r="CB941" t="str">
            <v>Ley 50</v>
          </cell>
          <cell r="CC941" t="str">
            <v>2 - Fijo</v>
          </cell>
          <cell r="CD941" t="str">
            <v>APORTA</v>
          </cell>
          <cell r="CE941" t="str">
            <v>APORTA</v>
          </cell>
          <cell r="CF941" t="str">
            <v>APORTA</v>
          </cell>
          <cell r="CG941">
            <v>2.4359999999999999</v>
          </cell>
          <cell r="CH941" t="str">
            <v>LA DIFERENCIA</v>
          </cell>
          <cell r="CI941" t="str">
            <v>LA DIFERENCIA</v>
          </cell>
          <cell r="CJ941" t="str">
            <v>LA DIFERENCIA</v>
          </cell>
          <cell r="CK941" t="str">
            <v>Sueldo fijo</v>
          </cell>
          <cell r="CL941" t="str">
            <v>Dependiente</v>
          </cell>
          <cell r="CM941" t="str">
            <v>No aplica</v>
          </cell>
          <cell r="CN941" t="str">
            <v>S</v>
          </cell>
          <cell r="CQ941" t="str">
            <v>220</v>
          </cell>
          <cell r="CR941" t="str">
            <v>Tiempo Completo 220</v>
          </cell>
          <cell r="CS941" t="str">
            <v>31</v>
          </cell>
          <cell r="CT941" t="str">
            <v>000000000047510</v>
          </cell>
          <cell r="CU941" t="str">
            <v>SAN NICOLAS</v>
          </cell>
          <cell r="CW941" t="str">
            <v>000</v>
          </cell>
          <cell r="CX941" t="str">
            <v>ARTEAGA GARCES LAURITH DAYANA</v>
          </cell>
        </row>
        <row r="942">
          <cell r="A942">
            <v>1123995483</v>
          </cell>
          <cell r="B942" t="str">
            <v>JEREMEL</v>
          </cell>
          <cell r="C942" t="str">
            <v>DE JESUS</v>
          </cell>
          <cell r="D942" t="str">
            <v>CERVANTES</v>
          </cell>
          <cell r="E942" t="str">
            <v>PAZ</v>
          </cell>
          <cell r="F942">
            <v>31404</v>
          </cell>
          <cell r="G942" t="str">
            <v>169 - COLOMBIA</v>
          </cell>
          <cell r="H942" t="str">
            <v>44 - LA GUAJIRA</v>
          </cell>
          <cell r="I942" t="str">
            <v>MAICAO</v>
          </cell>
          <cell r="J942" t="str">
            <v>CL 90 76 C 12</v>
          </cell>
          <cell r="K942" t="str">
            <v>Robledo</v>
          </cell>
          <cell r="L942" t="str">
            <v>3014213190</v>
          </cell>
          <cell r="M942" t="str">
            <v>CO</v>
          </cell>
          <cell r="N942" t="str">
            <v>BANCOLOMBIA</v>
          </cell>
          <cell r="O942" t="str">
            <v>25593677772</v>
          </cell>
          <cell r="P942" t="str">
            <v>AHORRO</v>
          </cell>
          <cell r="Q942" t="str">
            <v>CÉDULA DE CIUDADANÍA</v>
          </cell>
          <cell r="R942">
            <v>1123995483</v>
          </cell>
          <cell r="S942" t="str">
            <v>Maicao</v>
          </cell>
          <cell r="U942" t="str">
            <v>05 - ANTIOQUIA</v>
          </cell>
          <cell r="V942" t="str">
            <v>MEDELLIN</v>
          </cell>
          <cell r="W942" t="str">
            <v>UNION LIBRE</v>
          </cell>
          <cell r="X942" t="str">
            <v>000</v>
          </cell>
          <cell r="AB942" t="str">
            <v>002</v>
          </cell>
          <cell r="AC942" t="str">
            <v>BACHILLERATO</v>
          </cell>
          <cell r="AD942" t="str">
            <v>M</v>
          </cell>
          <cell r="AE942" t="str">
            <v>002</v>
          </cell>
          <cell r="AF942" t="str">
            <v>COMPAÑÍA DE ALIMENTOS COLOMBIANOS CALCO S.A</v>
          </cell>
          <cell r="AG942" t="str">
            <v>73</v>
          </cell>
          <cell r="AH942" t="str">
            <v>MANO DE OBRA INDIRECTA</v>
          </cell>
          <cell r="AI942" t="str">
            <v>03010003</v>
          </cell>
          <cell r="AJ942" t="str">
            <v>Cocina y Heladeria principal</v>
          </cell>
          <cell r="AK942" t="str">
            <v>PPP-002</v>
          </cell>
          <cell r="AL942" t="str">
            <v>PLANTA DE PRODUCCIÓN</v>
          </cell>
          <cell r="AM942" t="str">
            <v>007</v>
          </cell>
          <cell r="AN942" t="str">
            <v>Domingo</v>
          </cell>
          <cell r="AO942" t="str">
            <v>000</v>
          </cell>
          <cell r="AP942" t="str">
            <v>SIN DEFINIR</v>
          </cell>
          <cell r="AQ942" t="str">
            <v>1</v>
          </cell>
          <cell r="AR942">
            <v>45967</v>
          </cell>
          <cell r="AS942" t="str">
            <v>05/08/2026</v>
          </cell>
          <cell r="AU942" t="str">
            <v>A</v>
          </cell>
          <cell r="AW942" t="str">
            <v>EPS037</v>
          </cell>
          <cell r="AX942" t="str">
            <v>NUEVA E.P.S.</v>
          </cell>
          <cell r="AY942" t="str">
            <v>001</v>
          </cell>
          <cell r="AZ942" t="str">
            <v>25-14</v>
          </cell>
          <cell r="BA942" t="str">
            <v>COLPENSIONES</v>
          </cell>
          <cell r="BB942" t="str">
            <v>001</v>
          </cell>
          <cell r="BC942" t="str">
            <v>14-28</v>
          </cell>
          <cell r="BD942" t="str">
            <v>ARL SURA</v>
          </cell>
          <cell r="BE942" t="str">
            <v>001</v>
          </cell>
          <cell r="BF942" t="str">
            <v>CCF04</v>
          </cell>
          <cell r="BG942" t="str">
            <v>COMFAMA ANTIOQUIA</v>
          </cell>
          <cell r="BH942" t="str">
            <v>C004</v>
          </cell>
          <cell r="BI942" t="str">
            <v>CESANTÍAS PORVENIR</v>
          </cell>
          <cell r="BJ942" t="str">
            <v>3561101</v>
          </cell>
          <cell r="BK942" t="str">
            <v>002</v>
          </cell>
          <cell r="BL942" t="str">
            <v>Quincenales</v>
          </cell>
          <cell r="BM942" t="str">
            <v>TABLA</v>
          </cell>
          <cell r="BO942" t="str">
            <v>001</v>
          </cell>
          <cell r="BP942" t="str">
            <v>Salario interno pesos</v>
          </cell>
          <cell r="BQ942">
            <v>1750905</v>
          </cell>
          <cell r="BR942" t="str">
            <v>000000000000002</v>
          </cell>
          <cell r="BS942" t="str">
            <v>COMPAÑÍA DE ALIMENTOS COLOMBIANOS CALCO S.A</v>
          </cell>
          <cell r="BT942" t="str">
            <v>000000000047443</v>
          </cell>
          <cell r="BU942" t="str">
            <v>COCINA PRINCIPAL</v>
          </cell>
          <cell r="BV942" t="str">
            <v>000000000047618</v>
          </cell>
          <cell r="BW942" t="str">
            <v>AUXILIAR DE PRODUCCIÓN</v>
          </cell>
          <cell r="BX942" t="str">
            <v>000000000063844</v>
          </cell>
          <cell r="BY942" t="str">
            <v>AUXILIAR DE PRODUCCIÓN</v>
          </cell>
          <cell r="BZ942" t="str">
            <v>crisalber2805@gmail.com</v>
          </cell>
          <cell r="CA942" t="str">
            <v>220 - JORNADA MENSUAL 220 HORAS</v>
          </cell>
          <cell r="CB942" t="str">
            <v>Ley 50</v>
          </cell>
          <cell r="CC942" t="str">
            <v>2 - Fijo</v>
          </cell>
          <cell r="CD942" t="str">
            <v>APORTA</v>
          </cell>
          <cell r="CE942" t="str">
            <v>APORTA</v>
          </cell>
          <cell r="CF942" t="str">
            <v>APORTA</v>
          </cell>
          <cell r="CG942">
            <v>2.4359999999999999</v>
          </cell>
          <cell r="CH942" t="str">
            <v>SIN AUXILIO</v>
          </cell>
          <cell r="CI942" t="str">
            <v>SIN AUXILIO</v>
          </cell>
          <cell r="CJ942" t="str">
            <v>SIN AUXILIO</v>
          </cell>
          <cell r="CK942" t="str">
            <v>Sueldo fijo</v>
          </cell>
          <cell r="CL942" t="str">
            <v>Dependiente</v>
          </cell>
          <cell r="CM942" t="str">
            <v>No aplica</v>
          </cell>
          <cell r="CN942" t="str">
            <v>S</v>
          </cell>
          <cell r="CQ942" t="str">
            <v>220</v>
          </cell>
          <cell r="CR942" t="str">
            <v>Tiempo Completo 220</v>
          </cell>
          <cell r="CS942" t="str">
            <v>31</v>
          </cell>
          <cell r="CT942" t="str">
            <v>000000000047497</v>
          </cell>
          <cell r="CU942" t="str">
            <v>PRODUCCIÓN</v>
          </cell>
          <cell r="CW942" t="str">
            <v>000</v>
          </cell>
          <cell r="CX942" t="str">
            <v>CERVANTES PAZ JEREMEL DE JESUS</v>
          </cell>
        </row>
        <row r="943">
          <cell r="A943">
            <v>1124043212</v>
          </cell>
          <cell r="B943" t="str">
            <v>ESTHER</v>
          </cell>
          <cell r="C943" t="str">
            <v>MARIA</v>
          </cell>
          <cell r="D943" t="str">
            <v>JULIO</v>
          </cell>
          <cell r="E943" t="str">
            <v>TEHERAN</v>
          </cell>
          <cell r="F943">
            <v>34080</v>
          </cell>
          <cell r="G943" t="str">
            <v>169 - COLOMBIA</v>
          </cell>
          <cell r="H943" t="str">
            <v>13 - BOLIVAR</v>
          </cell>
          <cell r="I943" t="str">
            <v>MARIA LA BAJA</v>
          </cell>
          <cell r="J943" t="str">
            <v>CL 112 76 C 55</v>
          </cell>
          <cell r="K943" t="str">
            <v>Santander</v>
          </cell>
          <cell r="L943" t="str">
            <v>3156005903-0</v>
          </cell>
          <cell r="M943" t="str">
            <v>CO</v>
          </cell>
          <cell r="N943" t="str">
            <v>BANCOLOMBIA</v>
          </cell>
          <cell r="O943" t="str">
            <v>25500003413</v>
          </cell>
          <cell r="P943" t="str">
            <v>AHORRO</v>
          </cell>
          <cell r="Q943" t="str">
            <v>CÉDULA DE CIUDADANÍA</v>
          </cell>
          <cell r="R943">
            <v>1124043212</v>
          </cell>
          <cell r="S943" t="str">
            <v>Maicao</v>
          </cell>
          <cell r="U943" t="str">
            <v>05 - ANTIOQUIA</v>
          </cell>
          <cell r="V943" t="str">
            <v>MEDELLIN</v>
          </cell>
          <cell r="W943" t="str">
            <v>SOLTERO</v>
          </cell>
          <cell r="X943" t="str">
            <v>0</v>
          </cell>
          <cell r="Z943">
            <v>0</v>
          </cell>
          <cell r="AA943" t="str">
            <v>0</v>
          </cell>
          <cell r="AB943" t="str">
            <v>002</v>
          </cell>
          <cell r="AC943" t="str">
            <v>BACHILLERATO</v>
          </cell>
          <cell r="AD943" t="str">
            <v>F</v>
          </cell>
          <cell r="AE943" t="str">
            <v>002</v>
          </cell>
          <cell r="AF943" t="str">
            <v>COMPAÑÍA DE ALIMENTOS COLOMBIANOS CALCO S.A</v>
          </cell>
          <cell r="AG943" t="str">
            <v>52</v>
          </cell>
          <cell r="AH943" t="str">
            <v>VENTAS</v>
          </cell>
          <cell r="AI943" t="str">
            <v>02008003</v>
          </cell>
          <cell r="AJ943" t="str">
            <v>Puntos de Venta</v>
          </cell>
          <cell r="AK943" t="str">
            <v>R21-002</v>
          </cell>
          <cell r="AL943" t="str">
            <v>ARKADIA</v>
          </cell>
          <cell r="AM943" t="str">
            <v>007</v>
          </cell>
          <cell r="AN943" t="str">
            <v>Domingo</v>
          </cell>
          <cell r="AO943" t="str">
            <v>000</v>
          </cell>
          <cell r="AP943" t="str">
            <v>SIN DEFINIR</v>
          </cell>
          <cell r="AQ943" t="str">
            <v>1</v>
          </cell>
          <cell r="AR943">
            <v>44629</v>
          </cell>
          <cell r="AU943" t="str">
            <v>A</v>
          </cell>
          <cell r="AW943" t="str">
            <v>EPS002</v>
          </cell>
          <cell r="AX943" t="str">
            <v>SALUD TOTAL</v>
          </cell>
          <cell r="AY943" t="str">
            <v>001</v>
          </cell>
          <cell r="AZ943" t="str">
            <v>230301</v>
          </cell>
          <cell r="BA943" t="str">
            <v>PORVENIR</v>
          </cell>
          <cell r="BB943" t="str">
            <v>001</v>
          </cell>
          <cell r="BC943" t="str">
            <v>14-28</v>
          </cell>
          <cell r="BD943" t="str">
            <v>ARL SURA</v>
          </cell>
          <cell r="BE943" t="str">
            <v>001</v>
          </cell>
          <cell r="BF943" t="str">
            <v>CCF04</v>
          </cell>
          <cell r="BG943" t="str">
            <v>COMFAMA ANTIOQUIA</v>
          </cell>
          <cell r="BH943" t="str">
            <v>C004</v>
          </cell>
          <cell r="BI943" t="str">
            <v>CESANTÍAS PORVENIR</v>
          </cell>
          <cell r="BJ943" t="str">
            <v>3561101</v>
          </cell>
          <cell r="BK943" t="str">
            <v>002</v>
          </cell>
          <cell r="BL943" t="str">
            <v>Quincenales</v>
          </cell>
          <cell r="BM943" t="str">
            <v>TABLA</v>
          </cell>
          <cell r="BO943" t="str">
            <v>001</v>
          </cell>
          <cell r="BP943" t="str">
            <v>Salario interno pesos</v>
          </cell>
          <cell r="BQ943">
            <v>1750905</v>
          </cell>
          <cell r="BR943" t="str">
            <v>000000000000002</v>
          </cell>
          <cell r="BS943" t="str">
            <v>COMPAÑÍA DE ALIMENTOS COLOMBIANOS CALCO S.A</v>
          </cell>
          <cell r="BT943" t="str">
            <v>000000000047470</v>
          </cell>
          <cell r="BU943" t="str">
            <v>PUNTOS DE VENTA</v>
          </cell>
          <cell r="BV943" t="str">
            <v>000000000047620</v>
          </cell>
          <cell r="BW943" t="str">
            <v>AUXILIAR DE RESTAURANTE</v>
          </cell>
          <cell r="BX943" t="str">
            <v>000000000049256</v>
          </cell>
          <cell r="BY943" t="str">
            <v>AUXILIAR DE RESTAURANTE</v>
          </cell>
          <cell r="BZ943" t="str">
            <v>estherjulio790@gmail.com</v>
          </cell>
          <cell r="CA943" t="str">
            <v>220 - JORNADA MENSUAL 220 HORAS</v>
          </cell>
          <cell r="CB943" t="str">
            <v>Ley 50</v>
          </cell>
          <cell r="CC943" t="str">
            <v>1 - Indefinido</v>
          </cell>
          <cell r="CD943" t="str">
            <v>APORTA</v>
          </cell>
          <cell r="CE943" t="str">
            <v>APORTA</v>
          </cell>
          <cell r="CF943" t="str">
            <v>APORTA</v>
          </cell>
          <cell r="CG943">
            <v>2.4359999999999999</v>
          </cell>
          <cell r="CH943" t="str">
            <v>SIN AUXILIO</v>
          </cell>
          <cell r="CI943" t="str">
            <v>SIN AUXILIO</v>
          </cell>
          <cell r="CJ943" t="str">
            <v>SIN AUXILIO</v>
          </cell>
          <cell r="CK943" t="str">
            <v>Sueldo fijo</v>
          </cell>
          <cell r="CL943" t="str">
            <v>Dependiente</v>
          </cell>
          <cell r="CM943" t="str">
            <v>No aplica</v>
          </cell>
          <cell r="CN943" t="str">
            <v>S</v>
          </cell>
          <cell r="CQ943" t="str">
            <v>220</v>
          </cell>
          <cell r="CR943" t="str">
            <v>Tiempo Completo 220</v>
          </cell>
          <cell r="CS943" t="str">
            <v>31</v>
          </cell>
          <cell r="CT943" t="str">
            <v>000000000047518</v>
          </cell>
          <cell r="CU943" t="str">
            <v>ARKADIA</v>
          </cell>
          <cell r="CW943" t="str">
            <v>000</v>
          </cell>
          <cell r="CX943" t="str">
            <v>JULIO TEHERAN ESTHER MARIA</v>
          </cell>
        </row>
        <row r="944">
          <cell r="A944">
            <v>1124068520</v>
          </cell>
          <cell r="B944" t="str">
            <v>FIDELINA</v>
          </cell>
          <cell r="C944" t="str">
            <v>ISABEL</v>
          </cell>
          <cell r="D944" t="str">
            <v>SIERRA</v>
          </cell>
          <cell r="E944" t="str">
            <v>MACEA</v>
          </cell>
          <cell r="F944">
            <v>33190</v>
          </cell>
          <cell r="G944" t="str">
            <v>169 - COLOMBIA</v>
          </cell>
          <cell r="H944" t="str">
            <v>23 - CORDOBA</v>
          </cell>
          <cell r="I944" t="str">
            <v>MONTELIBANO</v>
          </cell>
          <cell r="J944" t="str">
            <v>CL 106 B 33 36 INT 201</v>
          </cell>
          <cell r="K944" t="str">
            <v>Santo Domingo</v>
          </cell>
          <cell r="L944" t="str">
            <v>3146948899</v>
          </cell>
          <cell r="M944" t="str">
            <v>CO</v>
          </cell>
          <cell r="N944" t="str">
            <v>BANCOLOMBIA</v>
          </cell>
          <cell r="O944" t="str">
            <v>25591884312</v>
          </cell>
          <cell r="P944" t="str">
            <v>AHORRO</v>
          </cell>
          <cell r="Q944" t="str">
            <v>CÉDULA DE CIUDADANÍA</v>
          </cell>
          <cell r="R944">
            <v>1124068520</v>
          </cell>
          <cell r="S944" t="str">
            <v>Maicao</v>
          </cell>
          <cell r="U944" t="str">
            <v>05 - ANTIOQUIA</v>
          </cell>
          <cell r="V944" t="str">
            <v>MEDELLIN</v>
          </cell>
          <cell r="W944" t="str">
            <v>SOLTERO</v>
          </cell>
          <cell r="X944" t="str">
            <v>0</v>
          </cell>
          <cell r="Z944">
            <v>0</v>
          </cell>
          <cell r="AA944" t="str">
            <v>0</v>
          </cell>
          <cell r="AB944" t="str">
            <v>002</v>
          </cell>
          <cell r="AC944" t="str">
            <v>BACHILLERATO</v>
          </cell>
          <cell r="AD944" t="str">
            <v>F</v>
          </cell>
          <cell r="AE944" t="str">
            <v>002</v>
          </cell>
          <cell r="AF944" t="str">
            <v>COMPAÑÍA DE ALIMENTOS COLOMBIANOS CALCO S.A</v>
          </cell>
          <cell r="AG944" t="str">
            <v>52</v>
          </cell>
          <cell r="AH944" t="str">
            <v>VENTAS</v>
          </cell>
          <cell r="AI944" t="str">
            <v>02008003</v>
          </cell>
          <cell r="AJ944" t="str">
            <v>Puntos de Venta</v>
          </cell>
          <cell r="AK944" t="str">
            <v>R08-002</v>
          </cell>
          <cell r="AL944" t="str">
            <v>MOLINOS</v>
          </cell>
          <cell r="AM944" t="str">
            <v>003</v>
          </cell>
          <cell r="AN944" t="str">
            <v>Miercoles</v>
          </cell>
          <cell r="AO944" t="str">
            <v>000</v>
          </cell>
          <cell r="AP944" t="str">
            <v>SIN DEFINIR</v>
          </cell>
          <cell r="AQ944" t="str">
            <v>1</v>
          </cell>
          <cell r="AR944">
            <v>45931</v>
          </cell>
          <cell r="AS944" t="str">
            <v>30/09/2026</v>
          </cell>
          <cell r="AU944" t="str">
            <v>A</v>
          </cell>
          <cell r="AW944" t="str">
            <v>EPS037</v>
          </cell>
          <cell r="AX944" t="str">
            <v>NUEVA E.P.S.</v>
          </cell>
          <cell r="AY944" t="str">
            <v>001</v>
          </cell>
          <cell r="AZ944" t="str">
            <v>230301</v>
          </cell>
          <cell r="BA944" t="str">
            <v>PORVENIR</v>
          </cell>
          <cell r="BB944" t="str">
            <v>001</v>
          </cell>
          <cell r="BC944" t="str">
            <v>14-28</v>
          </cell>
          <cell r="BD944" t="str">
            <v>ARL SURA</v>
          </cell>
          <cell r="BE944" t="str">
            <v>001</v>
          </cell>
          <cell r="BF944" t="str">
            <v>CCF04</v>
          </cell>
          <cell r="BG944" t="str">
            <v>COMFAMA ANTIOQUIA</v>
          </cell>
          <cell r="BH944" t="str">
            <v>C004</v>
          </cell>
          <cell r="BI944" t="str">
            <v>CESANTÍAS PORVENIR</v>
          </cell>
          <cell r="BJ944" t="str">
            <v>3561101</v>
          </cell>
          <cell r="BK944" t="str">
            <v>002</v>
          </cell>
          <cell r="BL944" t="str">
            <v>Quincenales</v>
          </cell>
          <cell r="BM944" t="str">
            <v>TABLA</v>
          </cell>
          <cell r="BO944" t="str">
            <v>001</v>
          </cell>
          <cell r="BP944" t="str">
            <v>Salario interno pesos</v>
          </cell>
          <cell r="BQ944">
            <v>1750905</v>
          </cell>
          <cell r="BR944" t="str">
            <v>000000000000002</v>
          </cell>
          <cell r="BS944" t="str">
            <v>COMPAÑÍA DE ALIMENTOS COLOMBIANOS CALCO S.A</v>
          </cell>
          <cell r="BT944" t="str">
            <v>000000000047470</v>
          </cell>
          <cell r="BU944" t="str">
            <v>PUNTOS DE VENTA</v>
          </cell>
          <cell r="BV944" t="str">
            <v>000000000047620</v>
          </cell>
          <cell r="BW944" t="str">
            <v>AUXILIAR DE RESTAURANTE</v>
          </cell>
          <cell r="BX944" t="str">
            <v>000000000048821</v>
          </cell>
          <cell r="BY944" t="str">
            <v>AUXILIAR DE RESTAURANTE</v>
          </cell>
          <cell r="BZ944" t="str">
            <v>sierrafidelina5@gmail.com</v>
          </cell>
          <cell r="CA944" t="str">
            <v>220 - JORNADA MENSUAL 220 HORAS</v>
          </cell>
          <cell r="CB944" t="str">
            <v>Ley 50</v>
          </cell>
          <cell r="CC944" t="str">
            <v>2 - Fijo</v>
          </cell>
          <cell r="CD944" t="str">
            <v>APORTA</v>
          </cell>
          <cell r="CE944" t="str">
            <v>APORTA</v>
          </cell>
          <cell r="CF944" t="str">
            <v>APORTA</v>
          </cell>
          <cell r="CG944">
            <v>2.4359999999999999</v>
          </cell>
          <cell r="CH944" t="str">
            <v>SIN AUXILIO</v>
          </cell>
          <cell r="CI944" t="str">
            <v>SIN AUXILIO</v>
          </cell>
          <cell r="CJ944" t="str">
            <v>SIN AUXILIO</v>
          </cell>
          <cell r="CK944" t="str">
            <v>Sueldo fijo</v>
          </cell>
          <cell r="CL944" t="str">
            <v>Dependiente</v>
          </cell>
          <cell r="CM944" t="str">
            <v>No aplica</v>
          </cell>
          <cell r="CN944" t="str">
            <v>S</v>
          </cell>
          <cell r="CQ944" t="str">
            <v>220</v>
          </cell>
          <cell r="CR944" t="str">
            <v>Tiempo Completo 220</v>
          </cell>
          <cell r="CS944" t="str">
            <v>31</v>
          </cell>
          <cell r="CT944" t="str">
            <v>000000000047509</v>
          </cell>
          <cell r="CU944" t="str">
            <v>SANTAFÉ</v>
          </cell>
          <cell r="CW944" t="str">
            <v>000</v>
          </cell>
          <cell r="CX944" t="str">
            <v>SIERRA MACEA FIDELINA ISABEL</v>
          </cell>
        </row>
        <row r="945">
          <cell r="A945">
            <v>1126241675</v>
          </cell>
          <cell r="B945" t="str">
            <v>ALEXA</v>
          </cell>
          <cell r="C945" t="str">
            <v>PAOLA</v>
          </cell>
          <cell r="D945" t="str">
            <v>MARTINEZ</v>
          </cell>
          <cell r="E945" t="str">
            <v>NAVARRO</v>
          </cell>
          <cell r="F945">
            <v>30069</v>
          </cell>
          <cell r="G945" t="str">
            <v>VENEZUELA</v>
          </cell>
          <cell r="H945" t="str">
            <v>2 - CARACAS</v>
          </cell>
          <cell r="I945" t="str">
            <v>CARACAS</v>
          </cell>
          <cell r="J945" t="str">
            <v>CL 105 32 A 12</v>
          </cell>
          <cell r="K945" t="str">
            <v>SANTO DOMINGO</v>
          </cell>
          <cell r="L945" t="str">
            <v>3204485069</v>
          </cell>
          <cell r="M945" t="str">
            <v>CO</v>
          </cell>
          <cell r="N945" t="str">
            <v>BANCOLOMBIA</v>
          </cell>
          <cell r="O945" t="str">
            <v>25500061394</v>
          </cell>
          <cell r="P945" t="str">
            <v>AHORRO</v>
          </cell>
          <cell r="Q945" t="str">
            <v>CÉDULA DE CIUDADANÍA</v>
          </cell>
          <cell r="R945">
            <v>1126241675</v>
          </cell>
          <cell r="S945" t="str">
            <v>VENEZUELA</v>
          </cell>
          <cell r="U945" t="str">
            <v>05 - ANTIOQUIA</v>
          </cell>
          <cell r="V945" t="str">
            <v>MEDELLIN</v>
          </cell>
          <cell r="W945" t="str">
            <v>UNION LIBRE</v>
          </cell>
          <cell r="AB945" t="str">
            <v>002</v>
          </cell>
          <cell r="AC945" t="str">
            <v>BACHILLERATO</v>
          </cell>
          <cell r="AD945" t="str">
            <v>F</v>
          </cell>
          <cell r="AE945" t="str">
            <v>002</v>
          </cell>
          <cell r="AF945" t="str">
            <v>COMPAÑÍA DE ALIMENTOS COLOMBIANOS CALCO S.A</v>
          </cell>
          <cell r="AG945" t="str">
            <v>52</v>
          </cell>
          <cell r="AH945" t="str">
            <v>VENTAS</v>
          </cell>
          <cell r="AI945" t="str">
            <v>02008003</v>
          </cell>
          <cell r="AJ945" t="str">
            <v>Puntos de Venta</v>
          </cell>
          <cell r="AK945" t="str">
            <v>R12-002</v>
          </cell>
          <cell r="AL945" t="str">
            <v>SANTAFE</v>
          </cell>
          <cell r="AM945" t="str">
            <v>002</v>
          </cell>
          <cell r="AN945" t="str">
            <v>Martes</v>
          </cell>
          <cell r="AO945" t="str">
            <v>000</v>
          </cell>
          <cell r="AP945" t="str">
            <v>SIN DEFINIR</v>
          </cell>
          <cell r="AQ945" t="str">
            <v>1</v>
          </cell>
          <cell r="AR945">
            <v>46120</v>
          </cell>
          <cell r="AS945" t="str">
            <v>07/07/2026</v>
          </cell>
          <cell r="AU945" t="str">
            <v>A</v>
          </cell>
          <cell r="AW945" t="str">
            <v>EPS037</v>
          </cell>
          <cell r="AX945" t="str">
            <v>NUEVA E.P.S.</v>
          </cell>
          <cell r="AY945" t="str">
            <v>001</v>
          </cell>
          <cell r="AZ945" t="str">
            <v>25-14</v>
          </cell>
          <cell r="BA945" t="str">
            <v>COLPENSIONES</v>
          </cell>
          <cell r="BB945" t="str">
            <v>001</v>
          </cell>
          <cell r="BC945" t="str">
            <v>14-28</v>
          </cell>
          <cell r="BD945" t="str">
            <v>ARL SURA</v>
          </cell>
          <cell r="BE945" t="str">
            <v>001</v>
          </cell>
          <cell r="BF945" t="str">
            <v>CCF04</v>
          </cell>
          <cell r="BG945" t="str">
            <v>COMFAMA ANTIOQUIA</v>
          </cell>
          <cell r="BH945" t="str">
            <v>C004</v>
          </cell>
          <cell r="BI945" t="str">
            <v>CESANTÍAS PORVENIR</v>
          </cell>
          <cell r="BJ945" t="str">
            <v>3561101</v>
          </cell>
          <cell r="BK945" t="str">
            <v>002</v>
          </cell>
          <cell r="BL945" t="str">
            <v>Quincenales</v>
          </cell>
          <cell r="BM945" t="str">
            <v>TABLA</v>
          </cell>
          <cell r="BO945" t="str">
            <v>001</v>
          </cell>
          <cell r="BP945" t="str">
            <v>Salario interno pesos</v>
          </cell>
          <cell r="BQ945">
            <v>1750905</v>
          </cell>
          <cell r="BR945" t="str">
            <v>000000000000002</v>
          </cell>
          <cell r="BS945" t="str">
            <v>COMPAÑÍA DE ALIMENTOS COLOMBIANOS CALCO S.A</v>
          </cell>
          <cell r="BT945" t="str">
            <v>000000000047470</v>
          </cell>
          <cell r="BU945" t="str">
            <v>PUNTOS DE VENTA</v>
          </cell>
          <cell r="BV945" t="str">
            <v>000000000047620</v>
          </cell>
          <cell r="BW945" t="str">
            <v>AUXILIAR DE RESTAURANTE</v>
          </cell>
          <cell r="BX945" t="str">
            <v>000000000066867</v>
          </cell>
          <cell r="BY945" t="str">
            <v>AUXILIAR DE RESTAURANTE</v>
          </cell>
          <cell r="BZ945" t="str">
            <v>martineznavarroalexapaola66@gmail.com</v>
          </cell>
          <cell r="CA945" t="str">
            <v>220 - JORNADA MENSUAL 220 HORAS</v>
          </cell>
          <cell r="CB945" t="str">
            <v>Ley 50</v>
          </cell>
          <cell r="CC945" t="str">
            <v>2 - Fijo</v>
          </cell>
          <cell r="CD945" t="str">
            <v>APORTA</v>
          </cell>
          <cell r="CE945" t="str">
            <v>APORTA</v>
          </cell>
          <cell r="CF945" t="str">
            <v>APORTA</v>
          </cell>
          <cell r="CG945">
            <v>2.4359999999999999</v>
          </cell>
          <cell r="CH945" t="str">
            <v>SIN AUXILIO</v>
          </cell>
          <cell r="CI945" t="str">
            <v>SIN AUXILIO</v>
          </cell>
          <cell r="CJ945" t="str">
            <v>SIN AUXILIO</v>
          </cell>
          <cell r="CK945" t="str">
            <v>Sueldo fijo</v>
          </cell>
          <cell r="CL945" t="str">
            <v>Dependiente</v>
          </cell>
          <cell r="CM945" t="str">
            <v>No aplica</v>
          </cell>
          <cell r="CN945" t="str">
            <v>S</v>
          </cell>
          <cell r="CQ945" t="str">
            <v>220</v>
          </cell>
          <cell r="CR945" t="str">
            <v>Tiempo Completo 220</v>
          </cell>
          <cell r="CS945" t="str">
            <v>31</v>
          </cell>
          <cell r="CT945" t="str">
            <v>000000000047499</v>
          </cell>
          <cell r="CU945" t="str">
            <v>UNICENTRO</v>
          </cell>
          <cell r="CW945" t="str">
            <v>000</v>
          </cell>
          <cell r="CX945" t="str">
            <v>MARTINEZ NAVARRO ALEXA PAOLA</v>
          </cell>
        </row>
        <row r="946">
          <cell r="A946">
            <v>1127394583</v>
          </cell>
          <cell r="B946" t="str">
            <v>ALEXA</v>
          </cell>
          <cell r="C946" t="str">
            <v>DEL CARMEN</v>
          </cell>
          <cell r="D946" t="str">
            <v>SALAZAR</v>
          </cell>
          <cell r="E946" t="str">
            <v>TORRES</v>
          </cell>
          <cell r="F946">
            <v>34477</v>
          </cell>
          <cell r="G946" t="str">
            <v>VENEZUELA</v>
          </cell>
          <cell r="H946" t="str">
            <v>2 - CARACAS</v>
          </cell>
          <cell r="I946" t="str">
            <v>CARACAS</v>
          </cell>
          <cell r="J946" t="str">
            <v>CR 80 A CL 25 B 65 INT 206</v>
          </cell>
          <cell r="K946" t="str">
            <v>Paris</v>
          </cell>
          <cell r="L946" t="str">
            <v>3202015726</v>
          </cell>
          <cell r="M946" t="str">
            <v>CO</v>
          </cell>
          <cell r="N946" t="str">
            <v>BANCOLOMBIA</v>
          </cell>
          <cell r="O946" t="str">
            <v>25591882891</v>
          </cell>
          <cell r="P946" t="str">
            <v>AHORRO</v>
          </cell>
          <cell r="Q946" t="str">
            <v>CÉDULA DE CIUDADANÍA</v>
          </cell>
          <cell r="R946">
            <v>1127394583</v>
          </cell>
          <cell r="S946" t="str">
            <v>Puerto Carreno</v>
          </cell>
          <cell r="U946" t="str">
            <v>05 - ANTIOQUIA</v>
          </cell>
          <cell r="V946" t="str">
            <v>BELLO</v>
          </cell>
          <cell r="W946" t="str">
            <v>SOLTERO</v>
          </cell>
          <cell r="X946" t="str">
            <v>0</v>
          </cell>
          <cell r="Z946">
            <v>0</v>
          </cell>
          <cell r="AA946" t="str">
            <v>0</v>
          </cell>
          <cell r="AB946" t="str">
            <v>002</v>
          </cell>
          <cell r="AC946" t="str">
            <v>BACHILLERATO</v>
          </cell>
          <cell r="AD946" t="str">
            <v>F</v>
          </cell>
          <cell r="AE946" t="str">
            <v>002</v>
          </cell>
          <cell r="AF946" t="str">
            <v>COMPAÑÍA DE ALIMENTOS COLOMBIANOS CALCO S.A</v>
          </cell>
          <cell r="AG946" t="str">
            <v>52</v>
          </cell>
          <cell r="AH946" t="str">
            <v>VENTAS</v>
          </cell>
          <cell r="AI946" t="str">
            <v>02008003</v>
          </cell>
          <cell r="AJ946" t="str">
            <v>Puntos de Venta</v>
          </cell>
          <cell r="AK946" t="str">
            <v>R19-002</v>
          </cell>
          <cell r="AL946" t="str">
            <v>MUSEO DE ARTE MODERNO</v>
          </cell>
          <cell r="AM946" t="str">
            <v>004</v>
          </cell>
          <cell r="AN946" t="str">
            <v>Jueves</v>
          </cell>
          <cell r="AO946" t="str">
            <v>000</v>
          </cell>
          <cell r="AP946" t="str">
            <v>SIN DEFINIR</v>
          </cell>
          <cell r="AQ946" t="str">
            <v>1</v>
          </cell>
          <cell r="AR946">
            <v>45931</v>
          </cell>
          <cell r="AS946" t="str">
            <v>30/09/2026</v>
          </cell>
          <cell r="AU946" t="str">
            <v>A</v>
          </cell>
          <cell r="AW946" t="str">
            <v>EPS037</v>
          </cell>
          <cell r="AX946" t="str">
            <v>NUEVA E.P.S.</v>
          </cell>
          <cell r="AY946" t="str">
            <v>001</v>
          </cell>
          <cell r="AZ946" t="str">
            <v>230301</v>
          </cell>
          <cell r="BA946" t="str">
            <v>PORVENIR</v>
          </cell>
          <cell r="BB946" t="str">
            <v>001</v>
          </cell>
          <cell r="BC946" t="str">
            <v>14-28</v>
          </cell>
          <cell r="BD946" t="str">
            <v>ARL SURA</v>
          </cell>
          <cell r="BE946" t="str">
            <v>001</v>
          </cell>
          <cell r="BF946" t="str">
            <v>CCF04</v>
          </cell>
          <cell r="BG946" t="str">
            <v>COMFAMA ANTIOQUIA</v>
          </cell>
          <cell r="BH946" t="str">
            <v>C004</v>
          </cell>
          <cell r="BI946" t="str">
            <v>CESANTÍAS PORVENIR</v>
          </cell>
          <cell r="BJ946" t="str">
            <v>3561101</v>
          </cell>
          <cell r="BK946" t="str">
            <v>002</v>
          </cell>
          <cell r="BL946" t="str">
            <v>Quincenales</v>
          </cell>
          <cell r="BM946" t="str">
            <v>TABLA</v>
          </cell>
          <cell r="BO946" t="str">
            <v>001</v>
          </cell>
          <cell r="BP946" t="str">
            <v>Salario interno pesos</v>
          </cell>
          <cell r="BQ946">
            <v>1750905</v>
          </cell>
          <cell r="BR946" t="str">
            <v>000000000000002</v>
          </cell>
          <cell r="BS946" t="str">
            <v>COMPAÑÍA DE ALIMENTOS COLOMBIANOS CALCO S.A</v>
          </cell>
          <cell r="BT946" t="str">
            <v>000000000047470</v>
          </cell>
          <cell r="BU946" t="str">
            <v>PUNTOS DE VENTA</v>
          </cell>
          <cell r="BV946" t="str">
            <v>000000000047620</v>
          </cell>
          <cell r="BW946" t="str">
            <v>AUXILIAR DE RESTAURANTE</v>
          </cell>
          <cell r="BX946" t="str">
            <v>000000000048776</v>
          </cell>
          <cell r="BY946" t="str">
            <v>AUXILIAR DE RESTAURANTE</v>
          </cell>
          <cell r="BZ946" t="str">
            <v>alexasalazar395@gmail.com</v>
          </cell>
          <cell r="CA946" t="str">
            <v>220 - JORNADA MENSUAL 220 HORAS</v>
          </cell>
          <cell r="CB946" t="str">
            <v>Ley 50</v>
          </cell>
          <cell r="CC946" t="str">
            <v>2 - Fijo</v>
          </cell>
          <cell r="CD946" t="str">
            <v>APORTA</v>
          </cell>
          <cell r="CE946" t="str">
            <v>APORTA</v>
          </cell>
          <cell r="CF946" t="str">
            <v>APORTA</v>
          </cell>
          <cell r="CG946">
            <v>2.4359999999999999</v>
          </cell>
          <cell r="CH946" t="str">
            <v>SIN AUXILIO</v>
          </cell>
          <cell r="CI946" t="str">
            <v>SIN AUXILIO</v>
          </cell>
          <cell r="CJ946" t="str">
            <v>SIN AUXILIO</v>
          </cell>
          <cell r="CK946" t="str">
            <v>Sueldo fijo</v>
          </cell>
          <cell r="CL946" t="str">
            <v>Dependiente</v>
          </cell>
          <cell r="CM946" t="str">
            <v>No aplica</v>
          </cell>
          <cell r="CN946" t="str">
            <v>S</v>
          </cell>
          <cell r="CQ946" t="str">
            <v>220</v>
          </cell>
          <cell r="CR946" t="str">
            <v>Tiempo Completo 220</v>
          </cell>
          <cell r="CS946" t="str">
            <v>31</v>
          </cell>
          <cell r="CT946" t="str">
            <v>000000000047508</v>
          </cell>
          <cell r="CU946" t="str">
            <v>PREMIUM PLAZA</v>
          </cell>
          <cell r="CW946" t="str">
            <v>000</v>
          </cell>
          <cell r="CX946" t="str">
            <v>SALAZAR TORRES ALEXA DEL CARMEN</v>
          </cell>
        </row>
        <row r="947">
          <cell r="A947">
            <v>1127576295</v>
          </cell>
          <cell r="B947" t="str">
            <v>MARTHA</v>
          </cell>
          <cell r="C947" t="str">
            <v>MARIA</v>
          </cell>
          <cell r="D947" t="str">
            <v>VILLA</v>
          </cell>
          <cell r="E947" t="str">
            <v>FLOREZ</v>
          </cell>
          <cell r="F947">
            <v>32239</v>
          </cell>
          <cell r="G947" t="str">
            <v>169 - COLOMBIA</v>
          </cell>
          <cell r="H947" t="str">
            <v>05 - ANTIOQUIA</v>
          </cell>
          <cell r="I947" t="str">
            <v>MEDELLIN</v>
          </cell>
          <cell r="J947" t="str">
            <v>CR 60 A 56 64 INT 301</v>
          </cell>
          <cell r="K947" t="str">
            <v>Villa Nueva</v>
          </cell>
          <cell r="L947" t="str">
            <v>3104317992</v>
          </cell>
          <cell r="M947" t="str">
            <v>CO</v>
          </cell>
          <cell r="N947" t="str">
            <v>BANCOLOMBIA</v>
          </cell>
          <cell r="O947" t="str">
            <v>25500007051</v>
          </cell>
          <cell r="P947" t="str">
            <v>AHORRO</v>
          </cell>
          <cell r="Q947" t="str">
            <v>CÉDULA DE CIUDADANÍA</v>
          </cell>
          <cell r="R947">
            <v>1127576295</v>
          </cell>
          <cell r="S947" t="str">
            <v>Caracas</v>
          </cell>
          <cell r="U947" t="str">
            <v>05 - ANTIOQUIA</v>
          </cell>
          <cell r="V947" t="str">
            <v>COPACABANA</v>
          </cell>
          <cell r="W947" t="str">
            <v>UNION LIBRE</v>
          </cell>
          <cell r="X947" t="str">
            <v>0</v>
          </cell>
          <cell r="Z947">
            <v>0</v>
          </cell>
          <cell r="AA947" t="str">
            <v>0</v>
          </cell>
          <cell r="AB947" t="str">
            <v>002</v>
          </cell>
          <cell r="AC947" t="str">
            <v>BACHILLERATO</v>
          </cell>
          <cell r="AD947" t="str">
            <v>F</v>
          </cell>
          <cell r="AE947" t="str">
            <v>002</v>
          </cell>
          <cell r="AF947" t="str">
            <v>COMPAÑÍA DE ALIMENTOS COLOMBIANOS CALCO S.A</v>
          </cell>
          <cell r="AG947" t="str">
            <v>52</v>
          </cell>
          <cell r="AH947" t="str">
            <v>VENTAS</v>
          </cell>
          <cell r="AI947" t="str">
            <v>02008003</v>
          </cell>
          <cell r="AJ947" t="str">
            <v>Puntos de Venta</v>
          </cell>
          <cell r="AK947" t="str">
            <v>R14-002</v>
          </cell>
          <cell r="AL947" t="str">
            <v>PUERTA DEL NORTE</v>
          </cell>
          <cell r="AM947" t="str">
            <v>007</v>
          </cell>
          <cell r="AN947" t="str">
            <v>Domingo</v>
          </cell>
          <cell r="AO947" t="str">
            <v>000</v>
          </cell>
          <cell r="AP947" t="str">
            <v>SIN DEFINIR</v>
          </cell>
          <cell r="AQ947" t="str">
            <v>1</v>
          </cell>
          <cell r="AR947">
            <v>45295</v>
          </cell>
          <cell r="AU947" t="str">
            <v>A</v>
          </cell>
          <cell r="AW947" t="str">
            <v>EPS010</v>
          </cell>
          <cell r="AX947" t="str">
            <v>EPS SURA (ANTES SUSALUD)</v>
          </cell>
          <cell r="AY947" t="str">
            <v>001</v>
          </cell>
          <cell r="AZ947" t="str">
            <v>230201</v>
          </cell>
          <cell r="BA947" t="str">
            <v>PROTECCIÓN + I. N. G.</v>
          </cell>
          <cell r="BB947" t="str">
            <v>001</v>
          </cell>
          <cell r="BC947" t="str">
            <v>14-28</v>
          </cell>
          <cell r="BD947" t="str">
            <v>ARL SURA</v>
          </cell>
          <cell r="BE947" t="str">
            <v>001</v>
          </cell>
          <cell r="BF947" t="str">
            <v>CCF04</v>
          </cell>
          <cell r="BG947" t="str">
            <v>COMFAMA ANTIOQUIA</v>
          </cell>
          <cell r="BH947" t="str">
            <v>C005</v>
          </cell>
          <cell r="BI947" t="str">
            <v>CESANTÍAS PROTECCIÓN S. A.</v>
          </cell>
          <cell r="BJ947" t="str">
            <v>3561101</v>
          </cell>
          <cell r="BK947" t="str">
            <v>002</v>
          </cell>
          <cell r="BL947" t="str">
            <v>Quincenales</v>
          </cell>
          <cell r="BM947" t="str">
            <v>TABLA</v>
          </cell>
          <cell r="BO947" t="str">
            <v>001</v>
          </cell>
          <cell r="BP947" t="str">
            <v>Salario interno pesos</v>
          </cell>
          <cell r="BQ947">
            <v>1750905</v>
          </cell>
          <cell r="BR947" t="str">
            <v>000000000000002</v>
          </cell>
          <cell r="BS947" t="str">
            <v>COMPAÑÍA DE ALIMENTOS COLOMBIANOS CALCO S.A</v>
          </cell>
          <cell r="BT947" t="str">
            <v>000000000047470</v>
          </cell>
          <cell r="BU947" t="str">
            <v>PUNTOS DE VENTA</v>
          </cell>
          <cell r="BV947" t="str">
            <v>000000000047620</v>
          </cell>
          <cell r="BW947" t="str">
            <v>AUXILIAR DE RESTAURANTE</v>
          </cell>
          <cell r="BX947" t="str">
            <v>000000000048955</v>
          </cell>
          <cell r="BY947" t="str">
            <v>AUXILIAR DE RESTAURANTE</v>
          </cell>
          <cell r="BZ947" t="str">
            <v>marthavilla1339@gmail.com</v>
          </cell>
          <cell r="CA947" t="str">
            <v>220 - JORNADA MENSUAL 220 HORAS</v>
          </cell>
          <cell r="CB947" t="str">
            <v>Ley 50</v>
          </cell>
          <cell r="CC947" t="str">
            <v>1 - Indefinido</v>
          </cell>
          <cell r="CD947" t="str">
            <v>APORTA</v>
          </cell>
          <cell r="CE947" t="str">
            <v>APORTA</v>
          </cell>
          <cell r="CF947" t="str">
            <v>APORTA</v>
          </cell>
          <cell r="CG947">
            <v>2.4359999999999999</v>
          </cell>
          <cell r="CH947" t="str">
            <v>SIN AUXILIO</v>
          </cell>
          <cell r="CI947" t="str">
            <v>SIN AUXILIO</v>
          </cell>
          <cell r="CJ947" t="str">
            <v>SIN AUXILIO</v>
          </cell>
          <cell r="CK947" t="str">
            <v>Sueldo fijo</v>
          </cell>
          <cell r="CL947" t="str">
            <v>Dependiente</v>
          </cell>
          <cell r="CM947" t="str">
            <v>No aplica</v>
          </cell>
          <cell r="CN947" t="str">
            <v>S</v>
          </cell>
          <cell r="CQ947" t="str">
            <v>220</v>
          </cell>
          <cell r="CR947" t="str">
            <v>Tiempo Completo 220</v>
          </cell>
          <cell r="CS947" t="str">
            <v>31</v>
          </cell>
          <cell r="CT947" t="str">
            <v>000000000047511</v>
          </cell>
          <cell r="CU947" t="str">
            <v>PUERTA DEL NORTE</v>
          </cell>
          <cell r="CW947" t="str">
            <v>000</v>
          </cell>
          <cell r="CX947" t="str">
            <v>VILLA FLOREZ MARTHA MARIA</v>
          </cell>
        </row>
        <row r="948">
          <cell r="A948">
            <v>1127622905</v>
          </cell>
          <cell r="B948" t="str">
            <v>NORELYS</v>
          </cell>
          <cell r="C948" t="str">
            <v>JOSEFINA</v>
          </cell>
          <cell r="D948" t="str">
            <v>RICO</v>
          </cell>
          <cell r="E948" t="str">
            <v>TROCONIS</v>
          </cell>
          <cell r="F948">
            <v>28303</v>
          </cell>
          <cell r="G948" t="str">
            <v>VENEZUELA</v>
          </cell>
          <cell r="H948" t="str">
            <v>2 - CARACAS</v>
          </cell>
          <cell r="I948" t="str">
            <v>CARACAS</v>
          </cell>
          <cell r="J948" t="str">
            <v>CR 90 A 44 C 32 2DO PISO INT 202</v>
          </cell>
          <cell r="K948" t="str">
            <v>LA AMERICA</v>
          </cell>
          <cell r="L948" t="str">
            <v>3232109669</v>
          </cell>
          <cell r="M948" t="str">
            <v>CO</v>
          </cell>
          <cell r="N948" t="str">
            <v>BANCOLOMBIA</v>
          </cell>
          <cell r="O948" t="str">
            <v>91282960554</v>
          </cell>
          <cell r="P948" t="str">
            <v>AHORRO</v>
          </cell>
          <cell r="Q948" t="str">
            <v>CÉDULA DE CIUDADANÍA</v>
          </cell>
          <cell r="R948">
            <v>1127622905</v>
          </cell>
          <cell r="S948" t="str">
            <v>BOGOTA</v>
          </cell>
          <cell r="U948" t="str">
            <v>05 - ANTIOQUIA</v>
          </cell>
          <cell r="V948" t="str">
            <v>MEDELLIN</v>
          </cell>
          <cell r="W948" t="str">
            <v>SOLTERO</v>
          </cell>
          <cell r="AB948" t="str">
            <v>002</v>
          </cell>
          <cell r="AC948" t="str">
            <v>BACHILLERATO</v>
          </cell>
          <cell r="AD948" t="str">
            <v>F</v>
          </cell>
          <cell r="AE948" t="str">
            <v>002</v>
          </cell>
          <cell r="AF948" t="str">
            <v>COMPAÑÍA DE ALIMENTOS COLOMBIANOS CALCO S.A</v>
          </cell>
          <cell r="AG948" t="str">
            <v>52</v>
          </cell>
          <cell r="AH948" t="str">
            <v>VENTAS</v>
          </cell>
          <cell r="AI948" t="str">
            <v>02008003</v>
          </cell>
          <cell r="AJ948" t="str">
            <v>Puntos de Venta</v>
          </cell>
          <cell r="AK948" t="str">
            <v>R08-002</v>
          </cell>
          <cell r="AL948" t="str">
            <v>MOLINOS</v>
          </cell>
          <cell r="AM948" t="str">
            <v>003</v>
          </cell>
          <cell r="AN948" t="str">
            <v>Miercoles</v>
          </cell>
          <cell r="AO948" t="str">
            <v>000</v>
          </cell>
          <cell r="AP948" t="str">
            <v>SIN DEFINIR</v>
          </cell>
          <cell r="AQ948" t="str">
            <v>1</v>
          </cell>
          <cell r="AR948">
            <v>46071</v>
          </cell>
          <cell r="AS948" t="str">
            <v>17/08/2026</v>
          </cell>
          <cell r="AU948" t="str">
            <v>A</v>
          </cell>
          <cell r="AW948" t="str">
            <v>EPS002</v>
          </cell>
          <cell r="AX948" t="str">
            <v>SALUD TOTAL</v>
          </cell>
          <cell r="AY948" t="str">
            <v>001</v>
          </cell>
          <cell r="AZ948" t="str">
            <v>230301</v>
          </cell>
          <cell r="BA948" t="str">
            <v>PORVENIR</v>
          </cell>
          <cell r="BB948" t="str">
            <v>001</v>
          </cell>
          <cell r="BC948" t="str">
            <v>14-28</v>
          </cell>
          <cell r="BD948" t="str">
            <v>ARL SURA</v>
          </cell>
          <cell r="BE948" t="str">
            <v>001</v>
          </cell>
          <cell r="BF948" t="str">
            <v>CCF04</v>
          </cell>
          <cell r="BG948" t="str">
            <v>COMFAMA ANTIOQUIA</v>
          </cell>
          <cell r="BH948" t="str">
            <v>C004</v>
          </cell>
          <cell r="BI948" t="str">
            <v>CESANTÍAS PORVENIR</v>
          </cell>
          <cell r="BJ948" t="str">
            <v>3561101</v>
          </cell>
          <cell r="BK948" t="str">
            <v>002</v>
          </cell>
          <cell r="BL948" t="str">
            <v>Quincenales</v>
          </cell>
          <cell r="BM948" t="str">
            <v>TABLA</v>
          </cell>
          <cell r="BO948" t="str">
            <v>001</v>
          </cell>
          <cell r="BP948" t="str">
            <v>Salario interno pesos</v>
          </cell>
          <cell r="BQ948">
            <v>1750905</v>
          </cell>
          <cell r="BR948" t="str">
            <v>000000000000002</v>
          </cell>
          <cell r="BS948" t="str">
            <v>COMPAÑÍA DE ALIMENTOS COLOMBIANOS CALCO S.A</v>
          </cell>
          <cell r="BT948" t="str">
            <v>000000000047457</v>
          </cell>
          <cell r="BU948" t="str">
            <v>ENTRENAMIENTO</v>
          </cell>
          <cell r="BV948" t="str">
            <v>000000000047620</v>
          </cell>
          <cell r="BW948" t="str">
            <v>AUXILIAR DE RESTAURANTE</v>
          </cell>
          <cell r="BX948" t="str">
            <v>000000000065720</v>
          </cell>
          <cell r="BY948" t="str">
            <v>AUXILIAR DE RESTAURANTE</v>
          </cell>
          <cell r="BZ948" t="str">
            <v>norelys2706@gmail.com</v>
          </cell>
          <cell r="CA948" t="str">
            <v>220 - JORNADA MENSUAL 220 HORAS</v>
          </cell>
          <cell r="CB948" t="str">
            <v>Ley 50</v>
          </cell>
          <cell r="CC948" t="str">
            <v>2 - Fijo</v>
          </cell>
          <cell r="CD948" t="str">
            <v>APORTA</v>
          </cell>
          <cell r="CE948" t="str">
            <v>APORTA</v>
          </cell>
          <cell r="CF948" t="str">
            <v>APORTA</v>
          </cell>
          <cell r="CG948">
            <v>2.4359999999999999</v>
          </cell>
          <cell r="CH948" t="str">
            <v>SIN AUXILIO</v>
          </cell>
          <cell r="CI948" t="str">
            <v>LA DIFERENCIA</v>
          </cell>
          <cell r="CJ948" t="str">
            <v>LA DIFERENCIA</v>
          </cell>
          <cell r="CK948" t="str">
            <v>Sueldo fijo</v>
          </cell>
          <cell r="CL948" t="str">
            <v>Dependiente</v>
          </cell>
          <cell r="CM948" t="str">
            <v>No aplica</v>
          </cell>
          <cell r="CN948" t="str">
            <v>S</v>
          </cell>
          <cell r="CQ948" t="str">
            <v>220</v>
          </cell>
          <cell r="CR948" t="str">
            <v>Tiempo Completo 220</v>
          </cell>
          <cell r="CS948" t="str">
            <v>31</v>
          </cell>
          <cell r="CT948" t="str">
            <v>000000000047505</v>
          </cell>
          <cell r="CU948" t="str">
            <v>MOLINOS</v>
          </cell>
          <cell r="CW948" t="str">
            <v>000</v>
          </cell>
          <cell r="CX948" t="str">
            <v>RICO TROCONIS NORELYS JOSEFINA</v>
          </cell>
        </row>
        <row r="949">
          <cell r="A949">
            <v>1127654636</v>
          </cell>
          <cell r="B949" t="str">
            <v>YESSICA</v>
          </cell>
          <cell r="C949" t="str">
            <v>CARINA</v>
          </cell>
          <cell r="D949" t="str">
            <v>ANICHIARICO</v>
          </cell>
          <cell r="E949" t="str">
            <v>ROMERO</v>
          </cell>
          <cell r="F949">
            <v>32365</v>
          </cell>
          <cell r="G949" t="str">
            <v>169 - COLOMBIA</v>
          </cell>
          <cell r="H949" t="str">
            <v>70 - SUCRE</v>
          </cell>
          <cell r="I949" t="str">
            <v>SINCELEJO</v>
          </cell>
          <cell r="J949" t="str">
            <v>CR 62 D 74 34 INT 114</v>
          </cell>
          <cell r="K949" t="str">
            <v>Villas Del Sol</v>
          </cell>
          <cell r="L949" t="str">
            <v>3225851607</v>
          </cell>
          <cell r="M949" t="str">
            <v>CO</v>
          </cell>
          <cell r="N949" t="str">
            <v>BANCOLOMBIA</v>
          </cell>
          <cell r="O949" t="str">
            <v>00700009231</v>
          </cell>
          <cell r="P949" t="str">
            <v>AHORRO</v>
          </cell>
          <cell r="Q949" t="str">
            <v>CÉDULA DE CIUDADANÍA</v>
          </cell>
          <cell r="R949">
            <v>1127654636</v>
          </cell>
          <cell r="S949" t="str">
            <v>Con Barinnas Vnz</v>
          </cell>
          <cell r="U949" t="str">
            <v>05 - ANTIOQUIA</v>
          </cell>
          <cell r="V949" t="str">
            <v>BELLO</v>
          </cell>
          <cell r="W949" t="str">
            <v>SOLTERO</v>
          </cell>
          <cell r="X949" t="str">
            <v>0</v>
          </cell>
          <cell r="Z949">
            <v>0</v>
          </cell>
          <cell r="AA949" t="str">
            <v>0</v>
          </cell>
          <cell r="AB949" t="str">
            <v>001</v>
          </cell>
          <cell r="AC949" t="str">
            <v>PRIMARIA</v>
          </cell>
          <cell r="AD949" t="str">
            <v>F</v>
          </cell>
          <cell r="AE949" t="str">
            <v>002</v>
          </cell>
          <cell r="AF949" t="str">
            <v>COMPAÑÍA DE ALIMENTOS COLOMBIANOS CALCO S.A</v>
          </cell>
          <cell r="AG949" t="str">
            <v>52</v>
          </cell>
          <cell r="AH949" t="str">
            <v>VENTAS</v>
          </cell>
          <cell r="AI949" t="str">
            <v>02008003</v>
          </cell>
          <cell r="AJ949" t="str">
            <v>Puntos de Venta</v>
          </cell>
          <cell r="AK949" t="str">
            <v>R19-002</v>
          </cell>
          <cell r="AL949" t="str">
            <v>MUSEO DE ARTE MODERNO</v>
          </cell>
          <cell r="AM949" t="str">
            <v>007</v>
          </cell>
          <cell r="AN949" t="str">
            <v>Domingo</v>
          </cell>
          <cell r="AO949" t="str">
            <v>000</v>
          </cell>
          <cell r="AP949" t="str">
            <v>SIN DEFINIR</v>
          </cell>
          <cell r="AQ949" t="str">
            <v>1</v>
          </cell>
          <cell r="AR949">
            <v>45462</v>
          </cell>
          <cell r="AU949" t="str">
            <v>A</v>
          </cell>
          <cell r="AW949" t="str">
            <v>EPS010</v>
          </cell>
          <cell r="AX949" t="str">
            <v>EPS SURA (ANTES SUSALUD)</v>
          </cell>
          <cell r="AY949" t="str">
            <v>001</v>
          </cell>
          <cell r="AZ949" t="str">
            <v>230201</v>
          </cell>
          <cell r="BA949" t="str">
            <v>PROTECCIÓN + I. N. G.</v>
          </cell>
          <cell r="BB949" t="str">
            <v>001</v>
          </cell>
          <cell r="BC949" t="str">
            <v>14-28</v>
          </cell>
          <cell r="BD949" t="str">
            <v>ARL SURA</v>
          </cell>
          <cell r="BE949" t="str">
            <v>001</v>
          </cell>
          <cell r="BF949" t="str">
            <v>CCF04</v>
          </cell>
          <cell r="BG949" t="str">
            <v>COMFAMA ANTIOQUIA</v>
          </cell>
          <cell r="BH949" t="str">
            <v>C005</v>
          </cell>
          <cell r="BI949" t="str">
            <v>CESANTÍAS PROTECCIÓN S. A.</v>
          </cell>
          <cell r="BJ949" t="str">
            <v>3561101</v>
          </cell>
          <cell r="BK949" t="str">
            <v>002</v>
          </cell>
          <cell r="BL949" t="str">
            <v>Quincenales</v>
          </cell>
          <cell r="BM949" t="str">
            <v>TABLA</v>
          </cell>
          <cell r="BO949" t="str">
            <v>001</v>
          </cell>
          <cell r="BP949" t="str">
            <v>Salario interno pesos</v>
          </cell>
          <cell r="BQ949">
            <v>1750905</v>
          </cell>
          <cell r="BR949" t="str">
            <v>000000000000002</v>
          </cell>
          <cell r="BS949" t="str">
            <v>COMPAÑÍA DE ALIMENTOS COLOMBIANOS CALCO S.A</v>
          </cell>
          <cell r="BT949" t="str">
            <v>000000000047470</v>
          </cell>
          <cell r="BU949" t="str">
            <v>PUNTOS DE VENTA</v>
          </cell>
          <cell r="BV949" t="str">
            <v>000000000047620</v>
          </cell>
          <cell r="BW949" t="str">
            <v>AUXILIAR DE RESTAURANTE</v>
          </cell>
          <cell r="BX949" t="str">
            <v>000000000048607</v>
          </cell>
          <cell r="BY949" t="str">
            <v>AUXILIAR DE RESTAURANTE</v>
          </cell>
          <cell r="BZ949" t="str">
            <v>yessicaromero036@gmail.com</v>
          </cell>
          <cell r="CA949" t="str">
            <v>220 - JORNADA MENSUAL 220 HORAS</v>
          </cell>
          <cell r="CB949" t="str">
            <v>Ley 50</v>
          </cell>
          <cell r="CC949" t="str">
            <v>1 - Indefinido</v>
          </cell>
          <cell r="CD949" t="str">
            <v>APORTA</v>
          </cell>
          <cell r="CE949" t="str">
            <v>APORTA</v>
          </cell>
          <cell r="CF949" t="str">
            <v>APORTA</v>
          </cell>
          <cell r="CG949">
            <v>2.4359999999999999</v>
          </cell>
          <cell r="CH949" t="str">
            <v>SIN AUXILIO</v>
          </cell>
          <cell r="CI949" t="str">
            <v>SIN AUXILIO</v>
          </cell>
          <cell r="CJ949" t="str">
            <v>SIN AUXILIO</v>
          </cell>
          <cell r="CK949" t="str">
            <v>Sueldo fijo</v>
          </cell>
          <cell r="CL949" t="str">
            <v>Dependiente</v>
          </cell>
          <cell r="CM949" t="str">
            <v>No aplica</v>
          </cell>
          <cell r="CN949" t="str">
            <v>S</v>
          </cell>
          <cell r="CQ949" t="str">
            <v>220</v>
          </cell>
          <cell r="CR949" t="str">
            <v>Tiempo Completo 220</v>
          </cell>
          <cell r="CS949" t="str">
            <v>31</v>
          </cell>
          <cell r="CT949" t="str">
            <v>000000000047504</v>
          </cell>
          <cell r="CU949" t="str">
            <v>LAURELES</v>
          </cell>
          <cell r="CW949" t="str">
            <v>000</v>
          </cell>
          <cell r="CX949" t="str">
            <v>ANICHIARICO ROMERO YESSICA CARINA</v>
          </cell>
        </row>
        <row r="950">
          <cell r="A950">
            <v>1127950711</v>
          </cell>
          <cell r="B950" t="str">
            <v>ERICK</v>
          </cell>
          <cell r="C950" t="str">
            <v>MAURICIO</v>
          </cell>
          <cell r="D950" t="str">
            <v>ARREDONDO</v>
          </cell>
          <cell r="E950" t="str">
            <v>RIVAS</v>
          </cell>
          <cell r="F950">
            <v>34210</v>
          </cell>
          <cell r="G950" t="str">
            <v>VENEZUELA</v>
          </cell>
          <cell r="H950" t="str">
            <v>2 - CARACAS</v>
          </cell>
          <cell r="I950" t="str">
            <v>CARACAS</v>
          </cell>
          <cell r="J950" t="str">
            <v>CR 53 44 30</v>
          </cell>
          <cell r="K950" t="str">
            <v>Itagui</v>
          </cell>
          <cell r="L950" t="str">
            <v>3110070831</v>
          </cell>
          <cell r="M950" t="str">
            <v>CO</v>
          </cell>
          <cell r="N950" t="str">
            <v>BANCOLOMBIA</v>
          </cell>
          <cell r="O950" t="str">
            <v>00204221961</v>
          </cell>
          <cell r="P950" t="str">
            <v>AHORRO</v>
          </cell>
          <cell r="Q950" t="str">
            <v>CÉDULA DE CIUDADANÍA</v>
          </cell>
          <cell r="R950">
            <v>1127950711</v>
          </cell>
          <cell r="S950" t="str">
            <v>Con Valencia Vnz</v>
          </cell>
          <cell r="U950" t="str">
            <v>05 - ANTIOQUIA</v>
          </cell>
          <cell r="V950" t="str">
            <v>ITAGUI</v>
          </cell>
          <cell r="W950" t="str">
            <v>UNION LIBRE</v>
          </cell>
          <cell r="X950" t="str">
            <v>0</v>
          </cell>
          <cell r="Z950">
            <v>0</v>
          </cell>
          <cell r="AA950" t="str">
            <v>0</v>
          </cell>
          <cell r="AB950" t="str">
            <v>002</v>
          </cell>
          <cell r="AC950" t="str">
            <v>BACHILLERATO</v>
          </cell>
          <cell r="AD950" t="str">
            <v>M</v>
          </cell>
          <cell r="AE950" t="str">
            <v>002</v>
          </cell>
          <cell r="AF950" t="str">
            <v>COMPAÑÍA DE ALIMENTOS COLOMBIANOS CALCO S.A</v>
          </cell>
          <cell r="AG950" t="str">
            <v>52</v>
          </cell>
          <cell r="AH950" t="str">
            <v>VENTAS</v>
          </cell>
          <cell r="AI950" t="str">
            <v>02008003</v>
          </cell>
          <cell r="AJ950" t="str">
            <v>Puntos de Venta</v>
          </cell>
          <cell r="AK950" t="str">
            <v>R05-002</v>
          </cell>
          <cell r="AL950" t="str">
            <v>SAN DIEGO</v>
          </cell>
          <cell r="AM950" t="str">
            <v>007</v>
          </cell>
          <cell r="AN950" t="str">
            <v>Domingo</v>
          </cell>
          <cell r="AO950" t="str">
            <v>000</v>
          </cell>
          <cell r="AP950" t="str">
            <v>SIN DEFINIR</v>
          </cell>
          <cell r="AQ950" t="str">
            <v>1</v>
          </cell>
          <cell r="AR950">
            <v>45581</v>
          </cell>
          <cell r="AS950" t="str">
            <v>15/10/2026</v>
          </cell>
          <cell r="AU950" t="str">
            <v>A</v>
          </cell>
          <cell r="AW950" t="str">
            <v>EPS010</v>
          </cell>
          <cell r="AX950" t="str">
            <v>EPS SURA (ANTES SUSALUD)</v>
          </cell>
          <cell r="AY950" t="str">
            <v>001</v>
          </cell>
          <cell r="AZ950" t="str">
            <v>231001</v>
          </cell>
          <cell r="BA950" t="str">
            <v>COLFONDOS</v>
          </cell>
          <cell r="BB950" t="str">
            <v>001</v>
          </cell>
          <cell r="BC950" t="str">
            <v>14-28</v>
          </cell>
          <cell r="BD950" t="str">
            <v>ARL SURA</v>
          </cell>
          <cell r="BE950" t="str">
            <v>001</v>
          </cell>
          <cell r="BF950" t="str">
            <v>CCF04</v>
          </cell>
          <cell r="BG950" t="str">
            <v>COMFAMA ANTIOQUIA</v>
          </cell>
          <cell r="BH950" t="str">
            <v>C005</v>
          </cell>
          <cell r="BI950" t="str">
            <v>CESANTÍAS PROTECCIÓN S. A.</v>
          </cell>
          <cell r="BJ950" t="str">
            <v>3561101</v>
          </cell>
          <cell r="BK950" t="str">
            <v>002</v>
          </cell>
          <cell r="BL950" t="str">
            <v>Quincenales</v>
          </cell>
          <cell r="BM950" t="str">
            <v>TABLA</v>
          </cell>
          <cell r="BO950" t="str">
            <v>001</v>
          </cell>
          <cell r="BP950" t="str">
            <v>Salario interno pesos</v>
          </cell>
          <cell r="BQ950">
            <v>1750905</v>
          </cell>
          <cell r="BR950" t="str">
            <v>000000000000002</v>
          </cell>
          <cell r="BS950" t="str">
            <v>COMPAÑÍA DE ALIMENTOS COLOMBIANOS CALCO S.A</v>
          </cell>
          <cell r="BT950" t="str">
            <v>000000000047470</v>
          </cell>
          <cell r="BU950" t="str">
            <v>PUNTOS DE VENTA</v>
          </cell>
          <cell r="BV950" t="str">
            <v>000000000047620</v>
          </cell>
          <cell r="BW950" t="str">
            <v>AUXILIAR DE RESTAURANTE</v>
          </cell>
          <cell r="BX950" t="str">
            <v>000000000048502</v>
          </cell>
          <cell r="BY950" t="str">
            <v>AUXILIAR DE RESTAURANTE</v>
          </cell>
          <cell r="BZ950" t="str">
            <v>erickarredondo2630@gmail.com</v>
          </cell>
          <cell r="CA950" t="str">
            <v>220 - JORNADA MENSUAL 220 HORAS</v>
          </cell>
          <cell r="CB950" t="str">
            <v>Ley 50</v>
          </cell>
          <cell r="CC950" t="str">
            <v>2 - Fijo</v>
          </cell>
          <cell r="CD950" t="str">
            <v>APORTA</v>
          </cell>
          <cell r="CE950" t="str">
            <v>APORTA</v>
          </cell>
          <cell r="CF950" t="str">
            <v>APORTA</v>
          </cell>
          <cell r="CG950">
            <v>2.4359999999999999</v>
          </cell>
          <cell r="CH950" t="str">
            <v>SIN AUXILIO</v>
          </cell>
          <cell r="CI950" t="str">
            <v>SIN AUXILIO</v>
          </cell>
          <cell r="CJ950" t="str">
            <v>SIN AUXILIO</v>
          </cell>
          <cell r="CK950" t="str">
            <v>Sueldo fijo</v>
          </cell>
          <cell r="CL950" t="str">
            <v>Dependiente</v>
          </cell>
          <cell r="CM950" t="str">
            <v>No aplica</v>
          </cell>
          <cell r="CN950" t="str">
            <v>S</v>
          </cell>
          <cell r="CQ950" t="str">
            <v>220</v>
          </cell>
          <cell r="CR950" t="str">
            <v>Tiempo Completo 220</v>
          </cell>
          <cell r="CS950" t="str">
            <v>31</v>
          </cell>
          <cell r="CT950" t="str">
            <v>000000000047502</v>
          </cell>
          <cell r="CU950" t="str">
            <v>SAN DIEGO</v>
          </cell>
          <cell r="CW950" t="str">
            <v>000</v>
          </cell>
          <cell r="CX950" t="str">
            <v>ARREDONDO RIVAS ERICK MAURICIO</v>
          </cell>
        </row>
        <row r="951">
          <cell r="A951">
            <v>1128045900</v>
          </cell>
          <cell r="B951" t="str">
            <v>ENITH</v>
          </cell>
          <cell r="C951" t="str">
            <v>PAOLA</v>
          </cell>
          <cell r="D951" t="str">
            <v>TANUS</v>
          </cell>
          <cell r="E951" t="str">
            <v>GARIZADO</v>
          </cell>
          <cell r="F951">
            <v>31492</v>
          </cell>
          <cell r="G951" t="str">
            <v>169 - COLOMBIA</v>
          </cell>
          <cell r="H951" t="str">
            <v>13 - BOLIVAR</v>
          </cell>
          <cell r="I951" t="str">
            <v>CARTAGENA</v>
          </cell>
          <cell r="J951" t="str">
            <v>CL 43 69 A 11</v>
          </cell>
          <cell r="K951" t="str">
            <v>Mota Porvenir</v>
          </cell>
          <cell r="L951" t="str">
            <v>3204686177</v>
          </cell>
          <cell r="M951" t="str">
            <v>CO</v>
          </cell>
          <cell r="N951" t="str">
            <v>BANCOLOMBIA</v>
          </cell>
          <cell r="O951" t="str">
            <v>92800001444</v>
          </cell>
          <cell r="P951" t="str">
            <v>AHORRO</v>
          </cell>
          <cell r="Q951" t="str">
            <v>CÉDULA DE CIUDADANÍA</v>
          </cell>
          <cell r="R951">
            <v>1128045900</v>
          </cell>
          <cell r="S951" t="str">
            <v>Cartagena</v>
          </cell>
          <cell r="U951" t="str">
            <v>05 - ANTIOQUIA</v>
          </cell>
          <cell r="V951" t="str">
            <v>RIONEGRO</v>
          </cell>
          <cell r="W951" t="str">
            <v>UNION LIBRE</v>
          </cell>
          <cell r="X951" t="str">
            <v>0</v>
          </cell>
          <cell r="Z951">
            <v>0</v>
          </cell>
          <cell r="AA951" t="str">
            <v>0</v>
          </cell>
          <cell r="AB951" t="str">
            <v>002</v>
          </cell>
          <cell r="AC951" t="str">
            <v>BACHILLERATO</v>
          </cell>
          <cell r="AD951" t="str">
            <v>F</v>
          </cell>
          <cell r="AE951" t="str">
            <v>002</v>
          </cell>
          <cell r="AF951" t="str">
            <v>COMPAÑÍA DE ALIMENTOS COLOMBIANOS CALCO S.A</v>
          </cell>
          <cell r="AG951" t="str">
            <v>52</v>
          </cell>
          <cell r="AH951" t="str">
            <v>VENTAS</v>
          </cell>
          <cell r="AI951" t="str">
            <v>02008003</v>
          </cell>
          <cell r="AJ951" t="str">
            <v>Puntos de Venta</v>
          </cell>
          <cell r="AK951" t="str">
            <v>R10-002</v>
          </cell>
          <cell r="AL951" t="str">
            <v>LLANOGRANDE</v>
          </cell>
          <cell r="AM951" t="str">
            <v>007</v>
          </cell>
          <cell r="AN951" t="str">
            <v>Domingo</v>
          </cell>
          <cell r="AO951" t="str">
            <v>000</v>
          </cell>
          <cell r="AP951" t="str">
            <v>SIN DEFINIR</v>
          </cell>
          <cell r="AQ951" t="str">
            <v>1</v>
          </cell>
          <cell r="AR951">
            <v>42118</v>
          </cell>
          <cell r="AU951" t="str">
            <v>A</v>
          </cell>
          <cell r="AW951" t="str">
            <v>EPS010</v>
          </cell>
          <cell r="AX951" t="str">
            <v>EPS SURA (ANTES SUSALUD)</v>
          </cell>
          <cell r="AY951" t="str">
            <v>001</v>
          </cell>
          <cell r="AZ951" t="str">
            <v>230201</v>
          </cell>
          <cell r="BA951" t="str">
            <v>PROTECCIÓN + I. N. G.</v>
          </cell>
          <cell r="BB951" t="str">
            <v>001</v>
          </cell>
          <cell r="BC951" t="str">
            <v>14-28</v>
          </cell>
          <cell r="BD951" t="str">
            <v>ARL SURA</v>
          </cell>
          <cell r="BE951" t="str">
            <v>001</v>
          </cell>
          <cell r="BF951" t="str">
            <v>CCF04</v>
          </cell>
          <cell r="BG951" t="str">
            <v>COMFAMA ANTIOQUIA</v>
          </cell>
          <cell r="BH951" t="str">
            <v>C005</v>
          </cell>
          <cell r="BI951" t="str">
            <v>CESANTÍAS PROTECCIÓN S. A.</v>
          </cell>
          <cell r="BJ951" t="str">
            <v>3561101</v>
          </cell>
          <cell r="BK951" t="str">
            <v>002</v>
          </cell>
          <cell r="BL951" t="str">
            <v>Quincenales</v>
          </cell>
          <cell r="BM951" t="str">
            <v>TABLA</v>
          </cell>
          <cell r="BO951" t="str">
            <v>001</v>
          </cell>
          <cell r="BP951" t="str">
            <v>Salario interno pesos</v>
          </cell>
          <cell r="BQ951">
            <v>1750905</v>
          </cell>
          <cell r="BR951" t="str">
            <v>000000000000002</v>
          </cell>
          <cell r="BS951" t="str">
            <v>COMPAÑÍA DE ALIMENTOS COLOMBIANOS CALCO S.A</v>
          </cell>
          <cell r="BT951" t="str">
            <v>000000000047470</v>
          </cell>
          <cell r="BU951" t="str">
            <v>PUNTOS DE VENTA</v>
          </cell>
          <cell r="BV951" t="str">
            <v>000000000047620</v>
          </cell>
          <cell r="BW951" t="str">
            <v>AUXILIAR DE RESTAURANTE</v>
          </cell>
          <cell r="BX951" t="str">
            <v>000000000048765</v>
          </cell>
          <cell r="BY951" t="str">
            <v>AUXILIAR DE RESTAURANTE</v>
          </cell>
          <cell r="BZ951" t="str">
            <v>paola2005_21@hotmail.com</v>
          </cell>
          <cell r="CA951" t="str">
            <v>220 - JORNADA MENSUAL 220 HORAS</v>
          </cell>
          <cell r="CB951" t="str">
            <v>Ley 50</v>
          </cell>
          <cell r="CC951" t="str">
            <v>1 - Indefinido</v>
          </cell>
          <cell r="CD951" t="str">
            <v>APORTA</v>
          </cell>
          <cell r="CE951" t="str">
            <v>APORTA</v>
          </cell>
          <cell r="CF951" t="str">
            <v>APORTA</v>
          </cell>
          <cell r="CG951">
            <v>2.4359999999999999</v>
          </cell>
          <cell r="CH951" t="str">
            <v>SIN AUXILIO</v>
          </cell>
          <cell r="CI951" t="str">
            <v>SIN AUXILIO</v>
          </cell>
          <cell r="CJ951" t="str">
            <v>SIN AUXILIO</v>
          </cell>
          <cell r="CK951" t="str">
            <v>Sueldo fijo</v>
          </cell>
          <cell r="CL951" t="str">
            <v>Dependiente</v>
          </cell>
          <cell r="CM951" t="str">
            <v>No aplica</v>
          </cell>
          <cell r="CN951" t="str">
            <v>S</v>
          </cell>
          <cell r="CQ951" t="str">
            <v>220</v>
          </cell>
          <cell r="CR951" t="str">
            <v>Tiempo Completo 220</v>
          </cell>
          <cell r="CS951" t="str">
            <v>31</v>
          </cell>
          <cell r="CT951" t="str">
            <v>000000000047507</v>
          </cell>
          <cell r="CU951" t="str">
            <v>LLANOGRANDE</v>
          </cell>
          <cell r="CW951" t="str">
            <v>000</v>
          </cell>
          <cell r="CX951" t="str">
            <v>TANUS GARIZADO ENITH PAOLA</v>
          </cell>
        </row>
        <row r="952">
          <cell r="A952">
            <v>1128197139</v>
          </cell>
          <cell r="B952" t="str">
            <v>JHON</v>
          </cell>
          <cell r="C952" t="str">
            <v>JAIRO</v>
          </cell>
          <cell r="D952" t="str">
            <v>TABORDA</v>
          </cell>
          <cell r="E952" t="str">
            <v>ARBOLEDA</v>
          </cell>
          <cell r="F952">
            <v>32368</v>
          </cell>
          <cell r="G952" t="str">
            <v>169 - COLOMBIA</v>
          </cell>
          <cell r="H952" t="str">
            <v>47 - MAGDALENA</v>
          </cell>
          <cell r="I952" t="str">
            <v>SANTA MARTA</v>
          </cell>
          <cell r="J952" t="str">
            <v>CL 96 51 27</v>
          </cell>
          <cell r="K952" t="str">
            <v>ARANJUEZ</v>
          </cell>
          <cell r="L952" t="str">
            <v>3014115145</v>
          </cell>
          <cell r="M952" t="str">
            <v>CO</v>
          </cell>
          <cell r="N952" t="str">
            <v>BANCOLOMBIA</v>
          </cell>
          <cell r="O952" t="str">
            <v>31076813941</v>
          </cell>
          <cell r="P952" t="str">
            <v>AHORRO</v>
          </cell>
          <cell r="Q952" t="str">
            <v>CÉDULA DE CIUDADANÍA</v>
          </cell>
          <cell r="R952">
            <v>1128197139</v>
          </cell>
          <cell r="S952" t="str">
            <v>ZONA BANANERA</v>
          </cell>
          <cell r="U952" t="str">
            <v>05 - ANTIOQUIA</v>
          </cell>
          <cell r="V952" t="str">
            <v>MEDELLIN</v>
          </cell>
          <cell r="W952" t="str">
            <v>UNION LIBRE</v>
          </cell>
          <cell r="AB952" t="str">
            <v>002</v>
          </cell>
          <cell r="AC952" t="str">
            <v>BACHILLERATO</v>
          </cell>
          <cell r="AD952" t="str">
            <v>M</v>
          </cell>
          <cell r="AE952" t="str">
            <v>002</v>
          </cell>
          <cell r="AF952" t="str">
            <v>COMPAÑÍA DE ALIMENTOS COLOMBIANOS CALCO S.A</v>
          </cell>
          <cell r="AG952" t="str">
            <v>52</v>
          </cell>
          <cell r="AH952" t="str">
            <v>VENTAS</v>
          </cell>
          <cell r="AI952" t="str">
            <v>02008003</v>
          </cell>
          <cell r="AJ952" t="str">
            <v>Puntos de Venta</v>
          </cell>
          <cell r="AK952" t="str">
            <v>C01-002</v>
          </cell>
          <cell r="AL952" t="str">
            <v>COCINA DOMICILIOS</v>
          </cell>
          <cell r="AM952" t="str">
            <v>003</v>
          </cell>
          <cell r="AN952" t="str">
            <v>Miercoles</v>
          </cell>
          <cell r="AO952" t="str">
            <v>000</v>
          </cell>
          <cell r="AP952" t="str">
            <v>SIN DEFINIR</v>
          </cell>
          <cell r="AQ952" t="str">
            <v>1</v>
          </cell>
          <cell r="AR952">
            <v>46077</v>
          </cell>
          <cell r="AS952" t="str">
            <v>23/08/2026</v>
          </cell>
          <cell r="AU952" t="str">
            <v>A</v>
          </cell>
          <cell r="AW952" t="str">
            <v>EPS040</v>
          </cell>
          <cell r="AX952" t="str">
            <v>SAVIA SALUD EPS</v>
          </cell>
          <cell r="AY952" t="str">
            <v>001</v>
          </cell>
          <cell r="AZ952" t="str">
            <v>230301</v>
          </cell>
          <cell r="BA952" t="str">
            <v>PORVENIR</v>
          </cell>
          <cell r="BB952" t="str">
            <v>001</v>
          </cell>
          <cell r="BC952" t="str">
            <v>14-28</v>
          </cell>
          <cell r="BD952" t="str">
            <v>ARL SURA</v>
          </cell>
          <cell r="BE952" t="str">
            <v>001</v>
          </cell>
          <cell r="BF952" t="str">
            <v>CCF04</v>
          </cell>
          <cell r="BG952" t="str">
            <v>COMFAMA ANTIOQUIA</v>
          </cell>
          <cell r="BH952" t="str">
            <v>C004</v>
          </cell>
          <cell r="BI952" t="str">
            <v>CESANTÍAS PORVENIR</v>
          </cell>
          <cell r="BJ952" t="str">
            <v>3561101</v>
          </cell>
          <cell r="BK952" t="str">
            <v>002</v>
          </cell>
          <cell r="BL952" t="str">
            <v>Quincenales</v>
          </cell>
          <cell r="BM952" t="str">
            <v>TABLA</v>
          </cell>
          <cell r="BO952" t="str">
            <v>001</v>
          </cell>
          <cell r="BP952" t="str">
            <v>Salario interno pesos</v>
          </cell>
          <cell r="BQ952">
            <v>1750905</v>
          </cell>
          <cell r="BR952" t="str">
            <v>000000000000002</v>
          </cell>
          <cell r="BS952" t="str">
            <v>COMPAÑÍA DE ALIMENTOS COLOMBIANOS CALCO S.A</v>
          </cell>
          <cell r="BT952" t="str">
            <v>000000000047456</v>
          </cell>
          <cell r="BU952" t="str">
            <v>DOMICILIOS</v>
          </cell>
          <cell r="BV952" t="str">
            <v>000000000047677</v>
          </cell>
          <cell r="BW952" t="str">
            <v>DOMICILIARIA</v>
          </cell>
          <cell r="BX952" t="str">
            <v>000000000065785</v>
          </cell>
          <cell r="BY952" t="str">
            <v>DOMICILIARIO (A)</v>
          </cell>
          <cell r="BZ952" t="str">
            <v>mpaz123345@gmail.com</v>
          </cell>
          <cell r="CA952" t="str">
            <v>220 - JORNADA MENSUAL 220 HORAS</v>
          </cell>
          <cell r="CB952" t="str">
            <v>Ley 50</v>
          </cell>
          <cell r="CC952" t="str">
            <v>2 - Fijo</v>
          </cell>
          <cell r="CD952" t="str">
            <v>APORTA</v>
          </cell>
          <cell r="CE952" t="str">
            <v>APORTA</v>
          </cell>
          <cell r="CF952" t="str">
            <v>APORTA</v>
          </cell>
          <cell r="CG952">
            <v>2.4359999999999999</v>
          </cell>
          <cell r="CH952" t="str">
            <v>SIN AUXILIO</v>
          </cell>
          <cell r="CI952" t="str">
            <v>LA DIFERENCIA</v>
          </cell>
          <cell r="CJ952" t="str">
            <v>LA DIFERENCIA</v>
          </cell>
          <cell r="CK952" t="str">
            <v>Sueldo fijo</v>
          </cell>
          <cell r="CL952" t="str">
            <v>Dependiente</v>
          </cell>
          <cell r="CM952" t="str">
            <v>No aplica</v>
          </cell>
          <cell r="CN952" t="str">
            <v>S</v>
          </cell>
          <cell r="CQ952" t="str">
            <v>220</v>
          </cell>
          <cell r="CR952" t="str">
            <v>Tiempo Completo 220</v>
          </cell>
          <cell r="CS952" t="str">
            <v>31</v>
          </cell>
          <cell r="CT952" t="str">
            <v>000000000047485</v>
          </cell>
          <cell r="CU952" t="str">
            <v>COCINA ENVIGADO</v>
          </cell>
          <cell r="CW952" t="str">
            <v>000</v>
          </cell>
          <cell r="CX952" t="str">
            <v>TABORDA ARBOLEDA JHON JAIRO</v>
          </cell>
        </row>
        <row r="953">
          <cell r="A953">
            <v>1128267460</v>
          </cell>
          <cell r="B953" t="str">
            <v>MAYELY</v>
          </cell>
          <cell r="D953" t="str">
            <v>DIAZ</v>
          </cell>
          <cell r="E953" t="str">
            <v>MORENO</v>
          </cell>
          <cell r="F953">
            <v>31460</v>
          </cell>
          <cell r="G953" t="str">
            <v>169 - COLOMBIA</v>
          </cell>
          <cell r="H953" t="str">
            <v>05 - ANTIOQUIA</v>
          </cell>
          <cell r="I953" t="str">
            <v>MEDELLIN</v>
          </cell>
          <cell r="J953" t="str">
            <v>CL 21 83 105</v>
          </cell>
          <cell r="K953" t="str">
            <v>BELEN ZAFRA</v>
          </cell>
          <cell r="L953" t="str">
            <v>3015564339</v>
          </cell>
          <cell r="M953" t="str">
            <v>CO</v>
          </cell>
          <cell r="N953" t="str">
            <v>BANCOLOMBIA</v>
          </cell>
          <cell r="O953" t="str">
            <v>61497466163</v>
          </cell>
          <cell r="P953" t="str">
            <v>AHORRO</v>
          </cell>
          <cell r="Q953" t="str">
            <v>CÉDULA DE CIUDADANÍA</v>
          </cell>
          <cell r="R953">
            <v>1128267460</v>
          </cell>
          <cell r="S953" t="str">
            <v>Medellin</v>
          </cell>
          <cell r="U953" t="str">
            <v>05 - ANTIOQUIA</v>
          </cell>
          <cell r="V953" t="str">
            <v>MEDELLIN</v>
          </cell>
          <cell r="W953" t="str">
            <v>SOLTERO</v>
          </cell>
          <cell r="X953" t="str">
            <v>0</v>
          </cell>
          <cell r="Z953">
            <v>0</v>
          </cell>
          <cell r="AA953" t="str">
            <v>0</v>
          </cell>
          <cell r="AB953" t="str">
            <v>002</v>
          </cell>
          <cell r="AC953" t="str">
            <v>BACHILLERATO</v>
          </cell>
          <cell r="AD953" t="str">
            <v>F</v>
          </cell>
          <cell r="AE953" t="str">
            <v>002</v>
          </cell>
          <cell r="AF953" t="str">
            <v>COMPAÑÍA DE ALIMENTOS COLOMBIANOS CALCO S.A</v>
          </cell>
          <cell r="AG953" t="str">
            <v>73</v>
          </cell>
          <cell r="AH953" t="str">
            <v>MANO DE OBRA INDIRECTA</v>
          </cell>
          <cell r="AI953" t="str">
            <v>03010003</v>
          </cell>
          <cell r="AJ953" t="str">
            <v>Cocina y Heladeria principal</v>
          </cell>
          <cell r="AK953" t="str">
            <v>PPP-002</v>
          </cell>
          <cell r="AL953" t="str">
            <v>PLANTA DE PRODUCCIÓN</v>
          </cell>
          <cell r="AM953" t="str">
            <v>007</v>
          </cell>
          <cell r="AN953" t="str">
            <v>Domingo</v>
          </cell>
          <cell r="AO953" t="str">
            <v>000</v>
          </cell>
          <cell r="AP953" t="str">
            <v>SIN DEFINIR</v>
          </cell>
          <cell r="AQ953" t="str">
            <v>1</v>
          </cell>
          <cell r="AR953">
            <v>45553</v>
          </cell>
          <cell r="AS953" t="str">
            <v>17/09/2026</v>
          </cell>
          <cell r="AU953" t="str">
            <v>A</v>
          </cell>
          <cell r="AW953" t="str">
            <v>EPS010</v>
          </cell>
          <cell r="AX953" t="str">
            <v>EPS SURA (ANTES SUSALUD)</v>
          </cell>
          <cell r="AY953" t="str">
            <v>001</v>
          </cell>
          <cell r="AZ953" t="str">
            <v>230201</v>
          </cell>
          <cell r="BA953" t="str">
            <v>PROTECCIÓN + I. N. G.</v>
          </cell>
          <cell r="BB953" t="str">
            <v>001</v>
          </cell>
          <cell r="BC953" t="str">
            <v>14-28</v>
          </cell>
          <cell r="BD953" t="str">
            <v>ARL SURA</v>
          </cell>
          <cell r="BE953" t="str">
            <v>001</v>
          </cell>
          <cell r="BF953" t="str">
            <v>CCF04</v>
          </cell>
          <cell r="BG953" t="str">
            <v>COMFAMA ANTIOQUIA</v>
          </cell>
          <cell r="BH953" t="str">
            <v>C005</v>
          </cell>
          <cell r="BI953" t="str">
            <v>CESANTÍAS PROTECCIÓN S. A.</v>
          </cell>
          <cell r="BJ953" t="str">
            <v>2108901</v>
          </cell>
          <cell r="BK953" t="str">
            <v>002</v>
          </cell>
          <cell r="BL953" t="str">
            <v>Quincenales</v>
          </cell>
          <cell r="BM953" t="str">
            <v>TABLA</v>
          </cell>
          <cell r="BO953" t="str">
            <v>001</v>
          </cell>
          <cell r="BP953" t="str">
            <v>Salario interno pesos</v>
          </cell>
          <cell r="BQ953">
            <v>1750905</v>
          </cell>
          <cell r="BR953" t="str">
            <v>000000000000002</v>
          </cell>
          <cell r="BS953" t="str">
            <v>COMPAÑÍA DE ALIMENTOS COLOMBIANOS CALCO S.A</v>
          </cell>
          <cell r="BT953" t="str">
            <v>000000000047443</v>
          </cell>
          <cell r="BU953" t="str">
            <v>COCINA PRINCIPAL</v>
          </cell>
          <cell r="BV953" t="str">
            <v>000000000047618</v>
          </cell>
          <cell r="BW953" t="str">
            <v>AUXILIAR DE PRODUCCIÓN</v>
          </cell>
          <cell r="BX953" t="str">
            <v>000000000048259</v>
          </cell>
          <cell r="BY953" t="str">
            <v>AUXILIAR DE PRODUCCIÓN</v>
          </cell>
          <cell r="BZ953" t="str">
            <v>diazmorenomayely@gmail.com</v>
          </cell>
          <cell r="CA953" t="str">
            <v>220 - JORNADA MENSUAL 220 HORAS</v>
          </cell>
          <cell r="CB953" t="str">
            <v>Ley 50</v>
          </cell>
          <cell r="CC953" t="str">
            <v>2 - Fijo</v>
          </cell>
          <cell r="CD953" t="str">
            <v>APORTA</v>
          </cell>
          <cell r="CE953" t="str">
            <v>APORTA</v>
          </cell>
          <cell r="CF953" t="str">
            <v>APORTA</v>
          </cell>
          <cell r="CG953">
            <v>1.044</v>
          </cell>
          <cell r="CH953" t="str">
            <v>SIN AUXILIO</v>
          </cell>
          <cell r="CI953" t="str">
            <v>SIN AUXILIO</v>
          </cell>
          <cell r="CJ953" t="str">
            <v>SIN AUXILIO</v>
          </cell>
          <cell r="CK953" t="str">
            <v>Sueldo fijo</v>
          </cell>
          <cell r="CL953" t="str">
            <v>Dependiente</v>
          </cell>
          <cell r="CM953" t="str">
            <v>No aplica</v>
          </cell>
          <cell r="CN953" t="str">
            <v>S</v>
          </cell>
          <cell r="CQ953" t="str">
            <v>220</v>
          </cell>
          <cell r="CR953" t="str">
            <v>Tiempo Completo 220</v>
          </cell>
          <cell r="CS953" t="str">
            <v>31</v>
          </cell>
          <cell r="CT953" t="str">
            <v>000000000047497</v>
          </cell>
          <cell r="CU953" t="str">
            <v>PRODUCCIÓN</v>
          </cell>
          <cell r="CW953" t="str">
            <v>000</v>
          </cell>
          <cell r="CX953" t="str">
            <v xml:space="preserve">DIAZ MORENO MAYELY </v>
          </cell>
        </row>
        <row r="954">
          <cell r="A954">
            <v>1128268251</v>
          </cell>
          <cell r="B954" t="str">
            <v>XIOMARA</v>
          </cell>
          <cell r="C954" t="str">
            <v>ANDREA</v>
          </cell>
          <cell r="D954" t="str">
            <v>GONZALEZ</v>
          </cell>
          <cell r="E954" t="str">
            <v>LONDONO</v>
          </cell>
          <cell r="F954">
            <v>31832</v>
          </cell>
          <cell r="G954" t="str">
            <v>169 - COLOMBIA</v>
          </cell>
          <cell r="H954" t="str">
            <v>05 - ANTIOQUIA</v>
          </cell>
          <cell r="I954" t="str">
            <v>MEDELLIN</v>
          </cell>
          <cell r="J954" t="str">
            <v>CL 26 84 BC 126</v>
          </cell>
          <cell r="K954" t="str">
            <v>BELEN ZAFRA</v>
          </cell>
          <cell r="L954" t="str">
            <v>3006048565</v>
          </cell>
          <cell r="M954" t="str">
            <v>CO</v>
          </cell>
          <cell r="N954" t="str">
            <v>BANCOLOMBIA</v>
          </cell>
          <cell r="O954" t="str">
            <v>43000001159</v>
          </cell>
          <cell r="P954" t="str">
            <v>AHORRO</v>
          </cell>
          <cell r="Q954" t="str">
            <v>CÉDULA DE CIUDADANÍA</v>
          </cell>
          <cell r="R954">
            <v>1128268251</v>
          </cell>
          <cell r="S954" t="str">
            <v>Medellin</v>
          </cell>
          <cell r="U954" t="str">
            <v>05 - ANTIOQUIA</v>
          </cell>
          <cell r="V954" t="str">
            <v>MEDELLIN</v>
          </cell>
          <cell r="W954" t="str">
            <v>UNION LIBRE</v>
          </cell>
          <cell r="X954" t="str">
            <v>0</v>
          </cell>
          <cell r="Z954">
            <v>0</v>
          </cell>
          <cell r="AA954" t="str">
            <v>0</v>
          </cell>
          <cell r="AB954" t="str">
            <v>003</v>
          </cell>
          <cell r="AC954" t="str">
            <v>TÉCNICO</v>
          </cell>
          <cell r="AD954" t="str">
            <v>F</v>
          </cell>
          <cell r="AE954" t="str">
            <v>002</v>
          </cell>
          <cell r="AF954" t="str">
            <v>COMPAÑÍA DE ALIMENTOS COLOMBIANOS CALCO S.A</v>
          </cell>
          <cell r="AG954" t="str">
            <v>52</v>
          </cell>
          <cell r="AH954" t="str">
            <v>VENTAS</v>
          </cell>
          <cell r="AI954" t="str">
            <v>02008003</v>
          </cell>
          <cell r="AJ954" t="str">
            <v>Puntos de Venta</v>
          </cell>
          <cell r="AK954" t="str">
            <v>R19-002</v>
          </cell>
          <cell r="AL954" t="str">
            <v>MUSEO DE ARTE MODERNO</v>
          </cell>
          <cell r="AM954" t="str">
            <v>007</v>
          </cell>
          <cell r="AN954" t="str">
            <v>Domingo</v>
          </cell>
          <cell r="AO954" t="str">
            <v>000</v>
          </cell>
          <cell r="AP954" t="str">
            <v>SIN DEFINIR</v>
          </cell>
          <cell r="AQ954" t="str">
            <v>1</v>
          </cell>
          <cell r="AR954">
            <v>40918</v>
          </cell>
          <cell r="AU954" t="str">
            <v>A</v>
          </cell>
          <cell r="AW954" t="str">
            <v>EPS010</v>
          </cell>
          <cell r="AX954" t="str">
            <v>EPS SURA (ANTES SUSALUD)</v>
          </cell>
          <cell r="AY954" t="str">
            <v>001</v>
          </cell>
          <cell r="AZ954" t="str">
            <v>230201</v>
          </cell>
          <cell r="BA954" t="str">
            <v>PROTECCIÓN + I. N. G.</v>
          </cell>
          <cell r="BB954" t="str">
            <v>001</v>
          </cell>
          <cell r="BC954" t="str">
            <v>14-28</v>
          </cell>
          <cell r="BD954" t="str">
            <v>ARL SURA</v>
          </cell>
          <cell r="BE954" t="str">
            <v>001</v>
          </cell>
          <cell r="BF954" t="str">
            <v>CCF04</v>
          </cell>
          <cell r="BG954" t="str">
            <v>COMFAMA ANTIOQUIA</v>
          </cell>
          <cell r="BH954" t="str">
            <v>C005</v>
          </cell>
          <cell r="BI954" t="str">
            <v>CESANTÍAS PROTECCIÓN S. A.</v>
          </cell>
          <cell r="BJ954" t="str">
            <v>3561101</v>
          </cell>
          <cell r="BK954" t="str">
            <v>002</v>
          </cell>
          <cell r="BL954" t="str">
            <v>Quincenales</v>
          </cell>
          <cell r="BM954" t="str">
            <v>TABLA</v>
          </cell>
          <cell r="BO954" t="str">
            <v>001</v>
          </cell>
          <cell r="BP954" t="str">
            <v>Salario interno pesos</v>
          </cell>
          <cell r="BQ954">
            <v>7106000</v>
          </cell>
          <cell r="BR954" t="str">
            <v>000000000000002</v>
          </cell>
          <cell r="BS954" t="str">
            <v>COMPAÑÍA DE ALIMENTOS COLOMBIANOS CALCO S.A</v>
          </cell>
          <cell r="BT954" t="str">
            <v>000000000047470</v>
          </cell>
          <cell r="BU954" t="str">
            <v>PUNTOS DE VENTA</v>
          </cell>
          <cell r="BV954" t="str">
            <v>000000000047688</v>
          </cell>
          <cell r="BW954" t="str">
            <v>GERENTE PUNTO DE VENTA</v>
          </cell>
          <cell r="BX954" t="str">
            <v>000000000049138</v>
          </cell>
          <cell r="BY954" t="str">
            <v>GERENTE PUNTO DE VENTA</v>
          </cell>
          <cell r="BZ954" t="str">
            <v>xiomaandrea19@hotmail.com</v>
          </cell>
          <cell r="CA954" t="str">
            <v>220 - JORNADA MENSUAL 220 HORAS</v>
          </cell>
          <cell r="CB954" t="str">
            <v>Ley 50</v>
          </cell>
          <cell r="CC954" t="str">
            <v>1 - Indefinido</v>
          </cell>
          <cell r="CD954" t="str">
            <v>APORTA</v>
          </cell>
          <cell r="CE954" t="str">
            <v>APORTA</v>
          </cell>
          <cell r="CF954" t="str">
            <v>APORTA</v>
          </cell>
          <cell r="CG954">
            <v>2.4359999999999999</v>
          </cell>
          <cell r="CH954" t="str">
            <v>SIN AUXILIO</v>
          </cell>
          <cell r="CI954" t="str">
            <v>SIN AUXILIO</v>
          </cell>
          <cell r="CJ954" t="str">
            <v>SIN AUXILIO</v>
          </cell>
          <cell r="CK954" t="str">
            <v>Sueldo fijo</v>
          </cell>
          <cell r="CL954" t="str">
            <v>Dependiente</v>
          </cell>
          <cell r="CM954" t="str">
            <v>No aplica</v>
          </cell>
          <cell r="CN954" t="str">
            <v>N</v>
          </cell>
          <cell r="CQ954" t="str">
            <v>220</v>
          </cell>
          <cell r="CR954" t="str">
            <v>Tiempo Completo 220</v>
          </cell>
          <cell r="CS954" t="str">
            <v>31</v>
          </cell>
          <cell r="CT954" t="str">
            <v>000000000047516</v>
          </cell>
          <cell r="CU954" t="str">
            <v>MUSEO DE ARTE MODERNO</v>
          </cell>
          <cell r="CW954" t="str">
            <v>000</v>
          </cell>
          <cell r="CX954" t="str">
            <v>GONZALEZ LONDONO XIOMARA ANDREA</v>
          </cell>
        </row>
        <row r="955">
          <cell r="A955">
            <v>1128274426</v>
          </cell>
          <cell r="B955" t="str">
            <v>MARIA</v>
          </cell>
          <cell r="C955" t="str">
            <v>ISABEL</v>
          </cell>
          <cell r="D955" t="str">
            <v>PORRAS</v>
          </cell>
          <cell r="E955" t="str">
            <v>ARBOLEDA</v>
          </cell>
          <cell r="F955">
            <v>32287</v>
          </cell>
          <cell r="G955" t="str">
            <v>169 - COLOMBIA</v>
          </cell>
          <cell r="H955" t="str">
            <v>05 - ANTIOQUIA</v>
          </cell>
          <cell r="I955" t="str">
            <v>MEDELLIN</v>
          </cell>
          <cell r="J955" t="str">
            <v>CR 79 B 04 C 57 INT 102</v>
          </cell>
          <cell r="K955" t="str">
            <v>BELEN RINCON</v>
          </cell>
          <cell r="L955" t="str">
            <v>3106792338</v>
          </cell>
          <cell r="M955" t="str">
            <v>CO</v>
          </cell>
          <cell r="N955" t="str">
            <v>BANCOLOMBIA</v>
          </cell>
          <cell r="O955" t="str">
            <v>23099402296</v>
          </cell>
          <cell r="P955" t="str">
            <v>AHORRO</v>
          </cell>
          <cell r="Q955" t="str">
            <v>CÉDULA DE CIUDADANÍA</v>
          </cell>
          <cell r="R955">
            <v>1128274426</v>
          </cell>
          <cell r="S955" t="str">
            <v>Medellin</v>
          </cell>
          <cell r="U955" t="str">
            <v>05 - ANTIOQUIA</v>
          </cell>
          <cell r="V955" t="str">
            <v>MEDELLIN</v>
          </cell>
          <cell r="W955" t="str">
            <v>UNION LIBRE</v>
          </cell>
          <cell r="X955" t="str">
            <v>0</v>
          </cell>
          <cell r="Z955">
            <v>0</v>
          </cell>
          <cell r="AA955" t="str">
            <v>0</v>
          </cell>
          <cell r="AB955" t="str">
            <v>002</v>
          </cell>
          <cell r="AC955" t="str">
            <v>BACHILLERATO</v>
          </cell>
          <cell r="AD955" t="str">
            <v>F</v>
          </cell>
          <cell r="AE955" t="str">
            <v>002</v>
          </cell>
          <cell r="AF955" t="str">
            <v>COMPAÑÍA DE ALIMENTOS COLOMBIANOS CALCO S.A</v>
          </cell>
          <cell r="AG955" t="str">
            <v>52</v>
          </cell>
          <cell r="AH955" t="str">
            <v>VENTAS</v>
          </cell>
          <cell r="AI955" t="str">
            <v>02008003</v>
          </cell>
          <cell r="AJ955" t="str">
            <v>Puntos de Venta</v>
          </cell>
          <cell r="AK955" t="str">
            <v>C01-002</v>
          </cell>
          <cell r="AL955" t="str">
            <v>COCINA DOMICILIOS</v>
          </cell>
          <cell r="AM955" t="str">
            <v>007</v>
          </cell>
          <cell r="AN955" t="str">
            <v>Domingo</v>
          </cell>
          <cell r="AO955" t="str">
            <v>000</v>
          </cell>
          <cell r="AP955" t="str">
            <v>SIN DEFINIR</v>
          </cell>
          <cell r="AQ955" t="str">
            <v>1</v>
          </cell>
          <cell r="AR955">
            <v>45127</v>
          </cell>
          <cell r="AU955" t="str">
            <v>A</v>
          </cell>
          <cell r="AW955" t="str">
            <v>EPS010</v>
          </cell>
          <cell r="AX955" t="str">
            <v>EPS SURA (ANTES SUSALUD)</v>
          </cell>
          <cell r="AY955" t="str">
            <v>001</v>
          </cell>
          <cell r="AZ955" t="str">
            <v>230201</v>
          </cell>
          <cell r="BA955" t="str">
            <v>PROTECCIÓN + I. N. G.</v>
          </cell>
          <cell r="BB955" t="str">
            <v>001</v>
          </cell>
          <cell r="BC955" t="str">
            <v>14-28</v>
          </cell>
          <cell r="BD955" t="str">
            <v>ARL SURA</v>
          </cell>
          <cell r="BE955" t="str">
            <v>001</v>
          </cell>
          <cell r="BF955" t="str">
            <v>CCF04</v>
          </cell>
          <cell r="BG955" t="str">
            <v>COMFAMA ANTIOQUIA</v>
          </cell>
          <cell r="BH955" t="str">
            <v>C005</v>
          </cell>
          <cell r="BI955" t="str">
            <v>CESANTÍAS PROTECCIÓN S. A.</v>
          </cell>
          <cell r="BJ955" t="str">
            <v>3561101</v>
          </cell>
          <cell r="BK955" t="str">
            <v>002</v>
          </cell>
          <cell r="BL955" t="str">
            <v>Quincenales</v>
          </cell>
          <cell r="BM955" t="str">
            <v>TABLA</v>
          </cell>
          <cell r="BO955" t="str">
            <v>001</v>
          </cell>
          <cell r="BP955" t="str">
            <v>Salario interno pesos</v>
          </cell>
          <cell r="BQ955">
            <v>1750905</v>
          </cell>
          <cell r="BR955" t="str">
            <v>000000000000002</v>
          </cell>
          <cell r="BS955" t="str">
            <v>COMPAÑÍA DE ALIMENTOS COLOMBIANOS CALCO S.A</v>
          </cell>
          <cell r="BT955" t="str">
            <v>000000000047470</v>
          </cell>
          <cell r="BU955" t="str">
            <v>PUNTOS DE VENTA</v>
          </cell>
          <cell r="BV955" t="str">
            <v>000000000047620</v>
          </cell>
          <cell r="BW955" t="str">
            <v>AUXILIAR DE RESTAURANTE</v>
          </cell>
          <cell r="BX955" t="str">
            <v>000000000047954</v>
          </cell>
          <cell r="BY955" t="str">
            <v>AUXILIAR DE RESTAURANTE</v>
          </cell>
          <cell r="BZ955" t="str">
            <v>majho2812@gmail.com</v>
          </cell>
          <cell r="CA955" t="str">
            <v>220 - JORNADA MENSUAL 220 HORAS</v>
          </cell>
          <cell r="CB955" t="str">
            <v>Ley 50</v>
          </cell>
          <cell r="CC955" t="str">
            <v>1 - Indefinido</v>
          </cell>
          <cell r="CD955" t="str">
            <v>APORTA</v>
          </cell>
          <cell r="CE955" t="str">
            <v>APORTA</v>
          </cell>
          <cell r="CF955" t="str">
            <v>APORTA</v>
          </cell>
          <cell r="CG955">
            <v>2.4359999999999999</v>
          </cell>
          <cell r="CH955" t="str">
            <v>SIN AUXILIO</v>
          </cell>
          <cell r="CI955" t="str">
            <v>SIN AUXILIO</v>
          </cell>
          <cell r="CJ955" t="str">
            <v>SIN AUXILIO</v>
          </cell>
          <cell r="CK955" t="str">
            <v>Sueldo fijo</v>
          </cell>
          <cell r="CL955" t="str">
            <v>Dependiente</v>
          </cell>
          <cell r="CM955" t="str">
            <v>No aplica</v>
          </cell>
          <cell r="CN955" t="str">
            <v>S</v>
          </cell>
          <cell r="CQ955" t="str">
            <v>220</v>
          </cell>
          <cell r="CR955" t="str">
            <v>Tiempo Completo 220</v>
          </cell>
          <cell r="CS955" t="str">
            <v>31</v>
          </cell>
          <cell r="CT955" t="str">
            <v>000000000047485</v>
          </cell>
          <cell r="CU955" t="str">
            <v>COCINA ENVIGADO</v>
          </cell>
          <cell r="CW955" t="str">
            <v>000</v>
          </cell>
          <cell r="CX955" t="str">
            <v>PORRAS ARBOLEDA MARIA ISABEL</v>
          </cell>
        </row>
        <row r="956">
          <cell r="A956">
            <v>1128279288</v>
          </cell>
          <cell r="B956" t="str">
            <v>LINA</v>
          </cell>
          <cell r="C956" t="str">
            <v>MARCELA</v>
          </cell>
          <cell r="D956" t="str">
            <v>MOSQUERA</v>
          </cell>
          <cell r="E956" t="str">
            <v>MOSQUERA</v>
          </cell>
          <cell r="F956">
            <v>32638</v>
          </cell>
          <cell r="G956" t="str">
            <v>169 - COLOMBIA</v>
          </cell>
          <cell r="H956" t="str">
            <v>05 - ANTIOQUIA</v>
          </cell>
          <cell r="I956" t="str">
            <v>MEDELLIN</v>
          </cell>
          <cell r="J956" t="str">
            <v>CR 81 B 01 A SUR 23</v>
          </cell>
          <cell r="K956" t="str">
            <v>BELEN RINCON</v>
          </cell>
          <cell r="L956" t="str">
            <v>3218713519</v>
          </cell>
          <cell r="M956" t="str">
            <v>CO</v>
          </cell>
          <cell r="N956" t="str">
            <v>BANCOLOMBIA</v>
          </cell>
          <cell r="O956" t="str">
            <v>00100008389</v>
          </cell>
          <cell r="P956" t="str">
            <v>AHORRO</v>
          </cell>
          <cell r="Q956" t="str">
            <v>CÉDULA DE CIUDADANÍA</v>
          </cell>
          <cell r="R956">
            <v>1128279288</v>
          </cell>
          <cell r="S956" t="str">
            <v>Medellin</v>
          </cell>
          <cell r="U956" t="str">
            <v>05 - ANTIOQUIA</v>
          </cell>
          <cell r="V956" t="str">
            <v>MEDELLIN</v>
          </cell>
          <cell r="W956" t="str">
            <v>UNION LIBRE</v>
          </cell>
          <cell r="X956" t="str">
            <v>0</v>
          </cell>
          <cell r="Z956">
            <v>0</v>
          </cell>
          <cell r="AA956" t="str">
            <v>0</v>
          </cell>
          <cell r="AB956" t="str">
            <v>002</v>
          </cell>
          <cell r="AC956" t="str">
            <v>BACHILLERATO</v>
          </cell>
          <cell r="AD956" t="str">
            <v>F</v>
          </cell>
          <cell r="AE956" t="str">
            <v>002</v>
          </cell>
          <cell r="AF956" t="str">
            <v>COMPAÑÍA DE ALIMENTOS COLOMBIANOS CALCO S.A</v>
          </cell>
          <cell r="AG956" t="str">
            <v>52</v>
          </cell>
          <cell r="AH956" t="str">
            <v>VENTAS</v>
          </cell>
          <cell r="AI956" t="str">
            <v>02008003</v>
          </cell>
          <cell r="AJ956" t="str">
            <v>Puntos de Venta</v>
          </cell>
          <cell r="AK956" t="str">
            <v>R11-002</v>
          </cell>
          <cell r="AL956" t="str">
            <v>PREMIUM PLAZA</v>
          </cell>
          <cell r="AM956" t="str">
            <v>007</v>
          </cell>
          <cell r="AN956" t="str">
            <v>Domingo</v>
          </cell>
          <cell r="AO956" t="str">
            <v>000</v>
          </cell>
          <cell r="AP956" t="str">
            <v>SIN DEFINIR</v>
          </cell>
          <cell r="AQ956" t="str">
            <v>1</v>
          </cell>
          <cell r="AR956">
            <v>45210</v>
          </cell>
          <cell r="AU956" t="str">
            <v>A</v>
          </cell>
          <cell r="AW956" t="str">
            <v>EPS040</v>
          </cell>
          <cell r="AX956" t="str">
            <v>SAVIA SALUD EPS</v>
          </cell>
          <cell r="AY956" t="str">
            <v>001</v>
          </cell>
          <cell r="AZ956" t="str">
            <v>230201</v>
          </cell>
          <cell r="BA956" t="str">
            <v>PROTECCIÓN + I. N. G.</v>
          </cell>
          <cell r="BB956" t="str">
            <v>001</v>
          </cell>
          <cell r="BC956" t="str">
            <v>14-28</v>
          </cell>
          <cell r="BD956" t="str">
            <v>ARL SURA</v>
          </cell>
          <cell r="BE956" t="str">
            <v>001</v>
          </cell>
          <cell r="BF956" t="str">
            <v>CCF04</v>
          </cell>
          <cell r="BG956" t="str">
            <v>COMFAMA ANTIOQUIA</v>
          </cell>
          <cell r="BH956" t="str">
            <v>C005</v>
          </cell>
          <cell r="BI956" t="str">
            <v>CESANTÍAS PROTECCIÓN S. A.</v>
          </cell>
          <cell r="BJ956" t="str">
            <v>3561101</v>
          </cell>
          <cell r="BK956" t="str">
            <v>002</v>
          </cell>
          <cell r="BL956" t="str">
            <v>Quincenales</v>
          </cell>
          <cell r="BM956" t="str">
            <v>TABLA</v>
          </cell>
          <cell r="BO956" t="str">
            <v>001</v>
          </cell>
          <cell r="BP956" t="str">
            <v>Salario interno pesos</v>
          </cell>
          <cell r="BQ956">
            <v>1750905</v>
          </cell>
          <cell r="BR956" t="str">
            <v>000000000000002</v>
          </cell>
          <cell r="BS956" t="str">
            <v>COMPAÑÍA DE ALIMENTOS COLOMBIANOS CALCO S.A</v>
          </cell>
          <cell r="BT956" t="str">
            <v>000000000047470</v>
          </cell>
          <cell r="BU956" t="str">
            <v>PUNTOS DE VENTA</v>
          </cell>
          <cell r="BV956" t="str">
            <v>000000000047620</v>
          </cell>
          <cell r="BW956" t="str">
            <v>AUXILIAR DE RESTAURANTE</v>
          </cell>
          <cell r="BX956" t="str">
            <v>000000000048799</v>
          </cell>
          <cell r="BY956" t="str">
            <v>AUXILIAR DE RESTAURANTE</v>
          </cell>
          <cell r="BZ956" t="str">
            <v>linamosquerita00@gmail.com</v>
          </cell>
          <cell r="CA956" t="str">
            <v>220 - JORNADA MENSUAL 220 HORAS</v>
          </cell>
          <cell r="CB956" t="str">
            <v>Ley 50</v>
          </cell>
          <cell r="CC956" t="str">
            <v>1 - Indefinido</v>
          </cell>
          <cell r="CD956" t="str">
            <v>APORTA</v>
          </cell>
          <cell r="CE956" t="str">
            <v>APORTA</v>
          </cell>
          <cell r="CF956" t="str">
            <v>APORTA</v>
          </cell>
          <cell r="CG956">
            <v>2.4359999999999999</v>
          </cell>
          <cell r="CH956" t="str">
            <v>SIN AUXILIO</v>
          </cell>
          <cell r="CI956" t="str">
            <v>SIN AUXILIO</v>
          </cell>
          <cell r="CJ956" t="str">
            <v>SIN AUXILIO</v>
          </cell>
          <cell r="CK956" t="str">
            <v>Sueldo fijo</v>
          </cell>
          <cell r="CL956" t="str">
            <v>Dependiente</v>
          </cell>
          <cell r="CM956" t="str">
            <v>No aplica</v>
          </cell>
          <cell r="CN956" t="str">
            <v>S</v>
          </cell>
          <cell r="CQ956" t="str">
            <v>220</v>
          </cell>
          <cell r="CR956" t="str">
            <v>Tiempo Completo 220</v>
          </cell>
          <cell r="CS956" t="str">
            <v>31</v>
          </cell>
          <cell r="CT956" t="str">
            <v>000000000047508</v>
          </cell>
          <cell r="CU956" t="str">
            <v>PREMIUM PLAZA</v>
          </cell>
          <cell r="CW956" t="str">
            <v>000</v>
          </cell>
          <cell r="CX956" t="str">
            <v>MOSQUERA MOSQUERA LINA MARCELA</v>
          </cell>
        </row>
        <row r="957">
          <cell r="A957">
            <v>1128280729</v>
          </cell>
          <cell r="B957" t="str">
            <v>AILEEN</v>
          </cell>
          <cell r="C957" t="str">
            <v>DARIENNE</v>
          </cell>
          <cell r="D957" t="str">
            <v>GIL</v>
          </cell>
          <cell r="E957" t="str">
            <v>YARCE</v>
          </cell>
          <cell r="F957">
            <v>32826</v>
          </cell>
          <cell r="G957" t="str">
            <v>169 - COLOMBIA</v>
          </cell>
          <cell r="H957" t="str">
            <v>05 - ANTIOQUIA</v>
          </cell>
          <cell r="I957" t="str">
            <v>MEDELLIN</v>
          </cell>
          <cell r="J957" t="str">
            <v>CL 53 26 59</v>
          </cell>
          <cell r="K957" t="str">
            <v>Caicedo</v>
          </cell>
          <cell r="L957" t="str">
            <v>3183032696</v>
          </cell>
          <cell r="M957" t="str">
            <v>CO</v>
          </cell>
          <cell r="N957" t="str">
            <v>BANCOLOMBIA</v>
          </cell>
          <cell r="O957" t="str">
            <v>724967558</v>
          </cell>
          <cell r="P957" t="str">
            <v>AHORRO</v>
          </cell>
          <cell r="Q957" t="str">
            <v>CÉDULA DE CIUDADANÍA</v>
          </cell>
          <cell r="R957">
            <v>1128280729</v>
          </cell>
          <cell r="S957" t="str">
            <v>Medellin</v>
          </cell>
          <cell r="U957" t="str">
            <v>05 - ANTIOQUIA</v>
          </cell>
          <cell r="V957" t="str">
            <v>MEDELLIN</v>
          </cell>
          <cell r="W957" t="str">
            <v>SOLTERO</v>
          </cell>
          <cell r="X957" t="str">
            <v>0</v>
          </cell>
          <cell r="Z957">
            <v>0</v>
          </cell>
          <cell r="AA957" t="str">
            <v>0</v>
          </cell>
          <cell r="AB957" t="str">
            <v>002</v>
          </cell>
          <cell r="AC957" t="str">
            <v>BACHILLERATO</v>
          </cell>
          <cell r="AD957" t="str">
            <v>F</v>
          </cell>
          <cell r="AE957" t="str">
            <v>002</v>
          </cell>
          <cell r="AF957" t="str">
            <v>COMPAÑÍA DE ALIMENTOS COLOMBIANOS CALCO S.A</v>
          </cell>
          <cell r="AG957" t="str">
            <v>52</v>
          </cell>
          <cell r="AH957" t="str">
            <v>VENTAS</v>
          </cell>
          <cell r="AI957" t="str">
            <v>02008003</v>
          </cell>
          <cell r="AJ957" t="str">
            <v>Puntos de Venta</v>
          </cell>
          <cell r="AK957" t="str">
            <v>R16-002</v>
          </cell>
          <cell r="AL957" t="str">
            <v>PALMA GRANDE</v>
          </cell>
          <cell r="AM957" t="str">
            <v>007</v>
          </cell>
          <cell r="AN957" t="str">
            <v>Domingo</v>
          </cell>
          <cell r="AO957" t="str">
            <v>000</v>
          </cell>
          <cell r="AP957" t="str">
            <v>SIN DEFINIR</v>
          </cell>
          <cell r="AQ957" t="str">
            <v>1</v>
          </cell>
          <cell r="AR957">
            <v>41450</v>
          </cell>
          <cell r="AU957" t="str">
            <v>A</v>
          </cell>
          <cell r="AW957" t="str">
            <v>EPS010</v>
          </cell>
          <cell r="AX957" t="str">
            <v>EPS SURA (ANTES SUSALUD)</v>
          </cell>
          <cell r="AY957" t="str">
            <v>001</v>
          </cell>
          <cell r="AZ957" t="str">
            <v>230201</v>
          </cell>
          <cell r="BA957" t="str">
            <v>PROTECCIÓN + I. N. G.</v>
          </cell>
          <cell r="BB957" t="str">
            <v>001</v>
          </cell>
          <cell r="BC957" t="str">
            <v>14-28</v>
          </cell>
          <cell r="BD957" t="str">
            <v>ARL SURA</v>
          </cell>
          <cell r="BE957" t="str">
            <v>001</v>
          </cell>
          <cell r="BF957" t="str">
            <v>CCF04</v>
          </cell>
          <cell r="BG957" t="str">
            <v>COMFAMA ANTIOQUIA</v>
          </cell>
          <cell r="BH957" t="str">
            <v>C005</v>
          </cell>
          <cell r="BI957" t="str">
            <v>CESANTÍAS PROTECCIÓN S. A.</v>
          </cell>
          <cell r="BJ957" t="str">
            <v>3561101</v>
          </cell>
          <cell r="BK957" t="str">
            <v>002</v>
          </cell>
          <cell r="BL957" t="str">
            <v>Quincenales</v>
          </cell>
          <cell r="BM957" t="str">
            <v>TABLA</v>
          </cell>
          <cell r="BO957" t="str">
            <v>001</v>
          </cell>
          <cell r="BP957" t="str">
            <v>Salario interno pesos</v>
          </cell>
          <cell r="BQ957">
            <v>1750905</v>
          </cell>
          <cell r="BR957" t="str">
            <v>000000000000002</v>
          </cell>
          <cell r="BS957" t="str">
            <v>COMPAÑÍA DE ALIMENTOS COLOMBIANOS CALCO S.A</v>
          </cell>
          <cell r="BT957" t="str">
            <v>000000000047470</v>
          </cell>
          <cell r="BU957" t="str">
            <v>PUNTOS DE VENTA</v>
          </cell>
          <cell r="BV957" t="str">
            <v>000000000047620</v>
          </cell>
          <cell r="BW957" t="str">
            <v>AUXILIAR DE RESTAURANTE</v>
          </cell>
          <cell r="BX957" t="str">
            <v>000000000049017</v>
          </cell>
          <cell r="BY957" t="str">
            <v>AUXILIAR DE RESTAURANTE</v>
          </cell>
          <cell r="BZ957" t="str">
            <v>aileengilyarce@gmail.com</v>
          </cell>
          <cell r="CA957" t="str">
            <v>220 - JORNADA MENSUAL 220 HORAS</v>
          </cell>
          <cell r="CB957" t="str">
            <v>Ley 50</v>
          </cell>
          <cell r="CC957" t="str">
            <v>1 - Indefinido</v>
          </cell>
          <cell r="CD957" t="str">
            <v>APORTA</v>
          </cell>
          <cell r="CE957" t="str">
            <v>APORTA</v>
          </cell>
          <cell r="CF957" t="str">
            <v>APORTA</v>
          </cell>
          <cell r="CG957">
            <v>2.4359999999999999</v>
          </cell>
          <cell r="CH957" t="str">
            <v>SIN AUXILIO</v>
          </cell>
          <cell r="CI957" t="str">
            <v>SIN AUXILIO</v>
          </cell>
          <cell r="CJ957" t="str">
            <v>SIN AUXILIO</v>
          </cell>
          <cell r="CK957" t="str">
            <v>Sueldo fijo</v>
          </cell>
          <cell r="CL957" t="str">
            <v>Dependiente</v>
          </cell>
          <cell r="CM957" t="str">
            <v>No aplica</v>
          </cell>
          <cell r="CN957" t="str">
            <v>S</v>
          </cell>
          <cell r="CQ957" t="str">
            <v>220</v>
          </cell>
          <cell r="CR957" t="str">
            <v>Tiempo Completo 220</v>
          </cell>
          <cell r="CS957" t="str">
            <v>31</v>
          </cell>
          <cell r="CT957" t="str">
            <v>000000000047513</v>
          </cell>
          <cell r="CU957" t="str">
            <v>PALMA GRANDE</v>
          </cell>
          <cell r="CW957" t="str">
            <v>000</v>
          </cell>
          <cell r="CX957" t="str">
            <v>GIL YARCE AILEEN DARIENNE</v>
          </cell>
        </row>
        <row r="958">
          <cell r="A958">
            <v>1128282138</v>
          </cell>
          <cell r="B958" t="str">
            <v>JULIANA</v>
          </cell>
          <cell r="C958" t="str">
            <v>ANDREA</v>
          </cell>
          <cell r="D958" t="str">
            <v>SANCHEZ</v>
          </cell>
          <cell r="E958" t="str">
            <v>SOLIS</v>
          </cell>
          <cell r="F958">
            <v>32367</v>
          </cell>
          <cell r="G958" t="str">
            <v>169 - COLOMBIA</v>
          </cell>
          <cell r="H958" t="str">
            <v>05 - ANTIOQUIA</v>
          </cell>
          <cell r="I958" t="str">
            <v>CAÑASGORDAS</v>
          </cell>
          <cell r="J958" t="str">
            <v>CL 53 C SUR 43 B 78 INT 708</v>
          </cell>
          <cell r="K958" t="str">
            <v>Las Flores</v>
          </cell>
          <cell r="L958" t="str">
            <v>3024690841</v>
          </cell>
          <cell r="M958" t="str">
            <v>CO</v>
          </cell>
          <cell r="N958" t="str">
            <v>BANCOLOMBIA</v>
          </cell>
          <cell r="O958" t="str">
            <v>37925387640</v>
          </cell>
          <cell r="P958" t="str">
            <v>AHORRO</v>
          </cell>
          <cell r="Q958" t="str">
            <v>CÉDULA DE CIUDADANÍA</v>
          </cell>
          <cell r="R958">
            <v>1128282138</v>
          </cell>
          <cell r="S958" t="str">
            <v>Medellin</v>
          </cell>
          <cell r="U958" t="str">
            <v>05 - ANTIOQUIA</v>
          </cell>
          <cell r="V958" t="str">
            <v>ENVIGADO</v>
          </cell>
          <cell r="W958" t="str">
            <v>SOLTERO</v>
          </cell>
          <cell r="X958" t="str">
            <v>0</v>
          </cell>
          <cell r="Z958">
            <v>0</v>
          </cell>
          <cell r="AA958" t="str">
            <v>0</v>
          </cell>
          <cell r="AB958" t="str">
            <v>002</v>
          </cell>
          <cell r="AC958" t="str">
            <v>BACHILLERATO</v>
          </cell>
          <cell r="AD958" t="str">
            <v>F</v>
          </cell>
          <cell r="AE958" t="str">
            <v>002</v>
          </cell>
          <cell r="AF958" t="str">
            <v>COMPAÑÍA DE ALIMENTOS COLOMBIANOS CALCO S.A</v>
          </cell>
          <cell r="AG958" t="str">
            <v>52</v>
          </cell>
          <cell r="AH958" t="str">
            <v>VENTAS</v>
          </cell>
          <cell r="AI958" t="str">
            <v>02008003</v>
          </cell>
          <cell r="AJ958" t="str">
            <v>Puntos de Venta</v>
          </cell>
          <cell r="AK958" t="str">
            <v>R01-002</v>
          </cell>
          <cell r="AL958" t="str">
            <v>POBLADO</v>
          </cell>
          <cell r="AM958" t="str">
            <v>007</v>
          </cell>
          <cell r="AN958" t="str">
            <v>Domingo</v>
          </cell>
          <cell r="AO958" t="str">
            <v>000</v>
          </cell>
          <cell r="AP958" t="str">
            <v>SIN DEFINIR</v>
          </cell>
          <cell r="AQ958" t="str">
            <v>1</v>
          </cell>
          <cell r="AR958">
            <v>43360</v>
          </cell>
          <cell r="AU958" t="str">
            <v>A</v>
          </cell>
          <cell r="AW958" t="str">
            <v>EPS010</v>
          </cell>
          <cell r="AX958" t="str">
            <v>EPS SURA (ANTES SUSALUD)</v>
          </cell>
          <cell r="AY958" t="str">
            <v>001</v>
          </cell>
          <cell r="AZ958" t="str">
            <v>230201</v>
          </cell>
          <cell r="BA958" t="str">
            <v>PROTECCIÓN + I. N. G.</v>
          </cell>
          <cell r="BB958" t="str">
            <v>001</v>
          </cell>
          <cell r="BC958" t="str">
            <v>14-28</v>
          </cell>
          <cell r="BD958" t="str">
            <v>ARL SURA</v>
          </cell>
          <cell r="BE958" t="str">
            <v>001</v>
          </cell>
          <cell r="BF958" t="str">
            <v>CCF04</v>
          </cell>
          <cell r="BG958" t="str">
            <v>COMFAMA ANTIOQUIA</v>
          </cell>
          <cell r="BH958" t="str">
            <v>C005</v>
          </cell>
          <cell r="BI958" t="str">
            <v>CESANTÍAS PROTECCIÓN S. A.</v>
          </cell>
          <cell r="BJ958" t="str">
            <v>3561101</v>
          </cell>
          <cell r="BK958" t="str">
            <v>002</v>
          </cell>
          <cell r="BL958" t="str">
            <v>Quincenales</v>
          </cell>
          <cell r="BM958" t="str">
            <v>TABLA</v>
          </cell>
          <cell r="BO958" t="str">
            <v>001</v>
          </cell>
          <cell r="BP958" t="str">
            <v>Salario interno pesos</v>
          </cell>
          <cell r="BQ958">
            <v>1750905</v>
          </cell>
          <cell r="BR958" t="str">
            <v>000000000000002</v>
          </cell>
          <cell r="BS958" t="str">
            <v>COMPAÑÍA DE ALIMENTOS COLOMBIANOS CALCO S.A</v>
          </cell>
          <cell r="BT958" t="str">
            <v>000000000047470</v>
          </cell>
          <cell r="BU958" t="str">
            <v>PUNTOS DE VENTA</v>
          </cell>
          <cell r="BV958" t="str">
            <v>000000000047620</v>
          </cell>
          <cell r="BW958" t="str">
            <v>AUXILIAR DE RESTAURANTE</v>
          </cell>
          <cell r="BX958" t="str">
            <v>000000000048363</v>
          </cell>
          <cell r="BY958" t="str">
            <v>AUXILIAR DE RESTAURANTE</v>
          </cell>
          <cell r="BZ958" t="str">
            <v>julisanchez1502@gmail.com</v>
          </cell>
          <cell r="CA958" t="str">
            <v>220 - JORNADA MENSUAL 220 HORAS</v>
          </cell>
          <cell r="CB958" t="str">
            <v>Ley 50</v>
          </cell>
          <cell r="CC958" t="str">
            <v>1 - Indefinido</v>
          </cell>
          <cell r="CD958" t="str">
            <v>APORTA</v>
          </cell>
          <cell r="CE958" t="str">
            <v>APORTA</v>
          </cell>
          <cell r="CF958" t="str">
            <v>APORTA</v>
          </cell>
          <cell r="CG958">
            <v>2.4359999999999999</v>
          </cell>
          <cell r="CH958" t="str">
            <v>SIN AUXILIO</v>
          </cell>
          <cell r="CI958" t="str">
            <v>SIN AUXILIO</v>
          </cell>
          <cell r="CJ958" t="str">
            <v>SIN AUXILIO</v>
          </cell>
          <cell r="CK958" t="str">
            <v>Sueldo fijo</v>
          </cell>
          <cell r="CL958" t="str">
            <v>Dependiente</v>
          </cell>
          <cell r="CM958" t="str">
            <v>No aplica</v>
          </cell>
          <cell r="CN958" t="str">
            <v>S</v>
          </cell>
          <cell r="CQ958" t="str">
            <v>220</v>
          </cell>
          <cell r="CR958" t="str">
            <v>Tiempo Completo 220</v>
          </cell>
          <cell r="CS958" t="str">
            <v>31</v>
          </cell>
          <cell r="CT958" t="str">
            <v>000000000047498</v>
          </cell>
          <cell r="CU958" t="str">
            <v>POBLADO</v>
          </cell>
          <cell r="CW958" t="str">
            <v>000</v>
          </cell>
          <cell r="CX958" t="str">
            <v>SANCHEZ SOLIS JULIANA ANDREA</v>
          </cell>
        </row>
        <row r="959">
          <cell r="A959">
            <v>1128283077</v>
          </cell>
          <cell r="B959" t="str">
            <v>DIANA</v>
          </cell>
          <cell r="C959" t="str">
            <v>CRISTINA</v>
          </cell>
          <cell r="D959" t="str">
            <v>SANCHEZ</v>
          </cell>
          <cell r="E959" t="str">
            <v>ESTRADA</v>
          </cell>
          <cell r="F959">
            <v>33050</v>
          </cell>
          <cell r="G959" t="str">
            <v>169 - COLOMBIA</v>
          </cell>
          <cell r="H959" t="str">
            <v>05 - ANTIOQUIA</v>
          </cell>
          <cell r="I959" t="str">
            <v>MEDELLIN</v>
          </cell>
          <cell r="J959" t="str">
            <v>CL 49 A 66 30 APTO 402</v>
          </cell>
          <cell r="K959" t="str">
            <v>La Misericordia</v>
          </cell>
          <cell r="L959" t="str">
            <v>3153382807</v>
          </cell>
          <cell r="M959" t="str">
            <v>CO</v>
          </cell>
          <cell r="N959" t="str">
            <v>BANCOLOMBIA</v>
          </cell>
          <cell r="O959" t="str">
            <v>00863763665</v>
          </cell>
          <cell r="P959" t="str">
            <v>AHORRO</v>
          </cell>
          <cell r="Q959" t="str">
            <v>CÉDULA DE CIUDADANÍA</v>
          </cell>
          <cell r="R959">
            <v>1128283077</v>
          </cell>
          <cell r="S959" t="str">
            <v>Medellin</v>
          </cell>
          <cell r="U959" t="str">
            <v>05 - ANTIOQUIA</v>
          </cell>
          <cell r="V959" t="str">
            <v>COPACABANA</v>
          </cell>
          <cell r="W959" t="str">
            <v>SOLTERO</v>
          </cell>
          <cell r="X959" t="str">
            <v>0</v>
          </cell>
          <cell r="Z959">
            <v>0</v>
          </cell>
          <cell r="AA959" t="str">
            <v>0</v>
          </cell>
          <cell r="AB959" t="str">
            <v>002</v>
          </cell>
          <cell r="AC959" t="str">
            <v>BACHILLERATO</v>
          </cell>
          <cell r="AD959" t="str">
            <v>F</v>
          </cell>
          <cell r="AE959" t="str">
            <v>002</v>
          </cell>
          <cell r="AF959" t="str">
            <v>COMPAÑÍA DE ALIMENTOS COLOMBIANOS CALCO S.A</v>
          </cell>
          <cell r="AG959" t="str">
            <v>52</v>
          </cell>
          <cell r="AH959" t="str">
            <v>VENTAS</v>
          </cell>
          <cell r="AI959" t="str">
            <v>02008003</v>
          </cell>
          <cell r="AJ959" t="str">
            <v>Puntos de Venta</v>
          </cell>
          <cell r="AK959" t="str">
            <v>R15-002</v>
          </cell>
          <cell r="AL959" t="str">
            <v>FLORIDA PARQUE COMERCIAL</v>
          </cell>
          <cell r="AM959" t="str">
            <v>007</v>
          </cell>
          <cell r="AN959" t="str">
            <v>Domingo</v>
          </cell>
          <cell r="AO959" t="str">
            <v>000</v>
          </cell>
          <cell r="AP959" t="str">
            <v>SIN DEFINIR</v>
          </cell>
          <cell r="AQ959" t="str">
            <v>1</v>
          </cell>
          <cell r="AR959">
            <v>44538</v>
          </cell>
          <cell r="AU959" t="str">
            <v>A</v>
          </cell>
          <cell r="AW959" t="str">
            <v>EPS010</v>
          </cell>
          <cell r="AX959" t="str">
            <v>EPS SURA (ANTES SUSALUD)</v>
          </cell>
          <cell r="AY959" t="str">
            <v>001</v>
          </cell>
          <cell r="AZ959" t="str">
            <v>231001</v>
          </cell>
          <cell r="BA959" t="str">
            <v>COLFONDOS</v>
          </cell>
          <cell r="BB959" t="str">
            <v>001</v>
          </cell>
          <cell r="BC959" t="str">
            <v>14-28</v>
          </cell>
          <cell r="BD959" t="str">
            <v>ARL SURA</v>
          </cell>
          <cell r="BE959" t="str">
            <v>001</v>
          </cell>
          <cell r="BF959" t="str">
            <v>CCF04</v>
          </cell>
          <cell r="BG959" t="str">
            <v>COMFAMA ANTIOQUIA</v>
          </cell>
          <cell r="BH959" t="str">
            <v>C001</v>
          </cell>
          <cell r="BI959" t="str">
            <v>CESANTÍAS COLFONDOS</v>
          </cell>
          <cell r="BJ959" t="str">
            <v>3561101</v>
          </cell>
          <cell r="BK959" t="str">
            <v>002</v>
          </cell>
          <cell r="BL959" t="str">
            <v>Quincenales</v>
          </cell>
          <cell r="BM959" t="str">
            <v>TABLA</v>
          </cell>
          <cell r="BO959" t="str">
            <v>001</v>
          </cell>
          <cell r="BP959" t="str">
            <v>Salario interno pesos</v>
          </cell>
          <cell r="BQ959">
            <v>1750905</v>
          </cell>
          <cell r="BR959" t="str">
            <v>000000000000002</v>
          </cell>
          <cell r="BS959" t="str">
            <v>COMPAÑÍA DE ALIMENTOS COLOMBIANOS CALCO S.A</v>
          </cell>
          <cell r="BT959" t="str">
            <v>000000000047470</v>
          </cell>
          <cell r="BU959" t="str">
            <v>PUNTOS DE VENTA</v>
          </cell>
          <cell r="BV959" t="str">
            <v>000000000047620</v>
          </cell>
          <cell r="BW959" t="str">
            <v>AUXILIAR DE RESTAURANTE</v>
          </cell>
          <cell r="BX959" t="str">
            <v>000000000048996</v>
          </cell>
          <cell r="BY959" t="str">
            <v>AUXILIAR DE RESTAURANTE</v>
          </cell>
          <cell r="BZ959" t="str">
            <v>dianacserp0526@gmail.com</v>
          </cell>
          <cell r="CA959" t="str">
            <v>220 - JORNADA MENSUAL 220 HORAS</v>
          </cell>
          <cell r="CB959" t="str">
            <v>Ley 50</v>
          </cell>
          <cell r="CC959" t="str">
            <v>1 - Indefinido</v>
          </cell>
          <cell r="CD959" t="str">
            <v>APORTA</v>
          </cell>
          <cell r="CE959" t="str">
            <v>APORTA</v>
          </cell>
          <cell r="CF959" t="str">
            <v>APORTA</v>
          </cell>
          <cell r="CG959">
            <v>2.4359999999999999</v>
          </cell>
          <cell r="CH959" t="str">
            <v>SIN AUXILIO</v>
          </cell>
          <cell r="CI959" t="str">
            <v>SIN AUXILIO</v>
          </cell>
          <cell r="CJ959" t="str">
            <v>SIN AUXILIO</v>
          </cell>
          <cell r="CK959" t="str">
            <v>Sueldo fijo</v>
          </cell>
          <cell r="CL959" t="str">
            <v>Dependiente</v>
          </cell>
          <cell r="CM959" t="str">
            <v>No aplica</v>
          </cell>
          <cell r="CN959" t="str">
            <v>S</v>
          </cell>
          <cell r="CQ959" t="str">
            <v>220</v>
          </cell>
          <cell r="CR959" t="str">
            <v>Tiempo Completo 220</v>
          </cell>
          <cell r="CS959" t="str">
            <v>31</v>
          </cell>
          <cell r="CT959" t="str">
            <v>000000000047512</v>
          </cell>
          <cell r="CU959" t="str">
            <v>FLORIDA PARQUE COMERCIAL</v>
          </cell>
          <cell r="CW959" t="str">
            <v>000</v>
          </cell>
          <cell r="CX959" t="str">
            <v>SANCHEZ ESTRADA DIANA CRISTINA</v>
          </cell>
        </row>
        <row r="960">
          <cell r="A960">
            <v>1128386554</v>
          </cell>
          <cell r="B960" t="str">
            <v>JUAN</v>
          </cell>
          <cell r="C960" t="str">
            <v>CAMILO</v>
          </cell>
          <cell r="D960" t="str">
            <v>CHICA</v>
          </cell>
          <cell r="E960" t="str">
            <v>RIOS</v>
          </cell>
          <cell r="F960">
            <v>31575</v>
          </cell>
          <cell r="G960" t="str">
            <v>169 - COLOMBIA</v>
          </cell>
          <cell r="H960" t="str">
            <v>05 - ANTIOQUIA</v>
          </cell>
          <cell r="I960" t="str">
            <v>MEDELLIN</v>
          </cell>
          <cell r="J960" t="str">
            <v>CR 69 A 93 79</v>
          </cell>
          <cell r="K960" t="str">
            <v>CASTILLA</v>
          </cell>
          <cell r="L960" t="str">
            <v>3226526327</v>
          </cell>
          <cell r="M960" t="str">
            <v>CO</v>
          </cell>
          <cell r="N960" t="str">
            <v>BANCOLOMBIA</v>
          </cell>
          <cell r="O960" t="str">
            <v>61666973088</v>
          </cell>
          <cell r="P960" t="str">
            <v>AHORRO</v>
          </cell>
          <cell r="Q960" t="str">
            <v>CÉDULA DE CIUDADANÍA</v>
          </cell>
          <cell r="R960">
            <v>1128386554</v>
          </cell>
          <cell r="S960" t="str">
            <v>MEDELLIN</v>
          </cell>
          <cell r="U960" t="str">
            <v>05 - ANTIOQUIA</v>
          </cell>
          <cell r="V960" t="str">
            <v>MEDELLIN</v>
          </cell>
          <cell r="W960" t="str">
            <v>UNION LIBRE</v>
          </cell>
          <cell r="AB960" t="str">
            <v>002</v>
          </cell>
          <cell r="AC960" t="str">
            <v>BACHILLERATO</v>
          </cell>
          <cell r="AD960" t="str">
            <v>M</v>
          </cell>
          <cell r="AE960" t="str">
            <v>002</v>
          </cell>
          <cell r="AF960" t="str">
            <v>COMPAÑÍA DE ALIMENTOS COLOMBIANOS CALCO S.A</v>
          </cell>
          <cell r="AG960" t="str">
            <v>52</v>
          </cell>
          <cell r="AH960" t="str">
            <v>VENTAS</v>
          </cell>
          <cell r="AI960" t="str">
            <v>02009002</v>
          </cell>
          <cell r="AJ960" t="str">
            <v>Transporte y Distribucion</v>
          </cell>
          <cell r="AK960" t="str">
            <v>LOG-002</v>
          </cell>
          <cell r="AL960" t="str">
            <v>LOGÍSTICA</v>
          </cell>
          <cell r="AM960" t="str">
            <v>007</v>
          </cell>
          <cell r="AN960" t="str">
            <v>Domingo</v>
          </cell>
          <cell r="AO960" t="str">
            <v>000</v>
          </cell>
          <cell r="AP960" t="str">
            <v>SIN DEFINIR</v>
          </cell>
          <cell r="AQ960" t="str">
            <v>1</v>
          </cell>
          <cell r="AR960">
            <v>46182</v>
          </cell>
          <cell r="AS960" t="str">
            <v>08/09/2026</v>
          </cell>
          <cell r="AU960" t="str">
            <v>A</v>
          </cell>
          <cell r="AV960" t="str">
            <v>Sin definir</v>
          </cell>
          <cell r="AW960" t="str">
            <v>EPS010</v>
          </cell>
          <cell r="AX960" t="str">
            <v>EPS SURA (ANTES SUSALUD)</v>
          </cell>
          <cell r="AY960" t="str">
            <v>001</v>
          </cell>
          <cell r="AZ960" t="str">
            <v>230301</v>
          </cell>
          <cell r="BA960" t="str">
            <v>PORVENIR</v>
          </cell>
          <cell r="BB960" t="str">
            <v>001</v>
          </cell>
          <cell r="BC960" t="str">
            <v>14-11</v>
          </cell>
          <cell r="BD960" t="str">
            <v>ARL SURA</v>
          </cell>
          <cell r="BE960" t="str">
            <v>001</v>
          </cell>
          <cell r="BF960" t="str">
            <v>CCF04</v>
          </cell>
          <cell r="BG960" t="str">
            <v>COMFAMA ANTIOQUIA</v>
          </cell>
          <cell r="BH960" t="str">
            <v>C005</v>
          </cell>
          <cell r="BI960" t="str">
            <v>CESANTÍAS PROTECCIÓN S. A.</v>
          </cell>
          <cell r="BJ960" t="str">
            <v>4492201</v>
          </cell>
          <cell r="BK960" t="str">
            <v>002</v>
          </cell>
          <cell r="BL960" t="str">
            <v>Quincenales</v>
          </cell>
          <cell r="BM960" t="str">
            <v>TABLA</v>
          </cell>
          <cell r="BO960" t="str">
            <v>001</v>
          </cell>
          <cell r="BP960" t="str">
            <v>Salario interno pesos</v>
          </cell>
          <cell r="BQ960">
            <v>1750905</v>
          </cell>
          <cell r="BR960" t="str">
            <v>000000000000002</v>
          </cell>
          <cell r="BS960" t="str">
            <v>COMPAÑÍA DE ALIMENTOS COLOMBIANOS CALCO S.A</v>
          </cell>
          <cell r="BT960" t="str">
            <v>000000000047481</v>
          </cell>
          <cell r="BU960" t="str">
            <v>TRANSPORTE Y DISTRIBUCIÓN</v>
          </cell>
          <cell r="BV960" t="str">
            <v>000000000047681</v>
          </cell>
          <cell r="BW960" t="str">
            <v>ESPECIALISTA DE TRANSPORTE/AUXILIAR</v>
          </cell>
          <cell r="BX960" t="str">
            <v>000000000050436</v>
          </cell>
          <cell r="BY960" t="str">
            <v>ESPECIALISTA DE TRANSPORTE/AUXILIAR</v>
          </cell>
          <cell r="BZ960" t="str">
            <v>jchica2609@gmail.com</v>
          </cell>
          <cell r="CA960" t="str">
            <v>220 - JORNADA MENSUAL 220 HORAS</v>
          </cell>
          <cell r="CB960" t="str">
            <v>Ley 50</v>
          </cell>
          <cell r="CC960" t="str">
            <v>2 - Fijo</v>
          </cell>
          <cell r="CD960" t="str">
            <v>APORTA</v>
          </cell>
          <cell r="CE960" t="str">
            <v>APORTA</v>
          </cell>
          <cell r="CF960" t="str">
            <v>APORTA</v>
          </cell>
          <cell r="CG960">
            <v>4.3499999999999996</v>
          </cell>
          <cell r="CH960" t="str">
            <v>LA DIFERENCIA</v>
          </cell>
          <cell r="CI960" t="str">
            <v>LA DIFERENCIA</v>
          </cell>
          <cell r="CJ960" t="str">
            <v>LA DIFERENCIA</v>
          </cell>
          <cell r="CK960" t="str">
            <v>Sueldo fijo</v>
          </cell>
          <cell r="CL960" t="str">
            <v>Dependiente</v>
          </cell>
          <cell r="CM960" t="str">
            <v>No aplica</v>
          </cell>
          <cell r="CN960" t="str">
            <v>S</v>
          </cell>
          <cell r="CP960" t="str">
            <v>52</v>
          </cell>
          <cell r="CQ960" t="str">
            <v>220</v>
          </cell>
          <cell r="CR960" t="str">
            <v>Tiempo Completo 220</v>
          </cell>
          <cell r="CS960" t="str">
            <v>31</v>
          </cell>
          <cell r="CT960" t="str">
            <v>000000000047494</v>
          </cell>
          <cell r="CU960" t="str">
            <v>LOGÍSTICA</v>
          </cell>
          <cell r="CW960" t="str">
            <v>000</v>
          </cell>
          <cell r="CX960" t="str">
            <v>CHICA RIOS JUAN CAMILO</v>
          </cell>
        </row>
        <row r="961">
          <cell r="A961">
            <v>1128387370</v>
          </cell>
          <cell r="B961" t="str">
            <v>NELLY</v>
          </cell>
          <cell r="D961" t="str">
            <v>MOSQUERA</v>
          </cell>
          <cell r="E961" t="str">
            <v>LUZ</v>
          </cell>
          <cell r="F961">
            <v>31057</v>
          </cell>
          <cell r="G961" t="str">
            <v>169 - COLOMBIA</v>
          </cell>
          <cell r="H961" t="str">
            <v>27 - CHOCO</v>
          </cell>
          <cell r="I961" t="str">
            <v>ITSMINA</v>
          </cell>
          <cell r="J961" t="str">
            <v>CL 99 C 74 B 33</v>
          </cell>
          <cell r="K961" t="str">
            <v>Pedregal</v>
          </cell>
          <cell r="L961" t="str">
            <v>3103950925</v>
          </cell>
          <cell r="M961" t="str">
            <v>CO</v>
          </cell>
          <cell r="N961" t="str">
            <v>BANCOLOMBIA</v>
          </cell>
          <cell r="O961" t="str">
            <v>51125444729</v>
          </cell>
          <cell r="P961" t="str">
            <v>AHORRO</v>
          </cell>
          <cell r="Q961" t="str">
            <v>CÉDULA DE CIUDADANÍA</v>
          </cell>
          <cell r="R961">
            <v>1128387370</v>
          </cell>
          <cell r="S961" t="str">
            <v>Medellin</v>
          </cell>
          <cell r="U961" t="str">
            <v>05 - ANTIOQUIA</v>
          </cell>
          <cell r="V961" t="str">
            <v>MEDELLIN</v>
          </cell>
          <cell r="W961" t="str">
            <v>UNION LIBRE</v>
          </cell>
          <cell r="X961" t="str">
            <v>0</v>
          </cell>
          <cell r="Z961">
            <v>0</v>
          </cell>
          <cell r="AA961" t="str">
            <v>0</v>
          </cell>
          <cell r="AB961" t="str">
            <v>001</v>
          </cell>
          <cell r="AC961" t="str">
            <v>PRIMARIA</v>
          </cell>
          <cell r="AD961" t="str">
            <v>F</v>
          </cell>
          <cell r="AE961" t="str">
            <v>002</v>
          </cell>
          <cell r="AF961" t="str">
            <v>COMPAÑÍA DE ALIMENTOS COLOMBIANOS CALCO S.A</v>
          </cell>
          <cell r="AG961" t="str">
            <v>52</v>
          </cell>
          <cell r="AH961" t="str">
            <v>VENTAS</v>
          </cell>
          <cell r="AI961" t="str">
            <v>02008003</v>
          </cell>
          <cell r="AJ961" t="str">
            <v>Puntos de Venta</v>
          </cell>
          <cell r="AK961" t="str">
            <v>R23-002</v>
          </cell>
          <cell r="AL961" t="str">
            <v>PLAZA FABRICATO</v>
          </cell>
          <cell r="AM961" t="str">
            <v>007</v>
          </cell>
          <cell r="AN961" t="str">
            <v>Domingo</v>
          </cell>
          <cell r="AO961" t="str">
            <v>000</v>
          </cell>
          <cell r="AP961" t="str">
            <v>SIN DEFINIR</v>
          </cell>
          <cell r="AQ961" t="str">
            <v>1</v>
          </cell>
          <cell r="AR961">
            <v>44413</v>
          </cell>
          <cell r="AU961" t="str">
            <v>A</v>
          </cell>
          <cell r="AW961" t="str">
            <v>EPS010</v>
          </cell>
          <cell r="AX961" t="str">
            <v>EPS SURA (ANTES SUSALUD)</v>
          </cell>
          <cell r="AY961" t="str">
            <v>001</v>
          </cell>
          <cell r="AZ961" t="str">
            <v>230201</v>
          </cell>
          <cell r="BA961" t="str">
            <v>PROTECCIÓN + I. N. G.</v>
          </cell>
          <cell r="BB961" t="str">
            <v>001</v>
          </cell>
          <cell r="BC961" t="str">
            <v>14-28</v>
          </cell>
          <cell r="BD961" t="str">
            <v>ARL SURA</v>
          </cell>
          <cell r="BE961" t="str">
            <v>001</v>
          </cell>
          <cell r="BF961" t="str">
            <v>CCF04</v>
          </cell>
          <cell r="BG961" t="str">
            <v>COMFAMA ANTIOQUIA</v>
          </cell>
          <cell r="BH961" t="str">
            <v>C005</v>
          </cell>
          <cell r="BI961" t="str">
            <v>CESANTÍAS PROTECCIÓN S. A.</v>
          </cell>
          <cell r="BJ961" t="str">
            <v>3561101</v>
          </cell>
          <cell r="BK961" t="str">
            <v>002</v>
          </cell>
          <cell r="BL961" t="str">
            <v>Quincenales</v>
          </cell>
          <cell r="BM961" t="str">
            <v>TABLA</v>
          </cell>
          <cell r="BO961" t="str">
            <v>001</v>
          </cell>
          <cell r="BP961" t="str">
            <v>Salario interno pesos</v>
          </cell>
          <cell r="BQ961">
            <v>1750905</v>
          </cell>
          <cell r="BR961" t="str">
            <v>000000000000002</v>
          </cell>
          <cell r="BS961" t="str">
            <v>COMPAÑÍA DE ALIMENTOS COLOMBIANOS CALCO S.A</v>
          </cell>
          <cell r="BT961" t="str">
            <v>000000000047470</v>
          </cell>
          <cell r="BU961" t="str">
            <v>PUNTOS DE VENTA</v>
          </cell>
          <cell r="BV961" t="str">
            <v>000000000047620</v>
          </cell>
          <cell r="BW961" t="str">
            <v>AUXILIAR DE RESTAURANTE</v>
          </cell>
          <cell r="BX961" t="str">
            <v>000000000049346</v>
          </cell>
          <cell r="BY961" t="str">
            <v>AUXILIAR DE RESTAURANTE</v>
          </cell>
          <cell r="BZ961" t="str">
            <v>luznelly85@hotmail.com</v>
          </cell>
          <cell r="CA961" t="str">
            <v>220 - JORNADA MENSUAL 220 HORAS</v>
          </cell>
          <cell r="CB961" t="str">
            <v>Ley 50</v>
          </cell>
          <cell r="CC961" t="str">
            <v>1 - Indefinido</v>
          </cell>
          <cell r="CD961" t="str">
            <v>APORTA</v>
          </cell>
          <cell r="CE961" t="str">
            <v>APORTA</v>
          </cell>
          <cell r="CF961" t="str">
            <v>APORTA</v>
          </cell>
          <cell r="CG961">
            <v>2.4359999999999999</v>
          </cell>
          <cell r="CH961" t="str">
            <v>SIN AUXILIO</v>
          </cell>
          <cell r="CI961" t="str">
            <v>SIN AUXILIO</v>
          </cell>
          <cell r="CJ961" t="str">
            <v>SIN AUXILIO</v>
          </cell>
          <cell r="CK961" t="str">
            <v>Sueldo fijo</v>
          </cell>
          <cell r="CL961" t="str">
            <v>Dependiente</v>
          </cell>
          <cell r="CM961" t="str">
            <v>No aplica</v>
          </cell>
          <cell r="CN961" t="str">
            <v>S</v>
          </cell>
          <cell r="CQ961" t="str">
            <v>220</v>
          </cell>
          <cell r="CR961" t="str">
            <v>Tiempo Completo 220</v>
          </cell>
          <cell r="CS961" t="str">
            <v>31</v>
          </cell>
          <cell r="CT961" t="str">
            <v>000000000047520</v>
          </cell>
          <cell r="CU961" t="str">
            <v>PLAZA FABRICATO</v>
          </cell>
          <cell r="CW961" t="str">
            <v>000</v>
          </cell>
          <cell r="CX961" t="str">
            <v xml:space="preserve">MOSQUERA LUZ NELLY </v>
          </cell>
        </row>
        <row r="962">
          <cell r="A962">
            <v>1128388045</v>
          </cell>
          <cell r="B962" t="str">
            <v>DIANA</v>
          </cell>
          <cell r="C962" t="str">
            <v>CRISTINA</v>
          </cell>
          <cell r="D962" t="str">
            <v>MENESES</v>
          </cell>
          <cell r="E962" t="str">
            <v>CARVAJAL</v>
          </cell>
          <cell r="F962">
            <v>32149</v>
          </cell>
          <cell r="G962" t="str">
            <v>169 - COLOMBIA</v>
          </cell>
          <cell r="H962" t="str">
            <v>05 - ANTIOQUIA</v>
          </cell>
          <cell r="I962" t="str">
            <v>MEDELLIN</v>
          </cell>
          <cell r="J962" t="str">
            <v>CL 47 A 58 E 29</v>
          </cell>
          <cell r="K962" t="str">
            <v>SANTA ANA</v>
          </cell>
          <cell r="L962" t="str">
            <v>3222532167</v>
          </cell>
          <cell r="M962" t="str">
            <v>CO</v>
          </cell>
          <cell r="N962" t="str">
            <v>BANCOLOMBIA</v>
          </cell>
          <cell r="O962" t="str">
            <v>91214257462</v>
          </cell>
          <cell r="P962" t="str">
            <v>AHORRO</v>
          </cell>
          <cell r="Q962" t="str">
            <v>CÉDULA DE CIUDADANÍA</v>
          </cell>
          <cell r="R962">
            <v>1128388045</v>
          </cell>
          <cell r="S962" t="str">
            <v>MEDELLIN</v>
          </cell>
          <cell r="U962" t="str">
            <v>05 - ANTIOQUIA</v>
          </cell>
          <cell r="V962" t="str">
            <v>MEDELLIN</v>
          </cell>
          <cell r="W962" t="str">
            <v>UNION LIBRE</v>
          </cell>
          <cell r="AB962" t="str">
            <v>005</v>
          </cell>
          <cell r="AC962" t="str">
            <v>UNIVERSITARIO</v>
          </cell>
          <cell r="AD962" t="str">
            <v>F</v>
          </cell>
          <cell r="AE962" t="str">
            <v>002</v>
          </cell>
          <cell r="AF962" t="str">
            <v>COMPAÑÍA DE ALIMENTOS COLOMBIANOS CALCO S.A</v>
          </cell>
          <cell r="AG962" t="str">
            <v>52</v>
          </cell>
          <cell r="AH962" t="str">
            <v>VENTAS</v>
          </cell>
          <cell r="AI962" t="str">
            <v>02009003</v>
          </cell>
          <cell r="AJ962" t="str">
            <v>Almacen No Perecederos</v>
          </cell>
          <cell r="AK962" t="str">
            <v>LOG-002</v>
          </cell>
          <cell r="AL962" t="str">
            <v>LOGÍSTICA</v>
          </cell>
          <cell r="AM962" t="str">
            <v>007</v>
          </cell>
          <cell r="AN962" t="str">
            <v>Domingo</v>
          </cell>
          <cell r="AO962" t="str">
            <v>000</v>
          </cell>
          <cell r="AP962" t="str">
            <v>SIN DEFINIR</v>
          </cell>
          <cell r="AQ962" t="str">
            <v>1</v>
          </cell>
          <cell r="AR962">
            <v>46190</v>
          </cell>
          <cell r="AS962" t="str">
            <v>16/09/2026</v>
          </cell>
          <cell r="AU962" t="str">
            <v>A</v>
          </cell>
          <cell r="AV962" t="str">
            <v>Sin definir</v>
          </cell>
          <cell r="AW962" t="str">
            <v>EPS037</v>
          </cell>
          <cell r="AX962" t="str">
            <v>NUEVA E.P.S.</v>
          </cell>
          <cell r="AY962" t="str">
            <v>001</v>
          </cell>
          <cell r="AZ962" t="str">
            <v>25-14</v>
          </cell>
          <cell r="BA962" t="str">
            <v>COLPENSIONES</v>
          </cell>
          <cell r="BB962" t="str">
            <v>001</v>
          </cell>
          <cell r="BC962" t="str">
            <v>14-11</v>
          </cell>
          <cell r="BD962" t="str">
            <v>ARL SURA</v>
          </cell>
          <cell r="BE962" t="str">
            <v>001</v>
          </cell>
          <cell r="BF962" t="str">
            <v>CCF04</v>
          </cell>
          <cell r="BG962" t="str">
            <v>COMFAMA ANTIOQUIA</v>
          </cell>
          <cell r="BH962" t="str">
            <v>C005</v>
          </cell>
          <cell r="BI962" t="str">
            <v>CESANTÍAS PROTECCIÓN S. A.</v>
          </cell>
          <cell r="BJ962" t="str">
            <v>2521001</v>
          </cell>
          <cell r="BK962" t="str">
            <v>002</v>
          </cell>
          <cell r="BL962" t="str">
            <v>Quincenales</v>
          </cell>
          <cell r="BM962" t="str">
            <v>TABLA</v>
          </cell>
          <cell r="BO962" t="str">
            <v>001</v>
          </cell>
          <cell r="BP962" t="str">
            <v>Salario interno pesos</v>
          </cell>
          <cell r="BQ962">
            <v>4500000</v>
          </cell>
          <cell r="BR962" t="str">
            <v>000000000000002</v>
          </cell>
          <cell r="BS962" t="str">
            <v>COMPAÑÍA DE ALIMENTOS COLOMBIANOS CALCO S.A</v>
          </cell>
          <cell r="BT962" t="str">
            <v>000000000047453</v>
          </cell>
          <cell r="BU962" t="str">
            <v>DIRECCIÓN DE LOGÍSTICA</v>
          </cell>
          <cell r="BV962" t="str">
            <v>000000000047646</v>
          </cell>
          <cell r="BW962" t="str">
            <v>COORDINADOR DE ALMACÉN</v>
          </cell>
          <cell r="BX962" t="str">
            <v>000000000068271</v>
          </cell>
          <cell r="BY962" t="str">
            <v>COORDINADOR (A) ALMACEN</v>
          </cell>
          <cell r="BZ962" t="str">
            <v>cristamencot@gmail.com</v>
          </cell>
          <cell r="CA962" t="str">
            <v>220 - JORNADA MENSUAL 220 HORAS</v>
          </cell>
          <cell r="CB962" t="str">
            <v>Ley 50</v>
          </cell>
          <cell r="CC962" t="str">
            <v>2 - Fijo</v>
          </cell>
          <cell r="CD962" t="str">
            <v>APORTA</v>
          </cell>
          <cell r="CE962" t="str">
            <v>APORTA</v>
          </cell>
          <cell r="CF962" t="str">
            <v>APORTA</v>
          </cell>
          <cell r="CG962">
            <v>1.044</v>
          </cell>
          <cell r="CH962" t="str">
            <v>LA DIFERENCIA</v>
          </cell>
          <cell r="CI962" t="str">
            <v>LA DIFERENCIA</v>
          </cell>
          <cell r="CJ962" t="str">
            <v>LA DIFERENCIA</v>
          </cell>
          <cell r="CK962" t="str">
            <v>Sueldo fijo</v>
          </cell>
          <cell r="CL962" t="str">
            <v>Dependiente</v>
          </cell>
          <cell r="CM962" t="str">
            <v>No aplica</v>
          </cell>
          <cell r="CN962" t="str">
            <v>N</v>
          </cell>
          <cell r="CP962" t="str">
            <v>52</v>
          </cell>
          <cell r="CQ962" t="str">
            <v>220</v>
          </cell>
          <cell r="CR962" t="str">
            <v>Tiempo Completo 220</v>
          </cell>
          <cell r="CS962" t="str">
            <v>31</v>
          </cell>
          <cell r="CT962" t="str">
            <v>000000000047494</v>
          </cell>
          <cell r="CU962" t="str">
            <v>LOGÍSTICA</v>
          </cell>
          <cell r="CW962" t="str">
            <v>000</v>
          </cell>
          <cell r="CX962" t="str">
            <v>MENESES CARVAJAL DIANA CRISTINA</v>
          </cell>
        </row>
        <row r="963">
          <cell r="A963">
            <v>1128389273</v>
          </cell>
          <cell r="B963" t="str">
            <v>NATALY</v>
          </cell>
          <cell r="D963" t="str">
            <v>MOLINA</v>
          </cell>
          <cell r="F963">
            <v>32209</v>
          </cell>
          <cell r="G963" t="str">
            <v>169 - COLOMBIA</v>
          </cell>
          <cell r="H963" t="str">
            <v>05 - ANTIOQUIA</v>
          </cell>
          <cell r="I963" t="str">
            <v>MEDELLIN</v>
          </cell>
          <cell r="J963" t="str">
            <v>CR 95A 79 02</v>
          </cell>
          <cell r="K963" t="str">
            <v>Robledo</v>
          </cell>
          <cell r="L963" t="str">
            <v>3022197942</v>
          </cell>
          <cell r="M963" t="str">
            <v>CO</v>
          </cell>
          <cell r="N963" t="str">
            <v>BANCOLOMBIA</v>
          </cell>
          <cell r="O963" t="str">
            <v>43000001131</v>
          </cell>
          <cell r="P963" t="str">
            <v>AHORRO</v>
          </cell>
          <cell r="Q963" t="str">
            <v>CÉDULA DE CIUDADANÍA</v>
          </cell>
          <cell r="R963">
            <v>1128389273</v>
          </cell>
          <cell r="S963" t="str">
            <v>Medellin</v>
          </cell>
          <cell r="U963" t="str">
            <v>05 - ANTIOQUIA</v>
          </cell>
          <cell r="V963" t="str">
            <v>MEDELLIN</v>
          </cell>
          <cell r="W963" t="str">
            <v>SOLTERO</v>
          </cell>
          <cell r="X963" t="str">
            <v>0</v>
          </cell>
          <cell r="Z963">
            <v>0</v>
          </cell>
          <cell r="AA963" t="str">
            <v>0</v>
          </cell>
          <cell r="AB963" t="str">
            <v>002</v>
          </cell>
          <cell r="AC963" t="str">
            <v>BACHILLERATO</v>
          </cell>
          <cell r="AD963" t="str">
            <v>F</v>
          </cell>
          <cell r="AE963" t="str">
            <v>002</v>
          </cell>
          <cell r="AF963" t="str">
            <v>COMPAÑÍA DE ALIMENTOS COLOMBIANOS CALCO S.A</v>
          </cell>
          <cell r="AG963" t="str">
            <v>52</v>
          </cell>
          <cell r="AH963" t="str">
            <v>VENTAS</v>
          </cell>
          <cell r="AI963" t="str">
            <v>02008003</v>
          </cell>
          <cell r="AJ963" t="str">
            <v>Puntos de Venta</v>
          </cell>
          <cell r="AK963" t="str">
            <v>R16-002</v>
          </cell>
          <cell r="AL963" t="str">
            <v>PALMA GRANDE</v>
          </cell>
          <cell r="AM963" t="str">
            <v>007</v>
          </cell>
          <cell r="AN963" t="str">
            <v>Domingo</v>
          </cell>
          <cell r="AO963" t="str">
            <v>000</v>
          </cell>
          <cell r="AP963" t="str">
            <v>SIN DEFINIR</v>
          </cell>
          <cell r="AQ963" t="str">
            <v>1</v>
          </cell>
          <cell r="AR963">
            <v>40695</v>
          </cell>
          <cell r="AU963" t="str">
            <v>A</v>
          </cell>
          <cell r="AW963" t="str">
            <v>EPS002</v>
          </cell>
          <cell r="AX963" t="str">
            <v>SALUD TOTAL</v>
          </cell>
          <cell r="AY963" t="str">
            <v>001</v>
          </cell>
          <cell r="AZ963" t="str">
            <v>230201</v>
          </cell>
          <cell r="BA963" t="str">
            <v>PROTECCIÓN + I. N. G.</v>
          </cell>
          <cell r="BB963" t="str">
            <v>001</v>
          </cell>
          <cell r="BC963" t="str">
            <v>14-28</v>
          </cell>
          <cell r="BD963" t="str">
            <v>ARL SURA</v>
          </cell>
          <cell r="BE963" t="str">
            <v>001</v>
          </cell>
          <cell r="BF963" t="str">
            <v>CCF04</v>
          </cell>
          <cell r="BG963" t="str">
            <v>COMFAMA ANTIOQUIA</v>
          </cell>
          <cell r="BH963" t="str">
            <v>C005</v>
          </cell>
          <cell r="BI963" t="str">
            <v>CESANTÍAS PROTECCIÓN S. A.</v>
          </cell>
          <cell r="BJ963" t="str">
            <v>3561101</v>
          </cell>
          <cell r="BK963" t="str">
            <v>002</v>
          </cell>
          <cell r="BL963" t="str">
            <v>Quincenales</v>
          </cell>
          <cell r="BM963" t="str">
            <v>TABLA</v>
          </cell>
          <cell r="BO963" t="str">
            <v>001</v>
          </cell>
          <cell r="BP963" t="str">
            <v>Salario interno pesos</v>
          </cell>
          <cell r="BQ963">
            <v>1750905</v>
          </cell>
          <cell r="BR963" t="str">
            <v>000000000000002</v>
          </cell>
          <cell r="BS963" t="str">
            <v>COMPAÑÍA DE ALIMENTOS COLOMBIANOS CALCO S.A</v>
          </cell>
          <cell r="BT963" t="str">
            <v>000000000047470</v>
          </cell>
          <cell r="BU963" t="str">
            <v>PUNTOS DE VENTA</v>
          </cell>
          <cell r="BV963" t="str">
            <v>000000000047620</v>
          </cell>
          <cell r="BW963" t="str">
            <v>AUXILIAR DE RESTAURANTE</v>
          </cell>
          <cell r="BX963" t="str">
            <v>000000000049024</v>
          </cell>
          <cell r="BY963" t="str">
            <v>AUXILIAR DE RESTAURANTE</v>
          </cell>
          <cell r="BZ963" t="str">
            <v>natalymol419@gmail.com</v>
          </cell>
          <cell r="CA963" t="str">
            <v>220 - JORNADA MENSUAL 220 HORAS</v>
          </cell>
          <cell r="CB963" t="str">
            <v>Ley 50</v>
          </cell>
          <cell r="CC963" t="str">
            <v>1 - Indefinido</v>
          </cell>
          <cell r="CD963" t="str">
            <v>APORTA</v>
          </cell>
          <cell r="CE963" t="str">
            <v>APORTA</v>
          </cell>
          <cell r="CF963" t="str">
            <v>APORTA</v>
          </cell>
          <cell r="CG963">
            <v>2.4359999999999999</v>
          </cell>
          <cell r="CH963" t="str">
            <v>SIN AUXILIO</v>
          </cell>
          <cell r="CI963" t="str">
            <v>SIN AUXILIO</v>
          </cell>
          <cell r="CJ963" t="str">
            <v>SIN AUXILIO</v>
          </cell>
          <cell r="CK963" t="str">
            <v>Sueldo fijo</v>
          </cell>
          <cell r="CL963" t="str">
            <v>Dependiente</v>
          </cell>
          <cell r="CM963" t="str">
            <v>No aplica</v>
          </cell>
          <cell r="CN963" t="str">
            <v>S</v>
          </cell>
          <cell r="CQ963" t="str">
            <v>220</v>
          </cell>
          <cell r="CR963" t="str">
            <v>Tiempo Completo 220</v>
          </cell>
          <cell r="CS963" t="str">
            <v>31</v>
          </cell>
          <cell r="CT963" t="str">
            <v>000000000047513</v>
          </cell>
          <cell r="CU963" t="str">
            <v>PALMA GRANDE</v>
          </cell>
          <cell r="CW963" t="str">
            <v>000</v>
          </cell>
          <cell r="CX963" t="str">
            <v xml:space="preserve">MOLINA  NATALY </v>
          </cell>
        </row>
        <row r="964">
          <cell r="A964">
            <v>1128394608</v>
          </cell>
          <cell r="B964" t="str">
            <v>LEIDY</v>
          </cell>
          <cell r="C964" t="str">
            <v>NOHEMY</v>
          </cell>
          <cell r="D964" t="str">
            <v>CASTANEDA</v>
          </cell>
          <cell r="E964" t="str">
            <v>ARANGO</v>
          </cell>
          <cell r="F964">
            <v>32636</v>
          </cell>
          <cell r="G964" t="str">
            <v>169 - COLOMBIA</v>
          </cell>
          <cell r="H964" t="str">
            <v>05 - ANTIOQUIA</v>
          </cell>
          <cell r="I964" t="str">
            <v>MEDELLIN</v>
          </cell>
          <cell r="J964" t="str">
            <v>CR 73 97 40 P3</v>
          </cell>
          <cell r="K964" t="str">
            <v>Castilla</v>
          </cell>
          <cell r="L964" t="str">
            <v>3113867194</v>
          </cell>
          <cell r="M964" t="str">
            <v>CO</v>
          </cell>
          <cell r="N964" t="str">
            <v>BANCOLOMBIA</v>
          </cell>
          <cell r="O964" t="str">
            <v>91240170910</v>
          </cell>
          <cell r="P964" t="str">
            <v>AHORRO</v>
          </cell>
          <cell r="Q964" t="str">
            <v>CÉDULA DE CIUDADANÍA</v>
          </cell>
          <cell r="R964">
            <v>1128394608</v>
          </cell>
          <cell r="S964" t="str">
            <v>Medellin</v>
          </cell>
          <cell r="U964" t="str">
            <v>05 - ANTIOQUIA</v>
          </cell>
          <cell r="V964" t="str">
            <v>MEDELLIN</v>
          </cell>
          <cell r="W964" t="str">
            <v>CASADO</v>
          </cell>
          <cell r="X964" t="str">
            <v>0</v>
          </cell>
          <cell r="Z964">
            <v>0</v>
          </cell>
          <cell r="AA964" t="str">
            <v>0</v>
          </cell>
          <cell r="AB964" t="str">
            <v>002</v>
          </cell>
          <cell r="AC964" t="str">
            <v>BACHILLERATO</v>
          </cell>
          <cell r="AD964" t="str">
            <v>F</v>
          </cell>
          <cell r="AE964" t="str">
            <v>002</v>
          </cell>
          <cell r="AF964" t="str">
            <v>COMPAÑÍA DE ALIMENTOS COLOMBIANOS CALCO S.A</v>
          </cell>
          <cell r="AG964" t="str">
            <v>73</v>
          </cell>
          <cell r="AH964" t="str">
            <v>MANO DE OBRA INDIRECTA</v>
          </cell>
          <cell r="AI964" t="str">
            <v>03010003</v>
          </cell>
          <cell r="AJ964" t="str">
            <v>Cocina y Heladeria principal</v>
          </cell>
          <cell r="AK964" t="str">
            <v>PPP-002</v>
          </cell>
          <cell r="AL964" t="str">
            <v>PLANTA DE PRODUCCIÓN</v>
          </cell>
          <cell r="AM964" t="str">
            <v>007</v>
          </cell>
          <cell r="AN964" t="str">
            <v>Domingo</v>
          </cell>
          <cell r="AO964" t="str">
            <v>000</v>
          </cell>
          <cell r="AP964" t="str">
            <v>SIN DEFINIR</v>
          </cell>
          <cell r="AQ964" t="str">
            <v>1</v>
          </cell>
          <cell r="AR964">
            <v>45728</v>
          </cell>
          <cell r="AU964" t="str">
            <v>A</v>
          </cell>
          <cell r="AW964" t="str">
            <v>EPS010</v>
          </cell>
          <cell r="AX964" t="str">
            <v>EPS SURA (ANTES SUSALUD)</v>
          </cell>
          <cell r="AY964" t="str">
            <v>001</v>
          </cell>
          <cell r="AZ964" t="str">
            <v>230201</v>
          </cell>
          <cell r="BA964" t="str">
            <v>PROTECCIÓN + I. N. G.</v>
          </cell>
          <cell r="BB964" t="str">
            <v>001</v>
          </cell>
          <cell r="BC964" t="str">
            <v>14-28</v>
          </cell>
          <cell r="BD964" t="str">
            <v>ARL SURA</v>
          </cell>
          <cell r="BE964" t="str">
            <v>001</v>
          </cell>
          <cell r="BF964" t="str">
            <v>CCF04</v>
          </cell>
          <cell r="BG964" t="str">
            <v>COMFAMA ANTIOQUIA</v>
          </cell>
          <cell r="BH964" t="str">
            <v>C005</v>
          </cell>
          <cell r="BI964" t="str">
            <v>CESANTÍAS PROTECCIÓN S. A.</v>
          </cell>
          <cell r="BJ964" t="str">
            <v>2108901</v>
          </cell>
          <cell r="BK964" t="str">
            <v>002</v>
          </cell>
          <cell r="BL964" t="str">
            <v>Quincenales</v>
          </cell>
          <cell r="BM964" t="str">
            <v>TABLA</v>
          </cell>
          <cell r="BO964" t="str">
            <v>001</v>
          </cell>
          <cell r="BP964" t="str">
            <v>Salario interno pesos</v>
          </cell>
          <cell r="BQ964">
            <v>1750905</v>
          </cell>
          <cell r="BR964" t="str">
            <v>000000000000002</v>
          </cell>
          <cell r="BS964" t="str">
            <v>COMPAÑÍA DE ALIMENTOS COLOMBIANOS CALCO S.A</v>
          </cell>
          <cell r="BT964" t="str">
            <v>000000000047443</v>
          </cell>
          <cell r="BU964" t="str">
            <v>COCINA PRINCIPAL</v>
          </cell>
          <cell r="BV964" t="str">
            <v>000000000047618</v>
          </cell>
          <cell r="BW964" t="str">
            <v>AUXILIAR DE PRODUCCIÓN</v>
          </cell>
          <cell r="BX964" t="str">
            <v>000000000048253</v>
          </cell>
          <cell r="BY964" t="str">
            <v>AUXILIAR DE PRODUCCIÓN</v>
          </cell>
          <cell r="BZ964" t="str">
            <v>leidycastaneda30@gmail.com</v>
          </cell>
          <cell r="CA964" t="str">
            <v>220 - JORNADA MENSUAL 220 HORAS</v>
          </cell>
          <cell r="CB964" t="str">
            <v>Ley 50</v>
          </cell>
          <cell r="CC964" t="str">
            <v>1 - Indefinido</v>
          </cell>
          <cell r="CD964" t="str">
            <v>APORTA</v>
          </cell>
          <cell r="CE964" t="str">
            <v>APORTA</v>
          </cell>
          <cell r="CF964" t="str">
            <v>APORTA</v>
          </cell>
          <cell r="CG964">
            <v>1.044</v>
          </cell>
          <cell r="CH964" t="str">
            <v>SIN AUXILIO</v>
          </cell>
          <cell r="CI964" t="str">
            <v>SIN AUXILIO</v>
          </cell>
          <cell r="CJ964" t="str">
            <v>SIN AUXILIO</v>
          </cell>
          <cell r="CK964" t="str">
            <v>Sueldo fijo</v>
          </cell>
          <cell r="CL964" t="str">
            <v>Dependiente</v>
          </cell>
          <cell r="CM964" t="str">
            <v>No aplica</v>
          </cell>
          <cell r="CN964" t="str">
            <v>S</v>
          </cell>
          <cell r="CQ964" t="str">
            <v>220</v>
          </cell>
          <cell r="CR964" t="str">
            <v>Tiempo Completo 220</v>
          </cell>
          <cell r="CS964" t="str">
            <v>31</v>
          </cell>
          <cell r="CT964" t="str">
            <v>000000000047497</v>
          </cell>
          <cell r="CU964" t="str">
            <v>PRODUCCIÓN</v>
          </cell>
          <cell r="CW964" t="str">
            <v>000</v>
          </cell>
          <cell r="CX964" t="str">
            <v>CASTANEDA ARANGO LEIDY NOHEMY</v>
          </cell>
        </row>
        <row r="965">
          <cell r="A965">
            <v>1128395291</v>
          </cell>
          <cell r="B965" t="str">
            <v>MARIA</v>
          </cell>
          <cell r="C965" t="str">
            <v>FERNANDA</v>
          </cell>
          <cell r="D965" t="str">
            <v>ESCOBAR</v>
          </cell>
          <cell r="E965" t="str">
            <v>GALVIS</v>
          </cell>
          <cell r="F965">
            <v>32678</v>
          </cell>
          <cell r="G965" t="str">
            <v>169 - COLOMBIA</v>
          </cell>
          <cell r="H965" t="str">
            <v>05 - ANTIOQUIA</v>
          </cell>
          <cell r="I965" t="str">
            <v>MEDELLIN</v>
          </cell>
          <cell r="J965" t="str">
            <v>CL 20 D 74 63</v>
          </cell>
          <cell r="K965" t="str">
            <v>Paris</v>
          </cell>
          <cell r="L965" t="str">
            <v>3114735094</v>
          </cell>
          <cell r="M965" t="str">
            <v>CO</v>
          </cell>
          <cell r="N965" t="str">
            <v>BANCOLOMBIA</v>
          </cell>
          <cell r="O965" t="str">
            <v>37944334042</v>
          </cell>
          <cell r="P965" t="str">
            <v>AHORRO</v>
          </cell>
          <cell r="Q965" t="str">
            <v>CÉDULA DE CIUDADANÍA</v>
          </cell>
          <cell r="R965">
            <v>1128395291</v>
          </cell>
          <cell r="S965" t="str">
            <v>Medellin</v>
          </cell>
          <cell r="U965" t="str">
            <v>05 - ANTIOQUIA</v>
          </cell>
          <cell r="V965" t="str">
            <v>MEDELLIN</v>
          </cell>
          <cell r="W965" t="str">
            <v>SOLTERO</v>
          </cell>
          <cell r="X965" t="str">
            <v>0</v>
          </cell>
          <cell r="Z965">
            <v>0</v>
          </cell>
          <cell r="AA965" t="str">
            <v>0</v>
          </cell>
          <cell r="AB965" t="str">
            <v>002</v>
          </cell>
          <cell r="AC965" t="str">
            <v>BACHILLERATO</v>
          </cell>
          <cell r="AD965" t="str">
            <v>F</v>
          </cell>
          <cell r="AE965" t="str">
            <v>002</v>
          </cell>
          <cell r="AF965" t="str">
            <v>COMPAÑÍA DE ALIMENTOS COLOMBIANOS CALCO S.A</v>
          </cell>
          <cell r="AG965" t="str">
            <v>52</v>
          </cell>
          <cell r="AH965" t="str">
            <v>VENTAS</v>
          </cell>
          <cell r="AI965" t="str">
            <v>02008003</v>
          </cell>
          <cell r="AJ965" t="str">
            <v>Puntos de Venta</v>
          </cell>
          <cell r="AK965" t="str">
            <v>R11-002</v>
          </cell>
          <cell r="AL965" t="str">
            <v>PREMIUM PLAZA</v>
          </cell>
          <cell r="AM965" t="str">
            <v>007</v>
          </cell>
          <cell r="AN965" t="str">
            <v>Domingo</v>
          </cell>
          <cell r="AO965" t="str">
            <v>000</v>
          </cell>
          <cell r="AP965" t="str">
            <v>SIN DEFINIR</v>
          </cell>
          <cell r="AQ965" t="str">
            <v>1</v>
          </cell>
          <cell r="AR965">
            <v>45154</v>
          </cell>
          <cell r="AU965" t="str">
            <v>A</v>
          </cell>
          <cell r="AW965" t="str">
            <v>EPS002</v>
          </cell>
          <cell r="AX965" t="str">
            <v>SALUD TOTAL</v>
          </cell>
          <cell r="AY965" t="str">
            <v>001</v>
          </cell>
          <cell r="AZ965" t="str">
            <v>230201</v>
          </cell>
          <cell r="BA965" t="str">
            <v>PROTECCIÓN + I. N. G.</v>
          </cell>
          <cell r="BB965" t="str">
            <v>001</v>
          </cell>
          <cell r="BC965" t="str">
            <v>14-28</v>
          </cell>
          <cell r="BD965" t="str">
            <v>ARL SURA</v>
          </cell>
          <cell r="BE965" t="str">
            <v>001</v>
          </cell>
          <cell r="BF965" t="str">
            <v>CCF04</v>
          </cell>
          <cell r="BG965" t="str">
            <v>COMFAMA ANTIOQUIA</v>
          </cell>
          <cell r="BH965" t="str">
            <v>C005</v>
          </cell>
          <cell r="BI965" t="str">
            <v>CESANTÍAS PROTECCIÓN S. A.</v>
          </cell>
          <cell r="BJ965" t="str">
            <v>3561101</v>
          </cell>
          <cell r="BK965" t="str">
            <v>002</v>
          </cell>
          <cell r="BL965" t="str">
            <v>Quincenales</v>
          </cell>
          <cell r="BM965" t="str">
            <v>TABLA</v>
          </cell>
          <cell r="BO965" t="str">
            <v>001</v>
          </cell>
          <cell r="BP965" t="str">
            <v>Salario interno pesos</v>
          </cell>
          <cell r="BQ965">
            <v>1750905</v>
          </cell>
          <cell r="BR965" t="str">
            <v>000000000000002</v>
          </cell>
          <cell r="BS965" t="str">
            <v>COMPAÑÍA DE ALIMENTOS COLOMBIANOS CALCO S.A</v>
          </cell>
          <cell r="BT965" t="str">
            <v>000000000047470</v>
          </cell>
          <cell r="BU965" t="str">
            <v>PUNTOS DE VENTA</v>
          </cell>
          <cell r="BV965" t="str">
            <v>000000000047620</v>
          </cell>
          <cell r="BW965" t="str">
            <v>AUXILIAR DE RESTAURANTE</v>
          </cell>
          <cell r="BX965" t="str">
            <v>000000000048788</v>
          </cell>
          <cell r="BY965" t="str">
            <v>AUXILIAR DE RESTAURANTE</v>
          </cell>
          <cell r="BZ965" t="str">
            <v>nanda199156@gmail.com</v>
          </cell>
          <cell r="CA965" t="str">
            <v>220 - JORNADA MENSUAL 220 HORAS</v>
          </cell>
          <cell r="CB965" t="str">
            <v>Ley 50</v>
          </cell>
          <cell r="CC965" t="str">
            <v>1 - Indefinido</v>
          </cell>
          <cell r="CD965" t="str">
            <v>APORTA</v>
          </cell>
          <cell r="CE965" t="str">
            <v>APORTA</v>
          </cell>
          <cell r="CF965" t="str">
            <v>APORTA</v>
          </cell>
          <cell r="CG965">
            <v>2.4359999999999999</v>
          </cell>
          <cell r="CH965" t="str">
            <v>SIN AUXILIO</v>
          </cell>
          <cell r="CI965" t="str">
            <v>SIN AUXILIO</v>
          </cell>
          <cell r="CJ965" t="str">
            <v>SIN AUXILIO</v>
          </cell>
          <cell r="CK965" t="str">
            <v>Sueldo fijo</v>
          </cell>
          <cell r="CL965" t="str">
            <v>Dependiente</v>
          </cell>
          <cell r="CM965" t="str">
            <v>No aplica</v>
          </cell>
          <cell r="CN965" t="str">
            <v>S</v>
          </cell>
          <cell r="CQ965" t="str">
            <v>220</v>
          </cell>
          <cell r="CR965" t="str">
            <v>Tiempo Completo 220</v>
          </cell>
          <cell r="CS965" t="str">
            <v>31</v>
          </cell>
          <cell r="CT965" t="str">
            <v>000000000047508</v>
          </cell>
          <cell r="CU965" t="str">
            <v>PREMIUM PLAZA</v>
          </cell>
          <cell r="CW965" t="str">
            <v>000</v>
          </cell>
          <cell r="CX965" t="str">
            <v>ESCOBAR GALVIS MARIA FERNANDA</v>
          </cell>
        </row>
        <row r="966">
          <cell r="A966">
            <v>1128401124</v>
          </cell>
          <cell r="B966" t="str">
            <v>DAVID</v>
          </cell>
          <cell r="C966" t="str">
            <v>ESTEBAN</v>
          </cell>
          <cell r="D966" t="str">
            <v>MARTINEZ</v>
          </cell>
          <cell r="E966" t="str">
            <v>MACHADO</v>
          </cell>
          <cell r="F966">
            <v>33114</v>
          </cell>
          <cell r="G966" t="str">
            <v>169 - COLOMBIA</v>
          </cell>
          <cell r="H966" t="str">
            <v>05 - ANTIOQUIA</v>
          </cell>
          <cell r="I966" t="str">
            <v>MEDELLIN</v>
          </cell>
          <cell r="J966" t="str">
            <v>CR 44 A</v>
          </cell>
          <cell r="K966" t="str">
            <v>Aranjuez</v>
          </cell>
          <cell r="L966" t="str">
            <v>3165782182</v>
          </cell>
          <cell r="M966" t="str">
            <v>CO</v>
          </cell>
          <cell r="N966" t="str">
            <v>BANCOLOMBIA</v>
          </cell>
          <cell r="O966" t="str">
            <v>25500002201</v>
          </cell>
          <cell r="P966" t="str">
            <v>AHORRO</v>
          </cell>
          <cell r="Q966" t="str">
            <v>CÉDULA DE CIUDADANÍA</v>
          </cell>
          <cell r="R966">
            <v>1128401124</v>
          </cell>
          <cell r="S966" t="str">
            <v>Medellin</v>
          </cell>
          <cell r="U966" t="str">
            <v>05 - ANTIOQUIA</v>
          </cell>
          <cell r="V966" t="str">
            <v>MEDELLIN</v>
          </cell>
          <cell r="W966" t="str">
            <v>UNION LIBRE</v>
          </cell>
          <cell r="X966" t="str">
            <v>0</v>
          </cell>
          <cell r="Z966">
            <v>0</v>
          </cell>
          <cell r="AA966" t="str">
            <v>0</v>
          </cell>
          <cell r="AB966" t="str">
            <v>002</v>
          </cell>
          <cell r="AC966" t="str">
            <v>BACHILLERATO</v>
          </cell>
          <cell r="AD966" t="str">
            <v>M</v>
          </cell>
          <cell r="AE966" t="str">
            <v>002</v>
          </cell>
          <cell r="AF966" t="str">
            <v>COMPAÑÍA DE ALIMENTOS COLOMBIANOS CALCO S.A</v>
          </cell>
          <cell r="AG966" t="str">
            <v>52</v>
          </cell>
          <cell r="AH966" t="str">
            <v>VENTAS</v>
          </cell>
          <cell r="AI966" t="str">
            <v>02009002</v>
          </cell>
          <cell r="AJ966" t="str">
            <v>Transporte y Distribucion</v>
          </cell>
          <cell r="AK966" t="str">
            <v>LOG-002</v>
          </cell>
          <cell r="AL966" t="str">
            <v>LOGÍSTICA</v>
          </cell>
          <cell r="AM966" t="str">
            <v>007</v>
          </cell>
          <cell r="AN966" t="str">
            <v>Domingo</v>
          </cell>
          <cell r="AO966" t="str">
            <v>000</v>
          </cell>
          <cell r="AP966" t="str">
            <v>SIN DEFINIR</v>
          </cell>
          <cell r="AQ966" t="str">
            <v>1</v>
          </cell>
          <cell r="AR966">
            <v>43522</v>
          </cell>
          <cell r="AU966" t="str">
            <v>A</v>
          </cell>
          <cell r="AW966" t="str">
            <v>EPS010</v>
          </cell>
          <cell r="AX966" t="str">
            <v>EPS SURA (ANTES SUSALUD)</v>
          </cell>
          <cell r="AY966" t="str">
            <v>001</v>
          </cell>
          <cell r="AZ966" t="str">
            <v>230201</v>
          </cell>
          <cell r="BA966" t="str">
            <v>PROTECCIÓN + I. N. G.</v>
          </cell>
          <cell r="BB966" t="str">
            <v>001</v>
          </cell>
          <cell r="BC966" t="str">
            <v>14-28</v>
          </cell>
          <cell r="BD966" t="str">
            <v>ARL SURA</v>
          </cell>
          <cell r="BE966" t="str">
            <v>001</v>
          </cell>
          <cell r="BF966" t="str">
            <v>CCF04</v>
          </cell>
          <cell r="BG966" t="str">
            <v>COMFAMA ANTIOQUIA</v>
          </cell>
          <cell r="BH966" t="str">
            <v>C005</v>
          </cell>
          <cell r="BI966" t="str">
            <v>CESANTÍAS PROTECCIÓN S. A.</v>
          </cell>
          <cell r="BJ966" t="str">
            <v>4492201</v>
          </cell>
          <cell r="BK966" t="str">
            <v>002</v>
          </cell>
          <cell r="BL966" t="str">
            <v>Quincenales</v>
          </cell>
          <cell r="BM966" t="str">
            <v>TABLA</v>
          </cell>
          <cell r="BO966" t="str">
            <v>001</v>
          </cell>
          <cell r="BP966" t="str">
            <v>Salario interno pesos</v>
          </cell>
          <cell r="BQ966">
            <v>2300000</v>
          </cell>
          <cell r="BR966" t="str">
            <v>000000000000002</v>
          </cell>
          <cell r="BS966" t="str">
            <v>COMPAÑÍA DE ALIMENTOS COLOMBIANOS CALCO S.A</v>
          </cell>
          <cell r="BT966" t="str">
            <v>000000000047481</v>
          </cell>
          <cell r="BU966" t="str">
            <v>TRANSPORTE Y DISTRIBUCIÓN</v>
          </cell>
          <cell r="BV966" t="str">
            <v>000000000047684</v>
          </cell>
          <cell r="BW966" t="str">
            <v>ESPECIALISTA TRANSPORTE/CONDUCTOR</v>
          </cell>
          <cell r="BX966" t="str">
            <v>000000000048071</v>
          </cell>
          <cell r="BY966" t="str">
            <v>ESPECIALISTA TRANSPORTE/CONDUCTOR</v>
          </cell>
          <cell r="BZ966" t="str">
            <v>davidestebanmartinezmachado3@gmail.com</v>
          </cell>
          <cell r="CA966" t="str">
            <v>220 - JORNADA MENSUAL 220 HORAS</v>
          </cell>
          <cell r="CB966" t="str">
            <v>Ley 50</v>
          </cell>
          <cell r="CC966" t="str">
            <v>1 - Indefinido</v>
          </cell>
          <cell r="CD966" t="str">
            <v>APORTA</v>
          </cell>
          <cell r="CE966" t="str">
            <v>APORTA</v>
          </cell>
          <cell r="CF966" t="str">
            <v>APORTA</v>
          </cell>
          <cell r="CG966">
            <v>4.3499999999999996</v>
          </cell>
          <cell r="CH966" t="str">
            <v>SIN AUXILIO</v>
          </cell>
          <cell r="CI966" t="str">
            <v>SIN AUXILIO</v>
          </cell>
          <cell r="CJ966" t="str">
            <v>SIN AUXILIO</v>
          </cell>
          <cell r="CK966" t="str">
            <v>Sueldo fijo</v>
          </cell>
          <cell r="CL966" t="str">
            <v>Dependiente</v>
          </cell>
          <cell r="CM966" t="str">
            <v>No aplica</v>
          </cell>
          <cell r="CN966" t="str">
            <v>S</v>
          </cell>
          <cell r="CQ966" t="str">
            <v>220</v>
          </cell>
          <cell r="CR966" t="str">
            <v>Tiempo Completo 220</v>
          </cell>
          <cell r="CS966" t="str">
            <v>31</v>
          </cell>
          <cell r="CT966" t="str">
            <v>000000000047494</v>
          </cell>
          <cell r="CU966" t="str">
            <v>LOGÍSTICA</v>
          </cell>
          <cell r="CW966" t="str">
            <v>000</v>
          </cell>
          <cell r="CX966" t="str">
            <v>MARTINEZ MACHADO DAVID ESTEBAN</v>
          </cell>
        </row>
        <row r="967">
          <cell r="A967">
            <v>1128404213</v>
          </cell>
          <cell r="B967" t="str">
            <v>ELIZABET</v>
          </cell>
          <cell r="D967" t="str">
            <v>GARCIA</v>
          </cell>
          <cell r="E967" t="str">
            <v>PALACIOS</v>
          </cell>
          <cell r="F967">
            <v>31689</v>
          </cell>
          <cell r="G967" t="str">
            <v>169 - COLOMBIA</v>
          </cell>
          <cell r="H967" t="str">
            <v>05 - ANTIOQUIA</v>
          </cell>
          <cell r="I967" t="str">
            <v>MEDELLIN</v>
          </cell>
          <cell r="J967" t="str">
            <v>CL 81 31 A 35</v>
          </cell>
          <cell r="K967" t="str">
            <v>Manrique</v>
          </cell>
          <cell r="L967" t="str">
            <v>3238012661</v>
          </cell>
          <cell r="M967" t="str">
            <v>CO</v>
          </cell>
          <cell r="N967" t="str">
            <v>BANCOLOMBIA</v>
          </cell>
          <cell r="O967" t="str">
            <v>25500005937</v>
          </cell>
          <cell r="P967" t="str">
            <v>AHORRO</v>
          </cell>
          <cell r="Q967" t="str">
            <v>CÉDULA DE CIUDADANÍA</v>
          </cell>
          <cell r="R967">
            <v>1128404213</v>
          </cell>
          <cell r="S967" t="str">
            <v>Medellin</v>
          </cell>
          <cell r="U967" t="str">
            <v>05 - ANTIOQUIA</v>
          </cell>
          <cell r="V967" t="str">
            <v>MEDELLIN</v>
          </cell>
          <cell r="W967" t="str">
            <v>SOLTERO</v>
          </cell>
          <cell r="X967" t="str">
            <v>0</v>
          </cell>
          <cell r="Z967">
            <v>0</v>
          </cell>
          <cell r="AA967" t="str">
            <v>0</v>
          </cell>
          <cell r="AB967" t="str">
            <v>002</v>
          </cell>
          <cell r="AC967" t="str">
            <v>BACHILLERATO</v>
          </cell>
          <cell r="AD967" t="str">
            <v>F</v>
          </cell>
          <cell r="AE967" t="str">
            <v>002</v>
          </cell>
          <cell r="AF967" t="str">
            <v>COMPAÑÍA DE ALIMENTOS COLOMBIANOS CALCO S.A</v>
          </cell>
          <cell r="AG967" t="str">
            <v>52</v>
          </cell>
          <cell r="AH967" t="str">
            <v>VENTAS</v>
          </cell>
          <cell r="AI967" t="str">
            <v>02008003</v>
          </cell>
          <cell r="AJ967" t="str">
            <v>Puntos de Venta</v>
          </cell>
          <cell r="AK967" t="str">
            <v>R01-002</v>
          </cell>
          <cell r="AL967" t="str">
            <v>POBLADO</v>
          </cell>
          <cell r="AM967" t="str">
            <v>007</v>
          </cell>
          <cell r="AN967" t="str">
            <v>Domingo</v>
          </cell>
          <cell r="AO967" t="str">
            <v>000</v>
          </cell>
          <cell r="AP967" t="str">
            <v>SIN DEFINIR</v>
          </cell>
          <cell r="AQ967" t="str">
            <v>1</v>
          </cell>
          <cell r="AR967">
            <v>45014</v>
          </cell>
          <cell r="AU967" t="str">
            <v>A</v>
          </cell>
          <cell r="AW967" t="str">
            <v>EPS010</v>
          </cell>
          <cell r="AX967" t="str">
            <v>EPS SURA (ANTES SUSALUD)</v>
          </cell>
          <cell r="AY967" t="str">
            <v>001</v>
          </cell>
          <cell r="AZ967" t="str">
            <v>230201</v>
          </cell>
          <cell r="BA967" t="str">
            <v>PROTECCIÓN + I. N. G.</v>
          </cell>
          <cell r="BB967" t="str">
            <v>001</v>
          </cell>
          <cell r="BC967" t="str">
            <v>14-28</v>
          </cell>
          <cell r="BD967" t="str">
            <v>ARL SURA</v>
          </cell>
          <cell r="BE967" t="str">
            <v>001</v>
          </cell>
          <cell r="BF967" t="str">
            <v>CCF04</v>
          </cell>
          <cell r="BG967" t="str">
            <v>COMFAMA ANTIOQUIA</v>
          </cell>
          <cell r="BH967" t="str">
            <v>C005</v>
          </cell>
          <cell r="BI967" t="str">
            <v>CESANTÍAS PROTECCIÓN S. A.</v>
          </cell>
          <cell r="BJ967" t="str">
            <v>3561101</v>
          </cell>
          <cell r="BK967" t="str">
            <v>002</v>
          </cell>
          <cell r="BL967" t="str">
            <v>Quincenales</v>
          </cell>
          <cell r="BM967" t="str">
            <v>TABLA</v>
          </cell>
          <cell r="BO967" t="str">
            <v>001</v>
          </cell>
          <cell r="BP967" t="str">
            <v>Salario interno pesos</v>
          </cell>
          <cell r="BQ967">
            <v>1750905</v>
          </cell>
          <cell r="BR967" t="str">
            <v>000000000000002</v>
          </cell>
          <cell r="BS967" t="str">
            <v>COMPAÑÍA DE ALIMENTOS COLOMBIANOS CALCO S.A</v>
          </cell>
          <cell r="BT967" t="str">
            <v>000000000047470</v>
          </cell>
          <cell r="BU967" t="str">
            <v>PUNTOS DE VENTA</v>
          </cell>
          <cell r="BV967" t="str">
            <v>000000000047620</v>
          </cell>
          <cell r="BW967" t="str">
            <v>AUXILIAR DE RESTAURANTE</v>
          </cell>
          <cell r="BX967" t="str">
            <v>000000000048347</v>
          </cell>
          <cell r="BY967" t="str">
            <v>AUXILIAR DE RESTAURANTE</v>
          </cell>
          <cell r="BZ967" t="str">
            <v>lizzygarcia1212@hotmail.com</v>
          </cell>
          <cell r="CA967" t="str">
            <v>220 - JORNADA MENSUAL 220 HORAS</v>
          </cell>
          <cell r="CB967" t="str">
            <v>Ley 50</v>
          </cell>
          <cell r="CC967" t="str">
            <v>1 - Indefinido</v>
          </cell>
          <cell r="CD967" t="str">
            <v>APORTA</v>
          </cell>
          <cell r="CE967" t="str">
            <v>APORTA</v>
          </cell>
          <cell r="CF967" t="str">
            <v>APORTA</v>
          </cell>
          <cell r="CG967">
            <v>2.4359999999999999</v>
          </cell>
          <cell r="CH967" t="str">
            <v>SIN AUXILIO</v>
          </cell>
          <cell r="CI967" t="str">
            <v>SIN AUXILIO</v>
          </cell>
          <cell r="CJ967" t="str">
            <v>SIN AUXILIO</v>
          </cell>
          <cell r="CK967" t="str">
            <v>Sueldo fijo</v>
          </cell>
          <cell r="CL967" t="str">
            <v>Dependiente</v>
          </cell>
          <cell r="CM967" t="str">
            <v>No aplica</v>
          </cell>
          <cell r="CN967" t="str">
            <v>S</v>
          </cell>
          <cell r="CQ967" t="str">
            <v>220</v>
          </cell>
          <cell r="CR967" t="str">
            <v>Tiempo Completo 220</v>
          </cell>
          <cell r="CS967" t="str">
            <v>31</v>
          </cell>
          <cell r="CT967" t="str">
            <v>000000000047498</v>
          </cell>
          <cell r="CU967" t="str">
            <v>POBLADO</v>
          </cell>
          <cell r="CW967" t="str">
            <v>000</v>
          </cell>
          <cell r="CX967" t="str">
            <v xml:space="preserve">GARCIA PALACIOS ELIZABET </v>
          </cell>
        </row>
        <row r="968">
          <cell r="A968">
            <v>1128414371</v>
          </cell>
          <cell r="B968" t="str">
            <v>NATALIA</v>
          </cell>
          <cell r="D968" t="str">
            <v>GARCIA</v>
          </cell>
          <cell r="E968" t="str">
            <v>SALCEDO</v>
          </cell>
          <cell r="F968">
            <v>32227</v>
          </cell>
          <cell r="G968" t="str">
            <v>169 - COLOMBIA</v>
          </cell>
          <cell r="H968" t="str">
            <v>05 - ANTIOQUIA</v>
          </cell>
          <cell r="I968" t="str">
            <v>MEDELLIN</v>
          </cell>
          <cell r="J968" t="str">
            <v>CL 57 SUR 43 A 16 APTO 1309</v>
          </cell>
          <cell r="K968" t="str">
            <v>Sabaneta</v>
          </cell>
          <cell r="L968" t="str">
            <v>3104483208</v>
          </cell>
          <cell r="M968" t="str">
            <v>CO</v>
          </cell>
          <cell r="N968" t="str">
            <v>BANCOLOMBIA</v>
          </cell>
          <cell r="O968" t="str">
            <v>01966255257</v>
          </cell>
          <cell r="P968" t="str">
            <v>AHORRO</v>
          </cell>
          <cell r="Q968" t="str">
            <v>CÉDULA DE CIUDADANÍA</v>
          </cell>
          <cell r="R968">
            <v>1128414371</v>
          </cell>
          <cell r="S968" t="str">
            <v>Medellin</v>
          </cell>
          <cell r="U968" t="str">
            <v>05 - ANTIOQUIA</v>
          </cell>
          <cell r="V968" t="str">
            <v>SABANETA</v>
          </cell>
          <cell r="W968" t="str">
            <v>CASADO</v>
          </cell>
          <cell r="X968" t="str">
            <v>0</v>
          </cell>
          <cell r="Z968">
            <v>0</v>
          </cell>
          <cell r="AA968" t="str">
            <v>0</v>
          </cell>
          <cell r="AB968" t="str">
            <v>005</v>
          </cell>
          <cell r="AC968" t="str">
            <v>UNIVERSITARIO</v>
          </cell>
          <cell r="AD968" t="str">
            <v>F</v>
          </cell>
          <cell r="AE968" t="str">
            <v>002</v>
          </cell>
          <cell r="AF968" t="str">
            <v>COMPAÑÍA DE ALIMENTOS COLOMBIANOS CALCO S.A</v>
          </cell>
          <cell r="AG968" t="str">
            <v>51</v>
          </cell>
          <cell r="AH968" t="str">
            <v xml:space="preserve">ADMINISTRACION  </v>
          </cell>
          <cell r="AI968" t="str">
            <v>01005003</v>
          </cell>
          <cell r="AJ968" t="str">
            <v>Bienestar Laboral</v>
          </cell>
          <cell r="AK968" t="str">
            <v>ADM-002</v>
          </cell>
          <cell r="AL968" t="str">
            <v>ADMINISTRACIÓN</v>
          </cell>
          <cell r="AM968" t="str">
            <v>007</v>
          </cell>
          <cell r="AN968" t="str">
            <v>Domingo</v>
          </cell>
          <cell r="AO968" t="str">
            <v>000</v>
          </cell>
          <cell r="AP968" t="str">
            <v>SIN DEFINIR</v>
          </cell>
          <cell r="AQ968" t="str">
            <v>1</v>
          </cell>
          <cell r="AR968">
            <v>45099</v>
          </cell>
          <cell r="AU968" t="str">
            <v>A</v>
          </cell>
          <cell r="AW968" t="str">
            <v>EPS010</v>
          </cell>
          <cell r="AX968" t="str">
            <v>EPS SURA (ANTES SUSALUD)</v>
          </cell>
          <cell r="AY968" t="str">
            <v>001</v>
          </cell>
          <cell r="AZ968" t="str">
            <v>230301</v>
          </cell>
          <cell r="BA968" t="str">
            <v>PORVENIR</v>
          </cell>
          <cell r="BB968" t="str">
            <v>001</v>
          </cell>
          <cell r="BC968" t="str">
            <v>14-28</v>
          </cell>
          <cell r="BD968" t="str">
            <v>ARL SURA</v>
          </cell>
          <cell r="BE968" t="str">
            <v>001</v>
          </cell>
          <cell r="BF968" t="str">
            <v>CCF04</v>
          </cell>
          <cell r="BG968" t="str">
            <v>COMFAMA ANTIOQUIA</v>
          </cell>
          <cell r="BH968" t="str">
            <v>C004</v>
          </cell>
          <cell r="BI968" t="str">
            <v>CESANTÍAS PORVENIR</v>
          </cell>
          <cell r="BJ968" t="str">
            <v>1701001</v>
          </cell>
          <cell r="BK968" t="str">
            <v>002</v>
          </cell>
          <cell r="BL968" t="str">
            <v>Quincenales</v>
          </cell>
          <cell r="BM968" t="str">
            <v>TABLA</v>
          </cell>
          <cell r="BO968" t="str">
            <v>001</v>
          </cell>
          <cell r="BP968" t="str">
            <v>Salario interno pesos</v>
          </cell>
          <cell r="BQ968">
            <v>7000000</v>
          </cell>
          <cell r="BR968" t="str">
            <v>000000000000002</v>
          </cell>
          <cell r="BS968" t="str">
            <v>COMPAÑÍA DE ALIMENTOS COLOMBIANOS CALCO S.A</v>
          </cell>
          <cell r="BT968" t="str">
            <v>000000000047441</v>
          </cell>
          <cell r="BU968" t="str">
            <v>BIENESTAR Y CULTURA ORGANIZACIONAL</v>
          </cell>
          <cell r="BV968" t="str">
            <v>000000000047714</v>
          </cell>
          <cell r="BW968" t="str">
            <v>LÍDER DE BIENESTAR Y CULTURA ORGANIZACIÓN</v>
          </cell>
          <cell r="BX968" t="str">
            <v>000000000047833</v>
          </cell>
          <cell r="BY968" t="str">
            <v>LÍDER DE BIENESTAR Y CULTURA ORGANIZACIÓN</v>
          </cell>
          <cell r="BZ968" t="str">
            <v>natalia.salcedo0325@hotmail.com</v>
          </cell>
          <cell r="CA968" t="str">
            <v>220 - JORNADA MENSUAL 220 HORAS</v>
          </cell>
          <cell r="CB968" t="str">
            <v>Ley 50</v>
          </cell>
          <cell r="CC968" t="str">
            <v>1 - Indefinido</v>
          </cell>
          <cell r="CD968" t="str">
            <v>APORTA</v>
          </cell>
          <cell r="CE968" t="str">
            <v>APORTA</v>
          </cell>
          <cell r="CF968" t="str">
            <v>APORTA</v>
          </cell>
          <cell r="CG968">
            <v>0.52200000000000002</v>
          </cell>
          <cell r="CH968" t="str">
            <v>SIN AUXILIO</v>
          </cell>
          <cell r="CI968" t="str">
            <v>SIN AUXILIO</v>
          </cell>
          <cell r="CJ968" t="str">
            <v>SIN AUXILIO</v>
          </cell>
          <cell r="CK968" t="str">
            <v>Sueldo fijo</v>
          </cell>
          <cell r="CL968" t="str">
            <v>Dependiente</v>
          </cell>
          <cell r="CM968" t="str">
            <v>No aplica</v>
          </cell>
          <cell r="CN968" t="str">
            <v>N</v>
          </cell>
          <cell r="CQ968" t="str">
            <v>220</v>
          </cell>
          <cell r="CR968" t="str">
            <v>Tiempo Completo 220</v>
          </cell>
          <cell r="CS968" t="str">
            <v>31</v>
          </cell>
          <cell r="CT968" t="str">
            <v>000000000047484</v>
          </cell>
          <cell r="CU968" t="str">
            <v>ADMINISTRACIÓN</v>
          </cell>
          <cell r="CW968" t="str">
            <v>000</v>
          </cell>
          <cell r="CX968" t="str">
            <v xml:space="preserve">GARCIA SALCEDO NATALIA </v>
          </cell>
        </row>
        <row r="969">
          <cell r="A969">
            <v>1128417300</v>
          </cell>
          <cell r="B969" t="str">
            <v>DEICY</v>
          </cell>
          <cell r="C969" t="str">
            <v>JOHANA</v>
          </cell>
          <cell r="D969" t="str">
            <v>CASTANEDA</v>
          </cell>
          <cell r="E969" t="str">
            <v>TORO</v>
          </cell>
          <cell r="F969">
            <v>32364</v>
          </cell>
          <cell r="G969" t="str">
            <v>169 - COLOMBIA</v>
          </cell>
          <cell r="H969" t="str">
            <v>05 - ANTIOQUIA</v>
          </cell>
          <cell r="I969" t="str">
            <v>MEDELLIN</v>
          </cell>
          <cell r="J969" t="str">
            <v>CL 47 F 95 52</v>
          </cell>
          <cell r="K969" t="str">
            <v>San Javier</v>
          </cell>
          <cell r="L969" t="str">
            <v>3216856390</v>
          </cell>
          <cell r="M969" t="str">
            <v>CO</v>
          </cell>
          <cell r="N969" t="str">
            <v>DAVIVIENDA</v>
          </cell>
          <cell r="O969" t="str">
            <v>488448979341</v>
          </cell>
          <cell r="P969" t="str">
            <v>AHORRO</v>
          </cell>
          <cell r="Q969" t="str">
            <v>CÉDULA DE CIUDADANÍA</v>
          </cell>
          <cell r="R969">
            <v>1128417300</v>
          </cell>
          <cell r="S969" t="str">
            <v>Medellin</v>
          </cell>
          <cell r="U969" t="str">
            <v>05 - ANTIOQUIA</v>
          </cell>
          <cell r="V969" t="str">
            <v>MEDELLIN</v>
          </cell>
          <cell r="W969" t="str">
            <v>SOLTERO</v>
          </cell>
          <cell r="X969" t="str">
            <v>0</v>
          </cell>
          <cell r="Z969">
            <v>0</v>
          </cell>
          <cell r="AA969" t="str">
            <v>0</v>
          </cell>
          <cell r="AB969" t="str">
            <v>005</v>
          </cell>
          <cell r="AC969" t="str">
            <v>UNIVERSITARIO</v>
          </cell>
          <cell r="AD969" t="str">
            <v>F</v>
          </cell>
          <cell r="AE969" t="str">
            <v>002</v>
          </cell>
          <cell r="AF969" t="str">
            <v>COMPAÑÍA DE ALIMENTOS COLOMBIANOS CALCO S.A</v>
          </cell>
          <cell r="AG969" t="str">
            <v>51</v>
          </cell>
          <cell r="AH969" t="str">
            <v xml:space="preserve">ADMINISTRACION  </v>
          </cell>
          <cell r="AI969" t="str">
            <v>01002002</v>
          </cell>
          <cell r="AJ969" t="str">
            <v>Tesorería</v>
          </cell>
          <cell r="AK969" t="str">
            <v>ADM-002</v>
          </cell>
          <cell r="AL969" t="str">
            <v>ADMINISTRACIÓN</v>
          </cell>
          <cell r="AM969" t="str">
            <v>007</v>
          </cell>
          <cell r="AN969" t="str">
            <v>Domingo</v>
          </cell>
          <cell r="AO969" t="str">
            <v>000</v>
          </cell>
          <cell r="AP969" t="str">
            <v>SIN DEFINIR</v>
          </cell>
          <cell r="AQ969" t="str">
            <v>1</v>
          </cell>
          <cell r="AR969">
            <v>45881</v>
          </cell>
          <cell r="AS969" t="str">
            <v>11/08/2026</v>
          </cell>
          <cell r="AU969" t="str">
            <v>A</v>
          </cell>
          <cell r="AW969" t="str">
            <v>EPS010</v>
          </cell>
          <cell r="AX969" t="str">
            <v>EPS SURA (ANTES SUSALUD)</v>
          </cell>
          <cell r="AY969" t="str">
            <v>001</v>
          </cell>
          <cell r="AZ969" t="str">
            <v>25-14</v>
          </cell>
          <cell r="BA969" t="str">
            <v>COLPENSIONES</v>
          </cell>
          <cell r="BB969" t="str">
            <v>001</v>
          </cell>
          <cell r="BC969" t="str">
            <v>14-28</v>
          </cell>
          <cell r="BD969" t="str">
            <v>ARL SURA</v>
          </cell>
          <cell r="BE969" t="str">
            <v>001</v>
          </cell>
          <cell r="BF969" t="str">
            <v>CCF04</v>
          </cell>
          <cell r="BG969" t="str">
            <v>COMFAMA ANTIOQUIA</v>
          </cell>
          <cell r="BH969" t="str">
            <v>C004</v>
          </cell>
          <cell r="BI969" t="str">
            <v>CESANTÍAS PORVENIR</v>
          </cell>
          <cell r="BJ969" t="str">
            <v>1701001</v>
          </cell>
          <cell r="BK969" t="str">
            <v>002</v>
          </cell>
          <cell r="BL969" t="str">
            <v>Quincenales</v>
          </cell>
          <cell r="BM969" t="str">
            <v>TABLA</v>
          </cell>
          <cell r="BO969" t="str">
            <v>001</v>
          </cell>
          <cell r="BP969" t="str">
            <v>Salario interno pesos</v>
          </cell>
          <cell r="BQ969">
            <v>3081000</v>
          </cell>
          <cell r="BR969" t="str">
            <v>000000000000002</v>
          </cell>
          <cell r="BS969" t="str">
            <v>COMPAÑÍA DE ALIMENTOS COLOMBIANOS CALCO S.A</v>
          </cell>
          <cell r="BT969" t="str">
            <v>000000000047480</v>
          </cell>
          <cell r="BU969" t="str">
            <v>TESORERÍA</v>
          </cell>
          <cell r="BV969" t="str">
            <v>000000000047625</v>
          </cell>
          <cell r="BW969" t="str">
            <v>AUXILIAR DE TESORERÍA</v>
          </cell>
          <cell r="BX969" t="str">
            <v>000000000047781</v>
          </cell>
          <cell r="BY969" t="str">
            <v>AUXILIAR DE TESORERÍA</v>
          </cell>
          <cell r="BZ969" t="str">
            <v>deicycnch@hotmail.com</v>
          </cell>
          <cell r="CA969" t="str">
            <v>220 - JORNADA MENSUAL 220 HORAS</v>
          </cell>
          <cell r="CB969" t="str">
            <v>Ley 50</v>
          </cell>
          <cell r="CC969" t="str">
            <v>2 - Fijo</v>
          </cell>
          <cell r="CD969" t="str">
            <v>APORTA</v>
          </cell>
          <cell r="CE969" t="str">
            <v>APORTA</v>
          </cell>
          <cell r="CF969" t="str">
            <v>APORTA</v>
          </cell>
          <cell r="CG969">
            <v>0.52200000000000002</v>
          </cell>
          <cell r="CH969" t="str">
            <v>SIN AUXILIO</v>
          </cell>
          <cell r="CI969" t="str">
            <v>SIN AUXILIO</v>
          </cell>
          <cell r="CJ969" t="str">
            <v>SIN AUXILIO</v>
          </cell>
          <cell r="CK969" t="str">
            <v>Sueldo fijo</v>
          </cell>
          <cell r="CL969" t="str">
            <v>Dependiente</v>
          </cell>
          <cell r="CM969" t="str">
            <v>No aplica</v>
          </cell>
          <cell r="CN969" t="str">
            <v>N</v>
          </cell>
          <cell r="CQ969" t="str">
            <v>220</v>
          </cell>
          <cell r="CR969" t="str">
            <v>Tiempo Completo 220</v>
          </cell>
          <cell r="CS969" t="str">
            <v>31</v>
          </cell>
          <cell r="CT969" t="str">
            <v>000000000047484</v>
          </cell>
          <cell r="CU969" t="str">
            <v>ADMINISTRACIÓN</v>
          </cell>
          <cell r="CW969" t="str">
            <v>000</v>
          </cell>
          <cell r="CX969" t="str">
            <v>CASTANEDA TORO DEICY JOHANA</v>
          </cell>
        </row>
        <row r="970">
          <cell r="A970">
            <v>1128417926</v>
          </cell>
          <cell r="B970" t="str">
            <v>VIVIANA</v>
          </cell>
          <cell r="C970" t="str">
            <v>MARIA</v>
          </cell>
          <cell r="D970" t="str">
            <v>ALVAREZ</v>
          </cell>
          <cell r="E970" t="str">
            <v>ACEVEDO</v>
          </cell>
          <cell r="F970">
            <v>32418</v>
          </cell>
          <cell r="G970" t="str">
            <v>169 - COLOMBIA</v>
          </cell>
          <cell r="H970" t="str">
            <v>05 - ANTIOQUIA</v>
          </cell>
          <cell r="I970" t="str">
            <v>RIONEGRO</v>
          </cell>
          <cell r="J970" t="str">
            <v>CR 103 45 A 35</v>
          </cell>
          <cell r="K970" t="str">
            <v>San Javier</v>
          </cell>
          <cell r="L970" t="str">
            <v>3207796945</v>
          </cell>
          <cell r="M970" t="str">
            <v>CO</v>
          </cell>
          <cell r="N970" t="str">
            <v>BANCOLOMBIA</v>
          </cell>
          <cell r="O970" t="str">
            <v>724967418</v>
          </cell>
          <cell r="P970" t="str">
            <v>AHORRO</v>
          </cell>
          <cell r="Q970" t="str">
            <v>CÉDULA DE CIUDADANÍA</v>
          </cell>
          <cell r="R970">
            <v>1128417926</v>
          </cell>
          <cell r="S970" t="str">
            <v>Medellin</v>
          </cell>
          <cell r="U970" t="str">
            <v>05 - ANTIOQUIA</v>
          </cell>
          <cell r="V970" t="str">
            <v>MEDELLIN</v>
          </cell>
          <cell r="W970" t="str">
            <v>SOLTERO</v>
          </cell>
          <cell r="X970" t="str">
            <v>0</v>
          </cell>
          <cell r="Z970">
            <v>0</v>
          </cell>
          <cell r="AA970" t="str">
            <v>0</v>
          </cell>
          <cell r="AB970" t="str">
            <v>002</v>
          </cell>
          <cell r="AC970" t="str">
            <v>BACHILLERATO</v>
          </cell>
          <cell r="AD970" t="str">
            <v>F</v>
          </cell>
          <cell r="AE970" t="str">
            <v>002</v>
          </cell>
          <cell r="AF970" t="str">
            <v>COMPAÑÍA DE ALIMENTOS COLOMBIANOS CALCO S.A</v>
          </cell>
          <cell r="AG970" t="str">
            <v>52</v>
          </cell>
          <cell r="AH970" t="str">
            <v>VENTAS</v>
          </cell>
          <cell r="AI970" t="str">
            <v>02008003</v>
          </cell>
          <cell r="AJ970" t="str">
            <v>Puntos de Venta</v>
          </cell>
          <cell r="AK970" t="str">
            <v>R20-002</v>
          </cell>
          <cell r="AL970" t="str">
            <v>VIVA ENVIGADO</v>
          </cell>
          <cell r="AM970" t="str">
            <v>007</v>
          </cell>
          <cell r="AN970" t="str">
            <v>Domingo</v>
          </cell>
          <cell r="AO970" t="str">
            <v>000</v>
          </cell>
          <cell r="AP970" t="str">
            <v>SIN DEFINIR</v>
          </cell>
          <cell r="AQ970" t="str">
            <v>1</v>
          </cell>
          <cell r="AR970">
            <v>42150</v>
          </cell>
          <cell r="AU970" t="str">
            <v>A</v>
          </cell>
          <cell r="AW970" t="str">
            <v>EPS010</v>
          </cell>
          <cell r="AX970" t="str">
            <v>EPS SURA (ANTES SUSALUD)</v>
          </cell>
          <cell r="AY970" t="str">
            <v>001</v>
          </cell>
          <cell r="AZ970" t="str">
            <v>230201</v>
          </cell>
          <cell r="BA970" t="str">
            <v>PROTECCIÓN + I. N. G.</v>
          </cell>
          <cell r="BB970" t="str">
            <v>001</v>
          </cell>
          <cell r="BC970" t="str">
            <v>14-28</v>
          </cell>
          <cell r="BD970" t="str">
            <v>ARL SURA</v>
          </cell>
          <cell r="BE970" t="str">
            <v>001</v>
          </cell>
          <cell r="BF970" t="str">
            <v>CCF04</v>
          </cell>
          <cell r="BG970" t="str">
            <v>COMFAMA ANTIOQUIA</v>
          </cell>
          <cell r="BH970" t="str">
            <v>C005</v>
          </cell>
          <cell r="BI970" t="str">
            <v>CESANTÍAS PROTECCIÓN S. A.</v>
          </cell>
          <cell r="BJ970" t="str">
            <v>3561101</v>
          </cell>
          <cell r="BK970" t="str">
            <v>002</v>
          </cell>
          <cell r="BL970" t="str">
            <v>Quincenales</v>
          </cell>
          <cell r="BM970" t="str">
            <v>TABLA</v>
          </cell>
          <cell r="BO970" t="str">
            <v>001</v>
          </cell>
          <cell r="BP970" t="str">
            <v>Salario interno pesos</v>
          </cell>
          <cell r="BQ970">
            <v>1750905</v>
          </cell>
          <cell r="BR970" t="str">
            <v>000000000000002</v>
          </cell>
          <cell r="BS970" t="str">
            <v>COMPAÑÍA DE ALIMENTOS COLOMBIANOS CALCO S.A</v>
          </cell>
          <cell r="BT970" t="str">
            <v>000000000047470</v>
          </cell>
          <cell r="BU970" t="str">
            <v>PUNTOS DE VENTA</v>
          </cell>
          <cell r="BV970" t="str">
            <v>000000000047620</v>
          </cell>
          <cell r="BW970" t="str">
            <v>AUXILIAR DE RESTAURANTE</v>
          </cell>
          <cell r="BX970" t="str">
            <v>000000000049180</v>
          </cell>
          <cell r="BY970" t="str">
            <v>AUXILIAR DE RESTAURANTE</v>
          </cell>
          <cell r="BZ970" t="str">
            <v>vivianitaalvarez08@gmail.com</v>
          </cell>
          <cell r="CA970" t="str">
            <v>220 - JORNADA MENSUAL 220 HORAS</v>
          </cell>
          <cell r="CB970" t="str">
            <v>Ley 50</v>
          </cell>
          <cell r="CC970" t="str">
            <v>1 - Indefinido</v>
          </cell>
          <cell r="CD970" t="str">
            <v>APORTA</v>
          </cell>
          <cell r="CE970" t="str">
            <v>APORTA</v>
          </cell>
          <cell r="CF970" t="str">
            <v>APORTA</v>
          </cell>
          <cell r="CG970">
            <v>2.4359999999999999</v>
          </cell>
          <cell r="CH970" t="str">
            <v>SIN AUXILIO</v>
          </cell>
          <cell r="CI970" t="str">
            <v>SIN AUXILIO</v>
          </cell>
          <cell r="CJ970" t="str">
            <v>SIN AUXILIO</v>
          </cell>
          <cell r="CK970" t="str">
            <v>Sueldo fijo</v>
          </cell>
          <cell r="CL970" t="str">
            <v>Dependiente</v>
          </cell>
          <cell r="CM970" t="str">
            <v>No aplica</v>
          </cell>
          <cell r="CN970" t="str">
            <v>S</v>
          </cell>
          <cell r="CQ970" t="str">
            <v>220</v>
          </cell>
          <cell r="CR970" t="str">
            <v>Tiempo Completo 220</v>
          </cell>
          <cell r="CS970" t="str">
            <v>31</v>
          </cell>
          <cell r="CT970" t="str">
            <v>000000000047517</v>
          </cell>
          <cell r="CU970" t="str">
            <v>VIVA ENVIGADO</v>
          </cell>
          <cell r="CW970" t="str">
            <v>000</v>
          </cell>
          <cell r="CX970" t="str">
            <v>ALVAREZ ACEVEDO VIVIANA MARIA</v>
          </cell>
        </row>
        <row r="971">
          <cell r="A971">
            <v>1128419408</v>
          </cell>
          <cell r="B971" t="str">
            <v>LUZ</v>
          </cell>
          <cell r="C971" t="str">
            <v>ADRIANA</v>
          </cell>
          <cell r="D971" t="str">
            <v>VASQUEZ</v>
          </cell>
          <cell r="E971" t="str">
            <v>CANO</v>
          </cell>
          <cell r="F971">
            <v>32439</v>
          </cell>
          <cell r="G971" t="str">
            <v>169 - COLOMBIA</v>
          </cell>
          <cell r="H971" t="str">
            <v>05 - ANTIOQUIA</v>
          </cell>
          <cell r="I971" t="str">
            <v>SAN LUIS</v>
          </cell>
          <cell r="J971" t="str">
            <v>CL 93 38 29</v>
          </cell>
          <cell r="K971" t="str">
            <v>Manrique</v>
          </cell>
          <cell r="L971" t="str">
            <v>3217838433</v>
          </cell>
          <cell r="M971" t="str">
            <v>CO</v>
          </cell>
          <cell r="N971" t="str">
            <v>BANCOLOMBIA</v>
          </cell>
          <cell r="O971" t="str">
            <v>27518862745</v>
          </cell>
          <cell r="P971" t="str">
            <v>AHORRO</v>
          </cell>
          <cell r="Q971" t="str">
            <v>CÉDULA DE CIUDADANÍA</v>
          </cell>
          <cell r="R971">
            <v>1128419408</v>
          </cell>
          <cell r="S971" t="str">
            <v>Medellin</v>
          </cell>
          <cell r="U971" t="str">
            <v>05 - ANTIOQUIA</v>
          </cell>
          <cell r="V971" t="str">
            <v>MEDELLIN</v>
          </cell>
          <cell r="W971" t="str">
            <v>SOLTERO</v>
          </cell>
          <cell r="X971" t="str">
            <v>0</v>
          </cell>
          <cell r="Z971">
            <v>0</v>
          </cell>
          <cell r="AA971" t="str">
            <v>0</v>
          </cell>
          <cell r="AB971" t="str">
            <v>002</v>
          </cell>
          <cell r="AC971" t="str">
            <v>BACHILLERATO</v>
          </cell>
          <cell r="AD971" t="str">
            <v>F</v>
          </cell>
          <cell r="AE971" t="str">
            <v>002</v>
          </cell>
          <cell r="AF971" t="str">
            <v>COMPAÑÍA DE ALIMENTOS COLOMBIANOS CALCO S.A</v>
          </cell>
          <cell r="AG971" t="str">
            <v>52</v>
          </cell>
          <cell r="AH971" t="str">
            <v>VENTAS</v>
          </cell>
          <cell r="AI971" t="str">
            <v>02008003</v>
          </cell>
          <cell r="AJ971" t="str">
            <v>Puntos de Venta</v>
          </cell>
          <cell r="AK971" t="str">
            <v>R03-002</v>
          </cell>
          <cell r="AL971" t="str">
            <v>CAMPESTRE</v>
          </cell>
          <cell r="AM971" t="str">
            <v>002</v>
          </cell>
          <cell r="AN971" t="str">
            <v>Martes</v>
          </cell>
          <cell r="AO971" t="str">
            <v>000</v>
          </cell>
          <cell r="AP971" t="str">
            <v>SIN DEFINIR</v>
          </cell>
          <cell r="AQ971" t="str">
            <v>1</v>
          </cell>
          <cell r="AR971">
            <v>45952</v>
          </cell>
          <cell r="AS971" t="str">
            <v>21/07/2026</v>
          </cell>
          <cell r="AU971" t="str">
            <v>A</v>
          </cell>
          <cell r="AW971" t="str">
            <v>EPS010</v>
          </cell>
          <cell r="AX971" t="str">
            <v>EPS SURA (ANTES SUSALUD)</v>
          </cell>
          <cell r="AY971" t="str">
            <v>001</v>
          </cell>
          <cell r="AZ971" t="str">
            <v>231001</v>
          </cell>
          <cell r="BA971" t="str">
            <v>COLFONDOS</v>
          </cell>
          <cell r="BB971" t="str">
            <v>001</v>
          </cell>
          <cell r="BC971" t="str">
            <v>14-28</v>
          </cell>
          <cell r="BD971" t="str">
            <v>ARL SURA</v>
          </cell>
          <cell r="BE971" t="str">
            <v>001</v>
          </cell>
          <cell r="BF971" t="str">
            <v>CCF04</v>
          </cell>
          <cell r="BG971" t="str">
            <v>COMFAMA ANTIOQUIA</v>
          </cell>
          <cell r="BH971" t="str">
            <v>C001</v>
          </cell>
          <cell r="BI971" t="str">
            <v>CESANTÍAS COLFONDOS</v>
          </cell>
          <cell r="BJ971" t="str">
            <v>3561101</v>
          </cell>
          <cell r="BK971" t="str">
            <v>002</v>
          </cell>
          <cell r="BL971" t="str">
            <v>Quincenales</v>
          </cell>
          <cell r="BM971" t="str">
            <v>TABLA</v>
          </cell>
          <cell r="BO971" t="str">
            <v>001</v>
          </cell>
          <cell r="BP971" t="str">
            <v>Salario interno pesos</v>
          </cell>
          <cell r="BQ971">
            <v>1750905</v>
          </cell>
          <cell r="BR971" t="str">
            <v>000000000000002</v>
          </cell>
          <cell r="BS971" t="str">
            <v>COMPAÑÍA DE ALIMENTOS COLOMBIANOS CALCO S.A</v>
          </cell>
          <cell r="BT971" t="str">
            <v>000000000047470</v>
          </cell>
          <cell r="BU971" t="str">
            <v>PUNTOS DE VENTA</v>
          </cell>
          <cell r="BV971" t="str">
            <v>000000000047620</v>
          </cell>
          <cell r="BW971" t="str">
            <v>AUXILIAR DE RESTAURANTE</v>
          </cell>
          <cell r="BX971" t="str">
            <v>000000000049179</v>
          </cell>
          <cell r="BY971" t="str">
            <v>AUXILIAR DE RESTAURANTE</v>
          </cell>
          <cell r="BZ971" t="str">
            <v>luzv04010@gmail.com</v>
          </cell>
          <cell r="CA971" t="str">
            <v>220 - JORNADA MENSUAL 220 HORAS</v>
          </cell>
          <cell r="CB971" t="str">
            <v>Ley 50</v>
          </cell>
          <cell r="CC971" t="str">
            <v>2 - Fijo</v>
          </cell>
          <cell r="CD971" t="str">
            <v>APORTA</v>
          </cell>
          <cell r="CE971" t="str">
            <v>APORTA</v>
          </cell>
          <cell r="CF971" t="str">
            <v>APORTA</v>
          </cell>
          <cell r="CG971">
            <v>2.4359999999999999</v>
          </cell>
          <cell r="CH971" t="str">
            <v>SIN AUXILIO</v>
          </cell>
          <cell r="CI971" t="str">
            <v>SIN AUXILIO</v>
          </cell>
          <cell r="CJ971" t="str">
            <v>SIN AUXILIO</v>
          </cell>
          <cell r="CK971" t="str">
            <v>Sueldo fijo</v>
          </cell>
          <cell r="CL971" t="str">
            <v>Dependiente</v>
          </cell>
          <cell r="CM971" t="str">
            <v>No aplica</v>
          </cell>
          <cell r="CN971" t="str">
            <v>S</v>
          </cell>
          <cell r="CQ971" t="str">
            <v>220</v>
          </cell>
          <cell r="CR971" t="str">
            <v>Tiempo Completo 220</v>
          </cell>
          <cell r="CS971" t="str">
            <v>31</v>
          </cell>
          <cell r="CT971" t="str">
            <v>000000000047517</v>
          </cell>
          <cell r="CU971" t="str">
            <v>VIVA ENVIGADO</v>
          </cell>
          <cell r="CW971" t="str">
            <v>000</v>
          </cell>
          <cell r="CX971" t="str">
            <v>VASQUEZ CANO LUZ ADRIANA</v>
          </cell>
        </row>
        <row r="972">
          <cell r="A972">
            <v>1128419536</v>
          </cell>
          <cell r="B972" t="str">
            <v>DEISI</v>
          </cell>
          <cell r="C972" t="str">
            <v>ALEXANDRA</v>
          </cell>
          <cell r="D972" t="str">
            <v>RESTREPO</v>
          </cell>
          <cell r="E972" t="str">
            <v>ARRUBLA</v>
          </cell>
          <cell r="F972">
            <v>32441</v>
          </cell>
          <cell r="G972" t="str">
            <v>169 - COLOMBIA</v>
          </cell>
          <cell r="H972" t="str">
            <v>05 - ANTIOQUIA</v>
          </cell>
          <cell r="I972" t="str">
            <v>MEDELLIN</v>
          </cell>
          <cell r="J972" t="str">
            <v>CR 79 B 3 A 16</v>
          </cell>
          <cell r="K972" t="str">
            <v>BELEN RINCON</v>
          </cell>
          <cell r="L972" t="str">
            <v>3019042120_</v>
          </cell>
          <cell r="M972" t="str">
            <v>CO</v>
          </cell>
          <cell r="N972" t="str">
            <v>BANCOLOMBIA</v>
          </cell>
          <cell r="O972" t="str">
            <v>25525141457</v>
          </cell>
          <cell r="P972" t="str">
            <v>AHORRO</v>
          </cell>
          <cell r="Q972" t="str">
            <v>CÉDULA DE CIUDADANÍA</v>
          </cell>
          <cell r="R972">
            <v>1128419536</v>
          </cell>
          <cell r="S972" t="str">
            <v>MEDELLIN</v>
          </cell>
          <cell r="U972" t="str">
            <v>05 - ANTIOQUIA</v>
          </cell>
          <cell r="V972" t="str">
            <v>MEDELLIN</v>
          </cell>
          <cell r="W972" t="str">
            <v>CASADO</v>
          </cell>
          <cell r="X972" t="str">
            <v>0</v>
          </cell>
          <cell r="Z972">
            <v>0</v>
          </cell>
          <cell r="AA972" t="str">
            <v>0</v>
          </cell>
          <cell r="AB972" t="str">
            <v>002</v>
          </cell>
          <cell r="AC972" t="str">
            <v>BACHILLERATO</v>
          </cell>
          <cell r="AD972" t="str">
            <v>F</v>
          </cell>
          <cell r="AE972" t="str">
            <v>002</v>
          </cell>
          <cell r="AF972" t="str">
            <v>COMPAÑÍA DE ALIMENTOS COLOMBIANOS CALCO S.A</v>
          </cell>
          <cell r="AG972" t="str">
            <v>52</v>
          </cell>
          <cell r="AH972" t="str">
            <v>VENTAS</v>
          </cell>
          <cell r="AI972" t="str">
            <v>02008003</v>
          </cell>
          <cell r="AJ972" t="str">
            <v>Puntos de Venta</v>
          </cell>
          <cell r="AK972" t="str">
            <v>R20-002</v>
          </cell>
          <cell r="AL972" t="str">
            <v>VIVA ENVIGADO</v>
          </cell>
          <cell r="AM972" t="str">
            <v>002</v>
          </cell>
          <cell r="AN972" t="str">
            <v>Martes</v>
          </cell>
          <cell r="AO972" t="str">
            <v>000</v>
          </cell>
          <cell r="AP972" t="str">
            <v>SIN DEFINIR</v>
          </cell>
          <cell r="AQ972" t="str">
            <v>4</v>
          </cell>
          <cell r="AR972">
            <v>46106</v>
          </cell>
          <cell r="AS972" t="str">
            <v>24/09/2026</v>
          </cell>
          <cell r="AU972" t="str">
            <v>A</v>
          </cell>
          <cell r="AW972" t="str">
            <v>EPS005</v>
          </cell>
          <cell r="AX972" t="str">
            <v>SANITAS</v>
          </cell>
          <cell r="AY972" t="str">
            <v>001</v>
          </cell>
          <cell r="AZ972" t="str">
            <v>230201</v>
          </cell>
          <cell r="BA972" t="str">
            <v>PROTECCIÓN + I. N. G.</v>
          </cell>
          <cell r="BB972" t="str">
            <v>001</v>
          </cell>
          <cell r="BC972" t="str">
            <v>14-28</v>
          </cell>
          <cell r="BD972" t="str">
            <v>ARL SURA</v>
          </cell>
          <cell r="BE972" t="str">
            <v>001</v>
          </cell>
          <cell r="BF972" t="str">
            <v>CCF04</v>
          </cell>
          <cell r="BG972" t="str">
            <v>COMFAMA ANTIOQUIA</v>
          </cell>
          <cell r="BH972" t="str">
            <v>C005</v>
          </cell>
          <cell r="BI972" t="str">
            <v>CESANTÍAS PROTECCIÓN S. A.</v>
          </cell>
          <cell r="BJ972" t="str">
            <v>3561101</v>
          </cell>
          <cell r="BK972" t="str">
            <v>002</v>
          </cell>
          <cell r="BL972" t="str">
            <v>Quincenales</v>
          </cell>
          <cell r="BM972" t="str">
            <v>TABLA</v>
          </cell>
          <cell r="BO972" t="str">
            <v>001</v>
          </cell>
          <cell r="BP972" t="str">
            <v>Salario interno pesos</v>
          </cell>
          <cell r="BQ972">
            <v>1750905</v>
          </cell>
          <cell r="BR972" t="str">
            <v>000000000000002</v>
          </cell>
          <cell r="BS972" t="str">
            <v>COMPAÑÍA DE ALIMENTOS COLOMBIANOS CALCO S.A</v>
          </cell>
          <cell r="BT972" t="str">
            <v>000000000047470</v>
          </cell>
          <cell r="BU972" t="str">
            <v>PUNTOS DE VENTA</v>
          </cell>
          <cell r="BV972" t="str">
            <v>000000000047620</v>
          </cell>
          <cell r="BW972" t="str">
            <v>AUXILIAR DE RESTAURANTE</v>
          </cell>
          <cell r="BX972" t="str">
            <v>000000000066466</v>
          </cell>
          <cell r="BY972" t="str">
            <v>AUXILIAR DE RESTAURANTE</v>
          </cell>
          <cell r="BZ972" t="str">
            <v>deisy1025@hotmail.com</v>
          </cell>
          <cell r="CA972" t="str">
            <v>220 - JORNADA MENSUAL 220 HORAS</v>
          </cell>
          <cell r="CB972" t="str">
            <v>Ley 50</v>
          </cell>
          <cell r="CC972" t="str">
            <v>2 - Fijo</v>
          </cell>
          <cell r="CD972" t="str">
            <v>APORTA</v>
          </cell>
          <cell r="CE972" t="str">
            <v>APORTA</v>
          </cell>
          <cell r="CF972" t="str">
            <v>APORTA</v>
          </cell>
          <cell r="CG972">
            <v>2.4359999999999999</v>
          </cell>
          <cell r="CH972" t="str">
            <v>LA DIFERENCIA</v>
          </cell>
          <cell r="CI972" t="str">
            <v>LA DIFERENCIA</v>
          </cell>
          <cell r="CJ972" t="str">
            <v>LA DIFERENCIA</v>
          </cell>
          <cell r="CK972" t="str">
            <v>Sueldo fijo</v>
          </cell>
          <cell r="CL972" t="str">
            <v>Dependiente</v>
          </cell>
          <cell r="CM972" t="str">
            <v>No aplica</v>
          </cell>
          <cell r="CN972" t="str">
            <v>S</v>
          </cell>
          <cell r="CQ972" t="str">
            <v>220</v>
          </cell>
          <cell r="CR972" t="str">
            <v>Tiempo Completo 220</v>
          </cell>
          <cell r="CS972" t="str">
            <v>31</v>
          </cell>
          <cell r="CT972" t="str">
            <v>000000000047517</v>
          </cell>
          <cell r="CU972" t="str">
            <v>VIVA ENVIGADO</v>
          </cell>
          <cell r="CW972" t="str">
            <v>000</v>
          </cell>
          <cell r="CX972" t="str">
            <v>RESTREPO ARRUBLA DEISI ALEXANDRA</v>
          </cell>
        </row>
        <row r="973">
          <cell r="A973">
            <v>1128421686</v>
          </cell>
          <cell r="B973" t="str">
            <v>DIANA</v>
          </cell>
          <cell r="C973" t="str">
            <v>CECILIA</v>
          </cell>
          <cell r="D973" t="str">
            <v>OSPINA</v>
          </cell>
          <cell r="E973" t="str">
            <v>CANO</v>
          </cell>
          <cell r="F973">
            <v>32636</v>
          </cell>
          <cell r="G973" t="str">
            <v>169 - COLOMBIA</v>
          </cell>
          <cell r="H973" t="str">
            <v>05 - ANTIOQUIA</v>
          </cell>
          <cell r="I973" t="str">
            <v>MEDELLIN</v>
          </cell>
          <cell r="J973" t="str">
            <v>CR 36 D 42 SUR 50</v>
          </cell>
          <cell r="K973" t="str">
            <v>Las Antillas</v>
          </cell>
          <cell r="L973" t="str">
            <v>3332839376</v>
          </cell>
          <cell r="M973" t="str">
            <v>CO</v>
          </cell>
          <cell r="N973" t="str">
            <v>BANCOLOMBIA</v>
          </cell>
          <cell r="O973" t="str">
            <v>25595598772</v>
          </cell>
          <cell r="P973" t="str">
            <v>AHORRO</v>
          </cell>
          <cell r="Q973" t="str">
            <v>CÉDULA DE CIUDADANÍA</v>
          </cell>
          <cell r="R973">
            <v>1128421686</v>
          </cell>
          <cell r="S973" t="str">
            <v>Medellin</v>
          </cell>
          <cell r="U973" t="str">
            <v>05 - ANTIOQUIA</v>
          </cell>
          <cell r="V973" t="str">
            <v>ENVIGADO</v>
          </cell>
          <cell r="W973" t="str">
            <v>SOLTERO</v>
          </cell>
          <cell r="X973" t="str">
            <v>000</v>
          </cell>
          <cell r="Z973">
            <v>1</v>
          </cell>
          <cell r="AA973" t="str">
            <v>1</v>
          </cell>
          <cell r="AB973" t="str">
            <v>002</v>
          </cell>
          <cell r="AC973" t="str">
            <v>BACHILLERATO</v>
          </cell>
          <cell r="AD973" t="str">
            <v>F</v>
          </cell>
          <cell r="AE973" t="str">
            <v>002</v>
          </cell>
          <cell r="AF973" t="str">
            <v>COMPAÑÍA DE ALIMENTOS COLOMBIANOS CALCO S.A</v>
          </cell>
          <cell r="AG973" t="str">
            <v>52</v>
          </cell>
          <cell r="AH973" t="str">
            <v>VENTAS</v>
          </cell>
          <cell r="AI973" t="str">
            <v>02008003</v>
          </cell>
          <cell r="AJ973" t="str">
            <v>Puntos de Venta</v>
          </cell>
          <cell r="AK973" t="str">
            <v>R11-002</v>
          </cell>
          <cell r="AL973" t="str">
            <v>PREMIUM PLAZA</v>
          </cell>
          <cell r="AM973" t="str">
            <v>003</v>
          </cell>
          <cell r="AN973" t="str">
            <v>Miercoles</v>
          </cell>
          <cell r="AO973" t="str">
            <v>000</v>
          </cell>
          <cell r="AP973" t="str">
            <v>SIN DEFINIR</v>
          </cell>
          <cell r="AQ973" t="str">
            <v>1</v>
          </cell>
          <cell r="AR973">
            <v>46008</v>
          </cell>
          <cell r="AS973" t="str">
            <v>16/09/2026</v>
          </cell>
          <cell r="AU973" t="str">
            <v>A</v>
          </cell>
          <cell r="AW973" t="str">
            <v>EPS010</v>
          </cell>
          <cell r="AX973" t="str">
            <v>EPS SURA (ANTES SUSALUD)</v>
          </cell>
          <cell r="AY973" t="str">
            <v>001</v>
          </cell>
          <cell r="AZ973" t="str">
            <v>230201</v>
          </cell>
          <cell r="BA973" t="str">
            <v>PROTECCIÓN + I. N. G.</v>
          </cell>
          <cell r="BB973" t="str">
            <v>001</v>
          </cell>
          <cell r="BC973" t="str">
            <v>14-28</v>
          </cell>
          <cell r="BD973" t="str">
            <v>ARL SURA</v>
          </cell>
          <cell r="BE973" t="str">
            <v>001</v>
          </cell>
          <cell r="BF973" t="str">
            <v>CCF04</v>
          </cell>
          <cell r="BG973" t="str">
            <v>COMFAMA ANTIOQUIA</v>
          </cell>
          <cell r="BH973" t="str">
            <v>C005</v>
          </cell>
          <cell r="BI973" t="str">
            <v>CESANTÍAS PROTECCIÓN S. A.</v>
          </cell>
          <cell r="BJ973" t="str">
            <v>3561101</v>
          </cell>
          <cell r="BK973" t="str">
            <v>002</v>
          </cell>
          <cell r="BL973" t="str">
            <v>Quincenales</v>
          </cell>
          <cell r="BM973" t="str">
            <v>TABLA</v>
          </cell>
          <cell r="BO973" t="str">
            <v>001</v>
          </cell>
          <cell r="BP973" t="str">
            <v>Salario interno pesos</v>
          </cell>
          <cell r="BQ973">
            <v>1750905</v>
          </cell>
          <cell r="BR973" t="str">
            <v>000000000000002</v>
          </cell>
          <cell r="BS973" t="str">
            <v>COMPAÑÍA DE ALIMENTOS COLOMBIANOS CALCO S.A</v>
          </cell>
          <cell r="BT973" t="str">
            <v>000000000047470</v>
          </cell>
          <cell r="BU973" t="str">
            <v>PUNTOS DE VENTA</v>
          </cell>
          <cell r="BV973" t="str">
            <v>000000000047620</v>
          </cell>
          <cell r="BW973" t="str">
            <v>AUXILIAR DE RESTAURANTE</v>
          </cell>
          <cell r="BX973" t="str">
            <v>000000000064620</v>
          </cell>
          <cell r="BY973" t="str">
            <v>AUXILIAR DE RESTAURANTE</v>
          </cell>
          <cell r="BZ973" t="str">
            <v>diop258mede@gmail.com</v>
          </cell>
          <cell r="CA973" t="str">
            <v>220 - JORNADA MENSUAL 220 HORAS</v>
          </cell>
          <cell r="CB973" t="str">
            <v>Ley 50</v>
          </cell>
          <cell r="CC973" t="str">
            <v>2 - Fijo</v>
          </cell>
          <cell r="CD973" t="str">
            <v>APORTA</v>
          </cell>
          <cell r="CE973" t="str">
            <v>APORTA</v>
          </cell>
          <cell r="CF973" t="str">
            <v>APORTA</v>
          </cell>
          <cell r="CG973">
            <v>2.4359999999999999</v>
          </cell>
          <cell r="CH973" t="str">
            <v>SIN AUXILIO</v>
          </cell>
          <cell r="CI973" t="str">
            <v>SIN AUXILIO</v>
          </cell>
          <cell r="CJ973" t="str">
            <v>SIN AUXILIO</v>
          </cell>
          <cell r="CK973" t="str">
            <v>Sueldo fijo</v>
          </cell>
          <cell r="CL973" t="str">
            <v>Dependiente</v>
          </cell>
          <cell r="CM973" t="str">
            <v>No aplica</v>
          </cell>
          <cell r="CN973" t="str">
            <v>S</v>
          </cell>
          <cell r="CQ973" t="str">
            <v>220</v>
          </cell>
          <cell r="CR973" t="str">
            <v>Tiempo Completo 220</v>
          </cell>
          <cell r="CS973" t="str">
            <v>31</v>
          </cell>
          <cell r="CT973" t="str">
            <v>000000000047501</v>
          </cell>
          <cell r="CU973" t="str">
            <v>TESORO</v>
          </cell>
          <cell r="CW973" t="str">
            <v>000</v>
          </cell>
          <cell r="CX973" t="str">
            <v>OSPINA CANO DIANA CECILIA</v>
          </cell>
        </row>
        <row r="974">
          <cell r="A974">
            <v>1128425051</v>
          </cell>
          <cell r="B974" t="str">
            <v>YANY</v>
          </cell>
          <cell r="C974" t="str">
            <v>LIZETH</v>
          </cell>
          <cell r="D974" t="str">
            <v>TORRES</v>
          </cell>
          <cell r="E974" t="str">
            <v>GUIZA</v>
          </cell>
          <cell r="F974">
            <v>32160</v>
          </cell>
          <cell r="G974" t="str">
            <v>169 - COLOMBIA</v>
          </cell>
          <cell r="H974" t="str">
            <v>05 - ANTIOQUIA</v>
          </cell>
          <cell r="I974" t="str">
            <v>MEDELLIN</v>
          </cell>
          <cell r="J974" t="str">
            <v>CR 80 C 55 146</v>
          </cell>
          <cell r="K974" t="str">
            <v>Moravia</v>
          </cell>
          <cell r="L974" t="str">
            <v>3206242364</v>
          </cell>
          <cell r="M974" t="str">
            <v>CO</v>
          </cell>
          <cell r="N974" t="str">
            <v>BANCOLOMBIA</v>
          </cell>
          <cell r="O974" t="str">
            <v>25553510603</v>
          </cell>
          <cell r="P974" t="str">
            <v>AHORRO</v>
          </cell>
          <cell r="Q974" t="str">
            <v>CÉDULA DE CIUDADANÍA</v>
          </cell>
          <cell r="R974">
            <v>1128425051</v>
          </cell>
          <cell r="S974" t="str">
            <v>Medellin</v>
          </cell>
          <cell r="U974" t="str">
            <v>05 - ANTIOQUIA</v>
          </cell>
          <cell r="V974" t="str">
            <v>MEDELLIN</v>
          </cell>
          <cell r="W974" t="str">
            <v>CASADO</v>
          </cell>
          <cell r="X974" t="str">
            <v>0</v>
          </cell>
          <cell r="Z974">
            <v>0</v>
          </cell>
          <cell r="AA974" t="str">
            <v>0</v>
          </cell>
          <cell r="AB974" t="str">
            <v>002</v>
          </cell>
          <cell r="AC974" t="str">
            <v>BACHILLERATO</v>
          </cell>
          <cell r="AD974" t="str">
            <v>F</v>
          </cell>
          <cell r="AE974" t="str">
            <v>002</v>
          </cell>
          <cell r="AF974" t="str">
            <v>COMPAÑÍA DE ALIMENTOS COLOMBIANOS CALCO S.A</v>
          </cell>
          <cell r="AG974" t="str">
            <v>52</v>
          </cell>
          <cell r="AH974" t="str">
            <v>VENTAS</v>
          </cell>
          <cell r="AI974" t="str">
            <v>02008003</v>
          </cell>
          <cell r="AJ974" t="str">
            <v>Puntos de Venta</v>
          </cell>
          <cell r="AK974" t="str">
            <v>R06-002</v>
          </cell>
          <cell r="AL974" t="str">
            <v>OVIEDO</v>
          </cell>
          <cell r="AM974" t="str">
            <v>007</v>
          </cell>
          <cell r="AN974" t="str">
            <v>Domingo</v>
          </cell>
          <cell r="AO974" t="str">
            <v>000</v>
          </cell>
          <cell r="AP974" t="str">
            <v>SIN DEFINIR</v>
          </cell>
          <cell r="AQ974" t="str">
            <v>4</v>
          </cell>
          <cell r="AR974">
            <v>45477</v>
          </cell>
          <cell r="AS974" t="str">
            <v>03/07/2026</v>
          </cell>
          <cell r="AU974" t="str">
            <v>A</v>
          </cell>
          <cell r="AW974" t="str">
            <v>EPS002</v>
          </cell>
          <cell r="AX974" t="str">
            <v>SALUD TOTAL</v>
          </cell>
          <cell r="AY974" t="str">
            <v>001</v>
          </cell>
          <cell r="AZ974" t="str">
            <v>230301</v>
          </cell>
          <cell r="BA974" t="str">
            <v>PORVENIR</v>
          </cell>
          <cell r="BB974" t="str">
            <v>001</v>
          </cell>
          <cell r="BC974" t="str">
            <v>14-28</v>
          </cell>
          <cell r="BD974" t="str">
            <v>ARL SURA</v>
          </cell>
          <cell r="BE974" t="str">
            <v>001</v>
          </cell>
          <cell r="BF974" t="str">
            <v>CCF04</v>
          </cell>
          <cell r="BG974" t="str">
            <v>COMFAMA ANTIOQUIA</v>
          </cell>
          <cell r="BH974" t="str">
            <v>C004</v>
          </cell>
          <cell r="BI974" t="str">
            <v>CESANTÍAS PORVENIR</v>
          </cell>
          <cell r="BJ974" t="str">
            <v>3561101</v>
          </cell>
          <cell r="BK974" t="str">
            <v>002</v>
          </cell>
          <cell r="BL974" t="str">
            <v>Quincenales</v>
          </cell>
          <cell r="BM974" t="str">
            <v>TABLA</v>
          </cell>
          <cell r="BO974" t="str">
            <v>001</v>
          </cell>
          <cell r="BP974" t="str">
            <v>Salario interno pesos</v>
          </cell>
          <cell r="BQ974">
            <v>1750905</v>
          </cell>
          <cell r="BR974" t="str">
            <v>000000000000002</v>
          </cell>
          <cell r="BS974" t="str">
            <v>COMPAÑÍA DE ALIMENTOS COLOMBIANOS CALCO S.A</v>
          </cell>
          <cell r="BT974" t="str">
            <v>000000000047470</v>
          </cell>
          <cell r="BU974" t="str">
            <v>PUNTOS DE VENTA</v>
          </cell>
          <cell r="BV974" t="str">
            <v>000000000047620</v>
          </cell>
          <cell r="BW974" t="str">
            <v>AUXILIAR DE RESTAURANTE</v>
          </cell>
          <cell r="BX974" t="str">
            <v>000000000048595</v>
          </cell>
          <cell r="BY974" t="str">
            <v>AUXILIAR DE RESTAURANTE</v>
          </cell>
          <cell r="BZ974" t="str">
            <v>yannisliseth-2020@hotmail.com</v>
          </cell>
          <cell r="CA974" t="str">
            <v>220 - JORNADA MENSUAL 220 HORAS</v>
          </cell>
          <cell r="CB974" t="str">
            <v>Ley 50</v>
          </cell>
          <cell r="CC974" t="str">
            <v>2 - Fijo</v>
          </cell>
          <cell r="CD974" t="str">
            <v>APORTA</v>
          </cell>
          <cell r="CE974" t="str">
            <v>APORTA</v>
          </cell>
          <cell r="CF974" t="str">
            <v>APORTA</v>
          </cell>
          <cell r="CG974">
            <v>2.4359999999999999</v>
          </cell>
          <cell r="CH974" t="str">
            <v>SIN AUXILIO</v>
          </cell>
          <cell r="CI974" t="str">
            <v>SIN AUXILIO</v>
          </cell>
          <cell r="CJ974" t="str">
            <v>SIN AUXILIO</v>
          </cell>
          <cell r="CK974" t="str">
            <v>Sueldo fijo</v>
          </cell>
          <cell r="CL974" t="str">
            <v>Dependiente</v>
          </cell>
          <cell r="CM974" t="str">
            <v>No aplica</v>
          </cell>
          <cell r="CN974" t="str">
            <v>S</v>
          </cell>
          <cell r="CQ974" t="str">
            <v>220</v>
          </cell>
          <cell r="CR974" t="str">
            <v>Tiempo Completo 220</v>
          </cell>
          <cell r="CS974" t="str">
            <v>31</v>
          </cell>
          <cell r="CT974" t="str">
            <v>000000000047503</v>
          </cell>
          <cell r="CU974" t="str">
            <v>OVIEDO</v>
          </cell>
          <cell r="CW974" t="str">
            <v>000</v>
          </cell>
          <cell r="CX974" t="str">
            <v>TORRES GUIZA YANY LIZETH</v>
          </cell>
        </row>
        <row r="975">
          <cell r="A975">
            <v>1128426592</v>
          </cell>
          <cell r="B975" t="str">
            <v>LINA</v>
          </cell>
          <cell r="C975" t="str">
            <v>MARCELA</v>
          </cell>
          <cell r="D975" t="str">
            <v>RODRIGUEZ</v>
          </cell>
          <cell r="E975" t="str">
            <v>ROMAN</v>
          </cell>
          <cell r="F975">
            <v>32177</v>
          </cell>
          <cell r="G975" t="str">
            <v>169 - COLOMBIA</v>
          </cell>
          <cell r="H975" t="str">
            <v>05 - ANTIOQUIA</v>
          </cell>
          <cell r="I975" t="str">
            <v>MEDELLIN</v>
          </cell>
          <cell r="J975" t="str">
            <v>CR 28 91 02</v>
          </cell>
          <cell r="K975" t="str">
            <v>MANRIQUE</v>
          </cell>
          <cell r="L975" t="str">
            <v>3246843128</v>
          </cell>
          <cell r="M975" t="str">
            <v>CO</v>
          </cell>
          <cell r="N975" t="str">
            <v>BANCOLOMBIA</v>
          </cell>
          <cell r="O975" t="str">
            <v>01582430876</v>
          </cell>
          <cell r="P975" t="str">
            <v>AHORRO</v>
          </cell>
          <cell r="Q975" t="str">
            <v>CÉDULA DE CIUDADANÍA</v>
          </cell>
          <cell r="R975">
            <v>1128426592</v>
          </cell>
          <cell r="S975" t="str">
            <v>MEDELLIN</v>
          </cell>
          <cell r="U975" t="str">
            <v>05 - ANTIOQUIA</v>
          </cell>
          <cell r="V975" t="str">
            <v>MEDELLIN</v>
          </cell>
          <cell r="W975" t="str">
            <v>SOLTERO</v>
          </cell>
          <cell r="AB975" t="str">
            <v>002</v>
          </cell>
          <cell r="AC975" t="str">
            <v>BACHILLERATO</v>
          </cell>
          <cell r="AD975" t="str">
            <v>F</v>
          </cell>
          <cell r="AE975" t="str">
            <v>002</v>
          </cell>
          <cell r="AF975" t="str">
            <v>COMPAÑÍA DE ALIMENTOS COLOMBIANOS CALCO S.A</v>
          </cell>
          <cell r="AG975" t="str">
            <v>52</v>
          </cell>
          <cell r="AH975" t="str">
            <v>VENTAS</v>
          </cell>
          <cell r="AI975" t="str">
            <v>02008003</v>
          </cell>
          <cell r="AJ975" t="str">
            <v>Puntos de Venta</v>
          </cell>
          <cell r="AK975" t="str">
            <v>R05-002</v>
          </cell>
          <cell r="AL975" t="str">
            <v>SAN DIEGO</v>
          </cell>
          <cell r="AM975" t="str">
            <v>002</v>
          </cell>
          <cell r="AN975" t="str">
            <v>Martes</v>
          </cell>
          <cell r="AO975" t="str">
            <v>000</v>
          </cell>
          <cell r="AP975" t="str">
            <v>SIN DEFINIR</v>
          </cell>
          <cell r="AQ975" t="str">
            <v>1</v>
          </cell>
          <cell r="AR975">
            <v>46049</v>
          </cell>
          <cell r="AS975" t="str">
            <v>26/07/2026</v>
          </cell>
          <cell r="AU975" t="str">
            <v>A</v>
          </cell>
          <cell r="AW975" t="str">
            <v>EPS002</v>
          </cell>
          <cell r="AX975" t="str">
            <v>SALUD TOTAL</v>
          </cell>
          <cell r="AY975" t="str">
            <v>001</v>
          </cell>
          <cell r="AZ975" t="str">
            <v>230301</v>
          </cell>
          <cell r="BA975" t="str">
            <v>PORVENIR</v>
          </cell>
          <cell r="BB975" t="str">
            <v>001</v>
          </cell>
          <cell r="BC975" t="str">
            <v>14-28</v>
          </cell>
          <cell r="BD975" t="str">
            <v>ARL SURA</v>
          </cell>
          <cell r="BE975" t="str">
            <v>001</v>
          </cell>
          <cell r="BF975" t="str">
            <v>CCF04</v>
          </cell>
          <cell r="BG975" t="str">
            <v>COMFAMA ANTIOQUIA</v>
          </cell>
          <cell r="BH975" t="str">
            <v>C004</v>
          </cell>
          <cell r="BI975" t="str">
            <v>CESANTÍAS PORVENIR</v>
          </cell>
          <cell r="BJ975" t="str">
            <v>3561101</v>
          </cell>
          <cell r="BK975" t="str">
            <v>002</v>
          </cell>
          <cell r="BL975" t="str">
            <v>Quincenales</v>
          </cell>
          <cell r="BM975" t="str">
            <v>TABLA</v>
          </cell>
          <cell r="BO975" t="str">
            <v>001</v>
          </cell>
          <cell r="BP975" t="str">
            <v>Salario interno pesos</v>
          </cell>
          <cell r="BQ975">
            <v>1750905</v>
          </cell>
          <cell r="BR975" t="str">
            <v>000000000000002</v>
          </cell>
          <cell r="BS975" t="str">
            <v>COMPAÑÍA DE ALIMENTOS COLOMBIANOS CALCO S.A</v>
          </cell>
          <cell r="BT975" t="str">
            <v>000000000047457</v>
          </cell>
          <cell r="BU975" t="str">
            <v>ENTRENAMIENTO</v>
          </cell>
          <cell r="BV975" t="str">
            <v>000000000000316</v>
          </cell>
          <cell r="BW975" t="str">
            <v>AUXILIAR DE PUNTO DE VENTA</v>
          </cell>
          <cell r="BX975" t="str">
            <v>000000000065184</v>
          </cell>
          <cell r="BY975" t="str">
            <v>AUXILIAR DE RESTAURANTE</v>
          </cell>
          <cell r="BZ975" t="str">
            <v>linarodriguez1988@hotmail.com</v>
          </cell>
          <cell r="CA975" t="str">
            <v>220 - JORNADA MENSUAL 220 HORAS</v>
          </cell>
          <cell r="CB975" t="str">
            <v>Ley 50</v>
          </cell>
          <cell r="CC975" t="str">
            <v>2 - Fijo</v>
          </cell>
          <cell r="CD975" t="str">
            <v>APORTA</v>
          </cell>
          <cell r="CE975" t="str">
            <v>APORTA</v>
          </cell>
          <cell r="CF975" t="str">
            <v>APORTA</v>
          </cell>
          <cell r="CG975">
            <v>2.4359999999999999</v>
          </cell>
          <cell r="CH975" t="str">
            <v>SIN AUXILIO</v>
          </cell>
          <cell r="CI975" t="str">
            <v>LA DIFERENCIA</v>
          </cell>
          <cell r="CJ975" t="str">
            <v>LA DIFERENCIA</v>
          </cell>
          <cell r="CK975" t="str">
            <v>Sueldo fijo</v>
          </cell>
          <cell r="CL975" t="str">
            <v>Dependiente</v>
          </cell>
          <cell r="CM975" t="str">
            <v>No aplica</v>
          </cell>
          <cell r="CN975" t="str">
            <v>S</v>
          </cell>
          <cell r="CQ975" t="str">
            <v>220</v>
          </cell>
          <cell r="CR975" t="str">
            <v>Tiempo Completo 220</v>
          </cell>
          <cell r="CS975" t="str">
            <v>31</v>
          </cell>
          <cell r="CT975" t="str">
            <v>000000000047502</v>
          </cell>
          <cell r="CU975" t="str">
            <v>SAN DIEGO</v>
          </cell>
          <cell r="CW975" t="str">
            <v>000</v>
          </cell>
          <cell r="CX975" t="str">
            <v>RODRIGUEZ ROMAN LINA MARCELA</v>
          </cell>
        </row>
        <row r="976">
          <cell r="A976">
            <v>1128428192</v>
          </cell>
          <cell r="B976" t="str">
            <v>JOHANA</v>
          </cell>
          <cell r="D976" t="str">
            <v>CEBALLOS</v>
          </cell>
          <cell r="E976" t="str">
            <v>LEIDY</v>
          </cell>
          <cell r="F976">
            <v>32634</v>
          </cell>
          <cell r="G976" t="str">
            <v>169 - COLOMBIA</v>
          </cell>
          <cell r="H976" t="str">
            <v>05 - ANTIOQUIA</v>
          </cell>
          <cell r="I976" t="str">
            <v>MEDELLIN</v>
          </cell>
          <cell r="J976" t="str">
            <v>CL 64 C 117 C 91 APTO 202</v>
          </cell>
          <cell r="K976" t="str">
            <v>La Aurora</v>
          </cell>
          <cell r="L976" t="str">
            <v>3136691996</v>
          </cell>
          <cell r="M976" t="str">
            <v>CO</v>
          </cell>
          <cell r="N976" t="str">
            <v>BANCOLOMBIA</v>
          </cell>
          <cell r="O976" t="str">
            <v>23600001419</v>
          </cell>
          <cell r="P976" t="str">
            <v>AHORRO</v>
          </cell>
          <cell r="Q976" t="str">
            <v>CÉDULA DE CIUDADANÍA</v>
          </cell>
          <cell r="R976">
            <v>1128428192</v>
          </cell>
          <cell r="S976" t="str">
            <v>Medellin</v>
          </cell>
          <cell r="U976" t="str">
            <v>05 - ANTIOQUIA</v>
          </cell>
          <cell r="V976" t="str">
            <v>MEDELLIN</v>
          </cell>
          <cell r="W976" t="str">
            <v>SOLTERO</v>
          </cell>
          <cell r="X976" t="str">
            <v>0</v>
          </cell>
          <cell r="Z976">
            <v>0</v>
          </cell>
          <cell r="AA976" t="str">
            <v>0</v>
          </cell>
          <cell r="AB976" t="str">
            <v>002</v>
          </cell>
          <cell r="AC976" t="str">
            <v>BACHILLERATO</v>
          </cell>
          <cell r="AD976" t="str">
            <v>F</v>
          </cell>
          <cell r="AE976" t="str">
            <v>002</v>
          </cell>
          <cell r="AF976" t="str">
            <v>COMPAÑÍA DE ALIMENTOS COLOMBIANOS CALCO S.A</v>
          </cell>
          <cell r="AG976" t="str">
            <v>52</v>
          </cell>
          <cell r="AH976" t="str">
            <v>VENTAS</v>
          </cell>
          <cell r="AI976" t="str">
            <v>02008003</v>
          </cell>
          <cell r="AJ976" t="str">
            <v>Puntos de Venta</v>
          </cell>
          <cell r="AK976" t="str">
            <v>C02-002</v>
          </cell>
          <cell r="AL976" t="str">
            <v>COCINA OCCIDENTE</v>
          </cell>
          <cell r="AM976" t="str">
            <v>007</v>
          </cell>
          <cell r="AN976" t="str">
            <v>Domingo</v>
          </cell>
          <cell r="AO976" t="str">
            <v>000</v>
          </cell>
          <cell r="AP976" t="str">
            <v>SIN DEFINIR</v>
          </cell>
          <cell r="AQ976" t="str">
            <v>1</v>
          </cell>
          <cell r="AR976">
            <v>44093</v>
          </cell>
          <cell r="AU976" t="str">
            <v>A</v>
          </cell>
          <cell r="AW976" t="str">
            <v>EPS010</v>
          </cell>
          <cell r="AX976" t="str">
            <v>EPS SURA (ANTES SUSALUD)</v>
          </cell>
          <cell r="AY976" t="str">
            <v>001</v>
          </cell>
          <cell r="AZ976" t="str">
            <v>230301</v>
          </cell>
          <cell r="BA976" t="str">
            <v>PORVENIR</v>
          </cell>
          <cell r="BB976" t="str">
            <v>001</v>
          </cell>
          <cell r="BC976" t="str">
            <v>14-28</v>
          </cell>
          <cell r="BD976" t="str">
            <v>ARL SURA</v>
          </cell>
          <cell r="BE976" t="str">
            <v>001</v>
          </cell>
          <cell r="BF976" t="str">
            <v>CCF04</v>
          </cell>
          <cell r="BG976" t="str">
            <v>COMFAMA ANTIOQUIA</v>
          </cell>
          <cell r="BH976" t="str">
            <v>C004</v>
          </cell>
          <cell r="BI976" t="str">
            <v>CESANTÍAS PORVENIR</v>
          </cell>
          <cell r="BJ976" t="str">
            <v>3561101</v>
          </cell>
          <cell r="BK976" t="str">
            <v>002</v>
          </cell>
          <cell r="BL976" t="str">
            <v>Quincenales</v>
          </cell>
          <cell r="BM976" t="str">
            <v>TABLA</v>
          </cell>
          <cell r="BO976" t="str">
            <v>001</v>
          </cell>
          <cell r="BP976" t="str">
            <v>Salario interno pesos</v>
          </cell>
          <cell r="BQ976">
            <v>1750905</v>
          </cell>
          <cell r="BR976" t="str">
            <v>000000000000002</v>
          </cell>
          <cell r="BS976" t="str">
            <v>COMPAÑÍA DE ALIMENTOS COLOMBIANOS CALCO S.A</v>
          </cell>
          <cell r="BT976" t="str">
            <v>000000000047470</v>
          </cell>
          <cell r="BU976" t="str">
            <v>PUNTOS DE VENTA</v>
          </cell>
          <cell r="BV976" t="str">
            <v>000000000047620</v>
          </cell>
          <cell r="BW976" t="str">
            <v>AUXILIAR DE RESTAURANTE</v>
          </cell>
          <cell r="BX976" t="str">
            <v>000000000047994</v>
          </cell>
          <cell r="BY976" t="str">
            <v>AUXILIAR DE RESTAURANTE</v>
          </cell>
          <cell r="BZ976" t="str">
            <v>lucicar2310@gmail.com</v>
          </cell>
          <cell r="CA976" t="str">
            <v>220 - JORNADA MENSUAL 220 HORAS</v>
          </cell>
          <cell r="CB976" t="str">
            <v>Ley 50</v>
          </cell>
          <cell r="CC976" t="str">
            <v>1 - Indefinido</v>
          </cell>
          <cell r="CD976" t="str">
            <v>APORTA</v>
          </cell>
          <cell r="CE976" t="str">
            <v>APORTA</v>
          </cell>
          <cell r="CF976" t="str">
            <v>APORTA</v>
          </cell>
          <cell r="CG976">
            <v>2.4359999999999999</v>
          </cell>
          <cell r="CH976" t="str">
            <v>SIN AUXILIO</v>
          </cell>
          <cell r="CI976" t="str">
            <v>SIN AUXILIO</v>
          </cell>
          <cell r="CJ976" t="str">
            <v>SIN AUXILIO</v>
          </cell>
          <cell r="CK976" t="str">
            <v>Sueldo fijo</v>
          </cell>
          <cell r="CL976" t="str">
            <v>Dependiente</v>
          </cell>
          <cell r="CM976" t="str">
            <v>No aplica</v>
          </cell>
          <cell r="CN976" t="str">
            <v>S</v>
          </cell>
          <cell r="CQ976" t="str">
            <v>220</v>
          </cell>
          <cell r="CR976" t="str">
            <v>Tiempo Completo 220</v>
          </cell>
          <cell r="CS976" t="str">
            <v>31</v>
          </cell>
          <cell r="CT976" t="str">
            <v>000000000047486</v>
          </cell>
          <cell r="CU976" t="str">
            <v>COCINA OCCIDENTE</v>
          </cell>
          <cell r="CW976" t="str">
            <v>000</v>
          </cell>
          <cell r="CX976" t="str">
            <v xml:space="preserve">CEBALLOS LEIDY JOHANA </v>
          </cell>
        </row>
        <row r="977">
          <cell r="A977">
            <v>1128429194</v>
          </cell>
          <cell r="B977" t="str">
            <v>YINA</v>
          </cell>
          <cell r="C977" t="str">
            <v>PAOLA</v>
          </cell>
          <cell r="D977" t="str">
            <v>HINESTROZA</v>
          </cell>
          <cell r="E977" t="str">
            <v>TORRES</v>
          </cell>
          <cell r="F977">
            <v>32510</v>
          </cell>
          <cell r="G977" t="str">
            <v>169 - COLOMBIA</v>
          </cell>
          <cell r="H977" t="str">
            <v>05 - ANTIOQUIA</v>
          </cell>
          <cell r="I977" t="str">
            <v>CHIGORODO</v>
          </cell>
          <cell r="J977" t="str">
            <v>CR 32 CL 75 20 INT 124</v>
          </cell>
          <cell r="K977" t="str">
            <v>Manrique</v>
          </cell>
          <cell r="L977" t="str">
            <v>3136677784</v>
          </cell>
          <cell r="M977" t="str">
            <v>CO</v>
          </cell>
          <cell r="N977" t="str">
            <v>BANCOLOMBIA</v>
          </cell>
          <cell r="O977" t="str">
            <v>00800017645</v>
          </cell>
          <cell r="P977" t="str">
            <v>AHORRO</v>
          </cell>
          <cell r="Q977" t="str">
            <v>CÉDULA DE CIUDADANÍA</v>
          </cell>
          <cell r="R977">
            <v>1128429194</v>
          </cell>
          <cell r="S977" t="str">
            <v>Medellin</v>
          </cell>
          <cell r="U977" t="str">
            <v>05 - ANTIOQUIA</v>
          </cell>
          <cell r="V977" t="str">
            <v>MEDELLIN</v>
          </cell>
          <cell r="W977" t="str">
            <v>SOLTERO</v>
          </cell>
          <cell r="X977" t="str">
            <v>0</v>
          </cell>
          <cell r="Z977">
            <v>0</v>
          </cell>
          <cell r="AA977" t="str">
            <v>0</v>
          </cell>
          <cell r="AB977" t="str">
            <v>002</v>
          </cell>
          <cell r="AC977" t="str">
            <v>BACHILLERATO</v>
          </cell>
          <cell r="AD977" t="str">
            <v>F</v>
          </cell>
          <cell r="AE977" t="str">
            <v>002</v>
          </cell>
          <cell r="AF977" t="str">
            <v>COMPAÑÍA DE ALIMENTOS COLOMBIANOS CALCO S.A</v>
          </cell>
          <cell r="AG977" t="str">
            <v>52</v>
          </cell>
          <cell r="AH977" t="str">
            <v>VENTAS</v>
          </cell>
          <cell r="AI977" t="str">
            <v>02008003</v>
          </cell>
          <cell r="AJ977" t="str">
            <v>Puntos de Venta</v>
          </cell>
          <cell r="AK977" t="str">
            <v>R19-002</v>
          </cell>
          <cell r="AL977" t="str">
            <v>MUSEO DE ARTE MODERNO</v>
          </cell>
          <cell r="AM977" t="str">
            <v>007</v>
          </cell>
          <cell r="AN977" t="str">
            <v>Domingo</v>
          </cell>
          <cell r="AO977" t="str">
            <v>000</v>
          </cell>
          <cell r="AP977" t="str">
            <v>SIN DEFINIR</v>
          </cell>
          <cell r="AQ977" t="str">
            <v>1</v>
          </cell>
          <cell r="AR977">
            <v>44761</v>
          </cell>
          <cell r="AU977" t="str">
            <v>A</v>
          </cell>
          <cell r="AW977" t="str">
            <v>EPS010</v>
          </cell>
          <cell r="AX977" t="str">
            <v>EPS SURA (ANTES SUSALUD)</v>
          </cell>
          <cell r="AY977" t="str">
            <v>001</v>
          </cell>
          <cell r="AZ977" t="str">
            <v>230301</v>
          </cell>
          <cell r="BA977" t="str">
            <v>PORVENIR</v>
          </cell>
          <cell r="BB977" t="str">
            <v>001</v>
          </cell>
          <cell r="BC977" t="str">
            <v>14-28</v>
          </cell>
          <cell r="BD977" t="str">
            <v>ARL SURA</v>
          </cell>
          <cell r="BE977" t="str">
            <v>001</v>
          </cell>
          <cell r="BF977" t="str">
            <v>CCF04</v>
          </cell>
          <cell r="BG977" t="str">
            <v>COMFAMA ANTIOQUIA</v>
          </cell>
          <cell r="BH977" t="str">
            <v>C004</v>
          </cell>
          <cell r="BI977" t="str">
            <v>CESANTÍAS PORVENIR</v>
          </cell>
          <cell r="BJ977" t="str">
            <v>3561101</v>
          </cell>
          <cell r="BK977" t="str">
            <v>002</v>
          </cell>
          <cell r="BL977" t="str">
            <v>Quincenales</v>
          </cell>
          <cell r="BM977" t="str">
            <v>TABLA</v>
          </cell>
          <cell r="BO977" t="str">
            <v>001</v>
          </cell>
          <cell r="BP977" t="str">
            <v>Salario interno pesos</v>
          </cell>
          <cell r="BQ977">
            <v>1750905</v>
          </cell>
          <cell r="BR977" t="str">
            <v>000000000000002</v>
          </cell>
          <cell r="BS977" t="str">
            <v>COMPAÑÍA DE ALIMENTOS COLOMBIANOS CALCO S.A</v>
          </cell>
          <cell r="BT977" t="str">
            <v>000000000047470</v>
          </cell>
          <cell r="BU977" t="str">
            <v>PUNTOS DE VENTA</v>
          </cell>
          <cell r="BV977" t="str">
            <v>000000000047620</v>
          </cell>
          <cell r="BW977" t="str">
            <v>AUXILIAR DE RESTAURANTE</v>
          </cell>
          <cell r="BX977" t="str">
            <v>000000000048671</v>
          </cell>
          <cell r="BY977" t="str">
            <v>AUXILIAR DE RESTAURANTE</v>
          </cell>
          <cell r="BZ977" t="str">
            <v>ginahinestroza19@gmail.com</v>
          </cell>
          <cell r="CA977" t="str">
            <v>220 - JORNADA MENSUAL 220 HORAS</v>
          </cell>
          <cell r="CB977" t="str">
            <v>Ley 50</v>
          </cell>
          <cell r="CC977" t="str">
            <v>1 - Indefinido</v>
          </cell>
          <cell r="CD977" t="str">
            <v>APORTA</v>
          </cell>
          <cell r="CE977" t="str">
            <v>APORTA</v>
          </cell>
          <cell r="CF977" t="str">
            <v>APORTA</v>
          </cell>
          <cell r="CG977">
            <v>2.4359999999999999</v>
          </cell>
          <cell r="CH977" t="str">
            <v>SIN AUXILIO</v>
          </cell>
          <cell r="CI977" t="str">
            <v>SIN AUXILIO</v>
          </cell>
          <cell r="CJ977" t="str">
            <v>SIN AUXILIO</v>
          </cell>
          <cell r="CK977" t="str">
            <v>Sueldo fijo</v>
          </cell>
          <cell r="CL977" t="str">
            <v>Dependiente</v>
          </cell>
          <cell r="CM977" t="str">
            <v>No aplica</v>
          </cell>
          <cell r="CN977" t="str">
            <v>S</v>
          </cell>
          <cell r="CQ977" t="str">
            <v>220</v>
          </cell>
          <cell r="CR977" t="str">
            <v>Tiempo Completo 220</v>
          </cell>
          <cell r="CS977" t="str">
            <v>31</v>
          </cell>
          <cell r="CT977" t="str">
            <v>000000000047505</v>
          </cell>
          <cell r="CU977" t="str">
            <v>MOLINOS</v>
          </cell>
          <cell r="CW977" t="str">
            <v>000</v>
          </cell>
          <cell r="CX977" t="str">
            <v>HINESTROZA TORRES YINA PAOLA</v>
          </cell>
        </row>
        <row r="978">
          <cell r="A978">
            <v>1128429270</v>
          </cell>
          <cell r="B978" t="str">
            <v>YURLEIDI</v>
          </cell>
          <cell r="C978" t="str">
            <v>PATRICIA</v>
          </cell>
          <cell r="D978" t="str">
            <v>ZAPATA</v>
          </cell>
          <cell r="E978" t="str">
            <v>VASQUEZ</v>
          </cell>
          <cell r="F978">
            <v>32671</v>
          </cell>
          <cell r="G978" t="str">
            <v>169 - COLOMBIA</v>
          </cell>
          <cell r="H978" t="str">
            <v>05 - ANTIOQUIA</v>
          </cell>
          <cell r="I978" t="str">
            <v>BELLO</v>
          </cell>
          <cell r="J978" t="str">
            <v>CL 130 SUR 55 224</v>
          </cell>
          <cell r="K978" t="str">
            <v>Caldas</v>
          </cell>
          <cell r="L978" t="str">
            <v>3024334308</v>
          </cell>
          <cell r="M978" t="str">
            <v>CO</v>
          </cell>
          <cell r="N978" t="str">
            <v>BANCOLOMBIA</v>
          </cell>
          <cell r="O978" t="str">
            <v>25569526615</v>
          </cell>
          <cell r="P978" t="str">
            <v>AHORRO</v>
          </cell>
          <cell r="Q978" t="str">
            <v>CÉDULA DE CIUDADANÍA</v>
          </cell>
          <cell r="R978">
            <v>1128429270</v>
          </cell>
          <cell r="S978" t="str">
            <v>Medellin</v>
          </cell>
          <cell r="U978" t="str">
            <v>05 - ANTIOQUIA</v>
          </cell>
          <cell r="V978" t="str">
            <v>CALDAS</v>
          </cell>
          <cell r="W978" t="str">
            <v>SOLTERO</v>
          </cell>
          <cell r="X978" t="str">
            <v>0</v>
          </cell>
          <cell r="Z978">
            <v>0</v>
          </cell>
          <cell r="AA978" t="str">
            <v>0</v>
          </cell>
          <cell r="AB978" t="str">
            <v>002</v>
          </cell>
          <cell r="AC978" t="str">
            <v>BACHILLERATO</v>
          </cell>
          <cell r="AD978" t="str">
            <v>F</v>
          </cell>
          <cell r="AE978" t="str">
            <v>002</v>
          </cell>
          <cell r="AF978" t="str">
            <v>COMPAÑÍA DE ALIMENTOS COLOMBIANOS CALCO S.A</v>
          </cell>
          <cell r="AG978" t="str">
            <v>52</v>
          </cell>
          <cell r="AH978" t="str">
            <v>VENTAS</v>
          </cell>
          <cell r="AI978" t="str">
            <v>02008003</v>
          </cell>
          <cell r="AJ978" t="str">
            <v>Puntos de Venta</v>
          </cell>
          <cell r="AK978" t="str">
            <v>R09-002</v>
          </cell>
          <cell r="AL978" t="str">
            <v>MAYORCA</v>
          </cell>
          <cell r="AM978" t="str">
            <v>007</v>
          </cell>
          <cell r="AN978" t="str">
            <v>Domingo</v>
          </cell>
          <cell r="AO978" t="str">
            <v>000</v>
          </cell>
          <cell r="AP978" t="str">
            <v>SIN DEFINIR</v>
          </cell>
          <cell r="AQ978" t="str">
            <v>2</v>
          </cell>
          <cell r="AR978">
            <v>45489</v>
          </cell>
          <cell r="AS978" t="str">
            <v>15/07/2026</v>
          </cell>
          <cell r="AU978" t="str">
            <v>A</v>
          </cell>
          <cell r="AW978" t="str">
            <v>EPS002</v>
          </cell>
          <cell r="AX978" t="str">
            <v>SALUD TOTAL</v>
          </cell>
          <cell r="AY978" t="str">
            <v>001</v>
          </cell>
          <cell r="AZ978" t="str">
            <v>230301</v>
          </cell>
          <cell r="BA978" t="str">
            <v>PORVENIR</v>
          </cell>
          <cell r="BB978" t="str">
            <v>001</v>
          </cell>
          <cell r="BC978" t="str">
            <v>14-28</v>
          </cell>
          <cell r="BD978" t="str">
            <v>ARL SURA</v>
          </cell>
          <cell r="BE978" t="str">
            <v>001</v>
          </cell>
          <cell r="BF978" t="str">
            <v>CCF04</v>
          </cell>
          <cell r="BG978" t="str">
            <v>COMFAMA ANTIOQUIA</v>
          </cell>
          <cell r="BH978" t="str">
            <v>C004</v>
          </cell>
          <cell r="BI978" t="str">
            <v>CESANTÍAS PORVENIR</v>
          </cell>
          <cell r="BJ978" t="str">
            <v>3561101</v>
          </cell>
          <cell r="BK978" t="str">
            <v>002</v>
          </cell>
          <cell r="BL978" t="str">
            <v>Quincenales</v>
          </cell>
          <cell r="BM978" t="str">
            <v>TABLA</v>
          </cell>
          <cell r="BO978" t="str">
            <v>001</v>
          </cell>
          <cell r="BP978" t="str">
            <v>Salario interno pesos</v>
          </cell>
          <cell r="BQ978">
            <v>1750905</v>
          </cell>
          <cell r="BR978" t="str">
            <v>000000000000002</v>
          </cell>
          <cell r="BS978" t="str">
            <v>COMPAÑÍA DE ALIMENTOS COLOMBIANOS CALCO S.A</v>
          </cell>
          <cell r="BT978" t="str">
            <v>000000000047470</v>
          </cell>
          <cell r="BU978" t="str">
            <v>PUNTOS DE VENTA</v>
          </cell>
          <cell r="BV978" t="str">
            <v>000000000047620</v>
          </cell>
          <cell r="BW978" t="str">
            <v>AUXILIAR DE RESTAURANTE</v>
          </cell>
          <cell r="BX978" t="str">
            <v>000000000048728</v>
          </cell>
          <cell r="BY978" t="str">
            <v>AUXILIAR DE RESTAURANTE</v>
          </cell>
          <cell r="BZ978" t="str">
            <v>patho.06zapata@gmail.com</v>
          </cell>
          <cell r="CA978" t="str">
            <v>220 - JORNADA MENSUAL 220 HORAS</v>
          </cell>
          <cell r="CB978" t="str">
            <v>Ley 50</v>
          </cell>
          <cell r="CC978" t="str">
            <v>2 - Fijo</v>
          </cell>
          <cell r="CD978" t="str">
            <v>APORTA</v>
          </cell>
          <cell r="CE978" t="str">
            <v>APORTA</v>
          </cell>
          <cell r="CF978" t="str">
            <v>APORTA</v>
          </cell>
          <cell r="CG978">
            <v>2.4359999999999999</v>
          </cell>
          <cell r="CH978" t="str">
            <v>SIN AUXILIO</v>
          </cell>
          <cell r="CI978" t="str">
            <v>SIN AUXILIO</v>
          </cell>
          <cell r="CJ978" t="str">
            <v>SIN AUXILIO</v>
          </cell>
          <cell r="CK978" t="str">
            <v>Sueldo fijo</v>
          </cell>
          <cell r="CL978" t="str">
            <v>Dependiente</v>
          </cell>
          <cell r="CM978" t="str">
            <v>No aplica</v>
          </cell>
          <cell r="CN978" t="str">
            <v>S</v>
          </cell>
          <cell r="CQ978" t="str">
            <v>220</v>
          </cell>
          <cell r="CR978" t="str">
            <v>Tiempo Completo 220</v>
          </cell>
          <cell r="CS978" t="str">
            <v>31</v>
          </cell>
          <cell r="CT978" t="str">
            <v>000000000047506</v>
          </cell>
          <cell r="CU978" t="str">
            <v>MAYORCA</v>
          </cell>
          <cell r="CW978" t="str">
            <v>000</v>
          </cell>
          <cell r="CX978" t="str">
            <v>ZAPATA VASQUEZ YURLEIDI PATRICIA</v>
          </cell>
        </row>
        <row r="979">
          <cell r="A979">
            <v>1128430989</v>
          </cell>
          <cell r="B979" t="str">
            <v>FELIPE</v>
          </cell>
          <cell r="C979" t="str">
            <v>FELIPE</v>
          </cell>
          <cell r="D979" t="str">
            <v>RUIZ</v>
          </cell>
          <cell r="E979" t="str">
            <v>ACEVEDO</v>
          </cell>
          <cell r="F979">
            <v>32860</v>
          </cell>
          <cell r="G979" t="str">
            <v>169 - COLOMBIA</v>
          </cell>
          <cell r="H979" t="str">
            <v>05 - ANTIOQUIA</v>
          </cell>
          <cell r="I979" t="str">
            <v>MEDELLIN</v>
          </cell>
          <cell r="J979" t="str">
            <v>CR 52 25 SUR 16 PISO 3</v>
          </cell>
          <cell r="K979" t="str">
            <v>GUAYABAL</v>
          </cell>
          <cell r="L979" t="str">
            <v>3008424177</v>
          </cell>
          <cell r="M979" t="str">
            <v>CO</v>
          </cell>
          <cell r="N979" t="str">
            <v>BANCOLOMBIA</v>
          </cell>
          <cell r="O979" t="str">
            <v>37700001299</v>
          </cell>
          <cell r="P979" t="str">
            <v>AHORRO</v>
          </cell>
          <cell r="Q979" t="str">
            <v>CÉDULA DE CIUDADANÍA</v>
          </cell>
          <cell r="R979">
            <v>1128430989</v>
          </cell>
          <cell r="S979" t="str">
            <v>MEDELLIN</v>
          </cell>
          <cell r="U979" t="str">
            <v>05 - ANTIOQUIA</v>
          </cell>
          <cell r="V979" t="str">
            <v>MEDELLIN</v>
          </cell>
          <cell r="W979" t="str">
            <v>SOLTERO</v>
          </cell>
          <cell r="AB979" t="str">
            <v>004</v>
          </cell>
          <cell r="AC979" t="str">
            <v>TECNOLÓGICO</v>
          </cell>
          <cell r="AD979" t="str">
            <v>M</v>
          </cell>
          <cell r="AE979" t="str">
            <v>002</v>
          </cell>
          <cell r="AF979" t="str">
            <v>COMPAÑÍA DE ALIMENTOS COLOMBIANOS CALCO S.A</v>
          </cell>
          <cell r="AG979" t="str">
            <v>73</v>
          </cell>
          <cell r="AH979" t="str">
            <v>MANO DE OBRA INDIRECTA</v>
          </cell>
          <cell r="AI979" t="str">
            <v>03010003</v>
          </cell>
          <cell r="AJ979" t="str">
            <v>Cocina y Heladeria principal</v>
          </cell>
          <cell r="AK979" t="str">
            <v>PPH-002</v>
          </cell>
          <cell r="AL979" t="str">
            <v>PLANTA DE HELADOS</v>
          </cell>
          <cell r="AM979" t="str">
            <v>007</v>
          </cell>
          <cell r="AN979" t="str">
            <v>Domingo</v>
          </cell>
          <cell r="AO979" t="str">
            <v>000</v>
          </cell>
          <cell r="AP979" t="str">
            <v>SIN DEFINIR</v>
          </cell>
          <cell r="AQ979" t="str">
            <v>1</v>
          </cell>
          <cell r="AR979">
            <v>46057</v>
          </cell>
          <cell r="AS979" t="str">
            <v>03/08/2026</v>
          </cell>
          <cell r="AU979" t="str">
            <v>A</v>
          </cell>
          <cell r="AW979" t="str">
            <v>EPS010</v>
          </cell>
          <cell r="AX979" t="str">
            <v>EPS SURA (ANTES SUSALUD)</v>
          </cell>
          <cell r="AY979" t="str">
            <v>001</v>
          </cell>
          <cell r="AZ979" t="str">
            <v>230201</v>
          </cell>
          <cell r="BA979" t="str">
            <v>PROTECCIÓN + I. N. G.</v>
          </cell>
          <cell r="BB979" t="str">
            <v>001</v>
          </cell>
          <cell r="BC979" t="str">
            <v>14-28</v>
          </cell>
          <cell r="BD979" t="str">
            <v>ARL SURA</v>
          </cell>
          <cell r="BE979" t="str">
            <v>001</v>
          </cell>
          <cell r="BF979" t="str">
            <v>CCF04</v>
          </cell>
          <cell r="BG979" t="str">
            <v>COMFAMA ANTIOQUIA</v>
          </cell>
          <cell r="BH979" t="str">
            <v>C005</v>
          </cell>
          <cell r="BI979" t="str">
            <v>CESANTÍAS PROTECCIÓN S. A.</v>
          </cell>
          <cell r="BJ979" t="str">
            <v>2108901</v>
          </cell>
          <cell r="BK979" t="str">
            <v>002</v>
          </cell>
          <cell r="BL979" t="str">
            <v>Quincenales</v>
          </cell>
          <cell r="BM979" t="str">
            <v>TABLA</v>
          </cell>
          <cell r="BO979" t="str">
            <v>001</v>
          </cell>
          <cell r="BP979" t="str">
            <v>Salario interno pesos</v>
          </cell>
          <cell r="BQ979">
            <v>1750905</v>
          </cell>
          <cell r="BR979" t="str">
            <v>000000000000002</v>
          </cell>
          <cell r="BS979" t="str">
            <v>COMPAÑÍA DE ALIMENTOS COLOMBIANOS CALCO S.A</v>
          </cell>
          <cell r="BT979" t="str">
            <v>000000000064782</v>
          </cell>
          <cell r="BU979" t="str">
            <v>Cocina y Heladeria Principal</v>
          </cell>
          <cell r="BV979" t="str">
            <v>000000000047618</v>
          </cell>
          <cell r="BW979" t="str">
            <v>AUXILIAR DE PRODUCCIÓN</v>
          </cell>
          <cell r="BX979" t="str">
            <v>000000000065450</v>
          </cell>
          <cell r="BY979" t="str">
            <v>AUXILIAR DE PRODUCCION</v>
          </cell>
          <cell r="BZ979" t="str">
            <v>feliperacevedo23@gmail.com</v>
          </cell>
          <cell r="CA979" t="str">
            <v>220 - JORNADA MENSUAL 220 HORAS</v>
          </cell>
          <cell r="CB979" t="str">
            <v>Ley 50</v>
          </cell>
          <cell r="CC979" t="str">
            <v>2 - Fijo</v>
          </cell>
          <cell r="CD979" t="str">
            <v>APORTA</v>
          </cell>
          <cell r="CE979" t="str">
            <v>APORTA</v>
          </cell>
          <cell r="CF979" t="str">
            <v>APORTA</v>
          </cell>
          <cell r="CG979">
            <v>1.044</v>
          </cell>
          <cell r="CH979" t="str">
            <v>SIN AUXILIO</v>
          </cell>
          <cell r="CI979" t="str">
            <v>LA DIFERENCIA</v>
          </cell>
          <cell r="CJ979" t="str">
            <v>LA DIFERENCIA</v>
          </cell>
          <cell r="CK979" t="str">
            <v>Sueldo fijo</v>
          </cell>
          <cell r="CL979" t="str">
            <v>Dependiente</v>
          </cell>
          <cell r="CM979" t="str">
            <v>No aplica</v>
          </cell>
          <cell r="CN979" t="str">
            <v>S</v>
          </cell>
          <cell r="CQ979" t="str">
            <v>220</v>
          </cell>
          <cell r="CR979" t="str">
            <v>Tiempo Completo 220</v>
          </cell>
          <cell r="CS979" t="str">
            <v>31</v>
          </cell>
          <cell r="CT979" t="str">
            <v>000000000047496</v>
          </cell>
          <cell r="CU979" t="str">
            <v>PLANTA DE HELADOS</v>
          </cell>
          <cell r="CW979" t="str">
            <v>000</v>
          </cell>
          <cell r="CX979" t="str">
            <v>RUIZ ACEVEDO FELIPE FELIPE</v>
          </cell>
        </row>
        <row r="980">
          <cell r="A980">
            <v>1128431490</v>
          </cell>
          <cell r="B980" t="str">
            <v>LUIS</v>
          </cell>
          <cell r="C980" t="str">
            <v>FERNANDO</v>
          </cell>
          <cell r="D980" t="str">
            <v>RAMIREZ</v>
          </cell>
          <cell r="E980" t="str">
            <v>MORALES</v>
          </cell>
          <cell r="F980">
            <v>32887</v>
          </cell>
          <cell r="G980" t="str">
            <v>169 - COLOMBIA</v>
          </cell>
          <cell r="H980" t="str">
            <v>05 - ANTIOQUIA</v>
          </cell>
          <cell r="I980" t="str">
            <v>SAN FRANCISCO</v>
          </cell>
          <cell r="J980" t="str">
            <v>CR 40 20 E 33</v>
          </cell>
          <cell r="K980" t="str">
            <v>Zamora</v>
          </cell>
          <cell r="L980" t="str">
            <v>3202729748</v>
          </cell>
          <cell r="M980" t="str">
            <v>CO</v>
          </cell>
          <cell r="N980" t="str">
            <v>BANCOLOMBIA</v>
          </cell>
          <cell r="O980" t="str">
            <v>09052441240</v>
          </cell>
          <cell r="P980" t="str">
            <v>AHORRO</v>
          </cell>
          <cell r="Q980" t="str">
            <v>CÉDULA DE CIUDADANÍA</v>
          </cell>
          <cell r="R980">
            <v>1128431490</v>
          </cell>
          <cell r="S980" t="str">
            <v>Medellin</v>
          </cell>
          <cell r="U980" t="str">
            <v>05 - ANTIOQUIA</v>
          </cell>
          <cell r="V980" t="str">
            <v>BELLO</v>
          </cell>
          <cell r="W980" t="str">
            <v>DIVORCIADO</v>
          </cell>
          <cell r="X980" t="str">
            <v>000</v>
          </cell>
          <cell r="AB980" t="str">
            <v>001</v>
          </cell>
          <cell r="AC980" t="str">
            <v>PRIMARIA</v>
          </cell>
          <cell r="AD980" t="str">
            <v>M</v>
          </cell>
          <cell r="AE980" t="str">
            <v>002</v>
          </cell>
          <cell r="AF980" t="str">
            <v>COMPAÑÍA DE ALIMENTOS COLOMBIANOS CALCO S.A</v>
          </cell>
          <cell r="AG980" t="str">
            <v>52</v>
          </cell>
          <cell r="AH980" t="str">
            <v>VENTAS</v>
          </cell>
          <cell r="AI980" t="str">
            <v>02009002</v>
          </cell>
          <cell r="AJ980" t="str">
            <v>Transporte y Distribucion</v>
          </cell>
          <cell r="AK980" t="str">
            <v>LOG-002</v>
          </cell>
          <cell r="AL980" t="str">
            <v>LOGÍSTICA</v>
          </cell>
          <cell r="AM980" t="str">
            <v>004</v>
          </cell>
          <cell r="AN980" t="str">
            <v>Jueves</v>
          </cell>
          <cell r="AO980" t="str">
            <v>000</v>
          </cell>
          <cell r="AP980" t="str">
            <v>SIN DEFINIR</v>
          </cell>
          <cell r="AQ980" t="str">
            <v>1</v>
          </cell>
          <cell r="AR980">
            <v>45981</v>
          </cell>
          <cell r="AS980" t="str">
            <v>19/08/2026</v>
          </cell>
          <cell r="AU980" t="str">
            <v>A</v>
          </cell>
          <cell r="AW980" t="str">
            <v>EPS010</v>
          </cell>
          <cell r="AX980" t="str">
            <v>EPS SURA (ANTES SUSALUD)</v>
          </cell>
          <cell r="AY980" t="str">
            <v>001</v>
          </cell>
          <cell r="AZ980" t="str">
            <v>231001</v>
          </cell>
          <cell r="BA980" t="str">
            <v>COLFONDOS</v>
          </cell>
          <cell r="BB980" t="str">
            <v>001</v>
          </cell>
          <cell r="BC980" t="str">
            <v>14-28</v>
          </cell>
          <cell r="BD980" t="str">
            <v>ARL SURA</v>
          </cell>
          <cell r="BE980" t="str">
            <v>001</v>
          </cell>
          <cell r="BF980" t="str">
            <v>CCF04</v>
          </cell>
          <cell r="BG980" t="str">
            <v>COMFAMA ANTIOQUIA</v>
          </cell>
          <cell r="BH980" t="str">
            <v>C004</v>
          </cell>
          <cell r="BI980" t="str">
            <v>CESANTÍAS PORVENIR</v>
          </cell>
          <cell r="BJ980" t="str">
            <v>2521001</v>
          </cell>
          <cell r="BK980" t="str">
            <v>002</v>
          </cell>
          <cell r="BL980" t="str">
            <v>Quincenales</v>
          </cell>
          <cell r="BM980" t="str">
            <v>TABLA</v>
          </cell>
          <cell r="BO980" t="str">
            <v>001</v>
          </cell>
          <cell r="BP980" t="str">
            <v>Salario interno pesos</v>
          </cell>
          <cell r="BQ980">
            <v>1750905</v>
          </cell>
          <cell r="BR980" t="str">
            <v>000000000000002</v>
          </cell>
          <cell r="BS980" t="str">
            <v>COMPAÑÍA DE ALIMENTOS COLOMBIANOS CALCO S.A</v>
          </cell>
          <cell r="BT980" t="str">
            <v>000000000047481</v>
          </cell>
          <cell r="BU980" t="str">
            <v>TRANSPORTE Y DISTRIBUCIÓN</v>
          </cell>
          <cell r="BV980" t="str">
            <v>000000000047681</v>
          </cell>
          <cell r="BW980" t="str">
            <v>ESPECIALISTA DE TRANSPORTE/AUXILIAR</v>
          </cell>
          <cell r="BX980" t="str">
            <v>000000000064005</v>
          </cell>
          <cell r="BY980" t="str">
            <v>ESPECIALISTA DE TRANSPORTE/AUXILIAR</v>
          </cell>
          <cell r="BZ980" t="str">
            <v>luisanalexa030514@gmail.com</v>
          </cell>
          <cell r="CA980" t="str">
            <v>220 - JORNADA MENSUAL 220 HORAS</v>
          </cell>
          <cell r="CB980" t="str">
            <v>Ley 50</v>
          </cell>
          <cell r="CC980" t="str">
            <v>2 - Fijo</v>
          </cell>
          <cell r="CD980" t="str">
            <v>APORTA</v>
          </cell>
          <cell r="CE980" t="str">
            <v>APORTA</v>
          </cell>
          <cell r="CF980" t="str">
            <v>APORTA</v>
          </cell>
          <cell r="CG980">
            <v>1.044</v>
          </cell>
          <cell r="CH980" t="str">
            <v>SIN AUXILIO</v>
          </cell>
          <cell r="CI980" t="str">
            <v>SIN AUXILIO</v>
          </cell>
          <cell r="CJ980" t="str">
            <v>SIN AUXILIO</v>
          </cell>
          <cell r="CK980" t="str">
            <v>Sueldo fijo</v>
          </cell>
          <cell r="CL980" t="str">
            <v>Dependiente</v>
          </cell>
          <cell r="CM980" t="str">
            <v>No aplica</v>
          </cell>
          <cell r="CN980" t="str">
            <v>S</v>
          </cell>
          <cell r="CQ980" t="str">
            <v>220</v>
          </cell>
          <cell r="CR980" t="str">
            <v>Tiempo Completo 220</v>
          </cell>
          <cell r="CS980" t="str">
            <v>31</v>
          </cell>
          <cell r="CT980" t="str">
            <v>000000000067561</v>
          </cell>
          <cell r="CU980" t="str">
            <v>ESPECIALISTAS DE TRANSPORTE</v>
          </cell>
          <cell r="CW980" t="str">
            <v>000</v>
          </cell>
          <cell r="CX980" t="str">
            <v>RAMIREZ MORALES LUIS FERNANDO</v>
          </cell>
        </row>
        <row r="981">
          <cell r="A981">
            <v>1128433092</v>
          </cell>
          <cell r="B981" t="str">
            <v>NATALIA</v>
          </cell>
          <cell r="C981" t="str">
            <v>ANDREA</v>
          </cell>
          <cell r="D981" t="str">
            <v>MUNOZ</v>
          </cell>
          <cell r="E981" t="str">
            <v>GALEANO</v>
          </cell>
          <cell r="F981">
            <v>32999</v>
          </cell>
          <cell r="G981" t="str">
            <v>169 - COLOMBIA</v>
          </cell>
          <cell r="H981" t="str">
            <v>05 - ANTIOQUIA</v>
          </cell>
          <cell r="I981" t="str">
            <v>MEDELLIN</v>
          </cell>
          <cell r="J981" t="str">
            <v>CL 53 D 85 E 29 B 08 INT 108</v>
          </cell>
          <cell r="K981" t="str">
            <v>Calasanz</v>
          </cell>
          <cell r="L981" t="str">
            <v>3147079848</v>
          </cell>
          <cell r="M981" t="str">
            <v>CO</v>
          </cell>
          <cell r="N981" t="str">
            <v>BANCOLOMBIA</v>
          </cell>
          <cell r="O981" t="str">
            <v>1869069724</v>
          </cell>
          <cell r="P981" t="str">
            <v>AHORRO</v>
          </cell>
          <cell r="Q981" t="str">
            <v>CÉDULA DE CIUDADANÍA</v>
          </cell>
          <cell r="R981">
            <v>1128433092</v>
          </cell>
          <cell r="S981" t="str">
            <v>Medellin</v>
          </cell>
          <cell r="U981" t="str">
            <v>05 - ANTIOQUIA</v>
          </cell>
          <cell r="V981" t="str">
            <v>MEDELLIN</v>
          </cell>
          <cell r="W981" t="str">
            <v>SOLTERO</v>
          </cell>
          <cell r="X981" t="str">
            <v>0</v>
          </cell>
          <cell r="Z981">
            <v>0</v>
          </cell>
          <cell r="AA981" t="str">
            <v>0</v>
          </cell>
          <cell r="AB981" t="str">
            <v>005</v>
          </cell>
          <cell r="AC981" t="str">
            <v>UNIVERSITARIO</v>
          </cell>
          <cell r="AD981" t="str">
            <v>F</v>
          </cell>
          <cell r="AE981" t="str">
            <v>002</v>
          </cell>
          <cell r="AF981" t="str">
            <v>COMPAÑÍA DE ALIMENTOS COLOMBIANOS CALCO S.A</v>
          </cell>
          <cell r="AG981" t="str">
            <v>51</v>
          </cell>
          <cell r="AH981" t="str">
            <v xml:space="preserve">ADMINISTRACION  </v>
          </cell>
          <cell r="AI981" t="str">
            <v>01002003</v>
          </cell>
          <cell r="AJ981" t="str">
            <v>Contabilidad</v>
          </cell>
          <cell r="AK981" t="str">
            <v>ADM-002</v>
          </cell>
          <cell r="AL981" t="str">
            <v>ADMINISTRACIÓN</v>
          </cell>
          <cell r="AM981" t="str">
            <v>007</v>
          </cell>
          <cell r="AN981" t="str">
            <v>Domingo</v>
          </cell>
          <cell r="AO981" t="str">
            <v>000</v>
          </cell>
          <cell r="AP981" t="str">
            <v>SIN DEFINIR</v>
          </cell>
          <cell r="AQ981" t="str">
            <v>1</v>
          </cell>
          <cell r="AR981">
            <v>42779</v>
          </cell>
          <cell r="AU981" t="str">
            <v>A</v>
          </cell>
          <cell r="AW981" t="str">
            <v>EPS010</v>
          </cell>
          <cell r="AX981" t="str">
            <v>EPS SURA (ANTES SUSALUD)</v>
          </cell>
          <cell r="AY981" t="str">
            <v>001</v>
          </cell>
          <cell r="AZ981" t="str">
            <v>230201</v>
          </cell>
          <cell r="BA981" t="str">
            <v>PROTECCIÓN + I. N. G.</v>
          </cell>
          <cell r="BB981" t="str">
            <v>001</v>
          </cell>
          <cell r="BC981" t="str">
            <v>14-28</v>
          </cell>
          <cell r="BD981" t="str">
            <v>ARL SURA</v>
          </cell>
          <cell r="BE981" t="str">
            <v>001</v>
          </cell>
          <cell r="BF981" t="str">
            <v>CCF04</v>
          </cell>
          <cell r="BG981" t="str">
            <v>COMFAMA ANTIOQUIA</v>
          </cell>
          <cell r="BH981" t="str">
            <v>C005</v>
          </cell>
          <cell r="BI981" t="str">
            <v>CESANTÍAS PROTECCIÓN S. A.</v>
          </cell>
          <cell r="BJ981" t="str">
            <v>1701001</v>
          </cell>
          <cell r="BK981" t="str">
            <v>002</v>
          </cell>
          <cell r="BL981" t="str">
            <v>Quincenales</v>
          </cell>
          <cell r="BM981" t="str">
            <v>%</v>
          </cell>
          <cell r="BN981">
            <v>0</v>
          </cell>
          <cell r="BO981" t="str">
            <v>001</v>
          </cell>
          <cell r="BP981" t="str">
            <v>Salario interno pesos</v>
          </cell>
          <cell r="BQ981">
            <v>8662000</v>
          </cell>
          <cell r="BR981" t="str">
            <v>000000000000002</v>
          </cell>
          <cell r="BS981" t="str">
            <v>COMPAÑÍA DE ALIMENTOS COLOMBIANOS CALCO S.A</v>
          </cell>
          <cell r="BT981" t="str">
            <v>000000000047446</v>
          </cell>
          <cell r="BU981" t="str">
            <v>CONTABILIDAD</v>
          </cell>
          <cell r="BV981" t="str">
            <v>000000000047723</v>
          </cell>
          <cell r="BW981" t="str">
            <v>LÍDER DE CONTABILIDAD</v>
          </cell>
          <cell r="BX981" t="str">
            <v>000000000047800</v>
          </cell>
          <cell r="BY981" t="str">
            <v>LÍDER DE CONTABILIDAD</v>
          </cell>
          <cell r="BZ981" t="str">
            <v>natalia.munoz@crepesywaffles.com</v>
          </cell>
          <cell r="CA981" t="str">
            <v>220 - JORNADA MENSUAL 220 HORAS</v>
          </cell>
          <cell r="CB981" t="str">
            <v>Ley 50</v>
          </cell>
          <cell r="CC981" t="str">
            <v>1 - Indefinido</v>
          </cell>
          <cell r="CD981" t="str">
            <v>APORTA</v>
          </cell>
          <cell r="CE981" t="str">
            <v>APORTA</v>
          </cell>
          <cell r="CF981" t="str">
            <v>APORTA</v>
          </cell>
          <cell r="CG981">
            <v>0.52200000000000002</v>
          </cell>
          <cell r="CH981" t="str">
            <v>SIN AUXILIO</v>
          </cell>
          <cell r="CI981" t="str">
            <v>SIN AUXILIO</v>
          </cell>
          <cell r="CJ981" t="str">
            <v>SIN AUXILIO</v>
          </cell>
          <cell r="CK981" t="str">
            <v>Sueldo fijo</v>
          </cell>
          <cell r="CL981" t="str">
            <v>Dependiente</v>
          </cell>
          <cell r="CM981" t="str">
            <v>No aplica</v>
          </cell>
          <cell r="CN981" t="str">
            <v>N</v>
          </cell>
          <cell r="CQ981" t="str">
            <v>220</v>
          </cell>
          <cell r="CR981" t="str">
            <v>Tiempo Completo 220</v>
          </cell>
          <cell r="CS981" t="str">
            <v>31</v>
          </cell>
          <cell r="CT981" t="str">
            <v>000000000047484</v>
          </cell>
          <cell r="CU981" t="str">
            <v>ADMINISTRACIÓN</v>
          </cell>
          <cell r="CW981" t="str">
            <v>000</v>
          </cell>
          <cell r="CX981" t="str">
            <v>MUNOZ GALEANO NATALIA ANDREA</v>
          </cell>
        </row>
        <row r="982">
          <cell r="A982">
            <v>1128439755</v>
          </cell>
          <cell r="B982" t="str">
            <v>DANIELA</v>
          </cell>
          <cell r="D982" t="str">
            <v>SERNA</v>
          </cell>
          <cell r="E982" t="str">
            <v>GUTIERREZ</v>
          </cell>
          <cell r="F982">
            <v>33334</v>
          </cell>
          <cell r="G982" t="str">
            <v>169 - COLOMBIA</v>
          </cell>
          <cell r="H982" t="str">
            <v>66 - RISARALDA</v>
          </cell>
          <cell r="I982" t="str">
            <v>QUINCHIA</v>
          </cell>
          <cell r="J982" t="str">
            <v>CL 64 CR 107 27</v>
          </cell>
          <cell r="K982" t="str">
            <v>La Aurora</v>
          </cell>
          <cell r="L982" t="str">
            <v>3016298187</v>
          </cell>
          <cell r="M982" t="str">
            <v>CO</v>
          </cell>
          <cell r="N982" t="str">
            <v>BANCOLOMBIA</v>
          </cell>
          <cell r="O982" t="str">
            <v>00690157063</v>
          </cell>
          <cell r="P982" t="str">
            <v>AHORRO</v>
          </cell>
          <cell r="Q982" t="str">
            <v>CÉDULA DE CIUDADANÍA</v>
          </cell>
          <cell r="R982">
            <v>1128439755</v>
          </cell>
          <cell r="S982" t="str">
            <v>Medellin</v>
          </cell>
          <cell r="U982" t="str">
            <v>05 - ANTIOQUIA</v>
          </cell>
          <cell r="V982" t="str">
            <v>MEDELLIN</v>
          </cell>
          <cell r="W982" t="str">
            <v>SOLTERO</v>
          </cell>
          <cell r="X982" t="str">
            <v>0</v>
          </cell>
          <cell r="Z982">
            <v>0</v>
          </cell>
          <cell r="AA982" t="str">
            <v>0</v>
          </cell>
          <cell r="AB982" t="str">
            <v>002</v>
          </cell>
          <cell r="AC982" t="str">
            <v>BACHILLERATO</v>
          </cell>
          <cell r="AD982" t="str">
            <v>F</v>
          </cell>
          <cell r="AE982" t="str">
            <v>002</v>
          </cell>
          <cell r="AF982" t="str">
            <v>COMPAÑÍA DE ALIMENTOS COLOMBIANOS CALCO S.A</v>
          </cell>
          <cell r="AG982" t="str">
            <v>52</v>
          </cell>
          <cell r="AH982" t="str">
            <v>VENTAS</v>
          </cell>
          <cell r="AI982" t="str">
            <v>02008003</v>
          </cell>
          <cell r="AJ982" t="str">
            <v>Puntos de Venta</v>
          </cell>
          <cell r="AK982" t="str">
            <v>R19-002</v>
          </cell>
          <cell r="AL982" t="str">
            <v>MUSEO DE ARTE MODERNO</v>
          </cell>
          <cell r="AM982" t="str">
            <v>007</v>
          </cell>
          <cell r="AN982" t="str">
            <v>Domingo</v>
          </cell>
          <cell r="AO982" t="str">
            <v>000</v>
          </cell>
          <cell r="AP982" t="str">
            <v>SIN DEFINIR</v>
          </cell>
          <cell r="AQ982" t="str">
            <v>1</v>
          </cell>
          <cell r="AR982">
            <v>44965</v>
          </cell>
          <cell r="AU982" t="str">
            <v>A</v>
          </cell>
          <cell r="AW982" t="str">
            <v>EPS010</v>
          </cell>
          <cell r="AX982" t="str">
            <v>EPS SURA (ANTES SUSALUD)</v>
          </cell>
          <cell r="AY982" t="str">
            <v>001</v>
          </cell>
          <cell r="AZ982" t="str">
            <v>230301</v>
          </cell>
          <cell r="BA982" t="str">
            <v>PORVENIR</v>
          </cell>
          <cell r="BB982" t="str">
            <v>001</v>
          </cell>
          <cell r="BC982" t="str">
            <v>14-28</v>
          </cell>
          <cell r="BD982" t="str">
            <v>ARL SURA</v>
          </cell>
          <cell r="BE982" t="str">
            <v>001</v>
          </cell>
          <cell r="BF982" t="str">
            <v>CCF04</v>
          </cell>
          <cell r="BG982" t="str">
            <v>COMFAMA ANTIOQUIA</v>
          </cell>
          <cell r="BH982" t="str">
            <v>C004</v>
          </cell>
          <cell r="BI982" t="str">
            <v>CESANTÍAS PORVENIR</v>
          </cell>
          <cell r="BJ982" t="str">
            <v>3561101</v>
          </cell>
          <cell r="BK982" t="str">
            <v>002</v>
          </cell>
          <cell r="BL982" t="str">
            <v>Quincenales</v>
          </cell>
          <cell r="BM982" t="str">
            <v>TABLA</v>
          </cell>
          <cell r="BO982" t="str">
            <v>001</v>
          </cell>
          <cell r="BP982" t="str">
            <v>Salario interno pesos</v>
          </cell>
          <cell r="BQ982">
            <v>1750905</v>
          </cell>
          <cell r="BR982" t="str">
            <v>000000000000002</v>
          </cell>
          <cell r="BS982" t="str">
            <v>COMPAÑÍA DE ALIMENTOS COLOMBIANOS CALCO S.A</v>
          </cell>
          <cell r="BT982" t="str">
            <v>000000000047470</v>
          </cell>
          <cell r="BU982" t="str">
            <v>PUNTOS DE VENTA</v>
          </cell>
          <cell r="BV982" t="str">
            <v>000000000047620</v>
          </cell>
          <cell r="BW982" t="str">
            <v>AUXILIAR DE RESTAURANTE</v>
          </cell>
          <cell r="BX982" t="str">
            <v>000000000048153</v>
          </cell>
          <cell r="BY982" t="str">
            <v>AUXILIAR DE RESTAURANTE</v>
          </cell>
          <cell r="BZ982" t="str">
            <v>danycma6@gmail.com</v>
          </cell>
          <cell r="CA982" t="str">
            <v>220 - JORNADA MENSUAL 220 HORAS</v>
          </cell>
          <cell r="CB982" t="str">
            <v>Ley 50</v>
          </cell>
          <cell r="CC982" t="str">
            <v>1 - Indefinido</v>
          </cell>
          <cell r="CD982" t="str">
            <v>APORTA</v>
          </cell>
          <cell r="CE982" t="str">
            <v>APORTA</v>
          </cell>
          <cell r="CF982" t="str">
            <v>APORTA</v>
          </cell>
          <cell r="CG982">
            <v>2.4359999999999999</v>
          </cell>
          <cell r="CH982" t="str">
            <v>SIN AUXILIO</v>
          </cell>
          <cell r="CI982" t="str">
            <v>SIN AUXILIO</v>
          </cell>
          <cell r="CJ982" t="str">
            <v>SIN AUXILIO</v>
          </cell>
          <cell r="CK982" t="str">
            <v>Sueldo fijo</v>
          </cell>
          <cell r="CL982" t="str">
            <v>Dependiente</v>
          </cell>
          <cell r="CM982" t="str">
            <v>No aplica</v>
          </cell>
          <cell r="CN982" t="str">
            <v>S</v>
          </cell>
          <cell r="CQ982" t="str">
            <v>220</v>
          </cell>
          <cell r="CR982" t="str">
            <v>Tiempo Completo 220</v>
          </cell>
          <cell r="CS982" t="str">
            <v>31</v>
          </cell>
          <cell r="CT982" t="str">
            <v>000000000047495</v>
          </cell>
          <cell r="CU982" t="str">
            <v>OPERACIÓN</v>
          </cell>
          <cell r="CW982" t="str">
            <v>000</v>
          </cell>
          <cell r="CX982" t="str">
            <v xml:space="preserve">SERNA GUTIERREZ DANIELA </v>
          </cell>
        </row>
        <row r="983">
          <cell r="A983">
            <v>1128441973</v>
          </cell>
          <cell r="B983" t="str">
            <v>CESAR</v>
          </cell>
          <cell r="C983" t="str">
            <v>AUGUSTO</v>
          </cell>
          <cell r="D983" t="str">
            <v>COSSIO</v>
          </cell>
          <cell r="E983" t="str">
            <v>GARCIA</v>
          </cell>
          <cell r="F983">
            <v>33511</v>
          </cell>
          <cell r="G983" t="str">
            <v>169 - COLOMBIA</v>
          </cell>
          <cell r="H983" t="str">
            <v>05 - ANTIOQUIA</v>
          </cell>
          <cell r="I983" t="str">
            <v>MEDELLIN</v>
          </cell>
          <cell r="J983" t="str">
            <v>CR 58 DD 83 E E 93</v>
          </cell>
          <cell r="K983" t="str">
            <v>Moravia</v>
          </cell>
          <cell r="L983" t="str">
            <v>3014556560</v>
          </cell>
          <cell r="M983" t="str">
            <v>CO</v>
          </cell>
          <cell r="N983" t="str">
            <v>BANCOLOMBIA</v>
          </cell>
          <cell r="O983" t="str">
            <v>34700000417</v>
          </cell>
          <cell r="P983" t="str">
            <v>AHORRO</v>
          </cell>
          <cell r="Q983" t="str">
            <v>CÉDULA DE CIUDADANÍA</v>
          </cell>
          <cell r="R983">
            <v>1128441973</v>
          </cell>
          <cell r="S983" t="str">
            <v>Medellin</v>
          </cell>
          <cell r="U983" t="str">
            <v>05 - ANTIOQUIA</v>
          </cell>
          <cell r="V983" t="str">
            <v>MEDELLIN</v>
          </cell>
          <cell r="W983" t="str">
            <v>UNION LIBRE</v>
          </cell>
          <cell r="X983" t="str">
            <v>000</v>
          </cell>
          <cell r="AB983" t="str">
            <v>002</v>
          </cell>
          <cell r="AC983" t="str">
            <v>BACHILLERATO</v>
          </cell>
          <cell r="AD983" t="str">
            <v>M</v>
          </cell>
          <cell r="AE983" t="str">
            <v>002</v>
          </cell>
          <cell r="AF983" t="str">
            <v>COMPAÑÍA DE ALIMENTOS COLOMBIANOS CALCO S.A</v>
          </cell>
          <cell r="AG983" t="str">
            <v>52</v>
          </cell>
          <cell r="AH983" t="str">
            <v>VENTAS</v>
          </cell>
          <cell r="AI983" t="str">
            <v>02009002</v>
          </cell>
          <cell r="AJ983" t="str">
            <v>Transporte y Distribucion</v>
          </cell>
          <cell r="AK983" t="str">
            <v>LOG-002</v>
          </cell>
          <cell r="AL983" t="str">
            <v>LOGÍSTICA</v>
          </cell>
          <cell r="AM983" t="str">
            <v>002</v>
          </cell>
          <cell r="AN983" t="str">
            <v>Martes</v>
          </cell>
          <cell r="AO983" t="str">
            <v>000</v>
          </cell>
          <cell r="AP983" t="str">
            <v>SIN DEFINIR</v>
          </cell>
          <cell r="AQ983" t="str">
            <v>1</v>
          </cell>
          <cell r="AR983">
            <v>45989</v>
          </cell>
          <cell r="AS983" t="str">
            <v>27/08/2026</v>
          </cell>
          <cell r="AU983" t="str">
            <v>A</v>
          </cell>
          <cell r="AW983" t="str">
            <v>EPS010</v>
          </cell>
          <cell r="AX983" t="str">
            <v>EPS SURA (ANTES SUSALUD)</v>
          </cell>
          <cell r="AY983" t="str">
            <v>001</v>
          </cell>
          <cell r="AZ983" t="str">
            <v>230201</v>
          </cell>
          <cell r="BA983" t="str">
            <v>PROTECCIÓN + I. N. G.</v>
          </cell>
          <cell r="BB983" t="str">
            <v>001</v>
          </cell>
          <cell r="BC983" t="str">
            <v>14-28</v>
          </cell>
          <cell r="BD983" t="str">
            <v>ARL SURA</v>
          </cell>
          <cell r="BE983" t="str">
            <v>001</v>
          </cell>
          <cell r="BF983" t="str">
            <v>CCF04</v>
          </cell>
          <cell r="BG983" t="str">
            <v>COMFAMA ANTIOQUIA</v>
          </cell>
          <cell r="BH983" t="str">
            <v>C005</v>
          </cell>
          <cell r="BI983" t="str">
            <v>CESANTÍAS PROTECCIÓN S. A.</v>
          </cell>
          <cell r="BJ983" t="str">
            <v>2521001</v>
          </cell>
          <cell r="BK983" t="str">
            <v>002</v>
          </cell>
          <cell r="BL983" t="str">
            <v>Quincenales</v>
          </cell>
          <cell r="BM983" t="str">
            <v>TABLA</v>
          </cell>
          <cell r="BO983" t="str">
            <v>001</v>
          </cell>
          <cell r="BP983" t="str">
            <v>Salario interno pesos</v>
          </cell>
          <cell r="BQ983">
            <v>1750905</v>
          </cell>
          <cell r="BR983" t="str">
            <v>000000000000002</v>
          </cell>
          <cell r="BS983" t="str">
            <v>COMPAÑÍA DE ALIMENTOS COLOMBIANOS CALCO S.A</v>
          </cell>
          <cell r="BT983" t="str">
            <v>000000000047481</v>
          </cell>
          <cell r="BU983" t="str">
            <v>TRANSPORTE Y DISTRIBUCIÓN</v>
          </cell>
          <cell r="BV983" t="str">
            <v>000000000047681</v>
          </cell>
          <cell r="BW983" t="str">
            <v>ESPECIALISTA DE TRANSPORTE/AUXILIAR</v>
          </cell>
          <cell r="BX983" t="str">
            <v>000000000064004</v>
          </cell>
          <cell r="BY983" t="str">
            <v>ESPECIALISTA DE TRANSPORTE/AUXILIAR</v>
          </cell>
          <cell r="BZ983" t="str">
            <v>cossiogarciac3@gmail.com</v>
          </cell>
          <cell r="CA983" t="str">
            <v>220 - JORNADA MENSUAL 220 HORAS</v>
          </cell>
          <cell r="CB983" t="str">
            <v>Ley 50</v>
          </cell>
          <cell r="CC983" t="str">
            <v>2 - Fijo</v>
          </cell>
          <cell r="CD983" t="str">
            <v>APORTA</v>
          </cell>
          <cell r="CE983" t="str">
            <v>APORTA</v>
          </cell>
          <cell r="CF983" t="str">
            <v>APORTA</v>
          </cell>
          <cell r="CG983">
            <v>1.044</v>
          </cell>
          <cell r="CH983" t="str">
            <v>SIN AUXILIO</v>
          </cell>
          <cell r="CI983" t="str">
            <v>SIN AUXILIO</v>
          </cell>
          <cell r="CJ983" t="str">
            <v>SIN AUXILIO</v>
          </cell>
          <cell r="CK983" t="str">
            <v>Sueldo fijo</v>
          </cell>
          <cell r="CL983" t="str">
            <v>Dependiente</v>
          </cell>
          <cell r="CM983" t="str">
            <v>No aplica</v>
          </cell>
          <cell r="CN983" t="str">
            <v>S</v>
          </cell>
          <cell r="CQ983" t="str">
            <v>220</v>
          </cell>
          <cell r="CR983" t="str">
            <v>Tiempo Completo 220</v>
          </cell>
          <cell r="CS983" t="str">
            <v>31</v>
          </cell>
          <cell r="CT983" t="str">
            <v>000000000067561</v>
          </cell>
          <cell r="CU983" t="str">
            <v>ESPECIALISTAS DE TRANSPORTE</v>
          </cell>
          <cell r="CW983" t="str">
            <v>000</v>
          </cell>
          <cell r="CX983" t="str">
            <v>COSSIO GARCIA CESAR AUGUSTO</v>
          </cell>
        </row>
        <row r="984">
          <cell r="A984">
            <v>1128442244</v>
          </cell>
          <cell r="B984" t="str">
            <v>ESTEFANIA</v>
          </cell>
          <cell r="D984" t="str">
            <v>ESCUDERO</v>
          </cell>
          <cell r="E984" t="str">
            <v>ANDREA</v>
          </cell>
          <cell r="F984">
            <v>33486</v>
          </cell>
          <cell r="G984" t="str">
            <v>169 - COLOMBIA</v>
          </cell>
          <cell r="H984" t="str">
            <v>05 - ANTIOQUIA</v>
          </cell>
          <cell r="I984" t="str">
            <v>MEDELLIN</v>
          </cell>
          <cell r="J984" t="str">
            <v>CR 48 117 62</v>
          </cell>
          <cell r="K984" t="str">
            <v>Popular 2</v>
          </cell>
          <cell r="L984" t="str">
            <v>3011970966</v>
          </cell>
          <cell r="M984" t="str">
            <v>CO</v>
          </cell>
          <cell r="N984" t="str">
            <v>BANCOLOMBIA</v>
          </cell>
          <cell r="O984" t="str">
            <v>61700001925</v>
          </cell>
          <cell r="P984" t="str">
            <v>AHORRO</v>
          </cell>
          <cell r="Q984" t="str">
            <v>CÉDULA DE CIUDADANÍA</v>
          </cell>
          <cell r="R984">
            <v>1128442244</v>
          </cell>
          <cell r="S984" t="str">
            <v>Medellin</v>
          </cell>
          <cell r="U984" t="str">
            <v>05 - ANTIOQUIA</v>
          </cell>
          <cell r="V984" t="str">
            <v>MEDELLIN</v>
          </cell>
          <cell r="W984" t="str">
            <v>SOLTERO</v>
          </cell>
          <cell r="X984" t="str">
            <v>0</v>
          </cell>
          <cell r="Z984">
            <v>0</v>
          </cell>
          <cell r="AA984" t="str">
            <v>0</v>
          </cell>
          <cell r="AB984" t="str">
            <v>002</v>
          </cell>
          <cell r="AC984" t="str">
            <v>BACHILLERATO</v>
          </cell>
          <cell r="AD984" t="str">
            <v>F</v>
          </cell>
          <cell r="AE984" t="str">
            <v>002</v>
          </cell>
          <cell r="AF984" t="str">
            <v>COMPAÑÍA DE ALIMENTOS COLOMBIANOS CALCO S.A</v>
          </cell>
          <cell r="AG984" t="str">
            <v>52</v>
          </cell>
          <cell r="AH984" t="str">
            <v>VENTAS</v>
          </cell>
          <cell r="AI984" t="str">
            <v>02008003</v>
          </cell>
          <cell r="AJ984" t="str">
            <v>Puntos de Venta</v>
          </cell>
          <cell r="AK984" t="str">
            <v>R04-002</v>
          </cell>
          <cell r="AL984" t="str">
            <v>TESORO</v>
          </cell>
          <cell r="AM984" t="str">
            <v>007</v>
          </cell>
          <cell r="AN984" t="str">
            <v>Domingo</v>
          </cell>
          <cell r="AO984" t="str">
            <v>000</v>
          </cell>
          <cell r="AP984" t="str">
            <v>SIN DEFINIR</v>
          </cell>
          <cell r="AQ984" t="str">
            <v>2</v>
          </cell>
          <cell r="AR984">
            <v>45477</v>
          </cell>
          <cell r="AS984" t="str">
            <v>03/07/2026</v>
          </cell>
          <cell r="AU984" t="str">
            <v>A</v>
          </cell>
          <cell r="AW984" t="str">
            <v>EPS010</v>
          </cell>
          <cell r="AX984" t="str">
            <v>EPS SURA (ANTES SUSALUD)</v>
          </cell>
          <cell r="AY984" t="str">
            <v>001</v>
          </cell>
          <cell r="AZ984" t="str">
            <v>230201</v>
          </cell>
          <cell r="BA984" t="str">
            <v>PROTECCIÓN + I. N. G.</v>
          </cell>
          <cell r="BB984" t="str">
            <v>001</v>
          </cell>
          <cell r="BC984" t="str">
            <v>14-28</v>
          </cell>
          <cell r="BD984" t="str">
            <v>ARL SURA</v>
          </cell>
          <cell r="BE984" t="str">
            <v>001</v>
          </cell>
          <cell r="BF984" t="str">
            <v>CCF04</v>
          </cell>
          <cell r="BG984" t="str">
            <v>COMFAMA ANTIOQUIA</v>
          </cell>
          <cell r="BH984" t="str">
            <v>C005</v>
          </cell>
          <cell r="BI984" t="str">
            <v>CESANTÍAS PROTECCIÓN S. A.</v>
          </cell>
          <cell r="BJ984" t="str">
            <v>3561101</v>
          </cell>
          <cell r="BK984" t="str">
            <v>002</v>
          </cell>
          <cell r="BL984" t="str">
            <v>Quincenales</v>
          </cell>
          <cell r="BM984" t="str">
            <v>TABLA</v>
          </cell>
          <cell r="BO984" t="str">
            <v>001</v>
          </cell>
          <cell r="BP984" t="str">
            <v>Salario interno pesos</v>
          </cell>
          <cell r="BQ984">
            <v>1750905</v>
          </cell>
          <cell r="BR984" t="str">
            <v>000000000000002</v>
          </cell>
          <cell r="BS984" t="str">
            <v>COMPAÑÍA DE ALIMENTOS COLOMBIANOS CALCO S.A</v>
          </cell>
          <cell r="BT984" t="str">
            <v>000000000047470</v>
          </cell>
          <cell r="BU984" t="str">
            <v>PUNTOS DE VENTA</v>
          </cell>
          <cell r="BV984" t="str">
            <v>000000000047620</v>
          </cell>
          <cell r="BW984" t="str">
            <v>AUXILIAR DE RESTAURANTE</v>
          </cell>
          <cell r="BX984" t="str">
            <v>000000000048973</v>
          </cell>
          <cell r="BY984" t="str">
            <v>AUXILIAR DE RESTAURANTE</v>
          </cell>
          <cell r="BZ984" t="str">
            <v>andreaestefha91@hotmail.com</v>
          </cell>
          <cell r="CA984" t="str">
            <v>220 - JORNADA MENSUAL 220 HORAS</v>
          </cell>
          <cell r="CB984" t="str">
            <v>Ley 50</v>
          </cell>
          <cell r="CC984" t="str">
            <v>2 - Fijo</v>
          </cell>
          <cell r="CD984" t="str">
            <v>APORTA</v>
          </cell>
          <cell r="CE984" t="str">
            <v>APORTA</v>
          </cell>
          <cell r="CF984" t="str">
            <v>APORTA</v>
          </cell>
          <cell r="CG984">
            <v>2.4359999999999999</v>
          </cell>
          <cell r="CH984" t="str">
            <v>SIN AUXILIO</v>
          </cell>
          <cell r="CI984" t="str">
            <v>SIN AUXILIO</v>
          </cell>
          <cell r="CJ984" t="str">
            <v>SIN AUXILIO</v>
          </cell>
          <cell r="CK984" t="str">
            <v>Sueldo fijo</v>
          </cell>
          <cell r="CL984" t="str">
            <v>Dependiente</v>
          </cell>
          <cell r="CM984" t="str">
            <v>No aplica</v>
          </cell>
          <cell r="CN984" t="str">
            <v>S</v>
          </cell>
          <cell r="CQ984" t="str">
            <v>220</v>
          </cell>
          <cell r="CR984" t="str">
            <v>Tiempo Completo 220</v>
          </cell>
          <cell r="CS984" t="str">
            <v>31</v>
          </cell>
          <cell r="CT984" t="str">
            <v>000000000047512</v>
          </cell>
          <cell r="CU984" t="str">
            <v>FLORIDA PARQUE COMERCIAL</v>
          </cell>
          <cell r="CW984" t="str">
            <v>000</v>
          </cell>
          <cell r="CX984" t="str">
            <v xml:space="preserve">ESCUDERO ANDREA ESTEFANIA </v>
          </cell>
        </row>
        <row r="985">
          <cell r="A985">
            <v>1128443754</v>
          </cell>
          <cell r="B985" t="str">
            <v>LUISA</v>
          </cell>
          <cell r="C985" t="str">
            <v>FERNANDA</v>
          </cell>
          <cell r="D985" t="str">
            <v>TORRES</v>
          </cell>
          <cell r="E985" t="str">
            <v>HIGUITA</v>
          </cell>
          <cell r="F985">
            <v>33541</v>
          </cell>
          <cell r="G985" t="str">
            <v>169 - COLOMBIA</v>
          </cell>
          <cell r="H985" t="str">
            <v>05 - ANTIOQUIA</v>
          </cell>
          <cell r="I985" t="str">
            <v>MEDELLIN</v>
          </cell>
          <cell r="J985" t="str">
            <v>CR 20 B 56 A 36</v>
          </cell>
          <cell r="K985" t="str">
            <v>Boston</v>
          </cell>
          <cell r="L985" t="str">
            <v>3053286047</v>
          </cell>
          <cell r="M985" t="str">
            <v>CO</v>
          </cell>
          <cell r="N985" t="str">
            <v>BANCOLOMBIA</v>
          </cell>
          <cell r="O985" t="str">
            <v>25524886327</v>
          </cell>
          <cell r="P985" t="str">
            <v>AHORRO</v>
          </cell>
          <cell r="Q985" t="str">
            <v>CÉDULA DE CIUDADANÍA</v>
          </cell>
          <cell r="R985">
            <v>1128443754</v>
          </cell>
          <cell r="S985" t="str">
            <v>Medellin</v>
          </cell>
          <cell r="U985" t="str">
            <v>05 - ANTIOQUIA</v>
          </cell>
          <cell r="V985" t="str">
            <v>MEDELLIN</v>
          </cell>
          <cell r="W985" t="str">
            <v>CASADO</v>
          </cell>
          <cell r="X985" t="str">
            <v>0</v>
          </cell>
          <cell r="Z985">
            <v>0</v>
          </cell>
          <cell r="AA985" t="str">
            <v>0</v>
          </cell>
          <cell r="AB985" t="str">
            <v>005</v>
          </cell>
          <cell r="AC985" t="str">
            <v>UNIVERSITARIO</v>
          </cell>
          <cell r="AD985" t="str">
            <v>F</v>
          </cell>
          <cell r="AE985" t="str">
            <v>002</v>
          </cell>
          <cell r="AF985" t="str">
            <v>COMPAÑÍA DE ALIMENTOS COLOMBIANOS CALCO S.A</v>
          </cell>
          <cell r="AG985" t="str">
            <v>51</v>
          </cell>
          <cell r="AH985" t="str">
            <v xml:space="preserve">ADMINISTRACION  </v>
          </cell>
          <cell r="AI985" t="str">
            <v>01005002</v>
          </cell>
          <cell r="AJ985" t="str">
            <v>Desarrollo Humano- Relaciones Laborales</v>
          </cell>
          <cell r="AK985" t="str">
            <v>ADM-002</v>
          </cell>
          <cell r="AL985" t="str">
            <v>ADMINISTRACIÓN</v>
          </cell>
          <cell r="AM985" t="str">
            <v>007</v>
          </cell>
          <cell r="AN985" t="str">
            <v>Domingo</v>
          </cell>
          <cell r="AO985" t="str">
            <v>000</v>
          </cell>
          <cell r="AP985" t="str">
            <v>SIN DEFINIR</v>
          </cell>
          <cell r="AQ985" t="str">
            <v>1</v>
          </cell>
          <cell r="AR985">
            <v>42807</v>
          </cell>
          <cell r="AU985" t="str">
            <v>A</v>
          </cell>
          <cell r="AW985" t="str">
            <v>EPS010</v>
          </cell>
          <cell r="AX985" t="str">
            <v>EPS SURA (ANTES SUSALUD)</v>
          </cell>
          <cell r="AY985" t="str">
            <v>001</v>
          </cell>
          <cell r="AZ985" t="str">
            <v>230201</v>
          </cell>
          <cell r="BA985" t="str">
            <v>PROTECCIÓN + I. N. G.</v>
          </cell>
          <cell r="BB985" t="str">
            <v>001</v>
          </cell>
          <cell r="BC985" t="str">
            <v>14-28</v>
          </cell>
          <cell r="BD985" t="str">
            <v>ARL SURA</v>
          </cell>
          <cell r="BE985" t="str">
            <v>001</v>
          </cell>
          <cell r="BF985" t="str">
            <v>CCF04</v>
          </cell>
          <cell r="BG985" t="str">
            <v>COMFAMA ANTIOQUIA</v>
          </cell>
          <cell r="BH985" t="str">
            <v>C005</v>
          </cell>
          <cell r="BI985" t="str">
            <v>CESANTÍAS PROTECCIÓN S. A.</v>
          </cell>
          <cell r="BJ985" t="str">
            <v>1701001</v>
          </cell>
          <cell r="BK985" t="str">
            <v>002</v>
          </cell>
          <cell r="BL985" t="str">
            <v>Quincenales</v>
          </cell>
          <cell r="BM985" t="str">
            <v>%</v>
          </cell>
          <cell r="BN985">
            <v>0</v>
          </cell>
          <cell r="BO985" t="str">
            <v>001</v>
          </cell>
          <cell r="BP985" t="str">
            <v>Salario interno pesos</v>
          </cell>
          <cell r="BQ985">
            <v>15420000</v>
          </cell>
          <cell r="BR985" t="str">
            <v>000000000000002</v>
          </cell>
          <cell r="BS985" t="str">
            <v>COMPAÑÍA DE ALIMENTOS COLOMBIANOS CALCO S.A</v>
          </cell>
          <cell r="BT985" t="str">
            <v>000000000047449</v>
          </cell>
          <cell r="BU985" t="str">
            <v>DESARROLLO HUMANO</v>
          </cell>
          <cell r="BV985" t="str">
            <v>000000000047676</v>
          </cell>
          <cell r="BW985" t="str">
            <v>DIRECTORA DESARROLLO HUMANO</v>
          </cell>
          <cell r="BX985" t="str">
            <v>000000000047832</v>
          </cell>
          <cell r="BY985" t="str">
            <v>DIRECTORA DESARROLLO HUMANO</v>
          </cell>
          <cell r="BZ985" t="str">
            <v>luisa.torres@crepesywaffles.com</v>
          </cell>
          <cell r="CA985" t="str">
            <v>220 - JORNADA MENSUAL 220 HORAS</v>
          </cell>
          <cell r="CB985" t="str">
            <v>Ley 50</v>
          </cell>
          <cell r="CC985" t="str">
            <v>1 - Indefinido</v>
          </cell>
          <cell r="CD985" t="str">
            <v>APORTA</v>
          </cell>
          <cell r="CE985" t="str">
            <v>APORTA</v>
          </cell>
          <cell r="CF985" t="str">
            <v>APORTA</v>
          </cell>
          <cell r="CG985">
            <v>0.52200000000000002</v>
          </cell>
          <cell r="CH985" t="str">
            <v>SIN AUXILIO</v>
          </cell>
          <cell r="CI985" t="str">
            <v>SIN AUXILIO</v>
          </cell>
          <cell r="CJ985" t="str">
            <v>SIN AUXILIO</v>
          </cell>
          <cell r="CK985" t="str">
            <v>Sueldo fijo</v>
          </cell>
          <cell r="CL985" t="str">
            <v>Dependiente</v>
          </cell>
          <cell r="CM985" t="str">
            <v>No aplica</v>
          </cell>
          <cell r="CN985" t="str">
            <v>N</v>
          </cell>
          <cell r="CQ985" t="str">
            <v>220</v>
          </cell>
          <cell r="CR985" t="str">
            <v>Tiempo Completo 220</v>
          </cell>
          <cell r="CS985" t="str">
            <v>31</v>
          </cell>
          <cell r="CT985" t="str">
            <v>000000000047484</v>
          </cell>
          <cell r="CU985" t="str">
            <v>ADMINISTRACIÓN</v>
          </cell>
          <cell r="CW985" t="str">
            <v>000</v>
          </cell>
          <cell r="CX985" t="str">
            <v>TORRES HIGUITA LUISA FERNANDA</v>
          </cell>
        </row>
        <row r="986">
          <cell r="A986">
            <v>1128449792</v>
          </cell>
          <cell r="B986" t="str">
            <v>JESSICA</v>
          </cell>
          <cell r="C986" t="str">
            <v>PAOLA</v>
          </cell>
          <cell r="D986" t="str">
            <v>CRUZ</v>
          </cell>
          <cell r="E986" t="str">
            <v>PILONIETA</v>
          </cell>
          <cell r="F986">
            <v>32609</v>
          </cell>
          <cell r="G986" t="str">
            <v>169 - COLOMBIA</v>
          </cell>
          <cell r="H986" t="str">
            <v>68 - SANTANDER</v>
          </cell>
          <cell r="I986" t="str">
            <v>CIMITARRA</v>
          </cell>
          <cell r="J986" t="str">
            <v>CL 55 A SUR 55 AA 09</v>
          </cell>
          <cell r="K986" t="str">
            <v>San Antonio Pra</v>
          </cell>
          <cell r="L986" t="str">
            <v>3017215272</v>
          </cell>
          <cell r="M986" t="str">
            <v>CO</v>
          </cell>
          <cell r="N986" t="str">
            <v>BANCOLOMBIA</v>
          </cell>
          <cell r="O986" t="str">
            <v>26874624780</v>
          </cell>
          <cell r="P986" t="str">
            <v>AHORRO</v>
          </cell>
          <cell r="Q986" t="str">
            <v>CÉDULA DE CIUDADANÍA</v>
          </cell>
          <cell r="R986">
            <v>1128449792</v>
          </cell>
          <cell r="S986" t="str">
            <v>Medellin</v>
          </cell>
          <cell r="U986" t="str">
            <v>05 - ANTIOQUIA</v>
          </cell>
          <cell r="V986" t="str">
            <v>MEDELLIN</v>
          </cell>
          <cell r="W986" t="str">
            <v>SOLTERO</v>
          </cell>
          <cell r="X986" t="str">
            <v>0</v>
          </cell>
          <cell r="Z986">
            <v>0</v>
          </cell>
          <cell r="AA986" t="str">
            <v>0</v>
          </cell>
          <cell r="AB986" t="str">
            <v>005</v>
          </cell>
          <cell r="AC986" t="str">
            <v>UNIVERSITARIO</v>
          </cell>
          <cell r="AD986" t="str">
            <v>F</v>
          </cell>
          <cell r="AE986" t="str">
            <v>002</v>
          </cell>
          <cell r="AF986" t="str">
            <v>COMPAÑÍA DE ALIMENTOS COLOMBIANOS CALCO S.A</v>
          </cell>
          <cell r="AG986" t="str">
            <v>52</v>
          </cell>
          <cell r="AH986" t="str">
            <v>VENTAS</v>
          </cell>
          <cell r="AI986" t="str">
            <v>02005007</v>
          </cell>
          <cell r="AJ986" t="str">
            <v>Diversidad Funcional</v>
          </cell>
          <cell r="AK986" t="str">
            <v>OPR-002</v>
          </cell>
          <cell r="AL986" t="str">
            <v>OPERACIÓN</v>
          </cell>
          <cell r="AM986" t="str">
            <v>007</v>
          </cell>
          <cell r="AN986" t="str">
            <v>Domingo</v>
          </cell>
          <cell r="AO986" t="str">
            <v>000</v>
          </cell>
          <cell r="AP986" t="str">
            <v>SIN DEFINIR</v>
          </cell>
          <cell r="AQ986" t="str">
            <v>1</v>
          </cell>
          <cell r="AR986">
            <v>45163</v>
          </cell>
          <cell r="AU986" t="str">
            <v>A</v>
          </cell>
          <cell r="AW986" t="str">
            <v>EPS010</v>
          </cell>
          <cell r="AX986" t="str">
            <v>EPS SURA (ANTES SUSALUD)</v>
          </cell>
          <cell r="AY986" t="str">
            <v>001</v>
          </cell>
          <cell r="AZ986" t="str">
            <v>230201</v>
          </cell>
          <cell r="BA986" t="str">
            <v>PROTECCIÓN + I. N. G.</v>
          </cell>
          <cell r="BB986" t="str">
            <v>001</v>
          </cell>
          <cell r="BC986" t="str">
            <v>14-28</v>
          </cell>
          <cell r="BD986" t="str">
            <v>ARL SURA</v>
          </cell>
          <cell r="BE986" t="str">
            <v>001</v>
          </cell>
          <cell r="BF986" t="str">
            <v>CCF04</v>
          </cell>
          <cell r="BG986" t="str">
            <v>COMFAMA ANTIOQUIA</v>
          </cell>
          <cell r="BH986" t="str">
            <v>C004</v>
          </cell>
          <cell r="BI986" t="str">
            <v>CESANTÍAS PORVENIR</v>
          </cell>
          <cell r="BJ986" t="str">
            <v>3561101</v>
          </cell>
          <cell r="BK986" t="str">
            <v>002</v>
          </cell>
          <cell r="BL986" t="str">
            <v>Quincenales</v>
          </cell>
          <cell r="BM986" t="str">
            <v>TABLA</v>
          </cell>
          <cell r="BO986" t="str">
            <v>001</v>
          </cell>
          <cell r="BP986" t="str">
            <v>Salario interno pesos</v>
          </cell>
          <cell r="BQ986">
            <v>4058000</v>
          </cell>
          <cell r="BR986" t="str">
            <v>000000000000002</v>
          </cell>
          <cell r="BS986" t="str">
            <v>COMPAÑÍA DE ALIMENTOS COLOMBIANOS CALCO S.A</v>
          </cell>
          <cell r="BT986" t="str">
            <v>000000000047470</v>
          </cell>
          <cell r="BU986" t="str">
            <v>PUNTOS DE VENTA</v>
          </cell>
          <cell r="BV986" t="str">
            <v>000000000047526</v>
          </cell>
          <cell r="BW986" t="str">
            <v>ADMINISTRADORA PUNTO DE VENTA</v>
          </cell>
          <cell r="BX986" t="str">
            <v>000000000048173</v>
          </cell>
          <cell r="BY986" t="str">
            <v>ADMINISTRADORA PUNTO DE VENTA</v>
          </cell>
          <cell r="BZ986" t="str">
            <v>jessicapilonieta@gmail.com</v>
          </cell>
          <cell r="CA986" t="str">
            <v>220 - JORNADA MENSUAL 220 HORAS</v>
          </cell>
          <cell r="CB986" t="str">
            <v>Ley 50</v>
          </cell>
          <cell r="CC986" t="str">
            <v>1 - Indefinido</v>
          </cell>
          <cell r="CD986" t="str">
            <v>APORTA</v>
          </cell>
          <cell r="CE986" t="str">
            <v>APORTA</v>
          </cell>
          <cell r="CF986" t="str">
            <v>APORTA</v>
          </cell>
          <cell r="CG986">
            <v>2.4359999999999999</v>
          </cell>
          <cell r="CH986" t="str">
            <v>SIN AUXILIO</v>
          </cell>
          <cell r="CI986" t="str">
            <v>SIN AUXILIO</v>
          </cell>
          <cell r="CJ986" t="str">
            <v>SIN AUXILIO</v>
          </cell>
          <cell r="CK986" t="str">
            <v>Sueldo fijo</v>
          </cell>
          <cell r="CL986" t="str">
            <v>Dependiente</v>
          </cell>
          <cell r="CM986" t="str">
            <v>No aplica</v>
          </cell>
          <cell r="CN986" t="str">
            <v>N</v>
          </cell>
          <cell r="CQ986" t="str">
            <v>220</v>
          </cell>
          <cell r="CR986" t="str">
            <v>Tiempo Completo 220</v>
          </cell>
          <cell r="CS986" t="str">
            <v>31</v>
          </cell>
          <cell r="CT986" t="str">
            <v>000000000047495</v>
          </cell>
          <cell r="CU986" t="str">
            <v>OPERACIÓN</v>
          </cell>
          <cell r="CW986" t="str">
            <v>000</v>
          </cell>
          <cell r="CX986" t="str">
            <v>CRUZ PILONIETA JESSICA PAOLA</v>
          </cell>
        </row>
        <row r="987">
          <cell r="A987">
            <v>1128454619</v>
          </cell>
          <cell r="B987" t="str">
            <v>CINDY</v>
          </cell>
          <cell r="C987" t="str">
            <v>CRISTINA</v>
          </cell>
          <cell r="D987" t="str">
            <v>ALVAREZ</v>
          </cell>
          <cell r="E987" t="str">
            <v>ZABALA</v>
          </cell>
          <cell r="F987">
            <v>33414</v>
          </cell>
          <cell r="G987" t="str">
            <v>169 - COLOMBIA</v>
          </cell>
          <cell r="H987" t="str">
            <v>05 - ANTIOQUIA</v>
          </cell>
          <cell r="I987" t="str">
            <v>ITUANGO</v>
          </cell>
          <cell r="J987" t="str">
            <v>CL 55 SUR 60 22</v>
          </cell>
          <cell r="K987" t="str">
            <v>San Ant.Prad</v>
          </cell>
          <cell r="L987" t="str">
            <v>3194012551</v>
          </cell>
          <cell r="M987" t="str">
            <v>CO</v>
          </cell>
          <cell r="N987" t="str">
            <v>BANCOLOMBIA</v>
          </cell>
          <cell r="O987" t="str">
            <v>25524894508</v>
          </cell>
          <cell r="P987" t="str">
            <v>AHORRO</v>
          </cell>
          <cell r="Q987" t="str">
            <v>CÉDULA DE CIUDADANÍA</v>
          </cell>
          <cell r="R987">
            <v>1128454619</v>
          </cell>
          <cell r="S987" t="str">
            <v>Medellin</v>
          </cell>
          <cell r="U987" t="str">
            <v>05 - ANTIOQUIA</v>
          </cell>
          <cell r="V987" t="str">
            <v>MEDELLIN</v>
          </cell>
          <cell r="W987" t="str">
            <v>SOLTERO</v>
          </cell>
          <cell r="X987" t="str">
            <v>0</v>
          </cell>
          <cell r="Z987">
            <v>0</v>
          </cell>
          <cell r="AA987" t="str">
            <v>0</v>
          </cell>
          <cell r="AB987" t="str">
            <v>002</v>
          </cell>
          <cell r="AC987" t="str">
            <v>BACHILLERATO</v>
          </cell>
          <cell r="AD987" t="str">
            <v>F</v>
          </cell>
          <cell r="AE987" t="str">
            <v>002</v>
          </cell>
          <cell r="AF987" t="str">
            <v>COMPAÑÍA DE ALIMENTOS COLOMBIANOS CALCO S.A</v>
          </cell>
          <cell r="AG987" t="str">
            <v>52</v>
          </cell>
          <cell r="AH987" t="str">
            <v>VENTAS</v>
          </cell>
          <cell r="AI987" t="str">
            <v>02008010</v>
          </cell>
          <cell r="AJ987" t="str">
            <v>DOMICILIOS</v>
          </cell>
          <cell r="AK987" t="str">
            <v>OPR-002</v>
          </cell>
          <cell r="AL987" t="str">
            <v>OPERACIÓN</v>
          </cell>
          <cell r="AM987" t="str">
            <v>007</v>
          </cell>
          <cell r="AN987" t="str">
            <v>Domingo</v>
          </cell>
          <cell r="AO987" t="str">
            <v>000</v>
          </cell>
          <cell r="AP987" t="str">
            <v>SIN DEFINIR</v>
          </cell>
          <cell r="AQ987" t="str">
            <v>1</v>
          </cell>
          <cell r="AR987">
            <v>43126</v>
          </cell>
          <cell r="AU987" t="str">
            <v>A</v>
          </cell>
          <cell r="AW987" t="str">
            <v>EPS010</v>
          </cell>
          <cell r="AX987" t="str">
            <v>EPS SURA (ANTES SUSALUD)</v>
          </cell>
          <cell r="AY987" t="str">
            <v>001</v>
          </cell>
          <cell r="AZ987" t="str">
            <v>230201</v>
          </cell>
          <cell r="BA987" t="str">
            <v>PROTECCIÓN + I. N. G.</v>
          </cell>
          <cell r="BB987" t="str">
            <v>001</v>
          </cell>
          <cell r="BC987" t="str">
            <v>14-28</v>
          </cell>
          <cell r="BD987" t="str">
            <v>ARL SURA</v>
          </cell>
          <cell r="BE987" t="str">
            <v>001</v>
          </cell>
          <cell r="BF987" t="str">
            <v>CCF04</v>
          </cell>
          <cell r="BG987" t="str">
            <v>COMFAMA ANTIOQUIA</v>
          </cell>
          <cell r="BH987" t="str">
            <v>C005</v>
          </cell>
          <cell r="BI987" t="str">
            <v>CESANTÍAS PROTECCIÓN S. A.</v>
          </cell>
          <cell r="BJ987" t="str">
            <v>3561101</v>
          </cell>
          <cell r="BK987" t="str">
            <v>002</v>
          </cell>
          <cell r="BL987" t="str">
            <v>Quincenales</v>
          </cell>
          <cell r="BM987" t="str">
            <v>TABLA</v>
          </cell>
          <cell r="BO987" t="str">
            <v>001</v>
          </cell>
          <cell r="BP987" t="str">
            <v>Salario interno pesos</v>
          </cell>
          <cell r="BQ987">
            <v>3617000</v>
          </cell>
          <cell r="BR987" t="str">
            <v>000000000000002</v>
          </cell>
          <cell r="BS987" t="str">
            <v>COMPAÑÍA DE ALIMENTOS COLOMBIANOS CALCO S.A</v>
          </cell>
          <cell r="BT987" t="str">
            <v>000000000047456</v>
          </cell>
          <cell r="BU987" t="str">
            <v>DOMICILIOS</v>
          </cell>
          <cell r="BV987" t="str">
            <v>000000000047716</v>
          </cell>
          <cell r="BW987" t="str">
            <v>LÍDER DE CALL CENTER</v>
          </cell>
          <cell r="BX987" t="str">
            <v>000000000048204</v>
          </cell>
          <cell r="BY987" t="str">
            <v>LÍDER DE CALL CENTER</v>
          </cell>
          <cell r="BZ987" t="str">
            <v>crisfe773@hotmail.com</v>
          </cell>
          <cell r="CA987" t="str">
            <v>220 - JORNADA MENSUAL 220 HORAS</v>
          </cell>
          <cell r="CB987" t="str">
            <v>Ley 50</v>
          </cell>
          <cell r="CC987" t="str">
            <v>1 - Indefinido</v>
          </cell>
          <cell r="CD987" t="str">
            <v>APORTA</v>
          </cell>
          <cell r="CE987" t="str">
            <v>APORTA</v>
          </cell>
          <cell r="CF987" t="str">
            <v>APORTA</v>
          </cell>
          <cell r="CG987">
            <v>2.4359999999999999</v>
          </cell>
          <cell r="CH987" t="str">
            <v>SIN AUXILIO</v>
          </cell>
          <cell r="CI987" t="str">
            <v>SIN AUXILIO</v>
          </cell>
          <cell r="CJ987" t="str">
            <v>SIN AUXILIO</v>
          </cell>
          <cell r="CK987" t="str">
            <v>Sueldo fijo</v>
          </cell>
          <cell r="CL987" t="str">
            <v>Dependiente</v>
          </cell>
          <cell r="CM987" t="str">
            <v>No aplica</v>
          </cell>
          <cell r="CN987" t="str">
            <v>N</v>
          </cell>
          <cell r="CQ987" t="str">
            <v>220</v>
          </cell>
          <cell r="CR987" t="str">
            <v>Tiempo Completo 220</v>
          </cell>
          <cell r="CS987" t="str">
            <v>31</v>
          </cell>
          <cell r="CT987" t="str">
            <v>000000000047495</v>
          </cell>
          <cell r="CU987" t="str">
            <v>OPERACIÓN</v>
          </cell>
          <cell r="CW987" t="str">
            <v>000</v>
          </cell>
          <cell r="CX987" t="str">
            <v>ALVAREZ ZABALA CINDY CRISTINA</v>
          </cell>
        </row>
        <row r="988">
          <cell r="A988">
            <v>1128456430</v>
          </cell>
          <cell r="B988" t="str">
            <v>MAICOL</v>
          </cell>
          <cell r="C988" t="str">
            <v>ESTIVEN</v>
          </cell>
          <cell r="D988" t="str">
            <v>SERNA</v>
          </cell>
          <cell r="E988" t="str">
            <v>LONDONO</v>
          </cell>
          <cell r="F988">
            <v>33890</v>
          </cell>
          <cell r="G988" t="str">
            <v>169 - COLOMBIA</v>
          </cell>
          <cell r="H988" t="str">
            <v>76 - VALLE DEL CAUCA</v>
          </cell>
          <cell r="I988" t="str">
            <v>SEVILLA</v>
          </cell>
          <cell r="J988" t="str">
            <v>CL A 11 ESTE 2</v>
          </cell>
          <cell r="K988" t="str">
            <v>Santamaria</v>
          </cell>
          <cell r="L988" t="str">
            <v>3128734376</v>
          </cell>
          <cell r="M988" t="str">
            <v>CO</v>
          </cell>
          <cell r="N988" t="str">
            <v>BANCOLOMBIA</v>
          </cell>
          <cell r="O988" t="str">
            <v>25524884634</v>
          </cell>
          <cell r="P988" t="str">
            <v>AHORRO</v>
          </cell>
          <cell r="Q988" t="str">
            <v>CÉDULA DE CIUDADANÍA</v>
          </cell>
          <cell r="R988">
            <v>1128456430</v>
          </cell>
          <cell r="S988" t="str">
            <v>Medellin</v>
          </cell>
          <cell r="U988" t="str">
            <v>05 - ANTIOQUIA</v>
          </cell>
          <cell r="V988" t="str">
            <v>ITAGUI</v>
          </cell>
          <cell r="W988" t="str">
            <v>SOLTERO</v>
          </cell>
          <cell r="X988" t="str">
            <v>0</v>
          </cell>
          <cell r="Z988">
            <v>0</v>
          </cell>
          <cell r="AA988" t="str">
            <v>0</v>
          </cell>
          <cell r="AB988" t="str">
            <v>004</v>
          </cell>
          <cell r="AC988" t="str">
            <v>TECNOLÓGICO</v>
          </cell>
          <cell r="AD988" t="str">
            <v>M</v>
          </cell>
          <cell r="AE988" t="str">
            <v>002</v>
          </cell>
          <cell r="AF988" t="str">
            <v>COMPAÑÍA DE ALIMENTOS COLOMBIANOS CALCO S.A</v>
          </cell>
          <cell r="AG988" t="str">
            <v>51</v>
          </cell>
          <cell r="AH988" t="str">
            <v xml:space="preserve">ADMINISTRACION  </v>
          </cell>
          <cell r="AI988" t="str">
            <v>01011002</v>
          </cell>
          <cell r="AJ988" t="str">
            <v>Calidad</v>
          </cell>
          <cell r="AK988" t="str">
            <v>ADM-002</v>
          </cell>
          <cell r="AL988" t="str">
            <v>ADMINISTRACIÓN</v>
          </cell>
          <cell r="AM988" t="str">
            <v>007</v>
          </cell>
          <cell r="AN988" t="str">
            <v>Domingo</v>
          </cell>
          <cell r="AO988" t="str">
            <v>000</v>
          </cell>
          <cell r="AP988" t="str">
            <v>SIN DEFINIR</v>
          </cell>
          <cell r="AQ988" t="str">
            <v>2</v>
          </cell>
          <cell r="AR988">
            <v>41246</v>
          </cell>
          <cell r="AU988" t="str">
            <v>A</v>
          </cell>
          <cell r="AW988" t="str">
            <v>EPS010</v>
          </cell>
          <cell r="AX988" t="str">
            <v>EPS SURA (ANTES SUSALUD)</v>
          </cell>
          <cell r="AY988" t="str">
            <v>001</v>
          </cell>
          <cell r="AZ988" t="str">
            <v>230201</v>
          </cell>
          <cell r="BA988" t="str">
            <v>PROTECCIÓN + I. N. G.</v>
          </cell>
          <cell r="BB988" t="str">
            <v>001</v>
          </cell>
          <cell r="BC988" t="str">
            <v>14-28</v>
          </cell>
          <cell r="BD988" t="str">
            <v>ARL SURA</v>
          </cell>
          <cell r="BE988" t="str">
            <v>001</v>
          </cell>
          <cell r="BF988" t="str">
            <v>CCF04</v>
          </cell>
          <cell r="BG988" t="str">
            <v>COMFAMA ANTIOQUIA</v>
          </cell>
          <cell r="BH988" t="str">
            <v>C005</v>
          </cell>
          <cell r="BI988" t="str">
            <v>CESANTÍAS PROTECCIÓN S. A.</v>
          </cell>
          <cell r="BJ988" t="str">
            <v>1701001</v>
          </cell>
          <cell r="BK988" t="str">
            <v>002</v>
          </cell>
          <cell r="BL988" t="str">
            <v>Quincenales</v>
          </cell>
          <cell r="BM988" t="str">
            <v>TABLA</v>
          </cell>
          <cell r="BO988" t="str">
            <v>001</v>
          </cell>
          <cell r="BP988" t="str">
            <v>Salario interno pesos</v>
          </cell>
          <cell r="BQ988">
            <v>8401000</v>
          </cell>
          <cell r="BR988" t="str">
            <v>000000000000002</v>
          </cell>
          <cell r="BS988" t="str">
            <v>COMPAÑÍA DE ALIMENTOS COLOMBIANOS CALCO S.A</v>
          </cell>
          <cell r="BT988" t="str">
            <v>000000000047442</v>
          </cell>
          <cell r="BU988" t="str">
            <v>CALIDAD</v>
          </cell>
          <cell r="BV988" t="str">
            <v>000000000047715</v>
          </cell>
          <cell r="BW988" t="str">
            <v>LÍDER DE CALIDAD</v>
          </cell>
          <cell r="BX988" t="str">
            <v>000000000047923</v>
          </cell>
          <cell r="BY988" t="str">
            <v>LÍDER DE CALIDAD</v>
          </cell>
          <cell r="BZ988" t="str">
            <v>maicol.serna@crepesywaffles.com</v>
          </cell>
          <cell r="CA988" t="str">
            <v>220 - JORNADA MENSUAL 220 HORAS</v>
          </cell>
          <cell r="CB988" t="str">
            <v>Ley 50</v>
          </cell>
          <cell r="CC988" t="str">
            <v>1 - Indefinido</v>
          </cell>
          <cell r="CD988" t="str">
            <v>APORTA</v>
          </cell>
          <cell r="CE988" t="str">
            <v>APORTA</v>
          </cell>
          <cell r="CF988" t="str">
            <v>APORTA</v>
          </cell>
          <cell r="CG988">
            <v>0.52200000000000002</v>
          </cell>
          <cell r="CH988" t="str">
            <v>SIN AUXILIO</v>
          </cell>
          <cell r="CI988" t="str">
            <v>SIN AUXILIO</v>
          </cell>
          <cell r="CJ988" t="str">
            <v>SIN AUXILIO</v>
          </cell>
          <cell r="CK988" t="str">
            <v>Sueldo fijo</v>
          </cell>
          <cell r="CL988" t="str">
            <v>Dependiente</v>
          </cell>
          <cell r="CM988" t="str">
            <v>No aplica</v>
          </cell>
          <cell r="CN988" t="str">
            <v>N</v>
          </cell>
          <cell r="CQ988" t="str">
            <v>220</v>
          </cell>
          <cell r="CR988" t="str">
            <v>Tiempo Completo 220</v>
          </cell>
          <cell r="CS988" t="str">
            <v>31</v>
          </cell>
          <cell r="CT988" t="str">
            <v>000000000047484</v>
          </cell>
          <cell r="CU988" t="str">
            <v>ADMINISTRACIÓN</v>
          </cell>
          <cell r="CW988" t="str">
            <v>000</v>
          </cell>
          <cell r="CX988" t="str">
            <v>SERNA LONDONO MAICOL ESTIVEN</v>
          </cell>
        </row>
        <row r="989">
          <cell r="A989">
            <v>1128457673</v>
          </cell>
          <cell r="B989" t="str">
            <v>ISABEL</v>
          </cell>
          <cell r="C989" t="str">
            <v>CRISTINA</v>
          </cell>
          <cell r="D989" t="str">
            <v>GONZALEZ</v>
          </cell>
          <cell r="E989" t="str">
            <v>ORTIZ</v>
          </cell>
          <cell r="F989">
            <v>34181</v>
          </cell>
          <cell r="G989" t="str">
            <v>169 - COLOMBIA</v>
          </cell>
          <cell r="H989" t="str">
            <v>05 - ANTIOQUIA</v>
          </cell>
          <cell r="I989" t="str">
            <v>MEDELLIN</v>
          </cell>
          <cell r="J989" t="str">
            <v>CR 89 E 30 AA 29 INT 301</v>
          </cell>
          <cell r="K989" t="str">
            <v>BELEN LAS VIOLE</v>
          </cell>
          <cell r="L989" t="str">
            <v>3218770580</v>
          </cell>
          <cell r="M989" t="str">
            <v>CO</v>
          </cell>
          <cell r="N989" t="str">
            <v>BANCOLOMBIA</v>
          </cell>
          <cell r="O989" t="str">
            <v>25500006304</v>
          </cell>
          <cell r="P989" t="str">
            <v>AHORRO</v>
          </cell>
          <cell r="Q989" t="str">
            <v>CÉDULA DE CIUDADANÍA</v>
          </cell>
          <cell r="R989">
            <v>1128457673</v>
          </cell>
          <cell r="S989" t="str">
            <v>Medellin</v>
          </cell>
          <cell r="U989" t="str">
            <v>05 - ANTIOQUIA</v>
          </cell>
          <cell r="V989" t="str">
            <v>MEDELLIN</v>
          </cell>
          <cell r="W989" t="str">
            <v>SOLTERO</v>
          </cell>
          <cell r="X989" t="str">
            <v>0</v>
          </cell>
          <cell r="Z989">
            <v>0</v>
          </cell>
          <cell r="AA989" t="str">
            <v>0</v>
          </cell>
          <cell r="AB989" t="str">
            <v>002</v>
          </cell>
          <cell r="AC989" t="str">
            <v>BACHILLERATO</v>
          </cell>
          <cell r="AD989" t="str">
            <v>F</v>
          </cell>
          <cell r="AE989" t="str">
            <v>002</v>
          </cell>
          <cell r="AF989" t="str">
            <v>COMPAÑÍA DE ALIMENTOS COLOMBIANOS CALCO S.A</v>
          </cell>
          <cell r="AG989" t="str">
            <v>52</v>
          </cell>
          <cell r="AH989" t="str">
            <v>VENTAS</v>
          </cell>
          <cell r="AI989" t="str">
            <v>02008009</v>
          </cell>
          <cell r="AJ989" t="str">
            <v>Heladerías</v>
          </cell>
          <cell r="AK989" t="str">
            <v>H06-002</v>
          </cell>
          <cell r="AL989" t="str">
            <v>H. UNICENTRO</v>
          </cell>
          <cell r="AM989" t="str">
            <v>007</v>
          </cell>
          <cell r="AN989" t="str">
            <v>Domingo</v>
          </cell>
          <cell r="AO989" t="str">
            <v>000</v>
          </cell>
          <cell r="AP989" t="str">
            <v>SIN DEFINIR</v>
          </cell>
          <cell r="AQ989" t="str">
            <v>1</v>
          </cell>
          <cell r="AR989">
            <v>45091</v>
          </cell>
          <cell r="AU989" t="str">
            <v>A</v>
          </cell>
          <cell r="AW989" t="str">
            <v>EPS010</v>
          </cell>
          <cell r="AX989" t="str">
            <v>EPS SURA (ANTES SUSALUD)</v>
          </cell>
          <cell r="AY989" t="str">
            <v>001</v>
          </cell>
          <cell r="AZ989" t="str">
            <v>230301</v>
          </cell>
          <cell r="BA989" t="str">
            <v>PORVENIR</v>
          </cell>
          <cell r="BB989" t="str">
            <v>001</v>
          </cell>
          <cell r="BC989" t="str">
            <v>14-28</v>
          </cell>
          <cell r="BD989" t="str">
            <v>ARL SURA</v>
          </cell>
          <cell r="BE989" t="str">
            <v>001</v>
          </cell>
          <cell r="BF989" t="str">
            <v>CCF04</v>
          </cell>
          <cell r="BG989" t="str">
            <v>COMFAMA ANTIOQUIA</v>
          </cell>
          <cell r="BH989" t="str">
            <v>C004</v>
          </cell>
          <cell r="BI989" t="str">
            <v>CESANTÍAS PORVENIR</v>
          </cell>
          <cell r="BJ989" t="str">
            <v>3561101</v>
          </cell>
          <cell r="BK989" t="str">
            <v>002</v>
          </cell>
          <cell r="BL989" t="str">
            <v>Quincenales</v>
          </cell>
          <cell r="BM989" t="str">
            <v>TABLA</v>
          </cell>
          <cell r="BO989" t="str">
            <v>001</v>
          </cell>
          <cell r="BP989" t="str">
            <v>Salario interno pesos</v>
          </cell>
          <cell r="BQ989">
            <v>1750905</v>
          </cell>
          <cell r="BR989" t="str">
            <v>000000000000002</v>
          </cell>
          <cell r="BS989" t="str">
            <v>COMPAÑÍA DE ALIMENTOS COLOMBIANOS CALCO S.A</v>
          </cell>
          <cell r="BT989" t="str">
            <v>000000000047470</v>
          </cell>
          <cell r="BU989" t="str">
            <v>PUNTOS DE VENTA</v>
          </cell>
          <cell r="BV989" t="str">
            <v>000000000047620</v>
          </cell>
          <cell r="BW989" t="str">
            <v>AUXILIAR DE RESTAURANTE</v>
          </cell>
          <cell r="BX989" t="str">
            <v>000000000048038</v>
          </cell>
          <cell r="BY989" t="str">
            <v>AUXILIAR DE RESTAURANTE</v>
          </cell>
          <cell r="BZ989" t="str">
            <v>isabel312009@hotmail.com</v>
          </cell>
          <cell r="CA989" t="str">
            <v>220 - JORNADA MENSUAL 220 HORAS</v>
          </cell>
          <cell r="CB989" t="str">
            <v>Ley 50</v>
          </cell>
          <cell r="CC989" t="str">
            <v>1 - Indefinido</v>
          </cell>
          <cell r="CD989" t="str">
            <v>APORTA</v>
          </cell>
          <cell r="CE989" t="str">
            <v>APORTA</v>
          </cell>
          <cell r="CF989" t="str">
            <v>APORTA</v>
          </cell>
          <cell r="CG989">
            <v>2.4359999999999999</v>
          </cell>
          <cell r="CH989" t="str">
            <v>SIN AUXILIO</v>
          </cell>
          <cell r="CI989" t="str">
            <v>SIN AUXILIO</v>
          </cell>
          <cell r="CJ989" t="str">
            <v>SIN AUXILIO</v>
          </cell>
          <cell r="CK989" t="str">
            <v>Sueldo fijo</v>
          </cell>
          <cell r="CL989" t="str">
            <v>Dependiente</v>
          </cell>
          <cell r="CM989" t="str">
            <v>No aplica</v>
          </cell>
          <cell r="CN989" t="str">
            <v>S</v>
          </cell>
          <cell r="CQ989" t="str">
            <v>220</v>
          </cell>
          <cell r="CR989" t="str">
            <v>Tiempo Completo 220</v>
          </cell>
          <cell r="CS989" t="str">
            <v>31</v>
          </cell>
          <cell r="CT989" t="str">
            <v>000000000047493</v>
          </cell>
          <cell r="CU989" t="str">
            <v>HELADERÍA OVIEDO</v>
          </cell>
          <cell r="CW989" t="str">
            <v>000</v>
          </cell>
          <cell r="CX989" t="str">
            <v>GONZALEZ ORTIZ ISABEL CRISTINA</v>
          </cell>
        </row>
        <row r="990">
          <cell r="A990">
            <v>1128468377</v>
          </cell>
          <cell r="B990" t="str">
            <v>SANDRA</v>
          </cell>
          <cell r="C990" t="str">
            <v>MILENA</v>
          </cell>
          <cell r="D990" t="str">
            <v>ATEHORTUA</v>
          </cell>
          <cell r="E990" t="str">
            <v>OQUENDO</v>
          </cell>
          <cell r="F990">
            <v>32201</v>
          </cell>
          <cell r="G990" t="str">
            <v>169 - COLOMBIA</v>
          </cell>
          <cell r="H990" t="str">
            <v>05 - ANTIOQUIA</v>
          </cell>
          <cell r="I990" t="str">
            <v>MEDELLIN</v>
          </cell>
          <cell r="J990" t="str">
            <v>CL 98 84 A 04</v>
          </cell>
          <cell r="K990" t="str">
            <v>Doce De Octubre</v>
          </cell>
          <cell r="L990" t="str">
            <v>3217353011</v>
          </cell>
          <cell r="M990" t="str">
            <v>CO</v>
          </cell>
          <cell r="N990" t="str">
            <v>BANCOLOMBIA</v>
          </cell>
          <cell r="O990" t="str">
            <v>51100002586</v>
          </cell>
          <cell r="P990" t="str">
            <v>AHORRO</v>
          </cell>
          <cell r="Q990" t="str">
            <v>CÉDULA DE CIUDADANÍA</v>
          </cell>
          <cell r="R990">
            <v>1128468377</v>
          </cell>
          <cell r="S990" t="str">
            <v>Medellin</v>
          </cell>
          <cell r="U990" t="str">
            <v>05 - ANTIOQUIA</v>
          </cell>
          <cell r="V990" t="str">
            <v>MEDELLIN</v>
          </cell>
          <cell r="W990" t="str">
            <v>SOLTERO</v>
          </cell>
          <cell r="X990" t="str">
            <v>0</v>
          </cell>
          <cell r="Z990">
            <v>0</v>
          </cell>
          <cell r="AA990" t="str">
            <v>0</v>
          </cell>
          <cell r="AB990" t="str">
            <v>002</v>
          </cell>
          <cell r="AC990" t="str">
            <v>BACHILLERATO</v>
          </cell>
          <cell r="AD990" t="str">
            <v>F</v>
          </cell>
          <cell r="AE990" t="str">
            <v>002</v>
          </cell>
          <cell r="AF990" t="str">
            <v>COMPAÑÍA DE ALIMENTOS COLOMBIANOS CALCO S.A</v>
          </cell>
          <cell r="AG990" t="str">
            <v>52</v>
          </cell>
          <cell r="AH990" t="str">
            <v>VENTAS</v>
          </cell>
          <cell r="AI990" t="str">
            <v>02008003</v>
          </cell>
          <cell r="AJ990" t="str">
            <v>Puntos de Venta</v>
          </cell>
          <cell r="AK990" t="str">
            <v>R18-002</v>
          </cell>
          <cell r="AL990" t="str">
            <v>ONE PLAZA</v>
          </cell>
          <cell r="AM990" t="str">
            <v>007</v>
          </cell>
          <cell r="AN990" t="str">
            <v>Domingo</v>
          </cell>
          <cell r="AO990" t="str">
            <v>000</v>
          </cell>
          <cell r="AP990" t="str">
            <v>SIN DEFINIR</v>
          </cell>
          <cell r="AQ990" t="str">
            <v>1</v>
          </cell>
          <cell r="AR990">
            <v>41550</v>
          </cell>
          <cell r="AU990" t="str">
            <v>A</v>
          </cell>
          <cell r="AW990" t="str">
            <v>EPS010</v>
          </cell>
          <cell r="AX990" t="str">
            <v>EPS SURA (ANTES SUSALUD)</v>
          </cell>
          <cell r="AY990" t="str">
            <v>001</v>
          </cell>
          <cell r="AZ990" t="str">
            <v>230201</v>
          </cell>
          <cell r="BA990" t="str">
            <v>PROTECCIÓN + I. N. G.</v>
          </cell>
          <cell r="BB990" t="str">
            <v>001</v>
          </cell>
          <cell r="BC990" t="str">
            <v>14-28</v>
          </cell>
          <cell r="BD990" t="str">
            <v>ARL SURA</v>
          </cell>
          <cell r="BE990" t="str">
            <v>001</v>
          </cell>
          <cell r="BF990" t="str">
            <v>CCF04</v>
          </cell>
          <cell r="BG990" t="str">
            <v>COMFAMA ANTIOQUIA</v>
          </cell>
          <cell r="BH990" t="str">
            <v>C005</v>
          </cell>
          <cell r="BI990" t="str">
            <v>CESANTÍAS PROTECCIÓN S. A.</v>
          </cell>
          <cell r="BJ990" t="str">
            <v>3561101</v>
          </cell>
          <cell r="BK990" t="str">
            <v>002</v>
          </cell>
          <cell r="BL990" t="str">
            <v>Quincenales</v>
          </cell>
          <cell r="BM990" t="str">
            <v>TABLA</v>
          </cell>
          <cell r="BO990" t="str">
            <v>001</v>
          </cell>
          <cell r="BP990" t="str">
            <v>Salario interno pesos</v>
          </cell>
          <cell r="BQ990">
            <v>1750905</v>
          </cell>
          <cell r="BR990" t="str">
            <v>000000000000002</v>
          </cell>
          <cell r="BS990" t="str">
            <v>COMPAÑÍA DE ALIMENTOS COLOMBIANOS CALCO S.A</v>
          </cell>
          <cell r="BT990" t="str">
            <v>000000000047470</v>
          </cell>
          <cell r="BU990" t="str">
            <v>PUNTOS DE VENTA</v>
          </cell>
          <cell r="BV990" t="str">
            <v>000000000047620</v>
          </cell>
          <cell r="BW990" t="str">
            <v>AUXILIAR DE RESTAURANTE</v>
          </cell>
          <cell r="BX990" t="str">
            <v>000000000048134</v>
          </cell>
          <cell r="BY990" t="str">
            <v>AUXILIAR DE RESTAURANTE</v>
          </cell>
          <cell r="BZ990" t="str">
            <v>sandraatehortua28@gmail.com</v>
          </cell>
          <cell r="CA990" t="str">
            <v>220 - JORNADA MENSUAL 220 HORAS</v>
          </cell>
          <cell r="CB990" t="str">
            <v>Ley 50</v>
          </cell>
          <cell r="CC990" t="str">
            <v>1 - Indefinido</v>
          </cell>
          <cell r="CD990" t="str">
            <v>APORTA</v>
          </cell>
          <cell r="CE990" t="str">
            <v>APORTA</v>
          </cell>
          <cell r="CF990" t="str">
            <v>APORTA</v>
          </cell>
          <cell r="CG990">
            <v>2.4359999999999999</v>
          </cell>
          <cell r="CH990" t="str">
            <v>SIN AUXILIO</v>
          </cell>
          <cell r="CI990" t="str">
            <v>SIN AUXILIO</v>
          </cell>
          <cell r="CJ990" t="str">
            <v>SIN AUXILIO</v>
          </cell>
          <cell r="CK990" t="str">
            <v>Sueldo fijo</v>
          </cell>
          <cell r="CL990" t="str">
            <v>Dependiente</v>
          </cell>
          <cell r="CM990" t="str">
            <v>No aplica</v>
          </cell>
          <cell r="CN990" t="str">
            <v>S</v>
          </cell>
          <cell r="CQ990" t="str">
            <v>220</v>
          </cell>
          <cell r="CR990" t="str">
            <v>Tiempo Completo 220</v>
          </cell>
          <cell r="CS990" t="str">
            <v>31</v>
          </cell>
          <cell r="CT990" t="str">
            <v>000000000047495</v>
          </cell>
          <cell r="CU990" t="str">
            <v>OPERACIÓN</v>
          </cell>
          <cell r="CW990" t="str">
            <v>000</v>
          </cell>
          <cell r="CX990" t="str">
            <v>ATEHORTUA OQUENDO SANDRA MILENA</v>
          </cell>
        </row>
        <row r="991">
          <cell r="A991">
            <v>1128470557</v>
          </cell>
          <cell r="B991" t="str">
            <v>MARIA</v>
          </cell>
          <cell r="C991" t="str">
            <v>FERNANDA</v>
          </cell>
          <cell r="D991" t="str">
            <v>TORRES</v>
          </cell>
          <cell r="E991" t="str">
            <v>VEGA</v>
          </cell>
          <cell r="F991">
            <v>32539</v>
          </cell>
          <cell r="G991" t="str">
            <v>169 - COLOMBIA</v>
          </cell>
          <cell r="H991" t="str">
            <v>73 - TOLIMA</v>
          </cell>
          <cell r="I991" t="str">
            <v>HONDA</v>
          </cell>
          <cell r="J991" t="str">
            <v>CR 32 36 A 55</v>
          </cell>
          <cell r="K991" t="str">
            <v>El Salvador</v>
          </cell>
          <cell r="L991" t="str">
            <v>3207836634</v>
          </cell>
          <cell r="M991" t="str">
            <v>CO</v>
          </cell>
          <cell r="N991" t="str">
            <v>BANCOLOMBIA</v>
          </cell>
          <cell r="O991" t="str">
            <v>25500002291</v>
          </cell>
          <cell r="P991" t="str">
            <v>AHORRO</v>
          </cell>
          <cell r="Q991" t="str">
            <v>CÉDULA DE CIUDADANÍA</v>
          </cell>
          <cell r="R991">
            <v>1128470557</v>
          </cell>
          <cell r="S991" t="str">
            <v>Medellin</v>
          </cell>
          <cell r="U991" t="str">
            <v>05 - ANTIOQUIA</v>
          </cell>
          <cell r="V991" t="str">
            <v>MEDELLIN</v>
          </cell>
          <cell r="W991" t="str">
            <v>SOLTERO</v>
          </cell>
          <cell r="X991" t="str">
            <v>0</v>
          </cell>
          <cell r="Z991">
            <v>0</v>
          </cell>
          <cell r="AA991" t="str">
            <v>0</v>
          </cell>
          <cell r="AB991" t="str">
            <v>003</v>
          </cell>
          <cell r="AC991" t="str">
            <v>TÉCNICO</v>
          </cell>
          <cell r="AD991" t="str">
            <v>F</v>
          </cell>
          <cell r="AE991" t="str">
            <v>002</v>
          </cell>
          <cell r="AF991" t="str">
            <v>COMPAÑÍA DE ALIMENTOS COLOMBIANOS CALCO S.A</v>
          </cell>
          <cell r="AG991" t="str">
            <v>52</v>
          </cell>
          <cell r="AH991" t="str">
            <v>VENTAS</v>
          </cell>
          <cell r="AI991" t="str">
            <v>02008003</v>
          </cell>
          <cell r="AJ991" t="str">
            <v>Puntos de Venta</v>
          </cell>
          <cell r="AK991" t="str">
            <v>R02-002</v>
          </cell>
          <cell r="AL991" t="str">
            <v>UNICENTRO</v>
          </cell>
          <cell r="AM991" t="str">
            <v>007</v>
          </cell>
          <cell r="AN991" t="str">
            <v>Domingo</v>
          </cell>
          <cell r="AO991" t="str">
            <v>000</v>
          </cell>
          <cell r="AP991" t="str">
            <v>SIN DEFINIR</v>
          </cell>
          <cell r="AQ991" t="str">
            <v>2</v>
          </cell>
          <cell r="AR991">
            <v>44086</v>
          </cell>
          <cell r="AU991" t="str">
            <v>A</v>
          </cell>
          <cell r="AW991" t="str">
            <v>EPS010</v>
          </cell>
          <cell r="AX991" t="str">
            <v>EPS SURA (ANTES SUSALUD)</v>
          </cell>
          <cell r="AY991" t="str">
            <v>001</v>
          </cell>
          <cell r="AZ991" t="str">
            <v>230201</v>
          </cell>
          <cell r="BA991" t="str">
            <v>PROTECCIÓN + I. N. G.</v>
          </cell>
          <cell r="BB991" t="str">
            <v>001</v>
          </cell>
          <cell r="BC991" t="str">
            <v>14-28</v>
          </cell>
          <cell r="BD991" t="str">
            <v>ARL SURA</v>
          </cell>
          <cell r="BE991" t="str">
            <v>001</v>
          </cell>
          <cell r="BF991" t="str">
            <v>CCF04</v>
          </cell>
          <cell r="BG991" t="str">
            <v>COMFAMA ANTIOQUIA</v>
          </cell>
          <cell r="BH991" t="str">
            <v>C005</v>
          </cell>
          <cell r="BI991" t="str">
            <v>CESANTÍAS PROTECCIÓN S. A.</v>
          </cell>
          <cell r="BJ991" t="str">
            <v>3561101</v>
          </cell>
          <cell r="BK991" t="str">
            <v>002</v>
          </cell>
          <cell r="BL991" t="str">
            <v>Quincenales</v>
          </cell>
          <cell r="BM991" t="str">
            <v>TABLA</v>
          </cell>
          <cell r="BO991" t="str">
            <v>001</v>
          </cell>
          <cell r="BP991" t="str">
            <v>Salario interno pesos</v>
          </cell>
          <cell r="BQ991">
            <v>1750905</v>
          </cell>
          <cell r="BR991" t="str">
            <v>000000000000002</v>
          </cell>
          <cell r="BS991" t="str">
            <v>COMPAÑÍA DE ALIMENTOS COLOMBIANOS CALCO S.A</v>
          </cell>
          <cell r="BT991" t="str">
            <v>000000000047470</v>
          </cell>
          <cell r="BU991" t="str">
            <v>PUNTOS DE VENTA</v>
          </cell>
          <cell r="BV991" t="str">
            <v>000000000047620</v>
          </cell>
          <cell r="BW991" t="str">
            <v>AUXILIAR DE RESTAURANTE</v>
          </cell>
          <cell r="BX991" t="str">
            <v>000000000048409</v>
          </cell>
          <cell r="BY991" t="str">
            <v>AUXILIAR DE RESTAURANTE</v>
          </cell>
          <cell r="BZ991" t="str">
            <v>mftv31@gmail.com</v>
          </cell>
          <cell r="CA991" t="str">
            <v>220 - JORNADA MENSUAL 220 HORAS</v>
          </cell>
          <cell r="CB991" t="str">
            <v>Ley 50</v>
          </cell>
          <cell r="CC991" t="str">
            <v>1 - Indefinido</v>
          </cell>
          <cell r="CD991" t="str">
            <v>APORTA</v>
          </cell>
          <cell r="CE991" t="str">
            <v>APORTA</v>
          </cell>
          <cell r="CF991" t="str">
            <v>APORTA</v>
          </cell>
          <cell r="CG991">
            <v>2.4359999999999999</v>
          </cell>
          <cell r="CH991" t="str">
            <v>SIN AUXILIO</v>
          </cell>
          <cell r="CI991" t="str">
            <v>SIN AUXILIO</v>
          </cell>
          <cell r="CJ991" t="str">
            <v>SIN AUXILIO</v>
          </cell>
          <cell r="CK991" t="str">
            <v>Sueldo fijo</v>
          </cell>
          <cell r="CL991" t="str">
            <v>Dependiente</v>
          </cell>
          <cell r="CM991" t="str">
            <v>No aplica</v>
          </cell>
          <cell r="CN991" t="str">
            <v>S</v>
          </cell>
          <cell r="CQ991" t="str">
            <v>220</v>
          </cell>
          <cell r="CR991" t="str">
            <v>Tiempo Completo 220</v>
          </cell>
          <cell r="CS991" t="str">
            <v>31</v>
          </cell>
          <cell r="CT991" t="str">
            <v>000000000047499</v>
          </cell>
          <cell r="CU991" t="str">
            <v>UNICENTRO</v>
          </cell>
          <cell r="CW991" t="str">
            <v>000</v>
          </cell>
          <cell r="CX991" t="str">
            <v>TORRES VEGA MARIA FERNANDA</v>
          </cell>
        </row>
        <row r="992">
          <cell r="A992">
            <v>1128471652</v>
          </cell>
          <cell r="B992" t="str">
            <v>MARISOL</v>
          </cell>
          <cell r="D992" t="str">
            <v>GALLEGO</v>
          </cell>
          <cell r="E992" t="str">
            <v>CORREA</v>
          </cell>
          <cell r="F992">
            <v>32422</v>
          </cell>
          <cell r="G992" t="str">
            <v>169 - COLOMBIA</v>
          </cell>
          <cell r="H992" t="str">
            <v>05 - ANTIOQUIA</v>
          </cell>
          <cell r="I992" t="str">
            <v>MEDELLIN</v>
          </cell>
          <cell r="J992" t="str">
            <v>CL 98CC 84 15</v>
          </cell>
          <cell r="K992" t="str">
            <v>Picacho</v>
          </cell>
          <cell r="L992" t="str">
            <v>3007256942</v>
          </cell>
          <cell r="M992" t="str">
            <v>CO</v>
          </cell>
          <cell r="N992" t="str">
            <v>DAVIVIENDA</v>
          </cell>
          <cell r="O992" t="str">
            <v>037700263728</v>
          </cell>
          <cell r="P992" t="str">
            <v>AHORRO</v>
          </cell>
          <cell r="Q992" t="str">
            <v>CÉDULA DE CIUDADANÍA</v>
          </cell>
          <cell r="R992">
            <v>1128471652</v>
          </cell>
          <cell r="S992" t="str">
            <v>Medellin</v>
          </cell>
          <cell r="U992" t="str">
            <v>05 - ANTIOQUIA</v>
          </cell>
          <cell r="V992" t="str">
            <v>MEDELLIN</v>
          </cell>
          <cell r="W992" t="str">
            <v>SOLTERO</v>
          </cell>
          <cell r="X992" t="str">
            <v>0</v>
          </cell>
          <cell r="Z992">
            <v>0</v>
          </cell>
          <cell r="AA992" t="str">
            <v>0</v>
          </cell>
          <cell r="AB992" t="str">
            <v>002</v>
          </cell>
          <cell r="AC992" t="str">
            <v>BACHILLERATO</v>
          </cell>
          <cell r="AD992" t="str">
            <v>F</v>
          </cell>
          <cell r="AE992" t="str">
            <v>002</v>
          </cell>
          <cell r="AF992" t="str">
            <v>COMPAÑÍA DE ALIMENTOS COLOMBIANOS CALCO S.A</v>
          </cell>
          <cell r="AG992" t="str">
            <v>52</v>
          </cell>
          <cell r="AH992" t="str">
            <v>VENTAS</v>
          </cell>
          <cell r="AI992" t="str">
            <v>02008003</v>
          </cell>
          <cell r="AJ992" t="str">
            <v>Puntos de Venta</v>
          </cell>
          <cell r="AK992" t="str">
            <v>R18-002</v>
          </cell>
          <cell r="AL992" t="str">
            <v>ONE PLAZA</v>
          </cell>
          <cell r="AM992" t="str">
            <v>007</v>
          </cell>
          <cell r="AN992" t="str">
            <v>Domingo</v>
          </cell>
          <cell r="AO992" t="str">
            <v>000</v>
          </cell>
          <cell r="AP992" t="str">
            <v>SIN DEFINIR</v>
          </cell>
          <cell r="AQ992" t="str">
            <v>1</v>
          </cell>
          <cell r="AR992">
            <v>45323</v>
          </cell>
          <cell r="AU992" t="str">
            <v>A</v>
          </cell>
          <cell r="AW992" t="str">
            <v>EPS005</v>
          </cell>
          <cell r="AX992" t="str">
            <v>SANITAS</v>
          </cell>
          <cell r="AY992" t="str">
            <v>001</v>
          </cell>
          <cell r="AZ992" t="str">
            <v>230301</v>
          </cell>
          <cell r="BA992" t="str">
            <v>PORVENIR</v>
          </cell>
          <cell r="BB992" t="str">
            <v>001</v>
          </cell>
          <cell r="BC992" t="str">
            <v>14-28</v>
          </cell>
          <cell r="BD992" t="str">
            <v>ARL SURA</v>
          </cell>
          <cell r="BE992" t="str">
            <v>001</v>
          </cell>
          <cell r="BF992" t="str">
            <v>CCF04</v>
          </cell>
          <cell r="BG992" t="str">
            <v>COMFAMA ANTIOQUIA</v>
          </cell>
          <cell r="BH992" t="str">
            <v>C004</v>
          </cell>
          <cell r="BI992" t="str">
            <v>CESANTÍAS PORVENIR</v>
          </cell>
          <cell r="BJ992" t="str">
            <v>3561101</v>
          </cell>
          <cell r="BK992" t="str">
            <v>002</v>
          </cell>
          <cell r="BL992" t="str">
            <v>Quincenales</v>
          </cell>
          <cell r="BM992" t="str">
            <v>TABLA</v>
          </cell>
          <cell r="BO992" t="str">
            <v>001</v>
          </cell>
          <cell r="BP992" t="str">
            <v>Salario interno pesos</v>
          </cell>
          <cell r="BQ992">
            <v>1750905</v>
          </cell>
          <cell r="BR992" t="str">
            <v>000000000000002</v>
          </cell>
          <cell r="BS992" t="str">
            <v>COMPAÑÍA DE ALIMENTOS COLOMBIANOS CALCO S.A</v>
          </cell>
          <cell r="BT992" t="str">
            <v>000000000047470</v>
          </cell>
          <cell r="BU992" t="str">
            <v>PUNTOS DE VENTA</v>
          </cell>
          <cell r="BV992" t="str">
            <v>000000000047620</v>
          </cell>
          <cell r="BW992" t="str">
            <v>AUXILIAR DE RESTAURANTE</v>
          </cell>
          <cell r="BX992" t="str">
            <v>000000000049092</v>
          </cell>
          <cell r="BY992" t="str">
            <v>AUXILIAR DE RESTAURANTE</v>
          </cell>
          <cell r="BZ992" t="str">
            <v>mgallegodim@hotmail.com</v>
          </cell>
          <cell r="CA992" t="str">
            <v>220 - JORNADA MENSUAL 220 HORAS</v>
          </cell>
          <cell r="CB992" t="str">
            <v>Ley 50</v>
          </cell>
          <cell r="CC992" t="str">
            <v>1 - Indefinido</v>
          </cell>
          <cell r="CD992" t="str">
            <v>APORTA</v>
          </cell>
          <cell r="CE992" t="str">
            <v>APORTA</v>
          </cell>
          <cell r="CF992" t="str">
            <v>APORTA</v>
          </cell>
          <cell r="CG992">
            <v>2.4359999999999999</v>
          </cell>
          <cell r="CH992" t="str">
            <v>SIN AUXILIO</v>
          </cell>
          <cell r="CI992" t="str">
            <v>SIN AUXILIO</v>
          </cell>
          <cell r="CJ992" t="str">
            <v>SIN AUXILIO</v>
          </cell>
          <cell r="CK992" t="str">
            <v>Sueldo fijo</v>
          </cell>
          <cell r="CL992" t="str">
            <v>Dependiente</v>
          </cell>
          <cell r="CM992" t="str">
            <v>No aplica</v>
          </cell>
          <cell r="CN992" t="str">
            <v>S</v>
          </cell>
          <cell r="CQ992" t="str">
            <v>220</v>
          </cell>
          <cell r="CR992" t="str">
            <v>Tiempo Completo 220</v>
          </cell>
          <cell r="CS992" t="str">
            <v>31</v>
          </cell>
          <cell r="CT992" t="str">
            <v>000000000047515</v>
          </cell>
          <cell r="CU992" t="str">
            <v>ONE PLAZA</v>
          </cell>
          <cell r="CW992" t="str">
            <v>000</v>
          </cell>
          <cell r="CX992" t="str">
            <v xml:space="preserve">GALLEGO CORREA MARISOL </v>
          </cell>
        </row>
        <row r="993">
          <cell r="A993">
            <v>1128476217</v>
          </cell>
          <cell r="B993" t="str">
            <v>YURY</v>
          </cell>
          <cell r="C993" t="str">
            <v>ANDREA</v>
          </cell>
          <cell r="D993" t="str">
            <v>GIL</v>
          </cell>
          <cell r="E993" t="str">
            <v>RESTREPO</v>
          </cell>
          <cell r="F993">
            <v>33235</v>
          </cell>
          <cell r="G993" t="str">
            <v>169 - COLOMBIA</v>
          </cell>
          <cell r="H993" t="str">
            <v>05 - ANTIOQUIA</v>
          </cell>
          <cell r="I993" t="str">
            <v>MEDELLIN</v>
          </cell>
          <cell r="J993" t="str">
            <v>DG 67 N 31 150 CERRO CLARO</v>
          </cell>
          <cell r="K993" t="str">
            <v>Niquia</v>
          </cell>
          <cell r="L993" t="str">
            <v>3002427147</v>
          </cell>
          <cell r="M993" t="str">
            <v>CO</v>
          </cell>
          <cell r="N993" t="str">
            <v>BANCOLOMBIA</v>
          </cell>
          <cell r="O993" t="str">
            <v>25524890448</v>
          </cell>
          <cell r="P993" t="str">
            <v>AHORRO</v>
          </cell>
          <cell r="Q993" t="str">
            <v>CÉDULA DE CIUDADANÍA</v>
          </cell>
          <cell r="R993">
            <v>1128476217</v>
          </cell>
          <cell r="S993" t="str">
            <v>Medellin</v>
          </cell>
          <cell r="U993" t="str">
            <v>05 - ANTIOQUIA</v>
          </cell>
          <cell r="V993" t="str">
            <v>BELLO</v>
          </cell>
          <cell r="W993" t="str">
            <v>CASADO</v>
          </cell>
          <cell r="X993" t="str">
            <v>0</v>
          </cell>
          <cell r="Z993">
            <v>0</v>
          </cell>
          <cell r="AA993" t="str">
            <v>0</v>
          </cell>
          <cell r="AB993" t="str">
            <v>005</v>
          </cell>
          <cell r="AC993" t="str">
            <v>UNIVERSITARIO</v>
          </cell>
          <cell r="AD993" t="str">
            <v>F</v>
          </cell>
          <cell r="AE993" t="str">
            <v>002</v>
          </cell>
          <cell r="AF993" t="str">
            <v>COMPAÑÍA DE ALIMENTOS COLOMBIANOS CALCO S.A</v>
          </cell>
          <cell r="AG993" t="str">
            <v>51</v>
          </cell>
          <cell r="AH993" t="str">
            <v xml:space="preserve">ADMINISTRACION  </v>
          </cell>
          <cell r="AI993" t="str">
            <v>01005004</v>
          </cell>
          <cell r="AJ993" t="str">
            <v>Selección</v>
          </cell>
          <cell r="AK993" t="str">
            <v>ADM-002</v>
          </cell>
          <cell r="AL993" t="str">
            <v>ADMINISTRACIÓN</v>
          </cell>
          <cell r="AM993" t="str">
            <v>007</v>
          </cell>
          <cell r="AN993" t="str">
            <v>Domingo</v>
          </cell>
          <cell r="AO993" t="str">
            <v>000</v>
          </cell>
          <cell r="AP993" t="str">
            <v>SIN DEFINIR</v>
          </cell>
          <cell r="AQ993" t="str">
            <v>1</v>
          </cell>
          <cell r="AR993">
            <v>42709</v>
          </cell>
          <cell r="AU993" t="str">
            <v>A</v>
          </cell>
          <cell r="AW993" t="str">
            <v>EPS010</v>
          </cell>
          <cell r="AX993" t="str">
            <v>EPS SURA (ANTES SUSALUD)</v>
          </cell>
          <cell r="AY993" t="str">
            <v>001</v>
          </cell>
          <cell r="AZ993" t="str">
            <v>230201</v>
          </cell>
          <cell r="BA993" t="str">
            <v>PROTECCIÓN + I. N. G.</v>
          </cell>
          <cell r="BB993" t="str">
            <v>001</v>
          </cell>
          <cell r="BC993" t="str">
            <v>14-28</v>
          </cell>
          <cell r="BD993" t="str">
            <v>ARL SURA</v>
          </cell>
          <cell r="BE993" t="str">
            <v>001</v>
          </cell>
          <cell r="BF993" t="str">
            <v>CCF04</v>
          </cell>
          <cell r="BG993" t="str">
            <v>COMFAMA ANTIOQUIA</v>
          </cell>
          <cell r="BH993" t="str">
            <v>C002</v>
          </cell>
          <cell r="BI993" t="str">
            <v>CESANTÍAS FONDO NACIONAL DEL AHORRO</v>
          </cell>
          <cell r="BJ993" t="str">
            <v>1701001</v>
          </cell>
          <cell r="BK993" t="str">
            <v>002</v>
          </cell>
          <cell r="BL993" t="str">
            <v>Quincenales</v>
          </cell>
          <cell r="BM993" t="str">
            <v>TABLA</v>
          </cell>
          <cell r="BO993" t="str">
            <v>001</v>
          </cell>
          <cell r="BP993" t="str">
            <v>Salario interno pesos</v>
          </cell>
          <cell r="BQ993">
            <v>4423000</v>
          </cell>
          <cell r="BR993" t="str">
            <v>000000000000002</v>
          </cell>
          <cell r="BS993" t="str">
            <v>COMPAÑÍA DE ALIMENTOS COLOMBIANOS CALCO S.A</v>
          </cell>
          <cell r="BT993" t="str">
            <v>000000000047472</v>
          </cell>
          <cell r="BU993" t="str">
            <v>SELECCIÓN</v>
          </cell>
          <cell r="BV993" t="str">
            <v>000000000066973</v>
          </cell>
          <cell r="BW993" t="str">
            <v>ANALISTA SENIOR DE SELECCION</v>
          </cell>
          <cell r="BX993" t="str">
            <v>000000000065709</v>
          </cell>
          <cell r="BY993" t="str">
            <v>ANALISTA SENIOR DE SELECCION</v>
          </cell>
          <cell r="BZ993" t="str">
            <v>yury.gil@crepesywaffles.com</v>
          </cell>
          <cell r="CA993" t="str">
            <v>220 - JORNADA MENSUAL 220 HORAS</v>
          </cell>
          <cell r="CB993" t="str">
            <v>Ley 50</v>
          </cell>
          <cell r="CC993" t="str">
            <v>1 - Indefinido</v>
          </cell>
          <cell r="CD993" t="str">
            <v>APORTA</v>
          </cell>
          <cell r="CE993" t="str">
            <v>APORTA</v>
          </cell>
          <cell r="CF993" t="str">
            <v>APORTA</v>
          </cell>
          <cell r="CG993">
            <v>0.52200000000000002</v>
          </cell>
          <cell r="CH993" t="str">
            <v>SIN AUXILIO</v>
          </cell>
          <cell r="CI993" t="str">
            <v>SIN AUXILIO</v>
          </cell>
          <cell r="CJ993" t="str">
            <v>SIN AUXILIO</v>
          </cell>
          <cell r="CK993" t="str">
            <v>Sueldo fijo</v>
          </cell>
          <cell r="CL993" t="str">
            <v>Dependiente</v>
          </cell>
          <cell r="CM993" t="str">
            <v>No aplica</v>
          </cell>
          <cell r="CN993" t="str">
            <v>N</v>
          </cell>
          <cell r="CQ993" t="str">
            <v>220</v>
          </cell>
          <cell r="CR993" t="str">
            <v>Tiempo Completo 220</v>
          </cell>
          <cell r="CS993" t="str">
            <v>31</v>
          </cell>
          <cell r="CT993" t="str">
            <v>000000000047484</v>
          </cell>
          <cell r="CU993" t="str">
            <v>ADMINISTRACIÓN</v>
          </cell>
          <cell r="CW993" t="str">
            <v>000</v>
          </cell>
          <cell r="CX993" t="str">
            <v>GIL RESTREPO YURY ANDREA</v>
          </cell>
        </row>
        <row r="994">
          <cell r="A994">
            <v>1128479300</v>
          </cell>
          <cell r="B994" t="str">
            <v>LUISA</v>
          </cell>
          <cell r="C994" t="str">
            <v>MARIA</v>
          </cell>
          <cell r="D994" t="str">
            <v>SOTO</v>
          </cell>
          <cell r="E994" t="str">
            <v>ALZATE</v>
          </cell>
          <cell r="F994">
            <v>33568</v>
          </cell>
          <cell r="G994" t="str">
            <v>169 - COLOMBIA</v>
          </cell>
          <cell r="H994" t="str">
            <v>05 - ANTIOQUIA</v>
          </cell>
          <cell r="I994" t="str">
            <v>BELLO</v>
          </cell>
          <cell r="J994" t="str">
            <v>CL 45 C 06 C 60 APTO 9804</v>
          </cell>
          <cell r="K994" t="str">
            <v>Buenos Aires</v>
          </cell>
          <cell r="L994" t="str">
            <v>3114648405</v>
          </cell>
          <cell r="M994" t="str">
            <v>CO</v>
          </cell>
          <cell r="N994" t="str">
            <v>BANCOLOMBIA</v>
          </cell>
          <cell r="O994" t="str">
            <v>36200000947</v>
          </cell>
          <cell r="P994" t="str">
            <v>AHORRO</v>
          </cell>
          <cell r="Q994" t="str">
            <v>CÉDULA DE CIUDADANÍA</v>
          </cell>
          <cell r="R994">
            <v>1128479300</v>
          </cell>
          <cell r="S994" t="str">
            <v>Medellin</v>
          </cell>
          <cell r="U994" t="str">
            <v>05 - ANTIOQUIA</v>
          </cell>
          <cell r="V994" t="str">
            <v>MEDELLIN</v>
          </cell>
          <cell r="W994" t="str">
            <v>SOLTERO</v>
          </cell>
          <cell r="X994" t="str">
            <v>0</v>
          </cell>
          <cell r="Z994">
            <v>0</v>
          </cell>
          <cell r="AA994" t="str">
            <v>0</v>
          </cell>
          <cell r="AB994" t="str">
            <v>004</v>
          </cell>
          <cell r="AC994" t="str">
            <v>TECNOLÓGICO</v>
          </cell>
          <cell r="AD994" t="str">
            <v>F</v>
          </cell>
          <cell r="AE994" t="str">
            <v>002</v>
          </cell>
          <cell r="AF994" t="str">
            <v>COMPAÑÍA DE ALIMENTOS COLOMBIANOS CALCO S.A</v>
          </cell>
          <cell r="AG994" t="str">
            <v>52</v>
          </cell>
          <cell r="AH994" t="str">
            <v>VENTAS</v>
          </cell>
          <cell r="AI994" t="str">
            <v>02008003</v>
          </cell>
          <cell r="AJ994" t="str">
            <v>Puntos de Venta</v>
          </cell>
          <cell r="AK994" t="str">
            <v>R22-002</v>
          </cell>
          <cell r="AL994" t="str">
            <v>LEMONT</v>
          </cell>
          <cell r="AM994" t="str">
            <v>007</v>
          </cell>
          <cell r="AN994" t="str">
            <v>Domingo</v>
          </cell>
          <cell r="AO994" t="str">
            <v>000</v>
          </cell>
          <cell r="AP994" t="str">
            <v>SIN DEFINIR</v>
          </cell>
          <cell r="AQ994" t="str">
            <v>1</v>
          </cell>
          <cell r="AR994">
            <v>43846</v>
          </cell>
          <cell r="AU994" t="str">
            <v>A</v>
          </cell>
          <cell r="AW994" t="str">
            <v>EPS010</v>
          </cell>
          <cell r="AX994" t="str">
            <v>EPS SURA (ANTES SUSALUD)</v>
          </cell>
          <cell r="AY994" t="str">
            <v>001</v>
          </cell>
          <cell r="AZ994" t="str">
            <v>230201</v>
          </cell>
          <cell r="BA994" t="str">
            <v>PROTECCIÓN + I. N. G.</v>
          </cell>
          <cell r="BB994" t="str">
            <v>001</v>
          </cell>
          <cell r="BC994" t="str">
            <v>14-28</v>
          </cell>
          <cell r="BD994" t="str">
            <v>ARL SURA</v>
          </cell>
          <cell r="BE994" t="str">
            <v>001</v>
          </cell>
          <cell r="BF994" t="str">
            <v>CCF04</v>
          </cell>
          <cell r="BG994" t="str">
            <v>COMFAMA ANTIOQUIA</v>
          </cell>
          <cell r="BH994" t="str">
            <v>C005</v>
          </cell>
          <cell r="BI994" t="str">
            <v>CESANTÍAS PROTECCIÓN S. A.</v>
          </cell>
          <cell r="BJ994" t="str">
            <v>3561101</v>
          </cell>
          <cell r="BK994" t="str">
            <v>002</v>
          </cell>
          <cell r="BL994" t="str">
            <v>Quincenales</v>
          </cell>
          <cell r="BM994" t="str">
            <v>TABLA</v>
          </cell>
          <cell r="BO994" t="str">
            <v>004</v>
          </cell>
          <cell r="BP994" t="str">
            <v>Salario por horas</v>
          </cell>
          <cell r="BQ994">
            <v>7959</v>
          </cell>
          <cell r="BR994" t="str">
            <v>000000000000002</v>
          </cell>
          <cell r="BS994" t="str">
            <v>COMPAÑÍA DE ALIMENTOS COLOMBIANOS CALCO S.A</v>
          </cell>
          <cell r="BT994" t="str">
            <v>000000000047470</v>
          </cell>
          <cell r="BU994" t="str">
            <v>PUNTOS DE VENTA</v>
          </cell>
          <cell r="BV994" t="str">
            <v>000000000047620</v>
          </cell>
          <cell r="BW994" t="str">
            <v>AUXILIAR DE RESTAURANTE</v>
          </cell>
          <cell r="BX994" t="str">
            <v>000000000049320</v>
          </cell>
          <cell r="BY994" t="str">
            <v>AUXILIAR DE RESTAURANTE</v>
          </cell>
          <cell r="BZ994" t="str">
            <v>luisamariasoto2012@hotmail.com</v>
          </cell>
          <cell r="CA994" t="str">
            <v>1 - JORNADA POR HORAS</v>
          </cell>
          <cell r="CB994" t="str">
            <v>Ley 50</v>
          </cell>
          <cell r="CC994" t="str">
            <v>1 - Indefinido</v>
          </cell>
          <cell r="CD994" t="str">
            <v>APORTA</v>
          </cell>
          <cell r="CE994" t="str">
            <v>APORTA</v>
          </cell>
          <cell r="CF994" t="str">
            <v>APORTA</v>
          </cell>
          <cell r="CG994">
            <v>2.4359999999999999</v>
          </cell>
          <cell r="CH994" t="str">
            <v>SIN AUXILIO</v>
          </cell>
          <cell r="CI994" t="str">
            <v>SIN AUXILIO</v>
          </cell>
          <cell r="CJ994" t="str">
            <v>SIN AUXILIO</v>
          </cell>
          <cell r="CK994" t="str">
            <v>Sueldo variable</v>
          </cell>
          <cell r="CL994" t="str">
            <v>Dependiente</v>
          </cell>
          <cell r="CM994" t="str">
            <v>No aplica</v>
          </cell>
          <cell r="CN994" t="str">
            <v>S</v>
          </cell>
          <cell r="CQ994" t="str">
            <v>FS</v>
          </cell>
          <cell r="CR994" t="str">
            <v>Fines de Semana</v>
          </cell>
          <cell r="CS994" t="str">
            <v>31</v>
          </cell>
          <cell r="CT994" t="str">
            <v>000000000047519</v>
          </cell>
          <cell r="CU994" t="str">
            <v>LEMONT</v>
          </cell>
          <cell r="CW994" t="str">
            <v>000</v>
          </cell>
          <cell r="CX994" t="str">
            <v>SOTO ALZATE LUISA MARIA</v>
          </cell>
        </row>
        <row r="995">
          <cell r="A995">
            <v>1128482337</v>
          </cell>
          <cell r="B995" t="str">
            <v>DANIELA</v>
          </cell>
          <cell r="C995" t="str">
            <v>ANDREA</v>
          </cell>
          <cell r="D995" t="str">
            <v>HENAO</v>
          </cell>
          <cell r="E995" t="str">
            <v>OCAMPO</v>
          </cell>
          <cell r="F995">
            <v>33888</v>
          </cell>
          <cell r="G995" t="str">
            <v>169 - COLOMBIA</v>
          </cell>
          <cell r="H995" t="str">
            <v>05 - ANTIOQUIA</v>
          </cell>
          <cell r="I995" t="str">
            <v>MEDELLIN</v>
          </cell>
          <cell r="J995" t="str">
            <v>CR 68 98 111</v>
          </cell>
          <cell r="K995" t="str">
            <v>Castilla</v>
          </cell>
          <cell r="L995" t="str">
            <v>3145716855</v>
          </cell>
          <cell r="M995" t="str">
            <v>CO</v>
          </cell>
          <cell r="N995" t="str">
            <v>BANCOLOMBIA</v>
          </cell>
          <cell r="O995" t="str">
            <v>36654363492</v>
          </cell>
          <cell r="P995" t="str">
            <v>AHORRO</v>
          </cell>
          <cell r="Q995" t="str">
            <v>CÉDULA DE CIUDADANÍA</v>
          </cell>
          <cell r="R995">
            <v>1128482337</v>
          </cell>
          <cell r="S995" t="str">
            <v>Medellin</v>
          </cell>
          <cell r="U995" t="str">
            <v>05 - ANTIOQUIA</v>
          </cell>
          <cell r="V995" t="str">
            <v>MEDELLIN</v>
          </cell>
          <cell r="W995" t="str">
            <v>SOLTERO</v>
          </cell>
          <cell r="X995" t="str">
            <v>0</v>
          </cell>
          <cell r="Z995">
            <v>0</v>
          </cell>
          <cell r="AA995" t="str">
            <v>0</v>
          </cell>
          <cell r="AB995" t="str">
            <v>002</v>
          </cell>
          <cell r="AC995" t="str">
            <v>BACHILLERATO</v>
          </cell>
          <cell r="AD995" t="str">
            <v>F</v>
          </cell>
          <cell r="AE995" t="str">
            <v>002</v>
          </cell>
          <cell r="AF995" t="str">
            <v>COMPAÑÍA DE ALIMENTOS COLOMBIANOS CALCO S.A</v>
          </cell>
          <cell r="AG995" t="str">
            <v>73</v>
          </cell>
          <cell r="AH995" t="str">
            <v>MANO DE OBRA INDIRECTA</v>
          </cell>
          <cell r="AI995" t="str">
            <v>03010001</v>
          </cell>
          <cell r="AJ995" t="str">
            <v>Dirección de Alimentos Cocina Ppal</v>
          </cell>
          <cell r="AK995" t="str">
            <v>PPP-002</v>
          </cell>
          <cell r="AL995" t="str">
            <v>PLANTA DE PRODUCCIÓN</v>
          </cell>
          <cell r="AM995" t="str">
            <v>007</v>
          </cell>
          <cell r="AN995" t="str">
            <v>Domingo</v>
          </cell>
          <cell r="AO995" t="str">
            <v>000</v>
          </cell>
          <cell r="AP995" t="str">
            <v>SIN DEFINIR</v>
          </cell>
          <cell r="AQ995" t="str">
            <v>3</v>
          </cell>
          <cell r="AR995">
            <v>44082</v>
          </cell>
          <cell r="AU995" t="str">
            <v>A</v>
          </cell>
          <cell r="AW995" t="str">
            <v>EPS010</v>
          </cell>
          <cell r="AX995" t="str">
            <v>EPS SURA (ANTES SUSALUD)</v>
          </cell>
          <cell r="AY995" t="str">
            <v>001</v>
          </cell>
          <cell r="AZ995" t="str">
            <v>230201</v>
          </cell>
          <cell r="BA995" t="str">
            <v>PROTECCIÓN + I. N. G.</v>
          </cell>
          <cell r="BB995" t="str">
            <v>001</v>
          </cell>
          <cell r="BC995" t="str">
            <v>14-28</v>
          </cell>
          <cell r="BD995" t="str">
            <v>ARL SURA</v>
          </cell>
          <cell r="BE995" t="str">
            <v>001</v>
          </cell>
          <cell r="BF995" t="str">
            <v>CCF04</v>
          </cell>
          <cell r="BG995" t="str">
            <v>COMFAMA ANTIOQUIA</v>
          </cell>
          <cell r="BH995" t="str">
            <v>C005</v>
          </cell>
          <cell r="BI995" t="str">
            <v>CESANTÍAS PROTECCIÓN S. A.</v>
          </cell>
          <cell r="BJ995" t="str">
            <v>2108901</v>
          </cell>
          <cell r="BK995" t="str">
            <v>002</v>
          </cell>
          <cell r="BL995" t="str">
            <v>Quincenales</v>
          </cell>
          <cell r="BM995" t="str">
            <v>TABLA</v>
          </cell>
          <cell r="BO995" t="str">
            <v>001</v>
          </cell>
          <cell r="BP995" t="str">
            <v>Salario interno pesos</v>
          </cell>
          <cell r="BQ995">
            <v>4073000</v>
          </cell>
          <cell r="BR995" t="str">
            <v>000000000000002</v>
          </cell>
          <cell r="BS995" t="str">
            <v>COMPAÑÍA DE ALIMENTOS COLOMBIANOS CALCO S.A</v>
          </cell>
          <cell r="BT995" t="str">
            <v>000000000047443</v>
          </cell>
          <cell r="BU995" t="str">
            <v>COCINA PRINCIPAL</v>
          </cell>
          <cell r="BV995" t="str">
            <v>000000000047763</v>
          </cell>
          <cell r="BW995" t="str">
            <v>SUPERVISORA PRODUCCIÓN</v>
          </cell>
          <cell r="BX995" t="str">
            <v>000000000048236</v>
          </cell>
          <cell r="BY995" t="str">
            <v>SUPERVISORA PRODUCCIÓN</v>
          </cell>
          <cell r="BZ995" t="str">
            <v>danihenao2603@hotmail.com</v>
          </cell>
          <cell r="CA995" t="str">
            <v>220 - JORNADA MENSUAL 220 HORAS</v>
          </cell>
          <cell r="CB995" t="str">
            <v>Ley 50</v>
          </cell>
          <cell r="CC995" t="str">
            <v>1 - Indefinido</v>
          </cell>
          <cell r="CD995" t="str">
            <v>APORTA</v>
          </cell>
          <cell r="CE995" t="str">
            <v>APORTA</v>
          </cell>
          <cell r="CF995" t="str">
            <v>APORTA</v>
          </cell>
          <cell r="CG995">
            <v>1.044</v>
          </cell>
          <cell r="CH995" t="str">
            <v>SIN AUXILIO</v>
          </cell>
          <cell r="CI995" t="str">
            <v>SIN AUXILIO</v>
          </cell>
          <cell r="CJ995" t="str">
            <v>SIN AUXILIO</v>
          </cell>
          <cell r="CK995" t="str">
            <v>Sueldo fijo</v>
          </cell>
          <cell r="CL995" t="str">
            <v>Dependiente</v>
          </cell>
          <cell r="CM995" t="str">
            <v>No aplica</v>
          </cell>
          <cell r="CN995" t="str">
            <v>N</v>
          </cell>
          <cell r="CQ995" t="str">
            <v>220</v>
          </cell>
          <cell r="CR995" t="str">
            <v>Tiempo Completo 220</v>
          </cell>
          <cell r="CS995" t="str">
            <v>31</v>
          </cell>
          <cell r="CT995" t="str">
            <v>000000000047497</v>
          </cell>
          <cell r="CU995" t="str">
            <v>PRODUCCIÓN</v>
          </cell>
          <cell r="CW995" t="str">
            <v>000</v>
          </cell>
          <cell r="CX995" t="str">
            <v>HENAO OCAMPO DANIELA ANDREA</v>
          </cell>
        </row>
        <row r="996">
          <cell r="A996">
            <v>1128724951</v>
          </cell>
          <cell r="B996" t="str">
            <v>MARTHA</v>
          </cell>
          <cell r="C996" t="str">
            <v>LEONOR</v>
          </cell>
          <cell r="D996" t="str">
            <v>VALENCIA</v>
          </cell>
          <cell r="E996" t="str">
            <v>MENDOZA</v>
          </cell>
          <cell r="F996">
            <v>31781</v>
          </cell>
          <cell r="G996" t="str">
            <v>169 - COLOMBIA</v>
          </cell>
          <cell r="H996" t="str">
            <v>27 - CHOCO</v>
          </cell>
          <cell r="I996" t="str">
            <v>QUIBDO</v>
          </cell>
          <cell r="J996" t="str">
            <v>CR 100 57 B 26</v>
          </cell>
          <cell r="K996" t="str">
            <v>Olaya</v>
          </cell>
          <cell r="L996" t="str">
            <v>3122964931</v>
          </cell>
          <cell r="M996" t="str">
            <v>CO</v>
          </cell>
          <cell r="N996" t="str">
            <v>BANCOLOMBIA</v>
          </cell>
          <cell r="O996" t="str">
            <v>24500005688</v>
          </cell>
          <cell r="P996" t="str">
            <v>AHORRO</v>
          </cell>
          <cell r="Q996" t="str">
            <v>CÉDULA DE CIUDADANÍA</v>
          </cell>
          <cell r="R996">
            <v>1128724951</v>
          </cell>
          <cell r="S996" t="str">
            <v>Medio Baudo</v>
          </cell>
          <cell r="U996" t="str">
            <v>05 - ANTIOQUIA</v>
          </cell>
          <cell r="V996" t="str">
            <v>MEDELLIN</v>
          </cell>
          <cell r="W996" t="str">
            <v>UNION LIBRE</v>
          </cell>
          <cell r="X996" t="str">
            <v>0</v>
          </cell>
          <cell r="Z996">
            <v>0</v>
          </cell>
          <cell r="AA996" t="str">
            <v>0</v>
          </cell>
          <cell r="AB996" t="str">
            <v>003</v>
          </cell>
          <cell r="AC996" t="str">
            <v>TÉCNICO</v>
          </cell>
          <cell r="AD996" t="str">
            <v>F</v>
          </cell>
          <cell r="AE996" t="str">
            <v>002</v>
          </cell>
          <cell r="AF996" t="str">
            <v>COMPAÑÍA DE ALIMENTOS COLOMBIANOS CALCO S.A</v>
          </cell>
          <cell r="AG996" t="str">
            <v>52</v>
          </cell>
          <cell r="AH996" t="str">
            <v>VENTAS</v>
          </cell>
          <cell r="AI996" t="str">
            <v>02008003</v>
          </cell>
          <cell r="AJ996" t="str">
            <v>Puntos de Venta</v>
          </cell>
          <cell r="AK996" t="str">
            <v>R19-002</v>
          </cell>
          <cell r="AL996" t="str">
            <v>MUSEO DE ARTE MODERNO</v>
          </cell>
          <cell r="AM996" t="str">
            <v>007</v>
          </cell>
          <cell r="AN996" t="str">
            <v>Domingo</v>
          </cell>
          <cell r="AO996" t="str">
            <v>000</v>
          </cell>
          <cell r="AP996" t="str">
            <v>SIN DEFINIR</v>
          </cell>
          <cell r="AQ996" t="str">
            <v>1</v>
          </cell>
          <cell r="AR996">
            <v>44235</v>
          </cell>
          <cell r="AU996" t="str">
            <v>A</v>
          </cell>
          <cell r="AW996" t="str">
            <v>EPS010</v>
          </cell>
          <cell r="AX996" t="str">
            <v>EPS SURA (ANTES SUSALUD)</v>
          </cell>
          <cell r="AY996" t="str">
            <v>001</v>
          </cell>
          <cell r="AZ996" t="str">
            <v>230301</v>
          </cell>
          <cell r="BA996" t="str">
            <v>PORVENIR</v>
          </cell>
          <cell r="BB996" t="str">
            <v>001</v>
          </cell>
          <cell r="BC996" t="str">
            <v>14-28</v>
          </cell>
          <cell r="BD996" t="str">
            <v>ARL SURA</v>
          </cell>
          <cell r="BE996" t="str">
            <v>001</v>
          </cell>
          <cell r="BF996" t="str">
            <v>CCF04</v>
          </cell>
          <cell r="BG996" t="str">
            <v>COMFAMA ANTIOQUIA</v>
          </cell>
          <cell r="BH996" t="str">
            <v>C004</v>
          </cell>
          <cell r="BI996" t="str">
            <v>CESANTÍAS PORVENIR</v>
          </cell>
          <cell r="BJ996" t="str">
            <v>3561101</v>
          </cell>
          <cell r="BK996" t="str">
            <v>002</v>
          </cell>
          <cell r="BL996" t="str">
            <v>Quincenales</v>
          </cell>
          <cell r="BM996" t="str">
            <v>TABLA</v>
          </cell>
          <cell r="BO996" t="str">
            <v>001</v>
          </cell>
          <cell r="BP996" t="str">
            <v>Salario interno pesos</v>
          </cell>
          <cell r="BQ996">
            <v>1750905</v>
          </cell>
          <cell r="BR996" t="str">
            <v>000000000000002</v>
          </cell>
          <cell r="BS996" t="str">
            <v>COMPAÑÍA DE ALIMENTOS COLOMBIANOS CALCO S.A</v>
          </cell>
          <cell r="BT996" t="str">
            <v>000000000047470</v>
          </cell>
          <cell r="BU996" t="str">
            <v>PUNTOS DE VENTA</v>
          </cell>
          <cell r="BV996" t="str">
            <v>000000000047620</v>
          </cell>
          <cell r="BW996" t="str">
            <v>AUXILIAR DE RESTAURANTE</v>
          </cell>
          <cell r="BX996" t="str">
            <v>000000000049168</v>
          </cell>
          <cell r="BY996" t="str">
            <v>AUXILIAR DE RESTAURANTE</v>
          </cell>
          <cell r="BZ996" t="str">
            <v>marthica3412@gmail.com</v>
          </cell>
          <cell r="CA996" t="str">
            <v>220 - JORNADA MENSUAL 220 HORAS</v>
          </cell>
          <cell r="CB996" t="str">
            <v>Ley 50</v>
          </cell>
          <cell r="CC996" t="str">
            <v>1 - Indefinido</v>
          </cell>
          <cell r="CD996" t="str">
            <v>APORTA</v>
          </cell>
          <cell r="CE996" t="str">
            <v>APORTA</v>
          </cell>
          <cell r="CF996" t="str">
            <v>APORTA</v>
          </cell>
          <cell r="CG996">
            <v>2.4359999999999999</v>
          </cell>
          <cell r="CH996" t="str">
            <v>SIN AUXILIO</v>
          </cell>
          <cell r="CI996" t="str">
            <v>SIN AUXILIO</v>
          </cell>
          <cell r="CJ996" t="str">
            <v>SIN AUXILIO</v>
          </cell>
          <cell r="CK996" t="str">
            <v>Sueldo fijo</v>
          </cell>
          <cell r="CL996" t="str">
            <v>Dependiente</v>
          </cell>
          <cell r="CM996" t="str">
            <v>No aplica</v>
          </cell>
          <cell r="CN996" t="str">
            <v>S</v>
          </cell>
          <cell r="CQ996" t="str">
            <v>220</v>
          </cell>
          <cell r="CR996" t="str">
            <v>Tiempo Completo 220</v>
          </cell>
          <cell r="CS996" t="str">
            <v>31</v>
          </cell>
          <cell r="CT996" t="str">
            <v>000000000047516</v>
          </cell>
          <cell r="CU996" t="str">
            <v>MUSEO DE ARTE MODERNO</v>
          </cell>
          <cell r="CW996" t="str">
            <v>000</v>
          </cell>
          <cell r="CX996" t="str">
            <v>VALENCIA MENDOZA MARTHA LEONOR</v>
          </cell>
        </row>
        <row r="997">
          <cell r="A997">
            <v>1129045138</v>
          </cell>
          <cell r="B997" t="str">
            <v>MELISA</v>
          </cell>
          <cell r="D997" t="str">
            <v>VALDERRAMA</v>
          </cell>
          <cell r="E997" t="str">
            <v>AGUILAR</v>
          </cell>
          <cell r="F997">
            <v>31958</v>
          </cell>
          <cell r="G997" t="str">
            <v>169 - COLOMBIA</v>
          </cell>
          <cell r="H997" t="str">
            <v>27 - CHOCO</v>
          </cell>
          <cell r="I997" t="str">
            <v>TADO</v>
          </cell>
          <cell r="J997" t="str">
            <v>CL 68 26 87</v>
          </cell>
          <cell r="K997" t="str">
            <v>Manrique Orient</v>
          </cell>
          <cell r="L997" t="str">
            <v>3216206032</v>
          </cell>
          <cell r="M997" t="str">
            <v>CO</v>
          </cell>
          <cell r="N997" t="str">
            <v>BANCOLOMBIA</v>
          </cell>
          <cell r="O997" t="str">
            <v>53691821770</v>
          </cell>
          <cell r="P997" t="str">
            <v>AHORRO</v>
          </cell>
          <cell r="Q997" t="str">
            <v>CÉDULA DE CIUDADANÍA</v>
          </cell>
          <cell r="R997">
            <v>1129045138</v>
          </cell>
          <cell r="S997" t="str">
            <v>Union Panamericana</v>
          </cell>
          <cell r="U997" t="str">
            <v>05 - ANTIOQUIA</v>
          </cell>
          <cell r="V997" t="str">
            <v>MEDELLIN</v>
          </cell>
          <cell r="W997" t="str">
            <v>SOLTERO</v>
          </cell>
          <cell r="X997" t="str">
            <v>0</v>
          </cell>
          <cell r="Z997">
            <v>0</v>
          </cell>
          <cell r="AA997" t="str">
            <v>0</v>
          </cell>
          <cell r="AB997" t="str">
            <v>001</v>
          </cell>
          <cell r="AC997" t="str">
            <v>PRIMARIA</v>
          </cell>
          <cell r="AD997" t="str">
            <v>F</v>
          </cell>
          <cell r="AE997" t="str">
            <v>002</v>
          </cell>
          <cell r="AF997" t="str">
            <v>COMPAÑÍA DE ALIMENTOS COLOMBIANOS CALCO S.A</v>
          </cell>
          <cell r="AG997" t="str">
            <v>52</v>
          </cell>
          <cell r="AH997" t="str">
            <v>VENTAS</v>
          </cell>
          <cell r="AI997" t="str">
            <v>02008003</v>
          </cell>
          <cell r="AJ997" t="str">
            <v>Puntos de Venta</v>
          </cell>
          <cell r="AK997" t="str">
            <v>R12-002</v>
          </cell>
          <cell r="AL997" t="str">
            <v>SANTAFE</v>
          </cell>
          <cell r="AM997" t="str">
            <v>007</v>
          </cell>
          <cell r="AN997" t="str">
            <v>Domingo</v>
          </cell>
          <cell r="AO997" t="str">
            <v>000</v>
          </cell>
          <cell r="AP997" t="str">
            <v>SIN DEFINIR</v>
          </cell>
          <cell r="AQ997" t="str">
            <v>1</v>
          </cell>
          <cell r="AR997">
            <v>45308</v>
          </cell>
          <cell r="AU997" t="str">
            <v>A</v>
          </cell>
          <cell r="AW997" t="str">
            <v>EPS037</v>
          </cell>
          <cell r="AX997" t="str">
            <v>NUEVA E.P.S.</v>
          </cell>
          <cell r="AY997" t="str">
            <v>001</v>
          </cell>
          <cell r="AZ997" t="str">
            <v>230201</v>
          </cell>
          <cell r="BA997" t="str">
            <v>PROTECCIÓN + I. N. G.</v>
          </cell>
          <cell r="BB997" t="str">
            <v>001</v>
          </cell>
          <cell r="BC997" t="str">
            <v>14-28</v>
          </cell>
          <cell r="BD997" t="str">
            <v>ARL SURA</v>
          </cell>
          <cell r="BE997" t="str">
            <v>001</v>
          </cell>
          <cell r="BF997" t="str">
            <v>CCF04</v>
          </cell>
          <cell r="BG997" t="str">
            <v>COMFAMA ANTIOQUIA</v>
          </cell>
          <cell r="BH997" t="str">
            <v>C005</v>
          </cell>
          <cell r="BI997" t="str">
            <v>CESANTÍAS PROTECCIÓN S. A.</v>
          </cell>
          <cell r="BJ997" t="str">
            <v>3561101</v>
          </cell>
          <cell r="BK997" t="str">
            <v>002</v>
          </cell>
          <cell r="BL997" t="str">
            <v>Quincenales</v>
          </cell>
          <cell r="BM997" t="str">
            <v>TABLA</v>
          </cell>
          <cell r="BO997" t="str">
            <v>001</v>
          </cell>
          <cell r="BP997" t="str">
            <v>Salario interno pesos</v>
          </cell>
          <cell r="BQ997">
            <v>1750905</v>
          </cell>
          <cell r="BR997" t="str">
            <v>000000000000002</v>
          </cell>
          <cell r="BS997" t="str">
            <v>COMPAÑÍA DE ALIMENTOS COLOMBIANOS CALCO S.A</v>
          </cell>
          <cell r="BT997" t="str">
            <v>000000000047470</v>
          </cell>
          <cell r="BU997" t="str">
            <v>PUNTOS DE VENTA</v>
          </cell>
          <cell r="BV997" t="str">
            <v>000000000047620</v>
          </cell>
          <cell r="BW997" t="str">
            <v>AUXILIAR DE RESTAURANTE</v>
          </cell>
          <cell r="BX997" t="str">
            <v>000000000048862</v>
          </cell>
          <cell r="BY997" t="str">
            <v>AUXILIAR DE RESTAURANTE</v>
          </cell>
          <cell r="BZ997" t="str">
            <v>melisavalderrama66@gmail.com</v>
          </cell>
          <cell r="CA997" t="str">
            <v>220 - JORNADA MENSUAL 220 HORAS</v>
          </cell>
          <cell r="CB997" t="str">
            <v>Ley 50</v>
          </cell>
          <cell r="CC997" t="str">
            <v>1 - Indefinido</v>
          </cell>
          <cell r="CD997" t="str">
            <v>APORTA</v>
          </cell>
          <cell r="CE997" t="str">
            <v>APORTA</v>
          </cell>
          <cell r="CF997" t="str">
            <v>APORTA</v>
          </cell>
          <cell r="CG997">
            <v>2.4359999999999999</v>
          </cell>
          <cell r="CH997" t="str">
            <v>SIN AUXILIO</v>
          </cell>
          <cell r="CI997" t="str">
            <v>SIN AUXILIO</v>
          </cell>
          <cell r="CJ997" t="str">
            <v>SIN AUXILIO</v>
          </cell>
          <cell r="CK997" t="str">
            <v>Sueldo fijo</v>
          </cell>
          <cell r="CL997" t="str">
            <v>Dependiente</v>
          </cell>
          <cell r="CM997" t="str">
            <v>No aplica</v>
          </cell>
          <cell r="CN997" t="str">
            <v>S</v>
          </cell>
          <cell r="CQ997" t="str">
            <v>220</v>
          </cell>
          <cell r="CR997" t="str">
            <v>Tiempo Completo 220</v>
          </cell>
          <cell r="CS997" t="str">
            <v>31</v>
          </cell>
          <cell r="CT997" t="str">
            <v>000000000047509</v>
          </cell>
          <cell r="CU997" t="str">
            <v>SANTAFÉ</v>
          </cell>
          <cell r="CW997" t="str">
            <v>000</v>
          </cell>
          <cell r="CX997" t="str">
            <v xml:space="preserve">VALDERRAMA AGUILAR MELISA </v>
          </cell>
        </row>
        <row r="998">
          <cell r="A998">
            <v>1129364999</v>
          </cell>
          <cell r="B998" t="str">
            <v>MARIA</v>
          </cell>
          <cell r="C998" t="str">
            <v>SIRLEY</v>
          </cell>
          <cell r="D998" t="str">
            <v>PALACIOS</v>
          </cell>
          <cell r="E998" t="str">
            <v>PALACIOS</v>
          </cell>
          <cell r="F998">
            <v>32407</v>
          </cell>
          <cell r="G998" t="str">
            <v>169 - COLOMBIA</v>
          </cell>
          <cell r="H998" t="str">
            <v>27 - CHOCO</v>
          </cell>
          <cell r="I998" t="str">
            <v>QUIBDO</v>
          </cell>
          <cell r="J998" t="str">
            <v>CL 123 A CR 43 AA 34 INT 104</v>
          </cell>
          <cell r="K998" t="str">
            <v>Popular 2</v>
          </cell>
          <cell r="L998" t="str">
            <v>3114548332</v>
          </cell>
          <cell r="M998" t="str">
            <v>CO</v>
          </cell>
          <cell r="N998" t="str">
            <v>BANCOLOMBIA</v>
          </cell>
          <cell r="O998" t="str">
            <v>25580502183</v>
          </cell>
          <cell r="P998" t="str">
            <v>AHORRO</v>
          </cell>
          <cell r="Q998" t="str">
            <v>CÉDULA DE CIUDADANÍA</v>
          </cell>
          <cell r="R998">
            <v>1129364999</v>
          </cell>
          <cell r="S998" t="str">
            <v>Paimado</v>
          </cell>
          <cell r="U998" t="str">
            <v>05 - ANTIOQUIA</v>
          </cell>
          <cell r="V998" t="str">
            <v>MEDELLIN</v>
          </cell>
          <cell r="W998" t="str">
            <v>SOLTERO</v>
          </cell>
          <cell r="X998" t="str">
            <v>0</v>
          </cell>
          <cell r="Z998">
            <v>0</v>
          </cell>
          <cell r="AA998" t="str">
            <v>0</v>
          </cell>
          <cell r="AB998" t="str">
            <v>003</v>
          </cell>
          <cell r="AC998" t="str">
            <v>TÉCNICO</v>
          </cell>
          <cell r="AD998" t="str">
            <v>F</v>
          </cell>
          <cell r="AE998" t="str">
            <v>002</v>
          </cell>
          <cell r="AF998" t="str">
            <v>COMPAÑÍA DE ALIMENTOS COLOMBIANOS CALCO S.A</v>
          </cell>
          <cell r="AG998" t="str">
            <v>52</v>
          </cell>
          <cell r="AH998" t="str">
            <v>VENTAS</v>
          </cell>
          <cell r="AI998" t="str">
            <v>02008003</v>
          </cell>
          <cell r="AJ998" t="str">
            <v>Puntos de Venta</v>
          </cell>
          <cell r="AK998" t="str">
            <v>R03-002</v>
          </cell>
          <cell r="AL998" t="str">
            <v>CAMPESTRE</v>
          </cell>
          <cell r="AM998" t="str">
            <v>007</v>
          </cell>
          <cell r="AN998" t="str">
            <v>Domingo</v>
          </cell>
          <cell r="AO998" t="str">
            <v>000</v>
          </cell>
          <cell r="AP998" t="str">
            <v>SIN DEFINIR</v>
          </cell>
          <cell r="AQ998" t="str">
            <v>1</v>
          </cell>
          <cell r="AR998">
            <v>45735</v>
          </cell>
          <cell r="AU998" t="str">
            <v>A</v>
          </cell>
          <cell r="AW998" t="str">
            <v>EPS037</v>
          </cell>
          <cell r="AX998" t="str">
            <v>NUEVA E.P.S.</v>
          </cell>
          <cell r="AY998" t="str">
            <v>001</v>
          </cell>
          <cell r="AZ998" t="str">
            <v>25-14</v>
          </cell>
          <cell r="BA998" t="str">
            <v>COLPENSIONES</v>
          </cell>
          <cell r="BB998" t="str">
            <v>001</v>
          </cell>
          <cell r="BC998" t="str">
            <v>14-28</v>
          </cell>
          <cell r="BD998" t="str">
            <v>ARL SURA</v>
          </cell>
          <cell r="BE998" t="str">
            <v>001</v>
          </cell>
          <cell r="BF998" t="str">
            <v>CCF04</v>
          </cell>
          <cell r="BG998" t="str">
            <v>COMFAMA ANTIOQUIA</v>
          </cell>
          <cell r="BH998" t="str">
            <v>C005</v>
          </cell>
          <cell r="BI998" t="str">
            <v>CESANTÍAS PROTECCIÓN S. A.</v>
          </cell>
          <cell r="BJ998" t="str">
            <v>3561101</v>
          </cell>
          <cell r="BK998" t="str">
            <v>002</v>
          </cell>
          <cell r="BL998" t="str">
            <v>Quincenales</v>
          </cell>
          <cell r="BM998" t="str">
            <v>TABLA</v>
          </cell>
          <cell r="BO998" t="str">
            <v>001</v>
          </cell>
          <cell r="BP998" t="str">
            <v>Salario interno pesos</v>
          </cell>
          <cell r="BQ998">
            <v>1750905</v>
          </cell>
          <cell r="BR998" t="str">
            <v>000000000000002</v>
          </cell>
          <cell r="BS998" t="str">
            <v>COMPAÑÍA DE ALIMENTOS COLOMBIANOS CALCO S.A</v>
          </cell>
          <cell r="BT998" t="str">
            <v>000000000047470</v>
          </cell>
          <cell r="BU998" t="str">
            <v>PUNTOS DE VENTA</v>
          </cell>
          <cell r="BV998" t="str">
            <v>000000000047620</v>
          </cell>
          <cell r="BW998" t="str">
            <v>AUXILIAR DE RESTAURANTE</v>
          </cell>
          <cell r="BX998" t="str">
            <v>000000000048435</v>
          </cell>
          <cell r="BY998" t="str">
            <v>AUXILIAR DE RESTAURANTE</v>
          </cell>
          <cell r="BZ998" t="str">
            <v>juanadol06@gmail.com</v>
          </cell>
          <cell r="CA998" t="str">
            <v>220 - JORNADA MENSUAL 220 HORAS</v>
          </cell>
          <cell r="CB998" t="str">
            <v>Ley 50</v>
          </cell>
          <cell r="CC998" t="str">
            <v>1 - Indefinido</v>
          </cell>
          <cell r="CD998" t="str">
            <v>APORTA</v>
          </cell>
          <cell r="CE998" t="str">
            <v>APORTA</v>
          </cell>
          <cell r="CF998" t="str">
            <v>APORTA</v>
          </cell>
          <cell r="CG998">
            <v>2.4359999999999999</v>
          </cell>
          <cell r="CH998" t="str">
            <v>SIN AUXILIO</v>
          </cell>
          <cell r="CI998" t="str">
            <v>SIN AUXILIO</v>
          </cell>
          <cell r="CJ998" t="str">
            <v>SIN AUXILIO</v>
          </cell>
          <cell r="CK998" t="str">
            <v>Sueldo fijo</v>
          </cell>
          <cell r="CL998" t="str">
            <v>Dependiente</v>
          </cell>
          <cell r="CM998" t="str">
            <v>No aplica</v>
          </cell>
          <cell r="CN998" t="str">
            <v>S</v>
          </cell>
          <cell r="CQ998" t="str">
            <v>220</v>
          </cell>
          <cell r="CR998" t="str">
            <v>Tiempo Completo 220</v>
          </cell>
          <cell r="CS998" t="str">
            <v>31</v>
          </cell>
          <cell r="CT998" t="str">
            <v>000000000047500</v>
          </cell>
          <cell r="CU998" t="str">
            <v>CAMPESTRE</v>
          </cell>
          <cell r="CW998" t="str">
            <v>000</v>
          </cell>
          <cell r="CX998" t="str">
            <v>PALACIOS PALACIOS MARIA SIRLEY</v>
          </cell>
        </row>
        <row r="999">
          <cell r="A999">
            <v>1129512369</v>
          </cell>
          <cell r="B999" t="str">
            <v>KATY</v>
          </cell>
          <cell r="C999" t="str">
            <v>DAMARIZ</v>
          </cell>
          <cell r="D999" t="str">
            <v>RIVAS</v>
          </cell>
          <cell r="E999" t="str">
            <v>GOMEZ</v>
          </cell>
          <cell r="F999">
            <v>32491</v>
          </cell>
          <cell r="G999" t="str">
            <v>169 - COLOMBIA</v>
          </cell>
          <cell r="H999" t="str">
            <v>13 - BOLIVAR</v>
          </cell>
          <cell r="I999" t="str">
            <v>ACHI</v>
          </cell>
          <cell r="J999" t="str">
            <v>CR 59 A 73 86</v>
          </cell>
          <cell r="K999" t="str">
            <v>Pachelly</v>
          </cell>
          <cell r="L999" t="str">
            <v>3045726352</v>
          </cell>
          <cell r="M999" t="str">
            <v>CO</v>
          </cell>
          <cell r="N999" t="str">
            <v>BANCOLOMBIA</v>
          </cell>
          <cell r="O999" t="str">
            <v>25500002228</v>
          </cell>
          <cell r="P999" t="str">
            <v>AHORRO</v>
          </cell>
          <cell r="Q999" t="str">
            <v>CÉDULA DE CIUDADANÍA</v>
          </cell>
          <cell r="R999">
            <v>1129512369</v>
          </cell>
          <cell r="S999" t="str">
            <v>Barranquilla</v>
          </cell>
          <cell r="U999" t="str">
            <v>05 - ANTIOQUIA</v>
          </cell>
          <cell r="V999" t="str">
            <v>BELLO</v>
          </cell>
          <cell r="W999" t="str">
            <v>SOLTERO</v>
          </cell>
          <cell r="X999" t="str">
            <v>0</v>
          </cell>
          <cell r="Z999">
            <v>0</v>
          </cell>
          <cell r="AA999" t="str">
            <v>0</v>
          </cell>
          <cell r="AB999" t="str">
            <v>003</v>
          </cell>
          <cell r="AC999" t="str">
            <v>TÉCNICO</v>
          </cell>
          <cell r="AD999" t="str">
            <v>F</v>
          </cell>
          <cell r="AE999" t="str">
            <v>002</v>
          </cell>
          <cell r="AF999" t="str">
            <v>COMPAÑÍA DE ALIMENTOS COLOMBIANOS CALCO S.A</v>
          </cell>
          <cell r="AG999" t="str">
            <v>52</v>
          </cell>
          <cell r="AH999" t="str">
            <v>VENTAS</v>
          </cell>
          <cell r="AI999" t="str">
            <v>02008003</v>
          </cell>
          <cell r="AJ999" t="str">
            <v>Puntos de Venta</v>
          </cell>
          <cell r="AK999" t="str">
            <v>R12-002</v>
          </cell>
          <cell r="AL999" t="str">
            <v>SANTAFE</v>
          </cell>
          <cell r="AM999" t="str">
            <v>007</v>
          </cell>
          <cell r="AN999" t="str">
            <v>Domingo</v>
          </cell>
          <cell r="AO999" t="str">
            <v>000</v>
          </cell>
          <cell r="AP999" t="str">
            <v>SIN DEFINIR</v>
          </cell>
          <cell r="AQ999" t="str">
            <v>1</v>
          </cell>
          <cell r="AR999">
            <v>44336</v>
          </cell>
          <cell r="AU999" t="str">
            <v>A</v>
          </cell>
          <cell r="AW999" t="str">
            <v>EPS002</v>
          </cell>
          <cell r="AX999" t="str">
            <v>SALUD TOTAL</v>
          </cell>
          <cell r="AY999" t="str">
            <v>001</v>
          </cell>
          <cell r="AZ999" t="str">
            <v>230301</v>
          </cell>
          <cell r="BA999" t="str">
            <v>PORVENIR</v>
          </cell>
          <cell r="BB999" t="str">
            <v>001</v>
          </cell>
          <cell r="BC999" t="str">
            <v>14-28</v>
          </cell>
          <cell r="BD999" t="str">
            <v>ARL SURA</v>
          </cell>
          <cell r="BE999" t="str">
            <v>001</v>
          </cell>
          <cell r="BF999" t="str">
            <v>CCF04</v>
          </cell>
          <cell r="BG999" t="str">
            <v>COMFAMA ANTIOQUIA</v>
          </cell>
          <cell r="BH999" t="str">
            <v>C004</v>
          </cell>
          <cell r="BI999" t="str">
            <v>CESANTÍAS PORVENIR</v>
          </cell>
          <cell r="BJ999" t="str">
            <v>3561101</v>
          </cell>
          <cell r="BK999" t="str">
            <v>002</v>
          </cell>
          <cell r="BL999" t="str">
            <v>Quincenales</v>
          </cell>
          <cell r="BM999" t="str">
            <v>TABLA</v>
          </cell>
          <cell r="BO999" t="str">
            <v>001</v>
          </cell>
          <cell r="BP999" t="str">
            <v>Salario interno pesos</v>
          </cell>
          <cell r="BQ999">
            <v>1750905</v>
          </cell>
          <cell r="BR999" t="str">
            <v>000000000000002</v>
          </cell>
          <cell r="BS999" t="str">
            <v>COMPAÑÍA DE ALIMENTOS COLOMBIANOS CALCO S.A</v>
          </cell>
          <cell r="BT999" t="str">
            <v>000000000047470</v>
          </cell>
          <cell r="BU999" t="str">
            <v>PUNTOS DE VENTA</v>
          </cell>
          <cell r="BV999" t="str">
            <v>000000000047620</v>
          </cell>
          <cell r="BW999" t="str">
            <v>AUXILIAR DE RESTAURANTE</v>
          </cell>
          <cell r="BX999" t="str">
            <v>000000000048858</v>
          </cell>
          <cell r="BY999" t="str">
            <v>AUXILIAR DE RESTAURANTE</v>
          </cell>
          <cell r="BZ999" t="str">
            <v>katyrivasale@outlook.com</v>
          </cell>
          <cell r="CA999" t="str">
            <v>220 - JORNADA MENSUAL 220 HORAS</v>
          </cell>
          <cell r="CB999" t="str">
            <v>Ley 50</v>
          </cell>
          <cell r="CC999" t="str">
            <v>1 - Indefinido</v>
          </cell>
          <cell r="CD999" t="str">
            <v>APORTA</v>
          </cell>
          <cell r="CE999" t="str">
            <v>APORTA</v>
          </cell>
          <cell r="CF999" t="str">
            <v>APORTA</v>
          </cell>
          <cell r="CG999">
            <v>2.4359999999999999</v>
          </cell>
          <cell r="CH999" t="str">
            <v>SIN AUXILIO</v>
          </cell>
          <cell r="CI999" t="str">
            <v>SIN AUXILIO</v>
          </cell>
          <cell r="CJ999" t="str">
            <v>SIN AUXILIO</v>
          </cell>
          <cell r="CK999" t="str">
            <v>Sueldo fijo</v>
          </cell>
          <cell r="CL999" t="str">
            <v>Dependiente</v>
          </cell>
          <cell r="CM999" t="str">
            <v>No aplica</v>
          </cell>
          <cell r="CN999" t="str">
            <v>S</v>
          </cell>
          <cell r="CQ999" t="str">
            <v>220</v>
          </cell>
          <cell r="CR999" t="str">
            <v>Tiempo Completo 220</v>
          </cell>
          <cell r="CS999" t="str">
            <v>31</v>
          </cell>
          <cell r="CT999" t="str">
            <v>000000000047509</v>
          </cell>
          <cell r="CU999" t="str">
            <v>SANTAFÉ</v>
          </cell>
          <cell r="CW999" t="str">
            <v>000</v>
          </cell>
          <cell r="CX999" t="str">
            <v>RIVAS GOMEZ KATY DAMARIZ</v>
          </cell>
        </row>
        <row r="1000">
          <cell r="A1000">
            <v>1130651077</v>
          </cell>
          <cell r="B1000" t="str">
            <v>LUZ</v>
          </cell>
          <cell r="C1000" t="str">
            <v>YUCY</v>
          </cell>
          <cell r="D1000" t="str">
            <v>PEREA</v>
          </cell>
          <cell r="E1000" t="str">
            <v>PEREA</v>
          </cell>
          <cell r="F1000">
            <v>31521</v>
          </cell>
          <cell r="G1000" t="str">
            <v>169 - COLOMBIA</v>
          </cell>
          <cell r="H1000" t="str">
            <v>27 - CHOCO</v>
          </cell>
          <cell r="I1000" t="str">
            <v>CONDOTO</v>
          </cell>
          <cell r="J1000" t="str">
            <v>CL 56 A 25 BB 62</v>
          </cell>
          <cell r="K1000" t="str">
            <v>Enciso</v>
          </cell>
          <cell r="L1000" t="str">
            <v>3107071037</v>
          </cell>
          <cell r="M1000" t="str">
            <v>CO</v>
          </cell>
          <cell r="N1000" t="str">
            <v>BANCOLOMBIA</v>
          </cell>
          <cell r="O1000" t="str">
            <v>25590084169</v>
          </cell>
          <cell r="P1000" t="str">
            <v>AHORRO</v>
          </cell>
          <cell r="Q1000" t="str">
            <v>CÉDULA DE CIUDADANÍA</v>
          </cell>
          <cell r="R1000">
            <v>1130651077</v>
          </cell>
          <cell r="S1000" t="str">
            <v>Cali</v>
          </cell>
          <cell r="U1000" t="str">
            <v>05 - ANTIOQUIA</v>
          </cell>
          <cell r="V1000" t="str">
            <v>MEDELLIN</v>
          </cell>
          <cell r="W1000" t="str">
            <v>UNION LIBRE</v>
          </cell>
          <cell r="X1000" t="str">
            <v>0</v>
          </cell>
          <cell r="Z1000">
            <v>0</v>
          </cell>
          <cell r="AA1000" t="str">
            <v>0</v>
          </cell>
          <cell r="AB1000" t="str">
            <v>002</v>
          </cell>
          <cell r="AC1000" t="str">
            <v>BACHILLERATO</v>
          </cell>
          <cell r="AD1000" t="str">
            <v>F</v>
          </cell>
          <cell r="AE1000" t="str">
            <v>002</v>
          </cell>
          <cell r="AF1000" t="str">
            <v>COMPAÑÍA DE ALIMENTOS COLOMBIANOS CALCO S.A</v>
          </cell>
          <cell r="AG1000" t="str">
            <v>52</v>
          </cell>
          <cell r="AH1000" t="str">
            <v>VENTAS</v>
          </cell>
          <cell r="AI1000" t="str">
            <v>02008003</v>
          </cell>
          <cell r="AJ1000" t="str">
            <v>Puntos de Venta</v>
          </cell>
          <cell r="AK1000" t="str">
            <v>R17-002</v>
          </cell>
          <cell r="AL1000" t="str">
            <v>MAYORCA ETAPA DOS</v>
          </cell>
          <cell r="AM1000" t="str">
            <v>004</v>
          </cell>
          <cell r="AN1000" t="str">
            <v>Jueves</v>
          </cell>
          <cell r="AO1000" t="str">
            <v>000</v>
          </cell>
          <cell r="AP1000" t="str">
            <v>SIN DEFINIR</v>
          </cell>
          <cell r="AQ1000" t="str">
            <v>1</v>
          </cell>
          <cell r="AR1000">
            <v>45901</v>
          </cell>
          <cell r="AS1000" t="str">
            <v>31/08/2026</v>
          </cell>
          <cell r="AU1000" t="str">
            <v>A</v>
          </cell>
          <cell r="AW1000" t="str">
            <v>EPS010</v>
          </cell>
          <cell r="AX1000" t="str">
            <v>EPS SURA (ANTES SUSALUD)</v>
          </cell>
          <cell r="AY1000" t="str">
            <v>001</v>
          </cell>
          <cell r="AZ1000" t="str">
            <v>230201</v>
          </cell>
          <cell r="BA1000" t="str">
            <v>PROTECCIÓN + I. N. G.</v>
          </cell>
          <cell r="BB1000" t="str">
            <v>001</v>
          </cell>
          <cell r="BC1000" t="str">
            <v>14-28</v>
          </cell>
          <cell r="BD1000" t="str">
            <v>ARL SURA</v>
          </cell>
          <cell r="BE1000" t="str">
            <v>001</v>
          </cell>
          <cell r="BF1000" t="str">
            <v>CCF04</v>
          </cell>
          <cell r="BG1000" t="str">
            <v>COMFAMA ANTIOQUIA</v>
          </cell>
          <cell r="BH1000" t="str">
            <v>C005</v>
          </cell>
          <cell r="BI1000" t="str">
            <v>CESANTÍAS PROTECCIÓN S. A.</v>
          </cell>
          <cell r="BJ1000" t="str">
            <v>3561101</v>
          </cell>
          <cell r="BK1000" t="str">
            <v>002</v>
          </cell>
          <cell r="BL1000" t="str">
            <v>Quincenales</v>
          </cell>
          <cell r="BM1000" t="str">
            <v>TABLA</v>
          </cell>
          <cell r="BO1000" t="str">
            <v>001</v>
          </cell>
          <cell r="BP1000" t="str">
            <v>Salario interno pesos</v>
          </cell>
          <cell r="BQ1000">
            <v>1750905</v>
          </cell>
          <cell r="BR1000" t="str">
            <v>000000000000002</v>
          </cell>
          <cell r="BS1000" t="str">
            <v>COMPAÑÍA DE ALIMENTOS COLOMBIANOS CALCO S.A</v>
          </cell>
          <cell r="BT1000" t="str">
            <v>000000000047470</v>
          </cell>
          <cell r="BU1000" t="str">
            <v>PUNTOS DE VENTA</v>
          </cell>
          <cell r="BV1000" t="str">
            <v>000000000047620</v>
          </cell>
          <cell r="BW1000" t="str">
            <v>AUXILIAR DE RESTAURANTE</v>
          </cell>
          <cell r="BX1000" t="str">
            <v>000000000048567</v>
          </cell>
          <cell r="BY1000" t="str">
            <v>AUXILIAR DE RESTAURANTE</v>
          </cell>
          <cell r="BZ1000" t="str">
            <v>luzyusiperea@gmail.com</v>
          </cell>
          <cell r="CA1000" t="str">
            <v>220 - JORNADA MENSUAL 220 HORAS</v>
          </cell>
          <cell r="CB1000" t="str">
            <v>Ley 50</v>
          </cell>
          <cell r="CC1000" t="str">
            <v>2 - Fijo</v>
          </cell>
          <cell r="CD1000" t="str">
            <v>APORTA</v>
          </cell>
          <cell r="CE1000" t="str">
            <v>APORTA</v>
          </cell>
          <cell r="CF1000" t="str">
            <v>APORTA</v>
          </cell>
          <cell r="CG1000">
            <v>2.4359999999999999</v>
          </cell>
          <cell r="CH1000" t="str">
            <v>SIN AUXILIO</v>
          </cell>
          <cell r="CI1000" t="str">
            <v>SIN AUXILIO</v>
          </cell>
          <cell r="CJ1000" t="str">
            <v>SIN AUXILIO</v>
          </cell>
          <cell r="CK1000" t="str">
            <v>Sueldo fijo</v>
          </cell>
          <cell r="CL1000" t="str">
            <v>Dependiente</v>
          </cell>
          <cell r="CM1000" t="str">
            <v>No aplica</v>
          </cell>
          <cell r="CN1000" t="str">
            <v>S</v>
          </cell>
          <cell r="CQ1000" t="str">
            <v>220</v>
          </cell>
          <cell r="CR1000" t="str">
            <v>Tiempo Completo 220</v>
          </cell>
          <cell r="CS1000" t="str">
            <v>31</v>
          </cell>
          <cell r="CT1000" t="str">
            <v>000000000047503</v>
          </cell>
          <cell r="CU1000" t="str">
            <v>OVIEDO</v>
          </cell>
          <cell r="CW1000" t="str">
            <v>000</v>
          </cell>
          <cell r="CX1000" t="str">
            <v>PEREA PEREA LUZ YUCY</v>
          </cell>
        </row>
        <row r="1001">
          <cell r="A1001">
            <v>1131185044</v>
          </cell>
          <cell r="B1001" t="str">
            <v>CARMEN</v>
          </cell>
          <cell r="C1001" t="str">
            <v>ELENA</v>
          </cell>
          <cell r="D1001" t="str">
            <v>QUINTO</v>
          </cell>
          <cell r="E1001" t="str">
            <v>MURILLO</v>
          </cell>
          <cell r="F1001">
            <v>31906</v>
          </cell>
          <cell r="G1001" t="str">
            <v>169 - COLOMBIA</v>
          </cell>
          <cell r="H1001" t="str">
            <v>27 - CHOCO</v>
          </cell>
          <cell r="I1001" t="str">
            <v>QUIBDO</v>
          </cell>
          <cell r="J1001" t="str">
            <v>CL 56 A 17 A 69</v>
          </cell>
          <cell r="K1001" t="str">
            <v>Villatina</v>
          </cell>
          <cell r="L1001" t="str">
            <v>3104069068</v>
          </cell>
          <cell r="M1001" t="str">
            <v>CO</v>
          </cell>
          <cell r="N1001" t="str">
            <v>BANCOLOMBIA</v>
          </cell>
          <cell r="O1001" t="str">
            <v>00800003777</v>
          </cell>
          <cell r="P1001" t="str">
            <v>AHORRO</v>
          </cell>
          <cell r="Q1001" t="str">
            <v>CÉDULA DE CIUDADANÍA</v>
          </cell>
          <cell r="R1001">
            <v>1131185044</v>
          </cell>
          <cell r="S1001" t="str">
            <v>Quibdo</v>
          </cell>
          <cell r="U1001" t="str">
            <v>05 - ANTIOQUIA</v>
          </cell>
          <cell r="V1001" t="str">
            <v>MEDELLIN</v>
          </cell>
          <cell r="W1001" t="str">
            <v>SOLTERO</v>
          </cell>
          <cell r="X1001" t="str">
            <v>0</v>
          </cell>
          <cell r="Z1001">
            <v>0</v>
          </cell>
          <cell r="AA1001" t="str">
            <v>0</v>
          </cell>
          <cell r="AB1001" t="str">
            <v>001</v>
          </cell>
          <cell r="AC1001" t="str">
            <v>PRIMARIA</v>
          </cell>
          <cell r="AD1001" t="str">
            <v>F</v>
          </cell>
          <cell r="AE1001" t="str">
            <v>002</v>
          </cell>
          <cell r="AF1001" t="str">
            <v>COMPAÑÍA DE ALIMENTOS COLOMBIANOS CALCO S.A</v>
          </cell>
          <cell r="AG1001" t="str">
            <v>52</v>
          </cell>
          <cell r="AH1001" t="str">
            <v>VENTAS</v>
          </cell>
          <cell r="AI1001" t="str">
            <v>02008003</v>
          </cell>
          <cell r="AJ1001" t="str">
            <v>Puntos de Venta</v>
          </cell>
          <cell r="AK1001" t="str">
            <v>R24-002</v>
          </cell>
          <cell r="AL1001" t="str">
            <v>ÁMSTERDAM</v>
          </cell>
          <cell r="AM1001" t="str">
            <v>007</v>
          </cell>
          <cell r="AN1001" t="str">
            <v>Domingo</v>
          </cell>
          <cell r="AO1001" t="str">
            <v>000</v>
          </cell>
          <cell r="AP1001" t="str">
            <v>SIN DEFINIR</v>
          </cell>
          <cell r="AQ1001" t="str">
            <v>1</v>
          </cell>
          <cell r="AR1001">
            <v>45099</v>
          </cell>
          <cell r="AU1001" t="str">
            <v>A</v>
          </cell>
          <cell r="AW1001" t="str">
            <v>EPS002</v>
          </cell>
          <cell r="AX1001" t="str">
            <v>SALUD TOTAL</v>
          </cell>
          <cell r="AY1001" t="str">
            <v>001</v>
          </cell>
          <cell r="AZ1001" t="str">
            <v>230301</v>
          </cell>
          <cell r="BA1001" t="str">
            <v>PORVENIR</v>
          </cell>
          <cell r="BB1001" t="str">
            <v>001</v>
          </cell>
          <cell r="BC1001" t="str">
            <v>14-28</v>
          </cell>
          <cell r="BD1001" t="str">
            <v>ARL SURA</v>
          </cell>
          <cell r="BE1001" t="str">
            <v>001</v>
          </cell>
          <cell r="BF1001" t="str">
            <v>CCF04</v>
          </cell>
          <cell r="BG1001" t="str">
            <v>COMFAMA ANTIOQUIA</v>
          </cell>
          <cell r="BH1001" t="str">
            <v>C004</v>
          </cell>
          <cell r="BI1001" t="str">
            <v>CESANTÍAS PORVENIR</v>
          </cell>
          <cell r="BJ1001" t="str">
            <v>3561101</v>
          </cell>
          <cell r="BK1001" t="str">
            <v>002</v>
          </cell>
          <cell r="BL1001" t="str">
            <v>Quincenales</v>
          </cell>
          <cell r="BM1001" t="str">
            <v>TABLA</v>
          </cell>
          <cell r="BO1001" t="str">
            <v>001</v>
          </cell>
          <cell r="BP1001" t="str">
            <v>Salario interno pesos</v>
          </cell>
          <cell r="BQ1001">
            <v>1750905</v>
          </cell>
          <cell r="BR1001" t="str">
            <v>000000000000002</v>
          </cell>
          <cell r="BS1001" t="str">
            <v>COMPAÑÍA DE ALIMENTOS COLOMBIANOS CALCO S.A</v>
          </cell>
          <cell r="BT1001" t="str">
            <v>000000000047470</v>
          </cell>
          <cell r="BU1001" t="str">
            <v>PUNTOS DE VENTA</v>
          </cell>
          <cell r="BV1001" t="str">
            <v>000000000047620</v>
          </cell>
          <cell r="BW1001" t="str">
            <v>AUXILIAR DE RESTAURANTE</v>
          </cell>
          <cell r="BX1001" t="str">
            <v>000000000049395</v>
          </cell>
          <cell r="BY1001" t="str">
            <v>AUXILIAR DE RESTAURANTE</v>
          </cell>
          <cell r="BZ1001" t="str">
            <v>carequimu.1088@gmail.com</v>
          </cell>
          <cell r="CA1001" t="str">
            <v>220 - JORNADA MENSUAL 220 HORAS</v>
          </cell>
          <cell r="CB1001" t="str">
            <v>Ley 50</v>
          </cell>
          <cell r="CC1001" t="str">
            <v>1 - Indefinido</v>
          </cell>
          <cell r="CD1001" t="str">
            <v>APORTA</v>
          </cell>
          <cell r="CE1001" t="str">
            <v>APORTA</v>
          </cell>
          <cell r="CF1001" t="str">
            <v>APORTA</v>
          </cell>
          <cell r="CG1001">
            <v>2.4359999999999999</v>
          </cell>
          <cell r="CH1001" t="str">
            <v>SIN AUXILIO</v>
          </cell>
          <cell r="CI1001" t="str">
            <v>SIN AUXILIO</v>
          </cell>
          <cell r="CJ1001" t="str">
            <v>SIN AUXILIO</v>
          </cell>
          <cell r="CK1001" t="str">
            <v>Sueldo fijo</v>
          </cell>
          <cell r="CL1001" t="str">
            <v>Dependiente</v>
          </cell>
          <cell r="CM1001" t="str">
            <v>No aplica</v>
          </cell>
          <cell r="CN1001" t="str">
            <v>S</v>
          </cell>
          <cell r="CQ1001" t="str">
            <v>220</v>
          </cell>
          <cell r="CR1001" t="str">
            <v>Tiempo Completo 220</v>
          </cell>
          <cell r="CS1001" t="str">
            <v>31</v>
          </cell>
          <cell r="CT1001" t="str">
            <v>000000000047521</v>
          </cell>
          <cell r="CU1001" t="str">
            <v>ÁMSTERDAM</v>
          </cell>
          <cell r="CW1001" t="str">
            <v>000</v>
          </cell>
          <cell r="CX1001" t="str">
            <v>QUINTO MURILLO CARMEN ELENA</v>
          </cell>
        </row>
        <row r="1002">
          <cell r="A1002">
            <v>1131185449</v>
          </cell>
          <cell r="B1002" t="str">
            <v>ANGIE</v>
          </cell>
          <cell r="C1002" t="str">
            <v>PAOLA</v>
          </cell>
          <cell r="D1002" t="str">
            <v>ASPRILLA</v>
          </cell>
          <cell r="E1002" t="str">
            <v>MOSQUERA</v>
          </cell>
          <cell r="F1002">
            <v>36315</v>
          </cell>
          <cell r="G1002" t="str">
            <v>169 - COLOMBIA</v>
          </cell>
          <cell r="H1002" t="str">
            <v>27 - CHOCO</v>
          </cell>
          <cell r="I1002" t="str">
            <v>QUIBDO</v>
          </cell>
          <cell r="J1002" t="str">
            <v>CL 59 A 89 C 19</v>
          </cell>
          <cell r="K1002" t="str">
            <v>Blanquizal</v>
          </cell>
          <cell r="L1002" t="str">
            <v>3132549131</v>
          </cell>
          <cell r="M1002" t="str">
            <v>CO</v>
          </cell>
          <cell r="N1002" t="str">
            <v>BANCOLOMBIA</v>
          </cell>
          <cell r="O1002" t="str">
            <v>53653504451</v>
          </cell>
          <cell r="P1002" t="str">
            <v>AHORRO</v>
          </cell>
          <cell r="Q1002" t="str">
            <v>CÉDULA DE CIUDADANÍA</v>
          </cell>
          <cell r="R1002">
            <v>1131185449</v>
          </cell>
          <cell r="S1002" t="str">
            <v>Quibdo</v>
          </cell>
          <cell r="U1002" t="str">
            <v>05 - ANTIOQUIA</v>
          </cell>
          <cell r="V1002" t="str">
            <v>MEDELLIN</v>
          </cell>
          <cell r="W1002" t="str">
            <v>SOLTERO</v>
          </cell>
          <cell r="X1002" t="str">
            <v>0</v>
          </cell>
          <cell r="Z1002">
            <v>0</v>
          </cell>
          <cell r="AA1002" t="str">
            <v>0</v>
          </cell>
          <cell r="AB1002" t="str">
            <v>002</v>
          </cell>
          <cell r="AC1002" t="str">
            <v>BACHILLERATO</v>
          </cell>
          <cell r="AD1002" t="str">
            <v>F</v>
          </cell>
          <cell r="AE1002" t="str">
            <v>002</v>
          </cell>
          <cell r="AF1002" t="str">
            <v>COMPAÑÍA DE ALIMENTOS COLOMBIANOS CALCO S.A</v>
          </cell>
          <cell r="AG1002" t="str">
            <v>52</v>
          </cell>
          <cell r="AH1002" t="str">
            <v>VENTAS</v>
          </cell>
          <cell r="AI1002" t="str">
            <v>02008003</v>
          </cell>
          <cell r="AJ1002" t="str">
            <v>Puntos de Venta</v>
          </cell>
          <cell r="AK1002" t="str">
            <v>R11-002</v>
          </cell>
          <cell r="AL1002" t="str">
            <v>PREMIUM PLAZA</v>
          </cell>
          <cell r="AM1002" t="str">
            <v>007</v>
          </cell>
          <cell r="AN1002" t="str">
            <v>Domingo</v>
          </cell>
          <cell r="AO1002" t="str">
            <v>000</v>
          </cell>
          <cell r="AP1002" t="str">
            <v>SIN DEFINIR</v>
          </cell>
          <cell r="AQ1002" t="str">
            <v>1</v>
          </cell>
          <cell r="AR1002">
            <v>46189</v>
          </cell>
          <cell r="AS1002" t="str">
            <v>12/11/2026</v>
          </cell>
          <cell r="AU1002" t="str">
            <v>A</v>
          </cell>
          <cell r="AW1002" t="str">
            <v>EPS037</v>
          </cell>
          <cell r="AX1002" t="str">
            <v>NUEVA E.P.S.</v>
          </cell>
          <cell r="AY1002" t="str">
            <v>001</v>
          </cell>
          <cell r="AZ1002" t="str">
            <v>230201</v>
          </cell>
          <cell r="BA1002" t="str">
            <v>PROTECCIÓN + I. N. G.</v>
          </cell>
          <cell r="BB1002" t="str">
            <v>001</v>
          </cell>
          <cell r="BC1002" t="str">
            <v>14-28</v>
          </cell>
          <cell r="BD1002" t="str">
            <v>ARL SURA</v>
          </cell>
          <cell r="BE1002" t="str">
            <v>001</v>
          </cell>
          <cell r="BF1002" t="str">
            <v>CCF04</v>
          </cell>
          <cell r="BG1002" t="str">
            <v>COMFAMA ANTIOQUIA</v>
          </cell>
          <cell r="BH1002" t="str">
            <v>C005</v>
          </cell>
          <cell r="BI1002" t="str">
            <v>CESANTÍAS PROTECCIÓN S. A.</v>
          </cell>
          <cell r="BJ1002" t="str">
            <v>3561101</v>
          </cell>
          <cell r="BK1002" t="str">
            <v>002</v>
          </cell>
          <cell r="BL1002" t="str">
            <v>Quincenales</v>
          </cell>
          <cell r="BM1002" t="str">
            <v>TABLA</v>
          </cell>
          <cell r="BO1002" t="str">
            <v>001</v>
          </cell>
          <cell r="BP1002" t="str">
            <v>Salario interno pesos</v>
          </cell>
          <cell r="BQ1002">
            <v>1750905</v>
          </cell>
          <cell r="BR1002" t="str">
            <v>000000000000002</v>
          </cell>
          <cell r="BS1002" t="str">
            <v>COMPAÑÍA DE ALIMENTOS COLOMBIANOS CALCO S.A</v>
          </cell>
          <cell r="BT1002" t="str">
            <v>000000000047470</v>
          </cell>
          <cell r="BU1002" t="str">
            <v>PUNTOS DE VENTA</v>
          </cell>
          <cell r="BV1002" t="str">
            <v>000000000047620</v>
          </cell>
          <cell r="BW1002" t="str">
            <v>AUXILIAR DE RESTAURANTE</v>
          </cell>
          <cell r="BX1002" t="str">
            <v>000000000048779</v>
          </cell>
          <cell r="BY1002" t="str">
            <v>AUXILIAR DE RESTAURANTE</v>
          </cell>
          <cell r="BZ1002" t="str">
            <v>angieasprilla1999@gmail.com</v>
          </cell>
          <cell r="CA1002" t="str">
            <v>220 - JORNADA MENSUAL 220 HORAS</v>
          </cell>
          <cell r="CB1002" t="str">
            <v>Ley 50</v>
          </cell>
          <cell r="CC1002" t="str">
            <v>2 - Fijo</v>
          </cell>
          <cell r="CD1002" t="str">
            <v>APORTA</v>
          </cell>
          <cell r="CE1002" t="str">
            <v>APORTA</v>
          </cell>
          <cell r="CF1002" t="str">
            <v>APORTA</v>
          </cell>
          <cell r="CG1002">
            <v>2.4359999999999999</v>
          </cell>
          <cell r="CH1002" t="str">
            <v>SIN AUXILIO</v>
          </cell>
          <cell r="CI1002" t="str">
            <v>SIN AUXILIO</v>
          </cell>
          <cell r="CJ1002" t="str">
            <v>SIN AUXILIO</v>
          </cell>
          <cell r="CK1002" t="str">
            <v>Sueldo fijo</v>
          </cell>
          <cell r="CL1002" t="str">
            <v>Dependiente</v>
          </cell>
          <cell r="CM1002" t="str">
            <v>No aplica</v>
          </cell>
          <cell r="CN1002" t="str">
            <v>S</v>
          </cell>
          <cell r="CQ1002" t="str">
            <v>220</v>
          </cell>
          <cell r="CR1002" t="str">
            <v>Tiempo Completo 220</v>
          </cell>
          <cell r="CS1002" t="str">
            <v>31</v>
          </cell>
          <cell r="CT1002" t="str">
            <v>000000000047508</v>
          </cell>
          <cell r="CU1002" t="str">
            <v>PREMIUM PLAZA</v>
          </cell>
          <cell r="CW1002" t="str">
            <v>000</v>
          </cell>
          <cell r="CX1002" t="str">
            <v>ASPRILLA MOSQUERA ANGIE PAOLA</v>
          </cell>
        </row>
        <row r="1003">
          <cell r="A1003">
            <v>1133644171</v>
          </cell>
          <cell r="B1003" t="str">
            <v>MARYIN</v>
          </cell>
          <cell r="C1003" t="str">
            <v>YULIETH</v>
          </cell>
          <cell r="D1003" t="str">
            <v>RUIZ</v>
          </cell>
          <cell r="E1003" t="str">
            <v>MOSQUERA</v>
          </cell>
          <cell r="F1003">
            <v>37078</v>
          </cell>
          <cell r="G1003" t="str">
            <v>169 - COLOMBIA</v>
          </cell>
          <cell r="H1003" t="str">
            <v>27 - CHOCO</v>
          </cell>
          <cell r="I1003" t="str">
            <v>CONDOTO</v>
          </cell>
          <cell r="J1003" t="str">
            <v>CR 48 A 92 A 101</v>
          </cell>
          <cell r="K1003" t="str">
            <v>Blanquizal</v>
          </cell>
          <cell r="L1003" t="str">
            <v>3228903400</v>
          </cell>
          <cell r="M1003" t="str">
            <v>CO</v>
          </cell>
          <cell r="N1003" t="str">
            <v>BANCOLOMBIA</v>
          </cell>
          <cell r="O1003" t="str">
            <v>21900002092</v>
          </cell>
          <cell r="P1003" t="str">
            <v>AHORRO</v>
          </cell>
          <cell r="Q1003" t="str">
            <v>CÉDULA DE CIUDADANÍA</v>
          </cell>
          <cell r="R1003">
            <v>1133644171</v>
          </cell>
          <cell r="S1003" t="str">
            <v>Bogota</v>
          </cell>
          <cell r="U1003" t="str">
            <v>05 - ANTIOQUIA</v>
          </cell>
          <cell r="V1003" t="str">
            <v>MEDELLIN</v>
          </cell>
          <cell r="W1003" t="str">
            <v>SOLTERO</v>
          </cell>
          <cell r="X1003" t="str">
            <v>0</v>
          </cell>
          <cell r="Z1003">
            <v>0</v>
          </cell>
          <cell r="AA1003" t="str">
            <v>0</v>
          </cell>
          <cell r="AB1003" t="str">
            <v>003</v>
          </cell>
          <cell r="AC1003" t="str">
            <v>TÉCNICO</v>
          </cell>
          <cell r="AD1003" t="str">
            <v>F</v>
          </cell>
          <cell r="AE1003" t="str">
            <v>002</v>
          </cell>
          <cell r="AF1003" t="str">
            <v>COMPAÑÍA DE ALIMENTOS COLOMBIANOS CALCO S.A</v>
          </cell>
          <cell r="AG1003" t="str">
            <v>52</v>
          </cell>
          <cell r="AH1003" t="str">
            <v>VENTAS</v>
          </cell>
          <cell r="AI1003" t="str">
            <v>02008003</v>
          </cell>
          <cell r="AJ1003" t="str">
            <v>Puntos de Venta</v>
          </cell>
          <cell r="AK1003" t="str">
            <v>R19-002</v>
          </cell>
          <cell r="AL1003" t="str">
            <v>MUSEO DE ARTE MODERNO</v>
          </cell>
          <cell r="AM1003" t="str">
            <v>007</v>
          </cell>
          <cell r="AN1003" t="str">
            <v>Domingo</v>
          </cell>
          <cell r="AO1003" t="str">
            <v>000</v>
          </cell>
          <cell r="AP1003" t="str">
            <v>SIN DEFINIR</v>
          </cell>
          <cell r="AQ1003" t="str">
            <v>1</v>
          </cell>
          <cell r="AR1003">
            <v>45477</v>
          </cell>
          <cell r="AS1003" t="str">
            <v>03/07/2026</v>
          </cell>
          <cell r="AU1003" t="str">
            <v>A</v>
          </cell>
          <cell r="AW1003" t="str">
            <v>EPS005</v>
          </cell>
          <cell r="AX1003" t="str">
            <v>SANITAS</v>
          </cell>
          <cell r="AY1003" t="str">
            <v>001</v>
          </cell>
          <cell r="AZ1003" t="str">
            <v>230201</v>
          </cell>
          <cell r="BA1003" t="str">
            <v>PROTECCIÓN + I. N. G.</v>
          </cell>
          <cell r="BB1003" t="str">
            <v>001</v>
          </cell>
          <cell r="BC1003" t="str">
            <v>14-28</v>
          </cell>
          <cell r="BD1003" t="str">
            <v>ARL SURA</v>
          </cell>
          <cell r="BE1003" t="str">
            <v>001</v>
          </cell>
          <cell r="BF1003" t="str">
            <v>CCF04</v>
          </cell>
          <cell r="BG1003" t="str">
            <v>COMFAMA ANTIOQUIA</v>
          </cell>
          <cell r="BH1003" t="str">
            <v>C005</v>
          </cell>
          <cell r="BI1003" t="str">
            <v>CESANTÍAS PROTECCIÓN S. A.</v>
          </cell>
          <cell r="BJ1003" t="str">
            <v>3561101</v>
          </cell>
          <cell r="BK1003" t="str">
            <v>002</v>
          </cell>
          <cell r="BL1003" t="str">
            <v>Quincenales</v>
          </cell>
          <cell r="BM1003" t="str">
            <v>TABLA</v>
          </cell>
          <cell r="BO1003" t="str">
            <v>001</v>
          </cell>
          <cell r="BP1003" t="str">
            <v>Salario interno pesos</v>
          </cell>
          <cell r="BQ1003">
            <v>1750905</v>
          </cell>
          <cell r="BR1003" t="str">
            <v>000000000000002</v>
          </cell>
          <cell r="BS1003" t="str">
            <v>COMPAÑÍA DE ALIMENTOS COLOMBIANOS CALCO S.A</v>
          </cell>
          <cell r="BT1003" t="str">
            <v>000000000047470</v>
          </cell>
          <cell r="BU1003" t="str">
            <v>PUNTOS DE VENTA</v>
          </cell>
          <cell r="BV1003" t="str">
            <v>000000000047620</v>
          </cell>
          <cell r="BW1003" t="str">
            <v>AUXILIAR DE RESTAURANTE</v>
          </cell>
          <cell r="BX1003" t="str">
            <v>000000000049163</v>
          </cell>
          <cell r="BY1003" t="str">
            <v>AUXILIAR DE RESTAURANTE</v>
          </cell>
          <cell r="BZ1003" t="str">
            <v>yuliethruizmosquera1@gmail.com</v>
          </cell>
          <cell r="CA1003" t="str">
            <v>220 - JORNADA MENSUAL 220 HORAS</v>
          </cell>
          <cell r="CB1003" t="str">
            <v>Ley 50</v>
          </cell>
          <cell r="CC1003" t="str">
            <v>2 - Fijo</v>
          </cell>
          <cell r="CD1003" t="str">
            <v>APORTA</v>
          </cell>
          <cell r="CE1003" t="str">
            <v>APORTA</v>
          </cell>
          <cell r="CF1003" t="str">
            <v>APORTA</v>
          </cell>
          <cell r="CG1003">
            <v>2.4359999999999999</v>
          </cell>
          <cell r="CH1003" t="str">
            <v>SIN AUXILIO</v>
          </cell>
          <cell r="CI1003" t="str">
            <v>SIN AUXILIO</v>
          </cell>
          <cell r="CJ1003" t="str">
            <v>SIN AUXILIO</v>
          </cell>
          <cell r="CK1003" t="str">
            <v>Sueldo fijo</v>
          </cell>
          <cell r="CL1003" t="str">
            <v>Dependiente</v>
          </cell>
          <cell r="CM1003" t="str">
            <v>No aplica</v>
          </cell>
          <cell r="CN1003" t="str">
            <v>S</v>
          </cell>
          <cell r="CQ1003" t="str">
            <v>220</v>
          </cell>
          <cell r="CR1003" t="str">
            <v>Tiempo Completo 220</v>
          </cell>
          <cell r="CS1003" t="str">
            <v>31</v>
          </cell>
          <cell r="CT1003" t="str">
            <v>000000000047516</v>
          </cell>
          <cell r="CU1003" t="str">
            <v>MUSEO DE ARTE MODERNO</v>
          </cell>
          <cell r="CW1003" t="str">
            <v>000</v>
          </cell>
          <cell r="CX1003" t="str">
            <v>RUIZ MOSQUERA MARYIN YULIETH</v>
          </cell>
        </row>
        <row r="1004">
          <cell r="A1004">
            <v>1133674125</v>
          </cell>
          <cell r="B1004" t="str">
            <v>LAURA</v>
          </cell>
          <cell r="C1004" t="str">
            <v>YURANIS</v>
          </cell>
          <cell r="D1004" t="str">
            <v>ORTIZ</v>
          </cell>
          <cell r="E1004" t="str">
            <v>PANESSO</v>
          </cell>
          <cell r="F1004">
            <v>34871</v>
          </cell>
          <cell r="G1004" t="str">
            <v>169 - COLOMBIA</v>
          </cell>
          <cell r="H1004" t="str">
            <v>27 - CHOCO</v>
          </cell>
          <cell r="I1004" t="str">
            <v>QUIBDO</v>
          </cell>
          <cell r="J1004" t="str">
            <v>CL 34 CC 107 41</v>
          </cell>
          <cell r="K1004" t="str">
            <v>BELENCITO</v>
          </cell>
          <cell r="L1004" t="str">
            <v>3226745779</v>
          </cell>
          <cell r="M1004" t="str">
            <v>CO</v>
          </cell>
          <cell r="N1004" t="str">
            <v>BANCOLOMBIA</v>
          </cell>
          <cell r="O1004" t="str">
            <v>03300005469</v>
          </cell>
          <cell r="P1004" t="str">
            <v>AHORRO</v>
          </cell>
          <cell r="Q1004" t="str">
            <v>CÉDULA DE CIUDADANÍA</v>
          </cell>
          <cell r="R1004">
            <v>1133674125</v>
          </cell>
          <cell r="S1004" t="str">
            <v>QUIBDO</v>
          </cell>
          <cell r="U1004" t="str">
            <v>05 - ANTIOQUIA</v>
          </cell>
          <cell r="V1004" t="str">
            <v>MEDELLIN</v>
          </cell>
          <cell r="W1004" t="str">
            <v>SOLTERO</v>
          </cell>
          <cell r="AB1004" t="str">
            <v>002</v>
          </cell>
          <cell r="AC1004" t="str">
            <v>BACHILLERATO</v>
          </cell>
          <cell r="AD1004" t="str">
            <v>F</v>
          </cell>
          <cell r="AE1004" t="str">
            <v>002</v>
          </cell>
          <cell r="AF1004" t="str">
            <v>COMPAÑÍA DE ALIMENTOS COLOMBIANOS CALCO S.A</v>
          </cell>
          <cell r="AG1004" t="str">
            <v>52</v>
          </cell>
          <cell r="AH1004" t="str">
            <v>VENTAS</v>
          </cell>
          <cell r="AI1004" t="str">
            <v>02008003</v>
          </cell>
          <cell r="AJ1004" t="str">
            <v>Puntos de Venta</v>
          </cell>
          <cell r="AK1004" t="str">
            <v>R09-002</v>
          </cell>
          <cell r="AL1004" t="str">
            <v>MAYORCA</v>
          </cell>
          <cell r="AM1004" t="str">
            <v>004</v>
          </cell>
          <cell r="AN1004" t="str">
            <v>Jueves</v>
          </cell>
          <cell r="AO1004" t="str">
            <v>000</v>
          </cell>
          <cell r="AP1004" t="str">
            <v>SIN DEFINIR</v>
          </cell>
          <cell r="AQ1004" t="str">
            <v>1</v>
          </cell>
          <cell r="AR1004">
            <v>46038</v>
          </cell>
          <cell r="AS1004" t="str">
            <v>15/07/2026</v>
          </cell>
          <cell r="AU1004" t="str">
            <v>A</v>
          </cell>
          <cell r="AW1004" t="str">
            <v>EPS002</v>
          </cell>
          <cell r="AX1004" t="str">
            <v>SALUD TOTAL</v>
          </cell>
          <cell r="AY1004" t="str">
            <v>001</v>
          </cell>
          <cell r="AZ1004" t="str">
            <v>230301</v>
          </cell>
          <cell r="BA1004" t="str">
            <v>PORVENIR</v>
          </cell>
          <cell r="BB1004" t="str">
            <v>001</v>
          </cell>
          <cell r="BC1004" t="str">
            <v>14-28</v>
          </cell>
          <cell r="BD1004" t="str">
            <v>ARL SURA</v>
          </cell>
          <cell r="BE1004" t="str">
            <v>001</v>
          </cell>
          <cell r="BF1004" t="str">
            <v>CCF04</v>
          </cell>
          <cell r="BG1004" t="str">
            <v>COMFAMA ANTIOQUIA</v>
          </cell>
          <cell r="BH1004" t="str">
            <v>C004</v>
          </cell>
          <cell r="BI1004" t="str">
            <v>CESANTÍAS PORVENIR</v>
          </cell>
          <cell r="BJ1004" t="str">
            <v>3561101</v>
          </cell>
          <cell r="BK1004" t="str">
            <v>002</v>
          </cell>
          <cell r="BL1004" t="str">
            <v>Quincenales</v>
          </cell>
          <cell r="BM1004" t="str">
            <v>TABLA</v>
          </cell>
          <cell r="BO1004" t="str">
            <v>001</v>
          </cell>
          <cell r="BP1004" t="str">
            <v>Salario interno pesos</v>
          </cell>
          <cell r="BQ1004">
            <v>1750905</v>
          </cell>
          <cell r="BR1004" t="str">
            <v>000000000000002</v>
          </cell>
          <cell r="BS1004" t="str">
            <v>COMPAÑÍA DE ALIMENTOS COLOMBIANOS CALCO S.A</v>
          </cell>
          <cell r="BT1004" t="str">
            <v>000000000047457</v>
          </cell>
          <cell r="BU1004" t="str">
            <v>ENTRENAMIENTO</v>
          </cell>
          <cell r="BV1004" t="str">
            <v>000000000000316</v>
          </cell>
          <cell r="BW1004" t="str">
            <v>AUXILIAR DE PUNTO DE VENTA</v>
          </cell>
          <cell r="BX1004" t="str">
            <v>000000000065156</v>
          </cell>
          <cell r="BY1004" t="str">
            <v>AUXILIAR DE RESTAURANTE</v>
          </cell>
          <cell r="BZ1004" t="str">
            <v>panessolairayuranis@gmail.com</v>
          </cell>
          <cell r="CA1004" t="str">
            <v>220 - JORNADA MENSUAL 220 HORAS</v>
          </cell>
          <cell r="CB1004" t="str">
            <v>Ley 50</v>
          </cell>
          <cell r="CC1004" t="str">
            <v>2 - Fijo</v>
          </cell>
          <cell r="CD1004" t="str">
            <v>APORTA</v>
          </cell>
          <cell r="CE1004" t="str">
            <v>APORTA</v>
          </cell>
          <cell r="CF1004" t="str">
            <v>APORTA</v>
          </cell>
          <cell r="CG1004">
            <v>2.4359999999999999</v>
          </cell>
          <cell r="CH1004" t="str">
            <v>SIN AUXILIO</v>
          </cell>
          <cell r="CI1004" t="str">
            <v>LA DIFERENCIA</v>
          </cell>
          <cell r="CJ1004" t="str">
            <v>LA DIFERENCIA</v>
          </cell>
          <cell r="CK1004" t="str">
            <v>Sueldo fijo</v>
          </cell>
          <cell r="CL1004" t="str">
            <v>Dependiente</v>
          </cell>
          <cell r="CM1004" t="str">
            <v>No aplica</v>
          </cell>
          <cell r="CN1004" t="str">
            <v>S</v>
          </cell>
          <cell r="CQ1004" t="str">
            <v>220</v>
          </cell>
          <cell r="CR1004" t="str">
            <v>Tiempo Completo 220</v>
          </cell>
          <cell r="CS1004" t="str">
            <v>31</v>
          </cell>
          <cell r="CT1004" t="str">
            <v>000000000047513</v>
          </cell>
          <cell r="CU1004" t="str">
            <v>PALMA GRANDE</v>
          </cell>
          <cell r="CW1004" t="str">
            <v>000</v>
          </cell>
          <cell r="CX1004" t="str">
            <v>ORTIZ PANESSO LAURA YURANIS</v>
          </cell>
        </row>
        <row r="1005">
          <cell r="A1005">
            <v>1133809160</v>
          </cell>
          <cell r="B1005" t="str">
            <v>ERISLEY</v>
          </cell>
          <cell r="D1005" t="str">
            <v>MENDEZ</v>
          </cell>
          <cell r="E1005" t="str">
            <v>ROMERO</v>
          </cell>
          <cell r="F1005">
            <v>35745</v>
          </cell>
          <cell r="G1005" t="str">
            <v>169 - COLOMBIA</v>
          </cell>
          <cell r="H1005" t="str">
            <v>13 - BOLIVAR</v>
          </cell>
          <cell r="I1005" t="str">
            <v>CORDOBA</v>
          </cell>
          <cell r="J1005" t="str">
            <v>CR 63 A 103 G 10</v>
          </cell>
          <cell r="K1005" t="str">
            <v>ACEVEDO</v>
          </cell>
          <cell r="L1005" t="str">
            <v>3135383858</v>
          </cell>
          <cell r="M1005" t="str">
            <v>CO</v>
          </cell>
          <cell r="N1005" t="str">
            <v>BANCOLOMBIA</v>
          </cell>
          <cell r="O1005" t="str">
            <v>25599879245</v>
          </cell>
          <cell r="P1005" t="str">
            <v>AHORRO</v>
          </cell>
          <cell r="Q1005" t="str">
            <v>CÉDULA DE CIUDADANÍA</v>
          </cell>
          <cell r="R1005">
            <v>1133809160</v>
          </cell>
          <cell r="S1005" t="str">
            <v>MONITOS</v>
          </cell>
          <cell r="U1005" t="str">
            <v>05 - ANTIOQUIA</v>
          </cell>
          <cell r="V1005" t="str">
            <v>MEDELLIN</v>
          </cell>
          <cell r="W1005" t="str">
            <v>SOLTERO</v>
          </cell>
          <cell r="AB1005" t="str">
            <v>002</v>
          </cell>
          <cell r="AC1005" t="str">
            <v>BACHILLERATO</v>
          </cell>
          <cell r="AD1005" t="str">
            <v>F</v>
          </cell>
          <cell r="AE1005" t="str">
            <v>002</v>
          </cell>
          <cell r="AF1005" t="str">
            <v>COMPAÑÍA DE ALIMENTOS COLOMBIANOS CALCO S.A</v>
          </cell>
          <cell r="AG1005" t="str">
            <v>52</v>
          </cell>
          <cell r="AH1005" t="str">
            <v>VENTAS</v>
          </cell>
          <cell r="AI1005" t="str">
            <v>02008003</v>
          </cell>
          <cell r="AJ1005" t="str">
            <v>Puntos de Venta</v>
          </cell>
          <cell r="AK1005" t="str">
            <v>C02-002</v>
          </cell>
          <cell r="AL1005" t="str">
            <v>COCINA OCCIDENTE</v>
          </cell>
          <cell r="AM1005" t="str">
            <v>003</v>
          </cell>
          <cell r="AN1005" t="str">
            <v>Miercoles</v>
          </cell>
          <cell r="AO1005" t="str">
            <v>000</v>
          </cell>
          <cell r="AP1005" t="str">
            <v>SIN DEFINIR</v>
          </cell>
          <cell r="AQ1005" t="str">
            <v>1</v>
          </cell>
          <cell r="AR1005">
            <v>46098</v>
          </cell>
          <cell r="AS1005" t="str">
            <v>16/09/2026</v>
          </cell>
          <cell r="AU1005" t="str">
            <v>A</v>
          </cell>
          <cell r="AW1005" t="str">
            <v>EPS002</v>
          </cell>
          <cell r="AX1005" t="str">
            <v>SALUD TOTAL</v>
          </cell>
          <cell r="AY1005" t="str">
            <v>001</v>
          </cell>
          <cell r="AZ1005" t="str">
            <v>230301</v>
          </cell>
          <cell r="BA1005" t="str">
            <v>PORVENIR</v>
          </cell>
          <cell r="BB1005" t="str">
            <v>001</v>
          </cell>
          <cell r="BC1005" t="str">
            <v>14-28</v>
          </cell>
          <cell r="BD1005" t="str">
            <v>ARL SURA</v>
          </cell>
          <cell r="BE1005" t="str">
            <v>001</v>
          </cell>
          <cell r="BF1005" t="str">
            <v>CCF04</v>
          </cell>
          <cell r="BG1005" t="str">
            <v>COMFAMA ANTIOQUIA</v>
          </cell>
          <cell r="BH1005" t="str">
            <v>C005</v>
          </cell>
          <cell r="BI1005" t="str">
            <v>CESANTÍAS PROTECCIÓN S. A.</v>
          </cell>
          <cell r="BJ1005" t="str">
            <v>3561101</v>
          </cell>
          <cell r="BK1005" t="str">
            <v>002</v>
          </cell>
          <cell r="BL1005" t="str">
            <v>Quincenales</v>
          </cell>
          <cell r="BM1005" t="str">
            <v>TABLA</v>
          </cell>
          <cell r="BO1005" t="str">
            <v>001</v>
          </cell>
          <cell r="BP1005" t="str">
            <v>Salario interno pesos</v>
          </cell>
          <cell r="BQ1005">
            <v>1750905</v>
          </cell>
          <cell r="BR1005" t="str">
            <v>000000000000002</v>
          </cell>
          <cell r="BS1005" t="str">
            <v>COMPAÑÍA DE ALIMENTOS COLOMBIANOS CALCO S.A</v>
          </cell>
          <cell r="BT1005" t="str">
            <v>000000000047470</v>
          </cell>
          <cell r="BU1005" t="str">
            <v>PUNTOS DE VENTA</v>
          </cell>
          <cell r="BV1005" t="str">
            <v>000000000047620</v>
          </cell>
          <cell r="BW1005" t="str">
            <v>AUXILIAR DE RESTAURANTE</v>
          </cell>
          <cell r="BX1005" t="str">
            <v>000000000066470</v>
          </cell>
          <cell r="BY1005" t="str">
            <v>AUXILIAR DE RESTAURANTE</v>
          </cell>
          <cell r="BZ1005" t="str">
            <v>mendezerisley@gmail.com</v>
          </cell>
          <cell r="CA1005" t="str">
            <v>220 - JORNADA MENSUAL 220 HORAS</v>
          </cell>
          <cell r="CB1005" t="str">
            <v>Ley 50</v>
          </cell>
          <cell r="CC1005" t="str">
            <v>2 - Fijo</v>
          </cell>
          <cell r="CD1005" t="str">
            <v>APORTA</v>
          </cell>
          <cell r="CE1005" t="str">
            <v>APORTA</v>
          </cell>
          <cell r="CF1005" t="str">
            <v>APORTA</v>
          </cell>
          <cell r="CG1005">
            <v>2.4359999999999999</v>
          </cell>
          <cell r="CH1005" t="str">
            <v>LA DIFERENCIA</v>
          </cell>
          <cell r="CI1005" t="str">
            <v>LA DIFERENCIA</v>
          </cell>
          <cell r="CJ1005" t="str">
            <v>LA DIFERENCIA</v>
          </cell>
          <cell r="CK1005" t="str">
            <v>Sueldo fijo</v>
          </cell>
          <cell r="CL1005" t="str">
            <v>Dependiente</v>
          </cell>
          <cell r="CM1005" t="str">
            <v>No aplica</v>
          </cell>
          <cell r="CN1005" t="str">
            <v>S</v>
          </cell>
          <cell r="CQ1005" t="str">
            <v>220</v>
          </cell>
          <cell r="CR1005" t="str">
            <v>Tiempo Completo 220</v>
          </cell>
          <cell r="CS1005" t="str">
            <v>31</v>
          </cell>
          <cell r="CT1005" t="str">
            <v>000000000047486</v>
          </cell>
          <cell r="CU1005" t="str">
            <v>COCINA OCCIDENTE</v>
          </cell>
          <cell r="CW1005" t="str">
            <v>000</v>
          </cell>
          <cell r="CX1005" t="str">
            <v xml:space="preserve">MENDEZ ROMERO ERISLEY </v>
          </cell>
        </row>
        <row r="1006">
          <cell r="A1006">
            <v>1140423400</v>
          </cell>
          <cell r="B1006" t="str">
            <v>ANDREINA</v>
          </cell>
          <cell r="C1006" t="str">
            <v>PATRICIA</v>
          </cell>
          <cell r="D1006" t="str">
            <v>RINCON</v>
          </cell>
          <cell r="E1006" t="str">
            <v>PEREZ</v>
          </cell>
          <cell r="F1006">
            <v>32937</v>
          </cell>
          <cell r="G1006" t="str">
            <v>VENEZUELA</v>
          </cell>
          <cell r="H1006" t="str">
            <v>2 - CARACAS</v>
          </cell>
          <cell r="I1006" t="str">
            <v>CARACAS</v>
          </cell>
          <cell r="J1006" t="str">
            <v>CR 10 B 49 D 46</v>
          </cell>
          <cell r="K1006" t="str">
            <v>Buenos Aires</v>
          </cell>
          <cell r="L1006" t="str">
            <v>3007177675</v>
          </cell>
          <cell r="M1006" t="str">
            <v>CO</v>
          </cell>
          <cell r="N1006" t="str">
            <v>BANCOLOMBIA</v>
          </cell>
          <cell r="O1006" t="str">
            <v>00272985821</v>
          </cell>
          <cell r="P1006" t="str">
            <v>AHORRO</v>
          </cell>
          <cell r="Q1006" t="str">
            <v>CÉDULA DE CIUDADANÍA</v>
          </cell>
          <cell r="R1006">
            <v>1140423400</v>
          </cell>
          <cell r="S1006" t="str">
            <v>Medellin</v>
          </cell>
          <cell r="U1006" t="str">
            <v>05 - ANTIOQUIA</v>
          </cell>
          <cell r="V1006" t="str">
            <v>MEDELLIN</v>
          </cell>
          <cell r="W1006" t="str">
            <v>CASADO</v>
          </cell>
          <cell r="X1006" t="str">
            <v>0</v>
          </cell>
          <cell r="Z1006">
            <v>0</v>
          </cell>
          <cell r="AA1006" t="str">
            <v>0</v>
          </cell>
          <cell r="AB1006" t="str">
            <v>002</v>
          </cell>
          <cell r="AC1006" t="str">
            <v>BACHILLERATO</v>
          </cell>
          <cell r="AD1006" t="str">
            <v>F</v>
          </cell>
          <cell r="AE1006" t="str">
            <v>002</v>
          </cell>
          <cell r="AF1006" t="str">
            <v>COMPAÑÍA DE ALIMENTOS COLOMBIANOS CALCO S.A</v>
          </cell>
          <cell r="AG1006" t="str">
            <v>52</v>
          </cell>
          <cell r="AH1006" t="str">
            <v>VENTAS</v>
          </cell>
          <cell r="AI1006" t="str">
            <v>02008003</v>
          </cell>
          <cell r="AJ1006" t="str">
            <v>Puntos de Venta</v>
          </cell>
          <cell r="AK1006" t="str">
            <v>R17-002</v>
          </cell>
          <cell r="AL1006" t="str">
            <v>MAYORCA ETAPA DOS</v>
          </cell>
          <cell r="AM1006" t="str">
            <v>007</v>
          </cell>
          <cell r="AN1006" t="str">
            <v>Domingo</v>
          </cell>
          <cell r="AO1006" t="str">
            <v>000</v>
          </cell>
          <cell r="AP1006" t="str">
            <v>SIN DEFINIR</v>
          </cell>
          <cell r="AQ1006" t="str">
            <v>1</v>
          </cell>
          <cell r="AR1006">
            <v>45588</v>
          </cell>
          <cell r="AS1006" t="str">
            <v>22/10/2026</v>
          </cell>
          <cell r="AU1006" t="str">
            <v>A</v>
          </cell>
          <cell r="AW1006" t="str">
            <v>EPS010</v>
          </cell>
          <cell r="AX1006" t="str">
            <v>EPS SURA (ANTES SUSALUD)</v>
          </cell>
          <cell r="AY1006" t="str">
            <v>001</v>
          </cell>
          <cell r="AZ1006" t="str">
            <v>230301</v>
          </cell>
          <cell r="BA1006" t="str">
            <v>PORVENIR</v>
          </cell>
          <cell r="BB1006" t="str">
            <v>001</v>
          </cell>
          <cell r="BC1006" t="str">
            <v>14-28</v>
          </cell>
          <cell r="BD1006" t="str">
            <v>ARL SURA</v>
          </cell>
          <cell r="BE1006" t="str">
            <v>001</v>
          </cell>
          <cell r="BF1006" t="str">
            <v>CCF04</v>
          </cell>
          <cell r="BG1006" t="str">
            <v>COMFAMA ANTIOQUIA</v>
          </cell>
          <cell r="BH1006" t="str">
            <v>C005</v>
          </cell>
          <cell r="BI1006" t="str">
            <v>CESANTÍAS PROTECCIÓN S. A.</v>
          </cell>
          <cell r="BJ1006" t="str">
            <v>3561101</v>
          </cell>
          <cell r="BK1006" t="str">
            <v>002</v>
          </cell>
          <cell r="BL1006" t="str">
            <v>Quincenales</v>
          </cell>
          <cell r="BM1006" t="str">
            <v>TABLA</v>
          </cell>
          <cell r="BO1006" t="str">
            <v>001</v>
          </cell>
          <cell r="BP1006" t="str">
            <v>Salario interno pesos</v>
          </cell>
          <cell r="BQ1006">
            <v>1750905</v>
          </cell>
          <cell r="BR1006" t="str">
            <v>000000000000002</v>
          </cell>
          <cell r="BS1006" t="str">
            <v>COMPAÑÍA DE ALIMENTOS COLOMBIANOS CALCO S.A</v>
          </cell>
          <cell r="BT1006" t="str">
            <v>000000000047470</v>
          </cell>
          <cell r="BU1006" t="str">
            <v>PUNTOS DE VENTA</v>
          </cell>
          <cell r="BV1006" t="str">
            <v>000000000047620</v>
          </cell>
          <cell r="BW1006" t="str">
            <v>AUXILIAR DE RESTAURANTE</v>
          </cell>
          <cell r="BX1006" t="str">
            <v>000000000049073</v>
          </cell>
          <cell r="BY1006" t="str">
            <v>AUXILIAR DE RESTAURANTE</v>
          </cell>
          <cell r="BZ1006" t="str">
            <v>andreina.rincon1@gmail.com</v>
          </cell>
          <cell r="CA1006" t="str">
            <v>220 - JORNADA MENSUAL 220 HORAS</v>
          </cell>
          <cell r="CB1006" t="str">
            <v>Ley 50</v>
          </cell>
          <cell r="CC1006" t="str">
            <v>2 - Fijo</v>
          </cell>
          <cell r="CD1006" t="str">
            <v>APORTA</v>
          </cell>
          <cell r="CE1006" t="str">
            <v>APORTA</v>
          </cell>
          <cell r="CF1006" t="str">
            <v>APORTA</v>
          </cell>
          <cell r="CG1006">
            <v>2.4359999999999999</v>
          </cell>
          <cell r="CH1006" t="str">
            <v>SIN AUXILIO</v>
          </cell>
          <cell r="CI1006" t="str">
            <v>SIN AUXILIO</v>
          </cell>
          <cell r="CJ1006" t="str">
            <v>SIN AUXILIO</v>
          </cell>
          <cell r="CK1006" t="str">
            <v>Sueldo fijo</v>
          </cell>
          <cell r="CL1006" t="str">
            <v>Dependiente</v>
          </cell>
          <cell r="CM1006" t="str">
            <v>No aplica</v>
          </cell>
          <cell r="CN1006" t="str">
            <v>S</v>
          </cell>
          <cell r="CQ1006" t="str">
            <v>220</v>
          </cell>
          <cell r="CR1006" t="str">
            <v>Tiempo Completo 220</v>
          </cell>
          <cell r="CS1006" t="str">
            <v>31</v>
          </cell>
          <cell r="CT1006" t="str">
            <v>000000000047514</v>
          </cell>
          <cell r="CU1006" t="str">
            <v>MAYORCA ETAPA DOS</v>
          </cell>
          <cell r="CW1006" t="str">
            <v>000</v>
          </cell>
          <cell r="CX1006" t="str">
            <v>RINCON PEREZ ANDREINA PATRICIA</v>
          </cell>
        </row>
        <row r="1007">
          <cell r="A1007">
            <v>1143398337</v>
          </cell>
          <cell r="B1007" t="str">
            <v>YENIFER</v>
          </cell>
          <cell r="D1007" t="str">
            <v>AVILA</v>
          </cell>
          <cell r="E1007" t="str">
            <v>CORTEZ</v>
          </cell>
          <cell r="F1007">
            <v>35459</v>
          </cell>
          <cell r="G1007" t="str">
            <v>169 - COLOMBIA</v>
          </cell>
          <cell r="H1007" t="str">
            <v>13 - BOLIVAR</v>
          </cell>
          <cell r="I1007" t="str">
            <v>CARTAGENA</v>
          </cell>
          <cell r="J1007" t="str">
            <v>CL 96 42 B 54</v>
          </cell>
          <cell r="K1007" t="str">
            <v>Manrique</v>
          </cell>
          <cell r="L1007" t="str">
            <v>3023694357</v>
          </cell>
          <cell r="M1007" t="str">
            <v>CO</v>
          </cell>
          <cell r="N1007" t="str">
            <v>BANCOLOMBIA</v>
          </cell>
          <cell r="O1007" t="str">
            <v>24500017467</v>
          </cell>
          <cell r="P1007" t="str">
            <v>AHORRO</v>
          </cell>
          <cell r="Q1007" t="str">
            <v>CÉDULA DE CIUDADANÍA</v>
          </cell>
          <cell r="R1007">
            <v>1143398337</v>
          </cell>
          <cell r="S1007" t="str">
            <v>Cartagena</v>
          </cell>
          <cell r="U1007" t="str">
            <v>05 - ANTIOQUIA</v>
          </cell>
          <cell r="V1007" t="str">
            <v>MEDELLIN</v>
          </cell>
          <cell r="W1007" t="str">
            <v>UNION LIBRE</v>
          </cell>
          <cell r="X1007" t="str">
            <v>0</v>
          </cell>
          <cell r="Z1007">
            <v>0</v>
          </cell>
          <cell r="AA1007" t="str">
            <v>0</v>
          </cell>
          <cell r="AB1007" t="str">
            <v>002</v>
          </cell>
          <cell r="AC1007" t="str">
            <v>BACHILLERATO</v>
          </cell>
          <cell r="AD1007" t="str">
            <v>F</v>
          </cell>
          <cell r="AE1007" t="str">
            <v>002</v>
          </cell>
          <cell r="AF1007" t="str">
            <v>COMPAÑÍA DE ALIMENTOS COLOMBIANOS CALCO S.A</v>
          </cell>
          <cell r="AG1007" t="str">
            <v>52</v>
          </cell>
          <cell r="AH1007" t="str">
            <v>VENTAS</v>
          </cell>
          <cell r="AI1007" t="str">
            <v>02008003</v>
          </cell>
          <cell r="AJ1007" t="str">
            <v>Puntos de Venta</v>
          </cell>
          <cell r="AK1007" t="str">
            <v>R05-002</v>
          </cell>
          <cell r="AL1007" t="str">
            <v>SAN DIEGO</v>
          </cell>
          <cell r="AM1007" t="str">
            <v>007</v>
          </cell>
          <cell r="AN1007" t="str">
            <v>Domingo</v>
          </cell>
          <cell r="AO1007" t="str">
            <v>000</v>
          </cell>
          <cell r="AP1007" t="str">
            <v>SIN DEFINIR</v>
          </cell>
          <cell r="AQ1007" t="str">
            <v>1</v>
          </cell>
          <cell r="AR1007">
            <v>45712</v>
          </cell>
          <cell r="AU1007" t="str">
            <v>A</v>
          </cell>
          <cell r="AW1007" t="str">
            <v>EPS002</v>
          </cell>
          <cell r="AX1007" t="str">
            <v>SALUD TOTAL</v>
          </cell>
          <cell r="AY1007" t="str">
            <v>001</v>
          </cell>
          <cell r="AZ1007" t="str">
            <v>230301</v>
          </cell>
          <cell r="BA1007" t="str">
            <v>PORVENIR</v>
          </cell>
          <cell r="BB1007" t="str">
            <v>001</v>
          </cell>
          <cell r="BC1007" t="str">
            <v>14-28</v>
          </cell>
          <cell r="BD1007" t="str">
            <v>ARL SURA</v>
          </cell>
          <cell r="BE1007" t="str">
            <v>001</v>
          </cell>
          <cell r="BF1007" t="str">
            <v>CCF04</v>
          </cell>
          <cell r="BG1007" t="str">
            <v>COMFAMA ANTIOQUIA</v>
          </cell>
          <cell r="BH1007" t="str">
            <v>C004</v>
          </cell>
          <cell r="BI1007" t="str">
            <v>CESANTÍAS PORVENIR</v>
          </cell>
          <cell r="BJ1007" t="str">
            <v>3561101</v>
          </cell>
          <cell r="BK1007" t="str">
            <v>002</v>
          </cell>
          <cell r="BL1007" t="str">
            <v>Quincenales</v>
          </cell>
          <cell r="BM1007" t="str">
            <v>TABLA</v>
          </cell>
          <cell r="BO1007" t="str">
            <v>001</v>
          </cell>
          <cell r="BP1007" t="str">
            <v>Salario interno pesos</v>
          </cell>
          <cell r="BQ1007">
            <v>1750905</v>
          </cell>
          <cell r="BR1007" t="str">
            <v>000000000000002</v>
          </cell>
          <cell r="BS1007" t="str">
            <v>COMPAÑÍA DE ALIMENTOS COLOMBIANOS CALCO S.A</v>
          </cell>
          <cell r="BT1007" t="str">
            <v>000000000047470</v>
          </cell>
          <cell r="BU1007" t="str">
            <v>PUNTOS DE VENTA</v>
          </cell>
          <cell r="BV1007" t="str">
            <v>000000000047620</v>
          </cell>
          <cell r="BW1007" t="str">
            <v>AUXILIAR DE RESTAURANTE</v>
          </cell>
          <cell r="BX1007" t="str">
            <v>000000000048505</v>
          </cell>
          <cell r="BY1007" t="str">
            <v>AUXILIAR DE RESTAURANTE</v>
          </cell>
          <cell r="BZ1007" t="str">
            <v>avilayenifer90@gmail.com</v>
          </cell>
          <cell r="CA1007" t="str">
            <v>220 - JORNADA MENSUAL 220 HORAS</v>
          </cell>
          <cell r="CB1007" t="str">
            <v>Ley 50</v>
          </cell>
          <cell r="CC1007" t="str">
            <v>1 - Indefinido</v>
          </cell>
          <cell r="CD1007" t="str">
            <v>APORTA</v>
          </cell>
          <cell r="CE1007" t="str">
            <v>APORTA</v>
          </cell>
          <cell r="CF1007" t="str">
            <v>APORTA</v>
          </cell>
          <cell r="CG1007">
            <v>2.4359999999999999</v>
          </cell>
          <cell r="CH1007" t="str">
            <v>SIN AUXILIO</v>
          </cell>
          <cell r="CI1007" t="str">
            <v>SIN AUXILIO</v>
          </cell>
          <cell r="CJ1007" t="str">
            <v>SIN AUXILIO</v>
          </cell>
          <cell r="CK1007" t="str">
            <v>Sueldo fijo</v>
          </cell>
          <cell r="CL1007" t="str">
            <v>Dependiente</v>
          </cell>
          <cell r="CM1007" t="str">
            <v>No aplica</v>
          </cell>
          <cell r="CN1007" t="str">
            <v>S</v>
          </cell>
          <cell r="CQ1007" t="str">
            <v>220</v>
          </cell>
          <cell r="CR1007" t="str">
            <v>Tiempo Completo 220</v>
          </cell>
          <cell r="CS1007" t="str">
            <v>31</v>
          </cell>
          <cell r="CT1007" t="str">
            <v>000000000047502</v>
          </cell>
          <cell r="CU1007" t="str">
            <v>SAN DIEGO</v>
          </cell>
          <cell r="CW1007" t="str">
            <v>000</v>
          </cell>
          <cell r="CX1007" t="str">
            <v xml:space="preserve">AVILA CORTEZ YENIFER </v>
          </cell>
        </row>
        <row r="1008">
          <cell r="A1008">
            <v>1144139688</v>
          </cell>
          <cell r="B1008" t="str">
            <v>KELLY</v>
          </cell>
          <cell r="C1008" t="str">
            <v>TERESA</v>
          </cell>
          <cell r="D1008" t="str">
            <v>GUTIERREZ</v>
          </cell>
          <cell r="E1008" t="str">
            <v>LEMUS</v>
          </cell>
          <cell r="F1008">
            <v>32963</v>
          </cell>
          <cell r="G1008" t="str">
            <v>169 - COLOMBIA</v>
          </cell>
          <cell r="H1008" t="str">
            <v>05 - ANTIOQUIA</v>
          </cell>
          <cell r="I1008" t="str">
            <v>APARTADO</v>
          </cell>
          <cell r="J1008" t="str">
            <v>CR 32 39 12</v>
          </cell>
          <cell r="K1008" t="str">
            <v>Milagrosa</v>
          </cell>
          <cell r="L1008" t="str">
            <v>3023645115</v>
          </cell>
          <cell r="M1008" t="str">
            <v>CO</v>
          </cell>
          <cell r="N1008" t="str">
            <v>BANCOLOMBIA</v>
          </cell>
          <cell r="O1008" t="str">
            <v>25548662292</v>
          </cell>
          <cell r="P1008" t="str">
            <v>AHORRO</v>
          </cell>
          <cell r="Q1008" t="str">
            <v>CÉDULA DE CIUDADANÍA</v>
          </cell>
          <cell r="R1008">
            <v>1144139688</v>
          </cell>
          <cell r="S1008" t="str">
            <v>Cali</v>
          </cell>
          <cell r="U1008" t="str">
            <v>05 - ANTIOQUIA</v>
          </cell>
          <cell r="V1008" t="str">
            <v>MEDELLIN</v>
          </cell>
          <cell r="W1008" t="str">
            <v>SOLTERO</v>
          </cell>
          <cell r="X1008" t="str">
            <v>0</v>
          </cell>
          <cell r="Z1008">
            <v>0</v>
          </cell>
          <cell r="AA1008" t="str">
            <v>0</v>
          </cell>
          <cell r="AB1008" t="str">
            <v>002</v>
          </cell>
          <cell r="AC1008" t="str">
            <v>BACHILLERATO</v>
          </cell>
          <cell r="AD1008" t="str">
            <v>F</v>
          </cell>
          <cell r="AE1008" t="str">
            <v>002</v>
          </cell>
          <cell r="AF1008" t="str">
            <v>COMPAÑÍA DE ALIMENTOS COLOMBIANOS CALCO S.A</v>
          </cell>
          <cell r="AG1008" t="str">
            <v>52</v>
          </cell>
          <cell r="AH1008" t="str">
            <v>VENTAS</v>
          </cell>
          <cell r="AI1008" t="str">
            <v>02008003</v>
          </cell>
          <cell r="AJ1008" t="str">
            <v>Puntos de Venta</v>
          </cell>
          <cell r="AK1008" t="str">
            <v>R17-002</v>
          </cell>
          <cell r="AL1008" t="str">
            <v>MAYORCA ETAPA DOS</v>
          </cell>
          <cell r="AM1008" t="str">
            <v>007</v>
          </cell>
          <cell r="AN1008" t="str">
            <v>Domingo</v>
          </cell>
          <cell r="AO1008" t="str">
            <v>000</v>
          </cell>
          <cell r="AP1008" t="str">
            <v>SIN DEFINIR</v>
          </cell>
          <cell r="AQ1008" t="str">
            <v>1</v>
          </cell>
          <cell r="AR1008">
            <v>44973</v>
          </cell>
          <cell r="AU1008" t="str">
            <v>A</v>
          </cell>
          <cell r="AW1008" t="str">
            <v>EPS010</v>
          </cell>
          <cell r="AX1008" t="str">
            <v>EPS SURA (ANTES SUSALUD)</v>
          </cell>
          <cell r="AY1008" t="str">
            <v>001</v>
          </cell>
          <cell r="AZ1008" t="str">
            <v>230301</v>
          </cell>
          <cell r="BA1008" t="str">
            <v>PORVENIR</v>
          </cell>
          <cell r="BB1008" t="str">
            <v>001</v>
          </cell>
          <cell r="BC1008" t="str">
            <v>14-28</v>
          </cell>
          <cell r="BD1008" t="str">
            <v>ARL SURA</v>
          </cell>
          <cell r="BE1008" t="str">
            <v>001</v>
          </cell>
          <cell r="BF1008" t="str">
            <v>CCF04</v>
          </cell>
          <cell r="BG1008" t="str">
            <v>COMFAMA ANTIOQUIA</v>
          </cell>
          <cell r="BH1008" t="str">
            <v>C004</v>
          </cell>
          <cell r="BI1008" t="str">
            <v>CESANTÍAS PORVENIR</v>
          </cell>
          <cell r="BJ1008" t="str">
            <v>3561101</v>
          </cell>
          <cell r="BK1008" t="str">
            <v>002</v>
          </cell>
          <cell r="BL1008" t="str">
            <v>Quincenales</v>
          </cell>
          <cell r="BM1008" t="str">
            <v>TABLA</v>
          </cell>
          <cell r="BO1008" t="str">
            <v>001</v>
          </cell>
          <cell r="BP1008" t="str">
            <v>Salario interno pesos</v>
          </cell>
          <cell r="BQ1008">
            <v>1750905</v>
          </cell>
          <cell r="BR1008" t="str">
            <v>000000000000002</v>
          </cell>
          <cell r="BS1008" t="str">
            <v>COMPAÑÍA DE ALIMENTOS COLOMBIANOS CALCO S.A</v>
          </cell>
          <cell r="BT1008" t="str">
            <v>000000000047470</v>
          </cell>
          <cell r="BU1008" t="str">
            <v>PUNTOS DE VENTA</v>
          </cell>
          <cell r="BV1008" t="str">
            <v>000000000047620</v>
          </cell>
          <cell r="BW1008" t="str">
            <v>AUXILIAR DE RESTAURANTE</v>
          </cell>
          <cell r="BX1008" t="str">
            <v>000000000049418</v>
          </cell>
          <cell r="BY1008" t="str">
            <v>AUXILIAR DE RESTAURANTE</v>
          </cell>
          <cell r="BZ1008" t="str">
            <v>kellylemus05@gmail.com</v>
          </cell>
          <cell r="CA1008" t="str">
            <v>220 - JORNADA MENSUAL 220 HORAS</v>
          </cell>
          <cell r="CB1008" t="str">
            <v>Ley 50</v>
          </cell>
          <cell r="CC1008" t="str">
            <v>1 - Indefinido</v>
          </cell>
          <cell r="CD1008" t="str">
            <v>APORTA</v>
          </cell>
          <cell r="CE1008" t="str">
            <v>APORTA</v>
          </cell>
          <cell r="CF1008" t="str">
            <v>APORTA</v>
          </cell>
          <cell r="CG1008">
            <v>2.4359999999999999</v>
          </cell>
          <cell r="CH1008" t="str">
            <v>SIN AUXILIO</v>
          </cell>
          <cell r="CI1008" t="str">
            <v>SIN AUXILIO</v>
          </cell>
          <cell r="CJ1008" t="str">
            <v>SIN AUXILIO</v>
          </cell>
          <cell r="CK1008" t="str">
            <v>Sueldo fijo</v>
          </cell>
          <cell r="CL1008" t="str">
            <v>Dependiente</v>
          </cell>
          <cell r="CM1008" t="str">
            <v>No aplica</v>
          </cell>
          <cell r="CN1008" t="str">
            <v>S</v>
          </cell>
          <cell r="CQ1008" t="str">
            <v>220</v>
          </cell>
          <cell r="CR1008" t="str">
            <v>Tiempo Completo 220</v>
          </cell>
          <cell r="CS1008" t="str">
            <v>31</v>
          </cell>
          <cell r="CT1008" t="str">
            <v>000000000047522</v>
          </cell>
          <cell r="CU1008" t="str">
            <v>FLORIDA ETAPA 2</v>
          </cell>
          <cell r="CW1008" t="str">
            <v>000</v>
          </cell>
          <cell r="CX1008" t="str">
            <v>GUTIERREZ LEMUS KELLY TERESA</v>
          </cell>
        </row>
        <row r="1009">
          <cell r="A1009">
            <v>1146434706</v>
          </cell>
          <cell r="B1009" t="str">
            <v>EDNNY</v>
          </cell>
          <cell r="C1009" t="str">
            <v>GIOVANA</v>
          </cell>
          <cell r="D1009" t="str">
            <v>MENA</v>
          </cell>
          <cell r="E1009" t="str">
            <v>VALENCIA</v>
          </cell>
          <cell r="F1009">
            <v>33137</v>
          </cell>
          <cell r="G1009" t="str">
            <v>169 - COLOMBIA</v>
          </cell>
          <cell r="H1009" t="str">
            <v>05 - ANTIOQUIA</v>
          </cell>
          <cell r="I1009" t="str">
            <v>MEDELLIN</v>
          </cell>
          <cell r="J1009" t="str">
            <v>CR 10 55 395 INT 158</v>
          </cell>
          <cell r="K1009" t="str">
            <v>Caicedo</v>
          </cell>
          <cell r="L1009" t="str">
            <v>3002790171</v>
          </cell>
          <cell r="M1009" t="str">
            <v>CO</v>
          </cell>
          <cell r="N1009" t="str">
            <v>BANCOLOMBIA</v>
          </cell>
          <cell r="O1009" t="str">
            <v>41280119472</v>
          </cell>
          <cell r="P1009" t="str">
            <v>AHORRO</v>
          </cell>
          <cell r="Q1009" t="str">
            <v>CÉDULA DE CIUDADANÍA</v>
          </cell>
          <cell r="R1009">
            <v>1146434706</v>
          </cell>
          <cell r="S1009" t="str">
            <v>Medellin</v>
          </cell>
          <cell r="U1009" t="str">
            <v>05 - ANTIOQUIA</v>
          </cell>
          <cell r="V1009" t="str">
            <v>MEDELLIN</v>
          </cell>
          <cell r="W1009" t="str">
            <v>UNION LIBRE</v>
          </cell>
          <cell r="X1009" t="str">
            <v>0</v>
          </cell>
          <cell r="Z1009">
            <v>0</v>
          </cell>
          <cell r="AA1009" t="str">
            <v>0</v>
          </cell>
          <cell r="AB1009" t="str">
            <v>001</v>
          </cell>
          <cell r="AC1009" t="str">
            <v>PRIMARIA</v>
          </cell>
          <cell r="AD1009" t="str">
            <v>F</v>
          </cell>
          <cell r="AE1009" t="str">
            <v>002</v>
          </cell>
          <cell r="AF1009" t="str">
            <v>COMPAÑÍA DE ALIMENTOS COLOMBIANOS CALCO S.A</v>
          </cell>
          <cell r="AG1009" t="str">
            <v>52</v>
          </cell>
          <cell r="AH1009" t="str">
            <v>VENTAS</v>
          </cell>
          <cell r="AI1009" t="str">
            <v>02008003</v>
          </cell>
          <cell r="AJ1009" t="str">
            <v>Puntos de Venta</v>
          </cell>
          <cell r="AK1009" t="str">
            <v>R04-002</v>
          </cell>
          <cell r="AL1009" t="str">
            <v>TESORO</v>
          </cell>
          <cell r="AM1009" t="str">
            <v>007</v>
          </cell>
          <cell r="AN1009" t="str">
            <v>Domingo</v>
          </cell>
          <cell r="AO1009" t="str">
            <v>000</v>
          </cell>
          <cell r="AP1009" t="str">
            <v>SIN DEFINIR</v>
          </cell>
          <cell r="AQ1009" t="str">
            <v>2</v>
          </cell>
          <cell r="AR1009">
            <v>45822</v>
          </cell>
          <cell r="AU1009" t="str">
            <v>A</v>
          </cell>
          <cell r="AW1009" t="str">
            <v>EPS002</v>
          </cell>
          <cell r="AX1009" t="str">
            <v>SALUD TOTAL</v>
          </cell>
          <cell r="AY1009" t="str">
            <v>001</v>
          </cell>
          <cell r="AZ1009" t="str">
            <v>230301</v>
          </cell>
          <cell r="BA1009" t="str">
            <v>PORVENIR</v>
          </cell>
          <cell r="BB1009" t="str">
            <v>001</v>
          </cell>
          <cell r="BC1009" t="str">
            <v>14-28</v>
          </cell>
          <cell r="BD1009" t="str">
            <v>ARL SURA</v>
          </cell>
          <cell r="BE1009" t="str">
            <v>001</v>
          </cell>
          <cell r="BF1009" t="str">
            <v>CCF04</v>
          </cell>
          <cell r="BG1009" t="str">
            <v>COMFAMA ANTIOQUIA</v>
          </cell>
          <cell r="BH1009" t="str">
            <v>C004</v>
          </cell>
          <cell r="BI1009" t="str">
            <v>CESANTÍAS PORVENIR</v>
          </cell>
          <cell r="BJ1009" t="str">
            <v>3561101</v>
          </cell>
          <cell r="BK1009" t="str">
            <v>002</v>
          </cell>
          <cell r="BL1009" t="str">
            <v>Quincenales</v>
          </cell>
          <cell r="BM1009" t="str">
            <v>TABLA</v>
          </cell>
          <cell r="BO1009" t="str">
            <v>001</v>
          </cell>
          <cell r="BP1009" t="str">
            <v>Salario interno pesos</v>
          </cell>
          <cell r="BQ1009">
            <v>1750905</v>
          </cell>
          <cell r="BR1009" t="str">
            <v>000000000000002</v>
          </cell>
          <cell r="BS1009" t="str">
            <v>COMPAÑÍA DE ALIMENTOS COLOMBIANOS CALCO S.A</v>
          </cell>
          <cell r="BT1009" t="str">
            <v>000000000047470</v>
          </cell>
          <cell r="BU1009" t="str">
            <v>PUNTOS DE VENTA</v>
          </cell>
          <cell r="BV1009" t="str">
            <v>000000000047620</v>
          </cell>
          <cell r="BW1009" t="str">
            <v>AUXILIAR DE RESTAURANTE</v>
          </cell>
          <cell r="BX1009" t="str">
            <v>000000000048477</v>
          </cell>
          <cell r="BY1009" t="str">
            <v>AUXILIAR DE RESTAURANTE</v>
          </cell>
          <cell r="BZ1009" t="str">
            <v>ednyjhoanamena@gmail.com</v>
          </cell>
          <cell r="CA1009" t="str">
            <v>220 - JORNADA MENSUAL 220 HORAS</v>
          </cell>
          <cell r="CB1009" t="str">
            <v>Ley 50</v>
          </cell>
          <cell r="CC1009" t="str">
            <v>1 - Indefinido</v>
          </cell>
          <cell r="CD1009" t="str">
            <v>APORTA</v>
          </cell>
          <cell r="CE1009" t="str">
            <v>APORTA</v>
          </cell>
          <cell r="CF1009" t="str">
            <v>APORTA</v>
          </cell>
          <cell r="CG1009">
            <v>2.4359999999999999</v>
          </cell>
          <cell r="CH1009" t="str">
            <v>SIN AUXILIO</v>
          </cell>
          <cell r="CI1009" t="str">
            <v>SIN AUXILIO</v>
          </cell>
          <cell r="CJ1009" t="str">
            <v>SIN AUXILIO</v>
          </cell>
          <cell r="CK1009" t="str">
            <v>Sueldo fijo</v>
          </cell>
          <cell r="CL1009" t="str">
            <v>Dependiente</v>
          </cell>
          <cell r="CM1009" t="str">
            <v>No aplica</v>
          </cell>
          <cell r="CN1009" t="str">
            <v>S</v>
          </cell>
          <cell r="CQ1009" t="str">
            <v>220</v>
          </cell>
          <cell r="CR1009" t="str">
            <v>Tiempo Completo 220</v>
          </cell>
          <cell r="CS1009" t="str">
            <v>31</v>
          </cell>
          <cell r="CT1009" t="str">
            <v>000000000047501</v>
          </cell>
          <cell r="CU1009" t="str">
            <v>TESORO</v>
          </cell>
          <cell r="CW1009" t="str">
            <v>000</v>
          </cell>
          <cell r="CX1009" t="str">
            <v>MENA VALENCIA EDNNY GIOVANA</v>
          </cell>
        </row>
        <row r="1010">
          <cell r="A1010">
            <v>1146435142</v>
          </cell>
          <cell r="B1010" t="str">
            <v>JULIETH</v>
          </cell>
          <cell r="C1010" t="str">
            <v>YESENIA</v>
          </cell>
          <cell r="D1010" t="str">
            <v>GUZMAN</v>
          </cell>
          <cell r="E1010" t="str">
            <v>RAMIREZ</v>
          </cell>
          <cell r="F1010">
            <v>33291</v>
          </cell>
          <cell r="G1010" t="str">
            <v>169 - COLOMBIA</v>
          </cell>
          <cell r="H1010" t="str">
            <v>05 - ANTIOQUIA</v>
          </cell>
          <cell r="I1010" t="str">
            <v>MEDELLIN</v>
          </cell>
          <cell r="J1010" t="str">
            <v>CL 11 73 81 APTO 302</v>
          </cell>
          <cell r="K1010" t="str">
            <v>Belen</v>
          </cell>
          <cell r="L1010" t="str">
            <v>3004286223</v>
          </cell>
          <cell r="M1010" t="str">
            <v>CO</v>
          </cell>
          <cell r="N1010" t="str">
            <v>BANCOLOMBIA</v>
          </cell>
          <cell r="O1010" t="str">
            <v>43025201087</v>
          </cell>
          <cell r="P1010" t="str">
            <v>AHORRO</v>
          </cell>
          <cell r="Q1010" t="str">
            <v>CÉDULA DE CIUDADANÍA</v>
          </cell>
          <cell r="R1010">
            <v>1146435142</v>
          </cell>
          <cell r="S1010" t="str">
            <v>Medellin</v>
          </cell>
          <cell r="U1010" t="str">
            <v>05 - ANTIOQUIA</v>
          </cell>
          <cell r="V1010" t="str">
            <v>MEDELLIN</v>
          </cell>
          <cell r="W1010" t="str">
            <v>SOLTERO</v>
          </cell>
          <cell r="X1010" t="str">
            <v>0</v>
          </cell>
          <cell r="Z1010">
            <v>0</v>
          </cell>
          <cell r="AA1010" t="str">
            <v>0</v>
          </cell>
          <cell r="AB1010" t="str">
            <v>003</v>
          </cell>
          <cell r="AC1010" t="str">
            <v>TÉCNICO</v>
          </cell>
          <cell r="AD1010" t="str">
            <v>F</v>
          </cell>
          <cell r="AE1010" t="str">
            <v>002</v>
          </cell>
          <cell r="AF1010" t="str">
            <v>COMPAÑÍA DE ALIMENTOS COLOMBIANOS CALCO S.A</v>
          </cell>
          <cell r="AG1010" t="str">
            <v>52</v>
          </cell>
          <cell r="AH1010" t="str">
            <v>VENTAS</v>
          </cell>
          <cell r="AI1010" t="str">
            <v>02008003</v>
          </cell>
          <cell r="AJ1010" t="str">
            <v>Puntos de Venta</v>
          </cell>
          <cell r="AK1010" t="str">
            <v>C01-002</v>
          </cell>
          <cell r="AL1010" t="str">
            <v>COCINA DOMICILIOS</v>
          </cell>
          <cell r="AM1010" t="str">
            <v>007</v>
          </cell>
          <cell r="AN1010" t="str">
            <v>Domingo</v>
          </cell>
          <cell r="AO1010" t="str">
            <v>000</v>
          </cell>
          <cell r="AP1010" t="str">
            <v>SIN DEFINIR</v>
          </cell>
          <cell r="AQ1010" t="str">
            <v>1</v>
          </cell>
          <cell r="AR1010">
            <v>43811</v>
          </cell>
          <cell r="AU1010" t="str">
            <v>A</v>
          </cell>
          <cell r="AW1010" t="str">
            <v>EPS010</v>
          </cell>
          <cell r="AX1010" t="str">
            <v>EPS SURA (ANTES SUSALUD)</v>
          </cell>
          <cell r="AY1010" t="str">
            <v>001</v>
          </cell>
          <cell r="AZ1010" t="str">
            <v>230201</v>
          </cell>
          <cell r="BA1010" t="str">
            <v>PROTECCIÓN + I. N. G.</v>
          </cell>
          <cell r="BB1010" t="str">
            <v>001</v>
          </cell>
          <cell r="BC1010" t="str">
            <v>14-28</v>
          </cell>
          <cell r="BD1010" t="str">
            <v>ARL SURA</v>
          </cell>
          <cell r="BE1010" t="str">
            <v>001</v>
          </cell>
          <cell r="BF1010" t="str">
            <v>CCF04</v>
          </cell>
          <cell r="BG1010" t="str">
            <v>COMFAMA ANTIOQUIA</v>
          </cell>
          <cell r="BH1010" t="str">
            <v>C005</v>
          </cell>
          <cell r="BI1010" t="str">
            <v>CESANTÍAS PROTECCIÓN S. A.</v>
          </cell>
          <cell r="BJ1010" t="str">
            <v>3561101</v>
          </cell>
          <cell r="BK1010" t="str">
            <v>002</v>
          </cell>
          <cell r="BL1010" t="str">
            <v>Quincenales</v>
          </cell>
          <cell r="BM1010" t="str">
            <v>TABLA</v>
          </cell>
          <cell r="BO1010" t="str">
            <v>001</v>
          </cell>
          <cell r="BP1010" t="str">
            <v>Salario interno pesos</v>
          </cell>
          <cell r="BQ1010">
            <v>1750905</v>
          </cell>
          <cell r="BR1010" t="str">
            <v>000000000000002</v>
          </cell>
          <cell r="BS1010" t="str">
            <v>COMPAÑÍA DE ALIMENTOS COLOMBIANOS CALCO S.A</v>
          </cell>
          <cell r="BT1010" t="str">
            <v>000000000047470</v>
          </cell>
          <cell r="BU1010" t="str">
            <v>PUNTOS DE VENTA</v>
          </cell>
          <cell r="BV1010" t="str">
            <v>000000000047620</v>
          </cell>
          <cell r="BW1010" t="str">
            <v>AUXILIAR DE RESTAURANTE</v>
          </cell>
          <cell r="BX1010" t="str">
            <v>000000000047962</v>
          </cell>
          <cell r="BY1010" t="str">
            <v>AUXILIAR DE RESTAURANTE</v>
          </cell>
          <cell r="BZ1010" t="str">
            <v>juli280907@hotmail.com</v>
          </cell>
          <cell r="CA1010" t="str">
            <v>220 - JORNADA MENSUAL 220 HORAS</v>
          </cell>
          <cell r="CB1010" t="str">
            <v>Ley 50</v>
          </cell>
          <cell r="CC1010" t="str">
            <v>1 - Indefinido</v>
          </cell>
          <cell r="CD1010" t="str">
            <v>APORTA</v>
          </cell>
          <cell r="CE1010" t="str">
            <v>APORTA</v>
          </cell>
          <cell r="CF1010" t="str">
            <v>APORTA</v>
          </cell>
          <cell r="CG1010">
            <v>2.4359999999999999</v>
          </cell>
          <cell r="CH1010" t="str">
            <v>SIN AUXILIO</v>
          </cell>
          <cell r="CI1010" t="str">
            <v>SIN AUXILIO</v>
          </cell>
          <cell r="CJ1010" t="str">
            <v>SIN AUXILIO</v>
          </cell>
          <cell r="CK1010" t="str">
            <v>Sueldo fijo</v>
          </cell>
          <cell r="CL1010" t="str">
            <v>Dependiente</v>
          </cell>
          <cell r="CM1010" t="str">
            <v>No aplica</v>
          </cell>
          <cell r="CN1010" t="str">
            <v>S</v>
          </cell>
          <cell r="CQ1010" t="str">
            <v>220</v>
          </cell>
          <cell r="CR1010" t="str">
            <v>Tiempo Completo 220</v>
          </cell>
          <cell r="CS1010" t="str">
            <v>31</v>
          </cell>
          <cell r="CT1010" t="str">
            <v>000000000047485</v>
          </cell>
          <cell r="CU1010" t="str">
            <v>COCINA ENVIGADO</v>
          </cell>
          <cell r="CW1010" t="str">
            <v>000</v>
          </cell>
          <cell r="CX1010" t="str">
            <v>GUZMAN RAMIREZ JULIETH YESENIA</v>
          </cell>
        </row>
        <row r="1011">
          <cell r="A1011">
            <v>1146435369</v>
          </cell>
          <cell r="B1011" t="str">
            <v>YORLEIDY</v>
          </cell>
          <cell r="D1011" t="str">
            <v>PALACIOS</v>
          </cell>
          <cell r="E1011" t="str">
            <v>FLOREZ</v>
          </cell>
          <cell r="F1011">
            <v>33534</v>
          </cell>
          <cell r="G1011" t="str">
            <v>169 - COLOMBIA</v>
          </cell>
          <cell r="H1011" t="str">
            <v>27 - CHOCO</v>
          </cell>
          <cell r="I1011" t="str">
            <v>TADO</v>
          </cell>
          <cell r="J1011" t="str">
            <v>CR 78 20 BB 19</v>
          </cell>
          <cell r="K1011" t="str">
            <v>Picacho</v>
          </cell>
          <cell r="L1011" t="str">
            <v>3135441774</v>
          </cell>
          <cell r="M1011" t="str">
            <v>CO</v>
          </cell>
          <cell r="N1011" t="str">
            <v>BANCOLOMBIA</v>
          </cell>
          <cell r="O1011" t="str">
            <v>00724965903</v>
          </cell>
          <cell r="P1011" t="str">
            <v>AHORRO</v>
          </cell>
          <cell r="Q1011" t="str">
            <v>CÉDULA DE CIUDADANÍA</v>
          </cell>
          <cell r="R1011">
            <v>1146435369</v>
          </cell>
          <cell r="S1011" t="str">
            <v>Medellin</v>
          </cell>
          <cell r="U1011" t="str">
            <v>05 - ANTIOQUIA</v>
          </cell>
          <cell r="V1011" t="str">
            <v>MEDELLIN</v>
          </cell>
          <cell r="W1011" t="str">
            <v>SOLTERO</v>
          </cell>
          <cell r="X1011" t="str">
            <v>0</v>
          </cell>
          <cell r="Z1011">
            <v>0</v>
          </cell>
          <cell r="AA1011" t="str">
            <v>0</v>
          </cell>
          <cell r="AB1011" t="str">
            <v>002</v>
          </cell>
          <cell r="AC1011" t="str">
            <v>BACHILLERATO</v>
          </cell>
          <cell r="AD1011" t="str">
            <v>F</v>
          </cell>
          <cell r="AE1011" t="str">
            <v>002</v>
          </cell>
          <cell r="AF1011" t="str">
            <v>COMPAÑÍA DE ALIMENTOS COLOMBIANOS CALCO S.A</v>
          </cell>
          <cell r="AG1011" t="str">
            <v>52</v>
          </cell>
          <cell r="AH1011" t="str">
            <v>VENTAS</v>
          </cell>
          <cell r="AI1011" t="str">
            <v>02005007</v>
          </cell>
          <cell r="AJ1011" t="str">
            <v>Diversidad Funcional</v>
          </cell>
          <cell r="AK1011" t="str">
            <v>OPR-002</v>
          </cell>
          <cell r="AL1011" t="str">
            <v>OPERACIÓN</v>
          </cell>
          <cell r="AM1011" t="str">
            <v>007</v>
          </cell>
          <cell r="AN1011" t="str">
            <v>Domingo</v>
          </cell>
          <cell r="AO1011" t="str">
            <v>000</v>
          </cell>
          <cell r="AP1011" t="str">
            <v>SIN DEFINIR</v>
          </cell>
          <cell r="AQ1011" t="str">
            <v>2</v>
          </cell>
          <cell r="AR1011">
            <v>45051</v>
          </cell>
          <cell r="AU1011" t="str">
            <v>A</v>
          </cell>
          <cell r="AW1011" t="str">
            <v>EPS010</v>
          </cell>
          <cell r="AX1011" t="str">
            <v>EPS SURA (ANTES SUSALUD)</v>
          </cell>
          <cell r="AY1011" t="str">
            <v>001</v>
          </cell>
          <cell r="AZ1011" t="str">
            <v>230201</v>
          </cell>
          <cell r="BA1011" t="str">
            <v>PROTECCIÓN + I. N. G.</v>
          </cell>
          <cell r="BB1011" t="str">
            <v>001</v>
          </cell>
          <cell r="BC1011" t="str">
            <v>14-28</v>
          </cell>
          <cell r="BD1011" t="str">
            <v>ARL SURA</v>
          </cell>
          <cell r="BE1011" t="str">
            <v>001</v>
          </cell>
          <cell r="BF1011" t="str">
            <v>CCF04</v>
          </cell>
          <cell r="BG1011" t="str">
            <v>COMFAMA ANTIOQUIA</v>
          </cell>
          <cell r="BH1011" t="str">
            <v>C005</v>
          </cell>
          <cell r="BI1011" t="str">
            <v>CESANTÍAS PROTECCIÓN S. A.</v>
          </cell>
          <cell r="BJ1011" t="str">
            <v>3561101</v>
          </cell>
          <cell r="BK1011" t="str">
            <v>002</v>
          </cell>
          <cell r="BL1011" t="str">
            <v>Quincenales</v>
          </cell>
          <cell r="BM1011" t="str">
            <v>TABLA</v>
          </cell>
          <cell r="BO1011" t="str">
            <v>001</v>
          </cell>
          <cell r="BP1011" t="str">
            <v>Salario interno pesos</v>
          </cell>
          <cell r="BQ1011">
            <v>1750905</v>
          </cell>
          <cell r="BR1011" t="str">
            <v>000000000000002</v>
          </cell>
          <cell r="BS1011" t="str">
            <v>COMPAÑÍA DE ALIMENTOS COLOMBIANOS CALCO S.A</v>
          </cell>
          <cell r="BT1011" t="str">
            <v>000000000047470</v>
          </cell>
          <cell r="BU1011" t="str">
            <v>PUNTOS DE VENTA</v>
          </cell>
          <cell r="BV1011" t="str">
            <v>000000000047620</v>
          </cell>
          <cell r="BW1011" t="str">
            <v>AUXILIAR DE RESTAURANTE</v>
          </cell>
          <cell r="BX1011" t="str">
            <v>000000000049350</v>
          </cell>
          <cell r="BY1011" t="str">
            <v>AUXILIAR DE RESTAURANTE</v>
          </cell>
          <cell r="BZ1011" t="str">
            <v>yorleflorez1993@gmail.com</v>
          </cell>
          <cell r="CA1011" t="str">
            <v>220 - JORNADA MENSUAL 220 HORAS</v>
          </cell>
          <cell r="CB1011" t="str">
            <v>Ley 50</v>
          </cell>
          <cell r="CC1011" t="str">
            <v>1 - Indefinido</v>
          </cell>
          <cell r="CD1011" t="str">
            <v>APORTA</v>
          </cell>
          <cell r="CE1011" t="str">
            <v>APORTA</v>
          </cell>
          <cell r="CF1011" t="str">
            <v>APORTA</v>
          </cell>
          <cell r="CG1011">
            <v>2.4359999999999999</v>
          </cell>
          <cell r="CH1011" t="str">
            <v>SIN AUXILIO</v>
          </cell>
          <cell r="CI1011" t="str">
            <v>SIN AUXILIO</v>
          </cell>
          <cell r="CJ1011" t="str">
            <v>SIN AUXILIO</v>
          </cell>
          <cell r="CK1011" t="str">
            <v>Sueldo fijo</v>
          </cell>
          <cell r="CL1011" t="str">
            <v>Dependiente</v>
          </cell>
          <cell r="CM1011" t="str">
            <v>No aplica</v>
          </cell>
          <cell r="CN1011" t="str">
            <v>S</v>
          </cell>
          <cell r="CQ1011" t="str">
            <v>220</v>
          </cell>
          <cell r="CR1011" t="str">
            <v>Tiempo Completo 220</v>
          </cell>
          <cell r="CS1011" t="str">
            <v>31</v>
          </cell>
          <cell r="CT1011" t="str">
            <v>000000000047520</v>
          </cell>
          <cell r="CU1011" t="str">
            <v>PLAZA FABRICATO</v>
          </cell>
          <cell r="CW1011" t="str">
            <v>000</v>
          </cell>
          <cell r="CX1011" t="str">
            <v xml:space="preserve">PALACIOS FLOREZ YORLEIDY </v>
          </cell>
        </row>
        <row r="1012">
          <cell r="A1012">
            <v>1146435534</v>
          </cell>
          <cell r="B1012" t="str">
            <v>JHEYSON</v>
          </cell>
          <cell r="C1012" t="str">
            <v>ANDRES</v>
          </cell>
          <cell r="D1012" t="str">
            <v>DAVID</v>
          </cell>
          <cell r="E1012" t="str">
            <v>IBARRA</v>
          </cell>
          <cell r="F1012">
            <v>33667</v>
          </cell>
          <cell r="G1012" t="str">
            <v>169 - COLOMBIA</v>
          </cell>
          <cell r="H1012" t="str">
            <v>27 - CHOCO</v>
          </cell>
          <cell r="I1012" t="str">
            <v>QUIBDO</v>
          </cell>
          <cell r="J1012" t="str">
            <v>CL 48 D 102 51</v>
          </cell>
          <cell r="K1012" t="str">
            <v>San Javier</v>
          </cell>
          <cell r="L1012" t="str">
            <v>3243613689</v>
          </cell>
          <cell r="M1012" t="str">
            <v>CO</v>
          </cell>
          <cell r="N1012" t="str">
            <v>BANCOLOMBIA</v>
          </cell>
          <cell r="O1012" t="str">
            <v>25557942761</v>
          </cell>
          <cell r="P1012" t="str">
            <v>AHORRO</v>
          </cell>
          <cell r="Q1012" t="str">
            <v>CÉDULA DE CIUDADANÍA</v>
          </cell>
          <cell r="R1012">
            <v>1146435534</v>
          </cell>
          <cell r="S1012" t="str">
            <v>Medellin</v>
          </cell>
          <cell r="U1012" t="str">
            <v>05 - ANTIOQUIA</v>
          </cell>
          <cell r="V1012" t="str">
            <v>MEDELLIN</v>
          </cell>
          <cell r="W1012" t="str">
            <v>SOLTERO</v>
          </cell>
          <cell r="X1012" t="str">
            <v>0</v>
          </cell>
          <cell r="Z1012">
            <v>0</v>
          </cell>
          <cell r="AA1012" t="str">
            <v>0</v>
          </cell>
          <cell r="AB1012" t="str">
            <v>004</v>
          </cell>
          <cell r="AC1012" t="str">
            <v>TECNOLÓGICO</v>
          </cell>
          <cell r="AD1012" t="str">
            <v>M</v>
          </cell>
          <cell r="AE1012" t="str">
            <v>002</v>
          </cell>
          <cell r="AF1012" t="str">
            <v>COMPAÑÍA DE ALIMENTOS COLOMBIANOS CALCO S.A</v>
          </cell>
          <cell r="AG1012" t="str">
            <v>52</v>
          </cell>
          <cell r="AH1012" t="str">
            <v>VENTAS</v>
          </cell>
          <cell r="AI1012" t="str">
            <v>02009003</v>
          </cell>
          <cell r="AJ1012" t="str">
            <v>Almacen No Perecederos</v>
          </cell>
          <cell r="AK1012" t="str">
            <v>LOG-002</v>
          </cell>
          <cell r="AL1012" t="str">
            <v>LOGÍSTICA</v>
          </cell>
          <cell r="AM1012" t="str">
            <v>007</v>
          </cell>
          <cell r="AN1012" t="str">
            <v>Domingo</v>
          </cell>
          <cell r="AO1012" t="str">
            <v>000</v>
          </cell>
          <cell r="AP1012" t="str">
            <v>SIN DEFINIR</v>
          </cell>
          <cell r="AQ1012" t="str">
            <v>1</v>
          </cell>
          <cell r="AR1012">
            <v>45196</v>
          </cell>
          <cell r="AU1012" t="str">
            <v>A</v>
          </cell>
          <cell r="AW1012" t="str">
            <v>EPS002</v>
          </cell>
          <cell r="AX1012" t="str">
            <v>SALUD TOTAL</v>
          </cell>
          <cell r="AY1012" t="str">
            <v>001</v>
          </cell>
          <cell r="AZ1012" t="str">
            <v>230301</v>
          </cell>
          <cell r="BA1012" t="str">
            <v>PORVENIR</v>
          </cell>
          <cell r="BB1012" t="str">
            <v>001</v>
          </cell>
          <cell r="BC1012" t="str">
            <v>14-28</v>
          </cell>
          <cell r="BD1012" t="str">
            <v>ARL SURA</v>
          </cell>
          <cell r="BE1012" t="str">
            <v>001</v>
          </cell>
          <cell r="BF1012" t="str">
            <v>CCF04</v>
          </cell>
          <cell r="BG1012" t="str">
            <v>COMFAMA ANTIOQUIA</v>
          </cell>
          <cell r="BH1012" t="str">
            <v>C004</v>
          </cell>
          <cell r="BI1012" t="str">
            <v>CESANTÍAS PORVENIR</v>
          </cell>
          <cell r="BJ1012" t="str">
            <v>2521001</v>
          </cell>
          <cell r="BK1012" t="str">
            <v>002</v>
          </cell>
          <cell r="BL1012" t="str">
            <v>Quincenales</v>
          </cell>
          <cell r="BM1012" t="str">
            <v>TABLA</v>
          </cell>
          <cell r="BO1012" t="str">
            <v>001</v>
          </cell>
          <cell r="BP1012" t="str">
            <v>Salario interno pesos</v>
          </cell>
          <cell r="BQ1012">
            <v>1750905</v>
          </cell>
          <cell r="BR1012" t="str">
            <v>000000000000002</v>
          </cell>
          <cell r="BS1012" t="str">
            <v>COMPAÑÍA DE ALIMENTOS COLOMBIANOS CALCO S.A</v>
          </cell>
          <cell r="BT1012" t="str">
            <v>000000000047439</v>
          </cell>
          <cell r="BU1012" t="str">
            <v>ALMACÉN PERECEDEROS</v>
          </cell>
          <cell r="BV1012" t="str">
            <v>000000000047632</v>
          </cell>
          <cell r="BW1012" t="str">
            <v>AUXILIAR LOGÍSTICO OPERATIVO</v>
          </cell>
          <cell r="BX1012" t="str">
            <v>000000000048103</v>
          </cell>
          <cell r="BY1012" t="str">
            <v>AUXILIAR LOGÍSTICO OPERATIVO</v>
          </cell>
          <cell r="BZ1012" t="str">
            <v>dinastia_92@hotmail.com</v>
          </cell>
          <cell r="CA1012" t="str">
            <v>220 - JORNADA MENSUAL 220 HORAS</v>
          </cell>
          <cell r="CB1012" t="str">
            <v>Ley 50</v>
          </cell>
          <cell r="CC1012" t="str">
            <v>1 - Indefinido</v>
          </cell>
          <cell r="CD1012" t="str">
            <v>APORTA</v>
          </cell>
          <cell r="CE1012" t="str">
            <v>APORTA</v>
          </cell>
          <cell r="CF1012" t="str">
            <v>APORTA</v>
          </cell>
          <cell r="CG1012">
            <v>1.044</v>
          </cell>
          <cell r="CH1012" t="str">
            <v>SIN AUXILIO</v>
          </cell>
          <cell r="CI1012" t="str">
            <v>SIN AUXILIO</v>
          </cell>
          <cell r="CJ1012" t="str">
            <v>SIN AUXILIO</v>
          </cell>
          <cell r="CK1012" t="str">
            <v>Sueldo fijo</v>
          </cell>
          <cell r="CL1012" t="str">
            <v>Dependiente</v>
          </cell>
          <cell r="CM1012" t="str">
            <v>No aplica</v>
          </cell>
          <cell r="CN1012" t="str">
            <v>S</v>
          </cell>
          <cell r="CQ1012" t="str">
            <v>220</v>
          </cell>
          <cell r="CR1012" t="str">
            <v>Tiempo Completo 220</v>
          </cell>
          <cell r="CS1012" t="str">
            <v>31</v>
          </cell>
          <cell r="CT1012" t="str">
            <v>000000000047494</v>
          </cell>
          <cell r="CU1012" t="str">
            <v>LOGÍSTICA</v>
          </cell>
          <cell r="CW1012" t="str">
            <v>000</v>
          </cell>
          <cell r="CX1012" t="str">
            <v>DAVID IBARRA JHEYSON ANDRES</v>
          </cell>
        </row>
        <row r="1013">
          <cell r="A1013">
            <v>1146438609</v>
          </cell>
          <cell r="B1013" t="str">
            <v>RUVIT</v>
          </cell>
          <cell r="C1013" t="str">
            <v>YULIET</v>
          </cell>
          <cell r="D1013" t="str">
            <v>ROBLEDO</v>
          </cell>
          <cell r="E1013" t="str">
            <v>DE ARCO</v>
          </cell>
          <cell r="F1013">
            <v>34578</v>
          </cell>
          <cell r="G1013" t="str">
            <v>169 - COLOMBIA</v>
          </cell>
          <cell r="H1013" t="str">
            <v>05 - ANTIOQUIA</v>
          </cell>
          <cell r="I1013" t="str">
            <v>APARTADO</v>
          </cell>
          <cell r="J1013" t="str">
            <v>CR 89 A CL 69 28</v>
          </cell>
          <cell r="K1013" t="str">
            <v>Santo domingo</v>
          </cell>
          <cell r="L1013" t="str">
            <v>3208058391</v>
          </cell>
          <cell r="M1013" t="str">
            <v>CO</v>
          </cell>
          <cell r="N1013" t="str">
            <v>BANCOLOMBIA</v>
          </cell>
          <cell r="O1013" t="str">
            <v>31081366031</v>
          </cell>
          <cell r="P1013" t="str">
            <v>AHORRO</v>
          </cell>
          <cell r="Q1013" t="str">
            <v>CÉDULA DE CIUDADANÍA</v>
          </cell>
          <cell r="R1013">
            <v>1146438609</v>
          </cell>
          <cell r="S1013" t="str">
            <v>Medellin</v>
          </cell>
          <cell r="U1013" t="str">
            <v>05 - ANTIOQUIA</v>
          </cell>
          <cell r="V1013" t="str">
            <v>MEDELLIN</v>
          </cell>
          <cell r="W1013" t="str">
            <v>SOLTERO</v>
          </cell>
          <cell r="X1013" t="str">
            <v>000</v>
          </cell>
          <cell r="AB1013" t="str">
            <v>002</v>
          </cell>
          <cell r="AC1013" t="str">
            <v>BACHILLERATO</v>
          </cell>
          <cell r="AD1013" t="str">
            <v>F</v>
          </cell>
          <cell r="AE1013" t="str">
            <v>002</v>
          </cell>
          <cell r="AF1013" t="str">
            <v>COMPAÑÍA DE ALIMENTOS COLOMBIANOS CALCO S.A</v>
          </cell>
          <cell r="AG1013" t="str">
            <v>52</v>
          </cell>
          <cell r="AH1013" t="str">
            <v>VENTAS</v>
          </cell>
          <cell r="AI1013" t="str">
            <v>02008003</v>
          </cell>
          <cell r="AJ1013" t="str">
            <v>Puntos de Venta</v>
          </cell>
          <cell r="AK1013" t="str">
            <v>R03-002</v>
          </cell>
          <cell r="AL1013" t="str">
            <v>CAMPESTRE</v>
          </cell>
          <cell r="AM1013" t="str">
            <v>004</v>
          </cell>
          <cell r="AN1013" t="str">
            <v>Jueves</v>
          </cell>
          <cell r="AO1013" t="str">
            <v>000</v>
          </cell>
          <cell r="AP1013" t="str">
            <v>SIN DEFINIR</v>
          </cell>
          <cell r="AQ1013" t="str">
            <v>1</v>
          </cell>
          <cell r="AR1013">
            <v>45973</v>
          </cell>
          <cell r="AS1013" t="str">
            <v>11/08/2026</v>
          </cell>
          <cell r="AU1013" t="str">
            <v>A</v>
          </cell>
          <cell r="AW1013" t="str">
            <v>EPS010</v>
          </cell>
          <cell r="AX1013" t="str">
            <v>EPS SURA (ANTES SUSALUD)</v>
          </cell>
          <cell r="AY1013" t="str">
            <v>001</v>
          </cell>
          <cell r="AZ1013" t="str">
            <v>230301</v>
          </cell>
          <cell r="BA1013" t="str">
            <v>PORVENIR</v>
          </cell>
          <cell r="BB1013" t="str">
            <v>001</v>
          </cell>
          <cell r="BC1013" t="str">
            <v>14-28</v>
          </cell>
          <cell r="BD1013" t="str">
            <v>ARL SURA</v>
          </cell>
          <cell r="BE1013" t="str">
            <v>001</v>
          </cell>
          <cell r="BF1013" t="str">
            <v>CCF04</v>
          </cell>
          <cell r="BG1013" t="str">
            <v>COMFAMA ANTIOQUIA</v>
          </cell>
          <cell r="BH1013" t="str">
            <v>C004</v>
          </cell>
          <cell r="BI1013" t="str">
            <v>CESANTÍAS PORVENIR</v>
          </cell>
          <cell r="BJ1013" t="str">
            <v>3561101</v>
          </cell>
          <cell r="BK1013" t="str">
            <v>002</v>
          </cell>
          <cell r="BL1013" t="str">
            <v>Quincenales</v>
          </cell>
          <cell r="BM1013" t="str">
            <v>TABLA</v>
          </cell>
          <cell r="BO1013" t="str">
            <v>001</v>
          </cell>
          <cell r="BP1013" t="str">
            <v>Salario interno pesos</v>
          </cell>
          <cell r="BQ1013">
            <v>1750905</v>
          </cell>
          <cell r="BR1013" t="str">
            <v>000000000000002</v>
          </cell>
          <cell r="BS1013" t="str">
            <v>COMPAÑÍA DE ALIMENTOS COLOMBIANOS CALCO S.A</v>
          </cell>
          <cell r="BT1013" t="str">
            <v>000000000047470</v>
          </cell>
          <cell r="BU1013" t="str">
            <v>PUNTOS DE VENTA</v>
          </cell>
          <cell r="BV1013" t="str">
            <v>000000000047620</v>
          </cell>
          <cell r="BW1013" t="str">
            <v>AUXILIAR DE RESTAURANTE</v>
          </cell>
          <cell r="BX1013" t="str">
            <v>000000000064018</v>
          </cell>
          <cell r="BY1013" t="str">
            <v>AUXILIAR DE RESTAURANTE</v>
          </cell>
          <cell r="BZ1013" t="str">
            <v>robledodearcoruvityulieth@gmail.com</v>
          </cell>
          <cell r="CA1013" t="str">
            <v>220 - JORNADA MENSUAL 220 HORAS</v>
          </cell>
          <cell r="CB1013" t="str">
            <v>Ley 50</v>
          </cell>
          <cell r="CC1013" t="str">
            <v>2 - Fijo</v>
          </cell>
          <cell r="CD1013" t="str">
            <v>APORTA</v>
          </cell>
          <cell r="CE1013" t="str">
            <v>APORTA</v>
          </cell>
          <cell r="CF1013" t="str">
            <v>APORTA</v>
          </cell>
          <cell r="CG1013">
            <v>2.4359999999999999</v>
          </cell>
          <cell r="CH1013" t="str">
            <v>SIN AUXILIO</v>
          </cell>
          <cell r="CI1013" t="str">
            <v>SIN AUXILIO</v>
          </cell>
          <cell r="CJ1013" t="str">
            <v>SIN AUXILIO</v>
          </cell>
          <cell r="CK1013" t="str">
            <v>Sueldo fijo</v>
          </cell>
          <cell r="CL1013" t="str">
            <v>Dependiente</v>
          </cell>
          <cell r="CM1013" t="str">
            <v>No aplica</v>
          </cell>
          <cell r="CN1013" t="str">
            <v>S</v>
          </cell>
          <cell r="CQ1013" t="str">
            <v>220</v>
          </cell>
          <cell r="CR1013" t="str">
            <v>Tiempo Completo 220</v>
          </cell>
          <cell r="CS1013" t="str">
            <v>31</v>
          </cell>
          <cell r="CT1013" t="str">
            <v>000000000047500</v>
          </cell>
          <cell r="CU1013" t="str">
            <v>CAMPESTRE</v>
          </cell>
          <cell r="CW1013" t="str">
            <v>000</v>
          </cell>
          <cell r="CX1013" t="str">
            <v>ROBLEDO DE ARCO RUVIT YULIET</v>
          </cell>
        </row>
        <row r="1014">
          <cell r="A1014">
            <v>1146439443</v>
          </cell>
          <cell r="B1014" t="str">
            <v>LAURA</v>
          </cell>
          <cell r="D1014" t="str">
            <v>PEREA</v>
          </cell>
          <cell r="E1014" t="str">
            <v>SANCHEZ</v>
          </cell>
          <cell r="F1014">
            <v>34910</v>
          </cell>
          <cell r="G1014" t="str">
            <v>169 - COLOMBIA</v>
          </cell>
          <cell r="H1014" t="str">
            <v>05 - ANTIOQUIA</v>
          </cell>
          <cell r="I1014" t="str">
            <v>MEDELLIN</v>
          </cell>
          <cell r="J1014" t="str">
            <v>CR 24 B CL 56 E 134</v>
          </cell>
          <cell r="K1014" t="str">
            <v>Enciso</v>
          </cell>
          <cell r="L1014" t="str">
            <v>3127897299</v>
          </cell>
          <cell r="M1014" t="str">
            <v>CO</v>
          </cell>
          <cell r="N1014" t="str">
            <v>BANCOLOMBIA</v>
          </cell>
          <cell r="O1014" t="str">
            <v>61782812521</v>
          </cell>
          <cell r="P1014" t="str">
            <v>AHORRO</v>
          </cell>
          <cell r="Q1014" t="str">
            <v>CÉDULA DE CIUDADANÍA</v>
          </cell>
          <cell r="R1014">
            <v>1146439443</v>
          </cell>
          <cell r="S1014" t="str">
            <v>Medellin</v>
          </cell>
          <cell r="U1014" t="str">
            <v>05 - ANTIOQUIA</v>
          </cell>
          <cell r="V1014" t="str">
            <v>MEDELLIN</v>
          </cell>
          <cell r="W1014" t="str">
            <v>SOLTERO</v>
          </cell>
          <cell r="X1014" t="str">
            <v>000</v>
          </cell>
          <cell r="Z1014">
            <v>0</v>
          </cell>
          <cell r="AA1014" t="str">
            <v>0</v>
          </cell>
          <cell r="AB1014" t="str">
            <v>001</v>
          </cell>
          <cell r="AC1014" t="str">
            <v>PRIMARIA</v>
          </cell>
          <cell r="AD1014" t="str">
            <v>F</v>
          </cell>
          <cell r="AE1014" t="str">
            <v>002</v>
          </cell>
          <cell r="AF1014" t="str">
            <v>COMPAÑÍA DE ALIMENTOS COLOMBIANOS CALCO S.A</v>
          </cell>
          <cell r="AG1014" t="str">
            <v>73</v>
          </cell>
          <cell r="AH1014" t="str">
            <v>MANO DE OBRA INDIRECTA</v>
          </cell>
          <cell r="AI1014" t="str">
            <v>03010003</v>
          </cell>
          <cell r="AJ1014" t="str">
            <v>Cocina y Heladeria principal</v>
          </cell>
          <cell r="AK1014" t="str">
            <v>PPP-002</v>
          </cell>
          <cell r="AL1014" t="str">
            <v>PLANTA DE PRODUCCIÓN</v>
          </cell>
          <cell r="AM1014" t="str">
            <v>007</v>
          </cell>
          <cell r="AN1014" t="str">
            <v>Domingo</v>
          </cell>
          <cell r="AO1014" t="str">
            <v>000</v>
          </cell>
          <cell r="AP1014" t="str">
            <v>SIN DEFINIR</v>
          </cell>
          <cell r="AQ1014" t="str">
            <v>2</v>
          </cell>
          <cell r="AR1014">
            <v>45973</v>
          </cell>
          <cell r="AS1014" t="str">
            <v>11/08/2026</v>
          </cell>
          <cell r="AU1014" t="str">
            <v>A</v>
          </cell>
          <cell r="AW1014" t="str">
            <v>EPS002</v>
          </cell>
          <cell r="AX1014" t="str">
            <v>SALUD TOTAL</v>
          </cell>
          <cell r="AY1014" t="str">
            <v>001</v>
          </cell>
          <cell r="AZ1014" t="str">
            <v>230301</v>
          </cell>
          <cell r="BA1014" t="str">
            <v>PORVENIR</v>
          </cell>
          <cell r="BB1014" t="str">
            <v>001</v>
          </cell>
          <cell r="BC1014" t="str">
            <v>14-28</v>
          </cell>
          <cell r="BD1014" t="str">
            <v>ARL SURA</v>
          </cell>
          <cell r="BE1014" t="str">
            <v>001</v>
          </cell>
          <cell r="BF1014" t="str">
            <v>CCF04</v>
          </cell>
          <cell r="BG1014" t="str">
            <v>COMFAMA ANTIOQUIA</v>
          </cell>
          <cell r="BH1014" t="str">
            <v>C005</v>
          </cell>
          <cell r="BI1014" t="str">
            <v>CESANTÍAS PROTECCIÓN S. A.</v>
          </cell>
          <cell r="BJ1014" t="str">
            <v>2108901</v>
          </cell>
          <cell r="BK1014" t="str">
            <v>002</v>
          </cell>
          <cell r="BL1014" t="str">
            <v>Quincenales</v>
          </cell>
          <cell r="BM1014" t="str">
            <v>TABLA</v>
          </cell>
          <cell r="BO1014" t="str">
            <v>001</v>
          </cell>
          <cell r="BP1014" t="str">
            <v>Salario interno pesos</v>
          </cell>
          <cell r="BQ1014">
            <v>1750905</v>
          </cell>
          <cell r="BR1014" t="str">
            <v>000000000000002</v>
          </cell>
          <cell r="BS1014" t="str">
            <v>COMPAÑÍA DE ALIMENTOS COLOMBIANOS CALCO S.A</v>
          </cell>
          <cell r="BT1014" t="str">
            <v>000000000047443</v>
          </cell>
          <cell r="BU1014" t="str">
            <v>COCINA PRINCIPAL</v>
          </cell>
          <cell r="BV1014" t="str">
            <v>000000000047618</v>
          </cell>
          <cell r="BW1014" t="str">
            <v>AUXILIAR DE PRODUCCIÓN</v>
          </cell>
          <cell r="BX1014" t="str">
            <v>000000000064008</v>
          </cell>
          <cell r="BY1014" t="str">
            <v>AUXILIAR DE PRODUCCIÓN</v>
          </cell>
          <cell r="BZ1014" t="str">
            <v>lauraperea2016@gmail.com</v>
          </cell>
          <cell r="CA1014" t="str">
            <v>220 - JORNADA MENSUAL 220 HORAS</v>
          </cell>
          <cell r="CB1014" t="str">
            <v>Ley 50</v>
          </cell>
          <cell r="CC1014" t="str">
            <v>2 - Fijo</v>
          </cell>
          <cell r="CD1014" t="str">
            <v>APORTA</v>
          </cell>
          <cell r="CE1014" t="str">
            <v>APORTA</v>
          </cell>
          <cell r="CF1014" t="str">
            <v>APORTA</v>
          </cell>
          <cell r="CG1014">
            <v>1.044</v>
          </cell>
          <cell r="CH1014" t="str">
            <v>SIN AUXILIO</v>
          </cell>
          <cell r="CI1014" t="str">
            <v>SIN AUXILIO</v>
          </cell>
          <cell r="CJ1014" t="str">
            <v>SIN AUXILIO</v>
          </cell>
          <cell r="CK1014" t="str">
            <v>Sueldo fijo</v>
          </cell>
          <cell r="CL1014" t="str">
            <v>Dependiente</v>
          </cell>
          <cell r="CM1014" t="str">
            <v>No aplica</v>
          </cell>
          <cell r="CN1014" t="str">
            <v>S</v>
          </cell>
          <cell r="CQ1014" t="str">
            <v>220</v>
          </cell>
          <cell r="CR1014" t="str">
            <v>Tiempo Completo 220</v>
          </cell>
          <cell r="CS1014" t="str">
            <v>31</v>
          </cell>
          <cell r="CT1014" t="str">
            <v>000000000047497</v>
          </cell>
          <cell r="CU1014" t="str">
            <v>PRODUCCIÓN</v>
          </cell>
          <cell r="CW1014" t="str">
            <v>000</v>
          </cell>
          <cell r="CX1014" t="str">
            <v xml:space="preserve">PEREA SANCHEZ LAURA </v>
          </cell>
        </row>
        <row r="1015">
          <cell r="A1015">
            <v>1146441252</v>
          </cell>
          <cell r="B1015" t="str">
            <v>MARIA</v>
          </cell>
          <cell r="C1015" t="str">
            <v>FERNANDA</v>
          </cell>
          <cell r="D1015" t="str">
            <v>BETTIN</v>
          </cell>
          <cell r="E1015" t="str">
            <v>BOHORQUEZ</v>
          </cell>
          <cell r="F1015">
            <v>35522</v>
          </cell>
          <cell r="G1015" t="str">
            <v>169 - COLOMBIA</v>
          </cell>
          <cell r="H1015" t="str">
            <v>23 - CORDOBA</v>
          </cell>
          <cell r="I1015" t="str">
            <v>PUEBLO NUEVO</v>
          </cell>
          <cell r="J1015" t="str">
            <v>KM 7 VIA ANTIGUA GUARNE</v>
          </cell>
          <cell r="K1015" t="str">
            <v>1</v>
          </cell>
          <cell r="L1015" t="str">
            <v>3045511821-0</v>
          </cell>
          <cell r="M1015" t="str">
            <v>CO</v>
          </cell>
          <cell r="N1015" t="str">
            <v>BANCOLOMBIA</v>
          </cell>
          <cell r="O1015" t="str">
            <v>25536515626</v>
          </cell>
          <cell r="P1015" t="str">
            <v>AHORRO</v>
          </cell>
          <cell r="Q1015" t="str">
            <v>CÉDULA DE CIUDADANÍA</v>
          </cell>
          <cell r="R1015">
            <v>1146441252</v>
          </cell>
          <cell r="S1015" t="str">
            <v>Medellin</v>
          </cell>
          <cell r="U1015" t="str">
            <v>05 - ANTIOQUIA</v>
          </cell>
          <cell r="V1015" t="str">
            <v>BELLO</v>
          </cell>
          <cell r="W1015" t="str">
            <v>SOLTERO</v>
          </cell>
          <cell r="X1015" t="str">
            <v>0</v>
          </cell>
          <cell r="Z1015">
            <v>0</v>
          </cell>
          <cell r="AA1015" t="str">
            <v>0</v>
          </cell>
          <cell r="AB1015" t="str">
            <v>002</v>
          </cell>
          <cell r="AC1015" t="str">
            <v>BACHILLERATO</v>
          </cell>
          <cell r="AD1015" t="str">
            <v>F</v>
          </cell>
          <cell r="AE1015" t="str">
            <v>002</v>
          </cell>
          <cell r="AF1015" t="str">
            <v>COMPAÑÍA DE ALIMENTOS COLOMBIANOS CALCO S.A</v>
          </cell>
          <cell r="AG1015" t="str">
            <v>52</v>
          </cell>
          <cell r="AH1015" t="str">
            <v>VENTAS</v>
          </cell>
          <cell r="AI1015" t="str">
            <v>02008003</v>
          </cell>
          <cell r="AJ1015" t="str">
            <v>Puntos de Venta</v>
          </cell>
          <cell r="AK1015" t="str">
            <v>R01-002</v>
          </cell>
          <cell r="AL1015" t="str">
            <v>POBLADO</v>
          </cell>
          <cell r="AM1015" t="str">
            <v>007</v>
          </cell>
          <cell r="AN1015" t="str">
            <v>Domingo</v>
          </cell>
          <cell r="AO1015" t="str">
            <v>000</v>
          </cell>
          <cell r="AP1015" t="str">
            <v>SIN DEFINIR</v>
          </cell>
          <cell r="AQ1015" t="str">
            <v>1</v>
          </cell>
          <cell r="AR1015">
            <v>44693</v>
          </cell>
          <cell r="AU1015" t="str">
            <v>A</v>
          </cell>
          <cell r="AW1015" t="str">
            <v>EPS010</v>
          </cell>
          <cell r="AX1015" t="str">
            <v>EPS SURA (ANTES SUSALUD)</v>
          </cell>
          <cell r="AY1015" t="str">
            <v>001</v>
          </cell>
          <cell r="AZ1015" t="str">
            <v>230301</v>
          </cell>
          <cell r="BA1015" t="str">
            <v>PORVENIR</v>
          </cell>
          <cell r="BB1015" t="str">
            <v>001</v>
          </cell>
          <cell r="BC1015" t="str">
            <v>14-28</v>
          </cell>
          <cell r="BD1015" t="str">
            <v>ARL SURA</v>
          </cell>
          <cell r="BE1015" t="str">
            <v>001</v>
          </cell>
          <cell r="BF1015" t="str">
            <v>CCF04</v>
          </cell>
          <cell r="BG1015" t="str">
            <v>COMFAMA ANTIOQUIA</v>
          </cell>
          <cell r="BH1015" t="str">
            <v>C004</v>
          </cell>
          <cell r="BI1015" t="str">
            <v>CESANTÍAS PORVENIR</v>
          </cell>
          <cell r="BJ1015" t="str">
            <v>3561101</v>
          </cell>
          <cell r="BK1015" t="str">
            <v>002</v>
          </cell>
          <cell r="BL1015" t="str">
            <v>Quincenales</v>
          </cell>
          <cell r="BM1015" t="str">
            <v>TABLA</v>
          </cell>
          <cell r="BO1015" t="str">
            <v>001</v>
          </cell>
          <cell r="BP1015" t="str">
            <v>Salario interno pesos</v>
          </cell>
          <cell r="BQ1015">
            <v>1750905</v>
          </cell>
          <cell r="BR1015" t="str">
            <v>000000000000002</v>
          </cell>
          <cell r="BS1015" t="str">
            <v>COMPAÑÍA DE ALIMENTOS COLOMBIANOS CALCO S.A</v>
          </cell>
          <cell r="BT1015" t="str">
            <v>000000000047470</v>
          </cell>
          <cell r="BU1015" t="str">
            <v>PUNTOS DE VENTA</v>
          </cell>
          <cell r="BV1015" t="str">
            <v>000000000047620</v>
          </cell>
          <cell r="BW1015" t="str">
            <v>AUXILIAR DE RESTAURANTE</v>
          </cell>
          <cell r="BX1015" t="str">
            <v>000000000048339</v>
          </cell>
          <cell r="BY1015" t="str">
            <v>AUXILIAR DE RESTAURANTE</v>
          </cell>
          <cell r="BZ1015" t="str">
            <v>mafebettinbohorquez@gmail.com</v>
          </cell>
          <cell r="CA1015" t="str">
            <v>220 - JORNADA MENSUAL 220 HORAS</v>
          </cell>
          <cell r="CB1015" t="str">
            <v>Ley 50</v>
          </cell>
          <cell r="CC1015" t="str">
            <v>1 - Indefinido</v>
          </cell>
          <cell r="CD1015" t="str">
            <v>APORTA</v>
          </cell>
          <cell r="CE1015" t="str">
            <v>APORTA</v>
          </cell>
          <cell r="CF1015" t="str">
            <v>APORTA</v>
          </cell>
          <cell r="CG1015">
            <v>2.4359999999999999</v>
          </cell>
          <cell r="CH1015" t="str">
            <v>SIN AUXILIO</v>
          </cell>
          <cell r="CI1015" t="str">
            <v>SIN AUXILIO</v>
          </cell>
          <cell r="CJ1015" t="str">
            <v>SIN AUXILIO</v>
          </cell>
          <cell r="CK1015" t="str">
            <v>Sueldo fijo</v>
          </cell>
          <cell r="CL1015" t="str">
            <v>Dependiente</v>
          </cell>
          <cell r="CM1015" t="str">
            <v>No aplica</v>
          </cell>
          <cell r="CN1015" t="str">
            <v>S</v>
          </cell>
          <cell r="CQ1015" t="str">
            <v>220</v>
          </cell>
          <cell r="CR1015" t="str">
            <v>Tiempo Completo 220</v>
          </cell>
          <cell r="CS1015" t="str">
            <v>31</v>
          </cell>
          <cell r="CT1015" t="str">
            <v>000000000047498</v>
          </cell>
          <cell r="CU1015" t="str">
            <v>POBLADO</v>
          </cell>
          <cell r="CW1015" t="str">
            <v>000</v>
          </cell>
          <cell r="CX1015" t="str">
            <v>BETTIN BOHORQUEZ MARIA FERNANDA</v>
          </cell>
        </row>
        <row r="1016">
          <cell r="A1016">
            <v>1146442734</v>
          </cell>
          <cell r="B1016" t="str">
            <v>BRYAN</v>
          </cell>
          <cell r="C1016" t="str">
            <v>ALEXIS</v>
          </cell>
          <cell r="D1016" t="str">
            <v>RICO</v>
          </cell>
          <cell r="E1016" t="str">
            <v>OCHOA</v>
          </cell>
          <cell r="F1016">
            <v>36115</v>
          </cell>
          <cell r="G1016" t="str">
            <v>169 - COLOMBIA</v>
          </cell>
          <cell r="H1016" t="str">
            <v>05 - ANTIOQUIA</v>
          </cell>
          <cell r="I1016" t="str">
            <v>BELLO</v>
          </cell>
          <cell r="J1016" t="str">
            <v>CL 87 43 B 41</v>
          </cell>
          <cell r="K1016" t="str">
            <v>ARANJUEZ</v>
          </cell>
          <cell r="L1016" t="str">
            <v>3022537138</v>
          </cell>
          <cell r="M1016" t="str">
            <v>CO</v>
          </cell>
          <cell r="N1016" t="str">
            <v>BANCOLOMBIA</v>
          </cell>
          <cell r="O1016" t="str">
            <v>00684036084</v>
          </cell>
          <cell r="P1016" t="str">
            <v>AHORRO</v>
          </cell>
          <cell r="Q1016" t="str">
            <v>CÉDULA DE CIUDADANÍA</v>
          </cell>
          <cell r="R1016">
            <v>1146442734</v>
          </cell>
          <cell r="S1016" t="str">
            <v>MEDELLIN</v>
          </cell>
          <cell r="U1016" t="str">
            <v>05 - ANTIOQUIA</v>
          </cell>
          <cell r="V1016" t="str">
            <v>MEDELLIN</v>
          </cell>
          <cell r="W1016" t="str">
            <v>SOLTERO</v>
          </cell>
          <cell r="AB1016" t="str">
            <v>004</v>
          </cell>
          <cell r="AC1016" t="str">
            <v>TECNOLÓGICO</v>
          </cell>
          <cell r="AD1016" t="str">
            <v>M</v>
          </cell>
          <cell r="AE1016" t="str">
            <v>002</v>
          </cell>
          <cell r="AF1016" t="str">
            <v>COMPAÑÍA DE ALIMENTOS COLOMBIANOS CALCO S.A</v>
          </cell>
          <cell r="AG1016" t="str">
            <v>51</v>
          </cell>
          <cell r="AH1016" t="str">
            <v xml:space="preserve">ADMINISTRACION  </v>
          </cell>
          <cell r="AI1016" t="str">
            <v>01002006</v>
          </cell>
          <cell r="AJ1016" t="str">
            <v>Costos</v>
          </cell>
          <cell r="AK1016" t="str">
            <v>ADM-002</v>
          </cell>
          <cell r="AL1016" t="str">
            <v>ADMINISTRACIÓN</v>
          </cell>
          <cell r="AM1016" t="str">
            <v>007</v>
          </cell>
          <cell r="AN1016" t="str">
            <v>Domingo</v>
          </cell>
          <cell r="AO1016" t="str">
            <v>000</v>
          </cell>
          <cell r="AP1016" t="str">
            <v>SIN DEFINIR</v>
          </cell>
          <cell r="AQ1016" t="str">
            <v>1</v>
          </cell>
          <cell r="AR1016">
            <v>46147</v>
          </cell>
          <cell r="AS1016" t="str">
            <v>04/08/2026</v>
          </cell>
          <cell r="AU1016" t="str">
            <v>A</v>
          </cell>
          <cell r="AW1016" t="str">
            <v>EPS002</v>
          </cell>
          <cell r="AX1016" t="str">
            <v>SALUD TOTAL</v>
          </cell>
          <cell r="AY1016" t="str">
            <v>001</v>
          </cell>
          <cell r="AZ1016" t="str">
            <v>230301</v>
          </cell>
          <cell r="BA1016" t="str">
            <v>PORVENIR</v>
          </cell>
          <cell r="BB1016" t="str">
            <v>001</v>
          </cell>
          <cell r="BC1016" t="str">
            <v>14-28</v>
          </cell>
          <cell r="BD1016" t="str">
            <v>ARL SURA</v>
          </cell>
          <cell r="BE1016" t="str">
            <v>001</v>
          </cell>
          <cell r="BF1016" t="str">
            <v>CCF04</v>
          </cell>
          <cell r="BG1016" t="str">
            <v>COMFAMA ANTIOQUIA</v>
          </cell>
          <cell r="BH1016" t="str">
            <v>C005</v>
          </cell>
          <cell r="BI1016" t="str">
            <v>CESANTÍAS PROTECCIÓN S. A.</v>
          </cell>
          <cell r="BJ1016" t="str">
            <v>1701001</v>
          </cell>
          <cell r="BK1016" t="str">
            <v>002</v>
          </cell>
          <cell r="BL1016" t="str">
            <v>Quincenales</v>
          </cell>
          <cell r="BM1016" t="str">
            <v>TABLA</v>
          </cell>
          <cell r="BO1016" t="str">
            <v>001</v>
          </cell>
          <cell r="BP1016" t="str">
            <v>Salario interno pesos</v>
          </cell>
          <cell r="BQ1016">
            <v>2838000</v>
          </cell>
          <cell r="BR1016" t="str">
            <v>000000000000002</v>
          </cell>
          <cell r="BS1016" t="str">
            <v>COMPAÑÍA DE ALIMENTOS COLOMBIANOS CALCO S.A</v>
          </cell>
          <cell r="BT1016" t="str">
            <v>000000000047446</v>
          </cell>
          <cell r="BU1016" t="str">
            <v>CONTABILIDAD</v>
          </cell>
          <cell r="BV1016" t="str">
            <v>000000000067564</v>
          </cell>
          <cell r="BW1016" t="str">
            <v>AUXILIAR DE COSTOS</v>
          </cell>
          <cell r="BX1016" t="str">
            <v>000000000067429</v>
          </cell>
          <cell r="BY1016" t="str">
            <v>AUXILIAR DE COSTOS</v>
          </cell>
          <cell r="BZ1016" t="str">
            <v>BRYANRICO2798@GMAIL.COM</v>
          </cell>
          <cell r="CA1016" t="str">
            <v>220 - JORNADA MENSUAL 220 HORAS</v>
          </cell>
          <cell r="CB1016" t="str">
            <v>Ley 50</v>
          </cell>
          <cell r="CC1016" t="str">
            <v>2 - Fijo</v>
          </cell>
          <cell r="CD1016" t="str">
            <v>APORTA</v>
          </cell>
          <cell r="CE1016" t="str">
            <v>APORTA</v>
          </cell>
          <cell r="CF1016" t="str">
            <v>APORTA</v>
          </cell>
          <cell r="CG1016">
            <v>0.52200000000000002</v>
          </cell>
          <cell r="CH1016" t="str">
            <v>LA DIFERENCIA</v>
          </cell>
          <cell r="CI1016" t="str">
            <v>LA DIFERENCIA</v>
          </cell>
          <cell r="CJ1016" t="str">
            <v>LA DIFERENCIA</v>
          </cell>
          <cell r="CK1016" t="str">
            <v>Sueldo fijo</v>
          </cell>
          <cell r="CL1016" t="str">
            <v>Dependiente</v>
          </cell>
          <cell r="CM1016" t="str">
            <v>No aplica</v>
          </cell>
          <cell r="CN1016" t="str">
            <v>N</v>
          </cell>
          <cell r="CQ1016" t="str">
            <v>220</v>
          </cell>
          <cell r="CR1016" t="str">
            <v>Tiempo Completo 220</v>
          </cell>
          <cell r="CS1016" t="str">
            <v>31</v>
          </cell>
          <cell r="CT1016" t="str">
            <v>000000000047484</v>
          </cell>
          <cell r="CU1016" t="str">
            <v>ADMINISTRACIÓN</v>
          </cell>
          <cell r="CW1016" t="str">
            <v>000</v>
          </cell>
          <cell r="CX1016" t="str">
            <v>RICO OCHOA BRYAN ALEXIS</v>
          </cell>
        </row>
        <row r="1017">
          <cell r="A1017">
            <v>1146442981</v>
          </cell>
          <cell r="B1017" t="str">
            <v>MANUELA</v>
          </cell>
          <cell r="D1017" t="str">
            <v>MOLINA</v>
          </cell>
          <cell r="E1017" t="str">
            <v>GOMEZ</v>
          </cell>
          <cell r="F1017">
            <v>36194</v>
          </cell>
          <cell r="G1017" t="str">
            <v>169 - COLOMBIA</v>
          </cell>
          <cell r="H1017" t="str">
            <v>05 - ANTIOQUIA</v>
          </cell>
          <cell r="I1017" t="str">
            <v>BELLO</v>
          </cell>
          <cell r="J1017" t="str">
            <v>CR 49 67 63</v>
          </cell>
          <cell r="K1017" t="str">
            <v>Mirador</v>
          </cell>
          <cell r="L1017" t="str">
            <v>3113550073</v>
          </cell>
          <cell r="M1017" t="str">
            <v>CO</v>
          </cell>
          <cell r="N1017" t="str">
            <v>BANCOLOMBIA</v>
          </cell>
          <cell r="O1017" t="str">
            <v>25500004985</v>
          </cell>
          <cell r="P1017" t="str">
            <v>AHORRO</v>
          </cell>
          <cell r="Q1017" t="str">
            <v>CÉDULA DE CIUDADANÍA</v>
          </cell>
          <cell r="R1017">
            <v>1146442981</v>
          </cell>
          <cell r="S1017" t="str">
            <v>Medellin</v>
          </cell>
          <cell r="U1017" t="str">
            <v>05 - ANTIOQUIA</v>
          </cell>
          <cell r="V1017" t="str">
            <v>BELLO</v>
          </cell>
          <cell r="W1017" t="str">
            <v>SOLTERO</v>
          </cell>
          <cell r="X1017" t="str">
            <v>0</v>
          </cell>
          <cell r="Z1017">
            <v>0</v>
          </cell>
          <cell r="AA1017" t="str">
            <v>0</v>
          </cell>
          <cell r="AB1017" t="str">
            <v>002</v>
          </cell>
          <cell r="AC1017" t="str">
            <v>BACHILLERATO</v>
          </cell>
          <cell r="AD1017" t="str">
            <v>F</v>
          </cell>
          <cell r="AE1017" t="str">
            <v>002</v>
          </cell>
          <cell r="AF1017" t="str">
            <v>COMPAÑÍA DE ALIMENTOS COLOMBIANOS CALCO S.A</v>
          </cell>
          <cell r="AG1017" t="str">
            <v>52</v>
          </cell>
          <cell r="AH1017" t="str">
            <v>VENTAS</v>
          </cell>
          <cell r="AI1017" t="str">
            <v>02008003</v>
          </cell>
          <cell r="AJ1017" t="str">
            <v>Puntos de Venta</v>
          </cell>
          <cell r="AK1017" t="str">
            <v>R04-002</v>
          </cell>
          <cell r="AL1017" t="str">
            <v>TESORO</v>
          </cell>
          <cell r="AM1017" t="str">
            <v>007</v>
          </cell>
          <cell r="AN1017" t="str">
            <v>Domingo</v>
          </cell>
          <cell r="AO1017" t="str">
            <v>000</v>
          </cell>
          <cell r="AP1017" t="str">
            <v>SIN DEFINIR</v>
          </cell>
          <cell r="AQ1017" t="str">
            <v>1</v>
          </cell>
          <cell r="AR1017">
            <v>44867</v>
          </cell>
          <cell r="AU1017" t="str">
            <v>A</v>
          </cell>
          <cell r="AW1017" t="str">
            <v>EPS002</v>
          </cell>
          <cell r="AX1017" t="str">
            <v>SALUD TOTAL</v>
          </cell>
          <cell r="AY1017" t="str">
            <v>001</v>
          </cell>
          <cell r="AZ1017" t="str">
            <v>230201</v>
          </cell>
          <cell r="BA1017" t="str">
            <v>PROTECCIÓN + I. N. G.</v>
          </cell>
          <cell r="BB1017" t="str">
            <v>001</v>
          </cell>
          <cell r="BC1017" t="str">
            <v>14-28</v>
          </cell>
          <cell r="BD1017" t="str">
            <v>ARL SURA</v>
          </cell>
          <cell r="BE1017" t="str">
            <v>001</v>
          </cell>
          <cell r="BF1017" t="str">
            <v>CCF04</v>
          </cell>
          <cell r="BG1017" t="str">
            <v>COMFAMA ANTIOQUIA</v>
          </cell>
          <cell r="BH1017" t="str">
            <v>C005</v>
          </cell>
          <cell r="BI1017" t="str">
            <v>CESANTÍAS PROTECCIÓN S. A.</v>
          </cell>
          <cell r="BJ1017" t="str">
            <v>3561101</v>
          </cell>
          <cell r="BK1017" t="str">
            <v>002</v>
          </cell>
          <cell r="BL1017" t="str">
            <v>Quincenales</v>
          </cell>
          <cell r="BM1017" t="str">
            <v>TABLA</v>
          </cell>
          <cell r="BO1017" t="str">
            <v>001</v>
          </cell>
          <cell r="BP1017" t="str">
            <v>Salario interno pesos</v>
          </cell>
          <cell r="BQ1017">
            <v>1750905</v>
          </cell>
          <cell r="BR1017" t="str">
            <v>000000000000002</v>
          </cell>
          <cell r="BS1017" t="str">
            <v>COMPAÑÍA DE ALIMENTOS COLOMBIANOS CALCO S.A</v>
          </cell>
          <cell r="BT1017" t="str">
            <v>000000000047470</v>
          </cell>
          <cell r="BU1017" t="str">
            <v>PUNTOS DE VENTA</v>
          </cell>
          <cell r="BV1017" t="str">
            <v>000000000047620</v>
          </cell>
          <cell r="BW1017" t="str">
            <v>AUXILIAR DE RESTAURANTE</v>
          </cell>
          <cell r="BX1017" t="str">
            <v>000000000048478</v>
          </cell>
          <cell r="BY1017" t="str">
            <v>AUXILIAR DE RESTAURANTE</v>
          </cell>
          <cell r="BZ1017" t="str">
            <v>manuelamolina882@gmail.com</v>
          </cell>
          <cell r="CA1017" t="str">
            <v>220 - JORNADA MENSUAL 220 HORAS</v>
          </cell>
          <cell r="CB1017" t="str">
            <v>Ley 50</v>
          </cell>
          <cell r="CC1017" t="str">
            <v>1 - Indefinido</v>
          </cell>
          <cell r="CD1017" t="str">
            <v>APORTA</v>
          </cell>
          <cell r="CE1017" t="str">
            <v>APORTA</v>
          </cell>
          <cell r="CF1017" t="str">
            <v>APORTA</v>
          </cell>
          <cell r="CG1017">
            <v>2.4359999999999999</v>
          </cell>
          <cell r="CH1017" t="str">
            <v>SIN AUXILIO</v>
          </cell>
          <cell r="CI1017" t="str">
            <v>SIN AUXILIO</v>
          </cell>
          <cell r="CJ1017" t="str">
            <v>SIN AUXILIO</v>
          </cell>
          <cell r="CK1017" t="str">
            <v>Sueldo fijo</v>
          </cell>
          <cell r="CL1017" t="str">
            <v>Dependiente</v>
          </cell>
          <cell r="CM1017" t="str">
            <v>No aplica</v>
          </cell>
          <cell r="CN1017" t="str">
            <v>S</v>
          </cell>
          <cell r="CQ1017" t="str">
            <v>220</v>
          </cell>
          <cell r="CR1017" t="str">
            <v>Tiempo Completo 220</v>
          </cell>
          <cell r="CS1017" t="str">
            <v>31</v>
          </cell>
          <cell r="CT1017" t="str">
            <v>000000000047501</v>
          </cell>
          <cell r="CU1017" t="str">
            <v>TESORO</v>
          </cell>
          <cell r="CW1017" t="str">
            <v>000</v>
          </cell>
          <cell r="CX1017" t="str">
            <v xml:space="preserve">MOLINA GOMEZ MANUELA </v>
          </cell>
        </row>
        <row r="1018">
          <cell r="A1018">
            <v>1147693855</v>
          </cell>
          <cell r="B1018" t="str">
            <v>NELLY</v>
          </cell>
          <cell r="C1018" t="str">
            <v>SOFIA</v>
          </cell>
          <cell r="D1018" t="str">
            <v>PUCHE</v>
          </cell>
          <cell r="E1018" t="str">
            <v>VERTEL</v>
          </cell>
          <cell r="F1018">
            <v>36029</v>
          </cell>
          <cell r="G1018" t="str">
            <v>169 - COLOMBIA</v>
          </cell>
          <cell r="H1018" t="str">
            <v>23 - CORDOBA</v>
          </cell>
          <cell r="I1018" t="str">
            <v>TIERRALTA</v>
          </cell>
          <cell r="J1018" t="str">
            <v>CL 77 F 91 67</v>
          </cell>
          <cell r="K1018" t="str">
            <v>Robledo Aures</v>
          </cell>
          <cell r="L1018" t="str">
            <v>3235421187</v>
          </cell>
          <cell r="M1018" t="str">
            <v>CO</v>
          </cell>
          <cell r="N1018" t="str">
            <v>BANCOLOMBIA</v>
          </cell>
          <cell r="O1018" t="str">
            <v>91220953373</v>
          </cell>
          <cell r="P1018" t="str">
            <v>AHORRO</v>
          </cell>
          <cell r="Q1018" t="str">
            <v>CÉDULA DE CIUDADANÍA</v>
          </cell>
          <cell r="R1018">
            <v>1147693855</v>
          </cell>
          <cell r="S1018" t="str">
            <v>Tierralta</v>
          </cell>
          <cell r="U1018" t="str">
            <v>05 - ANTIOQUIA</v>
          </cell>
          <cell r="V1018" t="str">
            <v>MEDELLIN</v>
          </cell>
          <cell r="W1018" t="str">
            <v>SOLTERO</v>
          </cell>
          <cell r="X1018" t="str">
            <v>0</v>
          </cell>
          <cell r="Z1018">
            <v>0</v>
          </cell>
          <cell r="AA1018" t="str">
            <v>0</v>
          </cell>
          <cell r="AB1018" t="str">
            <v>002</v>
          </cell>
          <cell r="AC1018" t="str">
            <v>BACHILLERATO</v>
          </cell>
          <cell r="AD1018" t="str">
            <v>F</v>
          </cell>
          <cell r="AE1018" t="str">
            <v>002</v>
          </cell>
          <cell r="AF1018" t="str">
            <v>COMPAÑÍA DE ALIMENTOS COLOMBIANOS CALCO S.A</v>
          </cell>
          <cell r="AG1018" t="str">
            <v>52</v>
          </cell>
          <cell r="AH1018" t="str">
            <v>VENTAS</v>
          </cell>
          <cell r="AI1018" t="str">
            <v>02008003</v>
          </cell>
          <cell r="AJ1018" t="str">
            <v>Puntos de Venta</v>
          </cell>
          <cell r="AK1018" t="str">
            <v>R15-002</v>
          </cell>
          <cell r="AL1018" t="str">
            <v>FLORIDA PARQUE COMERCIAL</v>
          </cell>
          <cell r="AM1018" t="str">
            <v>007</v>
          </cell>
          <cell r="AN1018" t="str">
            <v>Domingo</v>
          </cell>
          <cell r="AO1018" t="str">
            <v>000</v>
          </cell>
          <cell r="AP1018" t="str">
            <v>SIN DEFINIR</v>
          </cell>
          <cell r="AQ1018" t="str">
            <v>1</v>
          </cell>
          <cell r="AR1018">
            <v>45588</v>
          </cell>
          <cell r="AS1018" t="str">
            <v>22/10/2026</v>
          </cell>
          <cell r="AU1018" t="str">
            <v>A</v>
          </cell>
          <cell r="AW1018" t="str">
            <v>EPS037</v>
          </cell>
          <cell r="AX1018" t="str">
            <v>NUEVA E.P.S.</v>
          </cell>
          <cell r="AY1018" t="str">
            <v>001</v>
          </cell>
          <cell r="AZ1018" t="str">
            <v>230201</v>
          </cell>
          <cell r="BA1018" t="str">
            <v>PROTECCIÓN + I. N. G.</v>
          </cell>
          <cell r="BB1018" t="str">
            <v>001</v>
          </cell>
          <cell r="BC1018" t="str">
            <v>14-28</v>
          </cell>
          <cell r="BD1018" t="str">
            <v>ARL SURA</v>
          </cell>
          <cell r="BE1018" t="str">
            <v>001</v>
          </cell>
          <cell r="BF1018" t="str">
            <v>CCF04</v>
          </cell>
          <cell r="BG1018" t="str">
            <v>COMFAMA ANTIOQUIA</v>
          </cell>
          <cell r="BH1018" t="str">
            <v>C005</v>
          </cell>
          <cell r="BI1018" t="str">
            <v>CESANTÍAS PROTECCIÓN S. A.</v>
          </cell>
          <cell r="BJ1018" t="str">
            <v>3561101</v>
          </cell>
          <cell r="BK1018" t="str">
            <v>002</v>
          </cell>
          <cell r="BL1018" t="str">
            <v>Quincenales</v>
          </cell>
          <cell r="BM1018" t="str">
            <v>TABLA</v>
          </cell>
          <cell r="BO1018" t="str">
            <v>001</v>
          </cell>
          <cell r="BP1018" t="str">
            <v>Salario interno pesos</v>
          </cell>
          <cell r="BQ1018">
            <v>1750905</v>
          </cell>
          <cell r="BR1018" t="str">
            <v>000000000000002</v>
          </cell>
          <cell r="BS1018" t="str">
            <v>COMPAÑÍA DE ALIMENTOS COLOMBIANOS CALCO S.A</v>
          </cell>
          <cell r="BT1018" t="str">
            <v>000000000047470</v>
          </cell>
          <cell r="BU1018" t="str">
            <v>PUNTOS DE VENTA</v>
          </cell>
          <cell r="BV1018" t="str">
            <v>000000000047620</v>
          </cell>
          <cell r="BW1018" t="str">
            <v>AUXILIAR DE RESTAURANTE</v>
          </cell>
          <cell r="BX1018" t="str">
            <v>000000000048991</v>
          </cell>
          <cell r="BY1018" t="str">
            <v>AUXILIAR DE RESTAURANTE</v>
          </cell>
          <cell r="BZ1018" t="str">
            <v>n.puche22@gmail.com</v>
          </cell>
          <cell r="CA1018" t="str">
            <v>220 - JORNADA MENSUAL 220 HORAS</v>
          </cell>
          <cell r="CB1018" t="str">
            <v>Ley 50</v>
          </cell>
          <cell r="CC1018" t="str">
            <v>2 - Fijo</v>
          </cell>
          <cell r="CD1018" t="str">
            <v>APORTA</v>
          </cell>
          <cell r="CE1018" t="str">
            <v>APORTA</v>
          </cell>
          <cell r="CF1018" t="str">
            <v>APORTA</v>
          </cell>
          <cell r="CG1018">
            <v>2.4359999999999999</v>
          </cell>
          <cell r="CH1018" t="str">
            <v>SIN AUXILIO</v>
          </cell>
          <cell r="CI1018" t="str">
            <v>SIN AUXILIO</v>
          </cell>
          <cell r="CJ1018" t="str">
            <v>SIN AUXILIO</v>
          </cell>
          <cell r="CK1018" t="str">
            <v>Sueldo fijo</v>
          </cell>
          <cell r="CL1018" t="str">
            <v>Dependiente</v>
          </cell>
          <cell r="CM1018" t="str">
            <v>No aplica</v>
          </cell>
          <cell r="CN1018" t="str">
            <v>S</v>
          </cell>
          <cell r="CQ1018" t="str">
            <v>220</v>
          </cell>
          <cell r="CR1018" t="str">
            <v>Tiempo Completo 220</v>
          </cell>
          <cell r="CS1018" t="str">
            <v>31</v>
          </cell>
          <cell r="CT1018" t="str">
            <v>000000000047512</v>
          </cell>
          <cell r="CU1018" t="str">
            <v>FLORIDA PARQUE COMERCIAL</v>
          </cell>
          <cell r="CW1018" t="str">
            <v>000</v>
          </cell>
          <cell r="CX1018" t="str">
            <v>PUCHE VERTEL NELLY SOFIA</v>
          </cell>
        </row>
        <row r="1019">
          <cell r="A1019">
            <v>1147950939</v>
          </cell>
          <cell r="B1019" t="str">
            <v>ERIKA</v>
          </cell>
          <cell r="C1019" t="str">
            <v>JANETH</v>
          </cell>
          <cell r="D1019" t="str">
            <v>MOSQUERA</v>
          </cell>
          <cell r="E1019" t="str">
            <v>PALACIOS</v>
          </cell>
          <cell r="F1019">
            <v>33311</v>
          </cell>
          <cell r="G1019" t="str">
            <v>169 - COLOMBIA</v>
          </cell>
          <cell r="H1019" t="str">
            <v>05 - ANTIOQUIA</v>
          </cell>
          <cell r="I1019" t="str">
            <v>MEDELLIN</v>
          </cell>
          <cell r="J1019" t="str">
            <v>CL 84 A 22 A 15</v>
          </cell>
          <cell r="K1019" t="str">
            <v>Bello Oriente</v>
          </cell>
          <cell r="L1019" t="str">
            <v>3003086556</v>
          </cell>
          <cell r="M1019" t="str">
            <v>CO</v>
          </cell>
          <cell r="N1019" t="str">
            <v>BANCOLOMBIA</v>
          </cell>
          <cell r="O1019" t="str">
            <v>31600008010</v>
          </cell>
          <cell r="P1019" t="str">
            <v>AHORRO</v>
          </cell>
          <cell r="Q1019" t="str">
            <v>CÉDULA DE CIUDADANÍA</v>
          </cell>
          <cell r="R1019">
            <v>1147950939</v>
          </cell>
          <cell r="S1019" t="str">
            <v>Medellin</v>
          </cell>
          <cell r="U1019" t="str">
            <v>05 - ANTIOQUIA</v>
          </cell>
          <cell r="V1019" t="str">
            <v>MEDELLIN</v>
          </cell>
          <cell r="W1019" t="str">
            <v>SOLTERO</v>
          </cell>
          <cell r="X1019" t="str">
            <v>0</v>
          </cell>
          <cell r="Z1019">
            <v>0</v>
          </cell>
          <cell r="AA1019" t="str">
            <v>0</v>
          </cell>
          <cell r="AB1019" t="str">
            <v>001</v>
          </cell>
          <cell r="AC1019" t="str">
            <v>PRIMARIA</v>
          </cell>
          <cell r="AD1019" t="str">
            <v>F</v>
          </cell>
          <cell r="AE1019" t="str">
            <v>002</v>
          </cell>
          <cell r="AF1019" t="str">
            <v>COMPAÑÍA DE ALIMENTOS COLOMBIANOS CALCO S.A</v>
          </cell>
          <cell r="AG1019" t="str">
            <v>52</v>
          </cell>
          <cell r="AH1019" t="str">
            <v>VENTAS</v>
          </cell>
          <cell r="AI1019" t="str">
            <v>02008003</v>
          </cell>
          <cell r="AJ1019" t="str">
            <v>Puntos de Venta</v>
          </cell>
          <cell r="AK1019" t="str">
            <v>R23-002</v>
          </cell>
          <cell r="AL1019" t="str">
            <v>PLAZA FABRICATO</v>
          </cell>
          <cell r="AM1019" t="str">
            <v>007</v>
          </cell>
          <cell r="AN1019" t="str">
            <v>Domingo</v>
          </cell>
          <cell r="AO1019" t="str">
            <v>000</v>
          </cell>
          <cell r="AP1019" t="str">
            <v>SIN DEFINIR</v>
          </cell>
          <cell r="AQ1019" t="str">
            <v>1</v>
          </cell>
          <cell r="AR1019">
            <v>45721</v>
          </cell>
          <cell r="AU1019" t="str">
            <v>A</v>
          </cell>
          <cell r="AW1019" t="str">
            <v>EPS010</v>
          </cell>
          <cell r="AX1019" t="str">
            <v>EPS SURA (ANTES SUSALUD)</v>
          </cell>
          <cell r="AY1019" t="str">
            <v>001</v>
          </cell>
          <cell r="AZ1019" t="str">
            <v>230201</v>
          </cell>
          <cell r="BA1019" t="str">
            <v>PROTECCIÓN + I. N. G.</v>
          </cell>
          <cell r="BB1019" t="str">
            <v>001</v>
          </cell>
          <cell r="BC1019" t="str">
            <v>14-28</v>
          </cell>
          <cell r="BD1019" t="str">
            <v>ARL SURA</v>
          </cell>
          <cell r="BE1019" t="str">
            <v>001</v>
          </cell>
          <cell r="BF1019" t="str">
            <v>CCF04</v>
          </cell>
          <cell r="BG1019" t="str">
            <v>COMFAMA ANTIOQUIA</v>
          </cell>
          <cell r="BH1019" t="str">
            <v>C005</v>
          </cell>
          <cell r="BI1019" t="str">
            <v>CESANTÍAS PROTECCIÓN S. A.</v>
          </cell>
          <cell r="BJ1019" t="str">
            <v>3561101</v>
          </cell>
          <cell r="BK1019" t="str">
            <v>002</v>
          </cell>
          <cell r="BL1019" t="str">
            <v>Quincenales</v>
          </cell>
          <cell r="BM1019" t="str">
            <v>TABLA</v>
          </cell>
          <cell r="BO1019" t="str">
            <v>001</v>
          </cell>
          <cell r="BP1019" t="str">
            <v>Salario interno pesos</v>
          </cell>
          <cell r="BQ1019">
            <v>1750905</v>
          </cell>
          <cell r="BR1019" t="str">
            <v>000000000000002</v>
          </cell>
          <cell r="BS1019" t="str">
            <v>COMPAÑÍA DE ALIMENTOS COLOMBIANOS CALCO S.A</v>
          </cell>
          <cell r="BT1019" t="str">
            <v>000000000047470</v>
          </cell>
          <cell r="BU1019" t="str">
            <v>PUNTOS DE VENTA</v>
          </cell>
          <cell r="BV1019" t="str">
            <v>000000000047620</v>
          </cell>
          <cell r="BW1019" t="str">
            <v>AUXILIAR DE RESTAURANTE</v>
          </cell>
          <cell r="BX1019" t="str">
            <v>000000000049347</v>
          </cell>
          <cell r="BY1019" t="str">
            <v>AUXILIAR DE RESTAURANTE</v>
          </cell>
          <cell r="BZ1019" t="str">
            <v>juanjoerika396@gmail.com</v>
          </cell>
          <cell r="CA1019" t="str">
            <v>220 - JORNADA MENSUAL 220 HORAS</v>
          </cell>
          <cell r="CB1019" t="str">
            <v>Ley 50</v>
          </cell>
          <cell r="CC1019" t="str">
            <v>1 - Indefinido</v>
          </cell>
          <cell r="CD1019" t="str">
            <v>APORTA</v>
          </cell>
          <cell r="CE1019" t="str">
            <v>APORTA</v>
          </cell>
          <cell r="CF1019" t="str">
            <v>APORTA</v>
          </cell>
          <cell r="CG1019">
            <v>2.4359999999999999</v>
          </cell>
          <cell r="CH1019" t="str">
            <v>SIN AUXILIO</v>
          </cell>
          <cell r="CI1019" t="str">
            <v>SIN AUXILIO</v>
          </cell>
          <cell r="CJ1019" t="str">
            <v>SIN AUXILIO</v>
          </cell>
          <cell r="CK1019" t="str">
            <v>Sueldo fijo</v>
          </cell>
          <cell r="CL1019" t="str">
            <v>Dependiente</v>
          </cell>
          <cell r="CM1019" t="str">
            <v>No aplica</v>
          </cell>
          <cell r="CN1019" t="str">
            <v>S</v>
          </cell>
          <cell r="CQ1019" t="str">
            <v>220</v>
          </cell>
          <cell r="CR1019" t="str">
            <v>Tiempo Completo 220</v>
          </cell>
          <cell r="CS1019" t="str">
            <v>31</v>
          </cell>
          <cell r="CT1019" t="str">
            <v>000000000047520</v>
          </cell>
          <cell r="CU1019" t="str">
            <v>PLAZA FABRICATO</v>
          </cell>
          <cell r="CW1019" t="str">
            <v>000</v>
          </cell>
          <cell r="CX1019" t="str">
            <v>MOSQUERA PALACIOS ERIKA JANETH</v>
          </cell>
        </row>
        <row r="1020">
          <cell r="A1020">
            <v>1147950985</v>
          </cell>
          <cell r="B1020" t="str">
            <v>ESTEFANI</v>
          </cell>
          <cell r="D1020" t="str">
            <v>LONDONO</v>
          </cell>
          <cell r="E1020" t="str">
            <v>PALACIO</v>
          </cell>
          <cell r="F1020">
            <v>33057</v>
          </cell>
          <cell r="G1020" t="str">
            <v>169 - COLOMBIA</v>
          </cell>
          <cell r="H1020" t="str">
            <v>05 - ANTIOQUIA</v>
          </cell>
          <cell r="I1020" t="str">
            <v>MEDELLIN</v>
          </cell>
          <cell r="J1020" t="str">
            <v>CL 89 B 55 A 56</v>
          </cell>
          <cell r="K1020" t="str">
            <v>EL OASIS</v>
          </cell>
          <cell r="L1020" t="str">
            <v>3216505073</v>
          </cell>
          <cell r="M1020" t="str">
            <v>CO</v>
          </cell>
          <cell r="N1020" t="str">
            <v>BANCOLOMBIA</v>
          </cell>
          <cell r="O1020" t="str">
            <v>25597408717</v>
          </cell>
          <cell r="P1020" t="str">
            <v>AHORRO</v>
          </cell>
          <cell r="Q1020" t="str">
            <v>CÉDULA DE CIUDADANÍA</v>
          </cell>
          <cell r="R1020">
            <v>1147950985</v>
          </cell>
          <cell r="S1020" t="str">
            <v>MEDELLIN</v>
          </cell>
          <cell r="U1020" t="str">
            <v>05 - ANTIOQUIA</v>
          </cell>
          <cell r="V1020" t="str">
            <v>MEDELLIN</v>
          </cell>
          <cell r="W1020" t="str">
            <v>SOLTERO</v>
          </cell>
          <cell r="AB1020" t="str">
            <v>002</v>
          </cell>
          <cell r="AC1020" t="str">
            <v>BACHILLERATO</v>
          </cell>
          <cell r="AD1020" t="str">
            <v>F</v>
          </cell>
          <cell r="AE1020" t="str">
            <v>002</v>
          </cell>
          <cell r="AF1020" t="str">
            <v>COMPAÑÍA DE ALIMENTOS COLOMBIANOS CALCO S.A</v>
          </cell>
          <cell r="AG1020" t="str">
            <v>52</v>
          </cell>
          <cell r="AH1020" t="str">
            <v>VENTAS</v>
          </cell>
          <cell r="AI1020" t="str">
            <v>02008003</v>
          </cell>
          <cell r="AJ1020" t="str">
            <v>Puntos de Venta</v>
          </cell>
          <cell r="AK1020" t="str">
            <v>R01-002</v>
          </cell>
          <cell r="AL1020" t="str">
            <v>POBLADO</v>
          </cell>
          <cell r="AM1020" t="str">
            <v>004</v>
          </cell>
          <cell r="AN1020" t="str">
            <v>Jueves</v>
          </cell>
          <cell r="AO1020" t="str">
            <v>000</v>
          </cell>
          <cell r="AP1020" t="str">
            <v>SIN DEFINIR</v>
          </cell>
          <cell r="AQ1020" t="str">
            <v>1</v>
          </cell>
          <cell r="AR1020">
            <v>46049</v>
          </cell>
          <cell r="AS1020" t="str">
            <v>26/07/2026</v>
          </cell>
          <cell r="AU1020" t="str">
            <v>A</v>
          </cell>
          <cell r="AW1020" t="str">
            <v>EPS002</v>
          </cell>
          <cell r="AX1020" t="str">
            <v>SALUD TOTAL</v>
          </cell>
          <cell r="AY1020" t="str">
            <v>001</v>
          </cell>
          <cell r="AZ1020" t="str">
            <v>25-14</v>
          </cell>
          <cell r="BA1020" t="str">
            <v>COLPENSIONES</v>
          </cell>
          <cell r="BB1020" t="str">
            <v>001</v>
          </cell>
          <cell r="BC1020" t="str">
            <v>14-28</v>
          </cell>
          <cell r="BD1020" t="str">
            <v>ARL SURA</v>
          </cell>
          <cell r="BE1020" t="str">
            <v>001</v>
          </cell>
          <cell r="BF1020" t="str">
            <v>CCF04</v>
          </cell>
          <cell r="BG1020" t="str">
            <v>COMFAMA ANTIOQUIA</v>
          </cell>
          <cell r="BH1020" t="str">
            <v>C004</v>
          </cell>
          <cell r="BI1020" t="str">
            <v>CESANTÍAS PORVENIR</v>
          </cell>
          <cell r="BJ1020" t="str">
            <v>3561101</v>
          </cell>
          <cell r="BK1020" t="str">
            <v>002</v>
          </cell>
          <cell r="BL1020" t="str">
            <v>Quincenales</v>
          </cell>
          <cell r="BM1020" t="str">
            <v>TABLA</v>
          </cell>
          <cell r="BO1020" t="str">
            <v>001</v>
          </cell>
          <cell r="BP1020" t="str">
            <v>Salario interno pesos</v>
          </cell>
          <cell r="BQ1020">
            <v>1750905</v>
          </cell>
          <cell r="BR1020" t="str">
            <v>000000000000002</v>
          </cell>
          <cell r="BS1020" t="str">
            <v>COMPAÑÍA DE ALIMENTOS COLOMBIANOS CALCO S.A</v>
          </cell>
          <cell r="BT1020" t="str">
            <v>000000000047457</v>
          </cell>
          <cell r="BU1020" t="str">
            <v>ENTRENAMIENTO</v>
          </cell>
          <cell r="BV1020" t="str">
            <v>000000000000316</v>
          </cell>
          <cell r="BW1020" t="str">
            <v>AUXILIAR DE PUNTO DE VENTA</v>
          </cell>
          <cell r="BX1020" t="str">
            <v>000000000065189</v>
          </cell>
          <cell r="BY1020" t="str">
            <v>AUXILIAR DE RESTAURANTE</v>
          </cell>
          <cell r="BZ1020" t="str">
            <v>londonopalacioestefani@gmail.com</v>
          </cell>
          <cell r="CA1020" t="str">
            <v>220 - JORNADA MENSUAL 220 HORAS</v>
          </cell>
          <cell r="CB1020" t="str">
            <v>Ley 50</v>
          </cell>
          <cell r="CC1020" t="str">
            <v>2 - Fijo</v>
          </cell>
          <cell r="CD1020" t="str">
            <v>APORTA</v>
          </cell>
          <cell r="CE1020" t="str">
            <v>APORTA</v>
          </cell>
          <cell r="CF1020" t="str">
            <v>APORTA</v>
          </cell>
          <cell r="CG1020">
            <v>2.4359999999999999</v>
          </cell>
          <cell r="CH1020" t="str">
            <v>SIN AUXILIO</v>
          </cell>
          <cell r="CI1020" t="str">
            <v>LA DIFERENCIA</v>
          </cell>
          <cell r="CJ1020" t="str">
            <v>LA DIFERENCIA</v>
          </cell>
          <cell r="CK1020" t="str">
            <v>Sueldo fijo</v>
          </cell>
          <cell r="CL1020" t="str">
            <v>Dependiente</v>
          </cell>
          <cell r="CM1020" t="str">
            <v>No aplica</v>
          </cell>
          <cell r="CN1020" t="str">
            <v>S</v>
          </cell>
          <cell r="CQ1020" t="str">
            <v>220</v>
          </cell>
          <cell r="CR1020" t="str">
            <v>Tiempo Completo 220</v>
          </cell>
          <cell r="CS1020" t="str">
            <v>31</v>
          </cell>
          <cell r="CT1020" t="str">
            <v>000000000047498</v>
          </cell>
          <cell r="CU1020" t="str">
            <v>POBLADO</v>
          </cell>
          <cell r="CW1020" t="str">
            <v>000</v>
          </cell>
          <cell r="CX1020" t="str">
            <v xml:space="preserve">LONDONO PALACIO ESTEFANI </v>
          </cell>
        </row>
        <row r="1021">
          <cell r="A1021">
            <v>1147957605</v>
          </cell>
          <cell r="B1021" t="str">
            <v>WENDY</v>
          </cell>
          <cell r="C1021" t="str">
            <v>LICETH</v>
          </cell>
          <cell r="D1021" t="str">
            <v>DIAZ</v>
          </cell>
          <cell r="E1021" t="str">
            <v>GALLEGO</v>
          </cell>
          <cell r="F1021">
            <v>33552</v>
          </cell>
          <cell r="G1021" t="str">
            <v>169 - COLOMBIA</v>
          </cell>
          <cell r="H1021" t="str">
            <v>05 - ANTIOQUIA</v>
          </cell>
          <cell r="I1021" t="str">
            <v>TURBO</v>
          </cell>
          <cell r="J1021" t="str">
            <v>CR 56 A 77 51</v>
          </cell>
          <cell r="K1021" t="str">
            <v>Moravia</v>
          </cell>
          <cell r="L1021" t="str">
            <v>3147683916</v>
          </cell>
          <cell r="M1021" t="str">
            <v>CO</v>
          </cell>
          <cell r="N1021" t="str">
            <v>BANCOLOMBIA</v>
          </cell>
          <cell r="O1021" t="str">
            <v>24500042873</v>
          </cell>
          <cell r="P1021" t="str">
            <v>AHORRO</v>
          </cell>
          <cell r="Q1021" t="str">
            <v>CÉDULA DE CIUDADANÍA</v>
          </cell>
          <cell r="R1021">
            <v>1147957605</v>
          </cell>
          <cell r="S1021" t="str">
            <v>Turbo</v>
          </cell>
          <cell r="U1021" t="str">
            <v>05 - ANTIOQUIA</v>
          </cell>
          <cell r="V1021" t="str">
            <v>MEDELLIN</v>
          </cell>
          <cell r="W1021" t="str">
            <v>SOLTERO</v>
          </cell>
          <cell r="X1021" t="str">
            <v>0</v>
          </cell>
          <cell r="Z1021">
            <v>0</v>
          </cell>
          <cell r="AA1021" t="str">
            <v>0</v>
          </cell>
          <cell r="AB1021" t="str">
            <v>002</v>
          </cell>
          <cell r="AC1021" t="str">
            <v>BACHILLERATO</v>
          </cell>
          <cell r="AD1021" t="str">
            <v>F</v>
          </cell>
          <cell r="AE1021" t="str">
            <v>002</v>
          </cell>
          <cell r="AF1021" t="str">
            <v>COMPAÑÍA DE ALIMENTOS COLOMBIANOS CALCO S.A</v>
          </cell>
          <cell r="AG1021" t="str">
            <v>52</v>
          </cell>
          <cell r="AH1021" t="str">
            <v>VENTAS</v>
          </cell>
          <cell r="AI1021" t="str">
            <v>02008003</v>
          </cell>
          <cell r="AJ1021" t="str">
            <v>Puntos de Venta</v>
          </cell>
          <cell r="AK1021" t="str">
            <v>R07-002</v>
          </cell>
          <cell r="AL1021" t="str">
            <v>LAURELES</v>
          </cell>
          <cell r="AM1021" t="str">
            <v>007</v>
          </cell>
          <cell r="AN1021" t="str">
            <v>Domingo</v>
          </cell>
          <cell r="AO1021" t="str">
            <v>000</v>
          </cell>
          <cell r="AP1021" t="str">
            <v>SIN DEFINIR</v>
          </cell>
          <cell r="AQ1021" t="str">
            <v>2</v>
          </cell>
          <cell r="AR1021">
            <v>45449</v>
          </cell>
          <cell r="AU1021" t="str">
            <v>A</v>
          </cell>
          <cell r="AW1021" t="str">
            <v>EPS010</v>
          </cell>
          <cell r="AX1021" t="str">
            <v>EPS SURA (ANTES SUSALUD)</v>
          </cell>
          <cell r="AY1021" t="str">
            <v>001</v>
          </cell>
          <cell r="AZ1021" t="str">
            <v>230301</v>
          </cell>
          <cell r="BA1021" t="str">
            <v>PORVENIR</v>
          </cell>
          <cell r="BB1021" t="str">
            <v>001</v>
          </cell>
          <cell r="BC1021" t="str">
            <v>14-28</v>
          </cell>
          <cell r="BD1021" t="str">
            <v>ARL SURA</v>
          </cell>
          <cell r="BE1021" t="str">
            <v>001</v>
          </cell>
          <cell r="BF1021" t="str">
            <v>CCF04</v>
          </cell>
          <cell r="BG1021" t="str">
            <v>COMFAMA ANTIOQUIA</v>
          </cell>
          <cell r="BH1021" t="str">
            <v>C004</v>
          </cell>
          <cell r="BI1021" t="str">
            <v>CESANTÍAS PORVENIR</v>
          </cell>
          <cell r="BJ1021" t="str">
            <v>3561101</v>
          </cell>
          <cell r="BK1021" t="str">
            <v>002</v>
          </cell>
          <cell r="BL1021" t="str">
            <v>Quincenales</v>
          </cell>
          <cell r="BM1021" t="str">
            <v>TABLA</v>
          </cell>
          <cell r="BO1021" t="str">
            <v>001</v>
          </cell>
          <cell r="BP1021" t="str">
            <v>Salario interno pesos</v>
          </cell>
          <cell r="BQ1021">
            <v>1750905</v>
          </cell>
          <cell r="BR1021" t="str">
            <v>000000000000002</v>
          </cell>
          <cell r="BS1021" t="str">
            <v>COMPAÑÍA DE ALIMENTOS COLOMBIANOS CALCO S.A</v>
          </cell>
          <cell r="BT1021" t="str">
            <v>000000000047470</v>
          </cell>
          <cell r="BU1021" t="str">
            <v>PUNTOS DE VENTA</v>
          </cell>
          <cell r="BV1021" t="str">
            <v>000000000047620</v>
          </cell>
          <cell r="BW1021" t="str">
            <v>AUXILIAR DE RESTAURANTE</v>
          </cell>
          <cell r="BX1021" t="str">
            <v>000000000048616</v>
          </cell>
          <cell r="BY1021" t="str">
            <v>AUXILIAR DE RESTAURANTE</v>
          </cell>
          <cell r="BZ1021" t="str">
            <v>gallegowendy892@gmail.com</v>
          </cell>
          <cell r="CA1021" t="str">
            <v>220 - JORNADA MENSUAL 220 HORAS</v>
          </cell>
          <cell r="CB1021" t="str">
            <v>Ley 50</v>
          </cell>
          <cell r="CC1021" t="str">
            <v>1 - Indefinido</v>
          </cell>
          <cell r="CD1021" t="str">
            <v>APORTA</v>
          </cell>
          <cell r="CE1021" t="str">
            <v>APORTA</v>
          </cell>
          <cell r="CF1021" t="str">
            <v>APORTA</v>
          </cell>
          <cell r="CG1021">
            <v>2.4359999999999999</v>
          </cell>
          <cell r="CH1021" t="str">
            <v>SIN AUXILIO</v>
          </cell>
          <cell r="CI1021" t="str">
            <v>SIN AUXILIO</v>
          </cell>
          <cell r="CJ1021" t="str">
            <v>SIN AUXILIO</v>
          </cell>
          <cell r="CK1021" t="str">
            <v>Sueldo fijo</v>
          </cell>
          <cell r="CL1021" t="str">
            <v>Dependiente</v>
          </cell>
          <cell r="CM1021" t="str">
            <v>No aplica</v>
          </cell>
          <cell r="CN1021" t="str">
            <v>S</v>
          </cell>
          <cell r="CQ1021" t="str">
            <v>220</v>
          </cell>
          <cell r="CR1021" t="str">
            <v>Tiempo Completo 220</v>
          </cell>
          <cell r="CS1021" t="str">
            <v>31</v>
          </cell>
          <cell r="CT1021" t="str">
            <v>000000000047504</v>
          </cell>
          <cell r="CU1021" t="str">
            <v>LAURELES</v>
          </cell>
          <cell r="CW1021" t="str">
            <v>000</v>
          </cell>
          <cell r="CX1021" t="str">
            <v>DIAZ GALLEGO WENDY LICETH</v>
          </cell>
        </row>
        <row r="1022">
          <cell r="A1022">
            <v>1148152095</v>
          </cell>
          <cell r="B1022" t="str">
            <v>YORGELYS</v>
          </cell>
          <cell r="C1022" t="str">
            <v>ESTHER</v>
          </cell>
          <cell r="D1022" t="str">
            <v>CHACIN</v>
          </cell>
          <cell r="E1022" t="str">
            <v>LEAL</v>
          </cell>
          <cell r="F1022">
            <v>35339</v>
          </cell>
          <cell r="G1022" t="str">
            <v>VENEZUELA</v>
          </cell>
          <cell r="H1022" t="str">
            <v>2 - CARACAS</v>
          </cell>
          <cell r="I1022" t="str">
            <v>CARACAS</v>
          </cell>
          <cell r="J1022" t="str">
            <v>CR 68 CL 56 SUR 80 INT 301</v>
          </cell>
          <cell r="K1022" t="str">
            <v>SAN ANTONIO DE</v>
          </cell>
          <cell r="L1022" t="str">
            <v>3002328143</v>
          </cell>
          <cell r="M1022" t="str">
            <v>CO</v>
          </cell>
          <cell r="N1022" t="str">
            <v>BANCOLOMBIA</v>
          </cell>
          <cell r="O1022" t="str">
            <v>24337831628</v>
          </cell>
          <cell r="P1022" t="str">
            <v>AHORRO</v>
          </cell>
          <cell r="Q1022" t="str">
            <v>CÉDULA DE CIUDADANÍA</v>
          </cell>
          <cell r="R1022">
            <v>1148152095</v>
          </cell>
          <cell r="S1022" t="str">
            <v>ELZU</v>
          </cell>
          <cell r="U1022" t="str">
            <v>05 - ANTIOQUIA</v>
          </cell>
          <cell r="V1022" t="str">
            <v>MEDELLIN</v>
          </cell>
          <cell r="W1022" t="str">
            <v>SOLTERO</v>
          </cell>
          <cell r="AB1022" t="str">
            <v>003</v>
          </cell>
          <cell r="AC1022" t="str">
            <v>TÉCNICO</v>
          </cell>
          <cell r="AD1022" t="str">
            <v>F</v>
          </cell>
          <cell r="AE1022" t="str">
            <v>002</v>
          </cell>
          <cell r="AF1022" t="str">
            <v>COMPAÑÍA DE ALIMENTOS COLOMBIANOS CALCO S.A</v>
          </cell>
          <cell r="AG1022" t="str">
            <v>52</v>
          </cell>
          <cell r="AH1022" t="str">
            <v>VENTAS</v>
          </cell>
          <cell r="AI1022" t="str">
            <v>02008003</v>
          </cell>
          <cell r="AJ1022" t="str">
            <v>Puntos de Venta</v>
          </cell>
          <cell r="AK1022" t="str">
            <v>R09-002</v>
          </cell>
          <cell r="AL1022" t="str">
            <v>MAYORCA</v>
          </cell>
          <cell r="AM1022" t="str">
            <v>004</v>
          </cell>
          <cell r="AN1022" t="str">
            <v>Jueves</v>
          </cell>
          <cell r="AO1022" t="str">
            <v>000</v>
          </cell>
          <cell r="AP1022" t="str">
            <v>SIN DEFINIR</v>
          </cell>
          <cell r="AQ1022" t="str">
            <v>1</v>
          </cell>
          <cell r="AR1022">
            <v>46099</v>
          </cell>
          <cell r="AS1022" t="str">
            <v>17/09/2026</v>
          </cell>
          <cell r="AU1022" t="str">
            <v>A</v>
          </cell>
          <cell r="AW1022" t="str">
            <v>EPS010</v>
          </cell>
          <cell r="AX1022" t="str">
            <v>EPS SURA (ANTES SUSALUD)</v>
          </cell>
          <cell r="AY1022" t="str">
            <v>001</v>
          </cell>
          <cell r="AZ1022" t="str">
            <v>230301</v>
          </cell>
          <cell r="BA1022" t="str">
            <v>PORVENIR</v>
          </cell>
          <cell r="BB1022" t="str">
            <v>001</v>
          </cell>
          <cell r="BC1022" t="str">
            <v>14-28</v>
          </cell>
          <cell r="BD1022" t="str">
            <v>ARL SURA</v>
          </cell>
          <cell r="BE1022" t="str">
            <v>001</v>
          </cell>
          <cell r="BF1022" t="str">
            <v>CCF04</v>
          </cell>
          <cell r="BG1022" t="str">
            <v>COMFAMA ANTIOQUIA</v>
          </cell>
          <cell r="BH1022" t="str">
            <v>C004</v>
          </cell>
          <cell r="BI1022" t="str">
            <v>CESANTÍAS PORVENIR</v>
          </cell>
          <cell r="BJ1022" t="str">
            <v>3561101</v>
          </cell>
          <cell r="BK1022" t="str">
            <v>002</v>
          </cell>
          <cell r="BL1022" t="str">
            <v>Quincenales</v>
          </cell>
          <cell r="BM1022" t="str">
            <v>TABLA</v>
          </cell>
          <cell r="BO1022" t="str">
            <v>001</v>
          </cell>
          <cell r="BP1022" t="str">
            <v>Salario interno pesos</v>
          </cell>
          <cell r="BQ1022">
            <v>1750905</v>
          </cell>
          <cell r="BR1022" t="str">
            <v>000000000000002</v>
          </cell>
          <cell r="BS1022" t="str">
            <v>COMPAÑÍA DE ALIMENTOS COLOMBIANOS CALCO S.A</v>
          </cell>
          <cell r="BT1022" t="str">
            <v>000000000047470</v>
          </cell>
          <cell r="BU1022" t="str">
            <v>PUNTOS DE VENTA</v>
          </cell>
          <cell r="BV1022" t="str">
            <v>000000000047620</v>
          </cell>
          <cell r="BW1022" t="str">
            <v>AUXILIAR DE RESTAURANTE</v>
          </cell>
          <cell r="BX1022" t="str">
            <v>000000000066475</v>
          </cell>
          <cell r="BY1022" t="str">
            <v>AUXILIAR DE RESTAURANTE</v>
          </cell>
          <cell r="BZ1022" t="str">
            <v>chacinyorgelis29@gmail.com</v>
          </cell>
          <cell r="CA1022" t="str">
            <v>220 - JORNADA MENSUAL 220 HORAS</v>
          </cell>
          <cell r="CB1022" t="str">
            <v>Ley 50</v>
          </cell>
          <cell r="CC1022" t="str">
            <v>2 - Fijo</v>
          </cell>
          <cell r="CD1022" t="str">
            <v>APORTA</v>
          </cell>
          <cell r="CE1022" t="str">
            <v>APORTA</v>
          </cell>
          <cell r="CF1022" t="str">
            <v>APORTA</v>
          </cell>
          <cell r="CG1022">
            <v>2.4359999999999999</v>
          </cell>
          <cell r="CH1022" t="str">
            <v>LA DIFERENCIA</v>
          </cell>
          <cell r="CI1022" t="str">
            <v>LA DIFERENCIA</v>
          </cell>
          <cell r="CJ1022" t="str">
            <v>LA DIFERENCIA</v>
          </cell>
          <cell r="CK1022" t="str">
            <v>Sueldo fijo</v>
          </cell>
          <cell r="CL1022" t="str">
            <v>Dependiente</v>
          </cell>
          <cell r="CM1022" t="str">
            <v>No aplica</v>
          </cell>
          <cell r="CN1022" t="str">
            <v>S</v>
          </cell>
          <cell r="CQ1022" t="str">
            <v>220</v>
          </cell>
          <cell r="CR1022" t="str">
            <v>Tiempo Completo 220</v>
          </cell>
          <cell r="CS1022" t="str">
            <v>31</v>
          </cell>
          <cell r="CT1022" t="str">
            <v>000000000047506</v>
          </cell>
          <cell r="CU1022" t="str">
            <v>MAYORCA</v>
          </cell>
          <cell r="CW1022" t="str">
            <v>000</v>
          </cell>
          <cell r="CX1022" t="str">
            <v>CHACIN LEAL YORGELYS ESTHER</v>
          </cell>
        </row>
        <row r="1023">
          <cell r="A1023">
            <v>1148194602</v>
          </cell>
          <cell r="B1023" t="str">
            <v>ISSON</v>
          </cell>
          <cell r="C1023" t="str">
            <v>JAIR</v>
          </cell>
          <cell r="D1023" t="str">
            <v>PALACIOS</v>
          </cell>
          <cell r="E1023" t="str">
            <v>HINESTROZA</v>
          </cell>
          <cell r="F1023">
            <v>35770</v>
          </cell>
          <cell r="G1023" t="str">
            <v>169 - COLOMBIA</v>
          </cell>
          <cell r="H1023" t="str">
            <v>27 - CHOCO</v>
          </cell>
          <cell r="I1023" t="str">
            <v>BOJAYA</v>
          </cell>
          <cell r="J1023" t="str">
            <v>CR 27 CL 106 B 22 INT 301</v>
          </cell>
          <cell r="K1023" t="str">
            <v>Santo Domingo</v>
          </cell>
          <cell r="L1023" t="str">
            <v>3117885977-0</v>
          </cell>
          <cell r="M1023" t="str">
            <v>CO</v>
          </cell>
          <cell r="N1023" t="str">
            <v>BANCOLOMBIA</v>
          </cell>
          <cell r="O1023" t="str">
            <v>25500003780</v>
          </cell>
          <cell r="P1023" t="str">
            <v>AHORRO</v>
          </cell>
          <cell r="Q1023" t="str">
            <v>CÉDULA DE CIUDADANÍA</v>
          </cell>
          <cell r="R1023">
            <v>1148194602</v>
          </cell>
          <cell r="S1023" t="str">
            <v>Quibdo</v>
          </cell>
          <cell r="U1023" t="str">
            <v>05 - ANTIOQUIA</v>
          </cell>
          <cell r="V1023" t="str">
            <v>MEDELLIN</v>
          </cell>
          <cell r="W1023" t="str">
            <v>UNION LIBRE</v>
          </cell>
          <cell r="X1023" t="str">
            <v>0</v>
          </cell>
          <cell r="Z1023">
            <v>0</v>
          </cell>
          <cell r="AA1023" t="str">
            <v>0</v>
          </cell>
          <cell r="AB1023" t="str">
            <v>001</v>
          </cell>
          <cell r="AC1023" t="str">
            <v>PRIMARIA</v>
          </cell>
          <cell r="AD1023" t="str">
            <v>M</v>
          </cell>
          <cell r="AE1023" t="str">
            <v>002</v>
          </cell>
          <cell r="AF1023" t="str">
            <v>COMPAÑÍA DE ALIMENTOS COLOMBIANOS CALCO S.A</v>
          </cell>
          <cell r="AG1023" t="str">
            <v>51</v>
          </cell>
          <cell r="AH1023" t="str">
            <v xml:space="preserve">ADMINISTRACION  </v>
          </cell>
          <cell r="AI1023" t="str">
            <v>01007001</v>
          </cell>
          <cell r="AJ1023" t="str">
            <v>Mantenimiento</v>
          </cell>
          <cell r="AK1023" t="str">
            <v>ADM-002</v>
          </cell>
          <cell r="AL1023" t="str">
            <v>ADMINISTRACIÓN</v>
          </cell>
          <cell r="AM1023" t="str">
            <v>007</v>
          </cell>
          <cell r="AN1023" t="str">
            <v>Domingo</v>
          </cell>
          <cell r="AO1023" t="str">
            <v>000</v>
          </cell>
          <cell r="AP1023" t="str">
            <v>SIN DEFINIR</v>
          </cell>
          <cell r="AQ1023" t="str">
            <v>1</v>
          </cell>
          <cell r="AR1023">
            <v>44690</v>
          </cell>
          <cell r="AU1023" t="str">
            <v>A</v>
          </cell>
          <cell r="AW1023" t="str">
            <v>EPS037</v>
          </cell>
          <cell r="AX1023" t="str">
            <v>NUEVA E.P.S.</v>
          </cell>
          <cell r="AY1023" t="str">
            <v>001</v>
          </cell>
          <cell r="AZ1023" t="str">
            <v>230201</v>
          </cell>
          <cell r="BA1023" t="str">
            <v>PROTECCIÓN + I. N. G.</v>
          </cell>
          <cell r="BB1023" t="str">
            <v>001</v>
          </cell>
          <cell r="BC1023" t="str">
            <v>14-28</v>
          </cell>
          <cell r="BD1023" t="str">
            <v>ARL SURA</v>
          </cell>
          <cell r="BE1023" t="str">
            <v>001</v>
          </cell>
          <cell r="BF1023" t="str">
            <v>CCF04</v>
          </cell>
          <cell r="BG1023" t="str">
            <v>COMFAMA ANTIOQUIA</v>
          </cell>
          <cell r="BH1023" t="str">
            <v>C005</v>
          </cell>
          <cell r="BI1023" t="str">
            <v>CESANTÍAS PROTECCIÓN S. A.</v>
          </cell>
          <cell r="BJ1023" t="str">
            <v>3331201</v>
          </cell>
          <cell r="BK1023" t="str">
            <v>002</v>
          </cell>
          <cell r="BL1023" t="str">
            <v>Quincenales</v>
          </cell>
          <cell r="BM1023" t="str">
            <v>TABLA</v>
          </cell>
          <cell r="BO1023" t="str">
            <v>001</v>
          </cell>
          <cell r="BP1023" t="str">
            <v>Salario interno pesos</v>
          </cell>
          <cell r="BQ1023">
            <v>1750905</v>
          </cell>
          <cell r="BR1023" t="str">
            <v>000000000000002</v>
          </cell>
          <cell r="BS1023" t="str">
            <v>COMPAÑÍA DE ALIMENTOS COLOMBIANOS CALCO S.A</v>
          </cell>
          <cell r="BT1023" t="str">
            <v>000000000047465</v>
          </cell>
          <cell r="BU1023" t="str">
            <v>MANTENIMIENTO Y OBRAS</v>
          </cell>
          <cell r="BV1023" t="str">
            <v>000000000047614</v>
          </cell>
          <cell r="BW1023" t="str">
            <v>AUXILIAR DE MANTENIMIENTO</v>
          </cell>
          <cell r="BX1023" t="str">
            <v>000000000047911</v>
          </cell>
          <cell r="BY1023" t="str">
            <v>AUXILIAR DE MANTENIMIENTO</v>
          </cell>
          <cell r="BZ1023" t="str">
            <v>issonjairp@gmail.com</v>
          </cell>
          <cell r="CA1023" t="str">
            <v>220 - JORNADA MENSUAL 220 HORAS</v>
          </cell>
          <cell r="CB1023" t="str">
            <v>Ley 50</v>
          </cell>
          <cell r="CC1023" t="str">
            <v>1 - Indefinido</v>
          </cell>
          <cell r="CD1023" t="str">
            <v>APORTA</v>
          </cell>
          <cell r="CE1023" t="str">
            <v>APORTA</v>
          </cell>
          <cell r="CF1023" t="str">
            <v>APORTA</v>
          </cell>
          <cell r="CG1023">
            <v>2.4359999999999999</v>
          </cell>
          <cell r="CH1023" t="str">
            <v>SIN AUXILIO</v>
          </cell>
          <cell r="CI1023" t="str">
            <v>SIN AUXILIO</v>
          </cell>
          <cell r="CJ1023" t="str">
            <v>SIN AUXILIO</v>
          </cell>
          <cell r="CK1023" t="str">
            <v>Sueldo fijo</v>
          </cell>
          <cell r="CL1023" t="str">
            <v>Dependiente</v>
          </cell>
          <cell r="CM1023" t="str">
            <v>No aplica</v>
          </cell>
          <cell r="CN1023" t="str">
            <v>N</v>
          </cell>
          <cell r="CQ1023" t="str">
            <v>220</v>
          </cell>
          <cell r="CR1023" t="str">
            <v>Tiempo Completo 220</v>
          </cell>
          <cell r="CS1023" t="str">
            <v>31</v>
          </cell>
          <cell r="CT1023" t="str">
            <v>000000000047484</v>
          </cell>
          <cell r="CU1023" t="str">
            <v>ADMINISTRACIÓN</v>
          </cell>
          <cell r="CW1023" t="str">
            <v>000</v>
          </cell>
          <cell r="CX1023" t="str">
            <v>PALACIOS HINESTROZA ISSON JAIR</v>
          </cell>
        </row>
        <row r="1024">
          <cell r="A1024">
            <v>1148697461</v>
          </cell>
          <cell r="B1024" t="str">
            <v>BEATRIZ</v>
          </cell>
          <cell r="C1024" t="str">
            <v>ELENA</v>
          </cell>
          <cell r="D1024" t="str">
            <v>ARIAS</v>
          </cell>
          <cell r="E1024" t="str">
            <v>DAVID</v>
          </cell>
          <cell r="F1024">
            <v>34281</v>
          </cell>
          <cell r="G1024" t="str">
            <v>169 - COLOMBIA</v>
          </cell>
          <cell r="H1024" t="str">
            <v>05 - ANTIOQUIA</v>
          </cell>
          <cell r="I1024" t="str">
            <v>FRONTINO</v>
          </cell>
          <cell r="J1024" t="str">
            <v>CR 28 20 A 38 INT 302</v>
          </cell>
          <cell r="K1024" t="str">
            <v>Paris</v>
          </cell>
          <cell r="L1024" t="str">
            <v>3012971102</v>
          </cell>
          <cell r="M1024" t="str">
            <v>CO</v>
          </cell>
          <cell r="N1024" t="str">
            <v>BANCOLOMBIA</v>
          </cell>
          <cell r="O1024" t="str">
            <v>1814653133</v>
          </cell>
          <cell r="P1024" t="str">
            <v>AHORRO</v>
          </cell>
          <cell r="Q1024" t="str">
            <v>CÉDULA DE CIUDADANÍA</v>
          </cell>
          <cell r="R1024">
            <v>1148697461</v>
          </cell>
          <cell r="S1024" t="str">
            <v>Itagui</v>
          </cell>
          <cell r="U1024" t="str">
            <v>05 - ANTIOQUIA</v>
          </cell>
          <cell r="V1024" t="str">
            <v>MEDELLIN</v>
          </cell>
          <cell r="W1024" t="str">
            <v>SOLTERO</v>
          </cell>
          <cell r="X1024" t="str">
            <v>0</v>
          </cell>
          <cell r="Z1024">
            <v>0</v>
          </cell>
          <cell r="AA1024" t="str">
            <v>0</v>
          </cell>
          <cell r="AB1024" t="str">
            <v>002</v>
          </cell>
          <cell r="AC1024" t="str">
            <v>BACHILLERATO</v>
          </cell>
          <cell r="AD1024" t="str">
            <v>F</v>
          </cell>
          <cell r="AE1024" t="str">
            <v>002</v>
          </cell>
          <cell r="AF1024" t="str">
            <v>COMPAÑÍA DE ALIMENTOS COLOMBIANOS CALCO S.A</v>
          </cell>
          <cell r="AG1024" t="str">
            <v>52</v>
          </cell>
          <cell r="AH1024" t="str">
            <v>VENTAS</v>
          </cell>
          <cell r="AI1024" t="str">
            <v>02008003</v>
          </cell>
          <cell r="AJ1024" t="str">
            <v>Puntos de Venta</v>
          </cell>
          <cell r="AK1024" t="str">
            <v>R21-002</v>
          </cell>
          <cell r="AL1024" t="str">
            <v>ARKADIA</v>
          </cell>
          <cell r="AM1024" t="str">
            <v>007</v>
          </cell>
          <cell r="AN1024" t="str">
            <v>Domingo</v>
          </cell>
          <cell r="AO1024" t="str">
            <v>000</v>
          </cell>
          <cell r="AP1024" t="str">
            <v>SIN DEFINIR</v>
          </cell>
          <cell r="AQ1024" t="str">
            <v>1</v>
          </cell>
          <cell r="AR1024">
            <v>44363</v>
          </cell>
          <cell r="AU1024" t="str">
            <v>A</v>
          </cell>
          <cell r="AW1024" t="str">
            <v>EPS010</v>
          </cell>
          <cell r="AX1024" t="str">
            <v>EPS SURA (ANTES SUSALUD)</v>
          </cell>
          <cell r="AY1024" t="str">
            <v>001</v>
          </cell>
          <cell r="AZ1024" t="str">
            <v>230301</v>
          </cell>
          <cell r="BA1024" t="str">
            <v>PORVENIR</v>
          </cell>
          <cell r="BB1024" t="str">
            <v>001</v>
          </cell>
          <cell r="BC1024" t="str">
            <v>14-28</v>
          </cell>
          <cell r="BD1024" t="str">
            <v>ARL SURA</v>
          </cell>
          <cell r="BE1024" t="str">
            <v>001</v>
          </cell>
          <cell r="BF1024" t="str">
            <v>CCF04</v>
          </cell>
          <cell r="BG1024" t="str">
            <v>COMFAMA ANTIOQUIA</v>
          </cell>
          <cell r="BH1024" t="str">
            <v>C004</v>
          </cell>
          <cell r="BI1024" t="str">
            <v>CESANTÍAS PORVENIR</v>
          </cell>
          <cell r="BJ1024" t="str">
            <v>3561101</v>
          </cell>
          <cell r="BK1024" t="str">
            <v>002</v>
          </cell>
          <cell r="BL1024" t="str">
            <v>Quincenales</v>
          </cell>
          <cell r="BM1024" t="str">
            <v>TABLA</v>
          </cell>
          <cell r="BO1024" t="str">
            <v>001</v>
          </cell>
          <cell r="BP1024" t="str">
            <v>Salario interno pesos</v>
          </cell>
          <cell r="BQ1024">
            <v>1750905</v>
          </cell>
          <cell r="BR1024" t="str">
            <v>000000000000002</v>
          </cell>
          <cell r="BS1024" t="str">
            <v>COMPAÑÍA DE ALIMENTOS COLOMBIANOS CALCO S.A</v>
          </cell>
          <cell r="BT1024" t="str">
            <v>000000000047470</v>
          </cell>
          <cell r="BU1024" t="str">
            <v>PUNTOS DE VENTA</v>
          </cell>
          <cell r="BV1024" t="str">
            <v>000000000047620</v>
          </cell>
          <cell r="BW1024" t="str">
            <v>AUXILIAR DE RESTAURANTE</v>
          </cell>
          <cell r="BX1024" t="str">
            <v>000000000049234</v>
          </cell>
          <cell r="BY1024" t="str">
            <v>AUXILIAR DE RESTAURANTE</v>
          </cell>
          <cell r="BZ1024" t="str">
            <v>lorewhi@hotmail.com</v>
          </cell>
          <cell r="CA1024" t="str">
            <v>220 - JORNADA MENSUAL 220 HORAS</v>
          </cell>
          <cell r="CB1024" t="str">
            <v>Ley 50</v>
          </cell>
          <cell r="CC1024" t="str">
            <v>1 - Indefinido</v>
          </cell>
          <cell r="CD1024" t="str">
            <v>APORTA</v>
          </cell>
          <cell r="CE1024" t="str">
            <v>APORTA</v>
          </cell>
          <cell r="CF1024" t="str">
            <v>APORTA</v>
          </cell>
          <cell r="CG1024">
            <v>2.4359999999999999</v>
          </cell>
          <cell r="CH1024" t="str">
            <v>SIN AUXILIO</v>
          </cell>
          <cell r="CI1024" t="str">
            <v>SIN AUXILIO</v>
          </cell>
          <cell r="CJ1024" t="str">
            <v>SIN AUXILIO</v>
          </cell>
          <cell r="CK1024" t="str">
            <v>Sueldo fijo</v>
          </cell>
          <cell r="CL1024" t="str">
            <v>Dependiente</v>
          </cell>
          <cell r="CM1024" t="str">
            <v>No aplica</v>
          </cell>
          <cell r="CN1024" t="str">
            <v>S</v>
          </cell>
          <cell r="CQ1024" t="str">
            <v>220</v>
          </cell>
          <cell r="CR1024" t="str">
            <v>Tiempo Completo 220</v>
          </cell>
          <cell r="CS1024" t="str">
            <v>31</v>
          </cell>
          <cell r="CT1024" t="str">
            <v>000000000047518</v>
          </cell>
          <cell r="CU1024" t="str">
            <v>ARKADIA</v>
          </cell>
          <cell r="CW1024" t="str">
            <v>000</v>
          </cell>
          <cell r="CX1024" t="str">
            <v>ARIAS DAVID BEATRIZ ELENA</v>
          </cell>
        </row>
        <row r="1025">
          <cell r="A1025">
            <v>1148697840</v>
          </cell>
          <cell r="B1025" t="str">
            <v>YURANI</v>
          </cell>
          <cell r="D1025" t="str">
            <v>HINESTROZA</v>
          </cell>
          <cell r="E1025" t="str">
            <v>MOSQUERA</v>
          </cell>
          <cell r="F1025">
            <v>34350</v>
          </cell>
          <cell r="G1025" t="str">
            <v>169 - COLOMBIA</v>
          </cell>
          <cell r="H1025" t="str">
            <v>05 - ANTIOQUIA</v>
          </cell>
          <cell r="I1025" t="str">
            <v>MEDELLIN</v>
          </cell>
          <cell r="J1025" t="str">
            <v>CL 84 AA 22 A 17</v>
          </cell>
          <cell r="K1025" t="str">
            <v>Bello Oriente</v>
          </cell>
          <cell r="L1025" t="str">
            <v>3006417657</v>
          </cell>
          <cell r="M1025" t="str">
            <v>CO</v>
          </cell>
          <cell r="N1025" t="str">
            <v>BANCOLOMBIA</v>
          </cell>
          <cell r="O1025" t="str">
            <v>58025396764</v>
          </cell>
          <cell r="P1025" t="str">
            <v>AHORRO</v>
          </cell>
          <cell r="Q1025" t="str">
            <v>CÉDULA DE CIUDADANÍA</v>
          </cell>
          <cell r="R1025">
            <v>1148697840</v>
          </cell>
          <cell r="S1025" t="str">
            <v>Medellin</v>
          </cell>
          <cell r="U1025" t="str">
            <v>05 - ANTIOQUIA</v>
          </cell>
          <cell r="V1025" t="str">
            <v>MEDELLIN</v>
          </cell>
          <cell r="W1025" t="str">
            <v>SOLTERO</v>
          </cell>
          <cell r="X1025" t="str">
            <v>0</v>
          </cell>
          <cell r="Z1025">
            <v>0</v>
          </cell>
          <cell r="AA1025" t="str">
            <v>0</v>
          </cell>
          <cell r="AB1025" t="str">
            <v>002</v>
          </cell>
          <cell r="AC1025" t="str">
            <v>BACHILLERATO</v>
          </cell>
          <cell r="AD1025" t="str">
            <v>F</v>
          </cell>
          <cell r="AE1025" t="str">
            <v>002</v>
          </cell>
          <cell r="AF1025" t="str">
            <v>COMPAÑÍA DE ALIMENTOS COLOMBIANOS CALCO S.A</v>
          </cell>
          <cell r="AG1025" t="str">
            <v>52</v>
          </cell>
          <cell r="AH1025" t="str">
            <v>VENTAS</v>
          </cell>
          <cell r="AI1025" t="str">
            <v>02008003</v>
          </cell>
          <cell r="AJ1025" t="str">
            <v>Puntos de Venta</v>
          </cell>
          <cell r="AK1025" t="str">
            <v>R19-002</v>
          </cell>
          <cell r="AL1025" t="str">
            <v>MUSEO DE ARTE MODERNO</v>
          </cell>
          <cell r="AM1025" t="str">
            <v>007</v>
          </cell>
          <cell r="AN1025" t="str">
            <v>Domingo</v>
          </cell>
          <cell r="AO1025" t="str">
            <v>000</v>
          </cell>
          <cell r="AP1025" t="str">
            <v>SIN DEFINIR</v>
          </cell>
          <cell r="AQ1025" t="str">
            <v>1</v>
          </cell>
          <cell r="AR1025">
            <v>44221</v>
          </cell>
          <cell r="AU1025" t="str">
            <v>A</v>
          </cell>
          <cell r="AW1025" t="str">
            <v>EPS010</v>
          </cell>
          <cell r="AX1025" t="str">
            <v>EPS SURA (ANTES SUSALUD)</v>
          </cell>
          <cell r="AY1025" t="str">
            <v>001</v>
          </cell>
          <cell r="AZ1025" t="str">
            <v>230201</v>
          </cell>
          <cell r="BA1025" t="str">
            <v>PROTECCIÓN + I. N. G.</v>
          </cell>
          <cell r="BB1025" t="str">
            <v>001</v>
          </cell>
          <cell r="BC1025" t="str">
            <v>14-28</v>
          </cell>
          <cell r="BD1025" t="str">
            <v>ARL SURA</v>
          </cell>
          <cell r="BE1025" t="str">
            <v>001</v>
          </cell>
          <cell r="BF1025" t="str">
            <v>CCF04</v>
          </cell>
          <cell r="BG1025" t="str">
            <v>COMFAMA ANTIOQUIA</v>
          </cell>
          <cell r="BH1025" t="str">
            <v>C005</v>
          </cell>
          <cell r="BI1025" t="str">
            <v>CESANTÍAS PROTECCIÓN S. A.</v>
          </cell>
          <cell r="BJ1025" t="str">
            <v>3561101</v>
          </cell>
          <cell r="BK1025" t="str">
            <v>002</v>
          </cell>
          <cell r="BL1025" t="str">
            <v>Quincenales</v>
          </cell>
          <cell r="BM1025" t="str">
            <v>TABLA</v>
          </cell>
          <cell r="BO1025" t="str">
            <v>001</v>
          </cell>
          <cell r="BP1025" t="str">
            <v>Salario interno pesos</v>
          </cell>
          <cell r="BQ1025">
            <v>1750905</v>
          </cell>
          <cell r="BR1025" t="str">
            <v>000000000000002</v>
          </cell>
          <cell r="BS1025" t="str">
            <v>COMPAÑÍA DE ALIMENTOS COLOMBIANOS CALCO S.A</v>
          </cell>
          <cell r="BT1025" t="str">
            <v>000000000047470</v>
          </cell>
          <cell r="BU1025" t="str">
            <v>PUNTOS DE VENTA</v>
          </cell>
          <cell r="BV1025" t="str">
            <v>000000000047620</v>
          </cell>
          <cell r="BW1025" t="str">
            <v>AUXILIAR DE RESTAURANTE</v>
          </cell>
          <cell r="BX1025" t="str">
            <v>000000000049141</v>
          </cell>
          <cell r="BY1025" t="str">
            <v>AUXILIAR DE RESTAURANTE</v>
          </cell>
          <cell r="BZ1025" t="str">
            <v>yuranihinestroza@hotmail.com</v>
          </cell>
          <cell r="CA1025" t="str">
            <v>220 - JORNADA MENSUAL 220 HORAS</v>
          </cell>
          <cell r="CB1025" t="str">
            <v>Ley 50</v>
          </cell>
          <cell r="CC1025" t="str">
            <v>1 - Indefinido</v>
          </cell>
          <cell r="CD1025" t="str">
            <v>APORTA</v>
          </cell>
          <cell r="CE1025" t="str">
            <v>APORTA</v>
          </cell>
          <cell r="CF1025" t="str">
            <v>APORTA</v>
          </cell>
          <cell r="CG1025">
            <v>2.4359999999999999</v>
          </cell>
          <cell r="CH1025" t="str">
            <v>SIN AUXILIO</v>
          </cell>
          <cell r="CI1025" t="str">
            <v>SIN AUXILIO</v>
          </cell>
          <cell r="CJ1025" t="str">
            <v>SIN AUXILIO</v>
          </cell>
          <cell r="CK1025" t="str">
            <v>Sueldo fijo</v>
          </cell>
          <cell r="CL1025" t="str">
            <v>Dependiente</v>
          </cell>
          <cell r="CM1025" t="str">
            <v>No aplica</v>
          </cell>
          <cell r="CN1025" t="str">
            <v>S</v>
          </cell>
          <cell r="CQ1025" t="str">
            <v>220</v>
          </cell>
          <cell r="CR1025" t="str">
            <v>Tiempo Completo 220</v>
          </cell>
          <cell r="CS1025" t="str">
            <v>31</v>
          </cell>
          <cell r="CT1025" t="str">
            <v>000000000047516</v>
          </cell>
          <cell r="CU1025" t="str">
            <v>MUSEO DE ARTE MODERNO</v>
          </cell>
          <cell r="CW1025" t="str">
            <v>000</v>
          </cell>
          <cell r="CX1025" t="str">
            <v xml:space="preserve">HINESTROZA MOSQUERA YURANI </v>
          </cell>
        </row>
        <row r="1026">
          <cell r="A1026">
            <v>1148957406</v>
          </cell>
          <cell r="B1026" t="str">
            <v>NAPMARY</v>
          </cell>
          <cell r="C1026" t="str">
            <v>CLAURIMAR</v>
          </cell>
          <cell r="D1026" t="str">
            <v>CAICEDO</v>
          </cell>
          <cell r="E1026" t="str">
            <v>GUILLEN</v>
          </cell>
          <cell r="F1026">
            <v>35467</v>
          </cell>
          <cell r="G1026" t="str">
            <v>VENEZUELA</v>
          </cell>
          <cell r="H1026" t="str">
            <v>2 - CARACAS</v>
          </cell>
          <cell r="I1026" t="str">
            <v>CARACAS</v>
          </cell>
          <cell r="J1026" t="str">
            <v>CL 48 B 91 16</v>
          </cell>
          <cell r="K1026" t="str">
            <v>Santa Lucia</v>
          </cell>
          <cell r="L1026" t="str">
            <v>3205957667</v>
          </cell>
          <cell r="M1026" t="str">
            <v>CO</v>
          </cell>
          <cell r="N1026" t="str">
            <v>BANCOLOMBIA</v>
          </cell>
          <cell r="O1026" t="str">
            <v>61374547126</v>
          </cell>
          <cell r="P1026" t="str">
            <v>AHORRO</v>
          </cell>
          <cell r="Q1026" t="str">
            <v>CÉDULA DE CIUDADANÍA</v>
          </cell>
          <cell r="R1026">
            <v>1148957406</v>
          </cell>
          <cell r="S1026" t="str">
            <v>Herran</v>
          </cell>
          <cell r="U1026" t="str">
            <v>05 - ANTIOQUIA</v>
          </cell>
          <cell r="V1026" t="str">
            <v>MEDELLIN</v>
          </cell>
          <cell r="W1026" t="str">
            <v>SOLTERO</v>
          </cell>
          <cell r="X1026" t="str">
            <v>0</v>
          </cell>
          <cell r="Z1026">
            <v>0</v>
          </cell>
          <cell r="AA1026" t="str">
            <v>0</v>
          </cell>
          <cell r="AB1026" t="str">
            <v>002</v>
          </cell>
          <cell r="AC1026" t="str">
            <v>BACHILLERATO</v>
          </cell>
          <cell r="AD1026" t="str">
            <v>F</v>
          </cell>
          <cell r="AE1026" t="str">
            <v>002</v>
          </cell>
          <cell r="AF1026" t="str">
            <v>COMPAÑÍA DE ALIMENTOS COLOMBIANOS CALCO S.A</v>
          </cell>
          <cell r="AG1026" t="str">
            <v>52</v>
          </cell>
          <cell r="AH1026" t="str">
            <v>VENTAS</v>
          </cell>
          <cell r="AI1026" t="str">
            <v>02008003</v>
          </cell>
          <cell r="AJ1026" t="str">
            <v>Puntos de Venta</v>
          </cell>
          <cell r="AK1026" t="str">
            <v>H05-002</v>
          </cell>
          <cell r="AL1026" t="str">
            <v>H. FLORIDA PARQUE COMERCIAL</v>
          </cell>
          <cell r="AM1026" t="str">
            <v>002</v>
          </cell>
          <cell r="AN1026" t="str">
            <v>Martes</v>
          </cell>
          <cell r="AO1026" t="str">
            <v>000</v>
          </cell>
          <cell r="AP1026" t="str">
            <v>SIN DEFINIR</v>
          </cell>
          <cell r="AQ1026" t="str">
            <v>1</v>
          </cell>
          <cell r="AR1026">
            <v>45946</v>
          </cell>
          <cell r="AS1026" t="str">
            <v>15/07/2026</v>
          </cell>
          <cell r="AU1026" t="str">
            <v>A</v>
          </cell>
          <cell r="AW1026" t="str">
            <v>EPS010</v>
          </cell>
          <cell r="AX1026" t="str">
            <v>EPS SURA (ANTES SUSALUD)</v>
          </cell>
          <cell r="AY1026" t="str">
            <v>001</v>
          </cell>
          <cell r="AZ1026" t="str">
            <v>230301</v>
          </cell>
          <cell r="BA1026" t="str">
            <v>PORVENIR</v>
          </cell>
          <cell r="BB1026" t="str">
            <v>001</v>
          </cell>
          <cell r="BC1026" t="str">
            <v>14-28</v>
          </cell>
          <cell r="BD1026" t="str">
            <v>ARL SURA</v>
          </cell>
          <cell r="BE1026" t="str">
            <v>001</v>
          </cell>
          <cell r="BF1026" t="str">
            <v>CCF04</v>
          </cell>
          <cell r="BG1026" t="str">
            <v>COMFAMA ANTIOQUIA</v>
          </cell>
          <cell r="BH1026" t="str">
            <v>C004</v>
          </cell>
          <cell r="BI1026" t="str">
            <v>CESANTÍAS PORVENIR</v>
          </cell>
          <cell r="BJ1026" t="str">
            <v>3561101</v>
          </cell>
          <cell r="BK1026" t="str">
            <v>002</v>
          </cell>
          <cell r="BL1026" t="str">
            <v>Quincenales</v>
          </cell>
          <cell r="BM1026" t="str">
            <v>TABLA</v>
          </cell>
          <cell r="BO1026" t="str">
            <v>001</v>
          </cell>
          <cell r="BP1026" t="str">
            <v>Salario interno pesos</v>
          </cell>
          <cell r="BQ1026">
            <v>1750905</v>
          </cell>
          <cell r="BR1026" t="str">
            <v>000000000000002</v>
          </cell>
          <cell r="BS1026" t="str">
            <v>COMPAÑÍA DE ALIMENTOS COLOMBIANOS CALCO S.A</v>
          </cell>
          <cell r="BT1026" t="str">
            <v>000000000047470</v>
          </cell>
          <cell r="BU1026" t="str">
            <v>PUNTOS DE VENTA</v>
          </cell>
          <cell r="BV1026" t="str">
            <v>000000000047620</v>
          </cell>
          <cell r="BW1026" t="str">
            <v>AUXILIAR DE RESTAURANTE</v>
          </cell>
          <cell r="BX1026" t="str">
            <v>000000000048017</v>
          </cell>
          <cell r="BY1026" t="str">
            <v>AUXILIAR DE RESTAURANTE</v>
          </cell>
          <cell r="BZ1026" t="str">
            <v>claurimar1997@gmail.com</v>
          </cell>
          <cell r="CA1026" t="str">
            <v>220 - JORNADA MENSUAL 220 HORAS</v>
          </cell>
          <cell r="CB1026" t="str">
            <v>Ley 50</v>
          </cell>
          <cell r="CC1026" t="str">
            <v>2 - Fijo</v>
          </cell>
          <cell r="CD1026" t="str">
            <v>APORTA</v>
          </cell>
          <cell r="CE1026" t="str">
            <v>APORTA</v>
          </cell>
          <cell r="CF1026" t="str">
            <v>APORTA</v>
          </cell>
          <cell r="CG1026">
            <v>2.4359999999999999</v>
          </cell>
          <cell r="CH1026" t="str">
            <v>SIN AUXILIO</v>
          </cell>
          <cell r="CI1026" t="str">
            <v>SIN AUXILIO</v>
          </cell>
          <cell r="CJ1026" t="str">
            <v>SIN AUXILIO</v>
          </cell>
          <cell r="CK1026" t="str">
            <v>Sueldo fijo</v>
          </cell>
          <cell r="CL1026" t="str">
            <v>Dependiente</v>
          </cell>
          <cell r="CM1026" t="str">
            <v>No aplica</v>
          </cell>
          <cell r="CN1026" t="str">
            <v>S</v>
          </cell>
          <cell r="CQ1026" t="str">
            <v>220</v>
          </cell>
          <cell r="CR1026" t="str">
            <v>Tiempo Completo 220</v>
          </cell>
          <cell r="CS1026" t="str">
            <v>31</v>
          </cell>
          <cell r="CT1026" t="str">
            <v>000000000047490</v>
          </cell>
          <cell r="CU1026" t="str">
            <v>HELADERÍA FLORIDA PARQUE COMERCIAL</v>
          </cell>
          <cell r="CW1026" t="str">
            <v>000</v>
          </cell>
          <cell r="CX1026" t="str">
            <v>CAICEDO GUILLEN NAPMARY CLAURIMAR</v>
          </cell>
        </row>
        <row r="1027">
          <cell r="A1027">
            <v>1151447516</v>
          </cell>
          <cell r="B1027" t="str">
            <v>MERCEDES</v>
          </cell>
          <cell r="D1027" t="str">
            <v>TUBERQUIA</v>
          </cell>
          <cell r="E1027" t="str">
            <v>GRACIANO</v>
          </cell>
          <cell r="F1027">
            <v>33719</v>
          </cell>
          <cell r="G1027" t="str">
            <v>169 - COLOMBIA</v>
          </cell>
          <cell r="H1027" t="str">
            <v>05 - ANTIOQUIA</v>
          </cell>
          <cell r="I1027" t="str">
            <v>DABEIBA</v>
          </cell>
          <cell r="J1027" t="str">
            <v>CL 58 HG 18 B 31</v>
          </cell>
          <cell r="K1027" t="str">
            <v>Enciso</v>
          </cell>
          <cell r="L1027" t="str">
            <v>3236419046</v>
          </cell>
          <cell r="M1027" t="str">
            <v>CO</v>
          </cell>
          <cell r="N1027" t="str">
            <v>BANCOLOMBIA</v>
          </cell>
          <cell r="O1027" t="str">
            <v>58025395121</v>
          </cell>
          <cell r="P1027" t="str">
            <v>AHORRO</v>
          </cell>
          <cell r="Q1027" t="str">
            <v>CÉDULA DE CIUDADANÍA</v>
          </cell>
          <cell r="R1027">
            <v>1151447516</v>
          </cell>
          <cell r="S1027" t="str">
            <v>Medellin</v>
          </cell>
          <cell r="U1027" t="str">
            <v>05 - ANTIOQUIA</v>
          </cell>
          <cell r="V1027" t="str">
            <v>MEDELLIN</v>
          </cell>
          <cell r="W1027" t="str">
            <v>UNION LIBRE</v>
          </cell>
          <cell r="X1027" t="str">
            <v>0</v>
          </cell>
          <cell r="Z1027">
            <v>0</v>
          </cell>
          <cell r="AA1027" t="str">
            <v>0</v>
          </cell>
          <cell r="AB1027" t="str">
            <v>002</v>
          </cell>
          <cell r="AC1027" t="str">
            <v>BACHILLERATO</v>
          </cell>
          <cell r="AD1027" t="str">
            <v>F</v>
          </cell>
          <cell r="AE1027" t="str">
            <v>002</v>
          </cell>
          <cell r="AF1027" t="str">
            <v>COMPAÑÍA DE ALIMENTOS COLOMBIANOS CALCO S.A</v>
          </cell>
          <cell r="AG1027" t="str">
            <v>52</v>
          </cell>
          <cell r="AH1027" t="str">
            <v>VENTAS</v>
          </cell>
          <cell r="AI1027" t="str">
            <v>02008003</v>
          </cell>
          <cell r="AJ1027" t="str">
            <v>Puntos de Venta</v>
          </cell>
          <cell r="AK1027" t="str">
            <v>R08-002</v>
          </cell>
          <cell r="AL1027" t="str">
            <v>MOLINOS</v>
          </cell>
          <cell r="AM1027" t="str">
            <v>007</v>
          </cell>
          <cell r="AN1027" t="str">
            <v>Domingo</v>
          </cell>
          <cell r="AO1027" t="str">
            <v>000</v>
          </cell>
          <cell r="AP1027" t="str">
            <v>SIN DEFINIR</v>
          </cell>
          <cell r="AQ1027" t="str">
            <v>2</v>
          </cell>
          <cell r="AR1027">
            <v>45115</v>
          </cell>
          <cell r="AU1027" t="str">
            <v>A</v>
          </cell>
          <cell r="AW1027" t="str">
            <v>EPS010</v>
          </cell>
          <cell r="AX1027" t="str">
            <v>EPS SURA (ANTES SUSALUD)</v>
          </cell>
          <cell r="AY1027" t="str">
            <v>001</v>
          </cell>
          <cell r="AZ1027" t="str">
            <v>230201</v>
          </cell>
          <cell r="BA1027" t="str">
            <v>PROTECCIÓN + I. N. G.</v>
          </cell>
          <cell r="BB1027" t="str">
            <v>001</v>
          </cell>
          <cell r="BC1027" t="str">
            <v>14-28</v>
          </cell>
          <cell r="BD1027" t="str">
            <v>ARL SURA</v>
          </cell>
          <cell r="BE1027" t="str">
            <v>001</v>
          </cell>
          <cell r="BF1027" t="str">
            <v>CCF04</v>
          </cell>
          <cell r="BG1027" t="str">
            <v>COMFAMA ANTIOQUIA</v>
          </cell>
          <cell r="BH1027" t="str">
            <v>C005</v>
          </cell>
          <cell r="BI1027" t="str">
            <v>CESANTÍAS PROTECCIÓN S. A.</v>
          </cell>
          <cell r="BJ1027" t="str">
            <v>3561101</v>
          </cell>
          <cell r="BK1027" t="str">
            <v>002</v>
          </cell>
          <cell r="BL1027" t="str">
            <v>Quincenales</v>
          </cell>
          <cell r="BM1027" t="str">
            <v>TABLA</v>
          </cell>
          <cell r="BO1027" t="str">
            <v>001</v>
          </cell>
          <cell r="BP1027" t="str">
            <v>Salario interno pesos</v>
          </cell>
          <cell r="BQ1027">
            <v>1750905</v>
          </cell>
          <cell r="BR1027" t="str">
            <v>000000000000002</v>
          </cell>
          <cell r="BS1027" t="str">
            <v>COMPAÑÍA DE ALIMENTOS COLOMBIANOS CALCO S.A</v>
          </cell>
          <cell r="BT1027" t="str">
            <v>000000000047470</v>
          </cell>
          <cell r="BU1027" t="str">
            <v>PUNTOS DE VENTA</v>
          </cell>
          <cell r="BV1027" t="str">
            <v>000000000047620</v>
          </cell>
          <cell r="BW1027" t="str">
            <v>AUXILIAR DE RESTAURANTE</v>
          </cell>
          <cell r="BX1027" t="str">
            <v>000000000049227</v>
          </cell>
          <cell r="BY1027" t="str">
            <v>AUXILIAR DE RESTAURANTE</v>
          </cell>
          <cell r="BZ1027" t="str">
            <v>mercedestuberquiagraciano@gmail.com</v>
          </cell>
          <cell r="CA1027" t="str">
            <v>220 - JORNADA MENSUAL 220 HORAS</v>
          </cell>
          <cell r="CB1027" t="str">
            <v>Ley 50</v>
          </cell>
          <cell r="CC1027" t="str">
            <v>1 - Indefinido</v>
          </cell>
          <cell r="CD1027" t="str">
            <v>APORTA</v>
          </cell>
          <cell r="CE1027" t="str">
            <v>APORTA</v>
          </cell>
          <cell r="CF1027" t="str">
            <v>APORTA</v>
          </cell>
          <cell r="CG1027">
            <v>2.4359999999999999</v>
          </cell>
          <cell r="CH1027" t="str">
            <v>SIN AUXILIO</v>
          </cell>
          <cell r="CI1027" t="str">
            <v>SIN AUXILIO</v>
          </cell>
          <cell r="CJ1027" t="str">
            <v>SIN AUXILIO</v>
          </cell>
          <cell r="CK1027" t="str">
            <v>Sueldo fijo</v>
          </cell>
          <cell r="CL1027" t="str">
            <v>Dependiente</v>
          </cell>
          <cell r="CM1027" t="str">
            <v>No aplica</v>
          </cell>
          <cell r="CN1027" t="str">
            <v>S</v>
          </cell>
          <cell r="CQ1027" t="str">
            <v>220</v>
          </cell>
          <cell r="CR1027" t="str">
            <v>Tiempo Completo 220</v>
          </cell>
          <cell r="CS1027" t="str">
            <v>31</v>
          </cell>
          <cell r="CT1027" t="str">
            <v>000000000047517</v>
          </cell>
          <cell r="CU1027" t="str">
            <v>VIVA ENVIGADO</v>
          </cell>
          <cell r="CW1027" t="str">
            <v>000</v>
          </cell>
          <cell r="CX1027" t="str">
            <v xml:space="preserve">TUBERQUIA GRACIANO MERCEDES </v>
          </cell>
        </row>
        <row r="1028">
          <cell r="A1028">
            <v>1151479896</v>
          </cell>
          <cell r="B1028" t="str">
            <v>NEILANA</v>
          </cell>
          <cell r="D1028" t="str">
            <v>MADERA</v>
          </cell>
          <cell r="E1028" t="str">
            <v>TAPIA</v>
          </cell>
          <cell r="F1028">
            <v>38091</v>
          </cell>
          <cell r="G1028" t="str">
            <v>VENEZUELA</v>
          </cell>
          <cell r="H1028" t="str">
            <v>2 - CARACAS</v>
          </cell>
          <cell r="I1028" t="str">
            <v>CARACAS</v>
          </cell>
          <cell r="J1028" t="str">
            <v>CL 101 AB CR 22 D 69</v>
          </cell>
          <cell r="K1028" t="str">
            <v>Santo domingo</v>
          </cell>
          <cell r="L1028" t="str">
            <v>3017457873</v>
          </cell>
          <cell r="M1028" t="str">
            <v>CO</v>
          </cell>
          <cell r="N1028" t="str">
            <v>BANCOLOMBIA</v>
          </cell>
          <cell r="O1028" t="str">
            <v>29250398822</v>
          </cell>
          <cell r="P1028" t="str">
            <v>AHORRO</v>
          </cell>
          <cell r="Q1028" t="str">
            <v>CÉDULA DE CIUDADANÍA</v>
          </cell>
          <cell r="R1028">
            <v>1151479896</v>
          </cell>
          <cell r="S1028" t="str">
            <v>Itagui</v>
          </cell>
          <cell r="U1028" t="str">
            <v>05 - ANTIOQUIA</v>
          </cell>
          <cell r="V1028" t="str">
            <v>MEDELLIN</v>
          </cell>
          <cell r="W1028" t="str">
            <v>SOLTERO</v>
          </cell>
          <cell r="X1028" t="str">
            <v>000</v>
          </cell>
          <cell r="AB1028" t="str">
            <v>002</v>
          </cell>
          <cell r="AC1028" t="str">
            <v>BACHILLERATO</v>
          </cell>
          <cell r="AD1028" t="str">
            <v>F</v>
          </cell>
          <cell r="AE1028" t="str">
            <v>002</v>
          </cell>
          <cell r="AF1028" t="str">
            <v>COMPAÑÍA DE ALIMENTOS COLOMBIANOS CALCO S.A</v>
          </cell>
          <cell r="AG1028" t="str">
            <v>52</v>
          </cell>
          <cell r="AH1028" t="str">
            <v>VENTAS</v>
          </cell>
          <cell r="AI1028" t="str">
            <v>02008003</v>
          </cell>
          <cell r="AJ1028" t="str">
            <v>Puntos de Venta</v>
          </cell>
          <cell r="AK1028" t="str">
            <v>R02-002</v>
          </cell>
          <cell r="AL1028" t="str">
            <v>UNICENTRO</v>
          </cell>
          <cell r="AM1028" t="str">
            <v>004</v>
          </cell>
          <cell r="AN1028" t="str">
            <v>Jueves</v>
          </cell>
          <cell r="AO1028" t="str">
            <v>000</v>
          </cell>
          <cell r="AP1028" t="str">
            <v>SIN DEFINIR</v>
          </cell>
          <cell r="AQ1028" t="str">
            <v>1</v>
          </cell>
          <cell r="AR1028">
            <v>45975</v>
          </cell>
          <cell r="AS1028" t="str">
            <v>13/08/2026</v>
          </cell>
          <cell r="AU1028" t="str">
            <v>A</v>
          </cell>
          <cell r="AW1028" t="str">
            <v>EPS037</v>
          </cell>
          <cell r="AX1028" t="str">
            <v>NUEVA E.P.S.</v>
          </cell>
          <cell r="AY1028" t="str">
            <v>001</v>
          </cell>
          <cell r="AZ1028" t="str">
            <v>230301</v>
          </cell>
          <cell r="BA1028" t="str">
            <v>PORVENIR</v>
          </cell>
          <cell r="BB1028" t="str">
            <v>001</v>
          </cell>
          <cell r="BC1028" t="str">
            <v>14-28</v>
          </cell>
          <cell r="BD1028" t="str">
            <v>ARL SURA</v>
          </cell>
          <cell r="BE1028" t="str">
            <v>001</v>
          </cell>
          <cell r="BF1028" t="str">
            <v>CCF04</v>
          </cell>
          <cell r="BG1028" t="str">
            <v>COMFAMA ANTIOQUIA</v>
          </cell>
          <cell r="BH1028" t="str">
            <v>C004</v>
          </cell>
          <cell r="BI1028" t="str">
            <v>CESANTÍAS PORVENIR</v>
          </cell>
          <cell r="BJ1028" t="str">
            <v>3561101</v>
          </cell>
          <cell r="BK1028" t="str">
            <v>002</v>
          </cell>
          <cell r="BL1028" t="str">
            <v>Quincenales</v>
          </cell>
          <cell r="BM1028" t="str">
            <v>TABLA</v>
          </cell>
          <cell r="BO1028" t="str">
            <v>001</v>
          </cell>
          <cell r="BP1028" t="str">
            <v>Salario interno pesos</v>
          </cell>
          <cell r="BQ1028">
            <v>1750905</v>
          </cell>
          <cell r="BR1028" t="str">
            <v>000000000000002</v>
          </cell>
          <cell r="BS1028" t="str">
            <v>COMPAÑÍA DE ALIMENTOS COLOMBIANOS CALCO S.A</v>
          </cell>
          <cell r="BT1028" t="str">
            <v>000000000047470</v>
          </cell>
          <cell r="BU1028" t="str">
            <v>PUNTOS DE VENTA</v>
          </cell>
          <cell r="BV1028" t="str">
            <v>000000000047620</v>
          </cell>
          <cell r="BW1028" t="str">
            <v>AUXILIAR DE RESTAURANTE</v>
          </cell>
          <cell r="BX1028" t="str">
            <v>000000000064014</v>
          </cell>
          <cell r="BY1028" t="str">
            <v>AUXILIAR DE RESTAURANTE</v>
          </cell>
          <cell r="BZ1028" t="str">
            <v>neilananmt@gmail.com</v>
          </cell>
          <cell r="CA1028" t="str">
            <v>220 - JORNADA MENSUAL 220 HORAS</v>
          </cell>
          <cell r="CB1028" t="str">
            <v>Ley 50</v>
          </cell>
          <cell r="CC1028" t="str">
            <v>2 - Fijo</v>
          </cell>
          <cell r="CD1028" t="str">
            <v>APORTA</v>
          </cell>
          <cell r="CE1028" t="str">
            <v>APORTA</v>
          </cell>
          <cell r="CF1028" t="str">
            <v>APORTA</v>
          </cell>
          <cell r="CG1028">
            <v>2.4359999999999999</v>
          </cell>
          <cell r="CH1028" t="str">
            <v>SIN AUXILIO</v>
          </cell>
          <cell r="CI1028" t="str">
            <v>SIN AUXILIO</v>
          </cell>
          <cell r="CJ1028" t="str">
            <v>SIN AUXILIO</v>
          </cell>
          <cell r="CK1028" t="str">
            <v>Sueldo fijo</v>
          </cell>
          <cell r="CL1028" t="str">
            <v>Dependiente</v>
          </cell>
          <cell r="CM1028" t="str">
            <v>No aplica</v>
          </cell>
          <cell r="CN1028" t="str">
            <v>S</v>
          </cell>
          <cell r="CQ1028" t="str">
            <v>220</v>
          </cell>
          <cell r="CR1028" t="str">
            <v>Tiempo Completo 220</v>
          </cell>
          <cell r="CS1028" t="str">
            <v>31</v>
          </cell>
          <cell r="CT1028" t="str">
            <v>000000000047499</v>
          </cell>
          <cell r="CU1028" t="str">
            <v>UNICENTRO</v>
          </cell>
          <cell r="CW1028" t="str">
            <v>000</v>
          </cell>
          <cell r="CX1028" t="str">
            <v xml:space="preserve">MADERA TAPIA NEILANA </v>
          </cell>
        </row>
        <row r="1029">
          <cell r="A1029">
            <v>1152186595</v>
          </cell>
          <cell r="B1029" t="str">
            <v>KATHERINE</v>
          </cell>
          <cell r="C1029" t="str">
            <v>ANDREA</v>
          </cell>
          <cell r="D1029" t="str">
            <v>HERRADA</v>
          </cell>
          <cell r="E1029" t="str">
            <v>ARANGO</v>
          </cell>
          <cell r="F1029">
            <v>32979</v>
          </cell>
          <cell r="G1029" t="str">
            <v>169 - COLOMBIA</v>
          </cell>
          <cell r="H1029" t="str">
            <v>05 - ANTIOQUIA</v>
          </cell>
          <cell r="I1029" t="str">
            <v>MEDELLIN</v>
          </cell>
          <cell r="J1029" t="str">
            <v>CR 98 A 47 A 102</v>
          </cell>
          <cell r="K1029" t="str">
            <v>San Javier</v>
          </cell>
          <cell r="L1029" t="str">
            <v>3105413665</v>
          </cell>
          <cell r="M1029" t="str">
            <v>CO</v>
          </cell>
          <cell r="N1029" t="str">
            <v>BANCOLOMBIA</v>
          </cell>
          <cell r="O1029" t="str">
            <v>33194648656</v>
          </cell>
          <cell r="P1029" t="str">
            <v>AHORRO</v>
          </cell>
          <cell r="Q1029" t="str">
            <v>CÉDULA DE CIUDADANÍA</v>
          </cell>
          <cell r="R1029">
            <v>1152186595</v>
          </cell>
          <cell r="U1029" t="str">
            <v>05 - ANTIOQUIA</v>
          </cell>
          <cell r="V1029" t="str">
            <v>MEDELLIN</v>
          </cell>
          <cell r="W1029" t="str">
            <v>SOLTERO</v>
          </cell>
          <cell r="X1029" t="str">
            <v>0</v>
          </cell>
          <cell r="Z1029">
            <v>0</v>
          </cell>
          <cell r="AA1029" t="str">
            <v>0</v>
          </cell>
          <cell r="AB1029" t="str">
            <v>004</v>
          </cell>
          <cell r="AC1029" t="str">
            <v>TECNOLÓGICO</v>
          </cell>
          <cell r="AD1029" t="str">
            <v>F</v>
          </cell>
          <cell r="AE1029" t="str">
            <v>002</v>
          </cell>
          <cell r="AF1029" t="str">
            <v>COMPAÑÍA DE ALIMENTOS COLOMBIANOS CALCO S.A</v>
          </cell>
          <cell r="AG1029" t="str">
            <v>51</v>
          </cell>
          <cell r="AH1029" t="str">
            <v xml:space="preserve">ADMINISTRACION  </v>
          </cell>
          <cell r="AI1029" t="str">
            <v>01005003</v>
          </cell>
          <cell r="AJ1029" t="str">
            <v>Bienestar Laboral</v>
          </cell>
          <cell r="AK1029" t="str">
            <v>ADM-002</v>
          </cell>
          <cell r="AL1029" t="str">
            <v>ADMINISTRACIÓN</v>
          </cell>
          <cell r="AM1029" t="str">
            <v>007</v>
          </cell>
          <cell r="AN1029" t="str">
            <v>Domingo</v>
          </cell>
          <cell r="AO1029" t="str">
            <v>000</v>
          </cell>
          <cell r="AP1029" t="str">
            <v>SIN DEFINIR</v>
          </cell>
          <cell r="AQ1029" t="str">
            <v>1</v>
          </cell>
          <cell r="AR1029">
            <v>45173</v>
          </cell>
          <cell r="AU1029" t="str">
            <v>A</v>
          </cell>
          <cell r="AW1029" t="str">
            <v>EPS010</v>
          </cell>
          <cell r="AX1029" t="str">
            <v>EPS SURA (ANTES SUSALUD)</v>
          </cell>
          <cell r="AY1029" t="str">
            <v>001</v>
          </cell>
          <cell r="AZ1029" t="str">
            <v>230201</v>
          </cell>
          <cell r="BA1029" t="str">
            <v>PROTECCIÓN + I. N. G.</v>
          </cell>
          <cell r="BB1029" t="str">
            <v>001</v>
          </cell>
          <cell r="BC1029" t="str">
            <v>14-28</v>
          </cell>
          <cell r="BD1029" t="str">
            <v>ARL SURA</v>
          </cell>
          <cell r="BE1029" t="str">
            <v>001</v>
          </cell>
          <cell r="BF1029" t="str">
            <v>CCF04</v>
          </cell>
          <cell r="BG1029" t="str">
            <v>COMFAMA ANTIOQUIA</v>
          </cell>
          <cell r="BH1029" t="str">
            <v>C005</v>
          </cell>
          <cell r="BI1029" t="str">
            <v>CESANTÍAS PROTECCIÓN S. A.</v>
          </cell>
          <cell r="BJ1029" t="str">
            <v>1701001</v>
          </cell>
          <cell r="BK1029" t="str">
            <v>002</v>
          </cell>
          <cell r="BL1029" t="str">
            <v>Quincenales</v>
          </cell>
          <cell r="BM1029" t="str">
            <v>TABLA</v>
          </cell>
          <cell r="BO1029" t="str">
            <v>001</v>
          </cell>
          <cell r="BP1029" t="str">
            <v>Salario interno pesos</v>
          </cell>
          <cell r="BQ1029">
            <v>2838000</v>
          </cell>
          <cell r="BR1029" t="str">
            <v>000000000000002</v>
          </cell>
          <cell r="BS1029" t="str">
            <v>COMPAÑÍA DE ALIMENTOS COLOMBIANOS CALCO S.A</v>
          </cell>
          <cell r="BT1029" t="str">
            <v>000000000047441</v>
          </cell>
          <cell r="BU1029" t="str">
            <v>BIENESTAR Y CULTURA ORGANIZACIONAL</v>
          </cell>
          <cell r="BV1029" t="str">
            <v>000000000047589</v>
          </cell>
          <cell r="BW1029" t="str">
            <v>AUXILIAR BIENESTAR</v>
          </cell>
          <cell r="BX1029" t="str">
            <v>000000000047834</v>
          </cell>
          <cell r="BY1029" t="str">
            <v>AUXILIAR BIENESTAR</v>
          </cell>
          <cell r="BZ1029" t="str">
            <v>kathe-ha@hotmail.com</v>
          </cell>
          <cell r="CA1029" t="str">
            <v>220 - JORNADA MENSUAL 220 HORAS</v>
          </cell>
          <cell r="CB1029" t="str">
            <v>Ley 50</v>
          </cell>
          <cell r="CC1029" t="str">
            <v>1 - Indefinido</v>
          </cell>
          <cell r="CD1029" t="str">
            <v>APORTA</v>
          </cell>
          <cell r="CE1029" t="str">
            <v>APORTA</v>
          </cell>
          <cell r="CF1029" t="str">
            <v>APORTA</v>
          </cell>
          <cell r="CG1029">
            <v>0.52200000000000002</v>
          </cell>
          <cell r="CH1029" t="str">
            <v>SIN AUXILIO</v>
          </cell>
          <cell r="CI1029" t="str">
            <v>SIN AUXILIO</v>
          </cell>
          <cell r="CJ1029" t="str">
            <v>SIN AUXILIO</v>
          </cell>
          <cell r="CK1029" t="str">
            <v>Sueldo fijo</v>
          </cell>
          <cell r="CL1029" t="str">
            <v>Dependiente</v>
          </cell>
          <cell r="CM1029" t="str">
            <v>No aplica</v>
          </cell>
          <cell r="CN1029" t="str">
            <v>N</v>
          </cell>
          <cell r="CQ1029" t="str">
            <v>220</v>
          </cell>
          <cell r="CR1029" t="str">
            <v>Tiempo Completo 220</v>
          </cell>
          <cell r="CS1029" t="str">
            <v>31</v>
          </cell>
          <cell r="CT1029" t="str">
            <v>000000000047484</v>
          </cell>
          <cell r="CU1029" t="str">
            <v>ADMINISTRACIÓN</v>
          </cell>
          <cell r="CW1029" t="str">
            <v>000</v>
          </cell>
          <cell r="CX1029" t="str">
            <v>HERRADA ARANGO KATHERINE ANDREA</v>
          </cell>
        </row>
        <row r="1030">
          <cell r="A1030">
            <v>1152191356</v>
          </cell>
          <cell r="B1030" t="str">
            <v>ALEMMA</v>
          </cell>
          <cell r="D1030" t="str">
            <v>RESTREPO</v>
          </cell>
          <cell r="E1030" t="str">
            <v>TUBERQUIA</v>
          </cell>
          <cell r="F1030">
            <v>33310</v>
          </cell>
          <cell r="G1030" t="str">
            <v>169 - COLOMBIA</v>
          </cell>
          <cell r="H1030" t="str">
            <v>05 - ANTIOQUIA</v>
          </cell>
          <cell r="I1030" t="str">
            <v>CHIGORODO</v>
          </cell>
          <cell r="J1030" t="str">
            <v>CR 110 36 51 INT 122</v>
          </cell>
          <cell r="K1030" t="str">
            <v>20 DE JULIO</v>
          </cell>
          <cell r="L1030" t="str">
            <v>3046709212</v>
          </cell>
          <cell r="M1030" t="str">
            <v>CO</v>
          </cell>
          <cell r="N1030" t="str">
            <v>BANCOLOMBIA</v>
          </cell>
          <cell r="O1030" t="str">
            <v>25560359601</v>
          </cell>
          <cell r="P1030" t="str">
            <v>AHORRO</v>
          </cell>
          <cell r="Q1030" t="str">
            <v>CÉDULA DE CIUDADANÍA</v>
          </cell>
          <cell r="R1030">
            <v>1152191356</v>
          </cell>
          <cell r="S1030" t="str">
            <v>Medellin</v>
          </cell>
          <cell r="U1030" t="str">
            <v>05 - ANTIOQUIA</v>
          </cell>
          <cell r="V1030" t="str">
            <v>MEDELLIN</v>
          </cell>
          <cell r="W1030" t="str">
            <v>SOLTERO</v>
          </cell>
          <cell r="X1030" t="str">
            <v>0</v>
          </cell>
          <cell r="Z1030">
            <v>0</v>
          </cell>
          <cell r="AA1030" t="str">
            <v>0</v>
          </cell>
          <cell r="AB1030" t="str">
            <v>002</v>
          </cell>
          <cell r="AC1030" t="str">
            <v>BACHILLERATO</v>
          </cell>
          <cell r="AD1030" t="str">
            <v>F</v>
          </cell>
          <cell r="AE1030" t="str">
            <v>002</v>
          </cell>
          <cell r="AF1030" t="str">
            <v>COMPAÑÍA DE ALIMENTOS COLOMBIANOS CALCO S.A</v>
          </cell>
          <cell r="AG1030" t="str">
            <v>52</v>
          </cell>
          <cell r="AH1030" t="str">
            <v>VENTAS</v>
          </cell>
          <cell r="AI1030" t="str">
            <v>02008003</v>
          </cell>
          <cell r="AJ1030" t="str">
            <v>Puntos de Venta</v>
          </cell>
          <cell r="AK1030" t="str">
            <v>R07-002</v>
          </cell>
          <cell r="AL1030" t="str">
            <v>LAURELES</v>
          </cell>
          <cell r="AM1030" t="str">
            <v>007</v>
          </cell>
          <cell r="AN1030" t="str">
            <v>Domingo</v>
          </cell>
          <cell r="AO1030" t="str">
            <v>000</v>
          </cell>
          <cell r="AP1030" t="str">
            <v>SIN DEFINIR</v>
          </cell>
          <cell r="AQ1030" t="str">
            <v>1</v>
          </cell>
          <cell r="AR1030">
            <v>45258</v>
          </cell>
          <cell r="AU1030" t="str">
            <v>A</v>
          </cell>
          <cell r="AW1030" t="str">
            <v>EPS010</v>
          </cell>
          <cell r="AX1030" t="str">
            <v>EPS SURA (ANTES SUSALUD)</v>
          </cell>
          <cell r="AY1030" t="str">
            <v>001</v>
          </cell>
          <cell r="AZ1030" t="str">
            <v>230301</v>
          </cell>
          <cell r="BA1030" t="str">
            <v>PORVENIR</v>
          </cell>
          <cell r="BB1030" t="str">
            <v>001</v>
          </cell>
          <cell r="BC1030" t="str">
            <v>14-28</v>
          </cell>
          <cell r="BD1030" t="str">
            <v>ARL SURA</v>
          </cell>
          <cell r="BE1030" t="str">
            <v>001</v>
          </cell>
          <cell r="BF1030" t="str">
            <v>CCF04</v>
          </cell>
          <cell r="BG1030" t="str">
            <v>COMFAMA ANTIOQUIA</v>
          </cell>
          <cell r="BH1030" t="str">
            <v>C004</v>
          </cell>
          <cell r="BI1030" t="str">
            <v>CESANTÍAS PORVENIR</v>
          </cell>
          <cell r="BJ1030" t="str">
            <v>3561101</v>
          </cell>
          <cell r="BK1030" t="str">
            <v>002</v>
          </cell>
          <cell r="BL1030" t="str">
            <v>Quincenales</v>
          </cell>
          <cell r="BM1030" t="str">
            <v>TABLA</v>
          </cell>
          <cell r="BO1030" t="str">
            <v>001</v>
          </cell>
          <cell r="BP1030" t="str">
            <v>Salario interno pesos</v>
          </cell>
          <cell r="BQ1030">
            <v>1750905</v>
          </cell>
          <cell r="BR1030" t="str">
            <v>000000000000002</v>
          </cell>
          <cell r="BS1030" t="str">
            <v>COMPAÑÍA DE ALIMENTOS COLOMBIANOS CALCO S.A</v>
          </cell>
          <cell r="BT1030" t="str">
            <v>000000000047470</v>
          </cell>
          <cell r="BU1030" t="str">
            <v>PUNTOS DE VENTA</v>
          </cell>
          <cell r="BV1030" t="str">
            <v>000000000047620</v>
          </cell>
          <cell r="BW1030" t="str">
            <v>AUXILIAR DE RESTAURANTE</v>
          </cell>
          <cell r="BX1030" t="str">
            <v>000000000048648</v>
          </cell>
          <cell r="BY1030" t="str">
            <v>AUXILIAR DE RESTAURANTE</v>
          </cell>
          <cell r="BZ1030" t="str">
            <v>alema7945@gmail.com</v>
          </cell>
          <cell r="CA1030" t="str">
            <v>220 - JORNADA MENSUAL 220 HORAS</v>
          </cell>
          <cell r="CB1030" t="str">
            <v>Ley 50</v>
          </cell>
          <cell r="CC1030" t="str">
            <v>1 - Indefinido</v>
          </cell>
          <cell r="CD1030" t="str">
            <v>APORTA</v>
          </cell>
          <cell r="CE1030" t="str">
            <v>APORTA</v>
          </cell>
          <cell r="CF1030" t="str">
            <v>APORTA</v>
          </cell>
          <cell r="CG1030">
            <v>2.4359999999999999</v>
          </cell>
          <cell r="CH1030" t="str">
            <v>SIN AUXILIO</v>
          </cell>
          <cell r="CI1030" t="str">
            <v>SIN AUXILIO</v>
          </cell>
          <cell r="CJ1030" t="str">
            <v>SIN AUXILIO</v>
          </cell>
          <cell r="CK1030" t="str">
            <v>Sueldo fijo</v>
          </cell>
          <cell r="CL1030" t="str">
            <v>Dependiente</v>
          </cell>
          <cell r="CM1030" t="str">
            <v>No aplica</v>
          </cell>
          <cell r="CN1030" t="str">
            <v>S</v>
          </cell>
          <cell r="CQ1030" t="str">
            <v>220</v>
          </cell>
          <cell r="CR1030" t="str">
            <v>Tiempo Completo 220</v>
          </cell>
          <cell r="CS1030" t="str">
            <v>31</v>
          </cell>
          <cell r="CT1030" t="str">
            <v>000000000047504</v>
          </cell>
          <cell r="CU1030" t="str">
            <v>LAURELES</v>
          </cell>
          <cell r="CW1030" t="str">
            <v>000</v>
          </cell>
          <cell r="CX1030" t="str">
            <v xml:space="preserve">RESTREPO TUBERQUIA ALEMMA </v>
          </cell>
        </row>
        <row r="1031">
          <cell r="A1031">
            <v>1152202431</v>
          </cell>
          <cell r="B1031" t="str">
            <v>LAURA</v>
          </cell>
          <cell r="C1031" t="str">
            <v>VANESSA</v>
          </cell>
          <cell r="D1031" t="str">
            <v>RIOS</v>
          </cell>
          <cell r="E1031" t="str">
            <v>CANOLA</v>
          </cell>
          <cell r="F1031">
            <v>34005</v>
          </cell>
          <cell r="G1031" t="str">
            <v>169 - COLOMBIA</v>
          </cell>
          <cell r="H1031" t="str">
            <v>05 - ANTIOQUIA</v>
          </cell>
          <cell r="I1031" t="str">
            <v>MEDELLIN</v>
          </cell>
          <cell r="J1031" t="str">
            <v>CL 80 C 55 47 INT 201</v>
          </cell>
          <cell r="K1031" t="str">
            <v>EL BOSQUE</v>
          </cell>
          <cell r="L1031" t="str">
            <v>3215759514</v>
          </cell>
          <cell r="M1031" t="str">
            <v>CO</v>
          </cell>
          <cell r="N1031" t="str">
            <v>DAVIVIENDA</v>
          </cell>
          <cell r="O1031" t="str">
            <v>488419493116</v>
          </cell>
          <cell r="P1031" t="str">
            <v>AHORRO</v>
          </cell>
          <cell r="Q1031" t="str">
            <v>CÉDULA DE CIUDADANÍA</v>
          </cell>
          <cell r="R1031">
            <v>1152202431</v>
          </cell>
          <cell r="S1031" t="str">
            <v>Medellin</v>
          </cell>
          <cell r="U1031" t="str">
            <v>05 - ANTIOQUIA</v>
          </cell>
          <cell r="V1031" t="str">
            <v>MEDELLIN</v>
          </cell>
          <cell r="W1031" t="str">
            <v>SOLTERO</v>
          </cell>
          <cell r="X1031" t="str">
            <v>0</v>
          </cell>
          <cell r="Z1031">
            <v>0</v>
          </cell>
          <cell r="AA1031" t="str">
            <v>0</v>
          </cell>
          <cell r="AB1031" t="str">
            <v>002</v>
          </cell>
          <cell r="AC1031" t="str">
            <v>BACHILLERATO</v>
          </cell>
          <cell r="AD1031" t="str">
            <v>F</v>
          </cell>
          <cell r="AE1031" t="str">
            <v>002</v>
          </cell>
          <cell r="AF1031" t="str">
            <v>COMPAÑÍA DE ALIMENTOS COLOMBIANOS CALCO S.A</v>
          </cell>
          <cell r="AG1031" t="str">
            <v>52</v>
          </cell>
          <cell r="AH1031" t="str">
            <v>VENTAS</v>
          </cell>
          <cell r="AI1031" t="str">
            <v>02008010</v>
          </cell>
          <cell r="AJ1031" t="str">
            <v>DOMICILIOS</v>
          </cell>
          <cell r="AK1031" t="str">
            <v>OPR-002</v>
          </cell>
          <cell r="AL1031" t="str">
            <v>OPERACIÓN</v>
          </cell>
          <cell r="AM1031" t="str">
            <v>007</v>
          </cell>
          <cell r="AN1031" t="str">
            <v>Domingo</v>
          </cell>
          <cell r="AO1031" t="str">
            <v>000</v>
          </cell>
          <cell r="AP1031" t="str">
            <v>SIN DEFINIR</v>
          </cell>
          <cell r="AQ1031" t="str">
            <v>1</v>
          </cell>
          <cell r="AR1031">
            <v>44251</v>
          </cell>
          <cell r="AU1031" t="str">
            <v>A</v>
          </cell>
          <cell r="AW1031" t="str">
            <v>EPS010</v>
          </cell>
          <cell r="AX1031" t="str">
            <v>EPS SURA (ANTES SUSALUD)</v>
          </cell>
          <cell r="AY1031" t="str">
            <v>001</v>
          </cell>
          <cell r="AZ1031" t="str">
            <v>230201</v>
          </cell>
          <cell r="BA1031" t="str">
            <v>PROTECCIÓN + I. N. G.</v>
          </cell>
          <cell r="BB1031" t="str">
            <v>001</v>
          </cell>
          <cell r="BC1031" t="str">
            <v>14-28</v>
          </cell>
          <cell r="BD1031" t="str">
            <v>ARL SURA</v>
          </cell>
          <cell r="BE1031" t="str">
            <v>001</v>
          </cell>
          <cell r="BF1031" t="str">
            <v>CCF04</v>
          </cell>
          <cell r="BG1031" t="str">
            <v>COMFAMA ANTIOQUIA</v>
          </cell>
          <cell r="BH1031" t="str">
            <v>C005</v>
          </cell>
          <cell r="BI1031" t="str">
            <v>CESANTÍAS PROTECCIÓN S. A.</v>
          </cell>
          <cell r="BJ1031" t="str">
            <v>3561101</v>
          </cell>
          <cell r="BK1031" t="str">
            <v>002</v>
          </cell>
          <cell r="BL1031" t="str">
            <v>Quincenales</v>
          </cell>
          <cell r="BM1031" t="str">
            <v>TABLA</v>
          </cell>
          <cell r="BO1031" t="str">
            <v>001</v>
          </cell>
          <cell r="BP1031" t="str">
            <v>Salario interno pesos</v>
          </cell>
          <cell r="BQ1031">
            <v>1750905</v>
          </cell>
          <cell r="BR1031" t="str">
            <v>000000000000002</v>
          </cell>
          <cell r="BS1031" t="str">
            <v>COMPAÑÍA DE ALIMENTOS COLOMBIANOS CALCO S.A</v>
          </cell>
          <cell r="BT1031" t="str">
            <v>000000000047470</v>
          </cell>
          <cell r="BU1031" t="str">
            <v>PUNTOS DE VENTA</v>
          </cell>
          <cell r="BV1031" t="str">
            <v>000000000047620</v>
          </cell>
          <cell r="BW1031" t="str">
            <v>AUXILIAR DE RESTAURANTE</v>
          </cell>
          <cell r="BX1031" t="str">
            <v>000000000048150</v>
          </cell>
          <cell r="BY1031" t="str">
            <v>AUXILIAR DE RESTAURANTE</v>
          </cell>
          <cell r="BZ1031" t="str">
            <v>lauris1563@hotmail.com</v>
          </cell>
          <cell r="CA1031" t="str">
            <v>220 - JORNADA MENSUAL 220 HORAS</v>
          </cell>
          <cell r="CB1031" t="str">
            <v>Ley 50</v>
          </cell>
          <cell r="CC1031" t="str">
            <v>1 - Indefinido</v>
          </cell>
          <cell r="CD1031" t="str">
            <v>APORTA</v>
          </cell>
          <cell r="CE1031" t="str">
            <v>APORTA</v>
          </cell>
          <cell r="CF1031" t="str">
            <v>APORTA</v>
          </cell>
          <cell r="CG1031">
            <v>2.4359999999999999</v>
          </cell>
          <cell r="CH1031" t="str">
            <v>SIN AUXILIO</v>
          </cell>
          <cell r="CI1031" t="str">
            <v>SIN AUXILIO</v>
          </cell>
          <cell r="CJ1031" t="str">
            <v>SIN AUXILIO</v>
          </cell>
          <cell r="CK1031" t="str">
            <v>Sueldo fijo</v>
          </cell>
          <cell r="CL1031" t="str">
            <v>Dependiente</v>
          </cell>
          <cell r="CM1031" t="str">
            <v>No aplica</v>
          </cell>
          <cell r="CN1031" t="str">
            <v>S</v>
          </cell>
          <cell r="CQ1031" t="str">
            <v>220</v>
          </cell>
          <cell r="CR1031" t="str">
            <v>Tiempo Completo 220</v>
          </cell>
          <cell r="CS1031" t="str">
            <v>31</v>
          </cell>
          <cell r="CT1031" t="str">
            <v>000000000047495</v>
          </cell>
          <cell r="CU1031" t="str">
            <v>OPERACIÓN</v>
          </cell>
          <cell r="CW1031" t="str">
            <v>000</v>
          </cell>
          <cell r="CX1031" t="str">
            <v>RIOS CANOLA LAURA VANESSA</v>
          </cell>
        </row>
        <row r="1032">
          <cell r="A1032">
            <v>1152204514</v>
          </cell>
          <cell r="B1032" t="str">
            <v>MARIA</v>
          </cell>
          <cell r="C1032" t="str">
            <v>ALEJANDRA</v>
          </cell>
          <cell r="D1032" t="str">
            <v>IBARGUEN</v>
          </cell>
          <cell r="E1032" t="str">
            <v>RENTERIA</v>
          </cell>
          <cell r="F1032">
            <v>34441</v>
          </cell>
          <cell r="G1032" t="str">
            <v>169 - COLOMBIA</v>
          </cell>
          <cell r="H1032" t="str">
            <v>05 - ANTIOQUIA</v>
          </cell>
          <cell r="I1032" t="str">
            <v>MEDELLIN</v>
          </cell>
          <cell r="J1032" t="str">
            <v>CR 30 79 B 32</v>
          </cell>
          <cell r="K1032" t="str">
            <v>MANRIQUE CENTRA</v>
          </cell>
          <cell r="L1032" t="str">
            <v>3146125755</v>
          </cell>
          <cell r="M1032" t="str">
            <v>CO</v>
          </cell>
          <cell r="N1032" t="str">
            <v>BANCOLOMBIA</v>
          </cell>
          <cell r="O1032" t="str">
            <v>34200006260</v>
          </cell>
          <cell r="P1032" t="str">
            <v>AHORRO</v>
          </cell>
          <cell r="Q1032" t="str">
            <v>CÉDULA DE CIUDADANÍA</v>
          </cell>
          <cell r="R1032">
            <v>1152204514</v>
          </cell>
          <cell r="S1032" t="str">
            <v>Medellin</v>
          </cell>
          <cell r="U1032" t="str">
            <v>05 - ANTIOQUIA</v>
          </cell>
          <cell r="V1032" t="str">
            <v>MEDELLIN</v>
          </cell>
          <cell r="W1032" t="str">
            <v>SOLTERO</v>
          </cell>
          <cell r="X1032" t="str">
            <v>0</v>
          </cell>
          <cell r="Z1032">
            <v>0</v>
          </cell>
          <cell r="AA1032" t="str">
            <v>0</v>
          </cell>
          <cell r="AB1032" t="str">
            <v>003</v>
          </cell>
          <cell r="AC1032" t="str">
            <v>TÉCNICO</v>
          </cell>
          <cell r="AD1032" t="str">
            <v>F</v>
          </cell>
          <cell r="AE1032" t="str">
            <v>002</v>
          </cell>
          <cell r="AF1032" t="str">
            <v>COMPAÑÍA DE ALIMENTOS COLOMBIANOS CALCO S.A</v>
          </cell>
          <cell r="AG1032" t="str">
            <v>52</v>
          </cell>
          <cell r="AH1032" t="str">
            <v>VENTAS</v>
          </cell>
          <cell r="AI1032" t="str">
            <v>02008003</v>
          </cell>
          <cell r="AJ1032" t="str">
            <v>Puntos de Venta</v>
          </cell>
          <cell r="AK1032" t="str">
            <v>R19-002</v>
          </cell>
          <cell r="AL1032" t="str">
            <v>MUSEO DE ARTE MODERNO</v>
          </cell>
          <cell r="AM1032" t="str">
            <v>007</v>
          </cell>
          <cell r="AN1032" t="str">
            <v>Domingo</v>
          </cell>
          <cell r="AO1032" t="str">
            <v>000</v>
          </cell>
          <cell r="AP1032" t="str">
            <v>SIN DEFINIR</v>
          </cell>
          <cell r="AQ1032" t="str">
            <v>1</v>
          </cell>
          <cell r="AR1032">
            <v>45679</v>
          </cell>
          <cell r="AU1032" t="str">
            <v>A</v>
          </cell>
          <cell r="AW1032" t="str">
            <v>EPS010</v>
          </cell>
          <cell r="AX1032" t="str">
            <v>EPS SURA (ANTES SUSALUD)</v>
          </cell>
          <cell r="AY1032" t="str">
            <v>001</v>
          </cell>
          <cell r="AZ1032" t="str">
            <v>230301</v>
          </cell>
          <cell r="BA1032" t="str">
            <v>PORVENIR</v>
          </cell>
          <cell r="BB1032" t="str">
            <v>001</v>
          </cell>
          <cell r="BC1032" t="str">
            <v>14-28</v>
          </cell>
          <cell r="BD1032" t="str">
            <v>ARL SURA</v>
          </cell>
          <cell r="BE1032" t="str">
            <v>001</v>
          </cell>
          <cell r="BF1032" t="str">
            <v>CCF04</v>
          </cell>
          <cell r="BG1032" t="str">
            <v>COMFAMA ANTIOQUIA</v>
          </cell>
          <cell r="BH1032" t="str">
            <v>C004</v>
          </cell>
          <cell r="BI1032" t="str">
            <v>CESANTÍAS PORVENIR</v>
          </cell>
          <cell r="BJ1032" t="str">
            <v>3561101</v>
          </cell>
          <cell r="BK1032" t="str">
            <v>002</v>
          </cell>
          <cell r="BL1032" t="str">
            <v>Quincenales</v>
          </cell>
          <cell r="BM1032" t="str">
            <v>TABLA</v>
          </cell>
          <cell r="BO1032" t="str">
            <v>001</v>
          </cell>
          <cell r="BP1032" t="str">
            <v>Salario interno pesos</v>
          </cell>
          <cell r="BQ1032">
            <v>1750905</v>
          </cell>
          <cell r="BR1032" t="str">
            <v>000000000000002</v>
          </cell>
          <cell r="BS1032" t="str">
            <v>COMPAÑÍA DE ALIMENTOS COLOMBIANOS CALCO S.A</v>
          </cell>
          <cell r="BT1032" t="str">
            <v>000000000047470</v>
          </cell>
          <cell r="BU1032" t="str">
            <v>PUNTOS DE VENTA</v>
          </cell>
          <cell r="BV1032" t="str">
            <v>000000000047620</v>
          </cell>
          <cell r="BW1032" t="str">
            <v>AUXILIAR DE RESTAURANTE</v>
          </cell>
          <cell r="BX1032" t="str">
            <v>000000000049142</v>
          </cell>
          <cell r="BY1032" t="str">
            <v>AUXILIAR DE RESTAURANTE</v>
          </cell>
          <cell r="BZ1032" t="str">
            <v>luciana030611@gmail.com</v>
          </cell>
          <cell r="CA1032" t="str">
            <v>220 - JORNADA MENSUAL 220 HORAS</v>
          </cell>
          <cell r="CB1032" t="str">
            <v>Ley 50</v>
          </cell>
          <cell r="CC1032" t="str">
            <v>1 - Indefinido</v>
          </cell>
          <cell r="CD1032" t="str">
            <v>APORTA</v>
          </cell>
          <cell r="CE1032" t="str">
            <v>APORTA</v>
          </cell>
          <cell r="CF1032" t="str">
            <v>APORTA</v>
          </cell>
          <cell r="CG1032">
            <v>2.4359999999999999</v>
          </cell>
          <cell r="CH1032" t="str">
            <v>SIN AUXILIO</v>
          </cell>
          <cell r="CI1032" t="str">
            <v>SIN AUXILIO</v>
          </cell>
          <cell r="CJ1032" t="str">
            <v>SIN AUXILIO</v>
          </cell>
          <cell r="CK1032" t="str">
            <v>Sueldo fijo</v>
          </cell>
          <cell r="CL1032" t="str">
            <v>Dependiente</v>
          </cell>
          <cell r="CM1032" t="str">
            <v>No aplica</v>
          </cell>
          <cell r="CN1032" t="str">
            <v>S</v>
          </cell>
          <cell r="CQ1032" t="str">
            <v>220</v>
          </cell>
          <cell r="CR1032" t="str">
            <v>Tiempo Completo 220</v>
          </cell>
          <cell r="CS1032" t="str">
            <v>31</v>
          </cell>
          <cell r="CT1032" t="str">
            <v>000000000047516</v>
          </cell>
          <cell r="CU1032" t="str">
            <v>MUSEO DE ARTE MODERNO</v>
          </cell>
          <cell r="CW1032" t="str">
            <v>000</v>
          </cell>
          <cell r="CX1032" t="str">
            <v>IBARGUEN RENTERIA MARIA ALEJANDRA</v>
          </cell>
        </row>
        <row r="1033">
          <cell r="A1033">
            <v>1152212876</v>
          </cell>
          <cell r="B1033" t="str">
            <v>KEVIN</v>
          </cell>
          <cell r="C1033" t="str">
            <v>MAURICIO</v>
          </cell>
          <cell r="D1033" t="str">
            <v>ORTIZ</v>
          </cell>
          <cell r="E1033" t="str">
            <v>MAZO</v>
          </cell>
          <cell r="F1033">
            <v>35133</v>
          </cell>
          <cell r="G1033" t="str">
            <v>169 - COLOMBIA</v>
          </cell>
          <cell r="H1033" t="str">
            <v>05 - ANTIOQUIA</v>
          </cell>
          <cell r="I1033" t="str">
            <v>MEDELLIN</v>
          </cell>
          <cell r="J1033" t="str">
            <v>CR 99 EE N 48 DD 06 INT 201</v>
          </cell>
          <cell r="K1033" t="str">
            <v>JUAN 23</v>
          </cell>
          <cell r="L1033" t="str">
            <v>3174503757</v>
          </cell>
          <cell r="M1033" t="str">
            <v>CO</v>
          </cell>
          <cell r="N1033" t="str">
            <v>BANCOLOMBIA</v>
          </cell>
          <cell r="O1033" t="str">
            <v>25500009535</v>
          </cell>
          <cell r="P1033" t="str">
            <v>AHORRO</v>
          </cell>
          <cell r="Q1033" t="str">
            <v>CÉDULA DE CIUDADANÍA</v>
          </cell>
          <cell r="R1033">
            <v>1152212876</v>
          </cell>
          <cell r="S1033" t="str">
            <v>MEDELLIN</v>
          </cell>
          <cell r="U1033" t="str">
            <v>05 - ANTIOQUIA</v>
          </cell>
          <cell r="V1033" t="str">
            <v>MEDELLIN</v>
          </cell>
          <cell r="W1033" t="str">
            <v>SOLTERO</v>
          </cell>
          <cell r="AB1033" t="str">
            <v>002</v>
          </cell>
          <cell r="AC1033" t="str">
            <v>BACHILLERATO</v>
          </cell>
          <cell r="AD1033" t="str">
            <v>M</v>
          </cell>
          <cell r="AE1033" t="str">
            <v>002</v>
          </cell>
          <cell r="AF1033" t="str">
            <v>COMPAÑÍA DE ALIMENTOS COLOMBIANOS CALCO S.A</v>
          </cell>
          <cell r="AG1033" t="str">
            <v>52</v>
          </cell>
          <cell r="AH1033" t="str">
            <v>VENTAS</v>
          </cell>
          <cell r="AI1033" t="str">
            <v>02008003</v>
          </cell>
          <cell r="AJ1033" t="str">
            <v>Puntos de Venta</v>
          </cell>
          <cell r="AK1033" t="str">
            <v>C01-002</v>
          </cell>
          <cell r="AL1033" t="str">
            <v>COCINA DOMICILIOS</v>
          </cell>
          <cell r="AM1033" t="str">
            <v>002</v>
          </cell>
          <cell r="AN1033" t="str">
            <v>Martes</v>
          </cell>
          <cell r="AO1033" t="str">
            <v>000</v>
          </cell>
          <cell r="AP1033" t="str">
            <v>SIN DEFINIR</v>
          </cell>
          <cell r="AQ1033" t="str">
            <v>1</v>
          </cell>
          <cell r="AR1033">
            <v>46077</v>
          </cell>
          <cell r="AS1033" t="str">
            <v>23/08/2026</v>
          </cell>
          <cell r="AU1033" t="str">
            <v>A</v>
          </cell>
          <cell r="AW1033" t="str">
            <v>EPS010</v>
          </cell>
          <cell r="AX1033" t="str">
            <v>EPS SURA (ANTES SUSALUD)</v>
          </cell>
          <cell r="AY1033" t="str">
            <v>001</v>
          </cell>
          <cell r="AZ1033" t="str">
            <v>230201</v>
          </cell>
          <cell r="BA1033" t="str">
            <v>PROTECCIÓN + I. N. G.</v>
          </cell>
          <cell r="BB1033" t="str">
            <v>001</v>
          </cell>
          <cell r="BC1033" t="str">
            <v>14-28</v>
          </cell>
          <cell r="BD1033" t="str">
            <v>ARL SURA</v>
          </cell>
          <cell r="BE1033" t="str">
            <v>001</v>
          </cell>
          <cell r="BF1033" t="str">
            <v>CCF04</v>
          </cell>
          <cell r="BG1033" t="str">
            <v>COMFAMA ANTIOQUIA</v>
          </cell>
          <cell r="BH1033" t="str">
            <v>C005</v>
          </cell>
          <cell r="BI1033" t="str">
            <v>CESANTÍAS PROTECCIÓN S. A.</v>
          </cell>
          <cell r="BJ1033" t="str">
            <v>3561101</v>
          </cell>
          <cell r="BK1033" t="str">
            <v>002</v>
          </cell>
          <cell r="BL1033" t="str">
            <v>Quincenales</v>
          </cell>
          <cell r="BM1033" t="str">
            <v>TABLA</v>
          </cell>
          <cell r="BO1033" t="str">
            <v>001</v>
          </cell>
          <cell r="BP1033" t="str">
            <v>Salario interno pesos</v>
          </cell>
          <cell r="BQ1033">
            <v>1750905</v>
          </cell>
          <cell r="BR1033" t="str">
            <v>000000000000002</v>
          </cell>
          <cell r="BS1033" t="str">
            <v>COMPAÑÍA DE ALIMENTOS COLOMBIANOS CALCO S.A</v>
          </cell>
          <cell r="BT1033" t="str">
            <v>000000000047456</v>
          </cell>
          <cell r="BU1033" t="str">
            <v>DOMICILIOS</v>
          </cell>
          <cell r="BV1033" t="str">
            <v>000000000047677</v>
          </cell>
          <cell r="BW1033" t="str">
            <v>DOMICILIARIA</v>
          </cell>
          <cell r="BX1033" t="str">
            <v>000000000065786</v>
          </cell>
          <cell r="BY1033" t="str">
            <v>DOMICILIARIO (A)</v>
          </cell>
          <cell r="BZ1033" t="str">
            <v>kevinm.mazo@gmail.com</v>
          </cell>
          <cell r="CA1033" t="str">
            <v>220 - JORNADA MENSUAL 220 HORAS</v>
          </cell>
          <cell r="CB1033" t="str">
            <v>Ley 50</v>
          </cell>
          <cell r="CC1033" t="str">
            <v>2 - Fijo</v>
          </cell>
          <cell r="CD1033" t="str">
            <v>APORTA</v>
          </cell>
          <cell r="CE1033" t="str">
            <v>APORTA</v>
          </cell>
          <cell r="CF1033" t="str">
            <v>APORTA</v>
          </cell>
          <cell r="CG1033">
            <v>2.4359999999999999</v>
          </cell>
          <cell r="CH1033" t="str">
            <v>SIN AUXILIO</v>
          </cell>
          <cell r="CI1033" t="str">
            <v>LA DIFERENCIA</v>
          </cell>
          <cell r="CJ1033" t="str">
            <v>LA DIFERENCIA</v>
          </cell>
          <cell r="CK1033" t="str">
            <v>Sueldo fijo</v>
          </cell>
          <cell r="CL1033" t="str">
            <v>Dependiente</v>
          </cell>
          <cell r="CM1033" t="str">
            <v>No aplica</v>
          </cell>
          <cell r="CN1033" t="str">
            <v>S</v>
          </cell>
          <cell r="CQ1033" t="str">
            <v>220</v>
          </cell>
          <cell r="CR1033" t="str">
            <v>Tiempo Completo 220</v>
          </cell>
          <cell r="CS1033" t="str">
            <v>31</v>
          </cell>
          <cell r="CT1033" t="str">
            <v>000000000047485</v>
          </cell>
          <cell r="CU1033" t="str">
            <v>COCINA ENVIGADO</v>
          </cell>
          <cell r="CW1033" t="str">
            <v>000</v>
          </cell>
          <cell r="CX1033" t="str">
            <v>ORTIZ MAZO KEVIN MAURICIO</v>
          </cell>
        </row>
        <row r="1034">
          <cell r="A1034">
            <v>1152213275</v>
          </cell>
          <cell r="B1034" t="str">
            <v>NELLY</v>
          </cell>
          <cell r="C1034" t="str">
            <v>MELIZA</v>
          </cell>
          <cell r="D1034" t="str">
            <v>SALAS</v>
          </cell>
          <cell r="E1034" t="str">
            <v>MENA</v>
          </cell>
          <cell r="F1034">
            <v>35204</v>
          </cell>
          <cell r="G1034" t="str">
            <v>169 - COLOMBIA</v>
          </cell>
          <cell r="H1034" t="str">
            <v>05 - ANTIOQUIA</v>
          </cell>
          <cell r="I1034" t="str">
            <v>MEDELLIN</v>
          </cell>
          <cell r="J1034" t="str">
            <v>CR 112 C CL 34 D 38 INT 212</v>
          </cell>
          <cell r="K1034" t="str">
            <v>Belencito</v>
          </cell>
          <cell r="L1034" t="str">
            <v>3223867294</v>
          </cell>
          <cell r="M1034" t="str">
            <v>CO</v>
          </cell>
          <cell r="N1034" t="str">
            <v>BANCOLOMBIA</v>
          </cell>
          <cell r="O1034" t="str">
            <v>62541583641</v>
          </cell>
          <cell r="P1034" t="str">
            <v>AHORRO</v>
          </cell>
          <cell r="Q1034" t="str">
            <v>CÉDULA DE CIUDADANÍA</v>
          </cell>
          <cell r="R1034">
            <v>1152213275</v>
          </cell>
          <cell r="S1034" t="str">
            <v>Medellin</v>
          </cell>
          <cell r="U1034" t="str">
            <v>05 - ANTIOQUIA</v>
          </cell>
          <cell r="V1034" t="str">
            <v>MEDELLIN</v>
          </cell>
          <cell r="W1034" t="str">
            <v>SOLTERO</v>
          </cell>
          <cell r="X1034" t="str">
            <v>0</v>
          </cell>
          <cell r="Z1034">
            <v>0</v>
          </cell>
          <cell r="AA1034" t="str">
            <v>0</v>
          </cell>
          <cell r="AB1034" t="str">
            <v>002</v>
          </cell>
          <cell r="AC1034" t="str">
            <v>BACHILLERATO</v>
          </cell>
          <cell r="AD1034" t="str">
            <v>F</v>
          </cell>
          <cell r="AE1034" t="str">
            <v>002</v>
          </cell>
          <cell r="AF1034" t="str">
            <v>COMPAÑÍA DE ALIMENTOS COLOMBIANOS CALCO S.A</v>
          </cell>
          <cell r="AG1034" t="str">
            <v>52</v>
          </cell>
          <cell r="AH1034" t="str">
            <v>VENTAS</v>
          </cell>
          <cell r="AI1034" t="str">
            <v>02008003</v>
          </cell>
          <cell r="AJ1034" t="str">
            <v>Puntos de Venta</v>
          </cell>
          <cell r="AK1034" t="str">
            <v>R21-002</v>
          </cell>
          <cell r="AL1034" t="str">
            <v>ARKADIA</v>
          </cell>
          <cell r="AM1034" t="str">
            <v>007</v>
          </cell>
          <cell r="AN1034" t="str">
            <v>Domingo</v>
          </cell>
          <cell r="AO1034" t="str">
            <v>000</v>
          </cell>
          <cell r="AP1034" t="str">
            <v>SIN DEFINIR</v>
          </cell>
          <cell r="AQ1034" t="str">
            <v>1</v>
          </cell>
          <cell r="AR1034">
            <v>45126</v>
          </cell>
          <cell r="AU1034" t="str">
            <v>A</v>
          </cell>
          <cell r="AW1034" t="str">
            <v>EPS040</v>
          </cell>
          <cell r="AX1034" t="str">
            <v>SAVIA SALUD EPS</v>
          </cell>
          <cell r="AY1034" t="str">
            <v>001</v>
          </cell>
          <cell r="AZ1034" t="str">
            <v>230201</v>
          </cell>
          <cell r="BA1034" t="str">
            <v>PROTECCIÓN + I. N. G.</v>
          </cell>
          <cell r="BB1034" t="str">
            <v>001</v>
          </cell>
          <cell r="BC1034" t="str">
            <v>14-28</v>
          </cell>
          <cell r="BD1034" t="str">
            <v>ARL SURA</v>
          </cell>
          <cell r="BE1034" t="str">
            <v>001</v>
          </cell>
          <cell r="BF1034" t="str">
            <v>CCF04</v>
          </cell>
          <cell r="BG1034" t="str">
            <v>COMFAMA ANTIOQUIA</v>
          </cell>
          <cell r="BH1034" t="str">
            <v>C005</v>
          </cell>
          <cell r="BI1034" t="str">
            <v>CESANTÍAS PROTECCIÓN S. A.</v>
          </cell>
          <cell r="BJ1034" t="str">
            <v>3561101</v>
          </cell>
          <cell r="BK1034" t="str">
            <v>002</v>
          </cell>
          <cell r="BL1034" t="str">
            <v>Quincenales</v>
          </cell>
          <cell r="BM1034" t="str">
            <v>TABLA</v>
          </cell>
          <cell r="BO1034" t="str">
            <v>001</v>
          </cell>
          <cell r="BP1034" t="str">
            <v>Salario interno pesos</v>
          </cell>
          <cell r="BQ1034">
            <v>1750905</v>
          </cell>
          <cell r="BR1034" t="str">
            <v>000000000000002</v>
          </cell>
          <cell r="BS1034" t="str">
            <v>COMPAÑÍA DE ALIMENTOS COLOMBIANOS CALCO S.A</v>
          </cell>
          <cell r="BT1034" t="str">
            <v>000000000047470</v>
          </cell>
          <cell r="BU1034" t="str">
            <v>PUNTOS DE VENTA</v>
          </cell>
          <cell r="BV1034" t="str">
            <v>000000000047620</v>
          </cell>
          <cell r="BW1034" t="str">
            <v>AUXILIAR DE RESTAURANTE</v>
          </cell>
          <cell r="BX1034" t="str">
            <v>000000000049278</v>
          </cell>
          <cell r="BY1034" t="str">
            <v>AUXILIAR DE RESTAURANTE</v>
          </cell>
          <cell r="BZ1034" t="str">
            <v>melisadedaniela@gmail.com</v>
          </cell>
          <cell r="CA1034" t="str">
            <v>220 - JORNADA MENSUAL 220 HORAS</v>
          </cell>
          <cell r="CB1034" t="str">
            <v>Ley 50</v>
          </cell>
          <cell r="CC1034" t="str">
            <v>1 - Indefinido</v>
          </cell>
          <cell r="CD1034" t="str">
            <v>APORTA</v>
          </cell>
          <cell r="CE1034" t="str">
            <v>APORTA</v>
          </cell>
          <cell r="CF1034" t="str">
            <v>APORTA</v>
          </cell>
          <cell r="CG1034">
            <v>2.4359999999999999</v>
          </cell>
          <cell r="CH1034" t="str">
            <v>SIN AUXILIO</v>
          </cell>
          <cell r="CI1034" t="str">
            <v>SIN AUXILIO</v>
          </cell>
          <cell r="CJ1034" t="str">
            <v>SIN AUXILIO</v>
          </cell>
          <cell r="CK1034" t="str">
            <v>Sueldo fijo</v>
          </cell>
          <cell r="CL1034" t="str">
            <v>Dependiente</v>
          </cell>
          <cell r="CM1034" t="str">
            <v>No aplica</v>
          </cell>
          <cell r="CN1034" t="str">
            <v>S</v>
          </cell>
          <cell r="CQ1034" t="str">
            <v>220</v>
          </cell>
          <cell r="CR1034" t="str">
            <v>Tiempo Completo 220</v>
          </cell>
          <cell r="CS1034" t="str">
            <v>31</v>
          </cell>
          <cell r="CT1034" t="str">
            <v>000000000047518</v>
          </cell>
          <cell r="CU1034" t="str">
            <v>ARKADIA</v>
          </cell>
          <cell r="CW1034" t="str">
            <v>000</v>
          </cell>
          <cell r="CX1034" t="str">
            <v>SALAS MENA NELLY MELIZA</v>
          </cell>
        </row>
        <row r="1035">
          <cell r="A1035">
            <v>1152216071</v>
          </cell>
          <cell r="B1035" t="str">
            <v>LUZ</v>
          </cell>
          <cell r="C1035" t="str">
            <v>CLARITZA</v>
          </cell>
          <cell r="D1035" t="str">
            <v>MOSQUERA</v>
          </cell>
          <cell r="E1035" t="str">
            <v>ARBOLEDA</v>
          </cell>
          <cell r="F1035">
            <v>35453</v>
          </cell>
          <cell r="G1035" t="str">
            <v>169 - COLOMBIA</v>
          </cell>
          <cell r="H1035" t="str">
            <v>27 - CHOCO</v>
          </cell>
          <cell r="I1035" t="str">
            <v>QUIBDO</v>
          </cell>
          <cell r="J1035" t="str">
            <v>CR 112B 34CC 95</v>
          </cell>
          <cell r="K1035" t="str">
            <v>San Javier</v>
          </cell>
          <cell r="L1035" t="str">
            <v>3233678994</v>
          </cell>
          <cell r="M1035" t="str">
            <v>CO</v>
          </cell>
          <cell r="N1035" t="str">
            <v>BANCOLOMBIA</v>
          </cell>
          <cell r="O1035" t="str">
            <v>25562580738</v>
          </cell>
          <cell r="P1035" t="str">
            <v>AHORRO</v>
          </cell>
          <cell r="Q1035" t="str">
            <v>CÉDULA DE CIUDADANÍA</v>
          </cell>
          <cell r="R1035">
            <v>1152216071</v>
          </cell>
          <cell r="S1035" t="str">
            <v>Medellin</v>
          </cell>
          <cell r="U1035" t="str">
            <v>05 - ANTIOQUIA</v>
          </cell>
          <cell r="V1035" t="str">
            <v>MEDELLIN</v>
          </cell>
          <cell r="W1035" t="str">
            <v>UNION LIBRE</v>
          </cell>
          <cell r="X1035" t="str">
            <v>0</v>
          </cell>
          <cell r="Z1035">
            <v>0</v>
          </cell>
          <cell r="AA1035" t="str">
            <v>0</v>
          </cell>
          <cell r="AB1035" t="str">
            <v>004</v>
          </cell>
          <cell r="AC1035" t="str">
            <v>TECNOLÓGICO</v>
          </cell>
          <cell r="AD1035" t="str">
            <v>F</v>
          </cell>
          <cell r="AE1035" t="str">
            <v>002</v>
          </cell>
          <cell r="AF1035" t="str">
            <v>COMPAÑÍA DE ALIMENTOS COLOMBIANOS CALCO S.A</v>
          </cell>
          <cell r="AG1035" t="str">
            <v>52</v>
          </cell>
          <cell r="AH1035" t="str">
            <v>VENTAS</v>
          </cell>
          <cell r="AI1035" t="str">
            <v>02008003</v>
          </cell>
          <cell r="AJ1035" t="str">
            <v>Puntos de Venta</v>
          </cell>
          <cell r="AK1035" t="str">
            <v>R07-002</v>
          </cell>
          <cell r="AL1035" t="str">
            <v>LAURELES</v>
          </cell>
          <cell r="AM1035" t="str">
            <v>007</v>
          </cell>
          <cell r="AN1035" t="str">
            <v>Domingo</v>
          </cell>
          <cell r="AO1035" t="str">
            <v>000</v>
          </cell>
          <cell r="AP1035" t="str">
            <v>SIN DEFINIR</v>
          </cell>
          <cell r="AQ1035" t="str">
            <v>1</v>
          </cell>
          <cell r="AR1035">
            <v>45315</v>
          </cell>
          <cell r="AU1035" t="str">
            <v>A</v>
          </cell>
          <cell r="AW1035" t="str">
            <v>EPS010</v>
          </cell>
          <cell r="AX1035" t="str">
            <v>EPS SURA (ANTES SUSALUD)</v>
          </cell>
          <cell r="AY1035" t="str">
            <v>001</v>
          </cell>
          <cell r="AZ1035" t="str">
            <v>231001</v>
          </cell>
          <cell r="BA1035" t="str">
            <v>COLFONDOS</v>
          </cell>
          <cell r="BB1035" t="str">
            <v>001</v>
          </cell>
          <cell r="BC1035" t="str">
            <v>14-28</v>
          </cell>
          <cell r="BD1035" t="str">
            <v>ARL SURA</v>
          </cell>
          <cell r="BE1035" t="str">
            <v>001</v>
          </cell>
          <cell r="BF1035" t="str">
            <v>CCF04</v>
          </cell>
          <cell r="BG1035" t="str">
            <v>COMFAMA ANTIOQUIA</v>
          </cell>
          <cell r="BH1035" t="str">
            <v>C001</v>
          </cell>
          <cell r="BI1035" t="str">
            <v>CESANTÍAS COLFONDOS</v>
          </cell>
          <cell r="BJ1035" t="str">
            <v>3561101</v>
          </cell>
          <cell r="BK1035" t="str">
            <v>002</v>
          </cell>
          <cell r="BL1035" t="str">
            <v>Quincenales</v>
          </cell>
          <cell r="BM1035" t="str">
            <v>TABLA</v>
          </cell>
          <cell r="BO1035" t="str">
            <v>001</v>
          </cell>
          <cell r="BP1035" t="str">
            <v>Salario interno pesos</v>
          </cell>
          <cell r="BQ1035">
            <v>1750905</v>
          </cell>
          <cell r="BR1035" t="str">
            <v>000000000000002</v>
          </cell>
          <cell r="BS1035" t="str">
            <v>COMPAÑÍA DE ALIMENTOS COLOMBIANOS CALCO S.A</v>
          </cell>
          <cell r="BT1035" t="str">
            <v>000000000047470</v>
          </cell>
          <cell r="BU1035" t="str">
            <v>PUNTOS DE VENTA</v>
          </cell>
          <cell r="BV1035" t="str">
            <v>000000000047620</v>
          </cell>
          <cell r="BW1035" t="str">
            <v>AUXILIAR DE RESTAURANTE</v>
          </cell>
          <cell r="BX1035" t="str">
            <v>000000000048632</v>
          </cell>
          <cell r="BY1035" t="str">
            <v>AUXILIAR DE RESTAURANTE</v>
          </cell>
          <cell r="BZ1035" t="str">
            <v>clarmosquera23@gmail.com</v>
          </cell>
          <cell r="CA1035" t="str">
            <v>220 - JORNADA MENSUAL 220 HORAS</v>
          </cell>
          <cell r="CB1035" t="str">
            <v>Ley 50</v>
          </cell>
          <cell r="CC1035" t="str">
            <v>1 - Indefinido</v>
          </cell>
          <cell r="CD1035" t="str">
            <v>APORTA</v>
          </cell>
          <cell r="CE1035" t="str">
            <v>APORTA</v>
          </cell>
          <cell r="CF1035" t="str">
            <v>APORTA</v>
          </cell>
          <cell r="CG1035">
            <v>2.4359999999999999</v>
          </cell>
          <cell r="CH1035" t="str">
            <v>SIN AUXILIO</v>
          </cell>
          <cell r="CI1035" t="str">
            <v>SIN AUXILIO</v>
          </cell>
          <cell r="CJ1035" t="str">
            <v>SIN AUXILIO</v>
          </cell>
          <cell r="CK1035" t="str">
            <v>Sueldo fijo</v>
          </cell>
          <cell r="CL1035" t="str">
            <v>Dependiente</v>
          </cell>
          <cell r="CM1035" t="str">
            <v>No aplica</v>
          </cell>
          <cell r="CN1035" t="str">
            <v>S</v>
          </cell>
          <cell r="CQ1035" t="str">
            <v>220</v>
          </cell>
          <cell r="CR1035" t="str">
            <v>Tiempo Completo 220</v>
          </cell>
          <cell r="CS1035" t="str">
            <v>31</v>
          </cell>
          <cell r="CT1035" t="str">
            <v>000000000047504</v>
          </cell>
          <cell r="CU1035" t="str">
            <v>LAURELES</v>
          </cell>
          <cell r="CW1035" t="str">
            <v>000</v>
          </cell>
          <cell r="CX1035" t="str">
            <v>MOSQUERA ARBOLEDA LUZ CLARITZA</v>
          </cell>
        </row>
        <row r="1036">
          <cell r="A1036">
            <v>1152217979</v>
          </cell>
          <cell r="B1036" t="str">
            <v>SARA</v>
          </cell>
          <cell r="C1036" t="str">
            <v>MANUELA</v>
          </cell>
          <cell r="D1036" t="str">
            <v>MEJIA</v>
          </cell>
          <cell r="E1036" t="str">
            <v>ARBOLEDA</v>
          </cell>
          <cell r="F1036">
            <v>35611</v>
          </cell>
          <cell r="G1036" t="str">
            <v>169 - COLOMBIA</v>
          </cell>
          <cell r="H1036" t="str">
            <v>05 - ANTIOQUIA</v>
          </cell>
          <cell r="I1036" t="str">
            <v>MEDELLIN</v>
          </cell>
          <cell r="J1036" t="str">
            <v>CR 102 48 A 31</v>
          </cell>
          <cell r="K1036" t="str">
            <v>SAN JAVIER</v>
          </cell>
          <cell r="L1036" t="str">
            <v>3223998987</v>
          </cell>
          <cell r="M1036" t="str">
            <v>CO</v>
          </cell>
          <cell r="N1036" t="str">
            <v>BANCOLOMBIA</v>
          </cell>
          <cell r="O1036" t="str">
            <v>01000028971</v>
          </cell>
          <cell r="P1036" t="str">
            <v>AHORRO</v>
          </cell>
          <cell r="Q1036" t="str">
            <v>CÉDULA DE CIUDADANÍA</v>
          </cell>
          <cell r="R1036">
            <v>1152217979</v>
          </cell>
          <cell r="S1036" t="str">
            <v>MEDELLIN</v>
          </cell>
          <cell r="U1036" t="str">
            <v>05 - ANTIOQUIA</v>
          </cell>
          <cell r="V1036" t="str">
            <v>MEDELLIN</v>
          </cell>
          <cell r="W1036" t="str">
            <v>SOLTERO</v>
          </cell>
          <cell r="AB1036" t="str">
            <v>002</v>
          </cell>
          <cell r="AC1036" t="str">
            <v>BACHILLERATO</v>
          </cell>
          <cell r="AD1036" t="str">
            <v>F</v>
          </cell>
          <cell r="AE1036" t="str">
            <v>002</v>
          </cell>
          <cell r="AF1036" t="str">
            <v>COMPAÑÍA DE ALIMENTOS COLOMBIANOS CALCO S.A</v>
          </cell>
          <cell r="AG1036" t="str">
            <v>52</v>
          </cell>
          <cell r="AH1036" t="str">
            <v>VENTAS</v>
          </cell>
          <cell r="AI1036" t="str">
            <v>02008003</v>
          </cell>
          <cell r="AJ1036" t="str">
            <v>Puntos de Venta</v>
          </cell>
          <cell r="AK1036" t="str">
            <v>R08-002</v>
          </cell>
          <cell r="AL1036" t="str">
            <v>MOLINOS</v>
          </cell>
          <cell r="AM1036" t="str">
            <v>003</v>
          </cell>
          <cell r="AN1036" t="str">
            <v>Miercoles</v>
          </cell>
          <cell r="AO1036" t="str">
            <v>000</v>
          </cell>
          <cell r="AP1036" t="str">
            <v>SIN DEFINIR</v>
          </cell>
          <cell r="AQ1036" t="str">
            <v>1</v>
          </cell>
          <cell r="AR1036">
            <v>46038</v>
          </cell>
          <cell r="AS1036" t="str">
            <v>15/07/2026</v>
          </cell>
          <cell r="AU1036" t="str">
            <v>A</v>
          </cell>
          <cell r="AW1036" t="str">
            <v>EPS010</v>
          </cell>
          <cell r="AX1036" t="str">
            <v>EPS SURA (ANTES SUSALUD)</v>
          </cell>
          <cell r="AY1036" t="str">
            <v>001</v>
          </cell>
          <cell r="AZ1036" t="str">
            <v>230201</v>
          </cell>
          <cell r="BA1036" t="str">
            <v>PROTECCIÓN + I. N. G.</v>
          </cell>
          <cell r="BB1036" t="str">
            <v>001</v>
          </cell>
          <cell r="BC1036" t="str">
            <v>14-28</v>
          </cell>
          <cell r="BD1036" t="str">
            <v>ARL SURA</v>
          </cell>
          <cell r="BE1036" t="str">
            <v>001</v>
          </cell>
          <cell r="BF1036" t="str">
            <v>CCF04</v>
          </cell>
          <cell r="BG1036" t="str">
            <v>COMFAMA ANTIOQUIA</v>
          </cell>
          <cell r="BH1036" t="str">
            <v>C005</v>
          </cell>
          <cell r="BI1036" t="str">
            <v>CESANTÍAS PROTECCIÓN S. A.</v>
          </cell>
          <cell r="BJ1036" t="str">
            <v>3561101</v>
          </cell>
          <cell r="BK1036" t="str">
            <v>002</v>
          </cell>
          <cell r="BL1036" t="str">
            <v>Quincenales</v>
          </cell>
          <cell r="BM1036" t="str">
            <v>TABLA</v>
          </cell>
          <cell r="BO1036" t="str">
            <v>001</v>
          </cell>
          <cell r="BP1036" t="str">
            <v>Salario interno pesos</v>
          </cell>
          <cell r="BQ1036">
            <v>1750905</v>
          </cell>
          <cell r="BR1036" t="str">
            <v>000000000000002</v>
          </cell>
          <cell r="BS1036" t="str">
            <v>COMPAÑÍA DE ALIMENTOS COLOMBIANOS CALCO S.A</v>
          </cell>
          <cell r="BT1036" t="str">
            <v>000000000047457</v>
          </cell>
          <cell r="BU1036" t="str">
            <v>ENTRENAMIENTO</v>
          </cell>
          <cell r="BV1036" t="str">
            <v>000000000000316</v>
          </cell>
          <cell r="BW1036" t="str">
            <v>AUXILIAR DE PUNTO DE VENTA</v>
          </cell>
          <cell r="BX1036" t="str">
            <v>000000000065146</v>
          </cell>
          <cell r="BY1036" t="str">
            <v>AUXILIAR DE RESTAURANTE</v>
          </cell>
          <cell r="BZ1036" t="str">
            <v>mejiaarboledasara@gmail.com</v>
          </cell>
          <cell r="CA1036" t="str">
            <v>220 - JORNADA MENSUAL 220 HORAS</v>
          </cell>
          <cell r="CB1036" t="str">
            <v>Ley 50</v>
          </cell>
          <cell r="CC1036" t="str">
            <v>2 - Fijo</v>
          </cell>
          <cell r="CD1036" t="str">
            <v>APORTA</v>
          </cell>
          <cell r="CE1036" t="str">
            <v>APORTA</v>
          </cell>
          <cell r="CF1036" t="str">
            <v>APORTA</v>
          </cell>
          <cell r="CG1036">
            <v>2.4359999999999999</v>
          </cell>
          <cell r="CH1036" t="str">
            <v>SIN AUXILIO</v>
          </cell>
          <cell r="CI1036" t="str">
            <v>LA DIFERENCIA</v>
          </cell>
          <cell r="CJ1036" t="str">
            <v>LA DIFERENCIA</v>
          </cell>
          <cell r="CK1036" t="str">
            <v>Sueldo fijo</v>
          </cell>
          <cell r="CL1036" t="str">
            <v>Dependiente</v>
          </cell>
          <cell r="CM1036" t="str">
            <v>No aplica</v>
          </cell>
          <cell r="CN1036" t="str">
            <v>S</v>
          </cell>
          <cell r="CQ1036" t="str">
            <v>220</v>
          </cell>
          <cell r="CR1036" t="str">
            <v>Tiempo Completo 220</v>
          </cell>
          <cell r="CS1036" t="str">
            <v>31</v>
          </cell>
          <cell r="CT1036" t="str">
            <v>000000000047505</v>
          </cell>
          <cell r="CU1036" t="str">
            <v>MOLINOS</v>
          </cell>
          <cell r="CW1036" t="str">
            <v>000</v>
          </cell>
          <cell r="CX1036" t="str">
            <v>MEJIA ARBOLEDA SARA MANUELA</v>
          </cell>
        </row>
        <row r="1037">
          <cell r="A1037">
            <v>1152218705</v>
          </cell>
          <cell r="B1037" t="str">
            <v>MAIRA</v>
          </cell>
          <cell r="C1037" t="str">
            <v>ALEJANDRA</v>
          </cell>
          <cell r="D1037" t="str">
            <v>GRISALES</v>
          </cell>
          <cell r="E1037" t="str">
            <v>CALDERON</v>
          </cell>
          <cell r="F1037">
            <v>35686</v>
          </cell>
          <cell r="G1037" t="str">
            <v>169 - COLOMBIA</v>
          </cell>
          <cell r="H1037" t="str">
            <v>13 - BOLIVAR</v>
          </cell>
          <cell r="I1037" t="str">
            <v>SANTA ROSA</v>
          </cell>
          <cell r="J1037" t="str">
            <v>CR 55 16 15</v>
          </cell>
          <cell r="K1037" t="str">
            <v>CAICEDO</v>
          </cell>
          <cell r="L1037" t="str">
            <v>3113376649</v>
          </cell>
          <cell r="M1037" t="str">
            <v>CO</v>
          </cell>
          <cell r="N1037" t="str">
            <v>BANCOLOMBIA</v>
          </cell>
          <cell r="O1037" t="str">
            <v>35151900991</v>
          </cell>
          <cell r="P1037" t="str">
            <v>AHORRO</v>
          </cell>
          <cell r="Q1037" t="str">
            <v>CÉDULA DE CIUDADANÍA</v>
          </cell>
          <cell r="R1037">
            <v>1152218705</v>
          </cell>
          <cell r="S1037" t="str">
            <v>MEDELLIN</v>
          </cell>
          <cell r="U1037" t="str">
            <v>05 - ANTIOQUIA</v>
          </cell>
          <cell r="V1037" t="str">
            <v>MEDELLIN</v>
          </cell>
          <cell r="W1037" t="str">
            <v>SOLTERO</v>
          </cell>
          <cell r="AB1037" t="str">
            <v>003</v>
          </cell>
          <cell r="AC1037" t="str">
            <v>TÉCNICO</v>
          </cell>
          <cell r="AD1037" t="str">
            <v>F</v>
          </cell>
          <cell r="AE1037" t="str">
            <v>002</v>
          </cell>
          <cell r="AF1037" t="str">
            <v>COMPAÑÍA DE ALIMENTOS COLOMBIANOS CALCO S.A</v>
          </cell>
          <cell r="AG1037" t="str">
            <v>52</v>
          </cell>
          <cell r="AH1037" t="str">
            <v>VENTAS</v>
          </cell>
          <cell r="AI1037" t="str">
            <v>02008003</v>
          </cell>
          <cell r="AJ1037" t="str">
            <v>Puntos de Venta</v>
          </cell>
          <cell r="AK1037" t="str">
            <v>R01-002</v>
          </cell>
          <cell r="AL1037" t="str">
            <v>POBLADO</v>
          </cell>
          <cell r="AM1037" t="str">
            <v>003</v>
          </cell>
          <cell r="AN1037" t="str">
            <v>Miercoles</v>
          </cell>
          <cell r="AO1037" t="str">
            <v>000</v>
          </cell>
          <cell r="AP1037" t="str">
            <v>SIN DEFINIR</v>
          </cell>
          <cell r="AQ1037" t="str">
            <v>1</v>
          </cell>
          <cell r="AR1037">
            <v>46098</v>
          </cell>
          <cell r="AS1037" t="str">
            <v>16/09/2026</v>
          </cell>
          <cell r="AU1037" t="str">
            <v>A</v>
          </cell>
          <cell r="AW1037" t="str">
            <v>EPS010</v>
          </cell>
          <cell r="AX1037" t="str">
            <v>EPS SURA (ANTES SUSALUD)</v>
          </cell>
          <cell r="AY1037" t="str">
            <v>001</v>
          </cell>
          <cell r="AZ1037" t="str">
            <v>230301</v>
          </cell>
          <cell r="BA1037" t="str">
            <v>PORVENIR</v>
          </cell>
          <cell r="BB1037" t="str">
            <v>001</v>
          </cell>
          <cell r="BC1037" t="str">
            <v>14-28</v>
          </cell>
          <cell r="BD1037" t="str">
            <v>ARL SURA</v>
          </cell>
          <cell r="BE1037" t="str">
            <v>001</v>
          </cell>
          <cell r="BF1037" t="str">
            <v>CCF04</v>
          </cell>
          <cell r="BG1037" t="str">
            <v>COMFAMA ANTIOQUIA</v>
          </cell>
          <cell r="BH1037" t="str">
            <v>C005</v>
          </cell>
          <cell r="BI1037" t="str">
            <v>CESANTÍAS PROTECCIÓN S. A.</v>
          </cell>
          <cell r="BJ1037" t="str">
            <v>3561101</v>
          </cell>
          <cell r="BK1037" t="str">
            <v>002</v>
          </cell>
          <cell r="BL1037" t="str">
            <v>Quincenales</v>
          </cell>
          <cell r="BM1037" t="str">
            <v>TABLA</v>
          </cell>
          <cell r="BO1037" t="str">
            <v>001</v>
          </cell>
          <cell r="BP1037" t="str">
            <v>Salario interno pesos</v>
          </cell>
          <cell r="BQ1037">
            <v>1750905</v>
          </cell>
          <cell r="BR1037" t="str">
            <v>000000000000002</v>
          </cell>
          <cell r="BS1037" t="str">
            <v>COMPAÑÍA DE ALIMENTOS COLOMBIANOS CALCO S.A</v>
          </cell>
          <cell r="BT1037" t="str">
            <v>000000000047457</v>
          </cell>
          <cell r="BU1037" t="str">
            <v>ENTRENAMIENTO</v>
          </cell>
          <cell r="BV1037" t="str">
            <v>000000000047620</v>
          </cell>
          <cell r="BW1037" t="str">
            <v>AUXILIAR DE RESTAURANTE</v>
          </cell>
          <cell r="BX1037" t="str">
            <v>000000000066473</v>
          </cell>
          <cell r="BY1037" t="str">
            <v>AUXILIAR DE RESTAURANTE</v>
          </cell>
          <cell r="BZ1037" t="str">
            <v>maira147alejandra123@gmail.com</v>
          </cell>
          <cell r="CA1037" t="str">
            <v>220 - JORNADA MENSUAL 220 HORAS</v>
          </cell>
          <cell r="CB1037" t="str">
            <v>Ley 50</v>
          </cell>
          <cell r="CC1037" t="str">
            <v>2 - Fijo</v>
          </cell>
          <cell r="CD1037" t="str">
            <v>APORTA</v>
          </cell>
          <cell r="CE1037" t="str">
            <v>APORTA</v>
          </cell>
          <cell r="CF1037" t="str">
            <v>APORTA</v>
          </cell>
          <cell r="CG1037">
            <v>2.4359999999999999</v>
          </cell>
          <cell r="CH1037" t="str">
            <v>LA DIFERENCIA</v>
          </cell>
          <cell r="CI1037" t="str">
            <v>LA DIFERENCIA</v>
          </cell>
          <cell r="CJ1037" t="str">
            <v>LA DIFERENCIA</v>
          </cell>
          <cell r="CK1037" t="str">
            <v>Sueldo fijo</v>
          </cell>
          <cell r="CL1037" t="str">
            <v>Dependiente</v>
          </cell>
          <cell r="CM1037" t="str">
            <v>No aplica</v>
          </cell>
          <cell r="CN1037" t="str">
            <v>S</v>
          </cell>
          <cell r="CQ1037" t="str">
            <v>220</v>
          </cell>
          <cell r="CR1037" t="str">
            <v>Tiempo Completo 220</v>
          </cell>
          <cell r="CS1037" t="str">
            <v>31</v>
          </cell>
          <cell r="CT1037" t="str">
            <v>000000000047498</v>
          </cell>
          <cell r="CU1037" t="str">
            <v>POBLADO</v>
          </cell>
          <cell r="CW1037" t="str">
            <v>000</v>
          </cell>
          <cell r="CX1037" t="str">
            <v>GRISALES CALDERON MAIRA ALEJANDRA</v>
          </cell>
        </row>
        <row r="1038">
          <cell r="A1038">
            <v>1152436289</v>
          </cell>
          <cell r="B1038" t="str">
            <v>ELIZABETH</v>
          </cell>
          <cell r="D1038" t="str">
            <v>GARCIA</v>
          </cell>
          <cell r="E1038" t="str">
            <v>OCAMPO</v>
          </cell>
          <cell r="F1038">
            <v>33114</v>
          </cell>
          <cell r="G1038" t="str">
            <v>169 - COLOMBIA</v>
          </cell>
          <cell r="H1038" t="str">
            <v>05 - ANTIOQUIA</v>
          </cell>
          <cell r="I1038" t="str">
            <v>ITAGUI</v>
          </cell>
          <cell r="J1038" t="str">
            <v>CR 83 19 152</v>
          </cell>
          <cell r="K1038" t="str">
            <v>BELEN</v>
          </cell>
          <cell r="L1038" t="str">
            <v>3135175591</v>
          </cell>
          <cell r="M1038" t="str">
            <v>CO</v>
          </cell>
          <cell r="N1038" t="str">
            <v>BANCOLOMBIA</v>
          </cell>
          <cell r="O1038" t="str">
            <v>25500065055</v>
          </cell>
          <cell r="P1038" t="str">
            <v>AHORRO</v>
          </cell>
          <cell r="Q1038" t="str">
            <v>CÉDULA DE CIUDADANÍA</v>
          </cell>
          <cell r="R1038">
            <v>1152436289</v>
          </cell>
          <cell r="S1038" t="str">
            <v>MEDELLIN</v>
          </cell>
          <cell r="U1038" t="str">
            <v>05 - ANTIOQUIA</v>
          </cell>
          <cell r="V1038" t="str">
            <v>MEDELLIN</v>
          </cell>
          <cell r="W1038" t="str">
            <v>SOLTERO</v>
          </cell>
          <cell r="AB1038" t="str">
            <v>002</v>
          </cell>
          <cell r="AC1038" t="str">
            <v>BACHILLERATO</v>
          </cell>
          <cell r="AD1038" t="str">
            <v>F</v>
          </cell>
          <cell r="AE1038" t="str">
            <v>002</v>
          </cell>
          <cell r="AF1038" t="str">
            <v>COMPAÑÍA DE ALIMENTOS COLOMBIANOS CALCO S.A</v>
          </cell>
          <cell r="AG1038" t="str">
            <v>52</v>
          </cell>
          <cell r="AH1038" t="str">
            <v>VENTAS</v>
          </cell>
          <cell r="AI1038" t="str">
            <v>02005009</v>
          </cell>
          <cell r="AJ1038" t="str">
            <v>Entrenamiento</v>
          </cell>
          <cell r="AK1038" t="str">
            <v>R08-002</v>
          </cell>
          <cell r="AL1038" t="str">
            <v>MOLINOS</v>
          </cell>
          <cell r="AM1038" t="str">
            <v>004</v>
          </cell>
          <cell r="AN1038" t="str">
            <v>Jueves</v>
          </cell>
          <cell r="AO1038" t="str">
            <v>000</v>
          </cell>
          <cell r="AP1038" t="str">
            <v>SIN DEFINIR</v>
          </cell>
          <cell r="AQ1038" t="str">
            <v>1</v>
          </cell>
          <cell r="AR1038">
            <v>46196</v>
          </cell>
          <cell r="AS1038" t="str">
            <v>22/09/2026</v>
          </cell>
          <cell r="AU1038" t="str">
            <v>A</v>
          </cell>
          <cell r="AV1038" t="str">
            <v>Sin definir</v>
          </cell>
          <cell r="AW1038" t="str">
            <v>EPS010</v>
          </cell>
          <cell r="AX1038" t="str">
            <v>EPS SURA (ANTES SUSALUD)</v>
          </cell>
          <cell r="AY1038" t="str">
            <v>001</v>
          </cell>
          <cell r="AZ1038" t="str">
            <v>230301</v>
          </cell>
          <cell r="BA1038" t="str">
            <v>PORVENIR</v>
          </cell>
          <cell r="BB1038" t="str">
            <v>001</v>
          </cell>
          <cell r="BC1038" t="str">
            <v>14-28</v>
          </cell>
          <cell r="BD1038" t="str">
            <v>ARL SURA</v>
          </cell>
          <cell r="BE1038" t="str">
            <v>001</v>
          </cell>
          <cell r="BF1038" t="str">
            <v>CCF04</v>
          </cell>
          <cell r="BG1038" t="str">
            <v>COMFAMA ANTIOQUIA</v>
          </cell>
          <cell r="BH1038" t="str">
            <v>C004</v>
          </cell>
          <cell r="BI1038" t="str">
            <v>CESANTÍAS PORVENIR</v>
          </cell>
          <cell r="BJ1038" t="str">
            <v>3561101</v>
          </cell>
          <cell r="BK1038" t="str">
            <v>002</v>
          </cell>
          <cell r="BL1038" t="str">
            <v>Quincenales</v>
          </cell>
          <cell r="BM1038" t="str">
            <v>TABLA</v>
          </cell>
          <cell r="BO1038" t="str">
            <v>001</v>
          </cell>
          <cell r="BP1038" t="str">
            <v>Salario interno pesos</v>
          </cell>
          <cell r="BQ1038">
            <v>1750905</v>
          </cell>
          <cell r="BR1038" t="str">
            <v>000000000000002</v>
          </cell>
          <cell r="BS1038" t="str">
            <v>COMPAÑÍA DE ALIMENTOS COLOMBIANOS CALCO S.A</v>
          </cell>
          <cell r="BT1038" t="str">
            <v>000000000047470</v>
          </cell>
          <cell r="BU1038" t="str">
            <v>PUNTOS DE VENTA</v>
          </cell>
          <cell r="BV1038" t="str">
            <v>000000000047620</v>
          </cell>
          <cell r="BW1038" t="str">
            <v>AUXILIAR DE RESTAURANTE</v>
          </cell>
          <cell r="BX1038" t="str">
            <v>000000000068313</v>
          </cell>
          <cell r="BY1038" t="str">
            <v>AUXILIAR DE RESTAURANTE</v>
          </cell>
          <cell r="BZ1038" t="str">
            <v>elisajuma29@gmail.com</v>
          </cell>
          <cell r="CA1038" t="str">
            <v>220 - JORNADA MENSUAL 220 HORAS</v>
          </cell>
          <cell r="CB1038" t="str">
            <v>Ley 50</v>
          </cell>
          <cell r="CC1038" t="str">
            <v>2 - Fijo</v>
          </cell>
          <cell r="CD1038" t="str">
            <v>APORTA</v>
          </cell>
          <cell r="CE1038" t="str">
            <v>APORTA</v>
          </cell>
          <cell r="CF1038" t="str">
            <v>APORTA</v>
          </cell>
          <cell r="CG1038">
            <v>2.4359999999999999</v>
          </cell>
          <cell r="CH1038" t="str">
            <v>LA DIFERENCIA</v>
          </cell>
          <cell r="CI1038" t="str">
            <v>LA DIFERENCIA</v>
          </cell>
          <cell r="CJ1038" t="str">
            <v>LA DIFERENCIA</v>
          </cell>
          <cell r="CK1038" t="str">
            <v>Sueldo fijo</v>
          </cell>
          <cell r="CL1038" t="str">
            <v>Dependiente</v>
          </cell>
          <cell r="CM1038" t="str">
            <v>No aplica</v>
          </cell>
          <cell r="CN1038" t="str">
            <v>S</v>
          </cell>
          <cell r="CP1038" t="str">
            <v>52</v>
          </cell>
          <cell r="CQ1038" t="str">
            <v>220</v>
          </cell>
          <cell r="CR1038" t="str">
            <v>Tiempo Completo 220</v>
          </cell>
          <cell r="CS1038" t="str">
            <v>31</v>
          </cell>
          <cell r="CT1038" t="str">
            <v>000000000047505</v>
          </cell>
          <cell r="CU1038" t="str">
            <v>MOLINOS</v>
          </cell>
          <cell r="CW1038" t="str">
            <v>000</v>
          </cell>
          <cell r="CX1038" t="str">
            <v xml:space="preserve">GARCIA OCAMPO ELIZABETH </v>
          </cell>
        </row>
        <row r="1039">
          <cell r="A1039">
            <v>1152443799</v>
          </cell>
          <cell r="B1039" t="str">
            <v>YULIEH</v>
          </cell>
          <cell r="C1039" t="str">
            <v>ALEJANDRA</v>
          </cell>
          <cell r="D1039" t="str">
            <v>LONDONO</v>
          </cell>
          <cell r="E1039" t="str">
            <v>MURILLO</v>
          </cell>
          <cell r="F1039">
            <v>33937</v>
          </cell>
          <cell r="G1039" t="str">
            <v>169 - COLOMBIA</v>
          </cell>
          <cell r="H1039" t="str">
            <v>05 - ANTIOQUIA</v>
          </cell>
          <cell r="I1039" t="str">
            <v>MEDELLIN</v>
          </cell>
          <cell r="J1039" t="str">
            <v>CL 56 EF 18 A 13</v>
          </cell>
          <cell r="K1039" t="str">
            <v>Enciso</v>
          </cell>
          <cell r="L1039" t="str">
            <v>3013463921-0</v>
          </cell>
          <cell r="M1039" t="str">
            <v>CO</v>
          </cell>
          <cell r="N1039" t="str">
            <v>BANCOLOMBIA</v>
          </cell>
          <cell r="O1039" t="str">
            <v>00810753218</v>
          </cell>
          <cell r="P1039" t="str">
            <v>AHORRO</v>
          </cell>
          <cell r="Q1039" t="str">
            <v>CÉDULA DE CIUDADANÍA</v>
          </cell>
          <cell r="R1039">
            <v>1152443799</v>
          </cell>
          <cell r="S1039" t="str">
            <v>Medellin</v>
          </cell>
          <cell r="U1039" t="str">
            <v>05 - ANTIOQUIA</v>
          </cell>
          <cell r="V1039" t="str">
            <v>MEDELLIN</v>
          </cell>
          <cell r="W1039" t="str">
            <v>UNION LIBRE</v>
          </cell>
          <cell r="X1039" t="str">
            <v>0</v>
          </cell>
          <cell r="Z1039">
            <v>0</v>
          </cell>
          <cell r="AA1039" t="str">
            <v>0</v>
          </cell>
          <cell r="AB1039" t="str">
            <v>002</v>
          </cell>
          <cell r="AC1039" t="str">
            <v>BACHILLERATO</v>
          </cell>
          <cell r="AD1039" t="str">
            <v>F</v>
          </cell>
          <cell r="AE1039" t="str">
            <v>002</v>
          </cell>
          <cell r="AF1039" t="str">
            <v>COMPAÑÍA DE ALIMENTOS COLOMBIANOS CALCO S.A</v>
          </cell>
          <cell r="AG1039" t="str">
            <v>52</v>
          </cell>
          <cell r="AH1039" t="str">
            <v>VENTAS</v>
          </cell>
          <cell r="AI1039" t="str">
            <v>02008003</v>
          </cell>
          <cell r="AJ1039" t="str">
            <v>Puntos de Venta</v>
          </cell>
          <cell r="AK1039" t="str">
            <v>R01-002</v>
          </cell>
          <cell r="AL1039" t="str">
            <v>POBLADO</v>
          </cell>
          <cell r="AM1039" t="str">
            <v>007</v>
          </cell>
          <cell r="AN1039" t="str">
            <v>Domingo</v>
          </cell>
          <cell r="AO1039" t="str">
            <v>000</v>
          </cell>
          <cell r="AP1039" t="str">
            <v>SIN DEFINIR</v>
          </cell>
          <cell r="AQ1039" t="str">
            <v>1</v>
          </cell>
          <cell r="AR1039">
            <v>44931</v>
          </cell>
          <cell r="AU1039" t="str">
            <v>A</v>
          </cell>
          <cell r="AW1039" t="str">
            <v>EPS010</v>
          </cell>
          <cell r="AX1039" t="str">
            <v>EPS SURA (ANTES SUSALUD)</v>
          </cell>
          <cell r="AY1039" t="str">
            <v>001</v>
          </cell>
          <cell r="AZ1039" t="str">
            <v>230201</v>
          </cell>
          <cell r="BA1039" t="str">
            <v>PROTECCIÓN + I. N. G.</v>
          </cell>
          <cell r="BB1039" t="str">
            <v>001</v>
          </cell>
          <cell r="BC1039" t="str">
            <v>14-28</v>
          </cell>
          <cell r="BD1039" t="str">
            <v>ARL SURA</v>
          </cell>
          <cell r="BE1039" t="str">
            <v>001</v>
          </cell>
          <cell r="BF1039" t="str">
            <v>CCF04</v>
          </cell>
          <cell r="BG1039" t="str">
            <v>COMFAMA ANTIOQUIA</v>
          </cell>
          <cell r="BH1039" t="str">
            <v>C005</v>
          </cell>
          <cell r="BI1039" t="str">
            <v>CESANTÍAS PROTECCIÓN S. A.</v>
          </cell>
          <cell r="BJ1039" t="str">
            <v>3561101</v>
          </cell>
          <cell r="BK1039" t="str">
            <v>002</v>
          </cell>
          <cell r="BL1039" t="str">
            <v>Quincenales</v>
          </cell>
          <cell r="BM1039" t="str">
            <v>TABLA</v>
          </cell>
          <cell r="BO1039" t="str">
            <v>001</v>
          </cell>
          <cell r="BP1039" t="str">
            <v>Salario interno pesos</v>
          </cell>
          <cell r="BQ1039">
            <v>1750905</v>
          </cell>
          <cell r="BR1039" t="str">
            <v>000000000000002</v>
          </cell>
          <cell r="BS1039" t="str">
            <v>COMPAÑÍA DE ALIMENTOS COLOMBIANOS CALCO S.A</v>
          </cell>
          <cell r="BT1039" t="str">
            <v>000000000047470</v>
          </cell>
          <cell r="BU1039" t="str">
            <v>PUNTOS DE VENTA</v>
          </cell>
          <cell r="BV1039" t="str">
            <v>000000000047620</v>
          </cell>
          <cell r="BW1039" t="str">
            <v>AUXILIAR DE RESTAURANTE</v>
          </cell>
          <cell r="BX1039" t="str">
            <v>000000000048354</v>
          </cell>
          <cell r="BY1039" t="str">
            <v>AUXILIAR DE RESTAURANTE</v>
          </cell>
          <cell r="BZ1039" t="str">
            <v>londonoyulieth298@gmail.com</v>
          </cell>
          <cell r="CA1039" t="str">
            <v>220 - JORNADA MENSUAL 220 HORAS</v>
          </cell>
          <cell r="CB1039" t="str">
            <v>Ley 50</v>
          </cell>
          <cell r="CC1039" t="str">
            <v>1 - Indefinido</v>
          </cell>
          <cell r="CD1039" t="str">
            <v>APORTA</v>
          </cell>
          <cell r="CE1039" t="str">
            <v>APORTA</v>
          </cell>
          <cell r="CF1039" t="str">
            <v>APORTA</v>
          </cell>
          <cell r="CG1039">
            <v>2.4359999999999999</v>
          </cell>
          <cell r="CH1039" t="str">
            <v>SIN AUXILIO</v>
          </cell>
          <cell r="CI1039" t="str">
            <v>SIN AUXILIO</v>
          </cell>
          <cell r="CJ1039" t="str">
            <v>SIN AUXILIO</v>
          </cell>
          <cell r="CK1039" t="str">
            <v>Sueldo fijo</v>
          </cell>
          <cell r="CL1039" t="str">
            <v>Dependiente</v>
          </cell>
          <cell r="CM1039" t="str">
            <v>No aplica</v>
          </cell>
          <cell r="CN1039" t="str">
            <v>S</v>
          </cell>
          <cell r="CQ1039" t="str">
            <v>220</v>
          </cell>
          <cell r="CR1039" t="str">
            <v>Tiempo Completo 220</v>
          </cell>
          <cell r="CS1039" t="str">
            <v>31</v>
          </cell>
          <cell r="CT1039" t="str">
            <v>000000000047498</v>
          </cell>
          <cell r="CU1039" t="str">
            <v>POBLADO</v>
          </cell>
          <cell r="CW1039" t="str">
            <v>000</v>
          </cell>
          <cell r="CX1039" t="str">
            <v>LONDONO MURILLO YULIEH ALEJANDRA</v>
          </cell>
        </row>
        <row r="1040">
          <cell r="A1040">
            <v>1152445812</v>
          </cell>
          <cell r="B1040" t="str">
            <v>DAYANA</v>
          </cell>
          <cell r="C1040" t="str">
            <v>ALEJANDRA</v>
          </cell>
          <cell r="D1040" t="str">
            <v>AGUDELO</v>
          </cell>
          <cell r="E1040" t="str">
            <v>HENAO</v>
          </cell>
          <cell r="F1040">
            <v>34019</v>
          </cell>
          <cell r="G1040" t="str">
            <v>169 - COLOMBIA</v>
          </cell>
          <cell r="H1040" t="str">
            <v>05 - ANTIOQUIA</v>
          </cell>
          <cell r="I1040" t="str">
            <v>MEDELLIN</v>
          </cell>
          <cell r="J1040" t="str">
            <v>CR 85 32 A52</v>
          </cell>
          <cell r="K1040" t="str">
            <v>BELEN</v>
          </cell>
          <cell r="L1040" t="str">
            <v>3113001466</v>
          </cell>
          <cell r="M1040" t="str">
            <v>CO</v>
          </cell>
          <cell r="N1040" t="str">
            <v>BANCOLOMBIA</v>
          </cell>
          <cell r="O1040" t="str">
            <v>00781587168</v>
          </cell>
          <cell r="P1040" t="str">
            <v>AHORRO</v>
          </cell>
          <cell r="Q1040" t="str">
            <v>CÉDULA DE CIUDADANÍA</v>
          </cell>
          <cell r="R1040">
            <v>1152445812</v>
          </cell>
          <cell r="S1040" t="str">
            <v>MEDELLIN</v>
          </cell>
          <cell r="U1040" t="str">
            <v>05 - ANTIOQUIA</v>
          </cell>
          <cell r="V1040" t="str">
            <v>MEDELLIN</v>
          </cell>
          <cell r="W1040" t="str">
            <v>SOLTERO</v>
          </cell>
          <cell r="AB1040" t="str">
            <v>002</v>
          </cell>
          <cell r="AC1040" t="str">
            <v>BACHILLERATO</v>
          </cell>
          <cell r="AD1040" t="str">
            <v>F</v>
          </cell>
          <cell r="AE1040" t="str">
            <v>002</v>
          </cell>
          <cell r="AF1040" t="str">
            <v>COMPAÑÍA DE ALIMENTOS COLOMBIANOS CALCO S.A</v>
          </cell>
          <cell r="AG1040" t="str">
            <v>52</v>
          </cell>
          <cell r="AH1040" t="str">
            <v>VENTAS</v>
          </cell>
          <cell r="AI1040" t="str">
            <v>02008003</v>
          </cell>
          <cell r="AJ1040" t="str">
            <v>Puntos de Venta</v>
          </cell>
          <cell r="AK1040" t="str">
            <v>H04-002</v>
          </cell>
          <cell r="AL1040" t="str">
            <v>H. MOLINOS</v>
          </cell>
          <cell r="AM1040" t="str">
            <v>002</v>
          </cell>
          <cell r="AN1040" t="str">
            <v>Martes</v>
          </cell>
          <cell r="AO1040" t="str">
            <v>000</v>
          </cell>
          <cell r="AP1040" t="str">
            <v>SIN DEFINIR</v>
          </cell>
          <cell r="AQ1040" t="str">
            <v>1</v>
          </cell>
          <cell r="AR1040">
            <v>46175</v>
          </cell>
          <cell r="AS1040" t="str">
            <v>01/09/2026</v>
          </cell>
          <cell r="AU1040" t="str">
            <v>A</v>
          </cell>
          <cell r="AV1040" t="str">
            <v>Sin definir</v>
          </cell>
          <cell r="AW1040" t="str">
            <v>EPS040</v>
          </cell>
          <cell r="AX1040" t="str">
            <v>SAVIA SALUD EPS</v>
          </cell>
          <cell r="AY1040" t="str">
            <v>001</v>
          </cell>
          <cell r="AZ1040" t="str">
            <v>230201</v>
          </cell>
          <cell r="BA1040" t="str">
            <v>PROTECCIÓN + I. N. G.</v>
          </cell>
          <cell r="BB1040" t="str">
            <v>001</v>
          </cell>
          <cell r="BC1040" t="str">
            <v>14-11</v>
          </cell>
          <cell r="BD1040" t="str">
            <v>ARL SURA</v>
          </cell>
          <cell r="BE1040" t="str">
            <v>001</v>
          </cell>
          <cell r="BF1040" t="str">
            <v>CCF04</v>
          </cell>
          <cell r="BG1040" t="str">
            <v>COMFAMA ANTIOQUIA</v>
          </cell>
          <cell r="BH1040" t="str">
            <v>C005</v>
          </cell>
          <cell r="BI1040" t="str">
            <v>CESANTÍAS PROTECCIÓN S. A.</v>
          </cell>
          <cell r="BJ1040" t="str">
            <v>3561101</v>
          </cell>
          <cell r="BK1040" t="str">
            <v>002</v>
          </cell>
          <cell r="BL1040" t="str">
            <v>Quincenales</v>
          </cell>
          <cell r="BM1040" t="str">
            <v>TABLA</v>
          </cell>
          <cell r="BO1040" t="str">
            <v>001</v>
          </cell>
          <cell r="BP1040" t="str">
            <v>Salario interno pesos</v>
          </cell>
          <cell r="BQ1040">
            <v>1750905</v>
          </cell>
          <cell r="BR1040" t="str">
            <v>000000000000002</v>
          </cell>
          <cell r="BS1040" t="str">
            <v>COMPAÑÍA DE ALIMENTOS COLOMBIANOS CALCO S.A</v>
          </cell>
          <cell r="BT1040" t="str">
            <v>000000000047470</v>
          </cell>
          <cell r="BU1040" t="str">
            <v>PUNTOS DE VENTA</v>
          </cell>
          <cell r="BV1040" t="str">
            <v>000000000047620</v>
          </cell>
          <cell r="BW1040" t="str">
            <v>AUXILIAR DE RESTAURANTE</v>
          </cell>
          <cell r="BX1040" t="str">
            <v>000000000067923</v>
          </cell>
          <cell r="BY1040" t="str">
            <v>AUXILIAR DE RESTAURANTE</v>
          </cell>
          <cell r="BZ1040" t="str">
            <v>alejandraagudelo1902@gmail.com</v>
          </cell>
          <cell r="CA1040" t="str">
            <v>220 - JORNADA MENSUAL 220 HORAS</v>
          </cell>
          <cell r="CB1040" t="str">
            <v>Ley 50</v>
          </cell>
          <cell r="CC1040" t="str">
            <v>2 - Fijo</v>
          </cell>
          <cell r="CD1040" t="str">
            <v>APORTA</v>
          </cell>
          <cell r="CE1040" t="str">
            <v>APORTA</v>
          </cell>
          <cell r="CF1040" t="str">
            <v>APORTA</v>
          </cell>
          <cell r="CG1040">
            <v>2.4359999999999999</v>
          </cell>
          <cell r="CH1040" t="str">
            <v>LA DIFERENCIA</v>
          </cell>
          <cell r="CI1040" t="str">
            <v>LA DIFERENCIA</v>
          </cell>
          <cell r="CJ1040" t="str">
            <v>LA DIFERENCIA</v>
          </cell>
          <cell r="CK1040" t="str">
            <v>Sueldo fijo</v>
          </cell>
          <cell r="CL1040" t="str">
            <v>Dependiente</v>
          </cell>
          <cell r="CM1040" t="str">
            <v>No aplica</v>
          </cell>
          <cell r="CN1040" t="str">
            <v>S</v>
          </cell>
          <cell r="CP1040" t="str">
            <v>52</v>
          </cell>
          <cell r="CQ1040" t="str">
            <v>220</v>
          </cell>
          <cell r="CR1040" t="str">
            <v>Tiempo Completo 220</v>
          </cell>
          <cell r="CS1040" t="str">
            <v>31</v>
          </cell>
          <cell r="CT1040" t="str">
            <v>000000000047489</v>
          </cell>
          <cell r="CU1040" t="str">
            <v>HELADERÍA MOLINOS</v>
          </cell>
          <cell r="CW1040" t="str">
            <v>000</v>
          </cell>
          <cell r="CX1040" t="str">
            <v>AGUDELO HENAO DAYANA ALEJANDRA</v>
          </cell>
        </row>
        <row r="1041">
          <cell r="A1041">
            <v>1152446240</v>
          </cell>
          <cell r="B1041" t="str">
            <v>DARLENIS</v>
          </cell>
          <cell r="D1041" t="str">
            <v>CUESTA</v>
          </cell>
          <cell r="E1041" t="str">
            <v>CORDOBA</v>
          </cell>
          <cell r="F1041">
            <v>34043</v>
          </cell>
          <cell r="G1041" t="str">
            <v>169 - COLOMBIA</v>
          </cell>
          <cell r="H1041" t="str">
            <v>05 - ANTIOQUIA</v>
          </cell>
          <cell r="I1041" t="str">
            <v>VIGIA DEL FUERTE</v>
          </cell>
          <cell r="J1041" t="str">
            <v>CR 90 C 15 82</v>
          </cell>
          <cell r="K1041" t="str">
            <v>BELEN ALTAVISTA</v>
          </cell>
          <cell r="L1041" t="str">
            <v>3205591787</v>
          </cell>
          <cell r="M1041" t="str">
            <v>CO</v>
          </cell>
          <cell r="N1041" t="str">
            <v>BANCOLOMBIA</v>
          </cell>
          <cell r="O1041" t="str">
            <v>61700001914</v>
          </cell>
          <cell r="P1041" t="str">
            <v>AHORRO</v>
          </cell>
          <cell r="Q1041" t="str">
            <v>CÉDULA DE CIUDADANÍA</v>
          </cell>
          <cell r="R1041">
            <v>1152446240</v>
          </cell>
          <cell r="S1041" t="str">
            <v>Medellin</v>
          </cell>
          <cell r="U1041" t="str">
            <v>05 - ANTIOQUIA</v>
          </cell>
          <cell r="V1041" t="str">
            <v>MEDELLIN</v>
          </cell>
          <cell r="W1041" t="str">
            <v>SOLTERO</v>
          </cell>
          <cell r="X1041" t="str">
            <v>0</v>
          </cell>
          <cell r="Z1041">
            <v>0</v>
          </cell>
          <cell r="AA1041" t="str">
            <v>0</v>
          </cell>
          <cell r="AB1041" t="str">
            <v>002</v>
          </cell>
          <cell r="AC1041" t="str">
            <v>BACHILLERATO</v>
          </cell>
          <cell r="AD1041" t="str">
            <v>F</v>
          </cell>
          <cell r="AE1041" t="str">
            <v>002</v>
          </cell>
          <cell r="AF1041" t="str">
            <v>COMPAÑÍA DE ALIMENTOS COLOMBIANOS CALCO S.A</v>
          </cell>
          <cell r="AG1041" t="str">
            <v>51</v>
          </cell>
          <cell r="AH1041" t="str">
            <v xml:space="preserve">ADMINISTRACION  </v>
          </cell>
          <cell r="AI1041" t="str">
            <v>02008003</v>
          </cell>
          <cell r="AJ1041" t="str">
            <v>Puntos de Venta</v>
          </cell>
          <cell r="AK1041" t="str">
            <v>R05-002</v>
          </cell>
          <cell r="AL1041" t="str">
            <v>SAN DIEGO</v>
          </cell>
          <cell r="AM1041" t="str">
            <v>007</v>
          </cell>
          <cell r="AN1041" t="str">
            <v>Domingo</v>
          </cell>
          <cell r="AO1041" t="str">
            <v>000</v>
          </cell>
          <cell r="AP1041" t="str">
            <v>SIN DEFINIR</v>
          </cell>
          <cell r="AQ1041" t="str">
            <v>1</v>
          </cell>
          <cell r="AR1041">
            <v>40746</v>
          </cell>
          <cell r="AU1041" t="str">
            <v>A</v>
          </cell>
          <cell r="AW1041" t="str">
            <v>EPS010</v>
          </cell>
          <cell r="AX1041" t="str">
            <v>EPS SURA (ANTES SUSALUD)</v>
          </cell>
          <cell r="AY1041" t="str">
            <v>001</v>
          </cell>
          <cell r="AZ1041" t="str">
            <v>230201</v>
          </cell>
          <cell r="BA1041" t="str">
            <v>PROTECCIÓN + I. N. G.</v>
          </cell>
          <cell r="BB1041" t="str">
            <v>001</v>
          </cell>
          <cell r="BC1041" t="str">
            <v>14-28</v>
          </cell>
          <cell r="BD1041" t="str">
            <v>ARL SURA</v>
          </cell>
          <cell r="BE1041" t="str">
            <v>001</v>
          </cell>
          <cell r="BF1041" t="str">
            <v>CCF04</v>
          </cell>
          <cell r="BG1041" t="str">
            <v>COMFAMA ANTIOQUIA</v>
          </cell>
          <cell r="BH1041" t="str">
            <v>C005</v>
          </cell>
          <cell r="BI1041" t="str">
            <v>CESANTÍAS PROTECCIÓN S. A.</v>
          </cell>
          <cell r="BJ1041" t="str">
            <v>3561101</v>
          </cell>
          <cell r="BK1041" t="str">
            <v>002</v>
          </cell>
          <cell r="BL1041" t="str">
            <v>Quincenales</v>
          </cell>
          <cell r="BM1041" t="str">
            <v>TABLA</v>
          </cell>
          <cell r="BO1041" t="str">
            <v>001</v>
          </cell>
          <cell r="BP1041" t="str">
            <v>Salario interno pesos</v>
          </cell>
          <cell r="BQ1041">
            <v>1750905</v>
          </cell>
          <cell r="BR1041" t="str">
            <v>000000000000002</v>
          </cell>
          <cell r="BS1041" t="str">
            <v>COMPAÑÍA DE ALIMENTOS COLOMBIANOS CALCO S.A</v>
          </cell>
          <cell r="BT1041" t="str">
            <v>000000000047470</v>
          </cell>
          <cell r="BU1041" t="str">
            <v>PUNTOS DE VENTA</v>
          </cell>
          <cell r="BV1041" t="str">
            <v>000000000047620</v>
          </cell>
          <cell r="BW1041" t="str">
            <v>AUXILIAR DE RESTAURANTE</v>
          </cell>
          <cell r="BX1041" t="str">
            <v>000000000048516</v>
          </cell>
          <cell r="BY1041" t="str">
            <v>AUXILIAR DE RESTAURANTE</v>
          </cell>
          <cell r="BZ1041" t="str">
            <v>darlenis0315@gmail.com</v>
          </cell>
          <cell r="CA1041" t="str">
            <v>220 - JORNADA MENSUAL 220 HORAS</v>
          </cell>
          <cell r="CB1041" t="str">
            <v>Ley 50</v>
          </cell>
          <cell r="CC1041" t="str">
            <v>1 - Indefinido</v>
          </cell>
          <cell r="CD1041" t="str">
            <v>APORTA</v>
          </cell>
          <cell r="CE1041" t="str">
            <v>APORTA</v>
          </cell>
          <cell r="CF1041" t="str">
            <v>APORTA</v>
          </cell>
          <cell r="CG1041">
            <v>2.4359999999999999</v>
          </cell>
          <cell r="CH1041" t="str">
            <v>SIN AUXILIO</v>
          </cell>
          <cell r="CI1041" t="str">
            <v>SIN AUXILIO</v>
          </cell>
          <cell r="CJ1041" t="str">
            <v>SIN AUXILIO</v>
          </cell>
          <cell r="CK1041" t="str">
            <v>Sueldo fijo</v>
          </cell>
          <cell r="CL1041" t="str">
            <v>Dependiente</v>
          </cell>
          <cell r="CM1041" t="str">
            <v>No aplica</v>
          </cell>
          <cell r="CN1041" t="str">
            <v>S</v>
          </cell>
          <cell r="CQ1041" t="str">
            <v>220</v>
          </cell>
          <cell r="CR1041" t="str">
            <v>Tiempo Completo 220</v>
          </cell>
          <cell r="CS1041" t="str">
            <v>31</v>
          </cell>
          <cell r="CT1041" t="str">
            <v>000000000047502</v>
          </cell>
          <cell r="CU1041" t="str">
            <v>SAN DIEGO</v>
          </cell>
          <cell r="CW1041" t="str">
            <v>000</v>
          </cell>
          <cell r="CX1041" t="str">
            <v xml:space="preserve">CUESTA CORDOBA DARLENIS </v>
          </cell>
        </row>
        <row r="1042">
          <cell r="A1042">
            <v>1152447152</v>
          </cell>
          <cell r="B1042" t="str">
            <v>LEIDY</v>
          </cell>
          <cell r="C1042" t="str">
            <v>MARIANA</v>
          </cell>
          <cell r="D1042" t="str">
            <v>RIOS</v>
          </cell>
          <cell r="E1042" t="str">
            <v>SANCHEZ</v>
          </cell>
          <cell r="F1042">
            <v>34105</v>
          </cell>
          <cell r="G1042" t="str">
            <v>169 - COLOMBIA</v>
          </cell>
          <cell r="H1042" t="str">
            <v>05 - ANTIOQUIA</v>
          </cell>
          <cell r="I1042" t="str">
            <v>MEDELLIN</v>
          </cell>
          <cell r="J1042" t="str">
            <v>CR 87 C 31 C 36</v>
          </cell>
          <cell r="K1042" t="str">
            <v>BELEN LAS MERCE</v>
          </cell>
          <cell r="L1042" t="str">
            <v>3008451456</v>
          </cell>
          <cell r="M1042" t="str">
            <v>CO</v>
          </cell>
          <cell r="N1042" t="str">
            <v>BANCOLOMBIA</v>
          </cell>
          <cell r="O1042" t="str">
            <v>91231609674</v>
          </cell>
          <cell r="P1042" t="str">
            <v>AHORRO</v>
          </cell>
          <cell r="Q1042" t="str">
            <v>CÉDULA DE CIUDADANÍA</v>
          </cell>
          <cell r="R1042">
            <v>1152447152</v>
          </cell>
          <cell r="S1042" t="str">
            <v>Medellin</v>
          </cell>
          <cell r="U1042" t="str">
            <v>05 - ANTIOQUIA</v>
          </cell>
          <cell r="V1042" t="str">
            <v>MEDELLIN</v>
          </cell>
          <cell r="W1042" t="str">
            <v>SOLTERO</v>
          </cell>
          <cell r="X1042" t="str">
            <v>0</v>
          </cell>
          <cell r="Z1042">
            <v>0</v>
          </cell>
          <cell r="AA1042" t="str">
            <v>0</v>
          </cell>
          <cell r="AB1042" t="str">
            <v>002</v>
          </cell>
          <cell r="AC1042" t="str">
            <v>BACHILLERATO</v>
          </cell>
          <cell r="AD1042" t="str">
            <v>F</v>
          </cell>
          <cell r="AE1042" t="str">
            <v>002</v>
          </cell>
          <cell r="AF1042" t="str">
            <v>COMPAÑÍA DE ALIMENTOS COLOMBIANOS CALCO S.A</v>
          </cell>
          <cell r="AG1042" t="str">
            <v>51</v>
          </cell>
          <cell r="AH1042" t="str">
            <v xml:space="preserve">ADMINISTRACION  </v>
          </cell>
          <cell r="AI1042" t="str">
            <v>01004003</v>
          </cell>
          <cell r="AJ1042" t="str">
            <v>Servicios Generales</v>
          </cell>
          <cell r="AK1042" t="str">
            <v>ADM-002</v>
          </cell>
          <cell r="AL1042" t="str">
            <v>ADMINISTRACIÓN</v>
          </cell>
          <cell r="AM1042" t="str">
            <v>007</v>
          </cell>
          <cell r="AN1042" t="str">
            <v>Domingo</v>
          </cell>
          <cell r="AO1042" t="str">
            <v>000</v>
          </cell>
          <cell r="AP1042" t="str">
            <v>SIN DEFINIR</v>
          </cell>
          <cell r="AQ1042" t="str">
            <v>2</v>
          </cell>
          <cell r="AR1042">
            <v>45246</v>
          </cell>
          <cell r="AU1042" t="str">
            <v>A</v>
          </cell>
          <cell r="AW1042" t="str">
            <v>EPS010</v>
          </cell>
          <cell r="AX1042" t="str">
            <v>EPS SURA (ANTES SUSALUD)</v>
          </cell>
          <cell r="AY1042" t="str">
            <v>001</v>
          </cell>
          <cell r="AZ1042" t="str">
            <v>230301</v>
          </cell>
          <cell r="BA1042" t="str">
            <v>PORVENIR</v>
          </cell>
          <cell r="BB1042" t="str">
            <v>001</v>
          </cell>
          <cell r="BC1042" t="str">
            <v>14-28</v>
          </cell>
          <cell r="BD1042" t="str">
            <v>ARL SURA</v>
          </cell>
          <cell r="BE1042" t="str">
            <v>001</v>
          </cell>
          <cell r="BF1042" t="str">
            <v>CCF04</v>
          </cell>
          <cell r="BG1042" t="str">
            <v>COMFAMA ANTIOQUIA</v>
          </cell>
          <cell r="BH1042" t="str">
            <v>C004</v>
          </cell>
          <cell r="BI1042" t="str">
            <v>CESANTÍAS PORVENIR</v>
          </cell>
          <cell r="BJ1042" t="str">
            <v>1701001</v>
          </cell>
          <cell r="BK1042" t="str">
            <v>002</v>
          </cell>
          <cell r="BL1042" t="str">
            <v>Quincenales</v>
          </cell>
          <cell r="BM1042" t="str">
            <v>TABLA</v>
          </cell>
          <cell r="BO1042" t="str">
            <v>001</v>
          </cell>
          <cell r="BP1042" t="str">
            <v>Salario interno pesos</v>
          </cell>
          <cell r="BQ1042">
            <v>2313000</v>
          </cell>
          <cell r="BR1042" t="str">
            <v>000000000000002</v>
          </cell>
          <cell r="BS1042" t="str">
            <v>COMPAÑÍA DE ALIMENTOS COLOMBIANOS CALCO S.A</v>
          </cell>
          <cell r="BT1042" t="str">
            <v>000000000047478</v>
          </cell>
          <cell r="BU1042" t="str">
            <v>SERVICIOS GENERALES</v>
          </cell>
          <cell r="BV1042" t="str">
            <v>000000000047590</v>
          </cell>
          <cell r="BW1042" t="str">
            <v>AUXILIAR CENTRO DE SERVICIOS</v>
          </cell>
          <cell r="BX1042" t="str">
            <v>000000000047826</v>
          </cell>
          <cell r="BY1042" t="str">
            <v>AUXILIAR CENTRO DE SERVICIOS</v>
          </cell>
          <cell r="BZ1042" t="str">
            <v>sanchezmary1693@gmail.com</v>
          </cell>
          <cell r="CA1042" t="str">
            <v>220 - JORNADA MENSUAL 220 HORAS</v>
          </cell>
          <cell r="CB1042" t="str">
            <v>Ley 50</v>
          </cell>
          <cell r="CC1042" t="str">
            <v>1 - Indefinido</v>
          </cell>
          <cell r="CD1042" t="str">
            <v>APORTA</v>
          </cell>
          <cell r="CE1042" t="str">
            <v>APORTA</v>
          </cell>
          <cell r="CF1042" t="str">
            <v>APORTA</v>
          </cell>
          <cell r="CG1042">
            <v>0.52200000000000002</v>
          </cell>
          <cell r="CH1042" t="str">
            <v>SIN AUXILIO</v>
          </cell>
          <cell r="CI1042" t="str">
            <v>SIN AUXILIO</v>
          </cell>
          <cell r="CJ1042" t="str">
            <v>SIN AUXILIO</v>
          </cell>
          <cell r="CK1042" t="str">
            <v>Sueldo fijo</v>
          </cell>
          <cell r="CL1042" t="str">
            <v>Dependiente</v>
          </cell>
          <cell r="CM1042" t="str">
            <v>No aplica</v>
          </cell>
          <cell r="CN1042" t="str">
            <v>N</v>
          </cell>
          <cell r="CQ1042" t="str">
            <v>220</v>
          </cell>
          <cell r="CR1042" t="str">
            <v>Tiempo Completo 220</v>
          </cell>
          <cell r="CS1042" t="str">
            <v>31</v>
          </cell>
          <cell r="CT1042" t="str">
            <v>000000000047484</v>
          </cell>
          <cell r="CU1042" t="str">
            <v>ADMINISTRACIÓN</v>
          </cell>
          <cell r="CW1042" t="str">
            <v>000</v>
          </cell>
          <cell r="CX1042" t="str">
            <v>RIOS SANCHEZ LEIDY MARIANA</v>
          </cell>
        </row>
        <row r="1043">
          <cell r="A1043">
            <v>1152447859</v>
          </cell>
          <cell r="B1043" t="str">
            <v>KAREN</v>
          </cell>
          <cell r="D1043" t="str">
            <v>MARTINEZ</v>
          </cell>
          <cell r="E1043" t="str">
            <v>ALVAREZ</v>
          </cell>
          <cell r="F1043">
            <v>34206</v>
          </cell>
          <cell r="G1043" t="str">
            <v>169 - COLOMBIA</v>
          </cell>
          <cell r="H1043" t="str">
            <v>27 - CHOCO</v>
          </cell>
          <cell r="I1043" t="str">
            <v>QUIBDO</v>
          </cell>
          <cell r="J1043" t="str">
            <v>CR 25 BB 56 96</v>
          </cell>
          <cell r="K1043" t="str">
            <v>Enciso</v>
          </cell>
          <cell r="L1043" t="str">
            <v>3148936092</v>
          </cell>
          <cell r="M1043" t="str">
            <v>CO</v>
          </cell>
          <cell r="N1043" t="str">
            <v>BANCOLOMBIA</v>
          </cell>
          <cell r="O1043" t="str">
            <v>37900001276</v>
          </cell>
          <cell r="P1043" t="str">
            <v>AHORRO</v>
          </cell>
          <cell r="Q1043" t="str">
            <v>CÉDULA DE CIUDADANÍA</v>
          </cell>
          <cell r="R1043">
            <v>1152447859</v>
          </cell>
          <cell r="S1043" t="str">
            <v>Medellin</v>
          </cell>
          <cell r="U1043" t="str">
            <v>05 - ANTIOQUIA</v>
          </cell>
          <cell r="V1043" t="str">
            <v>MEDELLIN</v>
          </cell>
          <cell r="W1043" t="str">
            <v>SOLTERO</v>
          </cell>
          <cell r="X1043" t="str">
            <v>0</v>
          </cell>
          <cell r="Z1043">
            <v>0</v>
          </cell>
          <cell r="AA1043" t="str">
            <v>0</v>
          </cell>
          <cell r="AB1043" t="str">
            <v>002</v>
          </cell>
          <cell r="AC1043" t="str">
            <v>BACHILLERATO</v>
          </cell>
          <cell r="AD1043" t="str">
            <v>F</v>
          </cell>
          <cell r="AE1043" t="str">
            <v>002</v>
          </cell>
          <cell r="AF1043" t="str">
            <v>COMPAÑÍA DE ALIMENTOS COLOMBIANOS CALCO S.A</v>
          </cell>
          <cell r="AG1043" t="str">
            <v>52</v>
          </cell>
          <cell r="AH1043" t="str">
            <v>VENTAS</v>
          </cell>
          <cell r="AI1043" t="str">
            <v>02008003</v>
          </cell>
          <cell r="AJ1043" t="str">
            <v>Puntos de Venta</v>
          </cell>
          <cell r="AK1043" t="str">
            <v>R05-002</v>
          </cell>
          <cell r="AL1043" t="str">
            <v>SAN DIEGO</v>
          </cell>
          <cell r="AM1043" t="str">
            <v>007</v>
          </cell>
          <cell r="AN1043" t="str">
            <v>Domingo</v>
          </cell>
          <cell r="AO1043" t="str">
            <v>000</v>
          </cell>
          <cell r="AP1043" t="str">
            <v>SIN DEFINIR</v>
          </cell>
          <cell r="AQ1043" t="str">
            <v>1</v>
          </cell>
          <cell r="AR1043">
            <v>44806</v>
          </cell>
          <cell r="AU1043" t="str">
            <v>A</v>
          </cell>
          <cell r="AW1043" t="str">
            <v>EPS002</v>
          </cell>
          <cell r="AX1043" t="str">
            <v>SALUD TOTAL</v>
          </cell>
          <cell r="AY1043" t="str">
            <v>001</v>
          </cell>
          <cell r="AZ1043" t="str">
            <v>230201</v>
          </cell>
          <cell r="BA1043" t="str">
            <v>PROTECCIÓN + I. N. G.</v>
          </cell>
          <cell r="BB1043" t="str">
            <v>001</v>
          </cell>
          <cell r="BC1043" t="str">
            <v>14-28</v>
          </cell>
          <cell r="BD1043" t="str">
            <v>ARL SURA</v>
          </cell>
          <cell r="BE1043" t="str">
            <v>001</v>
          </cell>
          <cell r="BF1043" t="str">
            <v>CCF04</v>
          </cell>
          <cell r="BG1043" t="str">
            <v>COMFAMA ANTIOQUIA</v>
          </cell>
          <cell r="BH1043" t="str">
            <v>C004</v>
          </cell>
          <cell r="BI1043" t="str">
            <v>CESANTÍAS PORVENIR</v>
          </cell>
          <cell r="BJ1043" t="str">
            <v>3561101</v>
          </cell>
          <cell r="BK1043" t="str">
            <v>002</v>
          </cell>
          <cell r="BL1043" t="str">
            <v>Quincenales</v>
          </cell>
          <cell r="BM1043" t="str">
            <v>TABLA</v>
          </cell>
          <cell r="BO1043" t="str">
            <v>001</v>
          </cell>
          <cell r="BP1043" t="str">
            <v>Salario interno pesos</v>
          </cell>
          <cell r="BQ1043">
            <v>1750905</v>
          </cell>
          <cell r="BR1043" t="str">
            <v>000000000000002</v>
          </cell>
          <cell r="BS1043" t="str">
            <v>COMPAÑÍA DE ALIMENTOS COLOMBIANOS CALCO S.A</v>
          </cell>
          <cell r="BT1043" t="str">
            <v>000000000047470</v>
          </cell>
          <cell r="BU1043" t="str">
            <v>PUNTOS DE VENTA</v>
          </cell>
          <cell r="BV1043" t="str">
            <v>000000000047620</v>
          </cell>
          <cell r="BW1043" t="str">
            <v>AUXILIAR DE RESTAURANTE</v>
          </cell>
          <cell r="BX1043" t="str">
            <v>000000000048474</v>
          </cell>
          <cell r="BY1043" t="str">
            <v>AUXILIAR DE RESTAURANTE</v>
          </cell>
          <cell r="BZ1043" t="str">
            <v>karen25040@gmail.com</v>
          </cell>
          <cell r="CA1043" t="str">
            <v>220 - JORNADA MENSUAL 220 HORAS</v>
          </cell>
          <cell r="CB1043" t="str">
            <v>Ley 50</v>
          </cell>
          <cell r="CC1043" t="str">
            <v>1 - Indefinido</v>
          </cell>
          <cell r="CD1043" t="str">
            <v>APORTA</v>
          </cell>
          <cell r="CE1043" t="str">
            <v>APORTA</v>
          </cell>
          <cell r="CF1043" t="str">
            <v>APORTA</v>
          </cell>
          <cell r="CG1043">
            <v>2.4359999999999999</v>
          </cell>
          <cell r="CH1043" t="str">
            <v>SIN AUXILIO</v>
          </cell>
          <cell r="CI1043" t="str">
            <v>SIN AUXILIO</v>
          </cell>
          <cell r="CJ1043" t="str">
            <v>SIN AUXILIO</v>
          </cell>
          <cell r="CK1043" t="str">
            <v>Sueldo fijo</v>
          </cell>
          <cell r="CL1043" t="str">
            <v>Dependiente</v>
          </cell>
          <cell r="CM1043" t="str">
            <v>No aplica</v>
          </cell>
          <cell r="CN1043" t="str">
            <v>S</v>
          </cell>
          <cell r="CQ1043" t="str">
            <v>220</v>
          </cell>
          <cell r="CR1043" t="str">
            <v>Tiempo Completo 220</v>
          </cell>
          <cell r="CS1043" t="str">
            <v>31</v>
          </cell>
          <cell r="CT1043" t="str">
            <v>000000000047501</v>
          </cell>
          <cell r="CU1043" t="str">
            <v>TESORO</v>
          </cell>
          <cell r="CW1043" t="str">
            <v>000</v>
          </cell>
          <cell r="CX1043" t="str">
            <v xml:space="preserve">MARTINEZ ALVAREZ KAREN </v>
          </cell>
        </row>
        <row r="1044">
          <cell r="A1044">
            <v>1152449957</v>
          </cell>
          <cell r="B1044" t="str">
            <v>YENIFER</v>
          </cell>
          <cell r="C1044" t="str">
            <v>ANDREA</v>
          </cell>
          <cell r="D1044" t="str">
            <v>HIGUITA</v>
          </cell>
          <cell r="E1044" t="str">
            <v>LOPEZ</v>
          </cell>
          <cell r="F1044">
            <v>34445</v>
          </cell>
          <cell r="G1044" t="str">
            <v>169 - COLOMBIA</v>
          </cell>
          <cell r="H1044" t="str">
            <v>05 - ANTIOQUIA</v>
          </cell>
          <cell r="I1044" t="str">
            <v>MEDELLIN</v>
          </cell>
          <cell r="J1044" t="str">
            <v>CL 82 44 80</v>
          </cell>
          <cell r="K1044" t="str">
            <v>MANRIQUE</v>
          </cell>
          <cell r="L1044" t="str">
            <v>3017305320</v>
          </cell>
          <cell r="M1044" t="str">
            <v>CO</v>
          </cell>
          <cell r="N1044" t="str">
            <v>BANCOLOMBIA</v>
          </cell>
          <cell r="O1044" t="str">
            <v>25525528840</v>
          </cell>
          <cell r="P1044" t="str">
            <v>AHORRO</v>
          </cell>
          <cell r="Q1044" t="str">
            <v>CÉDULA DE CIUDADANÍA</v>
          </cell>
          <cell r="R1044">
            <v>1152449957</v>
          </cell>
          <cell r="S1044" t="str">
            <v>MEDELLIN</v>
          </cell>
          <cell r="U1044" t="str">
            <v>05 - ANTIOQUIA</v>
          </cell>
          <cell r="V1044" t="str">
            <v>MEDELLIN</v>
          </cell>
          <cell r="W1044" t="str">
            <v>SOLTERO</v>
          </cell>
          <cell r="X1044" t="str">
            <v>0</v>
          </cell>
          <cell r="Z1044">
            <v>0</v>
          </cell>
          <cell r="AA1044" t="str">
            <v>0</v>
          </cell>
          <cell r="AB1044" t="str">
            <v>002</v>
          </cell>
          <cell r="AC1044" t="str">
            <v>BACHILLERATO</v>
          </cell>
          <cell r="AD1044" t="str">
            <v>F</v>
          </cell>
          <cell r="AE1044" t="str">
            <v>002</v>
          </cell>
          <cell r="AF1044" t="str">
            <v>COMPAÑÍA DE ALIMENTOS COLOMBIANOS CALCO S.A</v>
          </cell>
          <cell r="AG1044" t="str">
            <v>52</v>
          </cell>
          <cell r="AH1044" t="str">
            <v>VENTAS</v>
          </cell>
          <cell r="AI1044" t="str">
            <v>02008003</v>
          </cell>
          <cell r="AJ1044" t="str">
            <v>Puntos de Venta</v>
          </cell>
          <cell r="AK1044" t="str">
            <v>R03-002</v>
          </cell>
          <cell r="AL1044" t="str">
            <v>CAMPESTRE</v>
          </cell>
          <cell r="AM1044" t="str">
            <v>004</v>
          </cell>
          <cell r="AN1044" t="str">
            <v>Jueves</v>
          </cell>
          <cell r="AO1044" t="str">
            <v>000</v>
          </cell>
          <cell r="AP1044" t="str">
            <v>SIN DEFINIR</v>
          </cell>
          <cell r="AQ1044" t="str">
            <v>2</v>
          </cell>
          <cell r="AR1044">
            <v>46085</v>
          </cell>
          <cell r="AS1044" t="str">
            <v>03/09/2026</v>
          </cell>
          <cell r="AU1044" t="str">
            <v>A</v>
          </cell>
          <cell r="AW1044" t="str">
            <v>EPS010</v>
          </cell>
          <cell r="AX1044" t="str">
            <v>EPS SURA (ANTES SUSALUD)</v>
          </cell>
          <cell r="AY1044" t="str">
            <v>001</v>
          </cell>
          <cell r="AZ1044" t="str">
            <v>230201</v>
          </cell>
          <cell r="BA1044" t="str">
            <v>PROTECCIÓN + I. N. G.</v>
          </cell>
          <cell r="BB1044" t="str">
            <v>001</v>
          </cell>
          <cell r="BC1044" t="str">
            <v>14-28</v>
          </cell>
          <cell r="BD1044" t="str">
            <v>ARL SURA</v>
          </cell>
          <cell r="BE1044" t="str">
            <v>001</v>
          </cell>
          <cell r="BF1044" t="str">
            <v>CCF04</v>
          </cell>
          <cell r="BG1044" t="str">
            <v>COMFAMA ANTIOQUIA</v>
          </cell>
          <cell r="BH1044" t="str">
            <v>C005</v>
          </cell>
          <cell r="BI1044" t="str">
            <v>CESANTÍAS PROTECCIÓN S. A.</v>
          </cell>
          <cell r="BJ1044" t="str">
            <v>3561101</v>
          </cell>
          <cell r="BK1044" t="str">
            <v>002</v>
          </cell>
          <cell r="BL1044" t="str">
            <v>Quincenales</v>
          </cell>
          <cell r="BM1044" t="str">
            <v>TABLA</v>
          </cell>
          <cell r="BO1044" t="str">
            <v>001</v>
          </cell>
          <cell r="BP1044" t="str">
            <v>Salario interno pesos</v>
          </cell>
          <cell r="BQ1044">
            <v>1750905</v>
          </cell>
          <cell r="BR1044" t="str">
            <v>000000000000002</v>
          </cell>
          <cell r="BS1044" t="str">
            <v>COMPAÑÍA DE ALIMENTOS COLOMBIANOS CALCO S.A</v>
          </cell>
          <cell r="BT1044" t="str">
            <v>000000000047457</v>
          </cell>
          <cell r="BU1044" t="str">
            <v>ENTRENAMIENTO</v>
          </cell>
          <cell r="BV1044" t="str">
            <v>000000000047620</v>
          </cell>
          <cell r="BW1044" t="str">
            <v>AUXILIAR DE RESTAURANTE</v>
          </cell>
          <cell r="BX1044" t="str">
            <v>000000000066113</v>
          </cell>
          <cell r="BY1044" t="str">
            <v>AUXILIAR DE RESTAURANTE</v>
          </cell>
          <cell r="BZ1044" t="str">
            <v>neniilopez11@gmail.com</v>
          </cell>
          <cell r="CA1044" t="str">
            <v>220 - JORNADA MENSUAL 220 HORAS</v>
          </cell>
          <cell r="CB1044" t="str">
            <v>Ley 50</v>
          </cell>
          <cell r="CC1044" t="str">
            <v>2 - Fijo</v>
          </cell>
          <cell r="CD1044" t="str">
            <v>APORTA</v>
          </cell>
          <cell r="CE1044" t="str">
            <v>APORTA</v>
          </cell>
          <cell r="CF1044" t="str">
            <v>APORTA</v>
          </cell>
          <cell r="CG1044">
            <v>2.4359999999999999</v>
          </cell>
          <cell r="CH1044" t="str">
            <v>LA DIFERENCIA</v>
          </cell>
          <cell r="CI1044" t="str">
            <v>LA DIFERENCIA</v>
          </cell>
          <cell r="CJ1044" t="str">
            <v>LA DIFERENCIA</v>
          </cell>
          <cell r="CK1044" t="str">
            <v>Sueldo fijo</v>
          </cell>
          <cell r="CL1044" t="str">
            <v>Dependiente</v>
          </cell>
          <cell r="CM1044" t="str">
            <v>No aplica</v>
          </cell>
          <cell r="CN1044" t="str">
            <v>S</v>
          </cell>
          <cell r="CQ1044" t="str">
            <v>220</v>
          </cell>
          <cell r="CR1044" t="str">
            <v>Tiempo Completo 220</v>
          </cell>
          <cell r="CS1044" t="str">
            <v>31</v>
          </cell>
          <cell r="CT1044" t="str">
            <v>000000000047500</v>
          </cell>
          <cell r="CU1044" t="str">
            <v>CAMPESTRE</v>
          </cell>
          <cell r="CW1044" t="str">
            <v>000</v>
          </cell>
          <cell r="CX1044" t="str">
            <v>HIGUITA LOPEZ YENIFER ANDREA</v>
          </cell>
        </row>
        <row r="1045">
          <cell r="A1045">
            <v>1152451843</v>
          </cell>
          <cell r="B1045" t="str">
            <v>DENIS</v>
          </cell>
          <cell r="C1045" t="str">
            <v>SIRLEY</v>
          </cell>
          <cell r="D1045" t="str">
            <v>TORRES</v>
          </cell>
          <cell r="E1045" t="str">
            <v>DUARTE</v>
          </cell>
          <cell r="F1045">
            <v>34627</v>
          </cell>
          <cell r="G1045" t="str">
            <v>169 - COLOMBIA</v>
          </cell>
          <cell r="H1045" t="str">
            <v>05 - ANTIOQUIA</v>
          </cell>
          <cell r="I1045" t="str">
            <v>MEDELLIN</v>
          </cell>
          <cell r="J1045" t="str">
            <v>CL 106 33 B 25</v>
          </cell>
          <cell r="K1045" t="str">
            <v>Santo Domingo</v>
          </cell>
          <cell r="L1045" t="str">
            <v>3004002625</v>
          </cell>
          <cell r="M1045" t="str">
            <v>CO</v>
          </cell>
          <cell r="N1045" t="str">
            <v>BANCOLOMBIA</v>
          </cell>
          <cell r="O1045" t="str">
            <v>25500002955</v>
          </cell>
          <cell r="P1045" t="str">
            <v>AHORRO</v>
          </cell>
          <cell r="Q1045" t="str">
            <v>CÉDULA DE CIUDADANÍA</v>
          </cell>
          <cell r="R1045">
            <v>1152451843</v>
          </cell>
          <cell r="S1045" t="str">
            <v>Medellin</v>
          </cell>
          <cell r="U1045" t="str">
            <v>05 - ANTIOQUIA</v>
          </cell>
          <cell r="V1045" t="str">
            <v>MEDELLIN</v>
          </cell>
          <cell r="W1045" t="str">
            <v>SOLTERO</v>
          </cell>
          <cell r="X1045" t="str">
            <v>0</v>
          </cell>
          <cell r="Z1045">
            <v>0</v>
          </cell>
          <cell r="AA1045" t="str">
            <v>0</v>
          </cell>
          <cell r="AB1045" t="str">
            <v>002</v>
          </cell>
          <cell r="AC1045" t="str">
            <v>BACHILLERATO</v>
          </cell>
          <cell r="AD1045" t="str">
            <v>F</v>
          </cell>
          <cell r="AE1045" t="str">
            <v>002</v>
          </cell>
          <cell r="AF1045" t="str">
            <v>COMPAÑÍA DE ALIMENTOS COLOMBIANOS CALCO S.A</v>
          </cell>
          <cell r="AG1045" t="str">
            <v>52</v>
          </cell>
          <cell r="AH1045" t="str">
            <v>VENTAS</v>
          </cell>
          <cell r="AI1045" t="str">
            <v>02008003</v>
          </cell>
          <cell r="AJ1045" t="str">
            <v>Puntos de Venta</v>
          </cell>
          <cell r="AK1045" t="str">
            <v>R20-002</v>
          </cell>
          <cell r="AL1045" t="str">
            <v>VIVA ENVIGADO</v>
          </cell>
          <cell r="AM1045" t="str">
            <v>007</v>
          </cell>
          <cell r="AN1045" t="str">
            <v>Domingo</v>
          </cell>
          <cell r="AO1045" t="str">
            <v>000</v>
          </cell>
          <cell r="AP1045" t="str">
            <v>SIN DEFINIR</v>
          </cell>
          <cell r="AQ1045" t="str">
            <v>2</v>
          </cell>
          <cell r="AR1045">
            <v>45190</v>
          </cell>
          <cell r="AU1045" t="str">
            <v>A</v>
          </cell>
          <cell r="AW1045" t="str">
            <v>EPS002</v>
          </cell>
          <cell r="AX1045" t="str">
            <v>SALUD TOTAL</v>
          </cell>
          <cell r="AY1045" t="str">
            <v>001</v>
          </cell>
          <cell r="AZ1045" t="str">
            <v>230301</v>
          </cell>
          <cell r="BA1045" t="str">
            <v>PORVENIR</v>
          </cell>
          <cell r="BB1045" t="str">
            <v>001</v>
          </cell>
          <cell r="BC1045" t="str">
            <v>14-28</v>
          </cell>
          <cell r="BD1045" t="str">
            <v>ARL SURA</v>
          </cell>
          <cell r="BE1045" t="str">
            <v>001</v>
          </cell>
          <cell r="BF1045" t="str">
            <v>CCF04</v>
          </cell>
          <cell r="BG1045" t="str">
            <v>COMFAMA ANTIOQUIA</v>
          </cell>
          <cell r="BH1045" t="str">
            <v>C004</v>
          </cell>
          <cell r="BI1045" t="str">
            <v>CESANTÍAS PORVENIR</v>
          </cell>
          <cell r="BJ1045" t="str">
            <v>3561101</v>
          </cell>
          <cell r="BK1045" t="str">
            <v>002</v>
          </cell>
          <cell r="BL1045" t="str">
            <v>Quincenales</v>
          </cell>
          <cell r="BM1045" t="str">
            <v>TABLA</v>
          </cell>
          <cell r="BO1045" t="str">
            <v>001</v>
          </cell>
          <cell r="BP1045" t="str">
            <v>Salario interno pesos</v>
          </cell>
          <cell r="BQ1045">
            <v>1750905</v>
          </cell>
          <cell r="BR1045" t="str">
            <v>000000000000002</v>
          </cell>
          <cell r="BS1045" t="str">
            <v>COMPAÑÍA DE ALIMENTOS COLOMBIANOS CALCO S.A</v>
          </cell>
          <cell r="BT1045" t="str">
            <v>000000000047470</v>
          </cell>
          <cell r="BU1045" t="str">
            <v>PUNTOS DE VENTA</v>
          </cell>
          <cell r="BV1045" t="str">
            <v>000000000047620</v>
          </cell>
          <cell r="BW1045" t="str">
            <v>AUXILIAR DE RESTAURANTE</v>
          </cell>
          <cell r="BX1045" t="str">
            <v>000000000048999</v>
          </cell>
          <cell r="BY1045" t="str">
            <v>AUXILIAR DE RESTAURANTE</v>
          </cell>
          <cell r="BZ1045" t="str">
            <v>denisirtorres20@gmail.com</v>
          </cell>
          <cell r="CA1045" t="str">
            <v>220 - JORNADA MENSUAL 220 HORAS</v>
          </cell>
          <cell r="CB1045" t="str">
            <v>Ley 50</v>
          </cell>
          <cell r="CC1045" t="str">
            <v>1 - Indefinido</v>
          </cell>
          <cell r="CD1045" t="str">
            <v>APORTA</v>
          </cell>
          <cell r="CE1045" t="str">
            <v>APORTA</v>
          </cell>
          <cell r="CF1045" t="str">
            <v>APORTA</v>
          </cell>
          <cell r="CG1045">
            <v>2.4359999999999999</v>
          </cell>
          <cell r="CH1045" t="str">
            <v>SIN AUXILIO</v>
          </cell>
          <cell r="CI1045" t="str">
            <v>SIN AUXILIO</v>
          </cell>
          <cell r="CJ1045" t="str">
            <v>SIN AUXILIO</v>
          </cell>
          <cell r="CK1045" t="str">
            <v>Sueldo fijo</v>
          </cell>
          <cell r="CL1045" t="str">
            <v>Dependiente</v>
          </cell>
          <cell r="CM1045" t="str">
            <v>No aplica</v>
          </cell>
          <cell r="CN1045" t="str">
            <v>S</v>
          </cell>
          <cell r="CQ1045" t="str">
            <v>220</v>
          </cell>
          <cell r="CR1045" t="str">
            <v>Tiempo Completo 220</v>
          </cell>
          <cell r="CS1045" t="str">
            <v>31</v>
          </cell>
          <cell r="CT1045" t="str">
            <v>000000000047512</v>
          </cell>
          <cell r="CU1045" t="str">
            <v>FLORIDA PARQUE COMERCIAL</v>
          </cell>
          <cell r="CW1045" t="str">
            <v>000</v>
          </cell>
          <cell r="CX1045" t="str">
            <v>TORRES DUARTE DENIS SIRLEY</v>
          </cell>
        </row>
        <row r="1046">
          <cell r="A1046">
            <v>1152453308</v>
          </cell>
          <cell r="B1046" t="str">
            <v>LINA</v>
          </cell>
          <cell r="C1046" t="str">
            <v>PAOLA</v>
          </cell>
          <cell r="D1046" t="str">
            <v>VALBUENA</v>
          </cell>
          <cell r="E1046" t="str">
            <v>CHAVARRIA</v>
          </cell>
          <cell r="F1046">
            <v>34775</v>
          </cell>
          <cell r="G1046" t="str">
            <v>169 - COLOMBIA</v>
          </cell>
          <cell r="H1046" t="str">
            <v>05 - ANTIOQUIA</v>
          </cell>
          <cell r="I1046" t="str">
            <v>MEDELLIN</v>
          </cell>
          <cell r="J1046" t="str">
            <v>CR 29 110 A 19 INT 301</v>
          </cell>
          <cell r="K1046" t="str">
            <v>Popular 1</v>
          </cell>
          <cell r="L1046" t="str">
            <v>3043027778</v>
          </cell>
          <cell r="M1046" t="str">
            <v>CO</v>
          </cell>
          <cell r="N1046" t="str">
            <v>BANCOLOMBIA</v>
          </cell>
          <cell r="O1046" t="str">
            <v>27900000112</v>
          </cell>
          <cell r="P1046" t="str">
            <v>AHORRO</v>
          </cell>
          <cell r="Q1046" t="str">
            <v>CÉDULA DE CIUDADANÍA</v>
          </cell>
          <cell r="R1046">
            <v>1152453308</v>
          </cell>
          <cell r="S1046" t="str">
            <v>Medellin</v>
          </cell>
          <cell r="U1046" t="str">
            <v>05 - ANTIOQUIA</v>
          </cell>
          <cell r="V1046" t="str">
            <v>MEDELLIN</v>
          </cell>
          <cell r="W1046" t="str">
            <v>SOLTERO</v>
          </cell>
          <cell r="X1046" t="str">
            <v>0</v>
          </cell>
          <cell r="Z1046">
            <v>0</v>
          </cell>
          <cell r="AA1046" t="str">
            <v>0</v>
          </cell>
          <cell r="AB1046" t="str">
            <v>001</v>
          </cell>
          <cell r="AC1046" t="str">
            <v>PRIMARIA</v>
          </cell>
          <cell r="AD1046" t="str">
            <v>F</v>
          </cell>
          <cell r="AE1046" t="str">
            <v>002</v>
          </cell>
          <cell r="AF1046" t="str">
            <v>COMPAÑÍA DE ALIMENTOS COLOMBIANOS CALCO S.A</v>
          </cell>
          <cell r="AG1046" t="str">
            <v>52</v>
          </cell>
          <cell r="AH1046" t="str">
            <v>VENTAS</v>
          </cell>
          <cell r="AI1046" t="str">
            <v>02008003</v>
          </cell>
          <cell r="AJ1046" t="str">
            <v>Puntos de Venta</v>
          </cell>
          <cell r="AK1046" t="str">
            <v>R01-002</v>
          </cell>
          <cell r="AL1046" t="str">
            <v>POBLADO</v>
          </cell>
          <cell r="AM1046" t="str">
            <v>007</v>
          </cell>
          <cell r="AN1046" t="str">
            <v>Domingo</v>
          </cell>
          <cell r="AO1046" t="str">
            <v>000</v>
          </cell>
          <cell r="AP1046" t="str">
            <v>SIN DEFINIR</v>
          </cell>
          <cell r="AQ1046" t="str">
            <v>1</v>
          </cell>
          <cell r="AR1046">
            <v>45826</v>
          </cell>
          <cell r="AU1046" t="str">
            <v>A</v>
          </cell>
          <cell r="AW1046" t="str">
            <v>EPS002</v>
          </cell>
          <cell r="AX1046" t="str">
            <v>SALUD TOTAL</v>
          </cell>
          <cell r="AY1046" t="str">
            <v>001</v>
          </cell>
          <cell r="AZ1046" t="str">
            <v>230201</v>
          </cell>
          <cell r="BA1046" t="str">
            <v>PROTECCIÓN + I. N. G.</v>
          </cell>
          <cell r="BB1046" t="str">
            <v>001</v>
          </cell>
          <cell r="BC1046" t="str">
            <v>14-28</v>
          </cell>
          <cell r="BD1046" t="str">
            <v>ARL SURA</v>
          </cell>
          <cell r="BE1046" t="str">
            <v>001</v>
          </cell>
          <cell r="BF1046" t="str">
            <v>CCF04</v>
          </cell>
          <cell r="BG1046" t="str">
            <v>COMFAMA ANTIOQUIA</v>
          </cell>
          <cell r="BH1046" t="str">
            <v>C005</v>
          </cell>
          <cell r="BI1046" t="str">
            <v>CESANTÍAS PROTECCIÓN S. A.</v>
          </cell>
          <cell r="BJ1046" t="str">
            <v>3561101</v>
          </cell>
          <cell r="BK1046" t="str">
            <v>002</v>
          </cell>
          <cell r="BL1046" t="str">
            <v>Quincenales</v>
          </cell>
          <cell r="BM1046" t="str">
            <v>TABLA</v>
          </cell>
          <cell r="BO1046" t="str">
            <v>001</v>
          </cell>
          <cell r="BP1046" t="str">
            <v>Salario interno pesos</v>
          </cell>
          <cell r="BQ1046">
            <v>1750905</v>
          </cell>
          <cell r="BR1046" t="str">
            <v>000000000000002</v>
          </cell>
          <cell r="BS1046" t="str">
            <v>COMPAÑÍA DE ALIMENTOS COLOMBIANOS CALCO S.A</v>
          </cell>
          <cell r="BT1046" t="str">
            <v>000000000047470</v>
          </cell>
          <cell r="BU1046" t="str">
            <v>PUNTOS DE VENTA</v>
          </cell>
          <cell r="BV1046" t="str">
            <v>000000000047620</v>
          </cell>
          <cell r="BW1046" t="str">
            <v>AUXILIAR DE RESTAURANTE</v>
          </cell>
          <cell r="BX1046" t="str">
            <v>000000000048368</v>
          </cell>
          <cell r="BY1046" t="str">
            <v>AUXILIAR DE RESTAURANTE</v>
          </cell>
          <cell r="BZ1046" t="str">
            <v>paorock100@gmail.com</v>
          </cell>
          <cell r="CA1046" t="str">
            <v>220 - JORNADA MENSUAL 220 HORAS</v>
          </cell>
          <cell r="CB1046" t="str">
            <v>Ley 50</v>
          </cell>
          <cell r="CC1046" t="str">
            <v>1 - Indefinido</v>
          </cell>
          <cell r="CD1046" t="str">
            <v>APORTA</v>
          </cell>
          <cell r="CE1046" t="str">
            <v>APORTA</v>
          </cell>
          <cell r="CF1046" t="str">
            <v>APORTA</v>
          </cell>
          <cell r="CG1046">
            <v>2.4359999999999999</v>
          </cell>
          <cell r="CH1046" t="str">
            <v>SIN AUXILIO</v>
          </cell>
          <cell r="CI1046" t="str">
            <v>SIN AUXILIO</v>
          </cell>
          <cell r="CJ1046" t="str">
            <v>SIN AUXILIO</v>
          </cell>
          <cell r="CK1046" t="str">
            <v>Sueldo fijo</v>
          </cell>
          <cell r="CL1046" t="str">
            <v>Dependiente</v>
          </cell>
          <cell r="CM1046" t="str">
            <v>No aplica</v>
          </cell>
          <cell r="CN1046" t="str">
            <v>S</v>
          </cell>
          <cell r="CQ1046" t="str">
            <v>220</v>
          </cell>
          <cell r="CR1046" t="str">
            <v>Tiempo Completo 220</v>
          </cell>
          <cell r="CS1046" t="str">
            <v>31</v>
          </cell>
          <cell r="CT1046" t="str">
            <v>000000000047498</v>
          </cell>
          <cell r="CU1046" t="str">
            <v>POBLADO</v>
          </cell>
          <cell r="CW1046" t="str">
            <v>000</v>
          </cell>
          <cell r="CX1046" t="str">
            <v>VALBUENA CHAVARRIA LINA PAOLA</v>
          </cell>
        </row>
        <row r="1047">
          <cell r="A1047">
            <v>1152457482</v>
          </cell>
          <cell r="B1047" t="str">
            <v>DANIELA</v>
          </cell>
          <cell r="D1047" t="str">
            <v>CASTRILLON</v>
          </cell>
          <cell r="E1047" t="str">
            <v>ALZATE</v>
          </cell>
          <cell r="F1047">
            <v>35077</v>
          </cell>
          <cell r="G1047" t="str">
            <v>169 - COLOMBIA</v>
          </cell>
          <cell r="H1047" t="str">
            <v>05 - ANTIOQUIA</v>
          </cell>
          <cell r="I1047" t="str">
            <v>MEDELLIN</v>
          </cell>
          <cell r="J1047" t="str">
            <v>CL 49 27 52</v>
          </cell>
          <cell r="K1047" t="str">
            <v>Buenos Aires</v>
          </cell>
          <cell r="L1047" t="str">
            <v>3016651161</v>
          </cell>
          <cell r="M1047" t="str">
            <v>CO</v>
          </cell>
          <cell r="N1047" t="str">
            <v>BANCOLOMBIA</v>
          </cell>
          <cell r="O1047" t="str">
            <v>61700010634</v>
          </cell>
          <cell r="P1047" t="str">
            <v>AHORRO</v>
          </cell>
          <cell r="Q1047" t="str">
            <v>CÉDULA DE CIUDADANÍA</v>
          </cell>
          <cell r="R1047">
            <v>1152457482</v>
          </cell>
          <cell r="S1047" t="str">
            <v>Medellin</v>
          </cell>
          <cell r="U1047" t="str">
            <v>05 - ANTIOQUIA</v>
          </cell>
          <cell r="V1047" t="str">
            <v>MEDELLIN</v>
          </cell>
          <cell r="W1047" t="str">
            <v>SOLTERO</v>
          </cell>
          <cell r="X1047" t="str">
            <v>0</v>
          </cell>
          <cell r="Z1047">
            <v>0</v>
          </cell>
          <cell r="AA1047" t="str">
            <v>0</v>
          </cell>
          <cell r="AB1047" t="str">
            <v>004</v>
          </cell>
          <cell r="AC1047" t="str">
            <v>TECNOLÓGICO</v>
          </cell>
          <cell r="AD1047" t="str">
            <v>F</v>
          </cell>
          <cell r="AE1047" t="str">
            <v>002</v>
          </cell>
          <cell r="AF1047" t="str">
            <v>COMPAÑÍA DE ALIMENTOS COLOMBIANOS CALCO S.A</v>
          </cell>
          <cell r="AG1047" t="str">
            <v>52</v>
          </cell>
          <cell r="AH1047" t="str">
            <v>VENTAS</v>
          </cell>
          <cell r="AI1047" t="str">
            <v>02008004</v>
          </cell>
          <cell r="AJ1047" t="str">
            <v>Personal Volante Puntos de Venta</v>
          </cell>
          <cell r="AK1047" t="str">
            <v>OPR-002</v>
          </cell>
          <cell r="AL1047" t="str">
            <v>OPERACIÓN</v>
          </cell>
          <cell r="AM1047" t="str">
            <v>007</v>
          </cell>
          <cell r="AN1047" t="str">
            <v>Domingo</v>
          </cell>
          <cell r="AO1047" t="str">
            <v>000</v>
          </cell>
          <cell r="AP1047" t="str">
            <v>SIN DEFINIR</v>
          </cell>
          <cell r="AQ1047" t="str">
            <v>2</v>
          </cell>
          <cell r="AR1047">
            <v>45588</v>
          </cell>
          <cell r="AS1047" t="str">
            <v>22/10/2026</v>
          </cell>
          <cell r="AU1047" t="str">
            <v>A</v>
          </cell>
          <cell r="AW1047" t="str">
            <v>EPS010</v>
          </cell>
          <cell r="AX1047" t="str">
            <v>EPS SURA (ANTES SUSALUD)</v>
          </cell>
          <cell r="AY1047" t="str">
            <v>001</v>
          </cell>
          <cell r="AZ1047" t="str">
            <v>230201</v>
          </cell>
          <cell r="BA1047" t="str">
            <v>PROTECCIÓN + I. N. G.</v>
          </cell>
          <cell r="BB1047" t="str">
            <v>001</v>
          </cell>
          <cell r="BC1047" t="str">
            <v>14-28</v>
          </cell>
          <cell r="BD1047" t="str">
            <v>ARL SURA</v>
          </cell>
          <cell r="BE1047" t="str">
            <v>001</v>
          </cell>
          <cell r="BF1047" t="str">
            <v>CCF04</v>
          </cell>
          <cell r="BG1047" t="str">
            <v>COMFAMA ANTIOQUIA</v>
          </cell>
          <cell r="BH1047" t="str">
            <v>C005</v>
          </cell>
          <cell r="BI1047" t="str">
            <v>CESANTÍAS PROTECCIÓN S. A.</v>
          </cell>
          <cell r="BJ1047" t="str">
            <v>3561101</v>
          </cell>
          <cell r="BK1047" t="str">
            <v>002</v>
          </cell>
          <cell r="BL1047" t="str">
            <v>Quincenales</v>
          </cell>
          <cell r="BM1047" t="str">
            <v>TABLA</v>
          </cell>
          <cell r="BO1047" t="str">
            <v>001</v>
          </cell>
          <cell r="BP1047" t="str">
            <v>Salario interno pesos</v>
          </cell>
          <cell r="BQ1047">
            <v>3812000</v>
          </cell>
          <cell r="BR1047" t="str">
            <v>000000000000002</v>
          </cell>
          <cell r="BS1047" t="str">
            <v>COMPAÑÍA DE ALIMENTOS COLOMBIANOS CALCO S.A</v>
          </cell>
          <cell r="BT1047" t="str">
            <v>000000000047470</v>
          </cell>
          <cell r="BU1047" t="str">
            <v>PUNTOS DE VENTA</v>
          </cell>
          <cell r="BV1047" t="str">
            <v>000000000047526</v>
          </cell>
          <cell r="BW1047" t="str">
            <v>ADMINISTRADORA PUNTO DE VENTA</v>
          </cell>
          <cell r="BX1047" t="str">
            <v>000000000048171</v>
          </cell>
          <cell r="BY1047" t="str">
            <v>ADMINISTRADORA PUNTO DE VENTA</v>
          </cell>
          <cell r="BZ1047" t="str">
            <v>daniela.ca1301@gmail.com</v>
          </cell>
          <cell r="CA1047" t="str">
            <v>220 - JORNADA MENSUAL 220 HORAS</v>
          </cell>
          <cell r="CB1047" t="str">
            <v>Ley 50</v>
          </cell>
          <cell r="CC1047" t="str">
            <v>2 - Fijo</v>
          </cell>
          <cell r="CD1047" t="str">
            <v>APORTA</v>
          </cell>
          <cell r="CE1047" t="str">
            <v>APORTA</v>
          </cell>
          <cell r="CF1047" t="str">
            <v>APORTA</v>
          </cell>
          <cell r="CG1047">
            <v>2.4359999999999999</v>
          </cell>
          <cell r="CH1047" t="str">
            <v>SIN AUXILIO</v>
          </cell>
          <cell r="CI1047" t="str">
            <v>SIN AUXILIO</v>
          </cell>
          <cell r="CJ1047" t="str">
            <v>SIN AUXILIO</v>
          </cell>
          <cell r="CK1047" t="str">
            <v>Sueldo fijo</v>
          </cell>
          <cell r="CL1047" t="str">
            <v>Dependiente</v>
          </cell>
          <cell r="CM1047" t="str">
            <v>No aplica</v>
          </cell>
          <cell r="CN1047" t="str">
            <v>N</v>
          </cell>
          <cell r="CQ1047" t="str">
            <v>220</v>
          </cell>
          <cell r="CR1047" t="str">
            <v>Tiempo Completo 220</v>
          </cell>
          <cell r="CS1047" t="str">
            <v>31</v>
          </cell>
          <cell r="CT1047" t="str">
            <v>000000000047495</v>
          </cell>
          <cell r="CU1047" t="str">
            <v>OPERACIÓN</v>
          </cell>
          <cell r="CW1047" t="str">
            <v>000</v>
          </cell>
          <cell r="CX1047" t="str">
            <v xml:space="preserve">CASTRILLON ALZATE DANIELA </v>
          </cell>
        </row>
        <row r="1048">
          <cell r="A1048">
            <v>1152458555</v>
          </cell>
          <cell r="B1048" t="str">
            <v>DEISY</v>
          </cell>
          <cell r="C1048" t="str">
            <v>DANIELA</v>
          </cell>
          <cell r="D1048" t="str">
            <v>MORENO</v>
          </cell>
          <cell r="E1048" t="str">
            <v>GARCIA</v>
          </cell>
          <cell r="F1048">
            <v>35195</v>
          </cell>
          <cell r="G1048" t="str">
            <v>169 - COLOMBIA</v>
          </cell>
          <cell r="H1048" t="str">
            <v>05 - ANTIOQUIA</v>
          </cell>
          <cell r="I1048" t="str">
            <v>BETULIA</v>
          </cell>
          <cell r="J1048" t="str">
            <v>CR 88 68 28</v>
          </cell>
          <cell r="K1048" t="str">
            <v>Robledo</v>
          </cell>
          <cell r="L1048" t="str">
            <v>0-0</v>
          </cell>
          <cell r="M1048" t="str">
            <v>CO</v>
          </cell>
          <cell r="N1048" t="str">
            <v>BANCOLOMBIA</v>
          </cell>
          <cell r="O1048" t="str">
            <v>36615136594</v>
          </cell>
          <cell r="P1048" t="str">
            <v>AHORRO</v>
          </cell>
          <cell r="Q1048" t="str">
            <v>CÉDULA DE CIUDADANÍA</v>
          </cell>
          <cell r="R1048">
            <v>1152458555</v>
          </cell>
          <cell r="S1048" t="str">
            <v>Medellin</v>
          </cell>
          <cell r="U1048" t="str">
            <v>05 - ANTIOQUIA</v>
          </cell>
          <cell r="V1048" t="str">
            <v>MEDELLIN</v>
          </cell>
          <cell r="W1048" t="str">
            <v>SOLTERO</v>
          </cell>
          <cell r="X1048" t="str">
            <v>0</v>
          </cell>
          <cell r="Z1048">
            <v>0</v>
          </cell>
          <cell r="AA1048" t="str">
            <v>0</v>
          </cell>
          <cell r="AB1048" t="str">
            <v>005</v>
          </cell>
          <cell r="AC1048" t="str">
            <v>UNIVERSITARIO</v>
          </cell>
          <cell r="AD1048" t="str">
            <v>F</v>
          </cell>
          <cell r="AE1048" t="str">
            <v>002</v>
          </cell>
          <cell r="AF1048" t="str">
            <v>COMPAÑÍA DE ALIMENTOS COLOMBIANOS CALCO S.A</v>
          </cell>
          <cell r="AG1048" t="str">
            <v>51</v>
          </cell>
          <cell r="AH1048" t="str">
            <v xml:space="preserve">ADMINISTRACION  </v>
          </cell>
          <cell r="AI1048" t="str">
            <v>01007001</v>
          </cell>
          <cell r="AJ1048" t="str">
            <v>Mantenimiento</v>
          </cell>
          <cell r="AK1048" t="str">
            <v>ADM-002</v>
          </cell>
          <cell r="AL1048" t="str">
            <v>ADMINISTRACIÓN</v>
          </cell>
          <cell r="AM1048" t="str">
            <v>007</v>
          </cell>
          <cell r="AN1048" t="str">
            <v>Domingo</v>
          </cell>
          <cell r="AO1048" t="str">
            <v>000</v>
          </cell>
          <cell r="AP1048" t="str">
            <v>SIN DEFINIR</v>
          </cell>
          <cell r="AQ1048" t="str">
            <v>2</v>
          </cell>
          <cell r="AR1048">
            <v>44628</v>
          </cell>
          <cell r="AU1048" t="str">
            <v>A</v>
          </cell>
          <cell r="AW1048" t="str">
            <v>EPS010</v>
          </cell>
          <cell r="AX1048" t="str">
            <v>EPS SURA (ANTES SUSALUD)</v>
          </cell>
          <cell r="AY1048" t="str">
            <v>001</v>
          </cell>
          <cell r="AZ1048" t="str">
            <v>230201</v>
          </cell>
          <cell r="BA1048" t="str">
            <v>PROTECCIÓN + I. N. G.</v>
          </cell>
          <cell r="BB1048" t="str">
            <v>001</v>
          </cell>
          <cell r="BC1048" t="str">
            <v>14-28</v>
          </cell>
          <cell r="BD1048" t="str">
            <v>ARL SURA</v>
          </cell>
          <cell r="BE1048" t="str">
            <v>001</v>
          </cell>
          <cell r="BF1048" t="str">
            <v>CCF04</v>
          </cell>
          <cell r="BG1048" t="str">
            <v>COMFAMA ANTIOQUIA</v>
          </cell>
          <cell r="BH1048" t="str">
            <v>C005</v>
          </cell>
          <cell r="BI1048" t="str">
            <v>CESANTÍAS PROTECCIÓN S. A.</v>
          </cell>
          <cell r="BJ1048" t="str">
            <v>3331201</v>
          </cell>
          <cell r="BK1048" t="str">
            <v>002</v>
          </cell>
          <cell r="BL1048" t="str">
            <v>Quincenales</v>
          </cell>
          <cell r="BM1048" t="str">
            <v>TABLA</v>
          </cell>
          <cell r="BO1048" t="str">
            <v>001</v>
          </cell>
          <cell r="BP1048" t="str">
            <v>Salario interno pesos</v>
          </cell>
          <cell r="BQ1048">
            <v>8755000</v>
          </cell>
          <cell r="BR1048" t="str">
            <v>000000000000002</v>
          </cell>
          <cell r="BS1048" t="str">
            <v>COMPAÑÍA DE ALIMENTOS COLOMBIANOS CALCO S.A</v>
          </cell>
          <cell r="BT1048" t="str">
            <v>000000000047465</v>
          </cell>
          <cell r="BU1048" t="str">
            <v>MANTENIMIENTO Y OBRAS</v>
          </cell>
          <cell r="BV1048" t="str">
            <v>000000000047729</v>
          </cell>
          <cell r="BW1048" t="str">
            <v>LÍDER DE MANTENIMIENTO PDV</v>
          </cell>
          <cell r="BX1048" t="str">
            <v>000000000047909</v>
          </cell>
          <cell r="BY1048" t="str">
            <v>LÍDER DE MANTENIMIENTO PDV</v>
          </cell>
          <cell r="BZ1048" t="str">
            <v>danielamg0510@gmail.com</v>
          </cell>
          <cell r="CA1048" t="str">
            <v>220 - JORNADA MENSUAL 220 HORAS</v>
          </cell>
          <cell r="CB1048" t="str">
            <v>Ley 50</v>
          </cell>
          <cell r="CC1048" t="str">
            <v>1 - Indefinido</v>
          </cell>
          <cell r="CD1048" t="str">
            <v>APORTA</v>
          </cell>
          <cell r="CE1048" t="str">
            <v>APORTA</v>
          </cell>
          <cell r="CF1048" t="str">
            <v>APORTA</v>
          </cell>
          <cell r="CG1048">
            <v>2.4359999999999999</v>
          </cell>
          <cell r="CH1048" t="str">
            <v>SIN AUXILIO</v>
          </cell>
          <cell r="CI1048" t="str">
            <v>SIN AUXILIO</v>
          </cell>
          <cell r="CJ1048" t="str">
            <v>SIN AUXILIO</v>
          </cell>
          <cell r="CK1048" t="str">
            <v>Sueldo fijo</v>
          </cell>
          <cell r="CL1048" t="str">
            <v>Dependiente</v>
          </cell>
          <cell r="CM1048" t="str">
            <v>No aplica</v>
          </cell>
          <cell r="CN1048" t="str">
            <v>N</v>
          </cell>
          <cell r="CQ1048" t="str">
            <v>220</v>
          </cell>
          <cell r="CR1048" t="str">
            <v>Tiempo Completo 220</v>
          </cell>
          <cell r="CS1048" t="str">
            <v>31</v>
          </cell>
          <cell r="CT1048" t="str">
            <v>000000000047484</v>
          </cell>
          <cell r="CU1048" t="str">
            <v>ADMINISTRACIÓN</v>
          </cell>
          <cell r="CW1048" t="str">
            <v>000</v>
          </cell>
          <cell r="CX1048" t="str">
            <v>MORENO GARCIA DEISY DANIELA</v>
          </cell>
        </row>
        <row r="1049">
          <cell r="A1049">
            <v>1152470832</v>
          </cell>
          <cell r="B1049" t="str">
            <v>YAJAIRA</v>
          </cell>
          <cell r="C1049" t="str">
            <v>EMILSE</v>
          </cell>
          <cell r="D1049" t="str">
            <v>VEGA</v>
          </cell>
          <cell r="E1049" t="str">
            <v>MANJARRES</v>
          </cell>
          <cell r="F1049">
            <v>36373</v>
          </cell>
          <cell r="G1049" t="str">
            <v>169 - COLOMBIA</v>
          </cell>
          <cell r="H1049" t="str">
            <v>23 - CORDOBA</v>
          </cell>
          <cell r="I1049" t="str">
            <v>TIERRALTA</v>
          </cell>
          <cell r="J1049" t="str">
            <v>CL 40 97 25</v>
          </cell>
          <cell r="K1049" t="str">
            <v>San Javier</v>
          </cell>
          <cell r="L1049" t="str">
            <v>3042448128</v>
          </cell>
          <cell r="M1049" t="str">
            <v>CO</v>
          </cell>
          <cell r="N1049" t="str">
            <v>BANCOLOMBIA</v>
          </cell>
          <cell r="O1049" t="str">
            <v>31038025166</v>
          </cell>
          <cell r="P1049" t="str">
            <v>AHORRO</v>
          </cell>
          <cell r="Q1049" t="str">
            <v>CÉDULA DE CIUDADANÍA</v>
          </cell>
          <cell r="R1049">
            <v>1152470832</v>
          </cell>
          <cell r="S1049" t="str">
            <v>Medellin</v>
          </cell>
          <cell r="U1049" t="str">
            <v>05 - ANTIOQUIA</v>
          </cell>
          <cell r="V1049" t="str">
            <v>MEDELLIN</v>
          </cell>
          <cell r="W1049" t="str">
            <v>SOLTERO</v>
          </cell>
          <cell r="X1049" t="str">
            <v>000</v>
          </cell>
          <cell r="Z1049">
            <v>1</v>
          </cell>
          <cell r="AA1049" t="str">
            <v>1</v>
          </cell>
          <cell r="AB1049" t="str">
            <v>001</v>
          </cell>
          <cell r="AC1049" t="str">
            <v>PRIMARIA</v>
          </cell>
          <cell r="AD1049" t="str">
            <v>F</v>
          </cell>
          <cell r="AE1049" t="str">
            <v>002</v>
          </cell>
          <cell r="AF1049" t="str">
            <v>COMPAÑÍA DE ALIMENTOS COLOMBIANOS CALCO S.A</v>
          </cell>
          <cell r="AG1049" t="str">
            <v>52</v>
          </cell>
          <cell r="AH1049" t="str">
            <v>VENTAS</v>
          </cell>
          <cell r="AI1049" t="str">
            <v>02008003</v>
          </cell>
          <cell r="AJ1049" t="str">
            <v>Puntos de Venta</v>
          </cell>
          <cell r="AK1049" t="str">
            <v>R18-002</v>
          </cell>
          <cell r="AL1049" t="str">
            <v>ONE PLAZA</v>
          </cell>
          <cell r="AM1049" t="str">
            <v>003</v>
          </cell>
          <cell r="AN1049" t="str">
            <v>Miercoles</v>
          </cell>
          <cell r="AO1049" t="str">
            <v>000</v>
          </cell>
          <cell r="AP1049" t="str">
            <v>SIN DEFINIR</v>
          </cell>
          <cell r="AQ1049" t="str">
            <v>1</v>
          </cell>
          <cell r="AR1049">
            <v>46015</v>
          </cell>
          <cell r="AS1049" t="str">
            <v>23/09/2026</v>
          </cell>
          <cell r="AU1049" t="str">
            <v>A</v>
          </cell>
          <cell r="AW1049" t="str">
            <v>EPS002</v>
          </cell>
          <cell r="AX1049" t="str">
            <v>SALUD TOTAL</v>
          </cell>
          <cell r="AY1049" t="str">
            <v>001</v>
          </cell>
          <cell r="AZ1049" t="str">
            <v>230201</v>
          </cell>
          <cell r="BA1049" t="str">
            <v>PROTECCIÓN + I. N. G.</v>
          </cell>
          <cell r="BB1049" t="str">
            <v>001</v>
          </cell>
          <cell r="BC1049" t="str">
            <v>14-28</v>
          </cell>
          <cell r="BD1049" t="str">
            <v>ARL SURA</v>
          </cell>
          <cell r="BE1049" t="str">
            <v>001</v>
          </cell>
          <cell r="BF1049" t="str">
            <v>CCF04</v>
          </cell>
          <cell r="BG1049" t="str">
            <v>COMFAMA ANTIOQUIA</v>
          </cell>
          <cell r="BH1049" t="str">
            <v>C004</v>
          </cell>
          <cell r="BI1049" t="str">
            <v>CESANTÍAS PORVENIR</v>
          </cell>
          <cell r="BJ1049" t="str">
            <v>3561101</v>
          </cell>
          <cell r="BK1049" t="str">
            <v>002</v>
          </cell>
          <cell r="BL1049" t="str">
            <v>Quincenales</v>
          </cell>
          <cell r="BM1049" t="str">
            <v>TABLA</v>
          </cell>
          <cell r="BO1049" t="str">
            <v>001</v>
          </cell>
          <cell r="BP1049" t="str">
            <v>Salario interno pesos</v>
          </cell>
          <cell r="BQ1049">
            <v>1750905</v>
          </cell>
          <cell r="BR1049" t="str">
            <v>000000000000002</v>
          </cell>
          <cell r="BS1049" t="str">
            <v>COMPAÑÍA DE ALIMENTOS COLOMBIANOS CALCO S.A</v>
          </cell>
          <cell r="BT1049" t="str">
            <v>000000000047470</v>
          </cell>
          <cell r="BU1049" t="str">
            <v>PUNTOS DE VENTA</v>
          </cell>
          <cell r="BV1049" t="str">
            <v>000000000047620</v>
          </cell>
          <cell r="BW1049" t="str">
            <v>AUXILIAR DE RESTAURANTE</v>
          </cell>
          <cell r="BX1049" t="str">
            <v>000000000064638</v>
          </cell>
          <cell r="BY1049" t="str">
            <v>AUXILIAR DE RESTAURANTE</v>
          </cell>
          <cell r="BZ1049" t="str">
            <v>yajairamanjarresvega@gmail.com</v>
          </cell>
          <cell r="CA1049" t="str">
            <v>220 - JORNADA MENSUAL 220 HORAS</v>
          </cell>
          <cell r="CB1049" t="str">
            <v>Ley 50</v>
          </cell>
          <cell r="CC1049" t="str">
            <v>2 - Fijo</v>
          </cell>
          <cell r="CD1049" t="str">
            <v>APORTA</v>
          </cell>
          <cell r="CE1049" t="str">
            <v>APORTA</v>
          </cell>
          <cell r="CF1049" t="str">
            <v>APORTA</v>
          </cell>
          <cell r="CG1049">
            <v>2.4359999999999999</v>
          </cell>
          <cell r="CH1049" t="str">
            <v>SIN AUXILIO</v>
          </cell>
          <cell r="CI1049" t="str">
            <v>SIN AUXILIO</v>
          </cell>
          <cell r="CJ1049" t="str">
            <v>SIN AUXILIO</v>
          </cell>
          <cell r="CK1049" t="str">
            <v>Sueldo fijo</v>
          </cell>
          <cell r="CL1049" t="str">
            <v>Dependiente</v>
          </cell>
          <cell r="CM1049" t="str">
            <v>No aplica</v>
          </cell>
          <cell r="CN1049" t="str">
            <v>S</v>
          </cell>
          <cell r="CQ1049" t="str">
            <v>220</v>
          </cell>
          <cell r="CR1049" t="str">
            <v>Tiempo Completo 220</v>
          </cell>
          <cell r="CS1049" t="str">
            <v>31</v>
          </cell>
          <cell r="CT1049" t="str">
            <v>000000000047515</v>
          </cell>
          <cell r="CU1049" t="str">
            <v>ONE PLAZA</v>
          </cell>
          <cell r="CW1049" t="str">
            <v>000</v>
          </cell>
          <cell r="CX1049" t="str">
            <v>VEGA MANJARRES YAJAIRA EMILSE</v>
          </cell>
        </row>
        <row r="1050">
          <cell r="A1050">
            <v>1152473870</v>
          </cell>
          <cell r="B1050" t="str">
            <v>ILBERT</v>
          </cell>
          <cell r="C1050" t="str">
            <v>ALFONSO</v>
          </cell>
          <cell r="D1050" t="str">
            <v>GALVIS</v>
          </cell>
          <cell r="E1050" t="str">
            <v>RODRIGUEZ</v>
          </cell>
          <cell r="F1050">
            <v>30260</v>
          </cell>
          <cell r="G1050" t="str">
            <v>VENEZUELA</v>
          </cell>
          <cell r="H1050" t="str">
            <v>2 - CARACAS</v>
          </cell>
          <cell r="J1050" t="str">
            <v>CL 29 71 44</v>
          </cell>
          <cell r="K1050" t="str">
            <v>BELEN</v>
          </cell>
          <cell r="L1050" t="str">
            <v>3209810361</v>
          </cell>
          <cell r="M1050" t="str">
            <v>CO</v>
          </cell>
          <cell r="N1050" t="str">
            <v>BANCOLOMBIA</v>
          </cell>
          <cell r="O1050" t="str">
            <v>33360231700</v>
          </cell>
          <cell r="P1050" t="str">
            <v>AHORRO</v>
          </cell>
          <cell r="Q1050" t="str">
            <v>CÉDULA DE CIUDADANÍA</v>
          </cell>
          <cell r="R1050">
            <v>1152473870</v>
          </cell>
          <cell r="S1050" t="str">
            <v>MEDELLIN</v>
          </cell>
          <cell r="U1050" t="str">
            <v>05 - ANTIOQUIA</v>
          </cell>
          <cell r="V1050" t="str">
            <v>MEDELLIN</v>
          </cell>
          <cell r="W1050" t="str">
            <v>SOLTERO</v>
          </cell>
          <cell r="AB1050" t="str">
            <v>005</v>
          </cell>
          <cell r="AC1050" t="str">
            <v>UNIVERSITARIO</v>
          </cell>
          <cell r="AD1050" t="str">
            <v>M</v>
          </cell>
          <cell r="AE1050" t="str">
            <v>002</v>
          </cell>
          <cell r="AF1050" t="str">
            <v>COMPAÑÍA DE ALIMENTOS COLOMBIANOS CALCO S.A</v>
          </cell>
          <cell r="AG1050" t="str">
            <v>51</v>
          </cell>
          <cell r="AH1050" t="str">
            <v xml:space="preserve">ADMINISTRACION  </v>
          </cell>
          <cell r="AI1050" t="str">
            <v>01007001</v>
          </cell>
          <cell r="AJ1050" t="str">
            <v>Mantenimiento</v>
          </cell>
          <cell r="AK1050" t="str">
            <v>ADM-002</v>
          </cell>
          <cell r="AL1050" t="str">
            <v>ADMINISTRACIÓN</v>
          </cell>
          <cell r="AM1050" t="str">
            <v>002</v>
          </cell>
          <cell r="AN1050" t="str">
            <v>Martes</v>
          </cell>
          <cell r="AO1050" t="str">
            <v>000</v>
          </cell>
          <cell r="AP1050" t="str">
            <v>SIN DEFINIR</v>
          </cell>
          <cell r="AQ1050" t="str">
            <v>1</v>
          </cell>
          <cell r="AR1050">
            <v>46190</v>
          </cell>
          <cell r="AS1050" t="str">
            <v>16/09/2026</v>
          </cell>
          <cell r="AU1050" t="str">
            <v>A</v>
          </cell>
          <cell r="AV1050" t="str">
            <v>Sin definir</v>
          </cell>
          <cell r="AW1050" t="str">
            <v>EPS010</v>
          </cell>
          <cell r="AX1050" t="str">
            <v>EPS SURA (ANTES SUSALUD)</v>
          </cell>
          <cell r="AY1050" t="str">
            <v>001</v>
          </cell>
          <cell r="AZ1050" t="str">
            <v>230301</v>
          </cell>
          <cell r="BA1050" t="str">
            <v>PORVENIR</v>
          </cell>
          <cell r="BB1050" t="str">
            <v>001</v>
          </cell>
          <cell r="BC1050" t="str">
            <v>14-11</v>
          </cell>
          <cell r="BD1050" t="str">
            <v>ARL SURA</v>
          </cell>
          <cell r="BE1050" t="str">
            <v>001</v>
          </cell>
          <cell r="BF1050" t="str">
            <v>CCF04</v>
          </cell>
          <cell r="BG1050" t="str">
            <v>COMFAMA ANTIOQUIA</v>
          </cell>
          <cell r="BH1050" t="str">
            <v>C004</v>
          </cell>
          <cell r="BI1050" t="str">
            <v>CESANTÍAS PORVENIR</v>
          </cell>
          <cell r="BJ1050" t="str">
            <v>3331201</v>
          </cell>
          <cell r="BK1050" t="str">
            <v>002</v>
          </cell>
          <cell r="BL1050" t="str">
            <v>Quincenales</v>
          </cell>
          <cell r="BM1050" t="str">
            <v>TABLA</v>
          </cell>
          <cell r="BO1050" t="str">
            <v>001</v>
          </cell>
          <cell r="BP1050" t="str">
            <v>Salario interno pesos</v>
          </cell>
          <cell r="BQ1050">
            <v>2838000</v>
          </cell>
          <cell r="BR1050" t="str">
            <v>000000000000002</v>
          </cell>
          <cell r="BS1050" t="str">
            <v>COMPAÑÍA DE ALIMENTOS COLOMBIANOS CALCO S.A</v>
          </cell>
          <cell r="BT1050" t="str">
            <v>000000000047465</v>
          </cell>
          <cell r="BU1050" t="str">
            <v>MANTENIMIENTO Y OBRAS</v>
          </cell>
          <cell r="BV1050" t="str">
            <v>000000000047765</v>
          </cell>
          <cell r="BW1050" t="str">
            <v>TÉCNICO MANTENIMIENTO</v>
          </cell>
          <cell r="BX1050" t="str">
            <v>000000000068272</v>
          </cell>
          <cell r="BY1050" t="str">
            <v>TECNICO MANTENIMIENTO</v>
          </cell>
          <cell r="BZ1050" t="str">
            <v>llbert.galvis@gmail.com</v>
          </cell>
          <cell r="CA1050" t="str">
            <v>220 - JORNADA MENSUAL 220 HORAS</v>
          </cell>
          <cell r="CB1050" t="str">
            <v>Ley 50</v>
          </cell>
          <cell r="CC1050" t="str">
            <v>2 - Fijo</v>
          </cell>
          <cell r="CD1050" t="str">
            <v>APORTA</v>
          </cell>
          <cell r="CE1050" t="str">
            <v>APORTA</v>
          </cell>
          <cell r="CF1050" t="str">
            <v>APORTA</v>
          </cell>
          <cell r="CG1050">
            <v>2.4359999999999999</v>
          </cell>
          <cell r="CH1050" t="str">
            <v>LA DIFERENCIA</v>
          </cell>
          <cell r="CI1050" t="str">
            <v>LA DIFERENCIA</v>
          </cell>
          <cell r="CJ1050" t="str">
            <v>LA DIFERENCIA</v>
          </cell>
          <cell r="CK1050" t="str">
            <v>Sueldo fijo</v>
          </cell>
          <cell r="CL1050" t="str">
            <v>Dependiente</v>
          </cell>
          <cell r="CM1050" t="str">
            <v>No aplica</v>
          </cell>
          <cell r="CN1050" t="str">
            <v>N</v>
          </cell>
          <cell r="CP1050" t="str">
            <v>51</v>
          </cell>
          <cell r="CQ1050" t="str">
            <v>220</v>
          </cell>
          <cell r="CR1050" t="str">
            <v>Tiempo Completo 220</v>
          </cell>
          <cell r="CS1050" t="str">
            <v>31</v>
          </cell>
          <cell r="CT1050" t="str">
            <v>000000000047484</v>
          </cell>
          <cell r="CU1050" t="str">
            <v>ADMINISTRACIÓN</v>
          </cell>
          <cell r="CW1050" t="str">
            <v>000</v>
          </cell>
          <cell r="CX1050" t="str">
            <v>GALVIS RODRIGUEZ ILBERT ALFONSO</v>
          </cell>
        </row>
        <row r="1051">
          <cell r="A1051">
            <v>1152684387</v>
          </cell>
          <cell r="B1051" t="str">
            <v>ESTEBAN</v>
          </cell>
          <cell r="C1051" t="str">
            <v>ANDRES</v>
          </cell>
          <cell r="D1051" t="str">
            <v>SASTOQUE</v>
          </cell>
          <cell r="E1051" t="str">
            <v>FLOREZ</v>
          </cell>
          <cell r="F1051">
            <v>33497</v>
          </cell>
          <cell r="G1051" t="str">
            <v>169 - COLOMBIA</v>
          </cell>
          <cell r="H1051" t="str">
            <v>05 - ANTIOQUIA</v>
          </cell>
          <cell r="I1051" t="str">
            <v>MEDELLIN</v>
          </cell>
          <cell r="J1051" t="str">
            <v>CL 94 74 18</v>
          </cell>
          <cell r="K1051" t="str">
            <v>CASTILLA</v>
          </cell>
          <cell r="L1051" t="str">
            <v>3242031073</v>
          </cell>
          <cell r="M1051" t="str">
            <v>CO</v>
          </cell>
          <cell r="N1051" t="str">
            <v>BANCOLOMBIA</v>
          </cell>
          <cell r="O1051" t="str">
            <v>25597411238</v>
          </cell>
          <cell r="P1051" t="str">
            <v>AHORRO</v>
          </cell>
          <cell r="Q1051" t="str">
            <v>CÉDULA DE CIUDADANÍA</v>
          </cell>
          <cell r="R1051">
            <v>1152684387</v>
          </cell>
          <cell r="S1051" t="str">
            <v>MEDELLIN</v>
          </cell>
          <cell r="U1051" t="str">
            <v>05 - ANTIOQUIA</v>
          </cell>
          <cell r="V1051" t="str">
            <v>MEDELLIN</v>
          </cell>
          <cell r="W1051" t="str">
            <v>SOLTERO</v>
          </cell>
          <cell r="AB1051" t="str">
            <v>002</v>
          </cell>
          <cell r="AC1051" t="str">
            <v>BACHILLERATO</v>
          </cell>
          <cell r="AD1051" t="str">
            <v>M</v>
          </cell>
          <cell r="AE1051" t="str">
            <v>002</v>
          </cell>
          <cell r="AF1051" t="str">
            <v>COMPAÑÍA DE ALIMENTOS COLOMBIANOS CALCO S.A</v>
          </cell>
          <cell r="AG1051" t="str">
            <v>52</v>
          </cell>
          <cell r="AH1051" t="str">
            <v>VENTAS</v>
          </cell>
          <cell r="AI1051" t="str">
            <v>02008003</v>
          </cell>
          <cell r="AJ1051" t="str">
            <v>Puntos de Venta</v>
          </cell>
          <cell r="AK1051" t="str">
            <v>R05-002</v>
          </cell>
          <cell r="AL1051" t="str">
            <v>SAN DIEGO</v>
          </cell>
          <cell r="AM1051" t="str">
            <v>002</v>
          </cell>
          <cell r="AN1051" t="str">
            <v>Martes</v>
          </cell>
          <cell r="AO1051" t="str">
            <v>000</v>
          </cell>
          <cell r="AP1051" t="str">
            <v>SIN DEFINIR</v>
          </cell>
          <cell r="AQ1051" t="str">
            <v>1</v>
          </cell>
          <cell r="AR1051">
            <v>46049</v>
          </cell>
          <cell r="AS1051" t="str">
            <v>26/07/2026</v>
          </cell>
          <cell r="AU1051" t="str">
            <v>A</v>
          </cell>
          <cell r="AW1051" t="str">
            <v>EPS010</v>
          </cell>
          <cell r="AX1051" t="str">
            <v>EPS SURA (ANTES SUSALUD)</v>
          </cell>
          <cell r="AY1051" t="str">
            <v>001</v>
          </cell>
          <cell r="AZ1051" t="str">
            <v>230301</v>
          </cell>
          <cell r="BA1051" t="str">
            <v>PORVENIR</v>
          </cell>
          <cell r="BB1051" t="str">
            <v>001</v>
          </cell>
          <cell r="BC1051" t="str">
            <v>14-28</v>
          </cell>
          <cell r="BD1051" t="str">
            <v>ARL SURA</v>
          </cell>
          <cell r="BE1051" t="str">
            <v>001</v>
          </cell>
          <cell r="BF1051" t="str">
            <v>CCF04</v>
          </cell>
          <cell r="BG1051" t="str">
            <v>COMFAMA ANTIOQUIA</v>
          </cell>
          <cell r="BH1051" t="str">
            <v>C005</v>
          </cell>
          <cell r="BI1051" t="str">
            <v>CESANTÍAS PROTECCIÓN S. A.</v>
          </cell>
          <cell r="BJ1051" t="str">
            <v>3561101</v>
          </cell>
          <cell r="BK1051" t="str">
            <v>002</v>
          </cell>
          <cell r="BL1051" t="str">
            <v>Quincenales</v>
          </cell>
          <cell r="BM1051" t="str">
            <v>TABLA</v>
          </cell>
          <cell r="BO1051" t="str">
            <v>001</v>
          </cell>
          <cell r="BP1051" t="str">
            <v>Salario interno pesos</v>
          </cell>
          <cell r="BQ1051">
            <v>1750905</v>
          </cell>
          <cell r="BR1051" t="str">
            <v>000000000000002</v>
          </cell>
          <cell r="BS1051" t="str">
            <v>COMPAÑÍA DE ALIMENTOS COLOMBIANOS CALCO S.A</v>
          </cell>
          <cell r="BT1051" t="str">
            <v>000000000047457</v>
          </cell>
          <cell r="BU1051" t="str">
            <v>ENTRENAMIENTO</v>
          </cell>
          <cell r="BV1051" t="str">
            <v>000000000047677</v>
          </cell>
          <cell r="BW1051" t="str">
            <v>DOMICILIARIA</v>
          </cell>
          <cell r="BX1051" t="str">
            <v>000000000065190</v>
          </cell>
          <cell r="BY1051" t="str">
            <v>DOMICILIARIA</v>
          </cell>
          <cell r="BZ1051" t="str">
            <v>andresflo1991@hotmail.com</v>
          </cell>
          <cell r="CA1051" t="str">
            <v>220 - JORNADA MENSUAL 220 HORAS</v>
          </cell>
          <cell r="CB1051" t="str">
            <v>Ley 50</v>
          </cell>
          <cell r="CC1051" t="str">
            <v>2 - Fijo</v>
          </cell>
          <cell r="CD1051" t="str">
            <v>APORTA</v>
          </cell>
          <cell r="CE1051" t="str">
            <v>APORTA</v>
          </cell>
          <cell r="CF1051" t="str">
            <v>APORTA</v>
          </cell>
          <cell r="CG1051">
            <v>2.4359999999999999</v>
          </cell>
          <cell r="CH1051" t="str">
            <v>SIN AUXILIO</v>
          </cell>
          <cell r="CI1051" t="str">
            <v>LA DIFERENCIA</v>
          </cell>
          <cell r="CJ1051" t="str">
            <v>LA DIFERENCIA</v>
          </cell>
          <cell r="CK1051" t="str">
            <v>Sueldo fijo</v>
          </cell>
          <cell r="CL1051" t="str">
            <v>Dependiente</v>
          </cell>
          <cell r="CM1051" t="str">
            <v>No aplica</v>
          </cell>
          <cell r="CN1051" t="str">
            <v>S</v>
          </cell>
          <cell r="CQ1051" t="str">
            <v>220</v>
          </cell>
          <cell r="CR1051" t="str">
            <v>Tiempo Completo 220</v>
          </cell>
          <cell r="CS1051" t="str">
            <v>31</v>
          </cell>
          <cell r="CT1051" t="str">
            <v>000000000047498</v>
          </cell>
          <cell r="CU1051" t="str">
            <v>POBLADO</v>
          </cell>
          <cell r="CW1051" t="str">
            <v>000</v>
          </cell>
          <cell r="CX1051" t="str">
            <v>SASTOQUE FLOREZ ESTEBAN ANDRES</v>
          </cell>
        </row>
        <row r="1052">
          <cell r="A1052">
            <v>1152684583</v>
          </cell>
          <cell r="B1052" t="str">
            <v>JULIANA</v>
          </cell>
          <cell r="C1052" t="str">
            <v>ANDREA</v>
          </cell>
          <cell r="D1052" t="str">
            <v>PALACIOS</v>
          </cell>
          <cell r="E1052" t="str">
            <v>MOSQUERA</v>
          </cell>
          <cell r="F1052">
            <v>33570</v>
          </cell>
          <cell r="G1052" t="str">
            <v>169 - COLOMBIA</v>
          </cell>
          <cell r="H1052" t="str">
            <v>05 - ANTIOQUIA</v>
          </cell>
          <cell r="I1052" t="str">
            <v>MEDELLIN</v>
          </cell>
          <cell r="J1052" t="str">
            <v>CL 79 B 55 C 59</v>
          </cell>
          <cell r="K1052" t="str">
            <v>MORAVIA</v>
          </cell>
          <cell r="L1052" t="str">
            <v>3246410915</v>
          </cell>
          <cell r="M1052" t="str">
            <v>CO</v>
          </cell>
          <cell r="N1052" t="str">
            <v>BANCOLOMBIA</v>
          </cell>
          <cell r="O1052" t="str">
            <v>25500064334</v>
          </cell>
          <cell r="P1052" t="str">
            <v>AHORRO</v>
          </cell>
          <cell r="Q1052" t="str">
            <v>CÉDULA DE CIUDADANÍA</v>
          </cell>
          <cell r="R1052">
            <v>1152684583</v>
          </cell>
          <cell r="S1052" t="str">
            <v>MEDELLIN</v>
          </cell>
          <cell r="U1052" t="str">
            <v>05 - ANTIOQUIA</v>
          </cell>
          <cell r="V1052" t="str">
            <v>MEDELLIN</v>
          </cell>
          <cell r="W1052" t="str">
            <v>SOLTERO</v>
          </cell>
          <cell r="AB1052" t="str">
            <v>003</v>
          </cell>
          <cell r="AC1052" t="str">
            <v>TÉCNICO</v>
          </cell>
          <cell r="AD1052" t="str">
            <v>F</v>
          </cell>
          <cell r="AE1052" t="str">
            <v>002</v>
          </cell>
          <cell r="AF1052" t="str">
            <v>COMPAÑÍA DE ALIMENTOS COLOMBIANOS CALCO S.A</v>
          </cell>
          <cell r="AG1052" t="str">
            <v>52</v>
          </cell>
          <cell r="AH1052" t="str">
            <v>VENTAS</v>
          </cell>
          <cell r="AI1052" t="str">
            <v>02005009</v>
          </cell>
          <cell r="AJ1052" t="str">
            <v>Entrenamiento</v>
          </cell>
          <cell r="AK1052" t="str">
            <v>R04-002</v>
          </cell>
          <cell r="AL1052" t="str">
            <v>TESORO</v>
          </cell>
          <cell r="AM1052" t="str">
            <v>007</v>
          </cell>
          <cell r="AN1052" t="str">
            <v>Domingo</v>
          </cell>
          <cell r="AO1052" t="str">
            <v>000</v>
          </cell>
          <cell r="AP1052" t="str">
            <v>SIN DEFINIR</v>
          </cell>
          <cell r="AQ1052" t="str">
            <v>1</v>
          </cell>
          <cell r="AR1052">
            <v>46182</v>
          </cell>
          <cell r="AS1052" t="str">
            <v>08/09/2026</v>
          </cell>
          <cell r="AU1052" t="str">
            <v>A</v>
          </cell>
          <cell r="AV1052" t="str">
            <v>Sin definir</v>
          </cell>
          <cell r="AW1052" t="str">
            <v>EPS010</v>
          </cell>
          <cell r="AX1052" t="str">
            <v>EPS SURA (ANTES SUSALUD)</v>
          </cell>
          <cell r="AY1052" t="str">
            <v>001</v>
          </cell>
          <cell r="AZ1052" t="str">
            <v>230301</v>
          </cell>
          <cell r="BA1052" t="str">
            <v>PORVENIR</v>
          </cell>
          <cell r="BB1052" t="str">
            <v>001</v>
          </cell>
          <cell r="BC1052" t="str">
            <v>14-11</v>
          </cell>
          <cell r="BD1052" t="str">
            <v>ARL SURA</v>
          </cell>
          <cell r="BE1052" t="str">
            <v>001</v>
          </cell>
          <cell r="BF1052" t="str">
            <v>CCF04</v>
          </cell>
          <cell r="BG1052" t="str">
            <v>COMFAMA ANTIOQUIA</v>
          </cell>
          <cell r="BH1052" t="str">
            <v>C004</v>
          </cell>
          <cell r="BI1052" t="str">
            <v>CESANTÍAS PORVENIR</v>
          </cell>
          <cell r="BJ1052" t="str">
            <v>3561101</v>
          </cell>
          <cell r="BK1052" t="str">
            <v>002</v>
          </cell>
          <cell r="BL1052" t="str">
            <v>Quincenales</v>
          </cell>
          <cell r="BM1052" t="str">
            <v>TABLA</v>
          </cell>
          <cell r="BO1052" t="str">
            <v>001</v>
          </cell>
          <cell r="BP1052" t="str">
            <v>Salario interno pesos</v>
          </cell>
          <cell r="BQ1052">
            <v>1750905</v>
          </cell>
          <cell r="BR1052" t="str">
            <v>000000000000002</v>
          </cell>
          <cell r="BS1052" t="str">
            <v>COMPAÑÍA DE ALIMENTOS COLOMBIANOS CALCO S.A</v>
          </cell>
          <cell r="BT1052" t="str">
            <v>000000000047470</v>
          </cell>
          <cell r="BU1052" t="str">
            <v>PUNTOS DE VENTA</v>
          </cell>
          <cell r="BV1052" t="str">
            <v>000000000047620</v>
          </cell>
          <cell r="BW1052" t="str">
            <v>AUXILIAR DE RESTAURANTE</v>
          </cell>
          <cell r="BX1052" t="str">
            <v>000000000067225</v>
          </cell>
          <cell r="BY1052" t="str">
            <v>AUXILIAR DE RESTAURANTE</v>
          </cell>
          <cell r="BZ1052" t="str">
            <v>millajuli33@gmail.com</v>
          </cell>
          <cell r="CA1052" t="str">
            <v>220 - JORNADA MENSUAL 220 HORAS</v>
          </cell>
          <cell r="CB1052" t="str">
            <v>Ley 50</v>
          </cell>
          <cell r="CC1052" t="str">
            <v>2 - Fijo</v>
          </cell>
          <cell r="CD1052" t="str">
            <v>APORTA</v>
          </cell>
          <cell r="CE1052" t="str">
            <v>APORTA</v>
          </cell>
          <cell r="CF1052" t="str">
            <v>APORTA</v>
          </cell>
          <cell r="CG1052">
            <v>2.4359999999999999</v>
          </cell>
          <cell r="CH1052" t="str">
            <v>LA DIFERENCIA</v>
          </cell>
          <cell r="CI1052" t="str">
            <v>LA DIFERENCIA</v>
          </cell>
          <cell r="CJ1052" t="str">
            <v>LA DIFERENCIA</v>
          </cell>
          <cell r="CK1052" t="str">
            <v>Sueldo fijo</v>
          </cell>
          <cell r="CL1052" t="str">
            <v>Dependiente</v>
          </cell>
          <cell r="CM1052" t="str">
            <v>No aplica</v>
          </cell>
          <cell r="CN1052" t="str">
            <v>S</v>
          </cell>
          <cell r="CP1052" t="str">
            <v>52</v>
          </cell>
          <cell r="CQ1052" t="str">
            <v>220</v>
          </cell>
          <cell r="CR1052" t="str">
            <v>Tiempo Completo 220</v>
          </cell>
          <cell r="CS1052" t="str">
            <v>31</v>
          </cell>
          <cell r="CT1052" t="str">
            <v>000000000047520</v>
          </cell>
          <cell r="CU1052" t="str">
            <v>PLAZA FABRICATO</v>
          </cell>
          <cell r="CW1052" t="str">
            <v>000</v>
          </cell>
          <cell r="CX1052" t="str">
            <v>PALACIOS MOSQUERA JULIANA ANDREA</v>
          </cell>
        </row>
        <row r="1053">
          <cell r="A1053">
            <v>1152685393</v>
          </cell>
          <cell r="B1053" t="str">
            <v>YESICA</v>
          </cell>
          <cell r="C1053" t="str">
            <v>PAOLA</v>
          </cell>
          <cell r="D1053" t="str">
            <v>CADAVID</v>
          </cell>
          <cell r="E1053" t="str">
            <v>ANDICA</v>
          </cell>
          <cell r="F1053">
            <v>33654</v>
          </cell>
          <cell r="G1053" t="str">
            <v>169 - COLOMBIA</v>
          </cell>
          <cell r="H1053" t="str">
            <v>05 - ANTIOQUIA</v>
          </cell>
          <cell r="I1053" t="str">
            <v>TARAZA</v>
          </cell>
          <cell r="J1053" t="str">
            <v>CR 48 66 115 PISO 3</v>
          </cell>
          <cell r="K1053" t="str">
            <v>MIRADOR</v>
          </cell>
          <cell r="L1053" t="str">
            <v>3215089353</v>
          </cell>
          <cell r="M1053" t="str">
            <v>CO</v>
          </cell>
          <cell r="N1053" t="str">
            <v>BANCOLOMBIA</v>
          </cell>
          <cell r="O1053" t="str">
            <v>00400000767</v>
          </cell>
          <cell r="P1053" t="str">
            <v>AHORRO</v>
          </cell>
          <cell r="Q1053" t="str">
            <v>CÉDULA DE CIUDADANÍA</v>
          </cell>
          <cell r="R1053">
            <v>1152685393</v>
          </cell>
          <cell r="S1053" t="str">
            <v>MEDELLIN</v>
          </cell>
          <cell r="U1053" t="str">
            <v>05 - ANTIOQUIA</v>
          </cell>
          <cell r="V1053" t="str">
            <v>BELLO</v>
          </cell>
          <cell r="W1053" t="str">
            <v>UNION LIBRE</v>
          </cell>
          <cell r="AB1053" t="str">
            <v>003</v>
          </cell>
          <cell r="AC1053" t="str">
            <v>TÉCNICO</v>
          </cell>
          <cell r="AD1053" t="str">
            <v>F</v>
          </cell>
          <cell r="AE1053" t="str">
            <v>002</v>
          </cell>
          <cell r="AF1053" t="str">
            <v>COMPAÑÍA DE ALIMENTOS COLOMBIANOS CALCO S.A</v>
          </cell>
          <cell r="AG1053" t="str">
            <v>52</v>
          </cell>
          <cell r="AH1053" t="str">
            <v>VENTAS</v>
          </cell>
          <cell r="AI1053" t="str">
            <v>02008003</v>
          </cell>
          <cell r="AJ1053" t="str">
            <v>Puntos de Venta</v>
          </cell>
          <cell r="AK1053" t="str">
            <v>R04-002</v>
          </cell>
          <cell r="AL1053" t="str">
            <v>TESORO</v>
          </cell>
          <cell r="AM1053" t="str">
            <v>002</v>
          </cell>
          <cell r="AN1053" t="str">
            <v>Martes</v>
          </cell>
          <cell r="AO1053" t="str">
            <v>000</v>
          </cell>
          <cell r="AP1053" t="str">
            <v>SIN DEFINIR</v>
          </cell>
          <cell r="AQ1053" t="str">
            <v>1</v>
          </cell>
          <cell r="AR1053">
            <v>46039</v>
          </cell>
          <cell r="AS1053" t="str">
            <v>16/07/2026</v>
          </cell>
          <cell r="AU1053" t="str">
            <v>A</v>
          </cell>
          <cell r="AW1053" t="str">
            <v>EPS010</v>
          </cell>
          <cell r="AX1053" t="str">
            <v>EPS SURA (ANTES SUSALUD)</v>
          </cell>
          <cell r="AY1053" t="str">
            <v>001</v>
          </cell>
          <cell r="AZ1053" t="str">
            <v>230201</v>
          </cell>
          <cell r="BA1053" t="str">
            <v>PROTECCIÓN + I. N. G.</v>
          </cell>
          <cell r="BB1053" t="str">
            <v>001</v>
          </cell>
          <cell r="BC1053" t="str">
            <v>14-28</v>
          </cell>
          <cell r="BD1053" t="str">
            <v>ARL SURA</v>
          </cell>
          <cell r="BE1053" t="str">
            <v>001</v>
          </cell>
          <cell r="BF1053" t="str">
            <v>CCF04</v>
          </cell>
          <cell r="BG1053" t="str">
            <v>COMFAMA ANTIOQUIA</v>
          </cell>
          <cell r="BH1053" t="str">
            <v>C005</v>
          </cell>
          <cell r="BI1053" t="str">
            <v>CESANTÍAS PROTECCIÓN S. A.</v>
          </cell>
          <cell r="BJ1053" t="str">
            <v>3561101</v>
          </cell>
          <cell r="BK1053" t="str">
            <v>002</v>
          </cell>
          <cell r="BL1053" t="str">
            <v>Quincenales</v>
          </cell>
          <cell r="BM1053" t="str">
            <v>TABLA</v>
          </cell>
          <cell r="BO1053" t="str">
            <v>001</v>
          </cell>
          <cell r="BP1053" t="str">
            <v>Salario interno pesos</v>
          </cell>
          <cell r="BQ1053">
            <v>1750905</v>
          </cell>
          <cell r="BR1053" t="str">
            <v>000000000000002</v>
          </cell>
          <cell r="BS1053" t="str">
            <v>COMPAÑÍA DE ALIMENTOS COLOMBIANOS CALCO S.A</v>
          </cell>
          <cell r="BT1053" t="str">
            <v>000000000047457</v>
          </cell>
          <cell r="BU1053" t="str">
            <v>ENTRENAMIENTO</v>
          </cell>
          <cell r="BV1053" t="str">
            <v>000000000000316</v>
          </cell>
          <cell r="BW1053" t="str">
            <v>AUXILIAR DE PUNTO DE VENTA</v>
          </cell>
          <cell r="BX1053" t="str">
            <v>000000000065134</v>
          </cell>
          <cell r="BY1053" t="str">
            <v>AUXILIAR DE RESTAURANTE</v>
          </cell>
          <cell r="BZ1053" t="str">
            <v>yesipaocadavid.ypc@gmail.com</v>
          </cell>
          <cell r="CA1053" t="str">
            <v>220 - JORNADA MENSUAL 220 HORAS</v>
          </cell>
          <cell r="CB1053" t="str">
            <v>Ley 50</v>
          </cell>
          <cell r="CC1053" t="str">
            <v>2 - Fijo</v>
          </cell>
          <cell r="CD1053" t="str">
            <v>APORTA</v>
          </cell>
          <cell r="CE1053" t="str">
            <v>APORTA</v>
          </cell>
          <cell r="CF1053" t="str">
            <v>APORTA</v>
          </cell>
          <cell r="CG1053">
            <v>2.4359999999999999</v>
          </cell>
          <cell r="CH1053" t="str">
            <v>SIN AUXILIO</v>
          </cell>
          <cell r="CI1053" t="str">
            <v>LA DIFERENCIA</v>
          </cell>
          <cell r="CJ1053" t="str">
            <v>LA DIFERENCIA</v>
          </cell>
          <cell r="CK1053" t="str">
            <v>Sueldo fijo</v>
          </cell>
          <cell r="CL1053" t="str">
            <v>Dependiente</v>
          </cell>
          <cell r="CM1053" t="str">
            <v>No aplica</v>
          </cell>
          <cell r="CN1053" t="str">
            <v>S</v>
          </cell>
          <cell r="CQ1053" t="str">
            <v>220</v>
          </cell>
          <cell r="CR1053" t="str">
            <v>Tiempo Completo 220</v>
          </cell>
          <cell r="CS1053" t="str">
            <v>31</v>
          </cell>
          <cell r="CT1053" t="str">
            <v>000000000047494</v>
          </cell>
          <cell r="CU1053" t="str">
            <v>LOGÍSTICA</v>
          </cell>
          <cell r="CW1053" t="str">
            <v>000</v>
          </cell>
          <cell r="CX1053" t="str">
            <v>CADAVID ANDICA YESICA PAOLA</v>
          </cell>
        </row>
        <row r="1054">
          <cell r="A1054">
            <v>1152688025</v>
          </cell>
          <cell r="B1054" t="str">
            <v>ALEJANDRO</v>
          </cell>
          <cell r="D1054" t="str">
            <v>PRECIADO</v>
          </cell>
          <cell r="E1054" t="str">
            <v>CARDENAS</v>
          </cell>
          <cell r="F1054">
            <v>33895</v>
          </cell>
          <cell r="G1054" t="str">
            <v>169 - COLOMBIA</v>
          </cell>
          <cell r="H1054" t="str">
            <v>05 - ANTIOQUIA</v>
          </cell>
          <cell r="I1054" t="str">
            <v>MEDELLIN</v>
          </cell>
          <cell r="J1054" t="str">
            <v>CR 90 76 D 9</v>
          </cell>
          <cell r="K1054" t="str">
            <v>ROBLEDO</v>
          </cell>
          <cell r="L1054" t="str">
            <v>3117790453</v>
          </cell>
          <cell r="M1054" t="str">
            <v>CO</v>
          </cell>
          <cell r="N1054" t="str">
            <v>BANCOLOMBIA</v>
          </cell>
          <cell r="O1054" t="str">
            <v>37900001948</v>
          </cell>
          <cell r="P1054" t="str">
            <v>AHORRO</v>
          </cell>
          <cell r="Q1054" t="str">
            <v>CÉDULA DE CIUDADANÍA</v>
          </cell>
          <cell r="R1054">
            <v>1152688025</v>
          </cell>
          <cell r="S1054" t="str">
            <v>MEDELLIN</v>
          </cell>
          <cell r="U1054" t="str">
            <v>05 - ANTIOQUIA</v>
          </cell>
          <cell r="V1054" t="str">
            <v>MEDELLIN</v>
          </cell>
          <cell r="W1054" t="str">
            <v>CASADO</v>
          </cell>
          <cell r="X1054" t="str">
            <v>0</v>
          </cell>
          <cell r="Z1054">
            <v>0</v>
          </cell>
          <cell r="AA1054" t="str">
            <v>0</v>
          </cell>
          <cell r="AB1054" t="str">
            <v>002</v>
          </cell>
          <cell r="AC1054" t="str">
            <v>BACHILLERATO</v>
          </cell>
          <cell r="AD1054" t="str">
            <v>M</v>
          </cell>
          <cell r="AE1054" t="str">
            <v>002</v>
          </cell>
          <cell r="AF1054" t="str">
            <v>COMPAÑÍA DE ALIMENTOS COLOMBIANOS CALCO S.A</v>
          </cell>
          <cell r="AG1054" t="str">
            <v>52</v>
          </cell>
          <cell r="AH1054" t="str">
            <v>VENTAS</v>
          </cell>
          <cell r="AI1054" t="str">
            <v>02009002</v>
          </cell>
          <cell r="AJ1054" t="str">
            <v>Transporte y Distribucion</v>
          </cell>
          <cell r="AK1054" t="str">
            <v>LOG-002</v>
          </cell>
          <cell r="AL1054" t="str">
            <v>LOGÍSTICA</v>
          </cell>
          <cell r="AM1054" t="str">
            <v>002</v>
          </cell>
          <cell r="AN1054" t="str">
            <v>Martes</v>
          </cell>
          <cell r="AO1054" t="str">
            <v>000</v>
          </cell>
          <cell r="AP1054" t="str">
            <v>SIN DEFINIR</v>
          </cell>
          <cell r="AQ1054" t="str">
            <v>2</v>
          </cell>
          <cell r="AR1054">
            <v>46190</v>
          </cell>
          <cell r="AS1054" t="str">
            <v>16/09/2026</v>
          </cell>
          <cell r="AU1054" t="str">
            <v>A</v>
          </cell>
          <cell r="AV1054" t="str">
            <v>Sin definir</v>
          </cell>
          <cell r="AW1054" t="str">
            <v>EPS010</v>
          </cell>
          <cell r="AX1054" t="str">
            <v>EPS SURA (ANTES SUSALUD)</v>
          </cell>
          <cell r="AY1054" t="str">
            <v>001</v>
          </cell>
          <cell r="AZ1054" t="str">
            <v>230201</v>
          </cell>
          <cell r="BA1054" t="str">
            <v>PROTECCIÓN + I. N. G.</v>
          </cell>
          <cell r="BB1054" t="str">
            <v>001</v>
          </cell>
          <cell r="BC1054" t="str">
            <v>14-11</v>
          </cell>
          <cell r="BD1054" t="str">
            <v>ARL SURA</v>
          </cell>
          <cell r="BE1054" t="str">
            <v>001</v>
          </cell>
          <cell r="BF1054" t="str">
            <v>CCF04</v>
          </cell>
          <cell r="BG1054" t="str">
            <v>COMFAMA ANTIOQUIA</v>
          </cell>
          <cell r="BH1054" t="str">
            <v>C005</v>
          </cell>
          <cell r="BI1054" t="str">
            <v>CESANTÍAS PROTECCIÓN S. A.</v>
          </cell>
          <cell r="BJ1054" t="str">
            <v>2521001</v>
          </cell>
          <cell r="BK1054" t="str">
            <v>002</v>
          </cell>
          <cell r="BL1054" t="str">
            <v>Quincenales</v>
          </cell>
          <cell r="BM1054" t="str">
            <v>TABLA</v>
          </cell>
          <cell r="BO1054" t="str">
            <v>001</v>
          </cell>
          <cell r="BP1054" t="str">
            <v>Salario interno pesos</v>
          </cell>
          <cell r="BQ1054">
            <v>1984000</v>
          </cell>
          <cell r="BR1054" t="str">
            <v>000000000000002</v>
          </cell>
          <cell r="BS1054" t="str">
            <v>COMPAÑÍA DE ALIMENTOS COLOMBIANOS CALCO S.A</v>
          </cell>
          <cell r="BT1054" t="str">
            <v>000000000047481</v>
          </cell>
          <cell r="BU1054" t="str">
            <v>TRANSPORTE Y DISTRIBUCIÓN</v>
          </cell>
          <cell r="BV1054" t="str">
            <v>000000000066970</v>
          </cell>
          <cell r="BW1054" t="str">
            <v>ESP TRANSPORTE/AUXILIAR CONDUCTOR</v>
          </cell>
          <cell r="BX1054" t="str">
            <v>000000000068257</v>
          </cell>
          <cell r="BY1054" t="str">
            <v>ESP TRANSPORTE/AUXILIAR CONDUCTOR</v>
          </cell>
          <cell r="BZ1054" t="str">
            <v>alejandropreciado1018@gmail.com</v>
          </cell>
          <cell r="CA1054" t="str">
            <v>220 - JORNADA MENSUAL 220 HORAS</v>
          </cell>
          <cell r="CB1054" t="str">
            <v>Ley 50</v>
          </cell>
          <cell r="CC1054" t="str">
            <v>2 - Fijo</v>
          </cell>
          <cell r="CD1054" t="str">
            <v>APORTA</v>
          </cell>
          <cell r="CE1054" t="str">
            <v>APORTA</v>
          </cell>
          <cell r="CF1054" t="str">
            <v>APORTA</v>
          </cell>
          <cell r="CG1054">
            <v>1.044</v>
          </cell>
          <cell r="CH1054" t="str">
            <v>LA DIFERENCIA</v>
          </cell>
          <cell r="CI1054" t="str">
            <v>LA DIFERENCIA</v>
          </cell>
          <cell r="CJ1054" t="str">
            <v>LA DIFERENCIA</v>
          </cell>
          <cell r="CK1054" t="str">
            <v>Sueldo fijo</v>
          </cell>
          <cell r="CL1054" t="str">
            <v>Dependiente</v>
          </cell>
          <cell r="CM1054" t="str">
            <v>No aplica</v>
          </cell>
          <cell r="CN1054" t="str">
            <v>S</v>
          </cell>
          <cell r="CP1054" t="str">
            <v>52</v>
          </cell>
          <cell r="CQ1054" t="str">
            <v>220</v>
          </cell>
          <cell r="CR1054" t="str">
            <v>Tiempo Completo 220</v>
          </cell>
          <cell r="CS1054" t="str">
            <v>31</v>
          </cell>
          <cell r="CT1054" t="str">
            <v>000000000047494</v>
          </cell>
          <cell r="CU1054" t="str">
            <v>LOGÍSTICA</v>
          </cell>
          <cell r="CW1054" t="str">
            <v>000</v>
          </cell>
          <cell r="CX1054" t="str">
            <v xml:space="preserve">PRECIADO CARDENAS ALEJANDRO </v>
          </cell>
        </row>
        <row r="1055">
          <cell r="A1055">
            <v>1152689387</v>
          </cell>
          <cell r="B1055" t="str">
            <v>YIRLEY</v>
          </cell>
          <cell r="C1055" t="str">
            <v>DAYANA</v>
          </cell>
          <cell r="D1055" t="str">
            <v>CASTANO</v>
          </cell>
          <cell r="E1055" t="str">
            <v>DIAZ</v>
          </cell>
          <cell r="F1055">
            <v>33963</v>
          </cell>
          <cell r="G1055" t="str">
            <v>169 - COLOMBIA</v>
          </cell>
          <cell r="H1055" t="str">
            <v>05 - ANTIOQUIA</v>
          </cell>
          <cell r="I1055" t="str">
            <v>MEDELLIN</v>
          </cell>
          <cell r="J1055" t="str">
            <v>CL 122 50 B 19</v>
          </cell>
          <cell r="K1055" t="str">
            <v>Playon</v>
          </cell>
          <cell r="L1055" t="str">
            <v>3215736420</v>
          </cell>
          <cell r="M1055" t="str">
            <v>CO</v>
          </cell>
          <cell r="N1055" t="str">
            <v>BANCOLOMBIA</v>
          </cell>
          <cell r="O1055" t="str">
            <v>23000003144</v>
          </cell>
          <cell r="P1055" t="str">
            <v>AHORRO</v>
          </cell>
          <cell r="Q1055" t="str">
            <v>CÉDULA DE CIUDADANÍA</v>
          </cell>
          <cell r="R1055">
            <v>1152689387</v>
          </cell>
          <cell r="S1055" t="str">
            <v>Bello</v>
          </cell>
          <cell r="U1055" t="str">
            <v>05 - ANTIOQUIA</v>
          </cell>
          <cell r="V1055" t="str">
            <v>MEDELLIN</v>
          </cell>
          <cell r="W1055" t="str">
            <v>SOLTERO</v>
          </cell>
          <cell r="X1055" t="str">
            <v>0</v>
          </cell>
          <cell r="Z1055">
            <v>0</v>
          </cell>
          <cell r="AA1055" t="str">
            <v>0</v>
          </cell>
          <cell r="AB1055" t="str">
            <v>003</v>
          </cell>
          <cell r="AC1055" t="str">
            <v>TÉCNICO</v>
          </cell>
          <cell r="AD1055" t="str">
            <v>F</v>
          </cell>
          <cell r="AE1055" t="str">
            <v>002</v>
          </cell>
          <cell r="AF1055" t="str">
            <v>COMPAÑÍA DE ALIMENTOS COLOMBIANOS CALCO S.A</v>
          </cell>
          <cell r="AG1055" t="str">
            <v>52</v>
          </cell>
          <cell r="AH1055" t="str">
            <v>VENTAS</v>
          </cell>
          <cell r="AI1055" t="str">
            <v>02008003</v>
          </cell>
          <cell r="AJ1055" t="str">
            <v>Puntos de Venta</v>
          </cell>
          <cell r="AK1055" t="str">
            <v>R19-002</v>
          </cell>
          <cell r="AL1055" t="str">
            <v>MUSEO DE ARTE MODERNO</v>
          </cell>
          <cell r="AM1055" t="str">
            <v>007</v>
          </cell>
          <cell r="AN1055" t="str">
            <v>Domingo</v>
          </cell>
          <cell r="AO1055" t="str">
            <v>000</v>
          </cell>
          <cell r="AP1055" t="str">
            <v>SIN DEFINIR</v>
          </cell>
          <cell r="AQ1055" t="str">
            <v>3</v>
          </cell>
          <cell r="AR1055">
            <v>45218</v>
          </cell>
          <cell r="AU1055" t="str">
            <v>A</v>
          </cell>
          <cell r="AW1055" t="str">
            <v>EPS010</v>
          </cell>
          <cell r="AX1055" t="str">
            <v>EPS SURA (ANTES SUSALUD)</v>
          </cell>
          <cell r="AY1055" t="str">
            <v>001</v>
          </cell>
          <cell r="AZ1055" t="str">
            <v>230201</v>
          </cell>
          <cell r="BA1055" t="str">
            <v>PROTECCIÓN + I. N. G.</v>
          </cell>
          <cell r="BB1055" t="str">
            <v>001</v>
          </cell>
          <cell r="BC1055" t="str">
            <v>14-28</v>
          </cell>
          <cell r="BD1055" t="str">
            <v>ARL SURA</v>
          </cell>
          <cell r="BE1055" t="str">
            <v>001</v>
          </cell>
          <cell r="BF1055" t="str">
            <v>CCF04</v>
          </cell>
          <cell r="BG1055" t="str">
            <v>COMFAMA ANTIOQUIA</v>
          </cell>
          <cell r="BH1055" t="str">
            <v>C005</v>
          </cell>
          <cell r="BI1055" t="str">
            <v>CESANTÍAS PROTECCIÓN S. A.</v>
          </cell>
          <cell r="BJ1055" t="str">
            <v>3561101</v>
          </cell>
          <cell r="BK1055" t="str">
            <v>002</v>
          </cell>
          <cell r="BL1055" t="str">
            <v>Quincenales</v>
          </cell>
          <cell r="BM1055" t="str">
            <v>TABLA</v>
          </cell>
          <cell r="BO1055" t="str">
            <v>001</v>
          </cell>
          <cell r="BP1055" t="str">
            <v>Salario interno pesos</v>
          </cell>
          <cell r="BQ1055">
            <v>1750905</v>
          </cell>
          <cell r="BR1055" t="str">
            <v>000000000000002</v>
          </cell>
          <cell r="BS1055" t="str">
            <v>COMPAÑÍA DE ALIMENTOS COLOMBIANOS CALCO S.A</v>
          </cell>
          <cell r="BT1055" t="str">
            <v>000000000047470</v>
          </cell>
          <cell r="BU1055" t="str">
            <v>PUNTOS DE VENTA</v>
          </cell>
          <cell r="BV1055" t="str">
            <v>000000000047620</v>
          </cell>
          <cell r="BW1055" t="str">
            <v>AUXILIAR DE RESTAURANTE</v>
          </cell>
          <cell r="BX1055" t="str">
            <v>000000000049186</v>
          </cell>
          <cell r="BY1055" t="str">
            <v>AUXILIAR DE RESTAURANTE</v>
          </cell>
          <cell r="BZ1055" t="str">
            <v>dayanac2605@gmail.com</v>
          </cell>
          <cell r="CA1055" t="str">
            <v>220 - JORNADA MENSUAL 220 HORAS</v>
          </cell>
          <cell r="CB1055" t="str">
            <v>Ley 50</v>
          </cell>
          <cell r="CC1055" t="str">
            <v>1 - Indefinido</v>
          </cell>
          <cell r="CD1055" t="str">
            <v>APORTA</v>
          </cell>
          <cell r="CE1055" t="str">
            <v>APORTA</v>
          </cell>
          <cell r="CF1055" t="str">
            <v>APORTA</v>
          </cell>
          <cell r="CG1055">
            <v>2.4359999999999999</v>
          </cell>
          <cell r="CH1055" t="str">
            <v>SIN AUXILIO</v>
          </cell>
          <cell r="CI1055" t="str">
            <v>SIN AUXILIO</v>
          </cell>
          <cell r="CJ1055" t="str">
            <v>SIN AUXILIO</v>
          </cell>
          <cell r="CK1055" t="str">
            <v>Sueldo fijo</v>
          </cell>
          <cell r="CL1055" t="str">
            <v>Dependiente</v>
          </cell>
          <cell r="CM1055" t="str">
            <v>No aplica</v>
          </cell>
          <cell r="CN1055" t="str">
            <v>S</v>
          </cell>
          <cell r="CQ1055" t="str">
            <v>220</v>
          </cell>
          <cell r="CR1055" t="str">
            <v>Tiempo Completo 220</v>
          </cell>
          <cell r="CS1055" t="str">
            <v>31</v>
          </cell>
          <cell r="CT1055" t="str">
            <v>000000000047517</v>
          </cell>
          <cell r="CU1055" t="str">
            <v>VIVA ENVIGADO</v>
          </cell>
          <cell r="CW1055" t="str">
            <v>000</v>
          </cell>
          <cell r="CX1055" t="str">
            <v>CASTANO DIAZ YIRLEY DAYANA</v>
          </cell>
        </row>
        <row r="1056">
          <cell r="A1056">
            <v>1152690555</v>
          </cell>
          <cell r="B1056" t="str">
            <v>JHON</v>
          </cell>
          <cell r="C1056" t="str">
            <v>ALEXIS</v>
          </cell>
          <cell r="D1056" t="str">
            <v>HERNANDEZ</v>
          </cell>
          <cell r="E1056" t="str">
            <v>HINESTROSA</v>
          </cell>
          <cell r="F1056">
            <v>34089</v>
          </cell>
          <cell r="G1056" t="str">
            <v>169 - COLOMBIA</v>
          </cell>
          <cell r="H1056" t="str">
            <v>05 - ANTIOQUIA</v>
          </cell>
          <cell r="I1056" t="str">
            <v>BELLO</v>
          </cell>
          <cell r="J1056" t="str">
            <v>AV 48 E 65 83</v>
          </cell>
          <cell r="K1056" t="str">
            <v>Niquia Camacol</v>
          </cell>
          <cell r="L1056" t="str">
            <v>3173089417</v>
          </cell>
          <cell r="M1056" t="str">
            <v>CO</v>
          </cell>
          <cell r="N1056" t="str">
            <v>BANCOLOMBIA</v>
          </cell>
          <cell r="O1056" t="str">
            <v>25546465163</v>
          </cell>
          <cell r="P1056" t="str">
            <v>AHORRO</v>
          </cell>
          <cell r="Q1056" t="str">
            <v>CÉDULA DE CIUDADANÍA</v>
          </cell>
          <cell r="R1056">
            <v>1152690555</v>
          </cell>
          <cell r="S1056" t="str">
            <v>Medellin</v>
          </cell>
          <cell r="U1056" t="str">
            <v>05 - ANTIOQUIA</v>
          </cell>
          <cell r="V1056" t="str">
            <v>BELLO</v>
          </cell>
          <cell r="W1056" t="str">
            <v>UNION LIBRE</v>
          </cell>
          <cell r="X1056" t="str">
            <v>0</v>
          </cell>
          <cell r="Z1056">
            <v>0</v>
          </cell>
          <cell r="AA1056" t="str">
            <v>0</v>
          </cell>
          <cell r="AB1056" t="str">
            <v>002</v>
          </cell>
          <cell r="AC1056" t="str">
            <v>BACHILLERATO</v>
          </cell>
          <cell r="AD1056" t="str">
            <v>M</v>
          </cell>
          <cell r="AE1056" t="str">
            <v>002</v>
          </cell>
          <cell r="AF1056" t="str">
            <v>COMPAÑÍA DE ALIMENTOS COLOMBIANOS CALCO S.A</v>
          </cell>
          <cell r="AG1056" t="str">
            <v>52</v>
          </cell>
          <cell r="AH1056" t="str">
            <v>VENTAS</v>
          </cell>
          <cell r="AI1056" t="str">
            <v>02008003</v>
          </cell>
          <cell r="AJ1056" t="str">
            <v>Puntos de Venta</v>
          </cell>
          <cell r="AK1056" t="str">
            <v>R24-002</v>
          </cell>
          <cell r="AL1056" t="str">
            <v>ÁMSTERDAM</v>
          </cell>
          <cell r="AM1056" t="str">
            <v>007</v>
          </cell>
          <cell r="AN1056" t="str">
            <v>Domingo</v>
          </cell>
          <cell r="AO1056" t="str">
            <v>000</v>
          </cell>
          <cell r="AP1056" t="str">
            <v>SIN DEFINIR</v>
          </cell>
          <cell r="AQ1056" t="str">
            <v>4</v>
          </cell>
          <cell r="AR1056">
            <v>44929</v>
          </cell>
          <cell r="AU1056" t="str">
            <v>A</v>
          </cell>
          <cell r="AW1056" t="str">
            <v>EPS010</v>
          </cell>
          <cell r="AX1056" t="str">
            <v>EPS SURA (ANTES SUSALUD)</v>
          </cell>
          <cell r="AY1056" t="str">
            <v>001</v>
          </cell>
          <cell r="AZ1056" t="str">
            <v>230201</v>
          </cell>
          <cell r="BA1056" t="str">
            <v>PROTECCIÓN + I. N. G.</v>
          </cell>
          <cell r="BB1056" t="str">
            <v>001</v>
          </cell>
          <cell r="BC1056" t="str">
            <v>14-28</v>
          </cell>
          <cell r="BD1056" t="str">
            <v>ARL SURA</v>
          </cell>
          <cell r="BE1056" t="str">
            <v>001</v>
          </cell>
          <cell r="BF1056" t="str">
            <v>CCF04</v>
          </cell>
          <cell r="BG1056" t="str">
            <v>COMFAMA ANTIOQUIA</v>
          </cell>
          <cell r="BH1056" t="str">
            <v>C005</v>
          </cell>
          <cell r="BI1056" t="str">
            <v>CESANTÍAS PROTECCIÓN S. A.</v>
          </cell>
          <cell r="BJ1056" t="str">
            <v>3561101</v>
          </cell>
          <cell r="BK1056" t="str">
            <v>002</v>
          </cell>
          <cell r="BL1056" t="str">
            <v>Quincenales</v>
          </cell>
          <cell r="BM1056" t="str">
            <v>TABLA</v>
          </cell>
          <cell r="BO1056" t="str">
            <v>001</v>
          </cell>
          <cell r="BP1056" t="str">
            <v>Salario interno pesos</v>
          </cell>
          <cell r="BQ1056">
            <v>1750905</v>
          </cell>
          <cell r="BR1056" t="str">
            <v>000000000000002</v>
          </cell>
          <cell r="BS1056" t="str">
            <v>COMPAÑÍA DE ALIMENTOS COLOMBIANOS CALCO S.A</v>
          </cell>
          <cell r="BT1056" t="str">
            <v>000000000047470</v>
          </cell>
          <cell r="BU1056" t="str">
            <v>PUNTOS DE VENTA</v>
          </cell>
          <cell r="BV1056" t="str">
            <v>000000000047620</v>
          </cell>
          <cell r="BW1056" t="str">
            <v>AUXILIAR DE RESTAURANTE</v>
          </cell>
          <cell r="BX1056" t="str">
            <v>000000000049383</v>
          </cell>
          <cell r="BY1056" t="str">
            <v>AUXILIAR DE RESTAURANTE</v>
          </cell>
          <cell r="BZ1056" t="str">
            <v>jhhahernandez@gmail.com</v>
          </cell>
          <cell r="CA1056" t="str">
            <v>220 - JORNADA MENSUAL 220 HORAS</v>
          </cell>
          <cell r="CB1056" t="str">
            <v>Ley 50</v>
          </cell>
          <cell r="CC1056" t="str">
            <v>1 - Indefinido</v>
          </cell>
          <cell r="CD1056" t="str">
            <v>APORTA</v>
          </cell>
          <cell r="CE1056" t="str">
            <v>APORTA</v>
          </cell>
          <cell r="CF1056" t="str">
            <v>APORTA</v>
          </cell>
          <cell r="CG1056">
            <v>2.4359999999999999</v>
          </cell>
          <cell r="CH1056" t="str">
            <v>SIN AUXILIO</v>
          </cell>
          <cell r="CI1056" t="str">
            <v>SIN AUXILIO</v>
          </cell>
          <cell r="CJ1056" t="str">
            <v>SIN AUXILIO</v>
          </cell>
          <cell r="CK1056" t="str">
            <v>Sueldo fijo</v>
          </cell>
          <cell r="CL1056" t="str">
            <v>Dependiente</v>
          </cell>
          <cell r="CM1056" t="str">
            <v>No aplica</v>
          </cell>
          <cell r="CN1056" t="str">
            <v>S</v>
          </cell>
          <cell r="CQ1056" t="str">
            <v>220</v>
          </cell>
          <cell r="CR1056" t="str">
            <v>Tiempo Completo 220</v>
          </cell>
          <cell r="CS1056" t="str">
            <v>31</v>
          </cell>
          <cell r="CT1056" t="str">
            <v>000000000047521</v>
          </cell>
          <cell r="CU1056" t="str">
            <v>ÁMSTERDAM</v>
          </cell>
          <cell r="CW1056" t="str">
            <v>000</v>
          </cell>
          <cell r="CX1056" t="str">
            <v>HERNANDEZ HINESTROSA JHON ALEXIS</v>
          </cell>
        </row>
        <row r="1057">
          <cell r="A1057">
            <v>1152690870</v>
          </cell>
          <cell r="B1057" t="str">
            <v>SANTIAGO</v>
          </cell>
          <cell r="D1057" t="str">
            <v>JAIMES</v>
          </cell>
          <cell r="E1057" t="str">
            <v>ALVAREZ</v>
          </cell>
          <cell r="F1057">
            <v>34110</v>
          </cell>
          <cell r="G1057" t="str">
            <v>169 - COLOMBIA</v>
          </cell>
          <cell r="H1057" t="str">
            <v>05 - ANTIOQUIA</v>
          </cell>
          <cell r="I1057" t="str">
            <v>BELLO</v>
          </cell>
          <cell r="J1057" t="str">
            <v>CL 103 D 66 21 APTO 201</v>
          </cell>
          <cell r="K1057" t="str">
            <v>Girardot</v>
          </cell>
          <cell r="L1057" t="str">
            <v>3045607581</v>
          </cell>
          <cell r="M1057" t="str">
            <v>CO</v>
          </cell>
          <cell r="N1057" t="str">
            <v>BANCOLOMBIA</v>
          </cell>
          <cell r="O1057" t="str">
            <v>31696957579</v>
          </cell>
          <cell r="P1057" t="str">
            <v>AHORRO</v>
          </cell>
          <cell r="Q1057" t="str">
            <v>CÉDULA DE CIUDADANÍA</v>
          </cell>
          <cell r="R1057">
            <v>1152690870</v>
          </cell>
          <cell r="S1057" t="str">
            <v>Medellin</v>
          </cell>
          <cell r="U1057" t="str">
            <v>05 - ANTIOQUIA</v>
          </cell>
          <cell r="V1057" t="str">
            <v>MEDELLIN</v>
          </cell>
          <cell r="W1057" t="str">
            <v>UNION LIBRE</v>
          </cell>
          <cell r="X1057" t="str">
            <v>0</v>
          </cell>
          <cell r="Z1057">
            <v>0</v>
          </cell>
          <cell r="AA1057" t="str">
            <v>0</v>
          </cell>
          <cell r="AB1057" t="str">
            <v>004</v>
          </cell>
          <cell r="AC1057" t="str">
            <v>TECNOLÓGICO</v>
          </cell>
          <cell r="AD1057" t="str">
            <v>M</v>
          </cell>
          <cell r="AE1057" t="str">
            <v>002</v>
          </cell>
          <cell r="AF1057" t="str">
            <v>COMPAÑÍA DE ALIMENTOS COLOMBIANOS CALCO S.A</v>
          </cell>
          <cell r="AG1057" t="str">
            <v>73</v>
          </cell>
          <cell r="AH1057" t="str">
            <v>MANO DE OBRA INDIRECTA</v>
          </cell>
          <cell r="AI1057" t="str">
            <v>03010003</v>
          </cell>
          <cell r="AJ1057" t="str">
            <v>Cocina y Heladeria principal</v>
          </cell>
          <cell r="AK1057" t="str">
            <v>PPP-002</v>
          </cell>
          <cell r="AL1057" t="str">
            <v>PLANTA DE PRODUCCIÓN</v>
          </cell>
          <cell r="AM1057" t="str">
            <v>007</v>
          </cell>
          <cell r="AN1057" t="str">
            <v>Domingo</v>
          </cell>
          <cell r="AO1057" t="str">
            <v>000</v>
          </cell>
          <cell r="AP1057" t="str">
            <v>SIN DEFINIR</v>
          </cell>
          <cell r="AQ1057" t="str">
            <v>1</v>
          </cell>
          <cell r="AR1057">
            <v>45210</v>
          </cell>
          <cell r="AU1057" t="str">
            <v>A</v>
          </cell>
          <cell r="AW1057" t="str">
            <v>EPS010</v>
          </cell>
          <cell r="AX1057" t="str">
            <v>EPS SURA (ANTES SUSALUD)</v>
          </cell>
          <cell r="AY1057" t="str">
            <v>001</v>
          </cell>
          <cell r="AZ1057" t="str">
            <v>230201</v>
          </cell>
          <cell r="BA1057" t="str">
            <v>PROTECCIÓN + I. N. G.</v>
          </cell>
          <cell r="BB1057" t="str">
            <v>001</v>
          </cell>
          <cell r="BC1057" t="str">
            <v>14-28</v>
          </cell>
          <cell r="BD1057" t="str">
            <v>ARL SURA</v>
          </cell>
          <cell r="BE1057" t="str">
            <v>001</v>
          </cell>
          <cell r="BF1057" t="str">
            <v>CCF04</v>
          </cell>
          <cell r="BG1057" t="str">
            <v>COMFAMA ANTIOQUIA</v>
          </cell>
          <cell r="BH1057" t="str">
            <v>C005</v>
          </cell>
          <cell r="BI1057" t="str">
            <v>CESANTÍAS PROTECCIÓN S. A.</v>
          </cell>
          <cell r="BJ1057" t="str">
            <v>2108901</v>
          </cell>
          <cell r="BK1057" t="str">
            <v>002</v>
          </cell>
          <cell r="BL1057" t="str">
            <v>Quincenales</v>
          </cell>
          <cell r="BM1057" t="str">
            <v>TABLA</v>
          </cell>
          <cell r="BO1057" t="str">
            <v>001</v>
          </cell>
          <cell r="BP1057" t="str">
            <v>Salario interno pesos</v>
          </cell>
          <cell r="BQ1057">
            <v>1750905</v>
          </cell>
          <cell r="BR1057" t="str">
            <v>000000000000002</v>
          </cell>
          <cell r="BS1057" t="str">
            <v>COMPAÑÍA DE ALIMENTOS COLOMBIANOS CALCO S.A</v>
          </cell>
          <cell r="BT1057" t="str">
            <v>000000000047443</v>
          </cell>
          <cell r="BU1057" t="str">
            <v>COCINA PRINCIPAL</v>
          </cell>
          <cell r="BV1057" t="str">
            <v>000000000047618</v>
          </cell>
          <cell r="BW1057" t="str">
            <v>AUXILIAR DE PRODUCCIÓN</v>
          </cell>
          <cell r="BX1057" t="str">
            <v>000000000048275</v>
          </cell>
          <cell r="BY1057" t="str">
            <v>AUXILIAR DE PRODUCCIÓN</v>
          </cell>
          <cell r="BZ1057" t="str">
            <v>sjaimesalvarez@gmail.com</v>
          </cell>
          <cell r="CA1057" t="str">
            <v>220 - JORNADA MENSUAL 220 HORAS</v>
          </cell>
          <cell r="CB1057" t="str">
            <v>Ley 50</v>
          </cell>
          <cell r="CC1057" t="str">
            <v>1 - Indefinido</v>
          </cell>
          <cell r="CD1057" t="str">
            <v>APORTA</v>
          </cell>
          <cell r="CE1057" t="str">
            <v>APORTA</v>
          </cell>
          <cell r="CF1057" t="str">
            <v>APORTA</v>
          </cell>
          <cell r="CG1057">
            <v>1.044</v>
          </cell>
          <cell r="CH1057" t="str">
            <v>SIN AUXILIO</v>
          </cell>
          <cell r="CI1057" t="str">
            <v>SIN AUXILIO</v>
          </cell>
          <cell r="CJ1057" t="str">
            <v>SIN AUXILIO</v>
          </cell>
          <cell r="CK1057" t="str">
            <v>Sueldo fijo</v>
          </cell>
          <cell r="CL1057" t="str">
            <v>Dependiente</v>
          </cell>
          <cell r="CM1057" t="str">
            <v>No aplica</v>
          </cell>
          <cell r="CN1057" t="str">
            <v>S</v>
          </cell>
          <cell r="CQ1057" t="str">
            <v>220</v>
          </cell>
          <cell r="CR1057" t="str">
            <v>Tiempo Completo 220</v>
          </cell>
          <cell r="CS1057" t="str">
            <v>31</v>
          </cell>
          <cell r="CT1057" t="str">
            <v>000000000047497</v>
          </cell>
          <cell r="CU1057" t="str">
            <v>PRODUCCIÓN</v>
          </cell>
          <cell r="CW1057" t="str">
            <v>000</v>
          </cell>
          <cell r="CX1057" t="str">
            <v xml:space="preserve">JAIMES ALVAREZ SANTIAGO </v>
          </cell>
        </row>
        <row r="1058">
          <cell r="A1058">
            <v>1152692162</v>
          </cell>
          <cell r="B1058" t="str">
            <v>JACKELINE</v>
          </cell>
          <cell r="D1058" t="str">
            <v>OSPINA</v>
          </cell>
          <cell r="E1058" t="str">
            <v>VARGAS</v>
          </cell>
          <cell r="F1058">
            <v>34178</v>
          </cell>
          <cell r="G1058" t="str">
            <v>169 - COLOMBIA</v>
          </cell>
          <cell r="H1058" t="str">
            <v>05 - ANTIOQUIA</v>
          </cell>
          <cell r="I1058" t="str">
            <v>MEDELLIN</v>
          </cell>
          <cell r="J1058" t="str">
            <v>cr 112 63 30</v>
          </cell>
          <cell r="K1058" t="str">
            <v>Toscana</v>
          </cell>
          <cell r="L1058" t="str">
            <v>3207178830</v>
          </cell>
          <cell r="M1058" t="str">
            <v>CO</v>
          </cell>
          <cell r="N1058" t="str">
            <v>BANCOLOMBIA</v>
          </cell>
          <cell r="O1058" t="str">
            <v>54338971608</v>
          </cell>
          <cell r="P1058" t="str">
            <v>AHORRO</v>
          </cell>
          <cell r="Q1058" t="str">
            <v>CÉDULA DE CIUDADANÍA</v>
          </cell>
          <cell r="R1058">
            <v>1152692162</v>
          </cell>
          <cell r="S1058" t="str">
            <v>Medellin</v>
          </cell>
          <cell r="U1058" t="str">
            <v>05 - ANTIOQUIA</v>
          </cell>
          <cell r="V1058" t="str">
            <v>MEDELLIN</v>
          </cell>
          <cell r="W1058" t="str">
            <v>SOLTERO</v>
          </cell>
          <cell r="X1058" t="str">
            <v>0</v>
          </cell>
          <cell r="Z1058">
            <v>0</v>
          </cell>
          <cell r="AA1058" t="str">
            <v>0</v>
          </cell>
          <cell r="AB1058" t="str">
            <v>002</v>
          </cell>
          <cell r="AC1058" t="str">
            <v>BACHILLERATO</v>
          </cell>
          <cell r="AD1058" t="str">
            <v>F</v>
          </cell>
          <cell r="AE1058" t="str">
            <v>002</v>
          </cell>
          <cell r="AF1058" t="str">
            <v>COMPAÑÍA DE ALIMENTOS COLOMBIANOS CALCO S.A</v>
          </cell>
          <cell r="AG1058" t="str">
            <v>52</v>
          </cell>
          <cell r="AH1058" t="str">
            <v>VENTAS</v>
          </cell>
          <cell r="AI1058" t="str">
            <v>02008003</v>
          </cell>
          <cell r="AJ1058" t="str">
            <v>Puntos de Venta</v>
          </cell>
          <cell r="AK1058" t="str">
            <v>R07-002</v>
          </cell>
          <cell r="AL1058" t="str">
            <v>LAURELES</v>
          </cell>
          <cell r="AM1058" t="str">
            <v>007</v>
          </cell>
          <cell r="AN1058" t="str">
            <v>Domingo</v>
          </cell>
          <cell r="AO1058" t="str">
            <v>000</v>
          </cell>
          <cell r="AP1058" t="str">
            <v>SIN DEFINIR</v>
          </cell>
          <cell r="AQ1058" t="str">
            <v>2</v>
          </cell>
          <cell r="AR1058">
            <v>45041</v>
          </cell>
          <cell r="AU1058" t="str">
            <v>A</v>
          </cell>
          <cell r="AW1058" t="str">
            <v>EPS010</v>
          </cell>
          <cell r="AX1058" t="str">
            <v>EPS SURA (ANTES SUSALUD)</v>
          </cell>
          <cell r="AY1058" t="str">
            <v>001</v>
          </cell>
          <cell r="AZ1058" t="str">
            <v>230201</v>
          </cell>
          <cell r="BA1058" t="str">
            <v>PROTECCIÓN + I. N. G.</v>
          </cell>
          <cell r="BB1058" t="str">
            <v>001</v>
          </cell>
          <cell r="BC1058" t="str">
            <v>14-28</v>
          </cell>
          <cell r="BD1058" t="str">
            <v>ARL SURA</v>
          </cell>
          <cell r="BE1058" t="str">
            <v>001</v>
          </cell>
          <cell r="BF1058" t="str">
            <v>CCF04</v>
          </cell>
          <cell r="BG1058" t="str">
            <v>COMFAMA ANTIOQUIA</v>
          </cell>
          <cell r="BH1058" t="str">
            <v>C005</v>
          </cell>
          <cell r="BI1058" t="str">
            <v>CESANTÍAS PROTECCIÓN S. A.</v>
          </cell>
          <cell r="BJ1058" t="str">
            <v>3561101</v>
          </cell>
          <cell r="BK1058" t="str">
            <v>002</v>
          </cell>
          <cell r="BL1058" t="str">
            <v>Quincenales</v>
          </cell>
          <cell r="BM1058" t="str">
            <v>TABLA</v>
          </cell>
          <cell r="BO1058" t="str">
            <v>001</v>
          </cell>
          <cell r="BP1058" t="str">
            <v>Salario interno pesos</v>
          </cell>
          <cell r="BQ1058">
            <v>1750905</v>
          </cell>
          <cell r="BR1058" t="str">
            <v>000000000000002</v>
          </cell>
          <cell r="BS1058" t="str">
            <v>COMPAÑÍA DE ALIMENTOS COLOMBIANOS CALCO S.A</v>
          </cell>
          <cell r="BT1058" t="str">
            <v>000000000047470</v>
          </cell>
          <cell r="BU1058" t="str">
            <v>PUNTOS DE VENTA</v>
          </cell>
          <cell r="BV1058" t="str">
            <v>000000000047620</v>
          </cell>
          <cell r="BW1058" t="str">
            <v>AUXILIAR DE RESTAURANTE</v>
          </cell>
          <cell r="BX1058" t="str">
            <v>000000000048640</v>
          </cell>
          <cell r="BY1058" t="str">
            <v>AUXILIAR DE RESTAURANTE</v>
          </cell>
          <cell r="BZ1058" t="str">
            <v>jackeline282010@hotmail.com</v>
          </cell>
          <cell r="CA1058" t="str">
            <v>220 - JORNADA MENSUAL 220 HORAS</v>
          </cell>
          <cell r="CB1058" t="str">
            <v>Ley 50</v>
          </cell>
          <cell r="CC1058" t="str">
            <v>1 - Indefinido</v>
          </cell>
          <cell r="CD1058" t="str">
            <v>APORTA</v>
          </cell>
          <cell r="CE1058" t="str">
            <v>APORTA</v>
          </cell>
          <cell r="CF1058" t="str">
            <v>APORTA</v>
          </cell>
          <cell r="CG1058">
            <v>2.4359999999999999</v>
          </cell>
          <cell r="CH1058" t="str">
            <v>SIN AUXILIO</v>
          </cell>
          <cell r="CI1058" t="str">
            <v>SIN AUXILIO</v>
          </cell>
          <cell r="CJ1058" t="str">
            <v>SIN AUXILIO</v>
          </cell>
          <cell r="CK1058" t="str">
            <v>Sueldo fijo</v>
          </cell>
          <cell r="CL1058" t="str">
            <v>Dependiente</v>
          </cell>
          <cell r="CM1058" t="str">
            <v>No aplica</v>
          </cell>
          <cell r="CN1058" t="str">
            <v>S</v>
          </cell>
          <cell r="CQ1058" t="str">
            <v>220</v>
          </cell>
          <cell r="CR1058" t="str">
            <v>Tiempo Completo 220</v>
          </cell>
          <cell r="CS1058" t="str">
            <v>31</v>
          </cell>
          <cell r="CT1058" t="str">
            <v>000000000047504</v>
          </cell>
          <cell r="CU1058" t="str">
            <v>LAURELES</v>
          </cell>
          <cell r="CW1058" t="str">
            <v>000</v>
          </cell>
          <cell r="CX1058" t="str">
            <v xml:space="preserve">OSPINA VARGAS JACKELINE </v>
          </cell>
        </row>
        <row r="1059">
          <cell r="A1059">
            <v>1152699018</v>
          </cell>
          <cell r="B1059" t="str">
            <v>EVELYN</v>
          </cell>
          <cell r="C1059" t="str">
            <v>SHIRLEY</v>
          </cell>
          <cell r="D1059" t="str">
            <v>AGUDELO</v>
          </cell>
          <cell r="E1059" t="str">
            <v>OSPINA</v>
          </cell>
          <cell r="F1059">
            <v>34831</v>
          </cell>
          <cell r="G1059" t="str">
            <v>169 - COLOMBIA</v>
          </cell>
          <cell r="H1059" t="str">
            <v>05 - ANTIOQUIA</v>
          </cell>
          <cell r="I1059" t="str">
            <v>MEDELLIN</v>
          </cell>
          <cell r="J1059" t="str">
            <v>CR 54 B 79 74</v>
          </cell>
          <cell r="K1059" t="str">
            <v>Moravia</v>
          </cell>
          <cell r="L1059" t="str">
            <v>3005097522-0</v>
          </cell>
          <cell r="M1059" t="str">
            <v>CO</v>
          </cell>
          <cell r="N1059" t="str">
            <v>BANCOLOMBIA</v>
          </cell>
          <cell r="O1059" t="str">
            <v>37732268201</v>
          </cell>
          <cell r="P1059" t="str">
            <v>AHORRO</v>
          </cell>
          <cell r="Q1059" t="str">
            <v>CÉDULA DE CIUDADANÍA</v>
          </cell>
          <cell r="R1059">
            <v>1152699018</v>
          </cell>
          <cell r="S1059" t="str">
            <v>Medellin</v>
          </cell>
          <cell r="U1059" t="str">
            <v>05 - ANTIOQUIA</v>
          </cell>
          <cell r="V1059" t="str">
            <v>MEDELLIN</v>
          </cell>
          <cell r="W1059" t="str">
            <v>SOLTERO</v>
          </cell>
          <cell r="X1059" t="str">
            <v>0</v>
          </cell>
          <cell r="Z1059">
            <v>0</v>
          </cell>
          <cell r="AA1059" t="str">
            <v>0</v>
          </cell>
          <cell r="AB1059" t="str">
            <v>003</v>
          </cell>
          <cell r="AC1059" t="str">
            <v>TÉCNICO</v>
          </cell>
          <cell r="AD1059" t="str">
            <v>F</v>
          </cell>
          <cell r="AE1059" t="str">
            <v>002</v>
          </cell>
          <cell r="AF1059" t="str">
            <v>COMPAÑÍA DE ALIMENTOS COLOMBIANOS CALCO S.A</v>
          </cell>
          <cell r="AG1059" t="str">
            <v>52</v>
          </cell>
          <cell r="AH1059" t="str">
            <v>VENTAS</v>
          </cell>
          <cell r="AI1059" t="str">
            <v>02008003</v>
          </cell>
          <cell r="AJ1059" t="str">
            <v>Puntos de Venta</v>
          </cell>
          <cell r="AK1059" t="str">
            <v>R11-002</v>
          </cell>
          <cell r="AL1059" t="str">
            <v>PREMIUM PLAZA</v>
          </cell>
          <cell r="AM1059" t="str">
            <v>007</v>
          </cell>
          <cell r="AN1059" t="str">
            <v>Domingo</v>
          </cell>
          <cell r="AO1059" t="str">
            <v>000</v>
          </cell>
          <cell r="AP1059" t="str">
            <v>SIN DEFINIR</v>
          </cell>
          <cell r="AQ1059" t="str">
            <v>2</v>
          </cell>
          <cell r="AR1059">
            <v>44743</v>
          </cell>
          <cell r="AU1059" t="str">
            <v>A</v>
          </cell>
          <cell r="AW1059" t="str">
            <v>EPS010</v>
          </cell>
          <cell r="AX1059" t="str">
            <v>EPS SURA (ANTES SUSALUD)</v>
          </cell>
          <cell r="AY1059" t="str">
            <v>001</v>
          </cell>
          <cell r="AZ1059" t="str">
            <v>230301</v>
          </cell>
          <cell r="BA1059" t="str">
            <v>PORVENIR</v>
          </cell>
          <cell r="BB1059" t="str">
            <v>001</v>
          </cell>
          <cell r="BC1059" t="str">
            <v>14-28</v>
          </cell>
          <cell r="BD1059" t="str">
            <v>ARL SURA</v>
          </cell>
          <cell r="BE1059" t="str">
            <v>001</v>
          </cell>
          <cell r="BF1059" t="str">
            <v>CCF04</v>
          </cell>
          <cell r="BG1059" t="str">
            <v>COMFAMA ANTIOQUIA</v>
          </cell>
          <cell r="BH1059" t="str">
            <v>C004</v>
          </cell>
          <cell r="BI1059" t="str">
            <v>CESANTÍAS PORVENIR</v>
          </cell>
          <cell r="BJ1059" t="str">
            <v>3561101</v>
          </cell>
          <cell r="BK1059" t="str">
            <v>002</v>
          </cell>
          <cell r="BL1059" t="str">
            <v>Quincenales</v>
          </cell>
          <cell r="BM1059" t="str">
            <v>TABLA</v>
          </cell>
          <cell r="BO1059" t="str">
            <v>001</v>
          </cell>
          <cell r="BP1059" t="str">
            <v>Salario interno pesos</v>
          </cell>
          <cell r="BQ1059">
            <v>1750905</v>
          </cell>
          <cell r="BR1059" t="str">
            <v>000000000000002</v>
          </cell>
          <cell r="BS1059" t="str">
            <v>COMPAÑÍA DE ALIMENTOS COLOMBIANOS CALCO S.A</v>
          </cell>
          <cell r="BT1059" t="str">
            <v>000000000047470</v>
          </cell>
          <cell r="BU1059" t="str">
            <v>PUNTOS DE VENTA</v>
          </cell>
          <cell r="BV1059" t="str">
            <v>000000000047620</v>
          </cell>
          <cell r="BW1059" t="str">
            <v>AUXILIAR DE RESTAURANTE</v>
          </cell>
          <cell r="BX1059" t="str">
            <v>000000000048778</v>
          </cell>
          <cell r="BY1059" t="str">
            <v>AUXILIAR DE RESTAURANTE</v>
          </cell>
          <cell r="BZ1059" t="str">
            <v>samuelypaulina2@gmail.com</v>
          </cell>
          <cell r="CA1059" t="str">
            <v>220 - JORNADA MENSUAL 220 HORAS</v>
          </cell>
          <cell r="CB1059" t="str">
            <v>Ley 50</v>
          </cell>
          <cell r="CC1059" t="str">
            <v>1 - Indefinido</v>
          </cell>
          <cell r="CD1059" t="str">
            <v>APORTA</v>
          </cell>
          <cell r="CE1059" t="str">
            <v>APORTA</v>
          </cell>
          <cell r="CF1059" t="str">
            <v>APORTA</v>
          </cell>
          <cell r="CG1059">
            <v>2.4359999999999999</v>
          </cell>
          <cell r="CH1059" t="str">
            <v>SIN AUXILIO</v>
          </cell>
          <cell r="CI1059" t="str">
            <v>SIN AUXILIO</v>
          </cell>
          <cell r="CJ1059" t="str">
            <v>SIN AUXILIO</v>
          </cell>
          <cell r="CK1059" t="str">
            <v>Sueldo fijo</v>
          </cell>
          <cell r="CL1059" t="str">
            <v>Dependiente</v>
          </cell>
          <cell r="CM1059" t="str">
            <v>No aplica</v>
          </cell>
          <cell r="CN1059" t="str">
            <v>S</v>
          </cell>
          <cell r="CQ1059" t="str">
            <v>220</v>
          </cell>
          <cell r="CR1059" t="str">
            <v>Tiempo Completo 220</v>
          </cell>
          <cell r="CS1059" t="str">
            <v>31</v>
          </cell>
          <cell r="CT1059" t="str">
            <v>000000000047508</v>
          </cell>
          <cell r="CU1059" t="str">
            <v>PREMIUM PLAZA</v>
          </cell>
          <cell r="CW1059" t="str">
            <v>000</v>
          </cell>
          <cell r="CX1059" t="str">
            <v>AGUDELO OSPINA EVELYN SHIRLEY</v>
          </cell>
        </row>
        <row r="1060">
          <cell r="A1060">
            <v>1152701015</v>
          </cell>
          <cell r="B1060" t="str">
            <v>FHARA</v>
          </cell>
          <cell r="C1060" t="str">
            <v>ALEXANDRA</v>
          </cell>
          <cell r="D1060" t="str">
            <v>DELGADO</v>
          </cell>
          <cell r="E1060" t="str">
            <v>ZAPATA</v>
          </cell>
          <cell r="F1060">
            <v>34986</v>
          </cell>
          <cell r="G1060" t="str">
            <v>169 - COLOMBIA</v>
          </cell>
          <cell r="H1060" t="str">
            <v>23 - CORDOBA</v>
          </cell>
          <cell r="I1060" t="str">
            <v>MONTELIBANO</v>
          </cell>
          <cell r="J1060" t="str">
            <v>CL 88 97 A 17 INT 201</v>
          </cell>
          <cell r="K1060" t="str">
            <v>Robledo</v>
          </cell>
          <cell r="L1060" t="str">
            <v>3206097042</v>
          </cell>
          <cell r="M1060" t="str">
            <v>CO</v>
          </cell>
          <cell r="N1060" t="str">
            <v>BANCOLOMBIA</v>
          </cell>
          <cell r="O1060" t="str">
            <v>43000001147</v>
          </cell>
          <cell r="P1060" t="str">
            <v>AHORRO</v>
          </cell>
          <cell r="Q1060" t="str">
            <v>CÉDULA DE CIUDADANÍA</v>
          </cell>
          <cell r="R1060">
            <v>1152701015</v>
          </cell>
          <cell r="S1060" t="str">
            <v>Medellin</v>
          </cell>
          <cell r="U1060" t="str">
            <v>05 - ANTIOQUIA</v>
          </cell>
          <cell r="V1060" t="str">
            <v>MEDELLIN</v>
          </cell>
          <cell r="W1060" t="str">
            <v>SOLTERO</v>
          </cell>
          <cell r="X1060" t="str">
            <v>0</v>
          </cell>
          <cell r="Z1060">
            <v>0</v>
          </cell>
          <cell r="AA1060" t="str">
            <v>0</v>
          </cell>
          <cell r="AB1060" t="str">
            <v>002</v>
          </cell>
          <cell r="AC1060" t="str">
            <v>BACHILLERATO</v>
          </cell>
          <cell r="AD1060" t="str">
            <v>F</v>
          </cell>
          <cell r="AE1060" t="str">
            <v>002</v>
          </cell>
          <cell r="AF1060" t="str">
            <v>COMPAÑÍA DE ALIMENTOS COLOMBIANOS CALCO S.A</v>
          </cell>
          <cell r="AG1060" t="str">
            <v>52</v>
          </cell>
          <cell r="AH1060" t="str">
            <v>VENTAS</v>
          </cell>
          <cell r="AI1060" t="str">
            <v>02008004</v>
          </cell>
          <cell r="AJ1060" t="str">
            <v>Personal Volante Puntos de Venta</v>
          </cell>
          <cell r="AK1060" t="str">
            <v>OPR-002</v>
          </cell>
          <cell r="AL1060" t="str">
            <v>OPERACIÓN</v>
          </cell>
          <cell r="AM1060" t="str">
            <v>007</v>
          </cell>
          <cell r="AN1060" t="str">
            <v>Domingo</v>
          </cell>
          <cell r="AO1060" t="str">
            <v>000</v>
          </cell>
          <cell r="AP1060" t="str">
            <v>SIN DEFINIR</v>
          </cell>
          <cell r="AQ1060" t="str">
            <v>1</v>
          </cell>
          <cell r="AR1060">
            <v>43354</v>
          </cell>
          <cell r="AU1060" t="str">
            <v>A</v>
          </cell>
          <cell r="AW1060" t="str">
            <v>EPS010</v>
          </cell>
          <cell r="AX1060" t="str">
            <v>EPS SURA (ANTES SUSALUD)</v>
          </cell>
          <cell r="AY1060" t="str">
            <v>001</v>
          </cell>
          <cell r="AZ1060" t="str">
            <v>230201</v>
          </cell>
          <cell r="BA1060" t="str">
            <v>PROTECCIÓN + I. N. G.</v>
          </cell>
          <cell r="BB1060" t="str">
            <v>001</v>
          </cell>
          <cell r="BC1060" t="str">
            <v>14-28</v>
          </cell>
          <cell r="BD1060" t="str">
            <v>ARL SURA</v>
          </cell>
          <cell r="BE1060" t="str">
            <v>001</v>
          </cell>
          <cell r="BF1060" t="str">
            <v>CCF04</v>
          </cell>
          <cell r="BG1060" t="str">
            <v>COMFAMA ANTIOQUIA</v>
          </cell>
          <cell r="BH1060" t="str">
            <v>C005</v>
          </cell>
          <cell r="BI1060" t="str">
            <v>CESANTÍAS PROTECCIÓN S. A.</v>
          </cell>
          <cell r="BJ1060" t="str">
            <v>3561101</v>
          </cell>
          <cell r="BK1060" t="str">
            <v>002</v>
          </cell>
          <cell r="BL1060" t="str">
            <v>Quincenales</v>
          </cell>
          <cell r="BM1060" t="str">
            <v>TABLA</v>
          </cell>
          <cell r="BO1060" t="str">
            <v>001</v>
          </cell>
          <cell r="BP1060" t="str">
            <v>Salario interno pesos</v>
          </cell>
          <cell r="BQ1060">
            <v>3812000</v>
          </cell>
          <cell r="BR1060" t="str">
            <v>000000000000002</v>
          </cell>
          <cell r="BS1060" t="str">
            <v>COMPAÑÍA DE ALIMENTOS COLOMBIANOS CALCO S.A</v>
          </cell>
          <cell r="BT1060" t="str">
            <v>000000000047470</v>
          </cell>
          <cell r="BU1060" t="str">
            <v>PUNTOS DE VENTA</v>
          </cell>
          <cell r="BV1060" t="str">
            <v>000000000047526</v>
          </cell>
          <cell r="BW1060" t="str">
            <v>ADMINISTRADORA PUNTO DE VENTA</v>
          </cell>
          <cell r="BX1060" t="str">
            <v>000000000047976</v>
          </cell>
          <cell r="BY1060" t="str">
            <v>ADMINISTRADORA PUNTO DE VENTA</v>
          </cell>
          <cell r="BZ1060" t="str">
            <v>fhara.delgado2812@gmail.com</v>
          </cell>
          <cell r="CA1060" t="str">
            <v>220 - JORNADA MENSUAL 220 HORAS</v>
          </cell>
          <cell r="CB1060" t="str">
            <v>Ley 50</v>
          </cell>
          <cell r="CC1060" t="str">
            <v>1 - Indefinido</v>
          </cell>
          <cell r="CD1060" t="str">
            <v>APORTA</v>
          </cell>
          <cell r="CE1060" t="str">
            <v>APORTA</v>
          </cell>
          <cell r="CF1060" t="str">
            <v>APORTA</v>
          </cell>
          <cell r="CG1060">
            <v>2.4359999999999999</v>
          </cell>
          <cell r="CH1060" t="str">
            <v>SIN AUXILIO</v>
          </cell>
          <cell r="CI1060" t="str">
            <v>SIN AUXILIO</v>
          </cell>
          <cell r="CJ1060" t="str">
            <v>SIN AUXILIO</v>
          </cell>
          <cell r="CK1060" t="str">
            <v>Sueldo fijo</v>
          </cell>
          <cell r="CL1060" t="str">
            <v>Dependiente</v>
          </cell>
          <cell r="CM1060" t="str">
            <v>No aplica</v>
          </cell>
          <cell r="CN1060" t="str">
            <v>N</v>
          </cell>
          <cell r="CQ1060" t="str">
            <v>220</v>
          </cell>
          <cell r="CR1060" t="str">
            <v>Tiempo Completo 220</v>
          </cell>
          <cell r="CS1060" t="str">
            <v>31</v>
          </cell>
          <cell r="CT1060" t="str">
            <v>000000000047486</v>
          </cell>
          <cell r="CU1060" t="str">
            <v>COCINA OCCIDENTE</v>
          </cell>
          <cell r="CW1060" t="str">
            <v>000</v>
          </cell>
          <cell r="CX1060" t="str">
            <v>DELGADO ZAPATA FHARA ALEXANDRA</v>
          </cell>
        </row>
        <row r="1061">
          <cell r="A1061">
            <v>1152711851</v>
          </cell>
          <cell r="B1061" t="str">
            <v>YUDY</v>
          </cell>
          <cell r="C1061" t="str">
            <v>BANIRIAN</v>
          </cell>
          <cell r="D1061" t="str">
            <v>QUICENO</v>
          </cell>
          <cell r="E1061" t="str">
            <v>ARANGO</v>
          </cell>
          <cell r="F1061">
            <v>35910</v>
          </cell>
          <cell r="G1061" t="str">
            <v>169 - COLOMBIA</v>
          </cell>
          <cell r="H1061" t="str">
            <v>05 - ANTIOQUIA</v>
          </cell>
          <cell r="I1061" t="str">
            <v>ANORI</v>
          </cell>
          <cell r="J1061" t="str">
            <v>CL 89 B 72 86 2DO PISO</v>
          </cell>
          <cell r="K1061" t="str">
            <v>ALFONSO LOPEZ</v>
          </cell>
          <cell r="L1061" t="str">
            <v>3019331530</v>
          </cell>
          <cell r="M1061" t="str">
            <v>CO</v>
          </cell>
          <cell r="N1061" t="str">
            <v>BANCOLOMBIA</v>
          </cell>
          <cell r="O1061" t="str">
            <v>91298589180</v>
          </cell>
          <cell r="P1061" t="str">
            <v>AHORRO</v>
          </cell>
          <cell r="Q1061" t="str">
            <v>CÉDULA DE CIUDADANÍA</v>
          </cell>
          <cell r="R1061">
            <v>1152711851</v>
          </cell>
          <cell r="S1061" t="str">
            <v>MEDELLIN</v>
          </cell>
          <cell r="U1061" t="str">
            <v>05 - ANTIOQUIA</v>
          </cell>
          <cell r="V1061" t="str">
            <v>MEDELLIN</v>
          </cell>
          <cell r="W1061" t="str">
            <v>UNION LIBRE</v>
          </cell>
          <cell r="AB1061" t="str">
            <v>002</v>
          </cell>
          <cell r="AC1061" t="str">
            <v>BACHILLERATO</v>
          </cell>
          <cell r="AD1061" t="str">
            <v>F</v>
          </cell>
          <cell r="AE1061" t="str">
            <v>002</v>
          </cell>
          <cell r="AF1061" t="str">
            <v>COMPAÑÍA DE ALIMENTOS COLOMBIANOS CALCO S.A</v>
          </cell>
          <cell r="AG1061" t="str">
            <v>52</v>
          </cell>
          <cell r="AH1061" t="str">
            <v>VENTAS</v>
          </cell>
          <cell r="AI1061" t="str">
            <v>02008003</v>
          </cell>
          <cell r="AJ1061" t="str">
            <v>Puntos de Venta</v>
          </cell>
          <cell r="AK1061" t="str">
            <v>R17-002</v>
          </cell>
          <cell r="AL1061" t="str">
            <v>MAYORCA ETAPA DOS</v>
          </cell>
          <cell r="AM1061" t="str">
            <v>002</v>
          </cell>
          <cell r="AN1061" t="str">
            <v>Martes</v>
          </cell>
          <cell r="AO1061" t="str">
            <v>000</v>
          </cell>
          <cell r="AP1061" t="str">
            <v>SIN DEFINIR</v>
          </cell>
          <cell r="AQ1061" t="str">
            <v>1</v>
          </cell>
          <cell r="AR1061">
            <v>46071</v>
          </cell>
          <cell r="AS1061" t="str">
            <v>17/08/2026</v>
          </cell>
          <cell r="AU1061" t="str">
            <v>A</v>
          </cell>
          <cell r="AW1061" t="str">
            <v>EPS010</v>
          </cell>
          <cell r="AX1061" t="str">
            <v>EPS SURA (ANTES SUSALUD)</v>
          </cell>
          <cell r="AY1061" t="str">
            <v>001</v>
          </cell>
          <cell r="AZ1061" t="str">
            <v>25-14</v>
          </cell>
          <cell r="BA1061" t="str">
            <v>COLPENSIONES</v>
          </cell>
          <cell r="BB1061" t="str">
            <v>001</v>
          </cell>
          <cell r="BC1061" t="str">
            <v>14-28</v>
          </cell>
          <cell r="BD1061" t="str">
            <v>ARL SURA</v>
          </cell>
          <cell r="BE1061" t="str">
            <v>001</v>
          </cell>
          <cell r="BF1061" t="str">
            <v>CCF04</v>
          </cell>
          <cell r="BG1061" t="str">
            <v>COMFAMA ANTIOQUIA</v>
          </cell>
          <cell r="BH1061" t="str">
            <v>C002</v>
          </cell>
          <cell r="BI1061" t="str">
            <v>CESANTÍAS FONDO NACIONAL DEL AHORRO</v>
          </cell>
          <cell r="BJ1061" t="str">
            <v>3561101</v>
          </cell>
          <cell r="BK1061" t="str">
            <v>002</v>
          </cell>
          <cell r="BL1061" t="str">
            <v>Quincenales</v>
          </cell>
          <cell r="BM1061" t="str">
            <v>TABLA</v>
          </cell>
          <cell r="BO1061" t="str">
            <v>001</v>
          </cell>
          <cell r="BP1061" t="str">
            <v>Salario interno pesos</v>
          </cell>
          <cell r="BQ1061">
            <v>1750905</v>
          </cell>
          <cell r="BR1061" t="str">
            <v>000000000000002</v>
          </cell>
          <cell r="BS1061" t="str">
            <v>COMPAÑÍA DE ALIMENTOS COLOMBIANOS CALCO S.A</v>
          </cell>
          <cell r="BT1061" t="str">
            <v>000000000047457</v>
          </cell>
          <cell r="BU1061" t="str">
            <v>ENTRENAMIENTO</v>
          </cell>
          <cell r="BV1061" t="str">
            <v>000000000047620</v>
          </cell>
          <cell r="BW1061" t="str">
            <v>AUXILIAR DE RESTAURANTE</v>
          </cell>
          <cell r="BX1061" t="str">
            <v>000000000065722</v>
          </cell>
          <cell r="BY1061" t="str">
            <v>AUXILIAR DE RESTAURANTE</v>
          </cell>
          <cell r="BZ1061" t="str">
            <v>quicenoyudy26@gmail.com</v>
          </cell>
          <cell r="CA1061" t="str">
            <v>220 - JORNADA MENSUAL 220 HORAS</v>
          </cell>
          <cell r="CB1061" t="str">
            <v>Ley 50</v>
          </cell>
          <cell r="CC1061" t="str">
            <v>2 - Fijo</v>
          </cell>
          <cell r="CD1061" t="str">
            <v>APORTA</v>
          </cell>
          <cell r="CE1061" t="str">
            <v>APORTA</v>
          </cell>
          <cell r="CF1061" t="str">
            <v>APORTA</v>
          </cell>
          <cell r="CG1061">
            <v>2.4359999999999999</v>
          </cell>
          <cell r="CH1061" t="str">
            <v>SIN AUXILIO</v>
          </cell>
          <cell r="CI1061" t="str">
            <v>LA DIFERENCIA</v>
          </cell>
          <cell r="CJ1061" t="str">
            <v>LA DIFERENCIA</v>
          </cell>
          <cell r="CK1061" t="str">
            <v>Sueldo fijo</v>
          </cell>
          <cell r="CL1061" t="str">
            <v>Dependiente</v>
          </cell>
          <cell r="CM1061" t="str">
            <v>No aplica</v>
          </cell>
          <cell r="CN1061" t="str">
            <v>S</v>
          </cell>
          <cell r="CQ1061" t="str">
            <v>220</v>
          </cell>
          <cell r="CR1061" t="str">
            <v>Tiempo Completo 220</v>
          </cell>
          <cell r="CS1061" t="str">
            <v>31</v>
          </cell>
          <cell r="CT1061" t="str">
            <v>000000000047514</v>
          </cell>
          <cell r="CU1061" t="str">
            <v>MAYORCA ETAPA DOS</v>
          </cell>
          <cell r="CW1061" t="str">
            <v>000</v>
          </cell>
          <cell r="CX1061" t="str">
            <v>QUICENO ARANGO YUDY BANIRIAN</v>
          </cell>
        </row>
        <row r="1062">
          <cell r="A1062">
            <v>1152712978</v>
          </cell>
          <cell r="B1062" t="str">
            <v>YENIDE</v>
          </cell>
          <cell r="D1062" t="str">
            <v>SEPULVEDA</v>
          </cell>
          <cell r="E1062" t="str">
            <v>ORTEGA</v>
          </cell>
          <cell r="F1062">
            <v>35974</v>
          </cell>
          <cell r="G1062" t="str">
            <v>169 - COLOMBIA</v>
          </cell>
          <cell r="H1062" t="str">
            <v>05 - ANTIOQUIA</v>
          </cell>
          <cell r="I1062" t="str">
            <v>MEDELLIN</v>
          </cell>
          <cell r="J1062" t="str">
            <v>CR 74 A 91 29</v>
          </cell>
          <cell r="K1062" t="str">
            <v>ALFONSO LOPEZ</v>
          </cell>
          <cell r="L1062" t="str">
            <v>3044496406</v>
          </cell>
          <cell r="M1062" t="str">
            <v>CO</v>
          </cell>
          <cell r="N1062" t="str">
            <v>BANCOLOMBIA</v>
          </cell>
          <cell r="O1062" t="str">
            <v>91281421871</v>
          </cell>
          <cell r="P1062" t="str">
            <v>AHORRO</v>
          </cell>
          <cell r="Q1062" t="str">
            <v>CÉDULA DE CIUDADANÍA</v>
          </cell>
          <cell r="R1062">
            <v>1152712978</v>
          </cell>
          <cell r="S1062" t="str">
            <v>MEDELLIN</v>
          </cell>
          <cell r="U1062" t="str">
            <v>05 - ANTIOQUIA</v>
          </cell>
          <cell r="V1062" t="str">
            <v>MEDELLIN</v>
          </cell>
          <cell r="W1062" t="str">
            <v>VIUDO</v>
          </cell>
          <cell r="AB1062" t="str">
            <v>002</v>
          </cell>
          <cell r="AC1062" t="str">
            <v>BACHILLERATO</v>
          </cell>
          <cell r="AD1062" t="str">
            <v>F</v>
          </cell>
          <cell r="AE1062" t="str">
            <v>002</v>
          </cell>
          <cell r="AF1062" t="str">
            <v>COMPAÑÍA DE ALIMENTOS COLOMBIANOS CALCO S.A</v>
          </cell>
          <cell r="AG1062" t="str">
            <v>73</v>
          </cell>
          <cell r="AH1062" t="str">
            <v>MANO DE OBRA INDIRECTA</v>
          </cell>
          <cell r="AI1062" t="str">
            <v>03010003</v>
          </cell>
          <cell r="AJ1062" t="str">
            <v>Cocina y Heladeria principal</v>
          </cell>
          <cell r="AK1062" t="str">
            <v>PPP-002</v>
          </cell>
          <cell r="AL1062" t="str">
            <v>PLANTA DE PRODUCCIÓN</v>
          </cell>
          <cell r="AM1062" t="str">
            <v>007</v>
          </cell>
          <cell r="AN1062" t="str">
            <v>Domingo</v>
          </cell>
          <cell r="AO1062" t="str">
            <v>000</v>
          </cell>
          <cell r="AP1062" t="str">
            <v>SIN DEFINIR</v>
          </cell>
          <cell r="AQ1062" t="str">
            <v>1</v>
          </cell>
          <cell r="AR1062">
            <v>46120</v>
          </cell>
          <cell r="AS1062" t="str">
            <v>07/07/2026</v>
          </cell>
          <cell r="AU1062" t="str">
            <v>A</v>
          </cell>
          <cell r="AW1062" t="str">
            <v>EPS037</v>
          </cell>
          <cell r="AX1062" t="str">
            <v>NUEVA E.P.S.</v>
          </cell>
          <cell r="AY1062" t="str">
            <v>001</v>
          </cell>
          <cell r="AZ1062" t="str">
            <v>230201</v>
          </cell>
          <cell r="BA1062" t="str">
            <v>PROTECCIÓN + I. N. G.</v>
          </cell>
          <cell r="BB1062" t="str">
            <v>001</v>
          </cell>
          <cell r="BC1062" t="str">
            <v>14-28</v>
          </cell>
          <cell r="BD1062" t="str">
            <v>ARL SURA</v>
          </cell>
          <cell r="BE1062" t="str">
            <v>001</v>
          </cell>
          <cell r="BF1062" t="str">
            <v>CCF04</v>
          </cell>
          <cell r="BG1062" t="str">
            <v>COMFAMA ANTIOQUIA</v>
          </cell>
          <cell r="BH1062" t="str">
            <v>C004</v>
          </cell>
          <cell r="BI1062" t="str">
            <v>CESANTÍAS PORVENIR</v>
          </cell>
          <cell r="BJ1062" t="str">
            <v>2108901</v>
          </cell>
          <cell r="BK1062" t="str">
            <v>002</v>
          </cell>
          <cell r="BL1062" t="str">
            <v>Quincenales</v>
          </cell>
          <cell r="BM1062" t="str">
            <v>TABLA</v>
          </cell>
          <cell r="BO1062" t="str">
            <v>001</v>
          </cell>
          <cell r="BP1062" t="str">
            <v>Salario interno pesos</v>
          </cell>
          <cell r="BQ1062">
            <v>1750905</v>
          </cell>
          <cell r="BR1062" t="str">
            <v>000000000000002</v>
          </cell>
          <cell r="BS1062" t="str">
            <v>COMPAÑÍA DE ALIMENTOS COLOMBIANOS CALCO S.A</v>
          </cell>
          <cell r="BT1062" t="str">
            <v>000000000047443</v>
          </cell>
          <cell r="BU1062" t="str">
            <v>COCINA PRINCIPAL</v>
          </cell>
          <cell r="BV1062" t="str">
            <v>000000000047618</v>
          </cell>
          <cell r="BW1062" t="str">
            <v>AUXILIAR DE PRODUCCIÓN</v>
          </cell>
          <cell r="BX1062" t="str">
            <v>000000000066844</v>
          </cell>
          <cell r="BY1062" t="str">
            <v>AUXILIAR DE PRODUCCION</v>
          </cell>
          <cell r="BZ1062" t="str">
            <v>sepulvedaortegayenide@gmail.com</v>
          </cell>
          <cell r="CA1062" t="str">
            <v>220 - JORNADA MENSUAL 220 HORAS</v>
          </cell>
          <cell r="CB1062" t="str">
            <v>Ley 50</v>
          </cell>
          <cell r="CC1062" t="str">
            <v>2 - Fijo</v>
          </cell>
          <cell r="CD1062" t="str">
            <v>APORTA</v>
          </cell>
          <cell r="CE1062" t="str">
            <v>APORTA</v>
          </cell>
          <cell r="CF1062" t="str">
            <v>APORTA</v>
          </cell>
          <cell r="CG1062">
            <v>1.044</v>
          </cell>
          <cell r="CH1062" t="str">
            <v>SIN AUXILIO</v>
          </cell>
          <cell r="CI1062" t="str">
            <v>SIN AUXILIO</v>
          </cell>
          <cell r="CJ1062" t="str">
            <v>SIN AUXILIO</v>
          </cell>
          <cell r="CK1062" t="str">
            <v>Sueldo fijo</v>
          </cell>
          <cell r="CL1062" t="str">
            <v>Dependiente</v>
          </cell>
          <cell r="CM1062" t="str">
            <v>No aplica</v>
          </cell>
          <cell r="CN1062" t="str">
            <v>S</v>
          </cell>
          <cell r="CQ1062" t="str">
            <v>220</v>
          </cell>
          <cell r="CR1062" t="str">
            <v>Tiempo Completo 220</v>
          </cell>
          <cell r="CS1062" t="str">
            <v>31</v>
          </cell>
          <cell r="CT1062" t="str">
            <v>000000000047497</v>
          </cell>
          <cell r="CU1062" t="str">
            <v>PRODUCCIÓN</v>
          </cell>
          <cell r="CW1062" t="str">
            <v>000</v>
          </cell>
          <cell r="CX1062" t="str">
            <v xml:space="preserve">SEPULVEDA ORTEGA YENIDE </v>
          </cell>
        </row>
        <row r="1063">
          <cell r="A1063">
            <v>1152714200</v>
          </cell>
          <cell r="B1063" t="str">
            <v>KAREN</v>
          </cell>
          <cell r="C1063" t="str">
            <v>DANIELA</v>
          </cell>
          <cell r="D1063" t="str">
            <v>RAMIREZ</v>
          </cell>
          <cell r="E1063" t="str">
            <v>SANTAMARIA</v>
          </cell>
          <cell r="F1063">
            <v>36057</v>
          </cell>
          <cell r="G1063" t="str">
            <v>169 - COLOMBIA</v>
          </cell>
          <cell r="H1063" t="str">
            <v>05 - ANTIOQUIA</v>
          </cell>
          <cell r="I1063" t="str">
            <v>SAN RAFAEL</v>
          </cell>
          <cell r="J1063" t="str">
            <v>CR 40 47 54</v>
          </cell>
          <cell r="K1063" t="str">
            <v>Centro</v>
          </cell>
          <cell r="L1063" t="str">
            <v>3168660863</v>
          </cell>
          <cell r="M1063" t="str">
            <v>CO</v>
          </cell>
          <cell r="N1063" t="str">
            <v>BANCOLOMBIA</v>
          </cell>
          <cell r="O1063" t="str">
            <v>54082897707</v>
          </cell>
          <cell r="P1063" t="str">
            <v>AHORRO</v>
          </cell>
          <cell r="Q1063" t="str">
            <v>CÉDULA DE CIUDADANÍA</v>
          </cell>
          <cell r="R1063">
            <v>1152714200</v>
          </cell>
          <cell r="S1063" t="str">
            <v>Medellin</v>
          </cell>
          <cell r="U1063" t="str">
            <v>05 - ANTIOQUIA</v>
          </cell>
          <cell r="V1063" t="str">
            <v>MEDELLIN</v>
          </cell>
          <cell r="W1063" t="str">
            <v>SOLTERO</v>
          </cell>
          <cell r="X1063" t="str">
            <v>0</v>
          </cell>
          <cell r="Z1063">
            <v>0</v>
          </cell>
          <cell r="AA1063" t="str">
            <v>0</v>
          </cell>
          <cell r="AB1063" t="str">
            <v>002</v>
          </cell>
          <cell r="AC1063" t="str">
            <v>BACHILLERATO</v>
          </cell>
          <cell r="AD1063" t="str">
            <v>F</v>
          </cell>
          <cell r="AE1063" t="str">
            <v>002</v>
          </cell>
          <cell r="AF1063" t="str">
            <v>COMPAÑÍA DE ALIMENTOS COLOMBIANOS CALCO S.A</v>
          </cell>
          <cell r="AG1063" t="str">
            <v>51</v>
          </cell>
          <cell r="AH1063" t="str">
            <v xml:space="preserve">ADMINISTRACION  </v>
          </cell>
          <cell r="AI1063" t="str">
            <v>01002008</v>
          </cell>
          <cell r="AJ1063" t="str">
            <v>Control interno Producción Medellin</v>
          </cell>
          <cell r="AK1063" t="str">
            <v>ADM-002</v>
          </cell>
          <cell r="AL1063" t="str">
            <v>ADMINISTRACIÓN</v>
          </cell>
          <cell r="AM1063" t="str">
            <v>007</v>
          </cell>
          <cell r="AN1063" t="str">
            <v>Domingo</v>
          </cell>
          <cell r="AO1063" t="str">
            <v>000</v>
          </cell>
          <cell r="AP1063" t="str">
            <v>SIN DEFINIR</v>
          </cell>
          <cell r="AQ1063" t="str">
            <v>1</v>
          </cell>
          <cell r="AR1063">
            <v>45383</v>
          </cell>
          <cell r="AU1063" t="str">
            <v>A</v>
          </cell>
          <cell r="AW1063" t="str">
            <v>EPS010</v>
          </cell>
          <cell r="AX1063" t="str">
            <v>EPS SURA (ANTES SUSALUD)</v>
          </cell>
          <cell r="AY1063" t="str">
            <v>001</v>
          </cell>
          <cell r="AZ1063" t="str">
            <v>230301</v>
          </cell>
          <cell r="BA1063" t="str">
            <v>PORVENIR</v>
          </cell>
          <cell r="BB1063" t="str">
            <v>001</v>
          </cell>
          <cell r="BC1063" t="str">
            <v>14-28</v>
          </cell>
          <cell r="BD1063" t="str">
            <v>ARL SURA</v>
          </cell>
          <cell r="BE1063" t="str">
            <v>001</v>
          </cell>
          <cell r="BF1063" t="str">
            <v>CCF04</v>
          </cell>
          <cell r="BG1063" t="str">
            <v>COMFAMA ANTIOQUIA</v>
          </cell>
          <cell r="BH1063" t="str">
            <v>C004</v>
          </cell>
          <cell r="BI1063" t="str">
            <v>CESANTÍAS PORVENIR</v>
          </cell>
          <cell r="BJ1063" t="str">
            <v>1701001</v>
          </cell>
          <cell r="BK1063" t="str">
            <v>002</v>
          </cell>
          <cell r="BL1063" t="str">
            <v>Quincenales</v>
          </cell>
          <cell r="BM1063" t="str">
            <v>TABLA</v>
          </cell>
          <cell r="BO1063" t="str">
            <v>001</v>
          </cell>
          <cell r="BP1063" t="str">
            <v>Salario interno pesos</v>
          </cell>
          <cell r="BQ1063">
            <v>2838000</v>
          </cell>
          <cell r="BR1063" t="str">
            <v>000000000000002</v>
          </cell>
          <cell r="BS1063" t="str">
            <v>COMPAÑÍA DE ALIMENTOS COLOMBIANOS CALCO S.A</v>
          </cell>
          <cell r="BT1063" t="str">
            <v>000000000047445</v>
          </cell>
          <cell r="BU1063" t="str">
            <v>COMUNICARTE</v>
          </cell>
          <cell r="BV1063" t="str">
            <v>000000000047600</v>
          </cell>
          <cell r="BW1063" t="str">
            <v>AUXILIAR DE COMUNICACIONES</v>
          </cell>
          <cell r="BX1063" t="str">
            <v>000000000047815</v>
          </cell>
          <cell r="BY1063" t="str">
            <v>AUXILIAR DE COMUNICACIONES</v>
          </cell>
          <cell r="BZ1063" t="str">
            <v>danielar.santamaria1909@gmail.com</v>
          </cell>
          <cell r="CA1063" t="str">
            <v>220 - JORNADA MENSUAL 220 HORAS</v>
          </cell>
          <cell r="CB1063" t="str">
            <v>Ley 50</v>
          </cell>
          <cell r="CC1063" t="str">
            <v>1 - Indefinido</v>
          </cell>
          <cell r="CD1063" t="str">
            <v>APORTA</v>
          </cell>
          <cell r="CE1063" t="str">
            <v>APORTA</v>
          </cell>
          <cell r="CF1063" t="str">
            <v>APORTA</v>
          </cell>
          <cell r="CG1063">
            <v>0.52200000000000002</v>
          </cell>
          <cell r="CH1063" t="str">
            <v>SIN AUXILIO</v>
          </cell>
          <cell r="CI1063" t="str">
            <v>SIN AUXILIO</v>
          </cell>
          <cell r="CJ1063" t="str">
            <v>SIN AUXILIO</v>
          </cell>
          <cell r="CK1063" t="str">
            <v>Sueldo fijo</v>
          </cell>
          <cell r="CL1063" t="str">
            <v>Dependiente</v>
          </cell>
          <cell r="CM1063" t="str">
            <v>No aplica</v>
          </cell>
          <cell r="CN1063" t="str">
            <v>N</v>
          </cell>
          <cell r="CQ1063" t="str">
            <v>220</v>
          </cell>
          <cell r="CR1063" t="str">
            <v>Tiempo Completo 220</v>
          </cell>
          <cell r="CS1063" t="str">
            <v>31</v>
          </cell>
          <cell r="CT1063" t="str">
            <v>000000000047484</v>
          </cell>
          <cell r="CU1063" t="str">
            <v>ADMINISTRACIÓN</v>
          </cell>
          <cell r="CW1063" t="str">
            <v>000</v>
          </cell>
          <cell r="CX1063" t="str">
            <v>RAMIREZ SANTAMARIA KAREN DANIELA</v>
          </cell>
        </row>
        <row r="1064">
          <cell r="A1064">
            <v>1156463041</v>
          </cell>
          <cell r="B1064" t="str">
            <v>DUVAN</v>
          </cell>
          <cell r="D1064" t="str">
            <v>AMAYA</v>
          </cell>
          <cell r="E1064" t="str">
            <v>CORDOBA</v>
          </cell>
          <cell r="F1064">
            <v>39737</v>
          </cell>
          <cell r="G1064" t="str">
            <v>169 - COLOMBIA</v>
          </cell>
          <cell r="H1064" t="str">
            <v>05 - ANTIOQUIA</v>
          </cell>
          <cell r="I1064" t="str">
            <v>MEDELLIN</v>
          </cell>
          <cell r="J1064" t="str">
            <v>CR 109 57 28</v>
          </cell>
          <cell r="K1064" t="str">
            <v>OLAYA</v>
          </cell>
          <cell r="L1064" t="str">
            <v>3007018112</v>
          </cell>
          <cell r="M1064" t="str">
            <v>CO</v>
          </cell>
          <cell r="N1064" t="str">
            <v>BANCOLOMBIA</v>
          </cell>
          <cell r="O1064" t="str">
            <v>25500064008</v>
          </cell>
          <cell r="P1064" t="str">
            <v>AHORRO</v>
          </cell>
          <cell r="Q1064" t="str">
            <v>TARJETA DE IDENTIDAD</v>
          </cell>
          <cell r="R1064">
            <v>1156463041</v>
          </cell>
          <cell r="S1064" t="str">
            <v>MEDELLIN</v>
          </cell>
          <cell r="U1064" t="str">
            <v>05 - ANTIOQUIA</v>
          </cell>
          <cell r="V1064" t="str">
            <v>MEDELLIN</v>
          </cell>
          <cell r="W1064" t="str">
            <v>SOLTERO</v>
          </cell>
          <cell r="AB1064" t="str">
            <v>002</v>
          </cell>
          <cell r="AC1064" t="str">
            <v>BACHILLERATO</v>
          </cell>
          <cell r="AD1064" t="str">
            <v>M</v>
          </cell>
          <cell r="AE1064" t="str">
            <v>002</v>
          </cell>
          <cell r="AF1064" t="str">
            <v>COMPAÑÍA DE ALIMENTOS COLOMBIANOS CALCO S.A</v>
          </cell>
          <cell r="AG1064" t="str">
            <v>51</v>
          </cell>
          <cell r="AH1064" t="str">
            <v xml:space="preserve">ADMINISTRACION  </v>
          </cell>
          <cell r="AI1064" t="str">
            <v>01005008</v>
          </cell>
          <cell r="AJ1064" t="str">
            <v>Sena</v>
          </cell>
          <cell r="AK1064" t="str">
            <v>ADM-002</v>
          </cell>
          <cell r="AL1064" t="str">
            <v>ADMINISTRACIÓN</v>
          </cell>
          <cell r="AM1064" t="str">
            <v>007</v>
          </cell>
          <cell r="AN1064" t="str">
            <v>Domingo</v>
          </cell>
          <cell r="AO1064" t="str">
            <v>000</v>
          </cell>
          <cell r="AP1064" t="str">
            <v>SIN DEFINIR</v>
          </cell>
          <cell r="AQ1064" t="str">
            <v>1</v>
          </cell>
          <cell r="AR1064">
            <v>46174</v>
          </cell>
          <cell r="AS1064" t="str">
            <v>11/03/2028</v>
          </cell>
          <cell r="AU1064" t="str">
            <v>A</v>
          </cell>
          <cell r="AV1064" t="str">
            <v>Sin definir</v>
          </cell>
          <cell r="AW1064" t="str">
            <v>EPS010</v>
          </cell>
          <cell r="AX1064" t="str">
            <v>EPS SURA (ANTES SUSALUD)</v>
          </cell>
          <cell r="AY1064" t="str">
            <v>001</v>
          </cell>
          <cell r="AZ1064" t="str">
            <v>000</v>
          </cell>
          <cell r="BA1064" t="str">
            <v>SIN DEFINIR</v>
          </cell>
          <cell r="BB1064" t="str">
            <v>001</v>
          </cell>
          <cell r="BC1064" t="str">
            <v>14-11</v>
          </cell>
          <cell r="BD1064" t="str">
            <v>ARL SURA</v>
          </cell>
          <cell r="BE1064" t="str">
            <v>001</v>
          </cell>
          <cell r="BF1064" t="str">
            <v>000</v>
          </cell>
          <cell r="BG1064" t="str">
            <v>SIN DEFINIR</v>
          </cell>
          <cell r="BH1064" t="str">
            <v>C005</v>
          </cell>
          <cell r="BI1064" t="str">
            <v>CESANTÍAS PROTECCIÓN S. A.</v>
          </cell>
          <cell r="BJ1064" t="str">
            <v>1701001</v>
          </cell>
          <cell r="BK1064" t="str">
            <v>002</v>
          </cell>
          <cell r="BL1064" t="str">
            <v>Quincenales</v>
          </cell>
          <cell r="BM1064" t="str">
            <v>TABLA</v>
          </cell>
          <cell r="BO1064" t="str">
            <v>003</v>
          </cell>
          <cell r="BP1064" t="str">
            <v>Apoyo y sostenimiento</v>
          </cell>
          <cell r="BQ1064">
            <v>1313179</v>
          </cell>
          <cell r="BR1064" t="str">
            <v>000000000000002</v>
          </cell>
          <cell r="BS1064" t="str">
            <v>COMPAÑÍA DE ALIMENTOS COLOMBIANOS CALCO S.A</v>
          </cell>
          <cell r="BT1064" t="str">
            <v>000000000047473</v>
          </cell>
          <cell r="BU1064" t="str">
            <v>SENA</v>
          </cell>
          <cell r="BV1064" t="str">
            <v>000000000047584</v>
          </cell>
          <cell r="BW1064" t="str">
            <v>APRENDIZ</v>
          </cell>
          <cell r="BX1064" t="str">
            <v>000000000067911</v>
          </cell>
          <cell r="BY1064" t="str">
            <v>APRENDIZ</v>
          </cell>
          <cell r="BZ1064" t="str">
            <v>amayaduvan104@gmail.com</v>
          </cell>
          <cell r="CA1064" t="str">
            <v>220 - JORNADA MENSUAL 220 HORAS</v>
          </cell>
          <cell r="CB1064" t="str">
            <v>Aprendizaje SENA</v>
          </cell>
          <cell r="CC1064" t="str">
            <v>4 - SENA lectivo</v>
          </cell>
          <cell r="CD1064" t="str">
            <v>APORTA</v>
          </cell>
          <cell r="CE1064" t="str">
            <v>NO APORTA</v>
          </cell>
          <cell r="CF1064" t="str">
            <v>APORTA</v>
          </cell>
          <cell r="CG1064">
            <v>0.52200000000000002</v>
          </cell>
          <cell r="CH1064" t="str">
            <v>DEPENDE EMPLEADOR</v>
          </cell>
          <cell r="CI1064" t="str">
            <v>SIN AUXILIO</v>
          </cell>
          <cell r="CJ1064" t="str">
            <v>SIN AUXILIO</v>
          </cell>
          <cell r="CK1064" t="str">
            <v>Sueldo variable</v>
          </cell>
          <cell r="CL1064" t="str">
            <v>Aprendices del SENA en etapa lectiva</v>
          </cell>
          <cell r="CM1064" t="str">
            <v>No aplica</v>
          </cell>
          <cell r="CN1064" t="str">
            <v>N</v>
          </cell>
          <cell r="CP1064" t="str">
            <v>51</v>
          </cell>
          <cell r="CQ1064" t="str">
            <v>220</v>
          </cell>
          <cell r="CR1064" t="str">
            <v>Tiempo Completo 220</v>
          </cell>
          <cell r="CS1064" t="str">
            <v>31</v>
          </cell>
          <cell r="CT1064" t="str">
            <v>000000000047484</v>
          </cell>
          <cell r="CU1064" t="str">
            <v>ADMINISTRACIÓN</v>
          </cell>
          <cell r="CW1064" t="str">
            <v>000</v>
          </cell>
          <cell r="CX1064" t="str">
            <v xml:space="preserve">AMAYA CORDOBA DUVAN </v>
          </cell>
        </row>
        <row r="1065">
          <cell r="A1065">
            <v>1192738537</v>
          </cell>
          <cell r="B1065" t="str">
            <v>LAURA</v>
          </cell>
          <cell r="C1065" t="str">
            <v>VANESSA</v>
          </cell>
          <cell r="D1065" t="str">
            <v>SIBAJA</v>
          </cell>
          <cell r="E1065" t="str">
            <v>URANGO</v>
          </cell>
          <cell r="F1065">
            <v>37599</v>
          </cell>
          <cell r="G1065" t="str">
            <v>169 - COLOMBIA</v>
          </cell>
          <cell r="H1065" t="str">
            <v>05 - ANTIOQUIA</v>
          </cell>
          <cell r="I1065" t="str">
            <v>CHIGORODO</v>
          </cell>
          <cell r="J1065" t="str">
            <v>CL 98 B 39 B 21</v>
          </cell>
          <cell r="K1065" t="str">
            <v>Manrique</v>
          </cell>
          <cell r="L1065" t="str">
            <v>3106702722</v>
          </cell>
          <cell r="M1065" t="str">
            <v>CO</v>
          </cell>
          <cell r="N1065" t="str">
            <v>BANCOLOMBIA</v>
          </cell>
          <cell r="O1065" t="str">
            <v>34773556450</v>
          </cell>
          <cell r="P1065" t="str">
            <v>AHORRO</v>
          </cell>
          <cell r="Q1065" t="str">
            <v>CÉDULA DE CIUDADANÍA</v>
          </cell>
          <cell r="R1065">
            <v>1192738537</v>
          </cell>
          <cell r="S1065" t="str">
            <v>Medellin</v>
          </cell>
          <cell r="U1065" t="str">
            <v>05 - ANTIOQUIA</v>
          </cell>
          <cell r="V1065" t="str">
            <v>MEDELLIN</v>
          </cell>
          <cell r="W1065" t="str">
            <v>SOLTERO</v>
          </cell>
          <cell r="X1065" t="str">
            <v>0</v>
          </cell>
          <cell r="Z1065">
            <v>0</v>
          </cell>
          <cell r="AA1065" t="str">
            <v>0</v>
          </cell>
          <cell r="AB1065" t="str">
            <v>002</v>
          </cell>
          <cell r="AC1065" t="str">
            <v>BACHILLERATO</v>
          </cell>
          <cell r="AD1065" t="str">
            <v>F</v>
          </cell>
          <cell r="AE1065" t="str">
            <v>002</v>
          </cell>
          <cell r="AF1065" t="str">
            <v>COMPAÑÍA DE ALIMENTOS COLOMBIANOS CALCO S.A</v>
          </cell>
          <cell r="AG1065" t="str">
            <v>52</v>
          </cell>
          <cell r="AH1065" t="str">
            <v>VENTAS</v>
          </cell>
          <cell r="AI1065" t="str">
            <v>02008003</v>
          </cell>
          <cell r="AJ1065" t="str">
            <v>Puntos de Venta</v>
          </cell>
          <cell r="AK1065" t="str">
            <v>R21-002</v>
          </cell>
          <cell r="AL1065" t="str">
            <v>ARKADIA</v>
          </cell>
          <cell r="AM1065" t="str">
            <v>004</v>
          </cell>
          <cell r="AN1065" t="str">
            <v>Jueves</v>
          </cell>
          <cell r="AO1065" t="str">
            <v>000</v>
          </cell>
          <cell r="AP1065" t="str">
            <v>SIN DEFINIR</v>
          </cell>
          <cell r="AQ1065" t="str">
            <v>1</v>
          </cell>
          <cell r="AR1065">
            <v>45938</v>
          </cell>
          <cell r="AS1065" t="str">
            <v>07/07/2026</v>
          </cell>
          <cell r="AU1065" t="str">
            <v>A</v>
          </cell>
          <cell r="AW1065" t="str">
            <v>EPS010</v>
          </cell>
          <cell r="AX1065" t="str">
            <v>EPS SURA (ANTES SUSALUD)</v>
          </cell>
          <cell r="AY1065" t="str">
            <v>001</v>
          </cell>
          <cell r="AZ1065" t="str">
            <v>230301</v>
          </cell>
          <cell r="BA1065" t="str">
            <v>PORVENIR</v>
          </cell>
          <cell r="BB1065" t="str">
            <v>001</v>
          </cell>
          <cell r="BC1065" t="str">
            <v>14-28</v>
          </cell>
          <cell r="BD1065" t="str">
            <v>ARL SURA</v>
          </cell>
          <cell r="BE1065" t="str">
            <v>001</v>
          </cell>
          <cell r="BF1065" t="str">
            <v>CCF04</v>
          </cell>
          <cell r="BG1065" t="str">
            <v>COMFAMA ANTIOQUIA</v>
          </cell>
          <cell r="BH1065" t="str">
            <v>C004</v>
          </cell>
          <cell r="BI1065" t="str">
            <v>CESANTÍAS PORVENIR</v>
          </cell>
          <cell r="BJ1065" t="str">
            <v>3561101</v>
          </cell>
          <cell r="BK1065" t="str">
            <v>002</v>
          </cell>
          <cell r="BL1065" t="str">
            <v>Quincenales</v>
          </cell>
          <cell r="BM1065" t="str">
            <v>TABLA</v>
          </cell>
          <cell r="BO1065" t="str">
            <v>001</v>
          </cell>
          <cell r="BP1065" t="str">
            <v>Salario interno pesos</v>
          </cell>
          <cell r="BQ1065">
            <v>1750905</v>
          </cell>
          <cell r="BR1065" t="str">
            <v>000000000000002</v>
          </cell>
          <cell r="BS1065" t="str">
            <v>COMPAÑÍA DE ALIMENTOS COLOMBIANOS CALCO S.A</v>
          </cell>
          <cell r="BT1065" t="str">
            <v>000000000047470</v>
          </cell>
          <cell r="BU1065" t="str">
            <v>PUNTOS DE VENTA</v>
          </cell>
          <cell r="BV1065" t="str">
            <v>000000000047620</v>
          </cell>
          <cell r="BW1065" t="str">
            <v>AUXILIAR DE RESTAURANTE</v>
          </cell>
          <cell r="BX1065" t="str">
            <v>000000000048959</v>
          </cell>
          <cell r="BY1065" t="str">
            <v>AUXILIAR DE RESTAURANTE</v>
          </cell>
          <cell r="BZ1065" t="str">
            <v>lauravanessasibajaurango@gmail.com</v>
          </cell>
          <cell r="CA1065" t="str">
            <v>220 - JORNADA MENSUAL 220 HORAS</v>
          </cell>
          <cell r="CB1065" t="str">
            <v>Ley 50</v>
          </cell>
          <cell r="CC1065" t="str">
            <v>2 - Fijo</v>
          </cell>
          <cell r="CD1065" t="str">
            <v>APORTA</v>
          </cell>
          <cell r="CE1065" t="str">
            <v>APORTA</v>
          </cell>
          <cell r="CF1065" t="str">
            <v>APORTA</v>
          </cell>
          <cell r="CG1065">
            <v>2.4359999999999999</v>
          </cell>
          <cell r="CH1065" t="str">
            <v>SIN AUXILIO</v>
          </cell>
          <cell r="CI1065" t="str">
            <v>SIN AUXILIO</v>
          </cell>
          <cell r="CJ1065" t="str">
            <v>SIN AUXILIO</v>
          </cell>
          <cell r="CK1065" t="str">
            <v>Sueldo fijo</v>
          </cell>
          <cell r="CL1065" t="str">
            <v>Dependiente</v>
          </cell>
          <cell r="CM1065" t="str">
            <v>No aplica</v>
          </cell>
          <cell r="CN1065" t="str">
            <v>S</v>
          </cell>
          <cell r="CQ1065" t="str">
            <v>220</v>
          </cell>
          <cell r="CR1065" t="str">
            <v>Tiempo Completo 220</v>
          </cell>
          <cell r="CS1065" t="str">
            <v>31</v>
          </cell>
          <cell r="CT1065" t="str">
            <v>000000000047512</v>
          </cell>
          <cell r="CU1065" t="str">
            <v>FLORIDA PARQUE COMERCIAL</v>
          </cell>
          <cell r="CW1065" t="str">
            <v>000</v>
          </cell>
          <cell r="CX1065" t="str">
            <v>SIBAJA URANGO LAURA VANESSA</v>
          </cell>
        </row>
        <row r="1066">
          <cell r="A1066">
            <v>1192765878</v>
          </cell>
          <cell r="B1066" t="str">
            <v>ERICA</v>
          </cell>
          <cell r="C1066" t="str">
            <v>TATIANA</v>
          </cell>
          <cell r="D1066" t="str">
            <v>TUBERQUIA</v>
          </cell>
          <cell r="E1066" t="str">
            <v>HIGUITA</v>
          </cell>
          <cell r="F1066">
            <v>34916</v>
          </cell>
          <cell r="G1066" t="str">
            <v>169 - COLOMBIA</v>
          </cell>
          <cell r="H1066" t="str">
            <v>05 - ANTIOQUIA</v>
          </cell>
          <cell r="I1066" t="str">
            <v>CAÑASGORDAS</v>
          </cell>
          <cell r="J1066" t="str">
            <v>CR 73 A 94 25</v>
          </cell>
          <cell r="K1066" t="str">
            <v>Castilla</v>
          </cell>
          <cell r="L1066" t="str">
            <v>3166463807</v>
          </cell>
          <cell r="M1066" t="str">
            <v>CO</v>
          </cell>
          <cell r="N1066" t="str">
            <v>BANCOLOMBIA</v>
          </cell>
          <cell r="O1066" t="str">
            <v>25537747121</v>
          </cell>
          <cell r="P1066" t="str">
            <v>AHORRO</v>
          </cell>
          <cell r="Q1066" t="str">
            <v>CÉDULA DE CIUDADANÍA</v>
          </cell>
          <cell r="R1066">
            <v>1192765878</v>
          </cell>
          <cell r="S1066" t="str">
            <v>Canasgordas</v>
          </cell>
          <cell r="U1066" t="str">
            <v>05 - ANTIOQUIA</v>
          </cell>
          <cell r="V1066" t="str">
            <v>MEDELLIN</v>
          </cell>
          <cell r="W1066" t="str">
            <v>SOLTERO</v>
          </cell>
          <cell r="X1066" t="str">
            <v>0</v>
          </cell>
          <cell r="Z1066">
            <v>0</v>
          </cell>
          <cell r="AA1066" t="str">
            <v>0</v>
          </cell>
          <cell r="AB1066" t="str">
            <v>003</v>
          </cell>
          <cell r="AC1066" t="str">
            <v>TÉCNICO</v>
          </cell>
          <cell r="AD1066" t="str">
            <v>F</v>
          </cell>
          <cell r="AE1066" t="str">
            <v>002</v>
          </cell>
          <cell r="AF1066" t="str">
            <v>COMPAÑÍA DE ALIMENTOS COLOMBIANOS CALCO S.A</v>
          </cell>
          <cell r="AG1066" t="str">
            <v>52</v>
          </cell>
          <cell r="AH1066" t="str">
            <v>VENTAS</v>
          </cell>
          <cell r="AI1066" t="str">
            <v>02008003</v>
          </cell>
          <cell r="AJ1066" t="str">
            <v>Puntos de Venta</v>
          </cell>
          <cell r="AK1066" t="str">
            <v>R01-002</v>
          </cell>
          <cell r="AL1066" t="str">
            <v>POBLADO</v>
          </cell>
          <cell r="AM1066" t="str">
            <v>007</v>
          </cell>
          <cell r="AN1066" t="str">
            <v>Domingo</v>
          </cell>
          <cell r="AO1066" t="str">
            <v>000</v>
          </cell>
          <cell r="AP1066" t="str">
            <v>SIN DEFINIR</v>
          </cell>
          <cell r="AQ1066" t="str">
            <v>1</v>
          </cell>
          <cell r="AR1066">
            <v>44720</v>
          </cell>
          <cell r="AU1066" t="str">
            <v>A</v>
          </cell>
          <cell r="AW1066" t="str">
            <v>EPS040</v>
          </cell>
          <cell r="AX1066" t="str">
            <v>SAVIA SALUD EPS</v>
          </cell>
          <cell r="AY1066" t="str">
            <v>001</v>
          </cell>
          <cell r="AZ1066" t="str">
            <v>230201</v>
          </cell>
          <cell r="BA1066" t="str">
            <v>PROTECCIÓN + I. N. G.</v>
          </cell>
          <cell r="BB1066" t="str">
            <v>001</v>
          </cell>
          <cell r="BC1066" t="str">
            <v>14-28</v>
          </cell>
          <cell r="BD1066" t="str">
            <v>ARL SURA</v>
          </cell>
          <cell r="BE1066" t="str">
            <v>001</v>
          </cell>
          <cell r="BF1066" t="str">
            <v>CCF04</v>
          </cell>
          <cell r="BG1066" t="str">
            <v>COMFAMA ANTIOQUIA</v>
          </cell>
          <cell r="BH1066" t="str">
            <v>C005</v>
          </cell>
          <cell r="BI1066" t="str">
            <v>CESANTÍAS PROTECCIÓN S. A.</v>
          </cell>
          <cell r="BJ1066" t="str">
            <v>3561101</v>
          </cell>
          <cell r="BK1066" t="str">
            <v>002</v>
          </cell>
          <cell r="BL1066" t="str">
            <v>Quincenales</v>
          </cell>
          <cell r="BM1066" t="str">
            <v>TABLA</v>
          </cell>
          <cell r="BO1066" t="str">
            <v>001</v>
          </cell>
          <cell r="BP1066" t="str">
            <v>Salario interno pesos</v>
          </cell>
          <cell r="BQ1066">
            <v>1750905</v>
          </cell>
          <cell r="BR1066" t="str">
            <v>000000000000002</v>
          </cell>
          <cell r="BS1066" t="str">
            <v>COMPAÑÍA DE ALIMENTOS COLOMBIANOS CALCO S.A</v>
          </cell>
          <cell r="BT1066" t="str">
            <v>000000000047470</v>
          </cell>
          <cell r="BU1066" t="str">
            <v>PUNTOS DE VENTA</v>
          </cell>
          <cell r="BV1066" t="str">
            <v>000000000047620</v>
          </cell>
          <cell r="BW1066" t="str">
            <v>AUXILIAR DE RESTAURANTE</v>
          </cell>
          <cell r="BX1066" t="str">
            <v>000000000048366</v>
          </cell>
          <cell r="BY1066" t="str">
            <v>AUXILIAR DE RESTAURANTE</v>
          </cell>
          <cell r="BZ1066" t="str">
            <v>tati.tube@outlook.com</v>
          </cell>
          <cell r="CA1066" t="str">
            <v>220 - JORNADA MENSUAL 220 HORAS</v>
          </cell>
          <cell r="CB1066" t="str">
            <v>Ley 50</v>
          </cell>
          <cell r="CC1066" t="str">
            <v>1 - Indefinido</v>
          </cell>
          <cell r="CD1066" t="str">
            <v>APORTA</v>
          </cell>
          <cell r="CE1066" t="str">
            <v>APORTA</v>
          </cell>
          <cell r="CF1066" t="str">
            <v>APORTA</v>
          </cell>
          <cell r="CG1066">
            <v>2.4359999999999999</v>
          </cell>
          <cell r="CH1066" t="str">
            <v>SIN AUXILIO</v>
          </cell>
          <cell r="CI1066" t="str">
            <v>SIN AUXILIO</v>
          </cell>
          <cell r="CJ1066" t="str">
            <v>SIN AUXILIO</v>
          </cell>
          <cell r="CK1066" t="str">
            <v>Sueldo fijo</v>
          </cell>
          <cell r="CL1066" t="str">
            <v>Dependiente</v>
          </cell>
          <cell r="CM1066" t="str">
            <v>No aplica</v>
          </cell>
          <cell r="CN1066" t="str">
            <v>S</v>
          </cell>
          <cell r="CQ1066" t="str">
            <v>220</v>
          </cell>
          <cell r="CR1066" t="str">
            <v>Tiempo Completo 220</v>
          </cell>
          <cell r="CS1066" t="str">
            <v>31</v>
          </cell>
          <cell r="CT1066" t="str">
            <v>000000000047498</v>
          </cell>
          <cell r="CU1066" t="str">
            <v>POBLADO</v>
          </cell>
          <cell r="CW1066" t="str">
            <v>000</v>
          </cell>
          <cell r="CX1066" t="str">
            <v>TUBERQUIA HIGUITA ERICA TATIANA</v>
          </cell>
        </row>
        <row r="1067">
          <cell r="A1067">
            <v>1192776017</v>
          </cell>
          <cell r="B1067" t="str">
            <v>SINDY</v>
          </cell>
          <cell r="C1067" t="str">
            <v>PAOLA</v>
          </cell>
          <cell r="D1067" t="str">
            <v>NISPERUZA</v>
          </cell>
          <cell r="E1067" t="str">
            <v>CORTEZ</v>
          </cell>
          <cell r="F1067">
            <v>36679</v>
          </cell>
          <cell r="G1067" t="str">
            <v>169 - COLOMBIA</v>
          </cell>
          <cell r="H1067" t="str">
            <v>23 - CORDOBA</v>
          </cell>
          <cell r="I1067" t="str">
            <v>TIERRALTA</v>
          </cell>
          <cell r="J1067" t="str">
            <v>CL 89 54 B 01</v>
          </cell>
          <cell r="K1067" t="str">
            <v>Aranjuez</v>
          </cell>
          <cell r="L1067" t="str">
            <v>3022018001</v>
          </cell>
          <cell r="M1067" t="str">
            <v>CO</v>
          </cell>
          <cell r="N1067" t="str">
            <v>BANCOLOMBIA</v>
          </cell>
          <cell r="O1067" t="str">
            <v>31118645173</v>
          </cell>
          <cell r="P1067" t="str">
            <v>AHORRO</v>
          </cell>
          <cell r="Q1067" t="str">
            <v>CÉDULA DE CIUDADANÍA</v>
          </cell>
          <cell r="R1067">
            <v>1192776017</v>
          </cell>
          <cell r="S1067" t="str">
            <v>Apartado</v>
          </cell>
          <cell r="U1067" t="str">
            <v>05 - ANTIOQUIA</v>
          </cell>
          <cell r="V1067" t="str">
            <v>MEDELLIN</v>
          </cell>
          <cell r="W1067" t="str">
            <v>SOLTERO</v>
          </cell>
          <cell r="X1067" t="str">
            <v>0</v>
          </cell>
          <cell r="Z1067">
            <v>0</v>
          </cell>
          <cell r="AA1067" t="str">
            <v>0</v>
          </cell>
          <cell r="AB1067" t="str">
            <v>002</v>
          </cell>
          <cell r="AC1067" t="str">
            <v>BACHILLERATO</v>
          </cell>
          <cell r="AD1067" t="str">
            <v>F</v>
          </cell>
          <cell r="AE1067" t="str">
            <v>002</v>
          </cell>
          <cell r="AF1067" t="str">
            <v>COMPAÑÍA DE ALIMENTOS COLOMBIANOS CALCO S.A</v>
          </cell>
          <cell r="AG1067" t="str">
            <v>52</v>
          </cell>
          <cell r="AH1067" t="str">
            <v>VENTAS</v>
          </cell>
          <cell r="AI1067" t="str">
            <v>02008003</v>
          </cell>
          <cell r="AJ1067" t="str">
            <v>Puntos de Venta</v>
          </cell>
          <cell r="AK1067" t="str">
            <v>R02-002</v>
          </cell>
          <cell r="AL1067" t="str">
            <v>UNICENTRO</v>
          </cell>
          <cell r="AM1067" t="str">
            <v>007</v>
          </cell>
          <cell r="AN1067" t="str">
            <v>Domingo</v>
          </cell>
          <cell r="AO1067" t="str">
            <v>000</v>
          </cell>
          <cell r="AP1067" t="str">
            <v>SIN DEFINIR</v>
          </cell>
          <cell r="AQ1067" t="str">
            <v>1</v>
          </cell>
          <cell r="AR1067">
            <v>45371</v>
          </cell>
          <cell r="AU1067" t="str">
            <v>A</v>
          </cell>
          <cell r="AW1067" t="str">
            <v>EPS010</v>
          </cell>
          <cell r="AX1067" t="str">
            <v>EPS SURA (ANTES SUSALUD)</v>
          </cell>
          <cell r="AY1067" t="str">
            <v>001</v>
          </cell>
          <cell r="AZ1067" t="str">
            <v>230301</v>
          </cell>
          <cell r="BA1067" t="str">
            <v>PORVENIR</v>
          </cell>
          <cell r="BB1067" t="str">
            <v>001</v>
          </cell>
          <cell r="BC1067" t="str">
            <v>14-28</v>
          </cell>
          <cell r="BD1067" t="str">
            <v>ARL SURA</v>
          </cell>
          <cell r="BE1067" t="str">
            <v>001</v>
          </cell>
          <cell r="BF1067" t="str">
            <v>CCF04</v>
          </cell>
          <cell r="BG1067" t="str">
            <v>COMFAMA ANTIOQUIA</v>
          </cell>
          <cell r="BH1067" t="str">
            <v>C004</v>
          </cell>
          <cell r="BI1067" t="str">
            <v>CESANTÍAS PORVENIR</v>
          </cell>
          <cell r="BJ1067" t="str">
            <v>3561101</v>
          </cell>
          <cell r="BK1067" t="str">
            <v>002</v>
          </cell>
          <cell r="BL1067" t="str">
            <v>Quincenales</v>
          </cell>
          <cell r="BM1067" t="str">
            <v>TABLA</v>
          </cell>
          <cell r="BO1067" t="str">
            <v>001</v>
          </cell>
          <cell r="BP1067" t="str">
            <v>Salario interno pesos</v>
          </cell>
          <cell r="BQ1067">
            <v>1750905</v>
          </cell>
          <cell r="BR1067" t="str">
            <v>000000000000002</v>
          </cell>
          <cell r="BS1067" t="str">
            <v>COMPAÑÍA DE ALIMENTOS COLOMBIANOS CALCO S.A</v>
          </cell>
          <cell r="BT1067" t="str">
            <v>000000000047470</v>
          </cell>
          <cell r="BU1067" t="str">
            <v>PUNTOS DE VENTA</v>
          </cell>
          <cell r="BV1067" t="str">
            <v>000000000047620</v>
          </cell>
          <cell r="BW1067" t="str">
            <v>AUXILIAR DE RESTAURANTE</v>
          </cell>
          <cell r="BX1067" t="str">
            <v>000000000048399</v>
          </cell>
          <cell r="BY1067" t="str">
            <v>AUXILIAR DE RESTAURANTE</v>
          </cell>
          <cell r="BZ1067" t="str">
            <v>sindypaola.nis@gmail.com</v>
          </cell>
          <cell r="CA1067" t="str">
            <v>220 - JORNADA MENSUAL 220 HORAS</v>
          </cell>
          <cell r="CB1067" t="str">
            <v>Ley 50</v>
          </cell>
          <cell r="CC1067" t="str">
            <v>1 - Indefinido</v>
          </cell>
          <cell r="CD1067" t="str">
            <v>APORTA</v>
          </cell>
          <cell r="CE1067" t="str">
            <v>APORTA</v>
          </cell>
          <cell r="CF1067" t="str">
            <v>APORTA</v>
          </cell>
          <cell r="CG1067">
            <v>2.4359999999999999</v>
          </cell>
          <cell r="CH1067" t="str">
            <v>SIN AUXILIO</v>
          </cell>
          <cell r="CI1067" t="str">
            <v>SIN AUXILIO</v>
          </cell>
          <cell r="CJ1067" t="str">
            <v>SIN AUXILIO</v>
          </cell>
          <cell r="CK1067" t="str">
            <v>Sueldo fijo</v>
          </cell>
          <cell r="CL1067" t="str">
            <v>Dependiente</v>
          </cell>
          <cell r="CM1067" t="str">
            <v>No aplica</v>
          </cell>
          <cell r="CN1067" t="str">
            <v>S</v>
          </cell>
          <cell r="CQ1067" t="str">
            <v>220</v>
          </cell>
          <cell r="CR1067" t="str">
            <v>Tiempo Completo 220</v>
          </cell>
          <cell r="CS1067" t="str">
            <v>31</v>
          </cell>
          <cell r="CT1067" t="str">
            <v>000000000047499</v>
          </cell>
          <cell r="CU1067" t="str">
            <v>UNICENTRO</v>
          </cell>
          <cell r="CW1067" t="str">
            <v>000</v>
          </cell>
          <cell r="CX1067" t="str">
            <v>NISPERUZA CORTEZ SINDY PAOLA</v>
          </cell>
        </row>
        <row r="1068">
          <cell r="A1068">
            <v>1192788388</v>
          </cell>
          <cell r="B1068" t="str">
            <v>DANEL</v>
          </cell>
          <cell r="C1068" t="str">
            <v>DAVID</v>
          </cell>
          <cell r="D1068" t="str">
            <v>BLANCO</v>
          </cell>
          <cell r="E1068" t="str">
            <v>MANOTAS</v>
          </cell>
          <cell r="F1068">
            <v>36789</v>
          </cell>
          <cell r="G1068" t="str">
            <v>169 - COLOMBIA</v>
          </cell>
          <cell r="H1068" t="str">
            <v>08 - ATLANTICO</v>
          </cell>
          <cell r="I1068" t="str">
            <v>BARRANQUILLA</v>
          </cell>
          <cell r="J1068" t="str">
            <v>CR 89 A 37 36</v>
          </cell>
          <cell r="K1068" t="str">
            <v>Santa Monica</v>
          </cell>
          <cell r="L1068" t="str">
            <v>3195868738</v>
          </cell>
          <cell r="M1068" t="str">
            <v>CO</v>
          </cell>
          <cell r="N1068" t="str">
            <v>BANCOLOMBIA</v>
          </cell>
          <cell r="O1068" t="str">
            <v>00604808855</v>
          </cell>
          <cell r="P1068" t="str">
            <v>AHORRO</v>
          </cell>
          <cell r="Q1068" t="str">
            <v>CÉDULA DE CIUDADANÍA</v>
          </cell>
          <cell r="R1068">
            <v>1192788388</v>
          </cell>
          <cell r="S1068" t="str">
            <v>Medellin</v>
          </cell>
          <cell r="U1068" t="str">
            <v>05 - ANTIOQUIA</v>
          </cell>
          <cell r="V1068" t="str">
            <v>MEDELLIN</v>
          </cell>
          <cell r="W1068" t="str">
            <v>SOLTERO</v>
          </cell>
          <cell r="X1068" t="str">
            <v>0</v>
          </cell>
          <cell r="Z1068">
            <v>0</v>
          </cell>
          <cell r="AA1068" t="str">
            <v>0</v>
          </cell>
          <cell r="AB1068" t="str">
            <v>002</v>
          </cell>
          <cell r="AC1068" t="str">
            <v>BACHILLERATO</v>
          </cell>
          <cell r="AD1068" t="str">
            <v>M</v>
          </cell>
          <cell r="AE1068" t="str">
            <v>002</v>
          </cell>
          <cell r="AF1068" t="str">
            <v>COMPAÑÍA DE ALIMENTOS COLOMBIANOS CALCO S.A</v>
          </cell>
          <cell r="AG1068" t="str">
            <v>51</v>
          </cell>
          <cell r="AH1068" t="str">
            <v xml:space="preserve">ADMINISTRACION  </v>
          </cell>
          <cell r="AI1068" t="str">
            <v>01011004</v>
          </cell>
          <cell r="AJ1068" t="str">
            <v>Estandarización de Procesos</v>
          </cell>
          <cell r="AK1068" t="str">
            <v>ADM-002</v>
          </cell>
          <cell r="AL1068" t="str">
            <v>ADMINISTRACIÓN</v>
          </cell>
          <cell r="AM1068" t="str">
            <v>007</v>
          </cell>
          <cell r="AN1068" t="str">
            <v>Domingo</v>
          </cell>
          <cell r="AO1068" t="str">
            <v>000</v>
          </cell>
          <cell r="AP1068" t="str">
            <v>SIN DEFINIR</v>
          </cell>
          <cell r="AQ1068" t="str">
            <v>2</v>
          </cell>
          <cell r="AR1068">
            <v>45924</v>
          </cell>
          <cell r="AS1068" t="str">
            <v>23/09/2026</v>
          </cell>
          <cell r="AU1068" t="str">
            <v>A</v>
          </cell>
          <cell r="AW1068" t="str">
            <v>EPS010</v>
          </cell>
          <cell r="AX1068" t="str">
            <v>EPS SURA (ANTES SUSALUD)</v>
          </cell>
          <cell r="AY1068" t="str">
            <v>001</v>
          </cell>
          <cell r="AZ1068" t="str">
            <v>231001</v>
          </cell>
          <cell r="BA1068" t="str">
            <v>COLFONDOS</v>
          </cell>
          <cell r="BB1068" t="str">
            <v>001</v>
          </cell>
          <cell r="BC1068" t="str">
            <v>14-28</v>
          </cell>
          <cell r="BD1068" t="str">
            <v>ARL SURA</v>
          </cell>
          <cell r="BE1068" t="str">
            <v>001</v>
          </cell>
          <cell r="BF1068" t="str">
            <v>CCF04</v>
          </cell>
          <cell r="BG1068" t="str">
            <v>COMFAMA ANTIOQUIA</v>
          </cell>
          <cell r="BH1068" t="str">
            <v>C005</v>
          </cell>
          <cell r="BI1068" t="str">
            <v>CESANTÍAS PROTECCIÓN S. A.</v>
          </cell>
          <cell r="BJ1068" t="str">
            <v>1701001</v>
          </cell>
          <cell r="BK1068" t="str">
            <v>002</v>
          </cell>
          <cell r="BL1068" t="str">
            <v>Quincenales</v>
          </cell>
          <cell r="BM1068" t="str">
            <v>TABLA</v>
          </cell>
          <cell r="BO1068" t="str">
            <v>001</v>
          </cell>
          <cell r="BP1068" t="str">
            <v>Salario interno pesos</v>
          </cell>
          <cell r="BQ1068">
            <v>3081000</v>
          </cell>
          <cell r="BR1068" t="str">
            <v>000000000000002</v>
          </cell>
          <cell r="BS1068" t="str">
            <v>COMPAÑÍA DE ALIMENTOS COLOMBIANOS CALCO S.A</v>
          </cell>
          <cell r="BT1068" t="str">
            <v>000000000047447</v>
          </cell>
          <cell r="BU1068" t="str">
            <v>CONTROL Y MEJORA CONTINUA</v>
          </cell>
          <cell r="BV1068" t="str">
            <v>000000000047603</v>
          </cell>
          <cell r="BW1068" t="str">
            <v>AUXILIAR DE CONTROL INTERNO</v>
          </cell>
          <cell r="BX1068" t="str">
            <v>000000000047924</v>
          </cell>
          <cell r="BY1068" t="str">
            <v>AUXILIAR DE CONTROL INTERNO</v>
          </cell>
          <cell r="BZ1068" t="str">
            <v>danelblanco@hotmail.com</v>
          </cell>
          <cell r="CA1068" t="str">
            <v>220 - JORNADA MENSUAL 220 HORAS</v>
          </cell>
          <cell r="CB1068" t="str">
            <v>Ley 50</v>
          </cell>
          <cell r="CC1068" t="str">
            <v>2 - Fijo</v>
          </cell>
          <cell r="CD1068" t="str">
            <v>APORTA</v>
          </cell>
          <cell r="CE1068" t="str">
            <v>APORTA</v>
          </cell>
          <cell r="CF1068" t="str">
            <v>APORTA</v>
          </cell>
          <cell r="CG1068">
            <v>0.52200000000000002</v>
          </cell>
          <cell r="CH1068" t="str">
            <v>SIN AUXILIO</v>
          </cell>
          <cell r="CI1068" t="str">
            <v>SIN AUXILIO</v>
          </cell>
          <cell r="CJ1068" t="str">
            <v>SIN AUXILIO</v>
          </cell>
          <cell r="CK1068" t="str">
            <v>Sueldo fijo</v>
          </cell>
          <cell r="CL1068" t="str">
            <v>Dependiente</v>
          </cell>
          <cell r="CM1068" t="str">
            <v>No aplica</v>
          </cell>
          <cell r="CN1068" t="str">
            <v>N</v>
          </cell>
          <cell r="CQ1068" t="str">
            <v>220</v>
          </cell>
          <cell r="CR1068" t="str">
            <v>Tiempo Completo 220</v>
          </cell>
          <cell r="CS1068" t="str">
            <v>31</v>
          </cell>
          <cell r="CT1068" t="str">
            <v>000000000047484</v>
          </cell>
          <cell r="CU1068" t="str">
            <v>ADMINISTRACIÓN</v>
          </cell>
          <cell r="CW1068" t="str">
            <v>000</v>
          </cell>
          <cell r="CX1068" t="str">
            <v>BLANCO MANOTAS DANEL DAVID</v>
          </cell>
        </row>
        <row r="1069">
          <cell r="A1069">
            <v>1192884395</v>
          </cell>
          <cell r="B1069" t="str">
            <v>EIDYS</v>
          </cell>
          <cell r="C1069" t="str">
            <v>ALGIRA</v>
          </cell>
          <cell r="D1069" t="str">
            <v>CABRERA</v>
          </cell>
          <cell r="E1069" t="str">
            <v>PALACIO</v>
          </cell>
          <cell r="F1069">
            <v>37708</v>
          </cell>
          <cell r="G1069" t="str">
            <v>169 - COLOMBIA</v>
          </cell>
          <cell r="H1069" t="str">
            <v>05 - ANTIOQUIA</v>
          </cell>
          <cell r="I1069" t="str">
            <v>MURINDO</v>
          </cell>
          <cell r="J1069" t="str">
            <v>CL 39 A D 115 B 72</v>
          </cell>
          <cell r="K1069" t="str">
            <v>San Javier</v>
          </cell>
          <cell r="L1069" t="str">
            <v>3202359818</v>
          </cell>
          <cell r="M1069" t="str">
            <v>CO</v>
          </cell>
          <cell r="N1069" t="str">
            <v>BANCOLOMBIA</v>
          </cell>
          <cell r="O1069" t="str">
            <v>91260087091</v>
          </cell>
          <cell r="P1069" t="str">
            <v>AHORRO</v>
          </cell>
          <cell r="Q1069" t="str">
            <v>CÉDULA DE CIUDADANÍA</v>
          </cell>
          <cell r="R1069">
            <v>1192884395</v>
          </cell>
          <cell r="S1069" t="str">
            <v>Carepa</v>
          </cell>
          <cell r="U1069" t="str">
            <v>05 - ANTIOQUIA</v>
          </cell>
          <cell r="V1069" t="str">
            <v>MEDELLIN</v>
          </cell>
          <cell r="W1069" t="str">
            <v>SOLTERO</v>
          </cell>
          <cell r="X1069" t="str">
            <v>0</v>
          </cell>
          <cell r="Z1069">
            <v>0</v>
          </cell>
          <cell r="AA1069" t="str">
            <v>0</v>
          </cell>
          <cell r="AB1069" t="str">
            <v>002</v>
          </cell>
          <cell r="AC1069" t="str">
            <v>BACHILLERATO</v>
          </cell>
          <cell r="AD1069" t="str">
            <v>F</v>
          </cell>
          <cell r="AE1069" t="str">
            <v>002</v>
          </cell>
          <cell r="AF1069" t="str">
            <v>COMPAÑÍA DE ALIMENTOS COLOMBIANOS CALCO S.A</v>
          </cell>
          <cell r="AG1069" t="str">
            <v>52</v>
          </cell>
          <cell r="AH1069" t="str">
            <v>VENTAS</v>
          </cell>
          <cell r="AI1069" t="str">
            <v>02008003</v>
          </cell>
          <cell r="AJ1069" t="str">
            <v>Puntos de Venta</v>
          </cell>
          <cell r="AK1069" t="str">
            <v>R21-002</v>
          </cell>
          <cell r="AL1069" t="str">
            <v>ARKADIA</v>
          </cell>
          <cell r="AM1069" t="str">
            <v>007</v>
          </cell>
          <cell r="AN1069" t="str">
            <v>Domingo</v>
          </cell>
          <cell r="AO1069" t="str">
            <v>000</v>
          </cell>
          <cell r="AP1069" t="str">
            <v>SIN DEFINIR</v>
          </cell>
          <cell r="AQ1069" t="str">
            <v>1</v>
          </cell>
          <cell r="AR1069">
            <v>45349</v>
          </cell>
          <cell r="AU1069" t="str">
            <v>A</v>
          </cell>
          <cell r="AW1069" t="str">
            <v>EPS037</v>
          </cell>
          <cell r="AX1069" t="str">
            <v>NUEVA E.P.S.</v>
          </cell>
          <cell r="AY1069" t="str">
            <v>001</v>
          </cell>
          <cell r="AZ1069" t="str">
            <v>230201</v>
          </cell>
          <cell r="BA1069" t="str">
            <v>PROTECCIÓN + I. N. G.</v>
          </cell>
          <cell r="BB1069" t="str">
            <v>001</v>
          </cell>
          <cell r="BC1069" t="str">
            <v>14-28</v>
          </cell>
          <cell r="BD1069" t="str">
            <v>ARL SURA</v>
          </cell>
          <cell r="BE1069" t="str">
            <v>001</v>
          </cell>
          <cell r="BF1069" t="str">
            <v>CCF04</v>
          </cell>
          <cell r="BG1069" t="str">
            <v>COMFAMA ANTIOQUIA</v>
          </cell>
          <cell r="BH1069" t="str">
            <v>C005</v>
          </cell>
          <cell r="BI1069" t="str">
            <v>CESANTÍAS PROTECCIÓN S. A.</v>
          </cell>
          <cell r="BJ1069" t="str">
            <v>3561101</v>
          </cell>
          <cell r="BK1069" t="str">
            <v>002</v>
          </cell>
          <cell r="BL1069" t="str">
            <v>Quincenales</v>
          </cell>
          <cell r="BM1069" t="str">
            <v>TABLA</v>
          </cell>
          <cell r="BO1069" t="str">
            <v>001</v>
          </cell>
          <cell r="BP1069" t="str">
            <v>Salario interno pesos</v>
          </cell>
          <cell r="BQ1069">
            <v>1750905</v>
          </cell>
          <cell r="BR1069" t="str">
            <v>000000000000002</v>
          </cell>
          <cell r="BS1069" t="str">
            <v>COMPAÑÍA DE ALIMENTOS COLOMBIANOS CALCO S.A</v>
          </cell>
          <cell r="BT1069" t="str">
            <v>000000000047470</v>
          </cell>
          <cell r="BU1069" t="str">
            <v>PUNTOS DE VENTA</v>
          </cell>
          <cell r="BV1069" t="str">
            <v>000000000047620</v>
          </cell>
          <cell r="BW1069" t="str">
            <v>AUXILIAR DE RESTAURANTE</v>
          </cell>
          <cell r="BX1069" t="str">
            <v>000000000049238</v>
          </cell>
          <cell r="BY1069" t="str">
            <v>AUXILIAR DE RESTAURANTE</v>
          </cell>
          <cell r="BZ1069" t="str">
            <v>eidycabrera2002@gmail.com</v>
          </cell>
          <cell r="CA1069" t="str">
            <v>220 - JORNADA MENSUAL 220 HORAS</v>
          </cell>
          <cell r="CB1069" t="str">
            <v>Ley 50</v>
          </cell>
          <cell r="CC1069" t="str">
            <v>1 - Indefinido</v>
          </cell>
          <cell r="CD1069" t="str">
            <v>APORTA</v>
          </cell>
          <cell r="CE1069" t="str">
            <v>APORTA</v>
          </cell>
          <cell r="CF1069" t="str">
            <v>APORTA</v>
          </cell>
          <cell r="CG1069">
            <v>2.4359999999999999</v>
          </cell>
          <cell r="CH1069" t="str">
            <v>SIN AUXILIO</v>
          </cell>
          <cell r="CI1069" t="str">
            <v>SIN AUXILIO</v>
          </cell>
          <cell r="CJ1069" t="str">
            <v>SIN AUXILIO</v>
          </cell>
          <cell r="CK1069" t="str">
            <v>Sueldo fijo</v>
          </cell>
          <cell r="CL1069" t="str">
            <v>Dependiente</v>
          </cell>
          <cell r="CM1069" t="str">
            <v>No aplica</v>
          </cell>
          <cell r="CN1069" t="str">
            <v>S</v>
          </cell>
          <cell r="CQ1069" t="str">
            <v>220</v>
          </cell>
          <cell r="CR1069" t="str">
            <v>Tiempo Completo 220</v>
          </cell>
          <cell r="CS1069" t="str">
            <v>31</v>
          </cell>
          <cell r="CT1069" t="str">
            <v>000000000047518</v>
          </cell>
          <cell r="CU1069" t="str">
            <v>ARKADIA</v>
          </cell>
          <cell r="CW1069" t="str">
            <v>000</v>
          </cell>
          <cell r="CX1069" t="str">
            <v>CABRERA PALACIO EIDYS ALGIRA</v>
          </cell>
        </row>
        <row r="1070">
          <cell r="A1070">
            <v>1192907433</v>
          </cell>
          <cell r="B1070" t="str">
            <v>YULAINE</v>
          </cell>
          <cell r="C1070" t="str">
            <v>INDIRA</v>
          </cell>
          <cell r="D1070" t="str">
            <v>GARCIA</v>
          </cell>
          <cell r="E1070" t="str">
            <v>MENDOZA</v>
          </cell>
          <cell r="F1070">
            <v>32754</v>
          </cell>
          <cell r="G1070" t="str">
            <v>169 - COLOMBIA</v>
          </cell>
          <cell r="H1070" t="str">
            <v>27 - CHOCO</v>
          </cell>
          <cell r="I1070" t="str">
            <v>ITSMINA</v>
          </cell>
          <cell r="J1070" t="str">
            <v>CR 40 20 CB 41</v>
          </cell>
          <cell r="K1070" t="str">
            <v>Zamora</v>
          </cell>
          <cell r="L1070" t="str">
            <v>3136911572-0</v>
          </cell>
          <cell r="M1070" t="str">
            <v>CO</v>
          </cell>
          <cell r="N1070" t="str">
            <v>BANCOLOMBIA</v>
          </cell>
          <cell r="O1070" t="str">
            <v>26700000498</v>
          </cell>
          <cell r="P1070" t="str">
            <v>AHORRO</v>
          </cell>
          <cell r="Q1070" t="str">
            <v>CÉDULA DE CIUDADANÍA</v>
          </cell>
          <cell r="R1070">
            <v>1192907433</v>
          </cell>
          <cell r="S1070" t="str">
            <v>Istmina</v>
          </cell>
          <cell r="U1070" t="str">
            <v>05 - ANTIOQUIA</v>
          </cell>
          <cell r="V1070" t="str">
            <v>MEDELLIN</v>
          </cell>
          <cell r="W1070" t="str">
            <v>SOLTERO</v>
          </cell>
          <cell r="X1070" t="str">
            <v>0</v>
          </cell>
          <cell r="Z1070">
            <v>0</v>
          </cell>
          <cell r="AA1070" t="str">
            <v>0</v>
          </cell>
          <cell r="AB1070" t="str">
            <v>003</v>
          </cell>
          <cell r="AC1070" t="str">
            <v>TÉCNICO</v>
          </cell>
          <cell r="AD1070" t="str">
            <v>F</v>
          </cell>
          <cell r="AE1070" t="str">
            <v>002</v>
          </cell>
          <cell r="AF1070" t="str">
            <v>COMPAÑÍA DE ALIMENTOS COLOMBIANOS CALCO S.A</v>
          </cell>
          <cell r="AG1070" t="str">
            <v>52</v>
          </cell>
          <cell r="AH1070" t="str">
            <v>VENTAS</v>
          </cell>
          <cell r="AI1070" t="str">
            <v>02008003</v>
          </cell>
          <cell r="AJ1070" t="str">
            <v>Puntos de Venta</v>
          </cell>
          <cell r="AK1070" t="str">
            <v>R03-002</v>
          </cell>
          <cell r="AL1070" t="str">
            <v>CAMPESTRE</v>
          </cell>
          <cell r="AM1070" t="str">
            <v>007</v>
          </cell>
          <cell r="AN1070" t="str">
            <v>Domingo</v>
          </cell>
          <cell r="AO1070" t="str">
            <v>000</v>
          </cell>
          <cell r="AP1070" t="str">
            <v>SIN DEFINIR</v>
          </cell>
          <cell r="AQ1070" t="str">
            <v>1</v>
          </cell>
          <cell r="AR1070">
            <v>42157</v>
          </cell>
          <cell r="AU1070" t="str">
            <v>A</v>
          </cell>
          <cell r="AW1070" t="str">
            <v>EPS010</v>
          </cell>
          <cell r="AX1070" t="str">
            <v>EPS SURA (ANTES SUSALUD)</v>
          </cell>
          <cell r="AY1070" t="str">
            <v>001</v>
          </cell>
          <cell r="AZ1070" t="str">
            <v>230201</v>
          </cell>
          <cell r="BA1070" t="str">
            <v>PROTECCIÓN + I. N. G.</v>
          </cell>
          <cell r="BB1070" t="str">
            <v>001</v>
          </cell>
          <cell r="BC1070" t="str">
            <v>14-28</v>
          </cell>
          <cell r="BD1070" t="str">
            <v>ARL SURA</v>
          </cell>
          <cell r="BE1070" t="str">
            <v>001</v>
          </cell>
          <cell r="BF1070" t="str">
            <v>CCF04</v>
          </cell>
          <cell r="BG1070" t="str">
            <v>COMFAMA ANTIOQUIA</v>
          </cell>
          <cell r="BH1070" t="str">
            <v>C005</v>
          </cell>
          <cell r="BI1070" t="str">
            <v>CESANTÍAS PROTECCIÓN S. A.</v>
          </cell>
          <cell r="BJ1070" t="str">
            <v>3561101</v>
          </cell>
          <cell r="BK1070" t="str">
            <v>002</v>
          </cell>
          <cell r="BL1070" t="str">
            <v>Quincenales</v>
          </cell>
          <cell r="BM1070" t="str">
            <v>TABLA</v>
          </cell>
          <cell r="BO1070" t="str">
            <v>001</v>
          </cell>
          <cell r="BP1070" t="str">
            <v>Salario interno pesos</v>
          </cell>
          <cell r="BQ1070">
            <v>1750905</v>
          </cell>
          <cell r="BR1070" t="str">
            <v>000000000000002</v>
          </cell>
          <cell r="BS1070" t="str">
            <v>COMPAÑÍA DE ALIMENTOS COLOMBIANOS CALCO S.A</v>
          </cell>
          <cell r="BT1070" t="str">
            <v>000000000047470</v>
          </cell>
          <cell r="BU1070" t="str">
            <v>PUNTOS DE VENTA</v>
          </cell>
          <cell r="BV1070" t="str">
            <v>000000000047620</v>
          </cell>
          <cell r="BW1070" t="str">
            <v>AUXILIAR DE RESTAURANTE</v>
          </cell>
          <cell r="BX1070" t="str">
            <v>000000000048418</v>
          </cell>
          <cell r="BY1070" t="str">
            <v>AUXILIAR DE RESTAURANTE</v>
          </cell>
          <cell r="BZ1070" t="str">
            <v>yigm2009@hotmail.com</v>
          </cell>
          <cell r="CA1070" t="str">
            <v>220 - JORNADA MENSUAL 220 HORAS</v>
          </cell>
          <cell r="CB1070" t="str">
            <v>Ley 50</v>
          </cell>
          <cell r="CC1070" t="str">
            <v>1 - Indefinido</v>
          </cell>
          <cell r="CD1070" t="str">
            <v>APORTA</v>
          </cell>
          <cell r="CE1070" t="str">
            <v>APORTA</v>
          </cell>
          <cell r="CF1070" t="str">
            <v>APORTA</v>
          </cell>
          <cell r="CG1070">
            <v>2.4359999999999999</v>
          </cell>
          <cell r="CH1070" t="str">
            <v>SIN AUXILIO</v>
          </cell>
          <cell r="CI1070" t="str">
            <v>SIN AUXILIO</v>
          </cell>
          <cell r="CJ1070" t="str">
            <v>SIN AUXILIO</v>
          </cell>
          <cell r="CK1070" t="str">
            <v>Sueldo fijo</v>
          </cell>
          <cell r="CL1070" t="str">
            <v>Dependiente</v>
          </cell>
          <cell r="CM1070" t="str">
            <v>No aplica</v>
          </cell>
          <cell r="CN1070" t="str">
            <v>S</v>
          </cell>
          <cell r="CQ1070" t="str">
            <v>220</v>
          </cell>
          <cell r="CR1070" t="str">
            <v>Tiempo Completo 220</v>
          </cell>
          <cell r="CS1070" t="str">
            <v>31</v>
          </cell>
          <cell r="CT1070" t="str">
            <v>000000000047500</v>
          </cell>
          <cell r="CU1070" t="str">
            <v>CAMPESTRE</v>
          </cell>
          <cell r="CW1070" t="str">
            <v>000</v>
          </cell>
          <cell r="CX1070" t="str">
            <v>GARCIA MENDOZA YULAINE INDIRA</v>
          </cell>
        </row>
        <row r="1071">
          <cell r="A1071">
            <v>1193096859</v>
          </cell>
          <cell r="B1071" t="str">
            <v>LEIDYS</v>
          </cell>
          <cell r="C1071" t="str">
            <v>FELICIA</v>
          </cell>
          <cell r="D1071" t="str">
            <v>MARTINEZ</v>
          </cell>
          <cell r="E1071" t="str">
            <v>ROMANA</v>
          </cell>
          <cell r="F1071">
            <v>35082</v>
          </cell>
          <cell r="G1071" t="str">
            <v>169 - COLOMBIA</v>
          </cell>
          <cell r="H1071" t="str">
            <v>05 - ANTIOQUIA</v>
          </cell>
          <cell r="I1071" t="str">
            <v>MUTATA</v>
          </cell>
          <cell r="J1071" t="str">
            <v>CR 46 47B 22</v>
          </cell>
          <cell r="K1071" t="str">
            <v>Copacabana</v>
          </cell>
          <cell r="L1071" t="str">
            <v>3117752815</v>
          </cell>
          <cell r="M1071" t="str">
            <v>CO</v>
          </cell>
          <cell r="N1071" t="str">
            <v>BANCOLOMBIA</v>
          </cell>
          <cell r="O1071" t="str">
            <v>25500004700</v>
          </cell>
          <cell r="P1071" t="str">
            <v>AHORRO</v>
          </cell>
          <cell r="Q1071" t="str">
            <v>CÉDULA DE CIUDADANÍA</v>
          </cell>
          <cell r="R1071">
            <v>1193096859</v>
          </cell>
          <cell r="S1071" t="str">
            <v>Chigorodo</v>
          </cell>
          <cell r="U1071" t="str">
            <v>05 - ANTIOQUIA</v>
          </cell>
          <cell r="V1071" t="str">
            <v>COPACABANA</v>
          </cell>
          <cell r="W1071" t="str">
            <v>SOLTERO</v>
          </cell>
          <cell r="X1071" t="str">
            <v>0</v>
          </cell>
          <cell r="Z1071">
            <v>0</v>
          </cell>
          <cell r="AA1071" t="str">
            <v>0</v>
          </cell>
          <cell r="AB1071" t="str">
            <v>001</v>
          </cell>
          <cell r="AC1071" t="str">
            <v>PRIMARIA</v>
          </cell>
          <cell r="AD1071" t="str">
            <v>F</v>
          </cell>
          <cell r="AE1071" t="str">
            <v>002</v>
          </cell>
          <cell r="AF1071" t="str">
            <v>COMPAÑÍA DE ALIMENTOS COLOMBIANOS CALCO S.A</v>
          </cell>
          <cell r="AG1071" t="str">
            <v>52</v>
          </cell>
          <cell r="AH1071" t="str">
            <v>VENTAS</v>
          </cell>
          <cell r="AI1071" t="str">
            <v>02008003</v>
          </cell>
          <cell r="AJ1071" t="str">
            <v>Puntos de Venta</v>
          </cell>
          <cell r="AK1071" t="str">
            <v>R14-002</v>
          </cell>
          <cell r="AL1071" t="str">
            <v>PUERTA DEL NORTE</v>
          </cell>
          <cell r="AM1071" t="str">
            <v>007</v>
          </cell>
          <cell r="AN1071" t="str">
            <v>Domingo</v>
          </cell>
          <cell r="AO1071" t="str">
            <v>000</v>
          </cell>
          <cell r="AP1071" t="str">
            <v>SIN DEFINIR</v>
          </cell>
          <cell r="AQ1071" t="str">
            <v>1</v>
          </cell>
          <cell r="AR1071">
            <v>44825</v>
          </cell>
          <cell r="AU1071" t="str">
            <v>A</v>
          </cell>
          <cell r="AW1071" t="str">
            <v>EPS010</v>
          </cell>
          <cell r="AX1071" t="str">
            <v>EPS SURA (ANTES SUSALUD)</v>
          </cell>
          <cell r="AY1071" t="str">
            <v>001</v>
          </cell>
          <cell r="AZ1071" t="str">
            <v>230201</v>
          </cell>
          <cell r="BA1071" t="str">
            <v>PROTECCIÓN + I. N. G.</v>
          </cell>
          <cell r="BB1071" t="str">
            <v>001</v>
          </cell>
          <cell r="BC1071" t="str">
            <v>14-28</v>
          </cell>
          <cell r="BD1071" t="str">
            <v>ARL SURA</v>
          </cell>
          <cell r="BE1071" t="str">
            <v>001</v>
          </cell>
          <cell r="BF1071" t="str">
            <v>CCF04</v>
          </cell>
          <cell r="BG1071" t="str">
            <v>COMFAMA ANTIOQUIA</v>
          </cell>
          <cell r="BH1071" t="str">
            <v>C005</v>
          </cell>
          <cell r="BI1071" t="str">
            <v>CESANTÍAS PROTECCIÓN S. A.</v>
          </cell>
          <cell r="BJ1071" t="str">
            <v>3561101</v>
          </cell>
          <cell r="BK1071" t="str">
            <v>002</v>
          </cell>
          <cell r="BL1071" t="str">
            <v>Quincenales</v>
          </cell>
          <cell r="BM1071" t="str">
            <v>TABLA</v>
          </cell>
          <cell r="BO1071" t="str">
            <v>001</v>
          </cell>
          <cell r="BP1071" t="str">
            <v>Salario interno pesos</v>
          </cell>
          <cell r="BQ1071">
            <v>1750905</v>
          </cell>
          <cell r="BR1071" t="str">
            <v>000000000000002</v>
          </cell>
          <cell r="BS1071" t="str">
            <v>COMPAÑÍA DE ALIMENTOS COLOMBIANOS CALCO S.A</v>
          </cell>
          <cell r="BT1071" t="str">
            <v>000000000047470</v>
          </cell>
          <cell r="BU1071" t="str">
            <v>PUNTOS DE VENTA</v>
          </cell>
          <cell r="BV1071" t="str">
            <v>000000000047620</v>
          </cell>
          <cell r="BW1071" t="str">
            <v>AUXILIAR DE RESTAURANTE</v>
          </cell>
          <cell r="BX1071" t="str">
            <v>000000000048940</v>
          </cell>
          <cell r="BY1071" t="str">
            <v>AUXILIAR DE RESTAURANTE</v>
          </cell>
          <cell r="BZ1071" t="str">
            <v>jhostinmartinez3116@gmail.com</v>
          </cell>
          <cell r="CA1071" t="str">
            <v>220 - JORNADA MENSUAL 220 HORAS</v>
          </cell>
          <cell r="CB1071" t="str">
            <v>Ley 50</v>
          </cell>
          <cell r="CC1071" t="str">
            <v>1 - Indefinido</v>
          </cell>
          <cell r="CD1071" t="str">
            <v>APORTA</v>
          </cell>
          <cell r="CE1071" t="str">
            <v>APORTA</v>
          </cell>
          <cell r="CF1071" t="str">
            <v>APORTA</v>
          </cell>
          <cell r="CG1071">
            <v>2.4359999999999999</v>
          </cell>
          <cell r="CH1071" t="str">
            <v>SIN AUXILIO</v>
          </cell>
          <cell r="CI1071" t="str">
            <v>SIN AUXILIO</v>
          </cell>
          <cell r="CJ1071" t="str">
            <v>SIN AUXILIO</v>
          </cell>
          <cell r="CK1071" t="str">
            <v>Sueldo fijo</v>
          </cell>
          <cell r="CL1071" t="str">
            <v>Dependiente</v>
          </cell>
          <cell r="CM1071" t="str">
            <v>No aplica</v>
          </cell>
          <cell r="CN1071" t="str">
            <v>S</v>
          </cell>
          <cell r="CQ1071" t="str">
            <v>220</v>
          </cell>
          <cell r="CR1071" t="str">
            <v>Tiempo Completo 220</v>
          </cell>
          <cell r="CS1071" t="str">
            <v>31</v>
          </cell>
          <cell r="CT1071" t="str">
            <v>000000000047511</v>
          </cell>
          <cell r="CU1071" t="str">
            <v>PUERTA DEL NORTE</v>
          </cell>
          <cell r="CW1071" t="str">
            <v>000</v>
          </cell>
          <cell r="CX1071" t="str">
            <v>MARTINEZ ROMANA LEIDYS FELICIA</v>
          </cell>
        </row>
        <row r="1072">
          <cell r="A1072">
            <v>1193102735</v>
          </cell>
          <cell r="B1072" t="str">
            <v>KEILY</v>
          </cell>
          <cell r="C1072" t="str">
            <v>NAYELIS</v>
          </cell>
          <cell r="D1072" t="str">
            <v>CORDOBA</v>
          </cell>
          <cell r="E1072" t="str">
            <v>MOSQUERA</v>
          </cell>
          <cell r="F1072">
            <v>37110</v>
          </cell>
          <cell r="G1072" t="str">
            <v>169 - COLOMBIA</v>
          </cell>
          <cell r="H1072" t="str">
            <v>05 - ANTIOQUIA</v>
          </cell>
          <cell r="I1072" t="str">
            <v>TURBO</v>
          </cell>
          <cell r="J1072" t="str">
            <v>BARRIO OLAYA SECTOR EL HUECO</v>
          </cell>
          <cell r="K1072" t="str">
            <v>OLAYA</v>
          </cell>
          <cell r="L1072" t="str">
            <v>3332614458</v>
          </cell>
          <cell r="M1072" t="str">
            <v>CO</v>
          </cell>
          <cell r="N1072" t="str">
            <v>BANCOLOMBIA</v>
          </cell>
          <cell r="O1072" t="str">
            <v>91278127988</v>
          </cell>
          <cell r="P1072" t="str">
            <v>AHORRO</v>
          </cell>
          <cell r="Q1072" t="str">
            <v>CÉDULA DE CIUDADANÍA</v>
          </cell>
          <cell r="R1072">
            <v>1193102735</v>
          </cell>
          <cell r="S1072" t="str">
            <v>TURBO</v>
          </cell>
          <cell r="U1072" t="str">
            <v>05 - ANTIOQUIA</v>
          </cell>
          <cell r="V1072" t="str">
            <v>MEDELLIN</v>
          </cell>
          <cell r="W1072" t="str">
            <v>SOLTERO</v>
          </cell>
          <cell r="AB1072" t="str">
            <v>002</v>
          </cell>
          <cell r="AC1072" t="str">
            <v>BACHILLERATO</v>
          </cell>
          <cell r="AD1072" t="str">
            <v>F</v>
          </cell>
          <cell r="AE1072" t="str">
            <v>002</v>
          </cell>
          <cell r="AF1072" t="str">
            <v>COMPAÑÍA DE ALIMENTOS COLOMBIANOS CALCO S.A</v>
          </cell>
          <cell r="AG1072" t="str">
            <v>52</v>
          </cell>
          <cell r="AH1072" t="str">
            <v>VENTAS</v>
          </cell>
          <cell r="AI1072" t="str">
            <v>02008003</v>
          </cell>
          <cell r="AJ1072" t="str">
            <v>Puntos de Venta</v>
          </cell>
          <cell r="AK1072" t="str">
            <v>R26-002</v>
          </cell>
          <cell r="AL1072" t="str">
            <v>Claustro de San Ignacio</v>
          </cell>
          <cell r="AM1072" t="str">
            <v>004</v>
          </cell>
          <cell r="AN1072" t="str">
            <v>Jueves</v>
          </cell>
          <cell r="AO1072" t="str">
            <v>000</v>
          </cell>
          <cell r="AP1072" t="str">
            <v>SIN DEFINIR</v>
          </cell>
          <cell r="AQ1072" t="str">
            <v>1</v>
          </cell>
          <cell r="AR1072">
            <v>46134</v>
          </cell>
          <cell r="AS1072" t="str">
            <v>21/07/2026</v>
          </cell>
          <cell r="AU1072" t="str">
            <v>A</v>
          </cell>
          <cell r="AW1072" t="str">
            <v>EPS010</v>
          </cell>
          <cell r="AX1072" t="str">
            <v>EPS SURA (ANTES SUSALUD)</v>
          </cell>
          <cell r="AY1072" t="str">
            <v>001</v>
          </cell>
          <cell r="AZ1072" t="str">
            <v>230201</v>
          </cell>
          <cell r="BA1072" t="str">
            <v>PROTECCIÓN + I. N. G.</v>
          </cell>
          <cell r="BB1072" t="str">
            <v>001</v>
          </cell>
          <cell r="BC1072" t="str">
            <v>14-28</v>
          </cell>
          <cell r="BD1072" t="str">
            <v>ARL SURA</v>
          </cell>
          <cell r="BE1072" t="str">
            <v>001</v>
          </cell>
          <cell r="BF1072" t="str">
            <v>CCF04</v>
          </cell>
          <cell r="BG1072" t="str">
            <v>COMFAMA ANTIOQUIA</v>
          </cell>
          <cell r="BH1072" t="str">
            <v>C005</v>
          </cell>
          <cell r="BI1072" t="str">
            <v>CESANTÍAS PROTECCIÓN S. A.</v>
          </cell>
          <cell r="BJ1072" t="str">
            <v>3561101</v>
          </cell>
          <cell r="BK1072" t="str">
            <v>002</v>
          </cell>
          <cell r="BL1072" t="str">
            <v>Quincenales</v>
          </cell>
          <cell r="BM1072" t="str">
            <v>TABLA</v>
          </cell>
          <cell r="BO1072" t="str">
            <v>001</v>
          </cell>
          <cell r="BP1072" t="str">
            <v>Salario interno pesos</v>
          </cell>
          <cell r="BQ1072">
            <v>1750905</v>
          </cell>
          <cell r="BR1072" t="str">
            <v>000000000000002</v>
          </cell>
          <cell r="BS1072" t="str">
            <v>COMPAÑÍA DE ALIMENTOS COLOMBIANOS CALCO S.A</v>
          </cell>
          <cell r="BT1072" t="str">
            <v>000000000047470</v>
          </cell>
          <cell r="BU1072" t="str">
            <v>PUNTOS DE VENTA</v>
          </cell>
          <cell r="BV1072" t="str">
            <v>000000000047620</v>
          </cell>
          <cell r="BW1072" t="str">
            <v>AUXILIAR DE RESTAURANTE</v>
          </cell>
          <cell r="BX1072" t="str">
            <v>000000000067171</v>
          </cell>
          <cell r="BY1072" t="str">
            <v>AUXILIAR DE RESTAURANTE</v>
          </cell>
          <cell r="BZ1072" t="str">
            <v>cordobamosquerakeily30@gmail.com</v>
          </cell>
          <cell r="CA1072" t="str">
            <v>220 - JORNADA MENSUAL 220 HORAS</v>
          </cell>
          <cell r="CB1072" t="str">
            <v>Ley 50</v>
          </cell>
          <cell r="CC1072" t="str">
            <v>2 - Fijo</v>
          </cell>
          <cell r="CD1072" t="str">
            <v>APORTA</v>
          </cell>
          <cell r="CE1072" t="str">
            <v>APORTA</v>
          </cell>
          <cell r="CF1072" t="str">
            <v>APORTA</v>
          </cell>
          <cell r="CG1072">
            <v>2.4359999999999999</v>
          </cell>
          <cell r="CH1072" t="str">
            <v>LA DIFERENCIA</v>
          </cell>
          <cell r="CI1072" t="str">
            <v>LA DIFERENCIA</v>
          </cell>
          <cell r="CJ1072" t="str">
            <v>LA DIFERENCIA</v>
          </cell>
          <cell r="CK1072" t="str">
            <v>Sueldo fijo</v>
          </cell>
          <cell r="CL1072" t="str">
            <v>Dependiente</v>
          </cell>
          <cell r="CM1072" t="str">
            <v>No aplica</v>
          </cell>
          <cell r="CN1072" t="str">
            <v>S</v>
          </cell>
          <cell r="CQ1072" t="str">
            <v>220</v>
          </cell>
          <cell r="CR1072" t="str">
            <v>Tiempo Completo 220</v>
          </cell>
          <cell r="CS1072" t="str">
            <v>31</v>
          </cell>
          <cell r="CT1072" t="str">
            <v>000000000067149</v>
          </cell>
          <cell r="CU1072" t="str">
            <v>R26-002</v>
          </cell>
          <cell r="CW1072" t="str">
            <v>000</v>
          </cell>
          <cell r="CX1072" t="str">
            <v>CORDOBA MOSQUERA KEILY NAYELIS</v>
          </cell>
        </row>
        <row r="1073">
          <cell r="A1073">
            <v>1193110932</v>
          </cell>
          <cell r="B1073" t="str">
            <v>VIVIAN</v>
          </cell>
          <cell r="C1073" t="str">
            <v>DAYANA</v>
          </cell>
          <cell r="D1073" t="str">
            <v>LOPEZ</v>
          </cell>
          <cell r="E1073" t="str">
            <v>PALMA</v>
          </cell>
          <cell r="F1073">
            <v>36634</v>
          </cell>
          <cell r="G1073" t="str">
            <v>169 - COLOMBIA</v>
          </cell>
          <cell r="H1073" t="str">
            <v>05 - ANTIOQUIA</v>
          </cell>
          <cell r="I1073" t="str">
            <v>TURBO</v>
          </cell>
          <cell r="J1073" t="str">
            <v>CL 56 20 50</v>
          </cell>
          <cell r="K1073" t="str">
            <v>Enciso</v>
          </cell>
          <cell r="L1073" t="str">
            <v>3205210311</v>
          </cell>
          <cell r="M1073" t="str">
            <v>CO</v>
          </cell>
          <cell r="N1073" t="str">
            <v>BANCOLOMBIA</v>
          </cell>
          <cell r="O1073" t="str">
            <v>95937741252</v>
          </cell>
          <cell r="P1073" t="str">
            <v>AHORRO</v>
          </cell>
          <cell r="Q1073" t="str">
            <v>CÉDULA DE CIUDADANÍA</v>
          </cell>
          <cell r="R1073">
            <v>1193110932</v>
          </cell>
          <cell r="S1073" t="str">
            <v>Turbo</v>
          </cell>
          <cell r="U1073" t="str">
            <v>05 - ANTIOQUIA</v>
          </cell>
          <cell r="V1073" t="str">
            <v>MEDELLIN</v>
          </cell>
          <cell r="W1073" t="str">
            <v>SOLTERO</v>
          </cell>
          <cell r="X1073" t="str">
            <v>0</v>
          </cell>
          <cell r="Z1073">
            <v>0</v>
          </cell>
          <cell r="AA1073" t="str">
            <v>0</v>
          </cell>
          <cell r="AB1073" t="str">
            <v>002</v>
          </cell>
          <cell r="AC1073" t="str">
            <v>BACHILLERATO</v>
          </cell>
          <cell r="AD1073" t="str">
            <v>F</v>
          </cell>
          <cell r="AE1073" t="str">
            <v>002</v>
          </cell>
          <cell r="AF1073" t="str">
            <v>COMPAÑÍA DE ALIMENTOS COLOMBIANOS CALCO S.A</v>
          </cell>
          <cell r="AG1073" t="str">
            <v>52</v>
          </cell>
          <cell r="AH1073" t="str">
            <v>VENTAS</v>
          </cell>
          <cell r="AI1073" t="str">
            <v>02008003</v>
          </cell>
          <cell r="AJ1073" t="str">
            <v>Puntos de Venta</v>
          </cell>
          <cell r="AK1073" t="str">
            <v>R06-002</v>
          </cell>
          <cell r="AL1073" t="str">
            <v>OVIEDO</v>
          </cell>
          <cell r="AM1073" t="str">
            <v>007</v>
          </cell>
          <cell r="AN1073" t="str">
            <v>Domingo</v>
          </cell>
          <cell r="AO1073" t="str">
            <v>000</v>
          </cell>
          <cell r="AP1073" t="str">
            <v>SIN DEFINIR</v>
          </cell>
          <cell r="AQ1073" t="str">
            <v>1</v>
          </cell>
          <cell r="AR1073">
            <v>45805</v>
          </cell>
          <cell r="AU1073" t="str">
            <v>A</v>
          </cell>
          <cell r="AW1073" t="str">
            <v>EPS010</v>
          </cell>
          <cell r="AX1073" t="str">
            <v>EPS SURA (ANTES SUSALUD)</v>
          </cell>
          <cell r="AY1073" t="str">
            <v>001</v>
          </cell>
          <cell r="AZ1073" t="str">
            <v>230301</v>
          </cell>
          <cell r="BA1073" t="str">
            <v>PORVENIR</v>
          </cell>
          <cell r="BB1073" t="str">
            <v>001</v>
          </cell>
          <cell r="BC1073" t="str">
            <v>14-28</v>
          </cell>
          <cell r="BD1073" t="str">
            <v>ARL SURA</v>
          </cell>
          <cell r="BE1073" t="str">
            <v>001</v>
          </cell>
          <cell r="BF1073" t="str">
            <v>CCF04</v>
          </cell>
          <cell r="BG1073" t="str">
            <v>COMFAMA ANTIOQUIA</v>
          </cell>
          <cell r="BH1073" t="str">
            <v>C004</v>
          </cell>
          <cell r="BI1073" t="str">
            <v>CESANTÍAS PORVENIR</v>
          </cell>
          <cell r="BJ1073" t="str">
            <v>3561101</v>
          </cell>
          <cell r="BK1073" t="str">
            <v>002</v>
          </cell>
          <cell r="BL1073" t="str">
            <v>Quincenales</v>
          </cell>
          <cell r="BM1073" t="str">
            <v>TABLA</v>
          </cell>
          <cell r="BO1073" t="str">
            <v>001</v>
          </cell>
          <cell r="BP1073" t="str">
            <v>Salario interno pesos</v>
          </cell>
          <cell r="BQ1073">
            <v>1750905</v>
          </cell>
          <cell r="BR1073" t="str">
            <v>000000000000002</v>
          </cell>
          <cell r="BS1073" t="str">
            <v>COMPAÑÍA DE ALIMENTOS COLOMBIANOS CALCO S.A</v>
          </cell>
          <cell r="BT1073" t="str">
            <v>000000000047470</v>
          </cell>
          <cell r="BU1073" t="str">
            <v>PUNTOS DE VENTA</v>
          </cell>
          <cell r="BV1073" t="str">
            <v>000000000047620</v>
          </cell>
          <cell r="BW1073" t="str">
            <v>AUXILIAR DE RESTAURANTE</v>
          </cell>
          <cell r="BX1073" t="str">
            <v>000000000048582</v>
          </cell>
          <cell r="BY1073" t="str">
            <v>AUXILIAR DE RESTAURANTE</v>
          </cell>
          <cell r="BZ1073" t="str">
            <v>viviandayanalopez18@gmail.com</v>
          </cell>
          <cell r="CA1073" t="str">
            <v>220 - JORNADA MENSUAL 220 HORAS</v>
          </cell>
          <cell r="CB1073" t="str">
            <v>Ley 50</v>
          </cell>
          <cell r="CC1073" t="str">
            <v>1 - Indefinido</v>
          </cell>
          <cell r="CD1073" t="str">
            <v>APORTA</v>
          </cell>
          <cell r="CE1073" t="str">
            <v>APORTA</v>
          </cell>
          <cell r="CF1073" t="str">
            <v>APORTA</v>
          </cell>
          <cell r="CG1073">
            <v>2.4359999999999999</v>
          </cell>
          <cell r="CH1073" t="str">
            <v>SIN AUXILIO</v>
          </cell>
          <cell r="CI1073" t="str">
            <v>SIN AUXILIO</v>
          </cell>
          <cell r="CJ1073" t="str">
            <v>SIN AUXILIO</v>
          </cell>
          <cell r="CK1073" t="str">
            <v>Sueldo fijo</v>
          </cell>
          <cell r="CL1073" t="str">
            <v>Dependiente</v>
          </cell>
          <cell r="CM1073" t="str">
            <v>No aplica</v>
          </cell>
          <cell r="CN1073" t="str">
            <v>S</v>
          </cell>
          <cell r="CQ1073" t="str">
            <v>220</v>
          </cell>
          <cell r="CR1073" t="str">
            <v>Tiempo Completo 220</v>
          </cell>
          <cell r="CS1073" t="str">
            <v>31</v>
          </cell>
          <cell r="CT1073" t="str">
            <v>000000000047503</v>
          </cell>
          <cell r="CU1073" t="str">
            <v>OVIEDO</v>
          </cell>
          <cell r="CW1073" t="str">
            <v>000</v>
          </cell>
          <cell r="CX1073" t="str">
            <v>LOPEZ PALMA VIVIAN DAYANA</v>
          </cell>
        </row>
        <row r="1074">
          <cell r="A1074">
            <v>1193111271</v>
          </cell>
          <cell r="B1074" t="str">
            <v>CRISTIAN</v>
          </cell>
          <cell r="C1074" t="str">
            <v>FELIPE</v>
          </cell>
          <cell r="D1074" t="str">
            <v>ACEVEDO</v>
          </cell>
          <cell r="E1074" t="str">
            <v>GUTIERREZ</v>
          </cell>
          <cell r="F1074">
            <v>37308</v>
          </cell>
          <cell r="G1074" t="str">
            <v>169 - COLOMBIA</v>
          </cell>
          <cell r="H1074" t="str">
            <v>05 - ANTIOQUIA</v>
          </cell>
          <cell r="I1074" t="str">
            <v>TURBO</v>
          </cell>
          <cell r="J1074" t="str">
            <v>CL 34 43 39 APTO 303</v>
          </cell>
          <cell r="K1074" t="str">
            <v>LA GABRIELA</v>
          </cell>
          <cell r="L1074" t="str">
            <v>3043870813</v>
          </cell>
          <cell r="M1074" t="str">
            <v>CO</v>
          </cell>
          <cell r="N1074" t="str">
            <v>BANCOLOMBIA</v>
          </cell>
          <cell r="O1074" t="str">
            <v>00216086490</v>
          </cell>
          <cell r="P1074" t="str">
            <v>AHORRO</v>
          </cell>
          <cell r="Q1074" t="str">
            <v>CÉDULA DE CIUDADANÍA</v>
          </cell>
          <cell r="R1074">
            <v>1193111271</v>
          </cell>
          <cell r="S1074" t="str">
            <v>TURBO</v>
          </cell>
          <cell r="U1074" t="str">
            <v>05 - ANTIOQUIA</v>
          </cell>
          <cell r="V1074" t="str">
            <v>BELLO</v>
          </cell>
          <cell r="W1074" t="str">
            <v>UNION LIBRE</v>
          </cell>
          <cell r="AB1074" t="str">
            <v>002</v>
          </cell>
          <cell r="AC1074" t="str">
            <v>BACHILLERATO</v>
          </cell>
          <cell r="AD1074" t="str">
            <v>M</v>
          </cell>
          <cell r="AE1074" t="str">
            <v>002</v>
          </cell>
          <cell r="AF1074" t="str">
            <v>COMPAÑÍA DE ALIMENTOS COLOMBIANOS CALCO S.A</v>
          </cell>
          <cell r="AG1074" t="str">
            <v>52</v>
          </cell>
          <cell r="AH1074" t="str">
            <v>VENTAS</v>
          </cell>
          <cell r="AI1074" t="str">
            <v>02009004</v>
          </cell>
          <cell r="AJ1074" t="str">
            <v>Almacen Perecederos</v>
          </cell>
          <cell r="AK1074" t="str">
            <v>LOG-002</v>
          </cell>
          <cell r="AL1074" t="str">
            <v>LOGÍSTICA</v>
          </cell>
          <cell r="AM1074" t="str">
            <v>003</v>
          </cell>
          <cell r="AN1074" t="str">
            <v>Miercoles</v>
          </cell>
          <cell r="AO1074" t="str">
            <v>000</v>
          </cell>
          <cell r="AP1074" t="str">
            <v>SIN DEFINIR</v>
          </cell>
          <cell r="AQ1074" t="str">
            <v>1</v>
          </cell>
          <cell r="AR1074">
            <v>46038</v>
          </cell>
          <cell r="AS1074" t="str">
            <v>15/07/2026</v>
          </cell>
          <cell r="AU1074" t="str">
            <v>A</v>
          </cell>
          <cell r="AW1074" t="str">
            <v>EPS010</v>
          </cell>
          <cell r="AX1074" t="str">
            <v>EPS SURA (ANTES SUSALUD)</v>
          </cell>
          <cell r="AY1074" t="str">
            <v>001</v>
          </cell>
          <cell r="AZ1074" t="str">
            <v>230201</v>
          </cell>
          <cell r="BA1074" t="str">
            <v>PROTECCIÓN + I. N. G.</v>
          </cell>
          <cell r="BB1074" t="str">
            <v>001</v>
          </cell>
          <cell r="BC1074" t="str">
            <v>14-28</v>
          </cell>
          <cell r="BD1074" t="str">
            <v>ARL SURA</v>
          </cell>
          <cell r="BE1074" t="str">
            <v>001</v>
          </cell>
          <cell r="BF1074" t="str">
            <v>CCF04</v>
          </cell>
          <cell r="BG1074" t="str">
            <v>COMFAMA ANTIOQUIA</v>
          </cell>
          <cell r="BH1074" t="str">
            <v>C005</v>
          </cell>
          <cell r="BI1074" t="str">
            <v>CESANTÍAS PROTECCIÓN S. A.</v>
          </cell>
          <cell r="BJ1074" t="str">
            <v>2108901</v>
          </cell>
          <cell r="BK1074" t="str">
            <v>002</v>
          </cell>
          <cell r="BL1074" t="str">
            <v>Quincenales</v>
          </cell>
          <cell r="BM1074" t="str">
            <v>TABLA</v>
          </cell>
          <cell r="BO1074" t="str">
            <v>001</v>
          </cell>
          <cell r="BP1074" t="str">
            <v>Salario interno pesos</v>
          </cell>
          <cell r="BQ1074">
            <v>1750905</v>
          </cell>
          <cell r="BR1074" t="str">
            <v>000000000000002</v>
          </cell>
          <cell r="BS1074" t="str">
            <v>COMPAÑÍA DE ALIMENTOS COLOMBIANOS CALCO S.A</v>
          </cell>
          <cell r="BT1074" t="str">
            <v>000000000047438</v>
          </cell>
          <cell r="BU1074" t="str">
            <v>ALMACÉN NO PERECEDEROS</v>
          </cell>
          <cell r="BV1074" t="str">
            <v>000000000047632</v>
          </cell>
          <cell r="BW1074" t="str">
            <v>AUXILIAR LOGÍSTICO OPERATIVO</v>
          </cell>
          <cell r="BX1074" t="str">
            <v>000000000065123</v>
          </cell>
          <cell r="BY1074" t="str">
            <v>AUXILIAR LOGISTICO OPERATIVO</v>
          </cell>
          <cell r="BZ1074" t="str">
            <v>cristianfelipeacevedogutierrez@gmail.com</v>
          </cell>
          <cell r="CA1074" t="str">
            <v>220 - JORNADA MENSUAL 220 HORAS</v>
          </cell>
          <cell r="CB1074" t="str">
            <v>Ley 50</v>
          </cell>
          <cell r="CC1074" t="str">
            <v>2 - Fijo</v>
          </cell>
          <cell r="CD1074" t="str">
            <v>APORTA</v>
          </cell>
          <cell r="CE1074" t="str">
            <v>APORTA</v>
          </cell>
          <cell r="CF1074" t="str">
            <v>APORTA</v>
          </cell>
          <cell r="CG1074">
            <v>1.044</v>
          </cell>
          <cell r="CH1074" t="str">
            <v>SIN AUXILIO</v>
          </cell>
          <cell r="CI1074" t="str">
            <v>LA DIFERENCIA</v>
          </cell>
          <cell r="CJ1074" t="str">
            <v>LA DIFERENCIA</v>
          </cell>
          <cell r="CK1074" t="str">
            <v>Sueldo fijo</v>
          </cell>
          <cell r="CL1074" t="str">
            <v>Dependiente</v>
          </cell>
          <cell r="CM1074" t="str">
            <v>No aplica</v>
          </cell>
          <cell r="CN1074" t="str">
            <v>S</v>
          </cell>
          <cell r="CQ1074" t="str">
            <v>220</v>
          </cell>
          <cell r="CR1074" t="str">
            <v>Tiempo Completo 220</v>
          </cell>
          <cell r="CS1074" t="str">
            <v>31</v>
          </cell>
          <cell r="CT1074" t="str">
            <v>000000000047494</v>
          </cell>
          <cell r="CU1074" t="str">
            <v>LOGÍSTICA</v>
          </cell>
          <cell r="CW1074" t="str">
            <v>000</v>
          </cell>
          <cell r="CX1074" t="str">
            <v>ACEVEDO GUTIERREZ CRISTIAN FELIPE</v>
          </cell>
        </row>
        <row r="1075">
          <cell r="A1075">
            <v>1193120809</v>
          </cell>
          <cell r="B1075" t="str">
            <v>VANESSA</v>
          </cell>
          <cell r="D1075" t="str">
            <v>BERRIO</v>
          </cell>
          <cell r="E1075" t="str">
            <v>ATEHORTUA</v>
          </cell>
          <cell r="F1075">
            <v>36720</v>
          </cell>
          <cell r="G1075" t="str">
            <v>169 - COLOMBIA</v>
          </cell>
          <cell r="H1075" t="str">
            <v>05 - ANTIOQUIA</v>
          </cell>
          <cell r="I1075" t="str">
            <v>YARUMAL</v>
          </cell>
          <cell r="J1075" t="str">
            <v>CL 23 51 A 15</v>
          </cell>
          <cell r="K1075" t="str">
            <v>Cabanitas</v>
          </cell>
          <cell r="L1075" t="str">
            <v>3147853256</v>
          </cell>
          <cell r="M1075" t="str">
            <v>CO</v>
          </cell>
          <cell r="N1075" t="str">
            <v>BANCOLOMBIA</v>
          </cell>
          <cell r="O1075" t="str">
            <v>25300004197</v>
          </cell>
          <cell r="P1075" t="str">
            <v>AHORRO</v>
          </cell>
          <cell r="Q1075" t="str">
            <v>CÉDULA DE CIUDADANÍA</v>
          </cell>
          <cell r="R1075">
            <v>1193120809</v>
          </cell>
          <cell r="S1075" t="str">
            <v>Yarumal</v>
          </cell>
          <cell r="U1075" t="str">
            <v>05 - ANTIOQUIA</v>
          </cell>
          <cell r="V1075" t="str">
            <v>BELLO</v>
          </cell>
          <cell r="W1075" t="str">
            <v>SOLTERO</v>
          </cell>
          <cell r="X1075" t="str">
            <v>0</v>
          </cell>
          <cell r="Z1075">
            <v>0</v>
          </cell>
          <cell r="AA1075" t="str">
            <v>0</v>
          </cell>
          <cell r="AB1075" t="str">
            <v>003</v>
          </cell>
          <cell r="AC1075" t="str">
            <v>TÉCNICO</v>
          </cell>
          <cell r="AD1075" t="str">
            <v>F</v>
          </cell>
          <cell r="AE1075" t="str">
            <v>002</v>
          </cell>
          <cell r="AF1075" t="str">
            <v>COMPAÑÍA DE ALIMENTOS COLOMBIANOS CALCO S.A</v>
          </cell>
          <cell r="AG1075" t="str">
            <v>52</v>
          </cell>
          <cell r="AH1075" t="str">
            <v>VENTAS</v>
          </cell>
          <cell r="AI1075" t="str">
            <v>02008003</v>
          </cell>
          <cell r="AJ1075" t="str">
            <v>Puntos de Venta</v>
          </cell>
          <cell r="AK1075" t="str">
            <v>R14-002</v>
          </cell>
          <cell r="AL1075" t="str">
            <v>PUERTA DEL NORTE</v>
          </cell>
          <cell r="AM1075" t="str">
            <v>007</v>
          </cell>
          <cell r="AN1075" t="str">
            <v>Domingo</v>
          </cell>
          <cell r="AO1075" t="str">
            <v>000</v>
          </cell>
          <cell r="AP1075" t="str">
            <v>SIN DEFINIR</v>
          </cell>
          <cell r="AQ1075" t="str">
            <v>2</v>
          </cell>
          <cell r="AR1075">
            <v>44106</v>
          </cell>
          <cell r="AU1075" t="str">
            <v>A</v>
          </cell>
          <cell r="AW1075" t="str">
            <v>EPS010</v>
          </cell>
          <cell r="AX1075" t="str">
            <v>EPS SURA (ANTES SUSALUD)</v>
          </cell>
          <cell r="AY1075" t="str">
            <v>001</v>
          </cell>
          <cell r="AZ1075" t="str">
            <v>230301</v>
          </cell>
          <cell r="BA1075" t="str">
            <v>PORVENIR</v>
          </cell>
          <cell r="BB1075" t="str">
            <v>001</v>
          </cell>
          <cell r="BC1075" t="str">
            <v>14-28</v>
          </cell>
          <cell r="BD1075" t="str">
            <v>ARL SURA</v>
          </cell>
          <cell r="BE1075" t="str">
            <v>001</v>
          </cell>
          <cell r="BF1075" t="str">
            <v>CCF04</v>
          </cell>
          <cell r="BG1075" t="str">
            <v>COMFAMA ANTIOQUIA</v>
          </cell>
          <cell r="BH1075" t="str">
            <v>C004</v>
          </cell>
          <cell r="BI1075" t="str">
            <v>CESANTÍAS PORVENIR</v>
          </cell>
          <cell r="BJ1075" t="str">
            <v>3561101</v>
          </cell>
          <cell r="BK1075" t="str">
            <v>002</v>
          </cell>
          <cell r="BL1075" t="str">
            <v>Quincenales</v>
          </cell>
          <cell r="BM1075" t="str">
            <v>TABLA</v>
          </cell>
          <cell r="BO1075" t="str">
            <v>001</v>
          </cell>
          <cell r="BP1075" t="str">
            <v>Salario interno pesos</v>
          </cell>
          <cell r="BQ1075">
            <v>1750905</v>
          </cell>
          <cell r="BR1075" t="str">
            <v>000000000000002</v>
          </cell>
          <cell r="BS1075" t="str">
            <v>COMPAÑÍA DE ALIMENTOS COLOMBIANOS CALCO S.A</v>
          </cell>
          <cell r="BT1075" t="str">
            <v>000000000047470</v>
          </cell>
          <cell r="BU1075" t="str">
            <v>PUNTOS DE VENTA</v>
          </cell>
          <cell r="BV1075" t="str">
            <v>000000000047620</v>
          </cell>
          <cell r="BW1075" t="str">
            <v>AUXILIAR DE RESTAURANTE</v>
          </cell>
          <cell r="BX1075" t="str">
            <v>000000000048925</v>
          </cell>
          <cell r="BY1075" t="str">
            <v>AUXILIAR DE RESTAURANTE</v>
          </cell>
          <cell r="BZ1075" t="str">
            <v>vanessaberrio39@gmail.com</v>
          </cell>
          <cell r="CA1075" t="str">
            <v>220 - JORNADA MENSUAL 220 HORAS</v>
          </cell>
          <cell r="CB1075" t="str">
            <v>Ley 50</v>
          </cell>
          <cell r="CC1075" t="str">
            <v>1 - Indefinido</v>
          </cell>
          <cell r="CD1075" t="str">
            <v>APORTA</v>
          </cell>
          <cell r="CE1075" t="str">
            <v>APORTA</v>
          </cell>
          <cell r="CF1075" t="str">
            <v>APORTA</v>
          </cell>
          <cell r="CG1075">
            <v>2.4359999999999999</v>
          </cell>
          <cell r="CH1075" t="str">
            <v>SIN AUXILIO</v>
          </cell>
          <cell r="CI1075" t="str">
            <v>SIN AUXILIO</v>
          </cell>
          <cell r="CJ1075" t="str">
            <v>SIN AUXILIO</v>
          </cell>
          <cell r="CK1075" t="str">
            <v>Sueldo fijo</v>
          </cell>
          <cell r="CL1075" t="str">
            <v>Dependiente</v>
          </cell>
          <cell r="CM1075" t="str">
            <v>No aplica</v>
          </cell>
          <cell r="CN1075" t="str">
            <v>S</v>
          </cell>
          <cell r="CQ1075" t="str">
            <v>220</v>
          </cell>
          <cell r="CR1075" t="str">
            <v>Tiempo Completo 220</v>
          </cell>
          <cell r="CS1075" t="str">
            <v>31</v>
          </cell>
          <cell r="CT1075" t="str">
            <v>000000000047511</v>
          </cell>
          <cell r="CU1075" t="str">
            <v>PUERTA DEL NORTE</v>
          </cell>
          <cell r="CW1075" t="str">
            <v>000</v>
          </cell>
          <cell r="CX1075" t="str">
            <v xml:space="preserve">BERRIO ATEHORTUA VANESSA </v>
          </cell>
        </row>
        <row r="1076">
          <cell r="A1076">
            <v>1193120980</v>
          </cell>
          <cell r="B1076" t="str">
            <v>ESNEIDER</v>
          </cell>
          <cell r="D1076" t="str">
            <v>MORENO</v>
          </cell>
          <cell r="E1076" t="str">
            <v>RESTREPO</v>
          </cell>
          <cell r="F1076">
            <v>36851</v>
          </cell>
          <cell r="G1076" t="str">
            <v>169 - COLOMBIA</v>
          </cell>
          <cell r="H1076" t="str">
            <v>05 - ANTIOQUIA</v>
          </cell>
          <cell r="I1076" t="str">
            <v>MEDELLIN</v>
          </cell>
          <cell r="J1076" t="str">
            <v>CL 34 34 C 41</v>
          </cell>
          <cell r="K1076" t="str">
            <v>Salvador</v>
          </cell>
          <cell r="L1076" t="str">
            <v>3007152021</v>
          </cell>
          <cell r="M1076" t="str">
            <v>CO</v>
          </cell>
          <cell r="N1076" t="str">
            <v>BANCOLOMBIA</v>
          </cell>
          <cell r="O1076" t="str">
            <v>25575599381</v>
          </cell>
          <cell r="P1076" t="str">
            <v>AHORRO</v>
          </cell>
          <cell r="Q1076" t="str">
            <v>CÉDULA DE CIUDADANÍA</v>
          </cell>
          <cell r="R1076">
            <v>1193120980</v>
          </cell>
          <cell r="S1076" t="str">
            <v>Medellin</v>
          </cell>
          <cell r="U1076" t="str">
            <v>05 - ANTIOQUIA</v>
          </cell>
          <cell r="V1076" t="str">
            <v>MEDELLIN</v>
          </cell>
          <cell r="W1076" t="str">
            <v>SOLTERO</v>
          </cell>
          <cell r="X1076" t="str">
            <v>0</v>
          </cell>
          <cell r="Z1076">
            <v>0</v>
          </cell>
          <cell r="AA1076" t="str">
            <v>0</v>
          </cell>
          <cell r="AB1076" t="str">
            <v>002</v>
          </cell>
          <cell r="AC1076" t="str">
            <v>BACHILLERATO</v>
          </cell>
          <cell r="AD1076" t="str">
            <v>M</v>
          </cell>
          <cell r="AE1076" t="str">
            <v>002</v>
          </cell>
          <cell r="AF1076" t="str">
            <v>COMPAÑÍA DE ALIMENTOS COLOMBIANOS CALCO S.A</v>
          </cell>
          <cell r="AG1076" t="str">
            <v>52</v>
          </cell>
          <cell r="AH1076" t="str">
            <v>VENTAS</v>
          </cell>
          <cell r="AI1076" t="str">
            <v>02009002</v>
          </cell>
          <cell r="AJ1076" t="str">
            <v>Transporte y Distribucion</v>
          </cell>
          <cell r="AK1076" t="str">
            <v>LOG-002</v>
          </cell>
          <cell r="AL1076" t="str">
            <v>LOGÍSTICA</v>
          </cell>
          <cell r="AM1076" t="str">
            <v>007</v>
          </cell>
          <cell r="AN1076" t="str">
            <v>Domingo</v>
          </cell>
          <cell r="AO1076" t="str">
            <v>000</v>
          </cell>
          <cell r="AP1076" t="str">
            <v>SIN DEFINIR</v>
          </cell>
          <cell r="AQ1076" t="str">
            <v>1</v>
          </cell>
          <cell r="AR1076">
            <v>45637</v>
          </cell>
          <cell r="AU1076" t="str">
            <v>A</v>
          </cell>
          <cell r="AW1076" t="str">
            <v>EPS002</v>
          </cell>
          <cell r="AX1076" t="str">
            <v>SALUD TOTAL</v>
          </cell>
          <cell r="AY1076" t="str">
            <v>001</v>
          </cell>
          <cell r="AZ1076" t="str">
            <v>230301</v>
          </cell>
          <cell r="BA1076" t="str">
            <v>PORVENIR</v>
          </cell>
          <cell r="BB1076" t="str">
            <v>001</v>
          </cell>
          <cell r="BC1076" t="str">
            <v>14-28</v>
          </cell>
          <cell r="BD1076" t="str">
            <v>ARL SURA</v>
          </cell>
          <cell r="BE1076" t="str">
            <v>001</v>
          </cell>
          <cell r="BF1076" t="str">
            <v>CCF04</v>
          </cell>
          <cell r="BG1076" t="str">
            <v>COMFAMA ANTIOQUIA</v>
          </cell>
          <cell r="BH1076" t="str">
            <v>C005</v>
          </cell>
          <cell r="BI1076" t="str">
            <v>CESANTÍAS PROTECCIÓN S. A.</v>
          </cell>
          <cell r="BJ1076" t="str">
            <v>4492201</v>
          </cell>
          <cell r="BK1076" t="str">
            <v>002</v>
          </cell>
          <cell r="BL1076" t="str">
            <v>Quincenales</v>
          </cell>
          <cell r="BM1076" t="str">
            <v>TABLA</v>
          </cell>
          <cell r="BO1076" t="str">
            <v>001</v>
          </cell>
          <cell r="BP1076" t="str">
            <v>Salario interno pesos</v>
          </cell>
          <cell r="BQ1076">
            <v>1750905</v>
          </cell>
          <cell r="BR1076" t="str">
            <v>000000000000002</v>
          </cell>
          <cell r="BS1076" t="str">
            <v>COMPAÑÍA DE ALIMENTOS COLOMBIANOS CALCO S.A</v>
          </cell>
          <cell r="BT1076" t="str">
            <v>000000000047481</v>
          </cell>
          <cell r="BU1076" t="str">
            <v>TRANSPORTE Y DISTRIBUCIÓN</v>
          </cell>
          <cell r="BV1076" t="str">
            <v>000000000047681</v>
          </cell>
          <cell r="BW1076" t="str">
            <v>ESPECIALISTA DE TRANSPORTE/AUXILIAR</v>
          </cell>
          <cell r="BX1076" t="str">
            <v>000000000048078</v>
          </cell>
          <cell r="BY1076" t="str">
            <v>ESPECIALISTA DE TRANSPORTE/AUXILIAR</v>
          </cell>
          <cell r="BZ1076" t="str">
            <v>esneider822014@gmail.com</v>
          </cell>
          <cell r="CA1076" t="str">
            <v>220 - JORNADA MENSUAL 220 HORAS</v>
          </cell>
          <cell r="CB1076" t="str">
            <v>Ley 50</v>
          </cell>
          <cell r="CC1076" t="str">
            <v>1 - Indefinido</v>
          </cell>
          <cell r="CD1076" t="str">
            <v>APORTA</v>
          </cell>
          <cell r="CE1076" t="str">
            <v>APORTA</v>
          </cell>
          <cell r="CF1076" t="str">
            <v>APORTA</v>
          </cell>
          <cell r="CG1076">
            <v>4.3499999999999996</v>
          </cell>
          <cell r="CH1076" t="str">
            <v>SIN AUXILIO</v>
          </cell>
          <cell r="CI1076" t="str">
            <v>SIN AUXILIO</v>
          </cell>
          <cell r="CJ1076" t="str">
            <v>SIN AUXILIO</v>
          </cell>
          <cell r="CK1076" t="str">
            <v>Sueldo fijo</v>
          </cell>
          <cell r="CL1076" t="str">
            <v>Dependiente</v>
          </cell>
          <cell r="CM1076" t="str">
            <v>No aplica</v>
          </cell>
          <cell r="CN1076" t="str">
            <v>S</v>
          </cell>
          <cell r="CQ1076" t="str">
            <v>220</v>
          </cell>
          <cell r="CR1076" t="str">
            <v>Tiempo Completo 220</v>
          </cell>
          <cell r="CS1076" t="str">
            <v>31</v>
          </cell>
          <cell r="CT1076" t="str">
            <v>000000000047494</v>
          </cell>
          <cell r="CU1076" t="str">
            <v>LOGÍSTICA</v>
          </cell>
          <cell r="CW1076" t="str">
            <v>000</v>
          </cell>
          <cell r="CX1076" t="str">
            <v xml:space="preserve">MORENO RESTREPO ESNEIDER </v>
          </cell>
        </row>
        <row r="1077">
          <cell r="A1077">
            <v>1193124744</v>
          </cell>
          <cell r="B1077" t="str">
            <v>JUAN</v>
          </cell>
          <cell r="C1077" t="str">
            <v>CAMILO</v>
          </cell>
          <cell r="D1077" t="str">
            <v>RIASCOS</v>
          </cell>
          <cell r="E1077" t="str">
            <v>RIASCOS</v>
          </cell>
          <cell r="F1077">
            <v>37365</v>
          </cell>
          <cell r="G1077" t="str">
            <v>169 - COLOMBIA</v>
          </cell>
          <cell r="H1077" t="str">
            <v>76 - VALLE DEL CAUCA</v>
          </cell>
          <cell r="I1077" t="str">
            <v>BUENAVENTURA</v>
          </cell>
          <cell r="J1077" t="str">
            <v>CL 91A 70 A 33</v>
          </cell>
          <cell r="L1077" t="str">
            <v>3206262271</v>
          </cell>
          <cell r="M1077" t="str">
            <v>CO</v>
          </cell>
          <cell r="N1077" t="str">
            <v>BANCOLOMBIA</v>
          </cell>
          <cell r="O1077" t="str">
            <v>91265601958</v>
          </cell>
          <cell r="P1077" t="str">
            <v>AHORRO</v>
          </cell>
          <cell r="Q1077" t="str">
            <v>CÉDULA DE CIUDADANÍA</v>
          </cell>
          <cell r="R1077">
            <v>1193124744</v>
          </cell>
          <cell r="S1077" t="str">
            <v>Medellin</v>
          </cell>
          <cell r="U1077" t="str">
            <v>05 - ANTIOQUIA</v>
          </cell>
          <cell r="V1077" t="str">
            <v>MEDELLIN</v>
          </cell>
          <cell r="W1077" t="str">
            <v>SOLTERO</v>
          </cell>
          <cell r="X1077" t="str">
            <v>000</v>
          </cell>
          <cell r="AB1077" t="str">
            <v>002</v>
          </cell>
          <cell r="AC1077" t="str">
            <v>BACHILLERATO</v>
          </cell>
          <cell r="AD1077" t="str">
            <v>M</v>
          </cell>
          <cell r="AE1077" t="str">
            <v>002</v>
          </cell>
          <cell r="AF1077" t="str">
            <v>COMPAÑÍA DE ALIMENTOS COLOMBIANOS CALCO S.A</v>
          </cell>
          <cell r="AG1077" t="str">
            <v>51</v>
          </cell>
          <cell r="AH1077" t="str">
            <v xml:space="preserve">ADMINISTRACION  </v>
          </cell>
          <cell r="AI1077" t="str">
            <v>01005008</v>
          </cell>
          <cell r="AJ1077" t="str">
            <v>Sena</v>
          </cell>
          <cell r="AK1077" t="str">
            <v>ADM-002</v>
          </cell>
          <cell r="AL1077" t="str">
            <v>ADMINISTRACIÓN</v>
          </cell>
          <cell r="AM1077" t="str">
            <v>007</v>
          </cell>
          <cell r="AN1077" t="str">
            <v>Domingo</v>
          </cell>
          <cell r="AO1077" t="str">
            <v>000</v>
          </cell>
          <cell r="AP1077" t="str">
            <v>SIN DEFINIR</v>
          </cell>
          <cell r="AQ1077" t="str">
            <v>2</v>
          </cell>
          <cell r="AR1077">
            <v>45977</v>
          </cell>
          <cell r="AS1077" t="str">
            <v>15/10/2026</v>
          </cell>
          <cell r="AU1077" t="str">
            <v>A</v>
          </cell>
          <cell r="AW1077" t="str">
            <v>EPS010</v>
          </cell>
          <cell r="AX1077" t="str">
            <v>EPS SURA (ANTES SUSALUD)</v>
          </cell>
          <cell r="AY1077" t="str">
            <v>001</v>
          </cell>
          <cell r="AZ1077" t="str">
            <v>230301</v>
          </cell>
          <cell r="BA1077" t="str">
            <v>PORVENIR</v>
          </cell>
          <cell r="BB1077" t="str">
            <v>001</v>
          </cell>
          <cell r="BC1077" t="str">
            <v>14-28</v>
          </cell>
          <cell r="BD1077" t="str">
            <v>ARL SURA</v>
          </cell>
          <cell r="BE1077" t="str">
            <v>001</v>
          </cell>
          <cell r="BF1077" t="str">
            <v>CCF04</v>
          </cell>
          <cell r="BG1077" t="str">
            <v>COMFAMA ANTIOQUIA</v>
          </cell>
          <cell r="BH1077" t="str">
            <v>C004</v>
          </cell>
          <cell r="BI1077" t="str">
            <v>CESANTÍAS PORVENIR</v>
          </cell>
          <cell r="BJ1077" t="str">
            <v>1701001</v>
          </cell>
          <cell r="BK1077" t="str">
            <v>002</v>
          </cell>
          <cell r="BL1077" t="str">
            <v>Quincenales</v>
          </cell>
          <cell r="BM1077" t="str">
            <v>TABLA</v>
          </cell>
          <cell r="BO1077" t="str">
            <v>099</v>
          </cell>
          <cell r="BP1077" t="str">
            <v>Apoyo Sostenimiento ley 2466</v>
          </cell>
          <cell r="BQ1077">
            <v>1750905</v>
          </cell>
          <cell r="BR1077" t="str">
            <v>000000000000002</v>
          </cell>
          <cell r="BS1077" t="str">
            <v>COMPAÑÍA DE ALIMENTOS COLOMBIANOS CALCO S.A</v>
          </cell>
          <cell r="BT1077" t="str">
            <v>000000000047473</v>
          </cell>
          <cell r="BU1077" t="str">
            <v>SENA</v>
          </cell>
          <cell r="BV1077" t="str">
            <v>000000000047584</v>
          </cell>
          <cell r="BW1077" t="str">
            <v>APRENDIZ</v>
          </cell>
          <cell r="BX1077" t="str">
            <v>000000000063995</v>
          </cell>
          <cell r="BY1077" t="str">
            <v>APRENDIZ</v>
          </cell>
          <cell r="BZ1077" t="str">
            <v>riascosriascosjuancamilo@gmail.com</v>
          </cell>
          <cell r="CA1077" t="str">
            <v>220 - JORNADA MENSUAL 220 HORAS</v>
          </cell>
          <cell r="CB1077" t="str">
            <v>Aprendizaje ley 2466</v>
          </cell>
          <cell r="CC1077" t="str">
            <v>5 - SENA productivo</v>
          </cell>
          <cell r="CD1077" t="str">
            <v>APORTA</v>
          </cell>
          <cell r="CE1077" t="str">
            <v>APORTA</v>
          </cell>
          <cell r="CF1077" t="str">
            <v>APORTA</v>
          </cell>
          <cell r="CG1077">
            <v>0.52200000000000002</v>
          </cell>
          <cell r="CH1077" t="str">
            <v>SIN AUXILIO</v>
          </cell>
          <cell r="CI1077" t="str">
            <v>SIN AUXILIO</v>
          </cell>
          <cell r="CJ1077" t="str">
            <v>SIN AUXILIO</v>
          </cell>
          <cell r="CK1077" t="str">
            <v>Sueldo fijo</v>
          </cell>
          <cell r="CL1077" t="str">
            <v>Aprendices del SENA en etapa productiva</v>
          </cell>
          <cell r="CM1077" t="str">
            <v>No aplica</v>
          </cell>
          <cell r="CN1077" t="str">
            <v>N</v>
          </cell>
          <cell r="CQ1077" t="str">
            <v>220</v>
          </cell>
          <cell r="CR1077" t="str">
            <v>Tiempo Completo 220</v>
          </cell>
          <cell r="CS1077" t="str">
            <v>31</v>
          </cell>
          <cell r="CT1077" t="str">
            <v>000000000047484</v>
          </cell>
          <cell r="CU1077" t="str">
            <v>ADMINISTRACIÓN</v>
          </cell>
          <cell r="CW1077" t="str">
            <v>000</v>
          </cell>
          <cell r="CX1077" t="str">
            <v>RIASCOS RIASCOS JUAN CAMILO</v>
          </cell>
        </row>
        <row r="1078">
          <cell r="A1078">
            <v>1193217337</v>
          </cell>
          <cell r="B1078" t="str">
            <v>LEYDIS</v>
          </cell>
          <cell r="C1078" t="str">
            <v>NEY</v>
          </cell>
          <cell r="D1078" t="str">
            <v>PATERNINA</v>
          </cell>
          <cell r="E1078" t="str">
            <v>ARGUELLO</v>
          </cell>
          <cell r="F1078">
            <v>33987</v>
          </cell>
          <cell r="G1078" t="str">
            <v>169 - COLOMBIA</v>
          </cell>
          <cell r="H1078" t="str">
            <v>05 - ANTIOQUIA</v>
          </cell>
          <cell r="I1078" t="str">
            <v>ARBOLETES</v>
          </cell>
          <cell r="J1078" t="str">
            <v>CR 69 A 214 128</v>
          </cell>
          <cell r="K1078" t="str">
            <v>1</v>
          </cell>
          <cell r="L1078" t="str">
            <v>3127090961-0</v>
          </cell>
          <cell r="M1078" t="str">
            <v>CO</v>
          </cell>
          <cell r="N1078" t="str">
            <v>BANCOLOMBIA</v>
          </cell>
          <cell r="O1078" t="str">
            <v>24530215403</v>
          </cell>
          <cell r="P1078" t="str">
            <v>AHORRO</v>
          </cell>
          <cell r="Q1078" t="str">
            <v>CÉDULA DE CIUDADANÍA</v>
          </cell>
          <cell r="R1078">
            <v>1193217337</v>
          </cell>
          <cell r="S1078" t="str">
            <v>Maracaibo</v>
          </cell>
          <cell r="U1078" t="str">
            <v>05 - ANTIOQUIA</v>
          </cell>
          <cell r="V1078" t="str">
            <v>BELLO</v>
          </cell>
          <cell r="W1078" t="str">
            <v>UNION LIBRE</v>
          </cell>
          <cell r="X1078" t="str">
            <v>0</v>
          </cell>
          <cell r="Z1078">
            <v>0</v>
          </cell>
          <cell r="AA1078" t="str">
            <v>0</v>
          </cell>
          <cell r="AB1078" t="str">
            <v>002</v>
          </cell>
          <cell r="AC1078" t="str">
            <v>BACHILLERATO</v>
          </cell>
          <cell r="AD1078" t="str">
            <v>F</v>
          </cell>
          <cell r="AE1078" t="str">
            <v>002</v>
          </cell>
          <cell r="AF1078" t="str">
            <v>COMPAÑÍA DE ALIMENTOS COLOMBIANOS CALCO S.A</v>
          </cell>
          <cell r="AG1078" t="str">
            <v>52</v>
          </cell>
          <cell r="AH1078" t="str">
            <v>VENTAS</v>
          </cell>
          <cell r="AI1078" t="str">
            <v>02008003</v>
          </cell>
          <cell r="AJ1078" t="str">
            <v>Puntos de Venta</v>
          </cell>
          <cell r="AK1078" t="str">
            <v>R19-002</v>
          </cell>
          <cell r="AL1078" t="str">
            <v>MUSEO DE ARTE MODERNO</v>
          </cell>
          <cell r="AM1078" t="str">
            <v>007</v>
          </cell>
          <cell r="AN1078" t="str">
            <v>Domingo</v>
          </cell>
          <cell r="AO1078" t="str">
            <v>000</v>
          </cell>
          <cell r="AP1078" t="str">
            <v>SIN DEFINIR</v>
          </cell>
          <cell r="AQ1078" t="str">
            <v>1</v>
          </cell>
          <cell r="AR1078">
            <v>44776</v>
          </cell>
          <cell r="AU1078" t="str">
            <v>A</v>
          </cell>
          <cell r="AW1078" t="str">
            <v>EPS002</v>
          </cell>
          <cell r="AX1078" t="str">
            <v>SALUD TOTAL</v>
          </cell>
          <cell r="AY1078" t="str">
            <v>001</v>
          </cell>
          <cell r="AZ1078" t="str">
            <v>25-14</v>
          </cell>
          <cell r="BA1078" t="str">
            <v>COLPENSIONES</v>
          </cell>
          <cell r="BB1078" t="str">
            <v>001</v>
          </cell>
          <cell r="BC1078" t="str">
            <v>14-28</v>
          </cell>
          <cell r="BD1078" t="str">
            <v>ARL SURA</v>
          </cell>
          <cell r="BE1078" t="str">
            <v>001</v>
          </cell>
          <cell r="BF1078" t="str">
            <v>CCF04</v>
          </cell>
          <cell r="BG1078" t="str">
            <v>COMFAMA ANTIOQUIA</v>
          </cell>
          <cell r="BH1078" t="str">
            <v>C005</v>
          </cell>
          <cell r="BI1078" t="str">
            <v>CESANTÍAS PROTECCIÓN S. A.</v>
          </cell>
          <cell r="BJ1078" t="str">
            <v>3561101</v>
          </cell>
          <cell r="BK1078" t="str">
            <v>002</v>
          </cell>
          <cell r="BL1078" t="str">
            <v>Quincenales</v>
          </cell>
          <cell r="BM1078" t="str">
            <v>TABLA</v>
          </cell>
          <cell r="BO1078" t="str">
            <v>001</v>
          </cell>
          <cell r="BP1078" t="str">
            <v>Salario interno pesos</v>
          </cell>
          <cell r="BQ1078">
            <v>1750905</v>
          </cell>
          <cell r="BR1078" t="str">
            <v>000000000000002</v>
          </cell>
          <cell r="BS1078" t="str">
            <v>COMPAÑÍA DE ALIMENTOS COLOMBIANOS CALCO S.A</v>
          </cell>
          <cell r="BT1078" t="str">
            <v>000000000047470</v>
          </cell>
          <cell r="BU1078" t="str">
            <v>PUNTOS DE VENTA</v>
          </cell>
          <cell r="BV1078" t="str">
            <v>000000000047620</v>
          </cell>
          <cell r="BW1078" t="str">
            <v>AUXILIAR DE RESTAURANTE</v>
          </cell>
          <cell r="BX1078" t="str">
            <v>000000000049156</v>
          </cell>
          <cell r="BY1078" t="str">
            <v>AUXILIAR DE RESTAURANTE</v>
          </cell>
          <cell r="BZ1078" t="str">
            <v>leidysney069@gmail.com</v>
          </cell>
          <cell r="CA1078" t="str">
            <v>220 - JORNADA MENSUAL 220 HORAS</v>
          </cell>
          <cell r="CB1078" t="str">
            <v>Ley 50</v>
          </cell>
          <cell r="CC1078" t="str">
            <v>1 - Indefinido</v>
          </cell>
          <cell r="CD1078" t="str">
            <v>APORTA</v>
          </cell>
          <cell r="CE1078" t="str">
            <v>APORTA</v>
          </cell>
          <cell r="CF1078" t="str">
            <v>APORTA</v>
          </cell>
          <cell r="CG1078">
            <v>2.4359999999999999</v>
          </cell>
          <cell r="CH1078" t="str">
            <v>SIN AUXILIO</v>
          </cell>
          <cell r="CI1078" t="str">
            <v>SIN AUXILIO</v>
          </cell>
          <cell r="CJ1078" t="str">
            <v>SIN AUXILIO</v>
          </cell>
          <cell r="CK1078" t="str">
            <v>Sueldo fijo</v>
          </cell>
          <cell r="CL1078" t="str">
            <v>Dependiente</v>
          </cell>
          <cell r="CM1078" t="str">
            <v>No aplica</v>
          </cell>
          <cell r="CN1078" t="str">
            <v>S</v>
          </cell>
          <cell r="CQ1078" t="str">
            <v>220</v>
          </cell>
          <cell r="CR1078" t="str">
            <v>Tiempo Completo 220</v>
          </cell>
          <cell r="CS1078" t="str">
            <v>31</v>
          </cell>
          <cell r="CT1078" t="str">
            <v>000000000047516</v>
          </cell>
          <cell r="CU1078" t="str">
            <v>MUSEO DE ARTE MODERNO</v>
          </cell>
          <cell r="CW1078" t="str">
            <v>000</v>
          </cell>
          <cell r="CX1078" t="str">
            <v>PATERNINA ARGUELLO LEYDIS NEY</v>
          </cell>
        </row>
        <row r="1079">
          <cell r="A1079">
            <v>1193224309</v>
          </cell>
          <cell r="B1079" t="str">
            <v>LORENZA</v>
          </cell>
          <cell r="D1079" t="str">
            <v>RAMOS</v>
          </cell>
          <cell r="E1079" t="str">
            <v>PALOMEQUE</v>
          </cell>
          <cell r="F1079">
            <v>36717</v>
          </cell>
          <cell r="G1079" t="str">
            <v>169 - COLOMBIA</v>
          </cell>
          <cell r="H1079" t="str">
            <v>05 - ANTIOQUIA</v>
          </cell>
          <cell r="I1079" t="str">
            <v>VIGIA DEL FUERTE</v>
          </cell>
          <cell r="J1079" t="str">
            <v>CR 10 55 381 INT 108</v>
          </cell>
          <cell r="K1079" t="str">
            <v>CAICEDO</v>
          </cell>
          <cell r="L1079" t="str">
            <v>3218058446</v>
          </cell>
          <cell r="M1079" t="str">
            <v>CO</v>
          </cell>
          <cell r="N1079" t="str">
            <v>BANCOLOMBIA</v>
          </cell>
          <cell r="O1079" t="str">
            <v>31050580841</v>
          </cell>
          <cell r="P1079" t="str">
            <v>AHORRO</v>
          </cell>
          <cell r="Q1079" t="str">
            <v>CÉDULA DE CIUDADANÍA</v>
          </cell>
          <cell r="R1079">
            <v>1193224309</v>
          </cell>
          <cell r="S1079" t="str">
            <v>QUIBDO</v>
          </cell>
          <cell r="U1079" t="str">
            <v>05 - ANTIOQUIA</v>
          </cell>
          <cell r="V1079" t="str">
            <v>MEDELLIN</v>
          </cell>
          <cell r="W1079" t="str">
            <v>UNION LIBRE</v>
          </cell>
          <cell r="AB1079" t="str">
            <v>002</v>
          </cell>
          <cell r="AC1079" t="str">
            <v>BACHILLERATO</v>
          </cell>
          <cell r="AD1079" t="str">
            <v>F</v>
          </cell>
          <cell r="AE1079" t="str">
            <v>002</v>
          </cell>
          <cell r="AF1079" t="str">
            <v>COMPAÑÍA DE ALIMENTOS COLOMBIANOS CALCO S.A</v>
          </cell>
          <cell r="AG1079" t="str">
            <v>52</v>
          </cell>
          <cell r="AH1079" t="str">
            <v>VENTAS</v>
          </cell>
          <cell r="AI1079" t="str">
            <v>02008003</v>
          </cell>
          <cell r="AJ1079" t="str">
            <v>Puntos de Venta</v>
          </cell>
          <cell r="AK1079" t="str">
            <v>R08-002</v>
          </cell>
          <cell r="AL1079" t="str">
            <v>MOLINOS</v>
          </cell>
          <cell r="AM1079" t="str">
            <v>003</v>
          </cell>
          <cell r="AN1079" t="str">
            <v>Miercoles</v>
          </cell>
          <cell r="AO1079" t="str">
            <v>000</v>
          </cell>
          <cell r="AP1079" t="str">
            <v>SIN DEFINIR</v>
          </cell>
          <cell r="AQ1079" t="str">
            <v>1</v>
          </cell>
          <cell r="AR1079">
            <v>46049</v>
          </cell>
          <cell r="AS1079" t="str">
            <v>26/07/2026</v>
          </cell>
          <cell r="AU1079" t="str">
            <v>A</v>
          </cell>
          <cell r="AW1079" t="str">
            <v>EPS002</v>
          </cell>
          <cell r="AX1079" t="str">
            <v>SALUD TOTAL</v>
          </cell>
          <cell r="AY1079" t="str">
            <v>001</v>
          </cell>
          <cell r="AZ1079" t="str">
            <v>230301</v>
          </cell>
          <cell r="BA1079" t="str">
            <v>PORVENIR</v>
          </cell>
          <cell r="BB1079" t="str">
            <v>001</v>
          </cell>
          <cell r="BC1079" t="str">
            <v>14-28</v>
          </cell>
          <cell r="BD1079" t="str">
            <v>ARL SURA</v>
          </cell>
          <cell r="BE1079" t="str">
            <v>001</v>
          </cell>
          <cell r="BF1079" t="str">
            <v>CCF04</v>
          </cell>
          <cell r="BG1079" t="str">
            <v>COMFAMA ANTIOQUIA</v>
          </cell>
          <cell r="BH1079" t="str">
            <v>C004</v>
          </cell>
          <cell r="BI1079" t="str">
            <v>CESANTÍAS PORVENIR</v>
          </cell>
          <cell r="BJ1079" t="str">
            <v>3561101</v>
          </cell>
          <cell r="BK1079" t="str">
            <v>002</v>
          </cell>
          <cell r="BL1079" t="str">
            <v>Quincenales</v>
          </cell>
          <cell r="BM1079" t="str">
            <v>TABLA</v>
          </cell>
          <cell r="BO1079" t="str">
            <v>001</v>
          </cell>
          <cell r="BP1079" t="str">
            <v>Salario interno pesos</v>
          </cell>
          <cell r="BQ1079">
            <v>1750905</v>
          </cell>
          <cell r="BR1079" t="str">
            <v>000000000000002</v>
          </cell>
          <cell r="BS1079" t="str">
            <v>COMPAÑÍA DE ALIMENTOS COLOMBIANOS CALCO S.A</v>
          </cell>
          <cell r="BT1079" t="str">
            <v>000000000047457</v>
          </cell>
          <cell r="BU1079" t="str">
            <v>ENTRENAMIENTO</v>
          </cell>
          <cell r="BV1079" t="str">
            <v>000000000000316</v>
          </cell>
          <cell r="BW1079" t="str">
            <v>AUXILIAR DE PUNTO DE VENTA</v>
          </cell>
          <cell r="BX1079" t="str">
            <v>000000000065197</v>
          </cell>
          <cell r="BY1079" t="str">
            <v>AUXILIAR DE RESTAURANTE</v>
          </cell>
          <cell r="BZ1079" t="str">
            <v>ramosloren067@gmail.com</v>
          </cell>
          <cell r="CA1079" t="str">
            <v>220 - JORNADA MENSUAL 220 HORAS</v>
          </cell>
          <cell r="CB1079" t="str">
            <v>Ley 50</v>
          </cell>
          <cell r="CC1079" t="str">
            <v>2 - Fijo</v>
          </cell>
          <cell r="CD1079" t="str">
            <v>APORTA</v>
          </cell>
          <cell r="CE1079" t="str">
            <v>APORTA</v>
          </cell>
          <cell r="CF1079" t="str">
            <v>APORTA</v>
          </cell>
          <cell r="CG1079">
            <v>2.4359999999999999</v>
          </cell>
          <cell r="CH1079" t="str">
            <v>SIN AUXILIO</v>
          </cell>
          <cell r="CI1079" t="str">
            <v>LA DIFERENCIA</v>
          </cell>
          <cell r="CJ1079" t="str">
            <v>LA DIFERENCIA</v>
          </cell>
          <cell r="CK1079" t="str">
            <v>Sueldo fijo</v>
          </cell>
          <cell r="CL1079" t="str">
            <v>Dependiente</v>
          </cell>
          <cell r="CM1079" t="str">
            <v>No aplica</v>
          </cell>
          <cell r="CN1079" t="str">
            <v>S</v>
          </cell>
          <cell r="CQ1079" t="str">
            <v>220</v>
          </cell>
          <cell r="CR1079" t="str">
            <v>Tiempo Completo 220</v>
          </cell>
          <cell r="CS1079" t="str">
            <v>31</v>
          </cell>
          <cell r="CT1079" t="str">
            <v>000000000047505</v>
          </cell>
          <cell r="CU1079" t="str">
            <v>MOLINOS</v>
          </cell>
          <cell r="CW1079" t="str">
            <v>000</v>
          </cell>
          <cell r="CX1079" t="str">
            <v xml:space="preserve">RAMOS PALOMEQUE LORENZA </v>
          </cell>
        </row>
        <row r="1080">
          <cell r="A1080">
            <v>1193231566</v>
          </cell>
          <cell r="B1080" t="str">
            <v>NATALIA</v>
          </cell>
          <cell r="C1080" t="str">
            <v>ANDREA</v>
          </cell>
          <cell r="D1080" t="str">
            <v>VILLADA</v>
          </cell>
          <cell r="E1080" t="str">
            <v>MORALES</v>
          </cell>
          <cell r="F1080">
            <v>37190</v>
          </cell>
          <cell r="G1080" t="str">
            <v>169 - COLOMBIA</v>
          </cell>
          <cell r="H1080" t="str">
            <v>05 - ANTIOQUIA</v>
          </cell>
          <cell r="I1080" t="str">
            <v>MEDELLIN</v>
          </cell>
          <cell r="J1080" t="str">
            <v>CL 100 25B 44 INT 201</v>
          </cell>
          <cell r="K1080" t="str">
            <v>Santo Domingo</v>
          </cell>
          <cell r="L1080" t="str">
            <v>3042459042</v>
          </cell>
          <cell r="M1080" t="str">
            <v>CO</v>
          </cell>
          <cell r="N1080" t="str">
            <v>BANCOLOMBIA</v>
          </cell>
          <cell r="O1080" t="str">
            <v>25590805028</v>
          </cell>
          <cell r="P1080" t="str">
            <v>AHORRO</v>
          </cell>
          <cell r="Q1080" t="str">
            <v>CÉDULA DE CIUDADANÍA</v>
          </cell>
          <cell r="R1080">
            <v>1193231566</v>
          </cell>
          <cell r="S1080" t="str">
            <v>Medellin</v>
          </cell>
          <cell r="U1080" t="str">
            <v>05 - ANTIOQUIA</v>
          </cell>
          <cell r="V1080" t="str">
            <v>MEDELLIN</v>
          </cell>
          <cell r="W1080" t="str">
            <v>SOLTERO</v>
          </cell>
          <cell r="X1080" t="str">
            <v>0</v>
          </cell>
          <cell r="Z1080">
            <v>0</v>
          </cell>
          <cell r="AA1080" t="str">
            <v>0</v>
          </cell>
          <cell r="AB1080" t="str">
            <v>003</v>
          </cell>
          <cell r="AC1080" t="str">
            <v>TÉCNICO</v>
          </cell>
          <cell r="AD1080" t="str">
            <v>F</v>
          </cell>
          <cell r="AE1080" t="str">
            <v>002</v>
          </cell>
          <cell r="AF1080" t="str">
            <v>COMPAÑÍA DE ALIMENTOS COLOMBIANOS CALCO S.A</v>
          </cell>
          <cell r="AG1080" t="str">
            <v>51</v>
          </cell>
          <cell r="AH1080" t="str">
            <v xml:space="preserve">ADMINISTRACION  </v>
          </cell>
          <cell r="AI1080" t="str">
            <v>01005003</v>
          </cell>
          <cell r="AJ1080" t="str">
            <v>Bienestar Laboral</v>
          </cell>
          <cell r="AK1080" t="str">
            <v>ADM-002</v>
          </cell>
          <cell r="AL1080" t="str">
            <v>ADMINISTRACIÓN</v>
          </cell>
          <cell r="AM1080" t="str">
            <v>007</v>
          </cell>
          <cell r="AN1080" t="str">
            <v>Domingo</v>
          </cell>
          <cell r="AO1080" t="str">
            <v>000</v>
          </cell>
          <cell r="AP1080" t="str">
            <v>SIN DEFINIR</v>
          </cell>
          <cell r="AQ1080" t="str">
            <v>1</v>
          </cell>
          <cell r="AR1080">
            <v>45910</v>
          </cell>
          <cell r="AS1080" t="str">
            <v>09/09/2026</v>
          </cell>
          <cell r="AU1080" t="str">
            <v>A</v>
          </cell>
          <cell r="AW1080" t="str">
            <v>EPS010</v>
          </cell>
          <cell r="AX1080" t="str">
            <v>EPS SURA (ANTES SUSALUD)</v>
          </cell>
          <cell r="AY1080" t="str">
            <v>001</v>
          </cell>
          <cell r="AZ1080" t="str">
            <v>230201</v>
          </cell>
          <cell r="BA1080" t="str">
            <v>PROTECCIÓN + I. N. G.</v>
          </cell>
          <cell r="BB1080" t="str">
            <v>001</v>
          </cell>
          <cell r="BC1080" t="str">
            <v>14-28</v>
          </cell>
          <cell r="BD1080" t="str">
            <v>ARL SURA</v>
          </cell>
          <cell r="BE1080" t="str">
            <v>001</v>
          </cell>
          <cell r="BF1080" t="str">
            <v>CCF04</v>
          </cell>
          <cell r="BG1080" t="str">
            <v>COMFAMA ANTIOQUIA</v>
          </cell>
          <cell r="BH1080" t="str">
            <v>C005</v>
          </cell>
          <cell r="BI1080" t="str">
            <v>CESANTÍAS PROTECCIÓN S. A.</v>
          </cell>
          <cell r="BJ1080" t="str">
            <v>1701001</v>
          </cell>
          <cell r="BK1080" t="str">
            <v>002</v>
          </cell>
          <cell r="BL1080" t="str">
            <v>Quincenales</v>
          </cell>
          <cell r="BM1080" t="str">
            <v>TABLA</v>
          </cell>
          <cell r="BO1080" t="str">
            <v>001</v>
          </cell>
          <cell r="BP1080" t="str">
            <v>Salario interno pesos</v>
          </cell>
          <cell r="BQ1080">
            <v>2838000</v>
          </cell>
          <cell r="BR1080" t="str">
            <v>000000000000002</v>
          </cell>
          <cell r="BS1080" t="str">
            <v>COMPAÑÍA DE ALIMENTOS COLOMBIANOS CALCO S.A</v>
          </cell>
          <cell r="BT1080" t="str">
            <v>000000000047441</v>
          </cell>
          <cell r="BU1080" t="str">
            <v>BIENESTAR Y CULTURA ORGANIZACIONAL</v>
          </cell>
          <cell r="BV1080" t="str">
            <v>000000000047589</v>
          </cell>
          <cell r="BW1080" t="str">
            <v>AUXILIAR BIENESTAR</v>
          </cell>
          <cell r="BX1080" t="str">
            <v>000000000047835</v>
          </cell>
          <cell r="BY1080" t="str">
            <v>AUXILIAR BIENESTAR</v>
          </cell>
          <cell r="BZ1080" t="str">
            <v>andreavillada11s8@gmail.com</v>
          </cell>
          <cell r="CA1080" t="str">
            <v>220 - JORNADA MENSUAL 220 HORAS</v>
          </cell>
          <cell r="CB1080" t="str">
            <v>Ley 50</v>
          </cell>
          <cell r="CC1080" t="str">
            <v>2 - Fijo</v>
          </cell>
          <cell r="CD1080" t="str">
            <v>APORTA</v>
          </cell>
          <cell r="CE1080" t="str">
            <v>APORTA</v>
          </cell>
          <cell r="CF1080" t="str">
            <v>APORTA</v>
          </cell>
          <cell r="CG1080">
            <v>0.52200000000000002</v>
          </cell>
          <cell r="CH1080" t="str">
            <v>SIN AUXILIO</v>
          </cell>
          <cell r="CI1080" t="str">
            <v>SIN AUXILIO</v>
          </cell>
          <cell r="CJ1080" t="str">
            <v>SIN AUXILIO</v>
          </cell>
          <cell r="CK1080" t="str">
            <v>Sueldo fijo</v>
          </cell>
          <cell r="CL1080" t="str">
            <v>Dependiente</v>
          </cell>
          <cell r="CM1080" t="str">
            <v>No aplica</v>
          </cell>
          <cell r="CN1080" t="str">
            <v>N</v>
          </cell>
          <cell r="CQ1080" t="str">
            <v>220</v>
          </cell>
          <cell r="CR1080" t="str">
            <v>Tiempo Completo 220</v>
          </cell>
          <cell r="CS1080" t="str">
            <v>31</v>
          </cell>
          <cell r="CT1080" t="str">
            <v>000000000047484</v>
          </cell>
          <cell r="CU1080" t="str">
            <v>ADMINISTRACIÓN</v>
          </cell>
          <cell r="CW1080" t="str">
            <v>000</v>
          </cell>
          <cell r="CX1080" t="str">
            <v>VILLADA MORALES NATALIA ANDREA</v>
          </cell>
        </row>
        <row r="1081">
          <cell r="A1081">
            <v>1193247530</v>
          </cell>
          <cell r="B1081" t="str">
            <v>ERIKA</v>
          </cell>
          <cell r="C1081" t="str">
            <v>MARCELA</v>
          </cell>
          <cell r="D1081" t="str">
            <v>PARRA</v>
          </cell>
          <cell r="E1081" t="str">
            <v>AGUDELO</v>
          </cell>
          <cell r="F1081">
            <v>34658</v>
          </cell>
          <cell r="G1081" t="str">
            <v>169 - COLOMBIA</v>
          </cell>
          <cell r="H1081" t="str">
            <v>05 - ANTIOQUIA</v>
          </cell>
          <cell r="I1081" t="str">
            <v>VEGACHI</v>
          </cell>
          <cell r="J1081" t="str">
            <v>CR 55 75 32</v>
          </cell>
          <cell r="K1081" t="str">
            <v>Campo Valdez</v>
          </cell>
          <cell r="L1081" t="str">
            <v>3243853267</v>
          </cell>
          <cell r="M1081" t="str">
            <v>CO</v>
          </cell>
          <cell r="N1081" t="str">
            <v>BANCOLOMBIA</v>
          </cell>
          <cell r="O1081" t="str">
            <v>51183911442</v>
          </cell>
          <cell r="P1081" t="str">
            <v>AHORRO</v>
          </cell>
          <cell r="Q1081" t="str">
            <v>CÉDULA DE CIUDADANÍA</v>
          </cell>
          <cell r="R1081">
            <v>1193247530</v>
          </cell>
          <cell r="S1081" t="str">
            <v>Barrancabermeja</v>
          </cell>
          <cell r="U1081" t="str">
            <v>05 - ANTIOQUIA</v>
          </cell>
          <cell r="V1081" t="str">
            <v>MEDELLIN</v>
          </cell>
          <cell r="W1081" t="str">
            <v>SOLTERO</v>
          </cell>
          <cell r="X1081" t="str">
            <v>0</v>
          </cell>
          <cell r="Z1081">
            <v>0</v>
          </cell>
          <cell r="AA1081" t="str">
            <v>0</v>
          </cell>
          <cell r="AB1081" t="str">
            <v>003</v>
          </cell>
          <cell r="AC1081" t="str">
            <v>TÉCNICO</v>
          </cell>
          <cell r="AD1081" t="str">
            <v>F</v>
          </cell>
          <cell r="AE1081" t="str">
            <v>002</v>
          </cell>
          <cell r="AF1081" t="str">
            <v>COMPAÑÍA DE ALIMENTOS COLOMBIANOS CALCO S.A</v>
          </cell>
          <cell r="AG1081" t="str">
            <v>52</v>
          </cell>
          <cell r="AH1081" t="str">
            <v>VENTAS</v>
          </cell>
          <cell r="AI1081" t="str">
            <v>02008003</v>
          </cell>
          <cell r="AJ1081" t="str">
            <v>Puntos de Venta</v>
          </cell>
          <cell r="AK1081" t="str">
            <v>R19-002</v>
          </cell>
          <cell r="AL1081" t="str">
            <v>MUSEO DE ARTE MODERNO</v>
          </cell>
          <cell r="AM1081" t="str">
            <v>007</v>
          </cell>
          <cell r="AN1081" t="str">
            <v>Domingo</v>
          </cell>
          <cell r="AO1081" t="str">
            <v>000</v>
          </cell>
          <cell r="AP1081" t="str">
            <v>SIN DEFINIR</v>
          </cell>
          <cell r="AQ1081" t="str">
            <v>1</v>
          </cell>
          <cell r="AR1081">
            <v>45714</v>
          </cell>
          <cell r="AU1081" t="str">
            <v>A</v>
          </cell>
          <cell r="AW1081" t="str">
            <v>EPS010</v>
          </cell>
          <cell r="AX1081" t="str">
            <v>EPS SURA (ANTES SUSALUD)</v>
          </cell>
          <cell r="AY1081" t="str">
            <v>001</v>
          </cell>
          <cell r="AZ1081" t="str">
            <v>230201</v>
          </cell>
          <cell r="BA1081" t="str">
            <v>PROTECCIÓN + I. N. G.</v>
          </cell>
          <cell r="BB1081" t="str">
            <v>001</v>
          </cell>
          <cell r="BC1081" t="str">
            <v>14-28</v>
          </cell>
          <cell r="BD1081" t="str">
            <v>ARL SURA</v>
          </cell>
          <cell r="BE1081" t="str">
            <v>001</v>
          </cell>
          <cell r="BF1081" t="str">
            <v>CCF04</v>
          </cell>
          <cell r="BG1081" t="str">
            <v>COMFAMA ANTIOQUIA</v>
          </cell>
          <cell r="BH1081" t="str">
            <v>C005</v>
          </cell>
          <cell r="BI1081" t="str">
            <v>CESANTÍAS PROTECCIÓN S. A.</v>
          </cell>
          <cell r="BJ1081" t="str">
            <v>3561101</v>
          </cell>
          <cell r="BK1081" t="str">
            <v>002</v>
          </cell>
          <cell r="BL1081" t="str">
            <v>Quincenales</v>
          </cell>
          <cell r="BM1081" t="str">
            <v>TABLA</v>
          </cell>
          <cell r="BO1081" t="str">
            <v>001</v>
          </cell>
          <cell r="BP1081" t="str">
            <v>Salario interno pesos</v>
          </cell>
          <cell r="BQ1081">
            <v>1750905</v>
          </cell>
          <cell r="BR1081" t="str">
            <v>000000000000002</v>
          </cell>
          <cell r="BS1081" t="str">
            <v>COMPAÑÍA DE ALIMENTOS COLOMBIANOS CALCO S.A</v>
          </cell>
          <cell r="BT1081" t="str">
            <v>000000000047470</v>
          </cell>
          <cell r="BU1081" t="str">
            <v>PUNTOS DE VENTA</v>
          </cell>
          <cell r="BV1081" t="str">
            <v>000000000047620</v>
          </cell>
          <cell r="BW1081" t="str">
            <v>AUXILIAR DE RESTAURANTE</v>
          </cell>
          <cell r="BX1081" t="str">
            <v>000000000049154</v>
          </cell>
          <cell r="BY1081" t="str">
            <v>AUXILIAR DE RESTAURANTE</v>
          </cell>
          <cell r="BZ1081" t="str">
            <v>marcela8284@gmail.com</v>
          </cell>
          <cell r="CA1081" t="str">
            <v>220 - JORNADA MENSUAL 220 HORAS</v>
          </cell>
          <cell r="CB1081" t="str">
            <v>Ley 50</v>
          </cell>
          <cell r="CC1081" t="str">
            <v>1 - Indefinido</v>
          </cell>
          <cell r="CD1081" t="str">
            <v>APORTA</v>
          </cell>
          <cell r="CE1081" t="str">
            <v>APORTA</v>
          </cell>
          <cell r="CF1081" t="str">
            <v>APORTA</v>
          </cell>
          <cell r="CG1081">
            <v>2.4359999999999999</v>
          </cell>
          <cell r="CH1081" t="str">
            <v>SIN AUXILIO</v>
          </cell>
          <cell r="CI1081" t="str">
            <v>SIN AUXILIO</v>
          </cell>
          <cell r="CJ1081" t="str">
            <v>SIN AUXILIO</v>
          </cell>
          <cell r="CK1081" t="str">
            <v>Sueldo fijo</v>
          </cell>
          <cell r="CL1081" t="str">
            <v>Dependiente</v>
          </cell>
          <cell r="CM1081" t="str">
            <v>No aplica</v>
          </cell>
          <cell r="CN1081" t="str">
            <v>S</v>
          </cell>
          <cell r="CQ1081" t="str">
            <v>220</v>
          </cell>
          <cell r="CR1081" t="str">
            <v>Tiempo Completo 220</v>
          </cell>
          <cell r="CS1081" t="str">
            <v>31</v>
          </cell>
          <cell r="CT1081" t="str">
            <v>000000000047516</v>
          </cell>
          <cell r="CU1081" t="str">
            <v>MUSEO DE ARTE MODERNO</v>
          </cell>
          <cell r="CW1081" t="str">
            <v>000</v>
          </cell>
          <cell r="CX1081" t="str">
            <v>PARRA AGUDELO ERIKA MARCELA</v>
          </cell>
        </row>
        <row r="1082">
          <cell r="A1082">
            <v>1193257563</v>
          </cell>
          <cell r="B1082" t="str">
            <v>MARIA</v>
          </cell>
          <cell r="C1082" t="str">
            <v>ALEJANDRA</v>
          </cell>
          <cell r="D1082" t="str">
            <v>DE LA CRUZ</v>
          </cell>
          <cell r="E1082" t="str">
            <v>MOVILLA</v>
          </cell>
          <cell r="F1082">
            <v>37262</v>
          </cell>
          <cell r="G1082" t="str">
            <v>169 - COLOMBIA</v>
          </cell>
          <cell r="H1082" t="str">
            <v>47 - MAGDALENA</v>
          </cell>
          <cell r="I1082" t="str">
            <v>CHIVOLO</v>
          </cell>
          <cell r="J1082" t="str">
            <v>CR 63 A 71 65</v>
          </cell>
          <cell r="K1082" t="str">
            <v>Villas Del Sol</v>
          </cell>
          <cell r="L1082" t="str">
            <v>3012895071-0</v>
          </cell>
          <cell r="M1082" t="str">
            <v>CO</v>
          </cell>
          <cell r="N1082" t="str">
            <v>BANCOLOMBIA</v>
          </cell>
          <cell r="O1082" t="str">
            <v>31127318746</v>
          </cell>
          <cell r="P1082" t="str">
            <v>AHORRO</v>
          </cell>
          <cell r="Q1082" t="str">
            <v>CÉDULA DE CIUDADANÍA</v>
          </cell>
          <cell r="R1082">
            <v>1193257563</v>
          </cell>
          <cell r="S1082" t="str">
            <v>Zapayan</v>
          </cell>
          <cell r="U1082" t="str">
            <v>05 - ANTIOQUIA</v>
          </cell>
          <cell r="V1082" t="str">
            <v>BELLO</v>
          </cell>
          <cell r="W1082" t="str">
            <v>SOLTERO</v>
          </cell>
          <cell r="X1082" t="str">
            <v>0</v>
          </cell>
          <cell r="Z1082">
            <v>0</v>
          </cell>
          <cell r="AA1082" t="str">
            <v>0</v>
          </cell>
          <cell r="AB1082" t="str">
            <v>002</v>
          </cell>
          <cell r="AC1082" t="str">
            <v>BACHILLERATO</v>
          </cell>
          <cell r="AD1082" t="str">
            <v>F</v>
          </cell>
          <cell r="AE1082" t="str">
            <v>002</v>
          </cell>
          <cell r="AF1082" t="str">
            <v>COMPAÑÍA DE ALIMENTOS COLOMBIANOS CALCO S.A</v>
          </cell>
          <cell r="AG1082" t="str">
            <v>52</v>
          </cell>
          <cell r="AH1082" t="str">
            <v>VENTAS</v>
          </cell>
          <cell r="AI1082" t="str">
            <v>02008003</v>
          </cell>
          <cell r="AJ1082" t="str">
            <v>Puntos de Venta</v>
          </cell>
          <cell r="AK1082" t="str">
            <v>R12-002</v>
          </cell>
          <cell r="AL1082" t="str">
            <v>SANTAFE</v>
          </cell>
          <cell r="AM1082" t="str">
            <v>007</v>
          </cell>
          <cell r="AN1082" t="str">
            <v>Domingo</v>
          </cell>
          <cell r="AO1082" t="str">
            <v>000</v>
          </cell>
          <cell r="AP1082" t="str">
            <v>SIN DEFINIR</v>
          </cell>
          <cell r="AQ1082" t="str">
            <v>1</v>
          </cell>
          <cell r="AR1082">
            <v>44782</v>
          </cell>
          <cell r="AU1082" t="str">
            <v>A</v>
          </cell>
          <cell r="AW1082" t="str">
            <v>EPS010</v>
          </cell>
          <cell r="AX1082" t="str">
            <v>EPS SURA (ANTES SUSALUD)</v>
          </cell>
          <cell r="AY1082" t="str">
            <v>001</v>
          </cell>
          <cell r="AZ1082" t="str">
            <v>230201</v>
          </cell>
          <cell r="BA1082" t="str">
            <v>PROTECCIÓN + I. N. G.</v>
          </cell>
          <cell r="BB1082" t="str">
            <v>001</v>
          </cell>
          <cell r="BC1082" t="str">
            <v>14-28</v>
          </cell>
          <cell r="BD1082" t="str">
            <v>ARL SURA</v>
          </cell>
          <cell r="BE1082" t="str">
            <v>001</v>
          </cell>
          <cell r="BF1082" t="str">
            <v>CCF04</v>
          </cell>
          <cell r="BG1082" t="str">
            <v>COMFAMA ANTIOQUIA</v>
          </cell>
          <cell r="BH1082" t="str">
            <v>C005</v>
          </cell>
          <cell r="BI1082" t="str">
            <v>CESANTÍAS PROTECCIÓN S. A.</v>
          </cell>
          <cell r="BJ1082" t="str">
            <v>3561101</v>
          </cell>
          <cell r="BK1082" t="str">
            <v>002</v>
          </cell>
          <cell r="BL1082" t="str">
            <v>Quincenales</v>
          </cell>
          <cell r="BM1082" t="str">
            <v>TABLA</v>
          </cell>
          <cell r="BO1082" t="str">
            <v>001</v>
          </cell>
          <cell r="BP1082" t="str">
            <v>Salario interno pesos</v>
          </cell>
          <cell r="BQ1082">
            <v>1750905</v>
          </cell>
          <cell r="BR1082" t="str">
            <v>000000000000002</v>
          </cell>
          <cell r="BS1082" t="str">
            <v>COMPAÑÍA DE ALIMENTOS COLOMBIANOS CALCO S.A</v>
          </cell>
          <cell r="BT1082" t="str">
            <v>000000000047470</v>
          </cell>
          <cell r="BU1082" t="str">
            <v>PUNTOS DE VENTA</v>
          </cell>
          <cell r="BV1082" t="str">
            <v>000000000047620</v>
          </cell>
          <cell r="BW1082" t="str">
            <v>AUXILIAR DE RESTAURANTE</v>
          </cell>
          <cell r="BX1082" t="str">
            <v>000000000048832</v>
          </cell>
          <cell r="BY1082" t="str">
            <v>AUXILIAR DE RESTAURANTE</v>
          </cell>
          <cell r="BZ1082" t="str">
            <v>marialedlcm2017@gmail.com</v>
          </cell>
          <cell r="CA1082" t="str">
            <v>220 - JORNADA MENSUAL 220 HORAS</v>
          </cell>
          <cell r="CB1082" t="str">
            <v>Ley 50</v>
          </cell>
          <cell r="CC1082" t="str">
            <v>1 - Indefinido</v>
          </cell>
          <cell r="CD1082" t="str">
            <v>APORTA</v>
          </cell>
          <cell r="CE1082" t="str">
            <v>APORTA</v>
          </cell>
          <cell r="CF1082" t="str">
            <v>APORTA</v>
          </cell>
          <cell r="CG1082">
            <v>2.4359999999999999</v>
          </cell>
          <cell r="CH1082" t="str">
            <v>SIN AUXILIO</v>
          </cell>
          <cell r="CI1082" t="str">
            <v>SIN AUXILIO</v>
          </cell>
          <cell r="CJ1082" t="str">
            <v>SIN AUXILIO</v>
          </cell>
          <cell r="CK1082" t="str">
            <v>Sueldo fijo</v>
          </cell>
          <cell r="CL1082" t="str">
            <v>Dependiente</v>
          </cell>
          <cell r="CM1082" t="str">
            <v>No aplica</v>
          </cell>
          <cell r="CN1082" t="str">
            <v>S</v>
          </cell>
          <cell r="CQ1082" t="str">
            <v>220</v>
          </cell>
          <cell r="CR1082" t="str">
            <v>Tiempo Completo 220</v>
          </cell>
          <cell r="CS1082" t="str">
            <v>31</v>
          </cell>
          <cell r="CT1082" t="str">
            <v>000000000047509</v>
          </cell>
          <cell r="CU1082" t="str">
            <v>SANTAFÉ</v>
          </cell>
          <cell r="CW1082" t="str">
            <v>000</v>
          </cell>
          <cell r="CX1082" t="str">
            <v>DE LA CRUZ MOVILLA MARIA ALEJANDRA</v>
          </cell>
        </row>
        <row r="1083">
          <cell r="A1083">
            <v>1193266699</v>
          </cell>
          <cell r="B1083" t="str">
            <v>YESSICA</v>
          </cell>
          <cell r="C1083" t="str">
            <v>PAOLA</v>
          </cell>
          <cell r="D1083" t="str">
            <v>ARAGON</v>
          </cell>
          <cell r="E1083" t="str">
            <v>PEREA</v>
          </cell>
          <cell r="F1083">
            <v>33243</v>
          </cell>
          <cell r="G1083" t="str">
            <v>169 - COLOMBIA</v>
          </cell>
          <cell r="H1083" t="str">
            <v>27 - CHOCO</v>
          </cell>
          <cell r="I1083" t="str">
            <v>TADO</v>
          </cell>
          <cell r="J1083" t="str">
            <v>CR 112 34 DD 138</v>
          </cell>
          <cell r="K1083" t="str">
            <v>San Javier</v>
          </cell>
          <cell r="L1083" t="str">
            <v>3137719696</v>
          </cell>
          <cell r="M1083" t="str">
            <v>CO</v>
          </cell>
          <cell r="N1083" t="str">
            <v>BANCOLOMBIA</v>
          </cell>
          <cell r="O1083" t="str">
            <v>51117110404</v>
          </cell>
          <cell r="P1083" t="str">
            <v>AHORRO</v>
          </cell>
          <cell r="Q1083" t="str">
            <v>CÉDULA DE CIUDADANÍA</v>
          </cell>
          <cell r="R1083">
            <v>1193266699</v>
          </cell>
          <cell r="S1083" t="str">
            <v>Tado</v>
          </cell>
          <cell r="U1083" t="str">
            <v>05 - ANTIOQUIA</v>
          </cell>
          <cell r="V1083" t="str">
            <v>MEDELLIN</v>
          </cell>
          <cell r="W1083" t="str">
            <v>SOLTERO</v>
          </cell>
          <cell r="X1083" t="str">
            <v>0</v>
          </cell>
          <cell r="Z1083">
            <v>0</v>
          </cell>
          <cell r="AA1083" t="str">
            <v>0</v>
          </cell>
          <cell r="AB1083" t="str">
            <v>002</v>
          </cell>
          <cell r="AC1083" t="str">
            <v>BACHILLERATO</v>
          </cell>
          <cell r="AD1083" t="str">
            <v>F</v>
          </cell>
          <cell r="AE1083" t="str">
            <v>002</v>
          </cell>
          <cell r="AF1083" t="str">
            <v>COMPAÑÍA DE ALIMENTOS COLOMBIANOS CALCO S.A</v>
          </cell>
          <cell r="AG1083" t="str">
            <v>52</v>
          </cell>
          <cell r="AH1083" t="str">
            <v>VENTAS</v>
          </cell>
          <cell r="AI1083" t="str">
            <v>02008003</v>
          </cell>
          <cell r="AJ1083" t="str">
            <v>Puntos de Venta</v>
          </cell>
          <cell r="AK1083" t="str">
            <v>R24-002</v>
          </cell>
          <cell r="AL1083" t="str">
            <v>ÁMSTERDAM</v>
          </cell>
          <cell r="AM1083" t="str">
            <v>007</v>
          </cell>
          <cell r="AN1083" t="str">
            <v>Domingo</v>
          </cell>
          <cell r="AO1083" t="str">
            <v>000</v>
          </cell>
          <cell r="AP1083" t="str">
            <v>SIN DEFINIR</v>
          </cell>
          <cell r="AQ1083" t="str">
            <v>1</v>
          </cell>
          <cell r="AR1083">
            <v>44440</v>
          </cell>
          <cell r="AU1083" t="str">
            <v>A</v>
          </cell>
          <cell r="AW1083" t="str">
            <v>EPS010</v>
          </cell>
          <cell r="AX1083" t="str">
            <v>EPS SURA (ANTES SUSALUD)</v>
          </cell>
          <cell r="AY1083" t="str">
            <v>001</v>
          </cell>
          <cell r="AZ1083" t="str">
            <v>230201</v>
          </cell>
          <cell r="BA1083" t="str">
            <v>PROTECCIÓN + I. N. G.</v>
          </cell>
          <cell r="BB1083" t="str">
            <v>001</v>
          </cell>
          <cell r="BC1083" t="str">
            <v>14-28</v>
          </cell>
          <cell r="BD1083" t="str">
            <v>ARL SURA</v>
          </cell>
          <cell r="BE1083" t="str">
            <v>001</v>
          </cell>
          <cell r="BF1083" t="str">
            <v>CCF04</v>
          </cell>
          <cell r="BG1083" t="str">
            <v>COMFAMA ANTIOQUIA</v>
          </cell>
          <cell r="BH1083" t="str">
            <v>C005</v>
          </cell>
          <cell r="BI1083" t="str">
            <v>CESANTÍAS PROTECCIÓN S. A.</v>
          </cell>
          <cell r="BJ1083" t="str">
            <v>3561101</v>
          </cell>
          <cell r="BK1083" t="str">
            <v>002</v>
          </cell>
          <cell r="BL1083" t="str">
            <v>Quincenales</v>
          </cell>
          <cell r="BM1083" t="str">
            <v>TABLA</v>
          </cell>
          <cell r="BO1083" t="str">
            <v>001</v>
          </cell>
          <cell r="BP1083" t="str">
            <v>Salario interno pesos</v>
          </cell>
          <cell r="BQ1083">
            <v>1750905</v>
          </cell>
          <cell r="BR1083" t="str">
            <v>000000000000002</v>
          </cell>
          <cell r="BS1083" t="str">
            <v>COMPAÑÍA DE ALIMENTOS COLOMBIANOS CALCO S.A</v>
          </cell>
          <cell r="BT1083" t="str">
            <v>000000000047470</v>
          </cell>
          <cell r="BU1083" t="str">
            <v>PUNTOS DE VENTA</v>
          </cell>
          <cell r="BV1083" t="str">
            <v>000000000047620</v>
          </cell>
          <cell r="BW1083" t="str">
            <v>AUXILIAR DE RESTAURANTE</v>
          </cell>
          <cell r="BX1083" t="str">
            <v>000000000049370</v>
          </cell>
          <cell r="BY1083" t="str">
            <v>AUXILIAR DE RESTAURANTE</v>
          </cell>
          <cell r="BZ1083" t="str">
            <v>yessicaaragon75@gmail.com</v>
          </cell>
          <cell r="CA1083" t="str">
            <v>220 - JORNADA MENSUAL 220 HORAS</v>
          </cell>
          <cell r="CB1083" t="str">
            <v>Ley 50</v>
          </cell>
          <cell r="CC1083" t="str">
            <v>1 - Indefinido</v>
          </cell>
          <cell r="CD1083" t="str">
            <v>APORTA</v>
          </cell>
          <cell r="CE1083" t="str">
            <v>APORTA</v>
          </cell>
          <cell r="CF1083" t="str">
            <v>APORTA</v>
          </cell>
          <cell r="CG1083">
            <v>2.4359999999999999</v>
          </cell>
          <cell r="CH1083" t="str">
            <v>SIN AUXILIO</v>
          </cell>
          <cell r="CI1083" t="str">
            <v>SIN AUXILIO</v>
          </cell>
          <cell r="CJ1083" t="str">
            <v>SIN AUXILIO</v>
          </cell>
          <cell r="CK1083" t="str">
            <v>Sueldo fijo</v>
          </cell>
          <cell r="CL1083" t="str">
            <v>Dependiente</v>
          </cell>
          <cell r="CM1083" t="str">
            <v>No aplica</v>
          </cell>
          <cell r="CN1083" t="str">
            <v>S</v>
          </cell>
          <cell r="CQ1083" t="str">
            <v>220</v>
          </cell>
          <cell r="CR1083" t="str">
            <v>Tiempo Completo 220</v>
          </cell>
          <cell r="CS1083" t="str">
            <v>31</v>
          </cell>
          <cell r="CT1083" t="str">
            <v>000000000047521</v>
          </cell>
          <cell r="CU1083" t="str">
            <v>ÁMSTERDAM</v>
          </cell>
          <cell r="CW1083" t="str">
            <v>000</v>
          </cell>
          <cell r="CX1083" t="str">
            <v>ARAGON PEREA YESSICA PAOLA</v>
          </cell>
        </row>
        <row r="1084">
          <cell r="A1084">
            <v>1193281175</v>
          </cell>
          <cell r="B1084" t="str">
            <v>ANYELIN</v>
          </cell>
          <cell r="C1084" t="str">
            <v>DAYANA</v>
          </cell>
          <cell r="D1084" t="str">
            <v>ARRIETA</v>
          </cell>
          <cell r="E1084" t="str">
            <v>JIMENEZ</v>
          </cell>
          <cell r="F1084">
            <v>37203</v>
          </cell>
          <cell r="G1084" t="str">
            <v>169 - COLOMBIA</v>
          </cell>
          <cell r="H1084" t="str">
            <v>70 - SUCRE</v>
          </cell>
          <cell r="I1084" t="str">
            <v>SINCELEJO</v>
          </cell>
          <cell r="J1084" t="str">
            <v>CR 22 A 40 125</v>
          </cell>
          <cell r="K1084" t="str">
            <v>La Milagrosa</v>
          </cell>
          <cell r="L1084" t="str">
            <v>3246782195</v>
          </cell>
          <cell r="M1084" t="str">
            <v>CO</v>
          </cell>
          <cell r="N1084" t="str">
            <v>BANCOLOMBIA</v>
          </cell>
          <cell r="O1084" t="str">
            <v>00189041934</v>
          </cell>
          <cell r="P1084" t="str">
            <v>AHORRO</v>
          </cell>
          <cell r="Q1084" t="str">
            <v>CÉDULA DE CIUDADANÍA</v>
          </cell>
          <cell r="R1084">
            <v>1193281175</v>
          </cell>
          <cell r="S1084" t="str">
            <v>Sincelejo</v>
          </cell>
          <cell r="U1084" t="str">
            <v>05 - ANTIOQUIA</v>
          </cell>
          <cell r="V1084" t="str">
            <v>MEDELLIN</v>
          </cell>
          <cell r="W1084" t="str">
            <v>SOLTERO</v>
          </cell>
          <cell r="X1084" t="str">
            <v>000</v>
          </cell>
          <cell r="AB1084" t="str">
            <v>002</v>
          </cell>
          <cell r="AC1084" t="str">
            <v>BACHILLERATO</v>
          </cell>
          <cell r="AD1084" t="str">
            <v>F</v>
          </cell>
          <cell r="AE1084" t="str">
            <v>002</v>
          </cell>
          <cell r="AF1084" t="str">
            <v>COMPAÑÍA DE ALIMENTOS COLOMBIANOS CALCO S.A</v>
          </cell>
          <cell r="AG1084" t="str">
            <v>52</v>
          </cell>
          <cell r="AH1084" t="str">
            <v>VENTAS</v>
          </cell>
          <cell r="AI1084" t="str">
            <v>02008003</v>
          </cell>
          <cell r="AJ1084" t="str">
            <v>Puntos de Venta</v>
          </cell>
          <cell r="AK1084" t="str">
            <v>R05-002</v>
          </cell>
          <cell r="AL1084" t="str">
            <v>SAN DIEGO</v>
          </cell>
          <cell r="AM1084" t="str">
            <v>003</v>
          </cell>
          <cell r="AN1084" t="str">
            <v>Miercoles</v>
          </cell>
          <cell r="AO1084" t="str">
            <v>000</v>
          </cell>
          <cell r="AP1084" t="str">
            <v>SIN DEFINIR</v>
          </cell>
          <cell r="AQ1084" t="str">
            <v>1</v>
          </cell>
          <cell r="AR1084">
            <v>45958</v>
          </cell>
          <cell r="AS1084" t="str">
            <v>27/07/2026</v>
          </cell>
          <cell r="AU1084" t="str">
            <v>A</v>
          </cell>
          <cell r="AW1084" t="str">
            <v>EPS010</v>
          </cell>
          <cell r="AX1084" t="str">
            <v>EPS SURA (ANTES SUSALUD)</v>
          </cell>
          <cell r="AY1084" t="str">
            <v>001</v>
          </cell>
          <cell r="AZ1084" t="str">
            <v>230301</v>
          </cell>
          <cell r="BA1084" t="str">
            <v>PORVENIR</v>
          </cell>
          <cell r="BB1084" t="str">
            <v>001</v>
          </cell>
          <cell r="BC1084" t="str">
            <v>14-28</v>
          </cell>
          <cell r="BD1084" t="str">
            <v>ARL SURA</v>
          </cell>
          <cell r="BE1084" t="str">
            <v>001</v>
          </cell>
          <cell r="BF1084" t="str">
            <v>CCF04</v>
          </cell>
          <cell r="BG1084" t="str">
            <v>COMFAMA ANTIOQUIA</v>
          </cell>
          <cell r="BH1084" t="str">
            <v>C004</v>
          </cell>
          <cell r="BI1084" t="str">
            <v>CESANTÍAS PORVENIR</v>
          </cell>
          <cell r="BJ1084" t="str">
            <v>3561101</v>
          </cell>
          <cell r="BK1084" t="str">
            <v>002</v>
          </cell>
          <cell r="BL1084" t="str">
            <v>Quincenales</v>
          </cell>
          <cell r="BM1084" t="str">
            <v>TABLA</v>
          </cell>
          <cell r="BO1084" t="str">
            <v>001</v>
          </cell>
          <cell r="BP1084" t="str">
            <v>Salario interno pesos</v>
          </cell>
          <cell r="BQ1084">
            <v>1750905</v>
          </cell>
          <cell r="BR1084" t="str">
            <v>000000000000002</v>
          </cell>
          <cell r="BS1084" t="str">
            <v>COMPAÑÍA DE ALIMENTOS COLOMBIANOS CALCO S.A</v>
          </cell>
          <cell r="BT1084" t="str">
            <v>000000000047457</v>
          </cell>
          <cell r="BU1084" t="str">
            <v>ENTRENAMIENTO</v>
          </cell>
          <cell r="BV1084" t="str">
            <v>000000000047620</v>
          </cell>
          <cell r="BW1084" t="str">
            <v>AUXILIAR DE RESTAURANTE</v>
          </cell>
          <cell r="BX1084" t="str">
            <v>000000000063847</v>
          </cell>
          <cell r="BY1084" t="str">
            <v>AUXILIAR DE RESTAURANTE</v>
          </cell>
          <cell r="BZ1084" t="str">
            <v>anyelindayanaarrietajimenez@gmail.com</v>
          </cell>
          <cell r="CA1084" t="str">
            <v>220 - JORNADA MENSUAL 220 HORAS</v>
          </cell>
          <cell r="CB1084" t="str">
            <v>Ley 50</v>
          </cell>
          <cell r="CC1084" t="str">
            <v>2 - Fijo</v>
          </cell>
          <cell r="CD1084" t="str">
            <v>APORTA</v>
          </cell>
          <cell r="CE1084" t="str">
            <v>APORTA</v>
          </cell>
          <cell r="CF1084" t="str">
            <v>APORTA</v>
          </cell>
          <cell r="CG1084">
            <v>2.4359999999999999</v>
          </cell>
          <cell r="CH1084" t="str">
            <v>SIN AUXILIO</v>
          </cell>
          <cell r="CI1084" t="str">
            <v>SIN AUXILIO</v>
          </cell>
          <cell r="CJ1084" t="str">
            <v>SIN AUXILIO</v>
          </cell>
          <cell r="CK1084" t="str">
            <v>Sueldo fijo</v>
          </cell>
          <cell r="CL1084" t="str">
            <v>Dependiente</v>
          </cell>
          <cell r="CM1084" t="str">
            <v>No aplica</v>
          </cell>
          <cell r="CN1084" t="str">
            <v>S</v>
          </cell>
          <cell r="CQ1084" t="str">
            <v>220</v>
          </cell>
          <cell r="CR1084" t="str">
            <v>Tiempo Completo 220</v>
          </cell>
          <cell r="CS1084" t="str">
            <v>31</v>
          </cell>
          <cell r="CT1084" t="str">
            <v>000000000047502</v>
          </cell>
          <cell r="CU1084" t="str">
            <v>SAN DIEGO</v>
          </cell>
          <cell r="CW1084" t="str">
            <v>000</v>
          </cell>
          <cell r="CX1084" t="str">
            <v>ARRIETA JIMENEZ ANYELIN DAYANA</v>
          </cell>
        </row>
        <row r="1085">
          <cell r="A1085">
            <v>1193369073</v>
          </cell>
          <cell r="B1085" t="str">
            <v>MARIA</v>
          </cell>
          <cell r="C1085" t="str">
            <v>MILENA</v>
          </cell>
          <cell r="D1085" t="str">
            <v>PALACIOS</v>
          </cell>
          <cell r="E1085" t="str">
            <v>VALENCIA</v>
          </cell>
          <cell r="F1085">
            <v>35330</v>
          </cell>
          <cell r="G1085" t="str">
            <v>169 - COLOMBIA</v>
          </cell>
          <cell r="H1085" t="str">
            <v>27 - CHOCO</v>
          </cell>
          <cell r="I1085" t="str">
            <v>ALTO BAUDO</v>
          </cell>
          <cell r="J1085" t="str">
            <v>CL 102 A 22 B 08</v>
          </cell>
          <cell r="K1085" t="str">
            <v>Santo Domingo</v>
          </cell>
          <cell r="L1085" t="str">
            <v>3145508173</v>
          </cell>
          <cell r="M1085" t="str">
            <v>CO</v>
          </cell>
          <cell r="N1085" t="str">
            <v>BANCOLOMBIA</v>
          </cell>
          <cell r="O1085" t="str">
            <v>61725076435</v>
          </cell>
          <cell r="P1085" t="str">
            <v>AHORRO</v>
          </cell>
          <cell r="Q1085" t="str">
            <v>CÉDULA DE CIUDADANÍA</v>
          </cell>
          <cell r="R1085">
            <v>1193369073</v>
          </cell>
          <cell r="S1085" t="str">
            <v>Quibdo</v>
          </cell>
          <cell r="U1085" t="str">
            <v>05 - ANTIOQUIA</v>
          </cell>
          <cell r="V1085" t="str">
            <v>MEDELLIN</v>
          </cell>
          <cell r="W1085" t="str">
            <v>SOLTERO</v>
          </cell>
          <cell r="X1085" t="str">
            <v>0</v>
          </cell>
          <cell r="Z1085">
            <v>0</v>
          </cell>
          <cell r="AA1085" t="str">
            <v>0</v>
          </cell>
          <cell r="AB1085" t="str">
            <v>002</v>
          </cell>
          <cell r="AC1085" t="str">
            <v>BACHILLERATO</v>
          </cell>
          <cell r="AD1085" t="str">
            <v>F</v>
          </cell>
          <cell r="AE1085" t="str">
            <v>002</v>
          </cell>
          <cell r="AF1085" t="str">
            <v>COMPAÑÍA DE ALIMENTOS COLOMBIANOS CALCO S.A</v>
          </cell>
          <cell r="AG1085" t="str">
            <v>52</v>
          </cell>
          <cell r="AH1085" t="str">
            <v>VENTAS</v>
          </cell>
          <cell r="AI1085" t="str">
            <v>02008003</v>
          </cell>
          <cell r="AJ1085" t="str">
            <v>Puntos de Venta</v>
          </cell>
          <cell r="AK1085" t="str">
            <v>R11-002</v>
          </cell>
          <cell r="AL1085" t="str">
            <v>PREMIUM PLAZA</v>
          </cell>
          <cell r="AM1085" t="str">
            <v>007</v>
          </cell>
          <cell r="AN1085" t="str">
            <v>Domingo</v>
          </cell>
          <cell r="AO1085" t="str">
            <v>000</v>
          </cell>
          <cell r="AP1085" t="str">
            <v>SIN DEFINIR</v>
          </cell>
          <cell r="AQ1085" t="str">
            <v>1</v>
          </cell>
          <cell r="AR1085">
            <v>44419</v>
          </cell>
          <cell r="AU1085" t="str">
            <v>A</v>
          </cell>
          <cell r="AW1085" t="str">
            <v>EPS002</v>
          </cell>
          <cell r="AX1085" t="str">
            <v>SALUD TOTAL</v>
          </cell>
          <cell r="AY1085" t="str">
            <v>001</v>
          </cell>
          <cell r="AZ1085" t="str">
            <v>230301</v>
          </cell>
          <cell r="BA1085" t="str">
            <v>PORVENIR</v>
          </cell>
          <cell r="BB1085" t="str">
            <v>001</v>
          </cell>
          <cell r="BC1085" t="str">
            <v>14-28</v>
          </cell>
          <cell r="BD1085" t="str">
            <v>ARL SURA</v>
          </cell>
          <cell r="BE1085" t="str">
            <v>001</v>
          </cell>
          <cell r="BF1085" t="str">
            <v>CCF04</v>
          </cell>
          <cell r="BG1085" t="str">
            <v>COMFAMA ANTIOQUIA</v>
          </cell>
          <cell r="BH1085" t="str">
            <v>C005</v>
          </cell>
          <cell r="BI1085" t="str">
            <v>CESANTÍAS PROTECCIÓN S. A.</v>
          </cell>
          <cell r="BJ1085" t="str">
            <v>3561101</v>
          </cell>
          <cell r="BK1085" t="str">
            <v>002</v>
          </cell>
          <cell r="BL1085" t="str">
            <v>Quincenales</v>
          </cell>
          <cell r="BM1085" t="str">
            <v>TABLA</v>
          </cell>
          <cell r="BO1085" t="str">
            <v>001</v>
          </cell>
          <cell r="BP1085" t="str">
            <v>Salario interno pesos</v>
          </cell>
          <cell r="BQ1085">
            <v>1750905</v>
          </cell>
          <cell r="BR1085" t="str">
            <v>000000000000002</v>
          </cell>
          <cell r="BS1085" t="str">
            <v>COMPAÑÍA DE ALIMENTOS COLOMBIANOS CALCO S.A</v>
          </cell>
          <cell r="BT1085" t="str">
            <v>000000000047470</v>
          </cell>
          <cell r="BU1085" t="str">
            <v>PUNTOS DE VENTA</v>
          </cell>
          <cell r="BV1085" t="str">
            <v>000000000047620</v>
          </cell>
          <cell r="BW1085" t="str">
            <v>AUXILIAR DE RESTAURANTE</v>
          </cell>
          <cell r="BX1085" t="str">
            <v>000000000048803</v>
          </cell>
          <cell r="BY1085" t="str">
            <v>AUXILIAR DE RESTAURANTE</v>
          </cell>
          <cell r="BZ1085" t="str">
            <v>nina1995milemar@hotmail.com</v>
          </cell>
          <cell r="CA1085" t="str">
            <v>220 - JORNADA MENSUAL 220 HORAS</v>
          </cell>
          <cell r="CB1085" t="str">
            <v>Ley 50</v>
          </cell>
          <cell r="CC1085" t="str">
            <v>1 - Indefinido</v>
          </cell>
          <cell r="CD1085" t="str">
            <v>APORTA</v>
          </cell>
          <cell r="CE1085" t="str">
            <v>APORTA</v>
          </cell>
          <cell r="CF1085" t="str">
            <v>APORTA</v>
          </cell>
          <cell r="CG1085">
            <v>2.4359999999999999</v>
          </cell>
          <cell r="CH1085" t="str">
            <v>SIN AUXILIO</v>
          </cell>
          <cell r="CI1085" t="str">
            <v>SIN AUXILIO</v>
          </cell>
          <cell r="CJ1085" t="str">
            <v>SIN AUXILIO</v>
          </cell>
          <cell r="CK1085" t="str">
            <v>Sueldo fijo</v>
          </cell>
          <cell r="CL1085" t="str">
            <v>Dependiente</v>
          </cell>
          <cell r="CM1085" t="str">
            <v>No aplica</v>
          </cell>
          <cell r="CN1085" t="str">
            <v>S</v>
          </cell>
          <cell r="CQ1085" t="str">
            <v>220</v>
          </cell>
          <cell r="CR1085" t="str">
            <v>Tiempo Completo 220</v>
          </cell>
          <cell r="CS1085" t="str">
            <v>31</v>
          </cell>
          <cell r="CT1085" t="str">
            <v>000000000047508</v>
          </cell>
          <cell r="CU1085" t="str">
            <v>PREMIUM PLAZA</v>
          </cell>
          <cell r="CW1085" t="str">
            <v>000</v>
          </cell>
          <cell r="CX1085" t="str">
            <v>PALACIOS VALENCIA MARIA MILENA</v>
          </cell>
        </row>
        <row r="1086">
          <cell r="A1086">
            <v>1193416633</v>
          </cell>
          <cell r="B1086" t="str">
            <v>ELIANA</v>
          </cell>
          <cell r="C1086" t="str">
            <v>ANDREA</v>
          </cell>
          <cell r="D1086" t="str">
            <v>LIDUENA</v>
          </cell>
          <cell r="E1086" t="str">
            <v>PEREZ</v>
          </cell>
          <cell r="F1086">
            <v>36860</v>
          </cell>
          <cell r="G1086" t="str">
            <v>169 - COLOMBIA</v>
          </cell>
          <cell r="H1086" t="str">
            <v>08 - ATLANTICO</v>
          </cell>
          <cell r="I1086" t="str">
            <v>BARRANQUILLA</v>
          </cell>
          <cell r="J1086" t="str">
            <v>DG 50 C 46 124</v>
          </cell>
          <cell r="K1086" t="str">
            <v>RIONEGRO</v>
          </cell>
          <cell r="L1086" t="str">
            <v>3011910719</v>
          </cell>
          <cell r="M1086" t="str">
            <v>CO</v>
          </cell>
          <cell r="N1086" t="str">
            <v>BANCOLOMBIA</v>
          </cell>
          <cell r="O1086" t="str">
            <v>25500061424</v>
          </cell>
          <cell r="P1086" t="str">
            <v>AHORRO</v>
          </cell>
          <cell r="Q1086" t="str">
            <v>CÉDULA DE CIUDADANÍA</v>
          </cell>
          <cell r="R1086">
            <v>1193416633</v>
          </cell>
          <cell r="S1086" t="str">
            <v>BARRANQUILLA</v>
          </cell>
          <cell r="U1086" t="str">
            <v>05 - ANTIOQUIA</v>
          </cell>
          <cell r="V1086" t="str">
            <v>RIONEGRO</v>
          </cell>
          <cell r="W1086" t="str">
            <v>SOLTERO</v>
          </cell>
          <cell r="AB1086" t="str">
            <v>002</v>
          </cell>
          <cell r="AC1086" t="str">
            <v>BACHILLERATO</v>
          </cell>
          <cell r="AD1086" t="str">
            <v>F</v>
          </cell>
          <cell r="AE1086" t="str">
            <v>002</v>
          </cell>
          <cell r="AF1086" t="str">
            <v>COMPAÑÍA DE ALIMENTOS COLOMBIANOS CALCO S.A</v>
          </cell>
          <cell r="AG1086" t="str">
            <v>52</v>
          </cell>
          <cell r="AH1086" t="str">
            <v>VENTAS</v>
          </cell>
          <cell r="AI1086" t="str">
            <v>02008003</v>
          </cell>
          <cell r="AJ1086" t="str">
            <v>Puntos de Venta</v>
          </cell>
          <cell r="AK1086" t="str">
            <v>R13-002</v>
          </cell>
          <cell r="AL1086" t="str">
            <v>SAN NICOLAS</v>
          </cell>
          <cell r="AM1086" t="str">
            <v>002</v>
          </cell>
          <cell r="AN1086" t="str">
            <v>Martes</v>
          </cell>
          <cell r="AO1086" t="str">
            <v>000</v>
          </cell>
          <cell r="AP1086" t="str">
            <v>SIN DEFINIR</v>
          </cell>
          <cell r="AQ1086" t="str">
            <v>1</v>
          </cell>
          <cell r="AR1086">
            <v>46120</v>
          </cell>
          <cell r="AS1086" t="str">
            <v>07/07/2026</v>
          </cell>
          <cell r="AU1086" t="str">
            <v>A</v>
          </cell>
          <cell r="AW1086" t="str">
            <v>EPS010</v>
          </cell>
          <cell r="AX1086" t="str">
            <v>EPS SURA (ANTES SUSALUD)</v>
          </cell>
          <cell r="AY1086" t="str">
            <v>001</v>
          </cell>
          <cell r="AZ1086" t="str">
            <v>230201</v>
          </cell>
          <cell r="BA1086" t="str">
            <v>PROTECCIÓN + I. N. G.</v>
          </cell>
          <cell r="BB1086" t="str">
            <v>001</v>
          </cell>
          <cell r="BC1086" t="str">
            <v>14-28</v>
          </cell>
          <cell r="BD1086" t="str">
            <v>ARL SURA</v>
          </cell>
          <cell r="BE1086" t="str">
            <v>001</v>
          </cell>
          <cell r="BF1086" t="str">
            <v>CCF04</v>
          </cell>
          <cell r="BG1086" t="str">
            <v>COMFAMA ANTIOQUIA</v>
          </cell>
          <cell r="BH1086" t="str">
            <v>C005</v>
          </cell>
          <cell r="BI1086" t="str">
            <v>CESANTÍAS PROTECCIÓN S. A.</v>
          </cell>
          <cell r="BJ1086" t="str">
            <v>3561101</v>
          </cell>
          <cell r="BK1086" t="str">
            <v>002</v>
          </cell>
          <cell r="BL1086" t="str">
            <v>Quincenales</v>
          </cell>
          <cell r="BM1086" t="str">
            <v>TABLA</v>
          </cell>
          <cell r="BO1086" t="str">
            <v>001</v>
          </cell>
          <cell r="BP1086" t="str">
            <v>Salario interno pesos</v>
          </cell>
          <cell r="BQ1086">
            <v>1750905</v>
          </cell>
          <cell r="BR1086" t="str">
            <v>000000000000002</v>
          </cell>
          <cell r="BS1086" t="str">
            <v>COMPAÑÍA DE ALIMENTOS COLOMBIANOS CALCO S.A</v>
          </cell>
          <cell r="BT1086" t="str">
            <v>000000000047470</v>
          </cell>
          <cell r="BU1086" t="str">
            <v>PUNTOS DE VENTA</v>
          </cell>
          <cell r="BV1086" t="str">
            <v>000000000047620</v>
          </cell>
          <cell r="BW1086" t="str">
            <v>AUXILIAR DE RESTAURANTE</v>
          </cell>
          <cell r="BX1086" t="str">
            <v>000000000066858</v>
          </cell>
          <cell r="BY1086" t="str">
            <v>AUXILIAR DE RESTAURANTE</v>
          </cell>
          <cell r="BZ1086" t="str">
            <v>liduenaperezelianaandrea@gmail.com</v>
          </cell>
          <cell r="CA1086" t="str">
            <v>220 - JORNADA MENSUAL 220 HORAS</v>
          </cell>
          <cell r="CB1086" t="str">
            <v>Ley 50</v>
          </cell>
          <cell r="CC1086" t="str">
            <v>2 - Fijo</v>
          </cell>
          <cell r="CD1086" t="str">
            <v>APORTA</v>
          </cell>
          <cell r="CE1086" t="str">
            <v>APORTA</v>
          </cell>
          <cell r="CF1086" t="str">
            <v>APORTA</v>
          </cell>
          <cell r="CG1086">
            <v>2.4359999999999999</v>
          </cell>
          <cell r="CH1086" t="str">
            <v>SIN AUXILIO</v>
          </cell>
          <cell r="CI1086" t="str">
            <v>SIN AUXILIO</v>
          </cell>
          <cell r="CJ1086" t="str">
            <v>SIN AUXILIO</v>
          </cell>
          <cell r="CK1086" t="str">
            <v>Sueldo fijo</v>
          </cell>
          <cell r="CL1086" t="str">
            <v>Dependiente</v>
          </cell>
          <cell r="CM1086" t="str">
            <v>No aplica</v>
          </cell>
          <cell r="CN1086" t="str">
            <v>S</v>
          </cell>
          <cell r="CQ1086" t="str">
            <v>220</v>
          </cell>
          <cell r="CR1086" t="str">
            <v>Tiempo Completo 220</v>
          </cell>
          <cell r="CS1086" t="str">
            <v>31</v>
          </cell>
          <cell r="CT1086" t="str">
            <v>000000000047510</v>
          </cell>
          <cell r="CU1086" t="str">
            <v>SAN NICOLAS</v>
          </cell>
          <cell r="CW1086" t="str">
            <v>000</v>
          </cell>
          <cell r="CX1086" t="str">
            <v>LIDUENA PEREZ ELIANA ANDREA</v>
          </cell>
        </row>
        <row r="1087">
          <cell r="A1087">
            <v>1193423435</v>
          </cell>
          <cell r="B1087" t="str">
            <v>KAREN</v>
          </cell>
          <cell r="C1087" t="str">
            <v>ELIANA</v>
          </cell>
          <cell r="D1087" t="str">
            <v>BONOLIS</v>
          </cell>
          <cell r="E1087" t="str">
            <v>MADRID</v>
          </cell>
          <cell r="F1087">
            <v>36517</v>
          </cell>
          <cell r="G1087" t="str">
            <v>169 - COLOMBIA</v>
          </cell>
          <cell r="H1087" t="str">
            <v>25 - CUNDINAMARCA</v>
          </cell>
          <cell r="I1087" t="str">
            <v>FACATATIVA</v>
          </cell>
          <cell r="J1087" t="str">
            <v>CR 42 81 22</v>
          </cell>
          <cell r="K1087" t="str">
            <v>Manrique</v>
          </cell>
          <cell r="L1087" t="str">
            <v>3146868997</v>
          </cell>
          <cell r="M1087" t="str">
            <v>CO</v>
          </cell>
          <cell r="N1087" t="str">
            <v>BANCOLOMBIA</v>
          </cell>
          <cell r="O1087" t="str">
            <v>25566353680</v>
          </cell>
          <cell r="P1087" t="str">
            <v>AHORRO</v>
          </cell>
          <cell r="Q1087" t="str">
            <v>CÉDULA DE CIUDADANÍA</v>
          </cell>
          <cell r="R1087">
            <v>1193423435</v>
          </cell>
          <cell r="S1087" t="str">
            <v>Santa Marta</v>
          </cell>
          <cell r="U1087" t="str">
            <v>05 - ANTIOQUIA</v>
          </cell>
          <cell r="V1087" t="str">
            <v>MEDELLIN</v>
          </cell>
          <cell r="W1087" t="str">
            <v>UNION LIBRE</v>
          </cell>
          <cell r="X1087" t="str">
            <v>0</v>
          </cell>
          <cell r="Z1087">
            <v>0</v>
          </cell>
          <cell r="AA1087" t="str">
            <v>0</v>
          </cell>
          <cell r="AB1087" t="str">
            <v>002</v>
          </cell>
          <cell r="AC1087" t="str">
            <v>BACHILLERATO</v>
          </cell>
          <cell r="AD1087" t="str">
            <v>F</v>
          </cell>
          <cell r="AE1087" t="str">
            <v>002</v>
          </cell>
          <cell r="AF1087" t="str">
            <v>COMPAÑÍA DE ALIMENTOS COLOMBIANOS CALCO S.A</v>
          </cell>
          <cell r="AG1087" t="str">
            <v>52</v>
          </cell>
          <cell r="AH1087" t="str">
            <v>VENTAS</v>
          </cell>
          <cell r="AI1087" t="str">
            <v>02008003</v>
          </cell>
          <cell r="AJ1087" t="str">
            <v>Puntos de Venta</v>
          </cell>
          <cell r="AK1087" t="str">
            <v>R24-002</v>
          </cell>
          <cell r="AL1087" t="str">
            <v>ÁMSTERDAM</v>
          </cell>
          <cell r="AM1087" t="str">
            <v>007</v>
          </cell>
          <cell r="AN1087" t="str">
            <v>Domingo</v>
          </cell>
          <cell r="AO1087" t="str">
            <v>000</v>
          </cell>
          <cell r="AP1087" t="str">
            <v>SIN DEFINIR</v>
          </cell>
          <cell r="AQ1087" t="str">
            <v>1</v>
          </cell>
          <cell r="AR1087">
            <v>45399</v>
          </cell>
          <cell r="AU1087" t="str">
            <v>A</v>
          </cell>
          <cell r="AW1087" t="str">
            <v>EPS010</v>
          </cell>
          <cell r="AX1087" t="str">
            <v>EPS SURA (ANTES SUSALUD)</v>
          </cell>
          <cell r="AY1087" t="str">
            <v>001</v>
          </cell>
          <cell r="AZ1087" t="str">
            <v>230301</v>
          </cell>
          <cell r="BA1087" t="str">
            <v>PORVENIR</v>
          </cell>
          <cell r="BB1087" t="str">
            <v>001</v>
          </cell>
          <cell r="BC1087" t="str">
            <v>14-28</v>
          </cell>
          <cell r="BD1087" t="str">
            <v>ARL SURA</v>
          </cell>
          <cell r="BE1087" t="str">
            <v>001</v>
          </cell>
          <cell r="BF1087" t="str">
            <v>CCF04</v>
          </cell>
          <cell r="BG1087" t="str">
            <v>COMFAMA ANTIOQUIA</v>
          </cell>
          <cell r="BH1087" t="str">
            <v>C004</v>
          </cell>
          <cell r="BI1087" t="str">
            <v>CESANTÍAS PORVENIR</v>
          </cell>
          <cell r="BJ1087" t="str">
            <v>3561101</v>
          </cell>
          <cell r="BK1087" t="str">
            <v>002</v>
          </cell>
          <cell r="BL1087" t="str">
            <v>Quincenales</v>
          </cell>
          <cell r="BM1087" t="str">
            <v>TABLA</v>
          </cell>
          <cell r="BO1087" t="str">
            <v>001</v>
          </cell>
          <cell r="BP1087" t="str">
            <v>Salario interno pesos</v>
          </cell>
          <cell r="BQ1087">
            <v>1750905</v>
          </cell>
          <cell r="BR1087" t="str">
            <v>000000000000002</v>
          </cell>
          <cell r="BS1087" t="str">
            <v>COMPAÑÍA DE ALIMENTOS COLOMBIANOS CALCO S.A</v>
          </cell>
          <cell r="BT1087" t="str">
            <v>000000000047470</v>
          </cell>
          <cell r="BU1087" t="str">
            <v>PUNTOS DE VENTA</v>
          </cell>
          <cell r="BV1087" t="str">
            <v>000000000047620</v>
          </cell>
          <cell r="BW1087" t="str">
            <v>AUXILIAR DE RESTAURANTE</v>
          </cell>
          <cell r="BX1087" t="str">
            <v>000000000049373</v>
          </cell>
          <cell r="BY1087" t="str">
            <v>AUXILIAR DE RESTAURANTE</v>
          </cell>
          <cell r="BZ1087" t="str">
            <v>elianabonolis23@gmail.com</v>
          </cell>
          <cell r="CA1087" t="str">
            <v>220 - JORNADA MENSUAL 220 HORAS</v>
          </cell>
          <cell r="CB1087" t="str">
            <v>Ley 50</v>
          </cell>
          <cell r="CC1087" t="str">
            <v>1 - Indefinido</v>
          </cell>
          <cell r="CD1087" t="str">
            <v>APORTA</v>
          </cell>
          <cell r="CE1087" t="str">
            <v>APORTA</v>
          </cell>
          <cell r="CF1087" t="str">
            <v>APORTA</v>
          </cell>
          <cell r="CG1087">
            <v>2.4359999999999999</v>
          </cell>
          <cell r="CH1087" t="str">
            <v>SIN AUXILIO</v>
          </cell>
          <cell r="CI1087" t="str">
            <v>SIN AUXILIO</v>
          </cell>
          <cell r="CJ1087" t="str">
            <v>SIN AUXILIO</v>
          </cell>
          <cell r="CK1087" t="str">
            <v>Sueldo fijo</v>
          </cell>
          <cell r="CL1087" t="str">
            <v>Dependiente</v>
          </cell>
          <cell r="CM1087" t="str">
            <v>No aplica</v>
          </cell>
          <cell r="CN1087" t="str">
            <v>S</v>
          </cell>
          <cell r="CQ1087" t="str">
            <v>220</v>
          </cell>
          <cell r="CR1087" t="str">
            <v>Tiempo Completo 220</v>
          </cell>
          <cell r="CS1087" t="str">
            <v>31</v>
          </cell>
          <cell r="CT1087" t="str">
            <v>000000000047521</v>
          </cell>
          <cell r="CU1087" t="str">
            <v>ÁMSTERDAM</v>
          </cell>
          <cell r="CW1087" t="str">
            <v>000</v>
          </cell>
          <cell r="CX1087" t="str">
            <v>BONOLIS MADRID KAREN ELIANA</v>
          </cell>
        </row>
        <row r="1088">
          <cell r="A1088">
            <v>1193445962</v>
          </cell>
          <cell r="B1088" t="str">
            <v>MABY</v>
          </cell>
          <cell r="C1088" t="str">
            <v>JIMENA</v>
          </cell>
          <cell r="D1088" t="str">
            <v>ASPRILLA</v>
          </cell>
          <cell r="E1088" t="str">
            <v>HACHITO</v>
          </cell>
          <cell r="F1088">
            <v>34410</v>
          </cell>
          <cell r="G1088" t="str">
            <v>169 - COLOMBIA</v>
          </cell>
          <cell r="H1088" t="str">
            <v>27 - CHOCO</v>
          </cell>
          <cell r="I1088" t="str">
            <v>QUIBDO</v>
          </cell>
          <cell r="J1088" t="str">
            <v>CR 103 70 D 17 INT 301</v>
          </cell>
          <cell r="K1088" t="str">
            <v>Robledo</v>
          </cell>
          <cell r="L1088" t="str">
            <v>3046160539</v>
          </cell>
          <cell r="M1088" t="str">
            <v>CO</v>
          </cell>
          <cell r="N1088" t="str">
            <v>BANCOLOMBIA</v>
          </cell>
          <cell r="O1088" t="str">
            <v>34200001754</v>
          </cell>
          <cell r="P1088" t="str">
            <v>AHORRO</v>
          </cell>
          <cell r="Q1088" t="str">
            <v>CÉDULA DE CIUDADANÍA</v>
          </cell>
          <cell r="R1088">
            <v>1193445962</v>
          </cell>
          <cell r="S1088" t="str">
            <v>Cali</v>
          </cell>
          <cell r="U1088" t="str">
            <v>05 - ANTIOQUIA</v>
          </cell>
          <cell r="V1088" t="str">
            <v>MEDELLIN</v>
          </cell>
          <cell r="W1088" t="str">
            <v>SOLTERO</v>
          </cell>
          <cell r="X1088" t="str">
            <v>0</v>
          </cell>
          <cell r="Z1088">
            <v>0</v>
          </cell>
          <cell r="AA1088" t="str">
            <v>0</v>
          </cell>
          <cell r="AB1088" t="str">
            <v>002</v>
          </cell>
          <cell r="AC1088" t="str">
            <v>BACHILLERATO</v>
          </cell>
          <cell r="AD1088" t="str">
            <v>F</v>
          </cell>
          <cell r="AE1088" t="str">
            <v>002</v>
          </cell>
          <cell r="AF1088" t="str">
            <v>COMPAÑÍA DE ALIMENTOS COLOMBIANOS CALCO S.A</v>
          </cell>
          <cell r="AG1088" t="str">
            <v>52</v>
          </cell>
          <cell r="AH1088" t="str">
            <v>VENTAS</v>
          </cell>
          <cell r="AI1088" t="str">
            <v>02008003</v>
          </cell>
          <cell r="AJ1088" t="str">
            <v>Puntos de Venta</v>
          </cell>
          <cell r="AK1088" t="str">
            <v>R06-002</v>
          </cell>
          <cell r="AL1088" t="str">
            <v>OVIEDO</v>
          </cell>
          <cell r="AM1088" t="str">
            <v>007</v>
          </cell>
          <cell r="AN1088" t="str">
            <v>Domingo</v>
          </cell>
          <cell r="AO1088" t="str">
            <v>000</v>
          </cell>
          <cell r="AP1088" t="str">
            <v>SIN DEFINIR</v>
          </cell>
          <cell r="AQ1088" t="str">
            <v>1</v>
          </cell>
          <cell r="AR1088">
            <v>44252</v>
          </cell>
          <cell r="AU1088" t="str">
            <v>A</v>
          </cell>
          <cell r="AW1088" t="str">
            <v>EPS010</v>
          </cell>
          <cell r="AX1088" t="str">
            <v>EPS SURA (ANTES SUSALUD)</v>
          </cell>
          <cell r="AY1088" t="str">
            <v>001</v>
          </cell>
          <cell r="AZ1088" t="str">
            <v>230201</v>
          </cell>
          <cell r="BA1088" t="str">
            <v>PROTECCIÓN + I. N. G.</v>
          </cell>
          <cell r="BB1088" t="str">
            <v>001</v>
          </cell>
          <cell r="BC1088" t="str">
            <v>14-28</v>
          </cell>
          <cell r="BD1088" t="str">
            <v>ARL SURA</v>
          </cell>
          <cell r="BE1088" t="str">
            <v>001</v>
          </cell>
          <cell r="BF1088" t="str">
            <v>CCF04</v>
          </cell>
          <cell r="BG1088" t="str">
            <v>COMFAMA ANTIOQUIA</v>
          </cell>
          <cell r="BH1088" t="str">
            <v>C005</v>
          </cell>
          <cell r="BI1088" t="str">
            <v>CESANTÍAS PROTECCIÓN S. A.</v>
          </cell>
          <cell r="BJ1088" t="str">
            <v>3561101</v>
          </cell>
          <cell r="BK1088" t="str">
            <v>002</v>
          </cell>
          <cell r="BL1088" t="str">
            <v>Quincenales</v>
          </cell>
          <cell r="BM1088" t="str">
            <v>TABLA</v>
          </cell>
          <cell r="BO1088" t="str">
            <v>001</v>
          </cell>
          <cell r="BP1088" t="str">
            <v>Salario interno pesos</v>
          </cell>
          <cell r="BQ1088">
            <v>1750905</v>
          </cell>
          <cell r="BR1088" t="str">
            <v>000000000000002</v>
          </cell>
          <cell r="BS1088" t="str">
            <v>COMPAÑÍA DE ALIMENTOS COLOMBIANOS CALCO S.A</v>
          </cell>
          <cell r="BT1088" t="str">
            <v>000000000047470</v>
          </cell>
          <cell r="BU1088" t="str">
            <v>PUNTOS DE VENTA</v>
          </cell>
          <cell r="BV1088" t="str">
            <v>000000000047620</v>
          </cell>
          <cell r="BW1088" t="str">
            <v>AUXILIAR DE RESTAURANTE</v>
          </cell>
          <cell r="BX1088" t="str">
            <v>000000000048571</v>
          </cell>
          <cell r="BY1088" t="str">
            <v>AUXILIAR DE RESTAURANTE</v>
          </cell>
          <cell r="BZ1088" t="str">
            <v>vanegasjimena447@gmail.com</v>
          </cell>
          <cell r="CA1088" t="str">
            <v>220 - JORNADA MENSUAL 220 HORAS</v>
          </cell>
          <cell r="CB1088" t="str">
            <v>Ley 50</v>
          </cell>
          <cell r="CC1088" t="str">
            <v>1 - Indefinido</v>
          </cell>
          <cell r="CD1088" t="str">
            <v>APORTA</v>
          </cell>
          <cell r="CE1088" t="str">
            <v>APORTA</v>
          </cell>
          <cell r="CF1088" t="str">
            <v>APORTA</v>
          </cell>
          <cell r="CG1088">
            <v>2.4359999999999999</v>
          </cell>
          <cell r="CH1088" t="str">
            <v>SIN AUXILIO</v>
          </cell>
          <cell r="CI1088" t="str">
            <v>SIN AUXILIO</v>
          </cell>
          <cell r="CJ1088" t="str">
            <v>SIN AUXILIO</v>
          </cell>
          <cell r="CK1088" t="str">
            <v>Sueldo fijo</v>
          </cell>
          <cell r="CL1088" t="str">
            <v>Dependiente</v>
          </cell>
          <cell r="CM1088" t="str">
            <v>No aplica</v>
          </cell>
          <cell r="CN1088" t="str">
            <v>S</v>
          </cell>
          <cell r="CQ1088" t="str">
            <v>220</v>
          </cell>
          <cell r="CR1088" t="str">
            <v>Tiempo Completo 220</v>
          </cell>
          <cell r="CS1088" t="str">
            <v>31</v>
          </cell>
          <cell r="CT1088" t="str">
            <v>000000000047503</v>
          </cell>
          <cell r="CU1088" t="str">
            <v>OVIEDO</v>
          </cell>
          <cell r="CW1088" t="str">
            <v>000</v>
          </cell>
          <cell r="CX1088" t="str">
            <v>ASPRILLA HACHITO MABY JIMENA</v>
          </cell>
        </row>
        <row r="1089">
          <cell r="A1089">
            <v>1193472345</v>
          </cell>
          <cell r="B1089" t="str">
            <v>KEYLA</v>
          </cell>
          <cell r="C1089" t="str">
            <v>JOHANA</v>
          </cell>
          <cell r="D1089" t="str">
            <v>OSORIO</v>
          </cell>
          <cell r="E1089" t="str">
            <v>JARABA</v>
          </cell>
          <cell r="F1089">
            <v>33149</v>
          </cell>
          <cell r="G1089" t="str">
            <v>169 - COLOMBIA</v>
          </cell>
          <cell r="H1089" t="str">
            <v>76 - VALLE DEL CAUCA</v>
          </cell>
          <cell r="I1089" t="str">
            <v>BOLIVAR</v>
          </cell>
          <cell r="J1089" t="str">
            <v>CL 101 49 1650</v>
          </cell>
          <cell r="K1089" t="str">
            <v>1</v>
          </cell>
          <cell r="L1089" t="str">
            <v>0-0</v>
          </cell>
          <cell r="M1089" t="str">
            <v>CO</v>
          </cell>
          <cell r="N1089" t="str">
            <v>BANCOLOMBIA</v>
          </cell>
          <cell r="O1089" t="str">
            <v>27700002609</v>
          </cell>
          <cell r="P1089" t="str">
            <v>AHORRO</v>
          </cell>
          <cell r="Q1089" t="str">
            <v>CÉDULA DE CIUDADANÍA</v>
          </cell>
          <cell r="R1089">
            <v>1193472345</v>
          </cell>
          <cell r="S1089" t="str">
            <v>Medellin</v>
          </cell>
          <cell r="U1089" t="str">
            <v>05 - ANTIOQUIA</v>
          </cell>
          <cell r="V1089" t="str">
            <v>MEDELLIN</v>
          </cell>
          <cell r="W1089" t="str">
            <v>SOLTERO</v>
          </cell>
          <cell r="X1089" t="str">
            <v>0</v>
          </cell>
          <cell r="Z1089">
            <v>0</v>
          </cell>
          <cell r="AA1089" t="str">
            <v>0</v>
          </cell>
          <cell r="AB1089" t="str">
            <v>002</v>
          </cell>
          <cell r="AC1089" t="str">
            <v>BACHILLERATO</v>
          </cell>
          <cell r="AD1089" t="str">
            <v>F</v>
          </cell>
          <cell r="AE1089" t="str">
            <v>002</v>
          </cell>
          <cell r="AF1089" t="str">
            <v>COMPAÑÍA DE ALIMENTOS COLOMBIANOS CALCO S.A</v>
          </cell>
          <cell r="AG1089" t="str">
            <v>52</v>
          </cell>
          <cell r="AH1089" t="str">
            <v>VENTAS</v>
          </cell>
          <cell r="AI1089" t="str">
            <v>02005007</v>
          </cell>
          <cell r="AJ1089" t="str">
            <v>Diversidad Funcional</v>
          </cell>
          <cell r="AK1089" t="str">
            <v>OPR-002</v>
          </cell>
          <cell r="AL1089" t="str">
            <v>OPERACIÓN</v>
          </cell>
          <cell r="AM1089" t="str">
            <v>007</v>
          </cell>
          <cell r="AN1089" t="str">
            <v>Domingo</v>
          </cell>
          <cell r="AO1089" t="str">
            <v>000</v>
          </cell>
          <cell r="AP1089" t="str">
            <v>SIN DEFINIR</v>
          </cell>
          <cell r="AQ1089" t="str">
            <v>1</v>
          </cell>
          <cell r="AR1089">
            <v>42548</v>
          </cell>
          <cell r="AU1089" t="str">
            <v>A</v>
          </cell>
          <cell r="AW1089" t="str">
            <v>EPS010</v>
          </cell>
          <cell r="AX1089" t="str">
            <v>EPS SURA (ANTES SUSALUD)</v>
          </cell>
          <cell r="AY1089" t="str">
            <v>001</v>
          </cell>
          <cell r="AZ1089" t="str">
            <v>25-14</v>
          </cell>
          <cell r="BA1089" t="str">
            <v>COLPENSIONES</v>
          </cell>
          <cell r="BB1089" t="str">
            <v>001</v>
          </cell>
          <cell r="BC1089" t="str">
            <v>14-28</v>
          </cell>
          <cell r="BD1089" t="str">
            <v>ARL SURA</v>
          </cell>
          <cell r="BE1089" t="str">
            <v>001</v>
          </cell>
          <cell r="BF1089" t="str">
            <v>CCF04</v>
          </cell>
          <cell r="BG1089" t="str">
            <v>COMFAMA ANTIOQUIA</v>
          </cell>
          <cell r="BH1089" t="str">
            <v>C005</v>
          </cell>
          <cell r="BI1089" t="str">
            <v>CESANTÍAS PROTECCIÓN S. A.</v>
          </cell>
          <cell r="BJ1089" t="str">
            <v>3561101</v>
          </cell>
          <cell r="BK1089" t="str">
            <v>002</v>
          </cell>
          <cell r="BL1089" t="str">
            <v>Quincenales</v>
          </cell>
          <cell r="BM1089" t="str">
            <v>TABLA</v>
          </cell>
          <cell r="BO1089" t="str">
            <v>001</v>
          </cell>
          <cell r="BP1089" t="str">
            <v>Salario interno pesos</v>
          </cell>
          <cell r="BQ1089">
            <v>1750905</v>
          </cell>
          <cell r="BR1089" t="str">
            <v>000000000000002</v>
          </cell>
          <cell r="BS1089" t="str">
            <v>COMPAÑÍA DE ALIMENTOS COLOMBIANOS CALCO S.A</v>
          </cell>
          <cell r="BT1089" t="str">
            <v>000000000047470</v>
          </cell>
          <cell r="BU1089" t="str">
            <v>PUNTOS DE VENTA</v>
          </cell>
          <cell r="BV1089" t="str">
            <v>000000000047620</v>
          </cell>
          <cell r="BW1089" t="str">
            <v>AUXILIAR DE RESTAURANTE</v>
          </cell>
          <cell r="BX1089" t="str">
            <v>000000000049067</v>
          </cell>
          <cell r="BY1089" t="str">
            <v>AUXILIAR DE RESTAURANTE</v>
          </cell>
          <cell r="BZ1089" t="str">
            <v>osoriokey@hotmail.com</v>
          </cell>
          <cell r="CA1089" t="str">
            <v>220 - JORNADA MENSUAL 220 HORAS</v>
          </cell>
          <cell r="CB1089" t="str">
            <v>Ley 50</v>
          </cell>
          <cell r="CC1089" t="str">
            <v>1 - Indefinido</v>
          </cell>
          <cell r="CD1089" t="str">
            <v>APORTA</v>
          </cell>
          <cell r="CE1089" t="str">
            <v>APORTA</v>
          </cell>
          <cell r="CF1089" t="str">
            <v>APORTA</v>
          </cell>
          <cell r="CG1089">
            <v>2.4359999999999999</v>
          </cell>
          <cell r="CH1089" t="str">
            <v>SIN AUXILIO</v>
          </cell>
          <cell r="CI1089" t="str">
            <v>SIN AUXILIO</v>
          </cell>
          <cell r="CJ1089" t="str">
            <v>SIN AUXILIO</v>
          </cell>
          <cell r="CK1089" t="str">
            <v>Sueldo fijo</v>
          </cell>
          <cell r="CL1089" t="str">
            <v>Dependiente</v>
          </cell>
          <cell r="CM1089" t="str">
            <v>No aplica</v>
          </cell>
          <cell r="CN1089" t="str">
            <v>S</v>
          </cell>
          <cell r="CQ1089" t="str">
            <v>220</v>
          </cell>
          <cell r="CR1089" t="str">
            <v>Tiempo Completo 220</v>
          </cell>
          <cell r="CS1089" t="str">
            <v>31</v>
          </cell>
          <cell r="CT1089" t="str">
            <v>000000000047514</v>
          </cell>
          <cell r="CU1089" t="str">
            <v>MAYORCA ETAPA DOS</v>
          </cell>
          <cell r="CW1089" t="str">
            <v>000</v>
          </cell>
          <cell r="CX1089" t="str">
            <v>OSORIO JARABA KEYLA JOHANA</v>
          </cell>
        </row>
        <row r="1090">
          <cell r="A1090">
            <v>1193483369</v>
          </cell>
          <cell r="B1090" t="str">
            <v>YARLENIS</v>
          </cell>
          <cell r="D1090" t="str">
            <v>CUESTA</v>
          </cell>
          <cell r="E1090" t="str">
            <v>CUESTA</v>
          </cell>
          <cell r="F1090">
            <v>36557</v>
          </cell>
          <cell r="G1090" t="str">
            <v>169 - COLOMBIA</v>
          </cell>
          <cell r="H1090" t="str">
            <v>27 - CHOCO</v>
          </cell>
          <cell r="I1090" t="str">
            <v>QUIBDO</v>
          </cell>
          <cell r="J1090" t="str">
            <v>CL 79 24 B 69 INT 305</v>
          </cell>
          <cell r="K1090" t="str">
            <v>MANRIQUE</v>
          </cell>
          <cell r="L1090" t="str">
            <v>3007929864</v>
          </cell>
          <cell r="M1090" t="str">
            <v>CO</v>
          </cell>
          <cell r="N1090" t="str">
            <v>BANCOLOMBIA</v>
          </cell>
          <cell r="O1090" t="str">
            <v>51140851802</v>
          </cell>
          <cell r="P1090" t="str">
            <v>AHORRO</v>
          </cell>
          <cell r="Q1090" t="str">
            <v>CÉDULA DE CIUDADANÍA</v>
          </cell>
          <cell r="R1090">
            <v>1193483369</v>
          </cell>
          <cell r="S1090" t="str">
            <v>MEDELLIN</v>
          </cell>
          <cell r="U1090" t="str">
            <v>05 - ANTIOQUIA</v>
          </cell>
          <cell r="V1090" t="str">
            <v>MEDELLIN</v>
          </cell>
          <cell r="W1090" t="str">
            <v>SOLTERO</v>
          </cell>
          <cell r="AB1090" t="str">
            <v>002</v>
          </cell>
          <cell r="AC1090" t="str">
            <v>BACHILLERATO</v>
          </cell>
          <cell r="AD1090" t="str">
            <v>F</v>
          </cell>
          <cell r="AE1090" t="str">
            <v>002</v>
          </cell>
          <cell r="AF1090" t="str">
            <v>COMPAÑÍA DE ALIMENTOS COLOMBIANOS CALCO S.A</v>
          </cell>
          <cell r="AG1090" t="str">
            <v>52</v>
          </cell>
          <cell r="AH1090" t="str">
            <v>VENTAS</v>
          </cell>
          <cell r="AI1090" t="str">
            <v>02008003</v>
          </cell>
          <cell r="AJ1090" t="str">
            <v>Puntos de Venta</v>
          </cell>
          <cell r="AK1090" t="str">
            <v>R20-002</v>
          </cell>
          <cell r="AL1090" t="str">
            <v>VIVA ENVIGADO</v>
          </cell>
          <cell r="AM1090" t="str">
            <v>002</v>
          </cell>
          <cell r="AN1090" t="str">
            <v>Martes</v>
          </cell>
          <cell r="AO1090" t="str">
            <v>000</v>
          </cell>
          <cell r="AP1090" t="str">
            <v>SIN DEFINIR</v>
          </cell>
          <cell r="AQ1090" t="str">
            <v>1</v>
          </cell>
          <cell r="AR1090">
            <v>46091</v>
          </cell>
          <cell r="AS1090" t="str">
            <v>09/09/2026</v>
          </cell>
          <cell r="AU1090" t="str">
            <v>A</v>
          </cell>
          <cell r="AW1090" t="str">
            <v>EPS002</v>
          </cell>
          <cell r="AX1090" t="str">
            <v>SALUD TOTAL</v>
          </cell>
          <cell r="AY1090" t="str">
            <v>001</v>
          </cell>
          <cell r="AZ1090" t="str">
            <v>230201</v>
          </cell>
          <cell r="BA1090" t="str">
            <v>PROTECCIÓN + I. N. G.</v>
          </cell>
          <cell r="BB1090" t="str">
            <v>001</v>
          </cell>
          <cell r="BC1090" t="str">
            <v>14-28</v>
          </cell>
          <cell r="BD1090" t="str">
            <v>ARL SURA</v>
          </cell>
          <cell r="BE1090" t="str">
            <v>001</v>
          </cell>
          <cell r="BF1090" t="str">
            <v>CCF04</v>
          </cell>
          <cell r="BG1090" t="str">
            <v>COMFAMA ANTIOQUIA</v>
          </cell>
          <cell r="BH1090" t="str">
            <v>C005</v>
          </cell>
          <cell r="BI1090" t="str">
            <v>CESANTÍAS PROTECCIÓN S. A.</v>
          </cell>
          <cell r="BJ1090" t="str">
            <v>3561101</v>
          </cell>
          <cell r="BK1090" t="str">
            <v>002</v>
          </cell>
          <cell r="BL1090" t="str">
            <v>Quincenales</v>
          </cell>
          <cell r="BM1090" t="str">
            <v>TABLA</v>
          </cell>
          <cell r="BO1090" t="str">
            <v>001</v>
          </cell>
          <cell r="BP1090" t="str">
            <v>Salario interno pesos</v>
          </cell>
          <cell r="BQ1090">
            <v>1750905</v>
          </cell>
          <cell r="BR1090" t="str">
            <v>000000000000002</v>
          </cell>
          <cell r="BS1090" t="str">
            <v>COMPAÑÍA DE ALIMENTOS COLOMBIANOS CALCO S.A</v>
          </cell>
          <cell r="BT1090" t="str">
            <v>000000000047457</v>
          </cell>
          <cell r="BU1090" t="str">
            <v>ENTRENAMIENTO</v>
          </cell>
          <cell r="BV1090" t="str">
            <v>000000000047620</v>
          </cell>
          <cell r="BW1090" t="str">
            <v>AUXILIAR DE RESTAURANTE</v>
          </cell>
          <cell r="BX1090" t="str">
            <v>000000000066155</v>
          </cell>
          <cell r="BY1090" t="str">
            <v>AUXILIAR DE RESTAURANTE</v>
          </cell>
          <cell r="BZ1090" t="str">
            <v>cuestayarlenis58@gmail.com</v>
          </cell>
          <cell r="CA1090" t="str">
            <v>220 - JORNADA MENSUAL 220 HORAS</v>
          </cell>
          <cell r="CB1090" t="str">
            <v>Ley 50</v>
          </cell>
          <cell r="CC1090" t="str">
            <v>2 - Fijo</v>
          </cell>
          <cell r="CD1090" t="str">
            <v>APORTA</v>
          </cell>
          <cell r="CE1090" t="str">
            <v>APORTA</v>
          </cell>
          <cell r="CF1090" t="str">
            <v>APORTA</v>
          </cell>
          <cell r="CG1090">
            <v>2.4359999999999999</v>
          </cell>
          <cell r="CH1090" t="str">
            <v>LA DIFERENCIA</v>
          </cell>
          <cell r="CI1090" t="str">
            <v>LA DIFERENCIA</v>
          </cell>
          <cell r="CJ1090" t="str">
            <v>LA DIFERENCIA</v>
          </cell>
          <cell r="CK1090" t="str">
            <v>Sueldo fijo</v>
          </cell>
          <cell r="CL1090" t="str">
            <v>Dependiente</v>
          </cell>
          <cell r="CM1090" t="str">
            <v>No aplica</v>
          </cell>
          <cell r="CN1090" t="str">
            <v>S</v>
          </cell>
          <cell r="CQ1090" t="str">
            <v>220</v>
          </cell>
          <cell r="CR1090" t="str">
            <v>Tiempo Completo 220</v>
          </cell>
          <cell r="CS1090" t="str">
            <v>31</v>
          </cell>
          <cell r="CT1090" t="str">
            <v>000000000047508</v>
          </cell>
          <cell r="CU1090" t="str">
            <v>PREMIUM PLAZA</v>
          </cell>
          <cell r="CW1090" t="str">
            <v>000</v>
          </cell>
          <cell r="CX1090" t="str">
            <v xml:space="preserve">CUESTA CUESTA YARLENIS </v>
          </cell>
        </row>
        <row r="1091">
          <cell r="A1091">
            <v>1193545260</v>
          </cell>
          <cell r="B1091" t="str">
            <v>MIRIAN</v>
          </cell>
          <cell r="C1091" t="str">
            <v>CATALINA</v>
          </cell>
          <cell r="D1091" t="str">
            <v>QUINTERO</v>
          </cell>
          <cell r="E1091" t="str">
            <v>PARGAS</v>
          </cell>
          <cell r="F1091">
            <v>36512</v>
          </cell>
          <cell r="G1091" t="str">
            <v>169 - COLOMBIA</v>
          </cell>
          <cell r="H1091" t="str">
            <v>20 - CESAR</v>
          </cell>
          <cell r="I1091" t="str">
            <v>BOSCONIA</v>
          </cell>
          <cell r="J1091" t="str">
            <v>CR 62 A 18 22</v>
          </cell>
          <cell r="K1091" t="str">
            <v>Rionegro</v>
          </cell>
          <cell r="L1091" t="str">
            <v>3136809879</v>
          </cell>
          <cell r="M1091" t="str">
            <v>CO</v>
          </cell>
          <cell r="N1091" t="str">
            <v>BANCOLOMBIA</v>
          </cell>
          <cell r="O1091" t="str">
            <v>02400016132</v>
          </cell>
          <cell r="P1091" t="str">
            <v>AHORRO</v>
          </cell>
          <cell r="Q1091" t="str">
            <v>CÉDULA DE CIUDADANÍA</v>
          </cell>
          <cell r="R1091">
            <v>1193545260</v>
          </cell>
          <cell r="S1091" t="str">
            <v>Bosconia</v>
          </cell>
          <cell r="U1091" t="str">
            <v>05 - ANTIOQUIA</v>
          </cell>
          <cell r="V1091" t="str">
            <v>RIONEGRO</v>
          </cell>
          <cell r="W1091" t="str">
            <v>SOLTERO</v>
          </cell>
          <cell r="X1091" t="str">
            <v>0</v>
          </cell>
          <cell r="Z1091">
            <v>0</v>
          </cell>
          <cell r="AA1091" t="str">
            <v>0</v>
          </cell>
          <cell r="AB1091" t="str">
            <v>001</v>
          </cell>
          <cell r="AC1091" t="str">
            <v>PRIMARIA</v>
          </cell>
          <cell r="AD1091" t="str">
            <v>F</v>
          </cell>
          <cell r="AE1091" t="str">
            <v>002</v>
          </cell>
          <cell r="AF1091" t="str">
            <v>COMPAÑÍA DE ALIMENTOS COLOMBIANOS CALCO S.A</v>
          </cell>
          <cell r="AG1091" t="str">
            <v>52</v>
          </cell>
          <cell r="AH1091" t="str">
            <v>VENTAS</v>
          </cell>
          <cell r="AI1091" t="str">
            <v>02008003</v>
          </cell>
          <cell r="AJ1091" t="str">
            <v>Puntos de Venta</v>
          </cell>
          <cell r="AK1091" t="str">
            <v>R10-002</v>
          </cell>
          <cell r="AL1091" t="str">
            <v>LLANOGRANDE</v>
          </cell>
          <cell r="AM1091" t="str">
            <v>007</v>
          </cell>
          <cell r="AN1091" t="str">
            <v>Domingo</v>
          </cell>
          <cell r="AO1091" t="str">
            <v>000</v>
          </cell>
          <cell r="AP1091" t="str">
            <v>SIN DEFINIR</v>
          </cell>
          <cell r="AQ1091" t="str">
            <v>1</v>
          </cell>
          <cell r="AR1091">
            <v>45776</v>
          </cell>
          <cell r="AU1091" t="str">
            <v>A</v>
          </cell>
          <cell r="AW1091" t="str">
            <v>EPS002</v>
          </cell>
          <cell r="AX1091" t="str">
            <v>SALUD TOTAL</v>
          </cell>
          <cell r="AY1091" t="str">
            <v>001</v>
          </cell>
          <cell r="AZ1091" t="str">
            <v>231001</v>
          </cell>
          <cell r="BA1091" t="str">
            <v>COLFONDOS</v>
          </cell>
          <cell r="BB1091" t="str">
            <v>001</v>
          </cell>
          <cell r="BC1091" t="str">
            <v>14-28</v>
          </cell>
          <cell r="BD1091" t="str">
            <v>ARL SURA</v>
          </cell>
          <cell r="BE1091" t="str">
            <v>001</v>
          </cell>
          <cell r="BF1091" t="str">
            <v>CCF04</v>
          </cell>
          <cell r="BG1091" t="str">
            <v>COMFAMA ANTIOQUIA</v>
          </cell>
          <cell r="BH1091" t="str">
            <v>C004</v>
          </cell>
          <cell r="BI1091" t="str">
            <v>CESANTÍAS PORVENIR</v>
          </cell>
          <cell r="BJ1091" t="str">
            <v>3561101</v>
          </cell>
          <cell r="BK1091" t="str">
            <v>002</v>
          </cell>
          <cell r="BL1091" t="str">
            <v>Quincenales</v>
          </cell>
          <cell r="BM1091" t="str">
            <v>TABLA</v>
          </cell>
          <cell r="BO1091" t="str">
            <v>001</v>
          </cell>
          <cell r="BP1091" t="str">
            <v>Salario interno pesos</v>
          </cell>
          <cell r="BQ1091">
            <v>1750905</v>
          </cell>
          <cell r="BR1091" t="str">
            <v>000000000000002</v>
          </cell>
          <cell r="BS1091" t="str">
            <v>COMPAÑÍA DE ALIMENTOS COLOMBIANOS CALCO S.A</v>
          </cell>
          <cell r="BT1091" t="str">
            <v>000000000047470</v>
          </cell>
          <cell r="BU1091" t="str">
            <v>PUNTOS DE VENTA</v>
          </cell>
          <cell r="BV1091" t="str">
            <v>000000000047620</v>
          </cell>
          <cell r="BW1091" t="str">
            <v>AUXILIAR DE RESTAURANTE</v>
          </cell>
          <cell r="BX1091" t="str">
            <v>000000000048759</v>
          </cell>
          <cell r="BY1091" t="str">
            <v>AUXILIAR DE RESTAURANTE</v>
          </cell>
          <cell r="BZ1091" t="str">
            <v>mquinteropargas@gmail.com</v>
          </cell>
          <cell r="CA1091" t="str">
            <v>220 - JORNADA MENSUAL 220 HORAS</v>
          </cell>
          <cell r="CB1091" t="str">
            <v>Ley 50</v>
          </cell>
          <cell r="CC1091" t="str">
            <v>1 - Indefinido</v>
          </cell>
          <cell r="CD1091" t="str">
            <v>APORTA</v>
          </cell>
          <cell r="CE1091" t="str">
            <v>APORTA</v>
          </cell>
          <cell r="CF1091" t="str">
            <v>APORTA</v>
          </cell>
          <cell r="CG1091">
            <v>2.4359999999999999</v>
          </cell>
          <cell r="CH1091" t="str">
            <v>SIN AUXILIO</v>
          </cell>
          <cell r="CI1091" t="str">
            <v>SIN AUXILIO</v>
          </cell>
          <cell r="CJ1091" t="str">
            <v>SIN AUXILIO</v>
          </cell>
          <cell r="CK1091" t="str">
            <v>Sueldo fijo</v>
          </cell>
          <cell r="CL1091" t="str">
            <v>Dependiente</v>
          </cell>
          <cell r="CM1091" t="str">
            <v>No aplica</v>
          </cell>
          <cell r="CN1091" t="str">
            <v>S</v>
          </cell>
          <cell r="CQ1091" t="str">
            <v>220</v>
          </cell>
          <cell r="CR1091" t="str">
            <v>Tiempo Completo 220</v>
          </cell>
          <cell r="CS1091" t="str">
            <v>31</v>
          </cell>
          <cell r="CT1091" t="str">
            <v>000000000047507</v>
          </cell>
          <cell r="CU1091" t="str">
            <v>LLANOGRANDE</v>
          </cell>
          <cell r="CW1091" t="str">
            <v>000</v>
          </cell>
          <cell r="CX1091" t="str">
            <v>QUINTERO PARGAS MIRIAN CATALINA</v>
          </cell>
        </row>
        <row r="1092">
          <cell r="A1092">
            <v>1193549154</v>
          </cell>
          <cell r="B1092" t="str">
            <v>YESICA</v>
          </cell>
          <cell r="C1092" t="str">
            <v>PAOLA</v>
          </cell>
          <cell r="D1092" t="str">
            <v>BRANGO</v>
          </cell>
          <cell r="E1092" t="str">
            <v>OSPINO</v>
          </cell>
          <cell r="F1092">
            <v>37059</v>
          </cell>
          <cell r="G1092" t="str">
            <v>169 - COLOMBIA</v>
          </cell>
          <cell r="H1092" t="str">
            <v>05 - ANTIOQUIA</v>
          </cell>
          <cell r="I1092" t="str">
            <v>MEDELLIN</v>
          </cell>
          <cell r="J1092" t="str">
            <v>VIEJA VIA A GUARNE GUARNE</v>
          </cell>
          <cell r="K1092" t="str">
            <v>SANTO DOMINGO</v>
          </cell>
          <cell r="L1092" t="str">
            <v>3107181895</v>
          </cell>
          <cell r="M1092" t="str">
            <v>CO</v>
          </cell>
          <cell r="N1092" t="str">
            <v>BANCOLOMBIA</v>
          </cell>
          <cell r="O1092" t="str">
            <v>35190358524</v>
          </cell>
          <cell r="P1092" t="str">
            <v>AHORRO</v>
          </cell>
          <cell r="Q1092" t="str">
            <v>CÉDULA DE CIUDADANÍA</v>
          </cell>
          <cell r="R1092">
            <v>1193549154</v>
          </cell>
          <cell r="S1092" t="str">
            <v>MEDELLIN</v>
          </cell>
          <cell r="U1092" t="str">
            <v>05 - ANTIOQUIA</v>
          </cell>
          <cell r="V1092" t="str">
            <v>MEDELLIN</v>
          </cell>
          <cell r="W1092" t="str">
            <v>SOLTERO</v>
          </cell>
          <cell r="AB1092" t="str">
            <v>002</v>
          </cell>
          <cell r="AC1092" t="str">
            <v>BACHILLERATO</v>
          </cell>
          <cell r="AD1092" t="str">
            <v>F</v>
          </cell>
          <cell r="AE1092" t="str">
            <v>002</v>
          </cell>
          <cell r="AF1092" t="str">
            <v>COMPAÑÍA DE ALIMENTOS COLOMBIANOS CALCO S.A</v>
          </cell>
          <cell r="AG1092" t="str">
            <v>52</v>
          </cell>
          <cell r="AH1092" t="str">
            <v>VENTAS</v>
          </cell>
          <cell r="AI1092" t="str">
            <v>02008003</v>
          </cell>
          <cell r="AJ1092" t="str">
            <v>Puntos de Venta</v>
          </cell>
          <cell r="AK1092" t="str">
            <v>R19-002</v>
          </cell>
          <cell r="AL1092" t="str">
            <v>MUSEO DE ARTE MODERNO</v>
          </cell>
          <cell r="AM1092" t="str">
            <v>002</v>
          </cell>
          <cell r="AN1092" t="str">
            <v>Martes</v>
          </cell>
          <cell r="AO1092" t="str">
            <v>000</v>
          </cell>
          <cell r="AP1092" t="str">
            <v>SIN DEFINIR</v>
          </cell>
          <cell r="AQ1092" t="str">
            <v>1</v>
          </cell>
          <cell r="AR1092">
            <v>46049</v>
          </cell>
          <cell r="AS1092" t="str">
            <v>26/07/2026</v>
          </cell>
          <cell r="AU1092" t="str">
            <v>A</v>
          </cell>
          <cell r="AW1092" t="str">
            <v>EPS010</v>
          </cell>
          <cell r="AX1092" t="str">
            <v>EPS SURA (ANTES SUSALUD)</v>
          </cell>
          <cell r="AY1092" t="str">
            <v>001</v>
          </cell>
          <cell r="AZ1092" t="str">
            <v>230301</v>
          </cell>
          <cell r="BA1092" t="str">
            <v>PORVENIR</v>
          </cell>
          <cell r="BB1092" t="str">
            <v>001</v>
          </cell>
          <cell r="BC1092" t="str">
            <v>14-28</v>
          </cell>
          <cell r="BD1092" t="str">
            <v>ARL SURA</v>
          </cell>
          <cell r="BE1092" t="str">
            <v>001</v>
          </cell>
          <cell r="BF1092" t="str">
            <v>CCF04</v>
          </cell>
          <cell r="BG1092" t="str">
            <v>COMFAMA ANTIOQUIA</v>
          </cell>
          <cell r="BH1092" t="str">
            <v>C004</v>
          </cell>
          <cell r="BI1092" t="str">
            <v>CESANTÍAS PORVENIR</v>
          </cell>
          <cell r="BJ1092" t="str">
            <v>3561101</v>
          </cell>
          <cell r="BK1092" t="str">
            <v>002</v>
          </cell>
          <cell r="BL1092" t="str">
            <v>Quincenales</v>
          </cell>
          <cell r="BM1092" t="str">
            <v>TABLA</v>
          </cell>
          <cell r="BO1092" t="str">
            <v>001</v>
          </cell>
          <cell r="BP1092" t="str">
            <v>Salario interno pesos</v>
          </cell>
          <cell r="BQ1092">
            <v>1750905</v>
          </cell>
          <cell r="BR1092" t="str">
            <v>000000000000002</v>
          </cell>
          <cell r="BS1092" t="str">
            <v>COMPAÑÍA DE ALIMENTOS COLOMBIANOS CALCO S.A</v>
          </cell>
          <cell r="BT1092" t="str">
            <v>000000000047457</v>
          </cell>
          <cell r="BU1092" t="str">
            <v>ENTRENAMIENTO</v>
          </cell>
          <cell r="BV1092" t="str">
            <v>000000000000316</v>
          </cell>
          <cell r="BW1092" t="str">
            <v>AUXILIAR DE PUNTO DE VENTA</v>
          </cell>
          <cell r="BX1092" t="str">
            <v>000000000065174</v>
          </cell>
          <cell r="BY1092" t="str">
            <v>AUXILIAR DE RESTAURANTE</v>
          </cell>
          <cell r="BZ1092" t="str">
            <v>brangoospinoyesica@gmail.com</v>
          </cell>
          <cell r="CA1092" t="str">
            <v>220 - JORNADA MENSUAL 220 HORAS</v>
          </cell>
          <cell r="CB1092" t="str">
            <v>Ley 50</v>
          </cell>
          <cell r="CC1092" t="str">
            <v>2 - Fijo</v>
          </cell>
          <cell r="CD1092" t="str">
            <v>APORTA</v>
          </cell>
          <cell r="CE1092" t="str">
            <v>APORTA</v>
          </cell>
          <cell r="CF1092" t="str">
            <v>APORTA</v>
          </cell>
          <cell r="CG1092">
            <v>2.4359999999999999</v>
          </cell>
          <cell r="CH1092" t="str">
            <v>SIN AUXILIO</v>
          </cell>
          <cell r="CI1092" t="str">
            <v>LA DIFERENCIA</v>
          </cell>
          <cell r="CJ1092" t="str">
            <v>LA DIFERENCIA</v>
          </cell>
          <cell r="CK1092" t="str">
            <v>Sueldo fijo</v>
          </cell>
          <cell r="CL1092" t="str">
            <v>Dependiente</v>
          </cell>
          <cell r="CM1092" t="str">
            <v>No aplica</v>
          </cell>
          <cell r="CN1092" t="str">
            <v>S</v>
          </cell>
          <cell r="CQ1092" t="str">
            <v>220</v>
          </cell>
          <cell r="CR1092" t="str">
            <v>Tiempo Completo 220</v>
          </cell>
          <cell r="CS1092" t="str">
            <v>31</v>
          </cell>
          <cell r="CT1092" t="str">
            <v>000000000047516</v>
          </cell>
          <cell r="CU1092" t="str">
            <v>MUSEO DE ARTE MODERNO</v>
          </cell>
          <cell r="CW1092" t="str">
            <v>000</v>
          </cell>
          <cell r="CX1092" t="str">
            <v>BRANGO OSPINO YESICA PAOLA</v>
          </cell>
        </row>
        <row r="1093">
          <cell r="A1093">
            <v>1193554552</v>
          </cell>
          <cell r="B1093" t="str">
            <v>DIONEL</v>
          </cell>
          <cell r="C1093" t="str">
            <v>EDUARDO</v>
          </cell>
          <cell r="D1093" t="str">
            <v>MILIAN</v>
          </cell>
          <cell r="E1093" t="str">
            <v>SEQUEIRA</v>
          </cell>
          <cell r="F1093">
            <v>36218</v>
          </cell>
          <cell r="G1093" t="str">
            <v>169 - COLOMBIA</v>
          </cell>
          <cell r="H1093" t="str">
            <v>44 - LA GUAJIRA</v>
          </cell>
          <cell r="I1093" t="str">
            <v>MAICAO</v>
          </cell>
          <cell r="J1093" t="str">
            <v>CR 45 32 40</v>
          </cell>
          <cell r="K1093" t="str">
            <v>La Gabriela</v>
          </cell>
          <cell r="L1093" t="str">
            <v>3045456148</v>
          </cell>
          <cell r="M1093" t="str">
            <v>CO</v>
          </cell>
          <cell r="N1093" t="str">
            <v>BANCOLOMBIA</v>
          </cell>
          <cell r="O1093" t="str">
            <v>91214208461</v>
          </cell>
          <cell r="P1093" t="str">
            <v>AHORRO</v>
          </cell>
          <cell r="Q1093" t="str">
            <v>CÉDULA DE CIUDADANÍA</v>
          </cell>
          <cell r="R1093">
            <v>1193554552</v>
          </cell>
          <cell r="S1093" t="str">
            <v>Riohacha</v>
          </cell>
          <cell r="U1093" t="str">
            <v>05 - ANTIOQUIA</v>
          </cell>
          <cell r="V1093" t="str">
            <v>BELLO</v>
          </cell>
          <cell r="W1093" t="str">
            <v>UNION LIBRE</v>
          </cell>
          <cell r="X1093" t="str">
            <v>0</v>
          </cell>
          <cell r="Z1093">
            <v>0</v>
          </cell>
          <cell r="AA1093" t="str">
            <v>0</v>
          </cell>
          <cell r="AB1093" t="str">
            <v>001</v>
          </cell>
          <cell r="AC1093" t="str">
            <v>PRIMARIA</v>
          </cell>
          <cell r="AD1093" t="str">
            <v>M</v>
          </cell>
          <cell r="AE1093" t="str">
            <v>002</v>
          </cell>
          <cell r="AF1093" t="str">
            <v>COMPAÑÍA DE ALIMENTOS COLOMBIANOS CALCO S.A</v>
          </cell>
          <cell r="AG1093" t="str">
            <v>52</v>
          </cell>
          <cell r="AH1093" t="str">
            <v>VENTAS</v>
          </cell>
          <cell r="AI1093" t="str">
            <v>02008003</v>
          </cell>
          <cell r="AJ1093" t="str">
            <v>Puntos de Venta</v>
          </cell>
          <cell r="AK1093" t="str">
            <v>R20-002</v>
          </cell>
          <cell r="AL1093" t="str">
            <v>VIVA ENVIGADO</v>
          </cell>
          <cell r="AM1093" t="str">
            <v>007</v>
          </cell>
          <cell r="AN1093" t="str">
            <v>Domingo</v>
          </cell>
          <cell r="AO1093" t="str">
            <v>000</v>
          </cell>
          <cell r="AP1093" t="str">
            <v>SIN DEFINIR</v>
          </cell>
          <cell r="AQ1093" t="str">
            <v>1</v>
          </cell>
          <cell r="AR1093">
            <v>45428</v>
          </cell>
          <cell r="AU1093" t="str">
            <v>A</v>
          </cell>
          <cell r="AW1093" t="str">
            <v>EPS005</v>
          </cell>
          <cell r="AX1093" t="str">
            <v>SANITAS</v>
          </cell>
          <cell r="AY1093" t="str">
            <v>001</v>
          </cell>
          <cell r="AZ1093" t="str">
            <v>230301</v>
          </cell>
          <cell r="BA1093" t="str">
            <v>PORVENIR</v>
          </cell>
          <cell r="BB1093" t="str">
            <v>001</v>
          </cell>
          <cell r="BC1093" t="str">
            <v>14-28</v>
          </cell>
          <cell r="BD1093" t="str">
            <v>ARL SURA</v>
          </cell>
          <cell r="BE1093" t="str">
            <v>001</v>
          </cell>
          <cell r="BF1093" t="str">
            <v>CCF04</v>
          </cell>
          <cell r="BG1093" t="str">
            <v>COMFAMA ANTIOQUIA</v>
          </cell>
          <cell r="BH1093" t="str">
            <v>C004</v>
          </cell>
          <cell r="BI1093" t="str">
            <v>CESANTÍAS PORVENIR</v>
          </cell>
          <cell r="BJ1093" t="str">
            <v>3561101</v>
          </cell>
          <cell r="BK1093" t="str">
            <v>002</v>
          </cell>
          <cell r="BL1093" t="str">
            <v>Quincenales</v>
          </cell>
          <cell r="BM1093" t="str">
            <v>TABLA</v>
          </cell>
          <cell r="BO1093" t="str">
            <v>001</v>
          </cell>
          <cell r="BP1093" t="str">
            <v>Salario interno pesos</v>
          </cell>
          <cell r="BQ1093">
            <v>1750905</v>
          </cell>
          <cell r="BR1093" t="str">
            <v>000000000000002</v>
          </cell>
          <cell r="BS1093" t="str">
            <v>COMPAÑÍA DE ALIMENTOS COLOMBIANOS CALCO S.A</v>
          </cell>
          <cell r="BT1093" t="str">
            <v>000000000047470</v>
          </cell>
          <cell r="BU1093" t="str">
            <v>PUNTOS DE VENTA</v>
          </cell>
          <cell r="BV1093" t="str">
            <v>000000000047620</v>
          </cell>
          <cell r="BW1093" t="str">
            <v>AUXILIAR DE RESTAURANTE</v>
          </cell>
          <cell r="BX1093" t="str">
            <v>000000000049206</v>
          </cell>
          <cell r="BY1093" t="str">
            <v>AUXILIAR DE RESTAURANTE</v>
          </cell>
          <cell r="BZ1093" t="str">
            <v>dionelmilian2720@gmail.com</v>
          </cell>
          <cell r="CA1093" t="str">
            <v>220 - JORNADA MENSUAL 220 HORAS</v>
          </cell>
          <cell r="CB1093" t="str">
            <v>Ley 50</v>
          </cell>
          <cell r="CC1093" t="str">
            <v>1 - Indefinido</v>
          </cell>
          <cell r="CD1093" t="str">
            <v>APORTA</v>
          </cell>
          <cell r="CE1093" t="str">
            <v>APORTA</v>
          </cell>
          <cell r="CF1093" t="str">
            <v>APORTA</v>
          </cell>
          <cell r="CG1093">
            <v>2.4359999999999999</v>
          </cell>
          <cell r="CH1093" t="str">
            <v>SIN AUXILIO</v>
          </cell>
          <cell r="CI1093" t="str">
            <v>SIN AUXILIO</v>
          </cell>
          <cell r="CJ1093" t="str">
            <v>SIN AUXILIO</v>
          </cell>
          <cell r="CK1093" t="str">
            <v>Sueldo fijo</v>
          </cell>
          <cell r="CL1093" t="str">
            <v>Dependiente</v>
          </cell>
          <cell r="CM1093" t="str">
            <v>No aplica</v>
          </cell>
          <cell r="CN1093" t="str">
            <v>S</v>
          </cell>
          <cell r="CQ1093" t="str">
            <v>220</v>
          </cell>
          <cell r="CR1093" t="str">
            <v>Tiempo Completo 220</v>
          </cell>
          <cell r="CS1093" t="str">
            <v>31</v>
          </cell>
          <cell r="CT1093" t="str">
            <v>000000000047517</v>
          </cell>
          <cell r="CU1093" t="str">
            <v>VIVA ENVIGADO</v>
          </cell>
          <cell r="CW1093" t="str">
            <v>000</v>
          </cell>
          <cell r="CX1093" t="str">
            <v>MILIAN SEQUEIRA DIONEL EDUARDO</v>
          </cell>
        </row>
        <row r="1094">
          <cell r="A1094">
            <v>1193559924</v>
          </cell>
          <cell r="B1094" t="str">
            <v>ANDRES</v>
          </cell>
          <cell r="C1094" t="str">
            <v>FERNANDO</v>
          </cell>
          <cell r="D1094" t="str">
            <v>DUARTE</v>
          </cell>
          <cell r="E1094" t="str">
            <v>BALLEN</v>
          </cell>
          <cell r="F1094">
            <v>36825</v>
          </cell>
          <cell r="G1094" t="str">
            <v>169 - COLOMBIA</v>
          </cell>
          <cell r="H1094" t="str">
            <v>15 - BOYACA</v>
          </cell>
          <cell r="I1094" t="str">
            <v>SANTA MARIA</v>
          </cell>
          <cell r="J1094" t="str">
            <v>CL 26 39 75</v>
          </cell>
          <cell r="K1094" t="str">
            <v>POBLADO</v>
          </cell>
          <cell r="L1094" t="str">
            <v>3002842241</v>
          </cell>
          <cell r="M1094" t="str">
            <v>CO</v>
          </cell>
          <cell r="N1094" t="str">
            <v>BANCOLOMBIA</v>
          </cell>
          <cell r="O1094" t="str">
            <v>71100012604</v>
          </cell>
          <cell r="P1094" t="str">
            <v>AHORRO</v>
          </cell>
          <cell r="Q1094" t="str">
            <v>CÉDULA DE CIUDADANÍA</v>
          </cell>
          <cell r="R1094">
            <v>1193559924</v>
          </cell>
          <cell r="S1094" t="str">
            <v>HUILA</v>
          </cell>
          <cell r="U1094" t="str">
            <v>05 - ANTIOQUIA</v>
          </cell>
          <cell r="V1094" t="str">
            <v>MEDELLIN</v>
          </cell>
          <cell r="W1094" t="str">
            <v>UNION LIBRE</v>
          </cell>
          <cell r="AB1094" t="str">
            <v>002</v>
          </cell>
          <cell r="AC1094" t="str">
            <v>BACHILLERATO</v>
          </cell>
          <cell r="AD1094" t="str">
            <v>F</v>
          </cell>
          <cell r="AE1094" t="str">
            <v>002</v>
          </cell>
          <cell r="AF1094" t="str">
            <v>COMPAÑÍA DE ALIMENTOS COLOMBIANOS CALCO S.A</v>
          </cell>
          <cell r="AG1094" t="str">
            <v>52</v>
          </cell>
          <cell r="AH1094" t="str">
            <v>VENTAS</v>
          </cell>
          <cell r="AI1094" t="str">
            <v>02009002</v>
          </cell>
          <cell r="AJ1094" t="str">
            <v>Transporte y Distribucion</v>
          </cell>
          <cell r="AK1094" t="str">
            <v>LOG-002</v>
          </cell>
          <cell r="AL1094" t="str">
            <v>LOGÍSTICA</v>
          </cell>
          <cell r="AM1094" t="str">
            <v>003</v>
          </cell>
          <cell r="AN1094" t="str">
            <v>Miercoles</v>
          </cell>
          <cell r="AO1094" t="str">
            <v>000</v>
          </cell>
          <cell r="AP1094" t="str">
            <v>SIN DEFINIR</v>
          </cell>
          <cell r="AQ1094" t="str">
            <v>1</v>
          </cell>
          <cell r="AR1094">
            <v>46085</v>
          </cell>
          <cell r="AS1094" t="str">
            <v>03/09/2026</v>
          </cell>
          <cell r="AU1094" t="str">
            <v>A</v>
          </cell>
          <cell r="AW1094" t="str">
            <v>EPS005</v>
          </cell>
          <cell r="AX1094" t="str">
            <v>SANITAS</v>
          </cell>
          <cell r="AY1094" t="str">
            <v>001</v>
          </cell>
          <cell r="AZ1094" t="str">
            <v>230301</v>
          </cell>
          <cell r="BA1094" t="str">
            <v>PORVENIR</v>
          </cell>
          <cell r="BB1094" t="str">
            <v>001</v>
          </cell>
          <cell r="BC1094" t="str">
            <v>14-28</v>
          </cell>
          <cell r="BD1094" t="str">
            <v>ARL SURA</v>
          </cell>
          <cell r="BE1094" t="str">
            <v>001</v>
          </cell>
          <cell r="BF1094" t="str">
            <v>CCF04</v>
          </cell>
          <cell r="BG1094" t="str">
            <v>COMFAMA ANTIOQUIA</v>
          </cell>
          <cell r="BH1094" t="str">
            <v>C004</v>
          </cell>
          <cell r="BI1094" t="str">
            <v>CESANTÍAS PORVENIR</v>
          </cell>
          <cell r="BJ1094" t="str">
            <v>3561101</v>
          </cell>
          <cell r="BK1094" t="str">
            <v>002</v>
          </cell>
          <cell r="BL1094" t="str">
            <v>Quincenales</v>
          </cell>
          <cell r="BM1094" t="str">
            <v>TABLA</v>
          </cell>
          <cell r="BO1094" t="str">
            <v>001</v>
          </cell>
          <cell r="BP1094" t="str">
            <v>Salario interno pesos</v>
          </cell>
          <cell r="BQ1094">
            <v>1984000</v>
          </cell>
          <cell r="BR1094" t="str">
            <v>000000000000002</v>
          </cell>
          <cell r="BS1094" t="str">
            <v>COMPAÑÍA DE ALIMENTOS COLOMBIANOS CALCO S.A</v>
          </cell>
          <cell r="BT1094" t="str">
            <v>000000000047481</v>
          </cell>
          <cell r="BU1094" t="str">
            <v>TRANSPORTE Y DISTRIBUCIÓN</v>
          </cell>
          <cell r="BV1094" t="str">
            <v>000000000047683</v>
          </cell>
          <cell r="BW1094" t="str">
            <v>ESPECIALISTA TRANSPORTE/AUXILIAR CONDUCTOR</v>
          </cell>
          <cell r="BX1094" t="str">
            <v>000000000066110</v>
          </cell>
          <cell r="BY1094" t="str">
            <v>ESP TRANSPORTE/AUXILIAR CONDUCTOR</v>
          </cell>
          <cell r="BZ1094" t="str">
            <v>andresfercho2856@gmail.com</v>
          </cell>
          <cell r="CA1094" t="str">
            <v>220 - JORNADA MENSUAL 220 HORAS</v>
          </cell>
          <cell r="CB1094" t="str">
            <v>Ley 50</v>
          </cell>
          <cell r="CC1094" t="str">
            <v>2 - Fijo</v>
          </cell>
          <cell r="CD1094" t="str">
            <v>APORTA</v>
          </cell>
          <cell r="CE1094" t="str">
            <v>APORTA</v>
          </cell>
          <cell r="CF1094" t="str">
            <v>APORTA</v>
          </cell>
          <cell r="CG1094">
            <v>2.4359999999999999</v>
          </cell>
          <cell r="CH1094" t="str">
            <v>LA DIFERENCIA</v>
          </cell>
          <cell r="CI1094" t="str">
            <v>LA DIFERENCIA</v>
          </cell>
          <cell r="CJ1094" t="str">
            <v>LA DIFERENCIA</v>
          </cell>
          <cell r="CK1094" t="str">
            <v>Sueldo fijo</v>
          </cell>
          <cell r="CL1094" t="str">
            <v>Dependiente</v>
          </cell>
          <cell r="CM1094" t="str">
            <v>No aplica</v>
          </cell>
          <cell r="CN1094" t="str">
            <v>S</v>
          </cell>
          <cell r="CQ1094" t="str">
            <v>220</v>
          </cell>
          <cell r="CR1094" t="str">
            <v>Tiempo Completo 220</v>
          </cell>
          <cell r="CS1094" t="str">
            <v>31</v>
          </cell>
          <cell r="CT1094" t="str">
            <v>000000000067561</v>
          </cell>
          <cell r="CU1094" t="str">
            <v>ESPECIALISTAS DE TRANSPORTE</v>
          </cell>
          <cell r="CW1094" t="str">
            <v>000</v>
          </cell>
          <cell r="CX1094" t="str">
            <v>DUARTE BALLEN ANDRES FERNANDO</v>
          </cell>
        </row>
        <row r="1095">
          <cell r="A1095">
            <v>1193586544</v>
          </cell>
          <cell r="B1095" t="str">
            <v>AIDIANY</v>
          </cell>
          <cell r="C1095" t="str">
            <v>LISETH</v>
          </cell>
          <cell r="D1095" t="str">
            <v>BEDOYA</v>
          </cell>
          <cell r="E1095" t="str">
            <v>GIL</v>
          </cell>
          <cell r="F1095">
            <v>36753</v>
          </cell>
          <cell r="G1095" t="str">
            <v>169 - COLOMBIA</v>
          </cell>
          <cell r="H1095" t="str">
            <v>05 - ANTIOQUIA</v>
          </cell>
          <cell r="I1095" t="str">
            <v>SANTA BARBARA</v>
          </cell>
          <cell r="J1095" t="str">
            <v>CR 35 B 32 17</v>
          </cell>
          <cell r="K1095" t="str">
            <v>Rionegro</v>
          </cell>
          <cell r="L1095" t="str">
            <v>3017662003</v>
          </cell>
          <cell r="M1095" t="str">
            <v>CO</v>
          </cell>
          <cell r="N1095" t="str">
            <v>BANCOLOMBIA</v>
          </cell>
          <cell r="O1095" t="str">
            <v>91285465112</v>
          </cell>
          <cell r="P1095" t="str">
            <v>AHORRO</v>
          </cell>
          <cell r="Q1095" t="str">
            <v>CÉDULA DE CIUDADANÍA</v>
          </cell>
          <cell r="R1095">
            <v>1193586544</v>
          </cell>
          <cell r="S1095" t="str">
            <v>SANTA BARBARA</v>
          </cell>
          <cell r="U1095" t="str">
            <v>05 - ANTIOQUIA</v>
          </cell>
          <cell r="V1095" t="str">
            <v>RIONEGRO</v>
          </cell>
          <cell r="W1095" t="str">
            <v>SOLTERO</v>
          </cell>
          <cell r="X1095" t="str">
            <v>0</v>
          </cell>
          <cell r="Z1095">
            <v>0</v>
          </cell>
          <cell r="AA1095" t="str">
            <v>0</v>
          </cell>
          <cell r="AB1095" t="str">
            <v>002</v>
          </cell>
          <cell r="AC1095" t="str">
            <v>BACHILLERATO</v>
          </cell>
          <cell r="AD1095" t="str">
            <v>F</v>
          </cell>
          <cell r="AE1095" t="str">
            <v>002</v>
          </cell>
          <cell r="AF1095" t="str">
            <v>COMPAÑÍA DE ALIMENTOS COLOMBIANOS CALCO S.A</v>
          </cell>
          <cell r="AG1095" t="str">
            <v>52</v>
          </cell>
          <cell r="AH1095" t="str">
            <v>VENTAS</v>
          </cell>
          <cell r="AI1095" t="str">
            <v>02008003</v>
          </cell>
          <cell r="AJ1095" t="str">
            <v>Puntos de Venta</v>
          </cell>
          <cell r="AK1095" t="str">
            <v>R13-002</v>
          </cell>
          <cell r="AL1095" t="str">
            <v>SAN NICOLAS</v>
          </cell>
          <cell r="AM1095" t="str">
            <v>004</v>
          </cell>
          <cell r="AN1095" t="str">
            <v>Jueves</v>
          </cell>
          <cell r="AO1095" t="str">
            <v>000</v>
          </cell>
          <cell r="AP1095" t="str">
            <v>SIN DEFINIR</v>
          </cell>
          <cell r="AQ1095" t="str">
            <v>2</v>
          </cell>
          <cell r="AR1095">
            <v>45996</v>
          </cell>
          <cell r="AS1095" t="str">
            <v>04/09/2026</v>
          </cell>
          <cell r="AU1095" t="str">
            <v>A</v>
          </cell>
          <cell r="AW1095" t="str">
            <v>EPS037</v>
          </cell>
          <cell r="AX1095" t="str">
            <v>NUEVA E.P.S.</v>
          </cell>
          <cell r="AY1095" t="str">
            <v>001</v>
          </cell>
          <cell r="AZ1095" t="str">
            <v>230201</v>
          </cell>
          <cell r="BA1095" t="str">
            <v>PROTECCIÓN + I. N. G.</v>
          </cell>
          <cell r="BB1095" t="str">
            <v>001</v>
          </cell>
          <cell r="BC1095" t="str">
            <v>14-28</v>
          </cell>
          <cell r="BD1095" t="str">
            <v>ARL SURA</v>
          </cell>
          <cell r="BE1095" t="str">
            <v>001</v>
          </cell>
          <cell r="BF1095" t="str">
            <v>CCF04</v>
          </cell>
          <cell r="BG1095" t="str">
            <v>COMFAMA ANTIOQUIA</v>
          </cell>
          <cell r="BH1095" t="str">
            <v>C005</v>
          </cell>
          <cell r="BI1095" t="str">
            <v>CESANTÍAS PROTECCIÓN S. A.</v>
          </cell>
          <cell r="BJ1095" t="str">
            <v>3561101</v>
          </cell>
          <cell r="BK1095" t="str">
            <v>002</v>
          </cell>
          <cell r="BL1095" t="str">
            <v>Quincenales</v>
          </cell>
          <cell r="BM1095" t="str">
            <v>TABLA</v>
          </cell>
          <cell r="BO1095" t="str">
            <v>001</v>
          </cell>
          <cell r="BP1095" t="str">
            <v>Salario interno pesos</v>
          </cell>
          <cell r="BQ1095">
            <v>1750905</v>
          </cell>
          <cell r="BR1095" t="str">
            <v>000000000000002</v>
          </cell>
          <cell r="BS1095" t="str">
            <v>COMPAÑÍA DE ALIMENTOS COLOMBIANOS CALCO S.A</v>
          </cell>
          <cell r="BT1095" t="str">
            <v>000000000047470</v>
          </cell>
          <cell r="BU1095" t="str">
            <v>PUNTOS DE VENTA</v>
          </cell>
          <cell r="BV1095" t="str">
            <v>000000000047620</v>
          </cell>
          <cell r="BW1095" t="str">
            <v>AUXILIAR DE RESTAURANTE</v>
          </cell>
          <cell r="BX1095" t="str">
            <v>000000000064217</v>
          </cell>
          <cell r="BY1095" t="str">
            <v>AUXILIAR DE RESTAURANTE</v>
          </cell>
          <cell r="BZ1095" t="str">
            <v>lisethgil1508@gmail.com</v>
          </cell>
          <cell r="CA1095" t="str">
            <v>220 - JORNADA MENSUAL 220 HORAS</v>
          </cell>
          <cell r="CB1095" t="str">
            <v>Ley 50</v>
          </cell>
          <cell r="CC1095" t="str">
            <v>2 - Fijo</v>
          </cell>
          <cell r="CD1095" t="str">
            <v>APORTA</v>
          </cell>
          <cell r="CE1095" t="str">
            <v>APORTA</v>
          </cell>
          <cell r="CF1095" t="str">
            <v>APORTA</v>
          </cell>
          <cell r="CG1095">
            <v>2.4359999999999999</v>
          </cell>
          <cell r="CH1095" t="str">
            <v>SIN AUXILIO</v>
          </cell>
          <cell r="CI1095" t="str">
            <v>SIN AUXILIO</v>
          </cell>
          <cell r="CJ1095" t="str">
            <v>SIN AUXILIO</v>
          </cell>
          <cell r="CK1095" t="str">
            <v>Sueldo fijo</v>
          </cell>
          <cell r="CL1095" t="str">
            <v>Dependiente</v>
          </cell>
          <cell r="CM1095" t="str">
            <v>No aplica</v>
          </cell>
          <cell r="CN1095" t="str">
            <v>S</v>
          </cell>
          <cell r="CQ1095" t="str">
            <v>220</v>
          </cell>
          <cell r="CR1095" t="str">
            <v>Tiempo Completo 220</v>
          </cell>
          <cell r="CS1095" t="str">
            <v>31</v>
          </cell>
          <cell r="CT1095" t="str">
            <v>000000000047510</v>
          </cell>
          <cell r="CU1095" t="str">
            <v>SAN NICOLAS</v>
          </cell>
          <cell r="CW1095" t="str">
            <v>000</v>
          </cell>
          <cell r="CX1095" t="str">
            <v>BEDOYA GIL AIDIANY LISETH</v>
          </cell>
        </row>
        <row r="1096">
          <cell r="A1096">
            <v>1193589634</v>
          </cell>
          <cell r="B1096" t="str">
            <v>YULENI</v>
          </cell>
          <cell r="C1096" t="str">
            <v>PAOLA</v>
          </cell>
          <cell r="D1096" t="str">
            <v>COPETE</v>
          </cell>
          <cell r="E1096" t="str">
            <v>QUINTO</v>
          </cell>
          <cell r="F1096">
            <v>33975</v>
          </cell>
          <cell r="G1096" t="str">
            <v>169 - COLOMBIA</v>
          </cell>
          <cell r="H1096" t="str">
            <v>27 - CHOCO</v>
          </cell>
          <cell r="I1096" t="str">
            <v>TADO</v>
          </cell>
          <cell r="J1096" t="str">
            <v>CL 58 05 E 85 INT 101</v>
          </cell>
          <cell r="K1096" t="str">
            <v>Caicedo</v>
          </cell>
          <cell r="L1096" t="str">
            <v>3007021112</v>
          </cell>
          <cell r="M1096" t="str">
            <v>CO</v>
          </cell>
          <cell r="N1096" t="str">
            <v>BANCOLOMBIA</v>
          </cell>
          <cell r="O1096" t="str">
            <v>69300001882</v>
          </cell>
          <cell r="P1096" t="str">
            <v>AHORRO</v>
          </cell>
          <cell r="Q1096" t="str">
            <v>CÉDULA DE CIUDADANÍA</v>
          </cell>
          <cell r="R1096">
            <v>1193589634</v>
          </cell>
          <cell r="S1096" t="str">
            <v>Union Panamericana</v>
          </cell>
          <cell r="U1096" t="str">
            <v>05 - ANTIOQUIA</v>
          </cell>
          <cell r="V1096" t="str">
            <v>MEDELLIN</v>
          </cell>
          <cell r="W1096" t="str">
            <v>UNION LIBRE</v>
          </cell>
          <cell r="X1096" t="str">
            <v>0</v>
          </cell>
          <cell r="Z1096">
            <v>0</v>
          </cell>
          <cell r="AA1096" t="str">
            <v>0</v>
          </cell>
          <cell r="AB1096" t="str">
            <v>002</v>
          </cell>
          <cell r="AC1096" t="str">
            <v>BACHILLERATO</v>
          </cell>
          <cell r="AD1096" t="str">
            <v>F</v>
          </cell>
          <cell r="AE1096" t="str">
            <v>002</v>
          </cell>
          <cell r="AF1096" t="str">
            <v>COMPAÑÍA DE ALIMENTOS COLOMBIANOS CALCO S.A</v>
          </cell>
          <cell r="AG1096" t="str">
            <v>52</v>
          </cell>
          <cell r="AH1096" t="str">
            <v>VENTAS</v>
          </cell>
          <cell r="AI1096" t="str">
            <v>02008003</v>
          </cell>
          <cell r="AJ1096" t="str">
            <v>Puntos de Venta</v>
          </cell>
          <cell r="AK1096" t="str">
            <v>R12-002</v>
          </cell>
          <cell r="AL1096" t="str">
            <v>SANTAFE</v>
          </cell>
          <cell r="AM1096" t="str">
            <v>007</v>
          </cell>
          <cell r="AN1096" t="str">
            <v>Domingo</v>
          </cell>
          <cell r="AO1096" t="str">
            <v>000</v>
          </cell>
          <cell r="AP1096" t="str">
            <v>SIN DEFINIR</v>
          </cell>
          <cell r="AQ1096" t="str">
            <v>1</v>
          </cell>
          <cell r="AR1096">
            <v>43354</v>
          </cell>
          <cell r="AU1096" t="str">
            <v>A</v>
          </cell>
          <cell r="AW1096" t="str">
            <v>EPS002</v>
          </cell>
          <cell r="AX1096" t="str">
            <v>SALUD TOTAL</v>
          </cell>
          <cell r="AY1096" t="str">
            <v>001</v>
          </cell>
          <cell r="AZ1096" t="str">
            <v>230201</v>
          </cell>
          <cell r="BA1096" t="str">
            <v>PROTECCIÓN + I. N. G.</v>
          </cell>
          <cell r="BB1096" t="str">
            <v>001</v>
          </cell>
          <cell r="BC1096" t="str">
            <v>14-28</v>
          </cell>
          <cell r="BD1096" t="str">
            <v>ARL SURA</v>
          </cell>
          <cell r="BE1096" t="str">
            <v>001</v>
          </cell>
          <cell r="BF1096" t="str">
            <v>CCF04</v>
          </cell>
          <cell r="BG1096" t="str">
            <v>COMFAMA ANTIOQUIA</v>
          </cell>
          <cell r="BH1096" t="str">
            <v>C005</v>
          </cell>
          <cell r="BI1096" t="str">
            <v>CESANTÍAS PROTECCIÓN S. A.</v>
          </cell>
          <cell r="BJ1096" t="str">
            <v>3561101</v>
          </cell>
          <cell r="BK1096" t="str">
            <v>002</v>
          </cell>
          <cell r="BL1096" t="str">
            <v>Quincenales</v>
          </cell>
          <cell r="BM1096" t="str">
            <v>TABLA</v>
          </cell>
          <cell r="BO1096" t="str">
            <v>001</v>
          </cell>
          <cell r="BP1096" t="str">
            <v>Salario interno pesos</v>
          </cell>
          <cell r="BQ1096">
            <v>1750905</v>
          </cell>
          <cell r="BR1096" t="str">
            <v>000000000000002</v>
          </cell>
          <cell r="BS1096" t="str">
            <v>COMPAÑÍA DE ALIMENTOS COLOMBIANOS CALCO S.A</v>
          </cell>
          <cell r="BT1096" t="str">
            <v>000000000047470</v>
          </cell>
          <cell r="BU1096" t="str">
            <v>PUNTOS DE VENTA</v>
          </cell>
          <cell r="BV1096" t="str">
            <v>000000000047620</v>
          </cell>
          <cell r="BW1096" t="str">
            <v>AUXILIAR DE RESTAURANTE</v>
          </cell>
          <cell r="BX1096" t="str">
            <v>000000000048829</v>
          </cell>
          <cell r="BY1096" t="str">
            <v>AUXILIAR DE RESTAURANTE</v>
          </cell>
          <cell r="BZ1096" t="str">
            <v>paolacopete312@gmail.com</v>
          </cell>
          <cell r="CA1096" t="str">
            <v>220 - JORNADA MENSUAL 220 HORAS</v>
          </cell>
          <cell r="CB1096" t="str">
            <v>Ley 50</v>
          </cell>
          <cell r="CC1096" t="str">
            <v>1 - Indefinido</v>
          </cell>
          <cell r="CD1096" t="str">
            <v>APORTA</v>
          </cell>
          <cell r="CE1096" t="str">
            <v>APORTA</v>
          </cell>
          <cell r="CF1096" t="str">
            <v>APORTA</v>
          </cell>
          <cell r="CG1096">
            <v>2.4359999999999999</v>
          </cell>
          <cell r="CH1096" t="str">
            <v>SIN AUXILIO</v>
          </cell>
          <cell r="CI1096" t="str">
            <v>SIN AUXILIO</v>
          </cell>
          <cell r="CJ1096" t="str">
            <v>SIN AUXILIO</v>
          </cell>
          <cell r="CK1096" t="str">
            <v>Sueldo fijo</v>
          </cell>
          <cell r="CL1096" t="str">
            <v>Dependiente</v>
          </cell>
          <cell r="CM1096" t="str">
            <v>No aplica</v>
          </cell>
          <cell r="CN1096" t="str">
            <v>S</v>
          </cell>
          <cell r="CQ1096" t="str">
            <v>220</v>
          </cell>
          <cell r="CR1096" t="str">
            <v>Tiempo Completo 220</v>
          </cell>
          <cell r="CS1096" t="str">
            <v>31</v>
          </cell>
          <cell r="CT1096" t="str">
            <v>000000000047509</v>
          </cell>
          <cell r="CU1096" t="str">
            <v>SANTAFÉ</v>
          </cell>
          <cell r="CW1096" t="str">
            <v>000</v>
          </cell>
          <cell r="CX1096" t="str">
            <v>COPETE QUINTO YULENI PAOLA</v>
          </cell>
        </row>
        <row r="1097">
          <cell r="A1097">
            <v>1214713961</v>
          </cell>
          <cell r="B1097" t="str">
            <v>DENIS</v>
          </cell>
          <cell r="C1097" t="str">
            <v>AMPARO</v>
          </cell>
          <cell r="D1097" t="str">
            <v>MUNOZ</v>
          </cell>
          <cell r="E1097" t="str">
            <v>CUMACO</v>
          </cell>
          <cell r="F1097">
            <v>33871</v>
          </cell>
          <cell r="G1097" t="str">
            <v>169 - COLOMBIA</v>
          </cell>
          <cell r="H1097" t="str">
            <v>05 - ANTIOQUIA</v>
          </cell>
          <cell r="I1097" t="str">
            <v>TARAZA</v>
          </cell>
          <cell r="J1097" t="str">
            <v>CL 77 49 81 INT 101</v>
          </cell>
          <cell r="K1097" t="str">
            <v>CAMPO VALDES</v>
          </cell>
          <cell r="L1097" t="str">
            <v>3016345807</v>
          </cell>
          <cell r="M1097" t="str">
            <v>CO</v>
          </cell>
          <cell r="N1097" t="str">
            <v>BANCOLOMBIA</v>
          </cell>
          <cell r="O1097" t="str">
            <v>43200028547</v>
          </cell>
          <cell r="P1097" t="str">
            <v>AHORRO</v>
          </cell>
          <cell r="Q1097" t="str">
            <v>CÉDULA DE CIUDADANÍA</v>
          </cell>
          <cell r="R1097">
            <v>1214713961</v>
          </cell>
          <cell r="S1097" t="str">
            <v>Medellin</v>
          </cell>
          <cell r="U1097" t="str">
            <v>05 - ANTIOQUIA</v>
          </cell>
          <cell r="V1097" t="str">
            <v>MEDELLIN</v>
          </cell>
          <cell r="W1097" t="str">
            <v>SOLTERO</v>
          </cell>
          <cell r="X1097" t="str">
            <v>0</v>
          </cell>
          <cell r="Z1097">
            <v>0</v>
          </cell>
          <cell r="AA1097" t="str">
            <v>0</v>
          </cell>
          <cell r="AB1097" t="str">
            <v>003</v>
          </cell>
          <cell r="AC1097" t="str">
            <v>TÉCNICO</v>
          </cell>
          <cell r="AD1097" t="str">
            <v>F</v>
          </cell>
          <cell r="AE1097" t="str">
            <v>002</v>
          </cell>
          <cell r="AF1097" t="str">
            <v>COMPAÑÍA DE ALIMENTOS COLOMBIANOS CALCO S.A</v>
          </cell>
          <cell r="AG1097" t="str">
            <v>52</v>
          </cell>
          <cell r="AH1097" t="str">
            <v>VENTAS</v>
          </cell>
          <cell r="AI1097" t="str">
            <v>02008003</v>
          </cell>
          <cell r="AJ1097" t="str">
            <v>Puntos de Venta</v>
          </cell>
          <cell r="AK1097" t="str">
            <v>R18-002</v>
          </cell>
          <cell r="AL1097" t="str">
            <v>ONE PLAZA</v>
          </cell>
          <cell r="AM1097" t="str">
            <v>007</v>
          </cell>
          <cell r="AN1097" t="str">
            <v>Domingo</v>
          </cell>
          <cell r="AO1097" t="str">
            <v>000</v>
          </cell>
          <cell r="AP1097" t="str">
            <v>SIN DEFINIR</v>
          </cell>
          <cell r="AQ1097" t="str">
            <v>1</v>
          </cell>
          <cell r="AR1097">
            <v>44510</v>
          </cell>
          <cell r="AU1097" t="str">
            <v>A</v>
          </cell>
          <cell r="AW1097" t="str">
            <v>EPS010</v>
          </cell>
          <cell r="AX1097" t="str">
            <v>EPS SURA (ANTES SUSALUD)</v>
          </cell>
          <cell r="AY1097" t="str">
            <v>001</v>
          </cell>
          <cell r="AZ1097" t="str">
            <v>230201</v>
          </cell>
          <cell r="BA1097" t="str">
            <v>PROTECCIÓN + I. N. G.</v>
          </cell>
          <cell r="BB1097" t="str">
            <v>001</v>
          </cell>
          <cell r="BC1097" t="str">
            <v>14-28</v>
          </cell>
          <cell r="BD1097" t="str">
            <v>ARL SURA</v>
          </cell>
          <cell r="BE1097" t="str">
            <v>001</v>
          </cell>
          <cell r="BF1097" t="str">
            <v>CCF04</v>
          </cell>
          <cell r="BG1097" t="str">
            <v>COMFAMA ANTIOQUIA</v>
          </cell>
          <cell r="BH1097" t="str">
            <v>C005</v>
          </cell>
          <cell r="BI1097" t="str">
            <v>CESANTÍAS PROTECCIÓN S. A.</v>
          </cell>
          <cell r="BJ1097" t="str">
            <v>3561101</v>
          </cell>
          <cell r="BK1097" t="str">
            <v>002</v>
          </cell>
          <cell r="BL1097" t="str">
            <v>Quincenales</v>
          </cell>
          <cell r="BM1097" t="str">
            <v>TABLA</v>
          </cell>
          <cell r="BO1097" t="str">
            <v>001</v>
          </cell>
          <cell r="BP1097" t="str">
            <v>Salario interno pesos</v>
          </cell>
          <cell r="BQ1097">
            <v>1750905</v>
          </cell>
          <cell r="BR1097" t="str">
            <v>000000000000002</v>
          </cell>
          <cell r="BS1097" t="str">
            <v>COMPAÑÍA DE ALIMENTOS COLOMBIANOS CALCO S.A</v>
          </cell>
          <cell r="BT1097" t="str">
            <v>000000000047470</v>
          </cell>
          <cell r="BU1097" t="str">
            <v>PUNTOS DE VENTA</v>
          </cell>
          <cell r="BV1097" t="str">
            <v>000000000047620</v>
          </cell>
          <cell r="BW1097" t="str">
            <v>AUXILIAR DE RESTAURANTE</v>
          </cell>
          <cell r="BX1097" t="str">
            <v>000000000049100</v>
          </cell>
          <cell r="BY1097" t="str">
            <v>AUXILIAR DE RESTAURANTE</v>
          </cell>
          <cell r="BZ1097" t="str">
            <v>deniz.a22@hotmail.com</v>
          </cell>
          <cell r="CA1097" t="str">
            <v>220 - JORNADA MENSUAL 220 HORAS</v>
          </cell>
          <cell r="CB1097" t="str">
            <v>Ley 50</v>
          </cell>
          <cell r="CC1097" t="str">
            <v>1 - Indefinido</v>
          </cell>
          <cell r="CD1097" t="str">
            <v>APORTA</v>
          </cell>
          <cell r="CE1097" t="str">
            <v>APORTA</v>
          </cell>
          <cell r="CF1097" t="str">
            <v>APORTA</v>
          </cell>
          <cell r="CG1097">
            <v>2.4359999999999999</v>
          </cell>
          <cell r="CH1097" t="str">
            <v>SIN AUXILIO</v>
          </cell>
          <cell r="CI1097" t="str">
            <v>SIN AUXILIO</v>
          </cell>
          <cell r="CJ1097" t="str">
            <v>SIN AUXILIO</v>
          </cell>
          <cell r="CK1097" t="str">
            <v>Sueldo fijo</v>
          </cell>
          <cell r="CL1097" t="str">
            <v>Dependiente</v>
          </cell>
          <cell r="CM1097" t="str">
            <v>No aplica</v>
          </cell>
          <cell r="CN1097" t="str">
            <v>S</v>
          </cell>
          <cell r="CQ1097" t="str">
            <v>220</v>
          </cell>
          <cell r="CR1097" t="str">
            <v>Tiempo Completo 220</v>
          </cell>
          <cell r="CS1097" t="str">
            <v>31</v>
          </cell>
          <cell r="CT1097" t="str">
            <v>000000000047515</v>
          </cell>
          <cell r="CU1097" t="str">
            <v>ONE PLAZA</v>
          </cell>
          <cell r="CW1097" t="str">
            <v>000</v>
          </cell>
          <cell r="CX1097" t="str">
            <v>MUNOZ CUMACO DENIS AMPARO</v>
          </cell>
        </row>
        <row r="1098">
          <cell r="A1098">
            <v>1214716474</v>
          </cell>
          <cell r="B1098" t="str">
            <v>TATIANA</v>
          </cell>
          <cell r="C1098" t="str">
            <v>ALEJANDRA</v>
          </cell>
          <cell r="D1098" t="str">
            <v>TORRES</v>
          </cell>
          <cell r="E1098" t="str">
            <v>HERNANDEZ</v>
          </cell>
          <cell r="F1098">
            <v>33966</v>
          </cell>
          <cell r="G1098" t="str">
            <v>169 - COLOMBIA</v>
          </cell>
          <cell r="H1098" t="str">
            <v>05 - ANTIOQUIA</v>
          </cell>
          <cell r="I1098" t="str">
            <v>ABEJORRAL</v>
          </cell>
          <cell r="J1098" t="str">
            <v>CR 53 85 128</v>
          </cell>
          <cell r="K1098" t="str">
            <v>Aranjuez</v>
          </cell>
          <cell r="L1098" t="str">
            <v>3217415507</v>
          </cell>
          <cell r="M1098" t="str">
            <v>CO</v>
          </cell>
          <cell r="N1098" t="str">
            <v>DAVIVIENDA</v>
          </cell>
          <cell r="O1098" t="str">
            <v>37700099817</v>
          </cell>
          <cell r="P1098" t="str">
            <v>AHORRO</v>
          </cell>
          <cell r="Q1098" t="str">
            <v>CÉDULA DE CIUDADANÍA</v>
          </cell>
          <cell r="R1098">
            <v>1214716474</v>
          </cell>
          <cell r="S1098" t="str">
            <v>Medellin</v>
          </cell>
          <cell r="U1098" t="str">
            <v>05 - ANTIOQUIA</v>
          </cell>
          <cell r="V1098" t="str">
            <v>MEDELLIN</v>
          </cell>
          <cell r="W1098" t="str">
            <v>SOLTERO</v>
          </cell>
          <cell r="X1098" t="str">
            <v>0</v>
          </cell>
          <cell r="Z1098">
            <v>0</v>
          </cell>
          <cell r="AA1098" t="str">
            <v>0</v>
          </cell>
          <cell r="AB1098" t="str">
            <v>002</v>
          </cell>
          <cell r="AC1098" t="str">
            <v>BACHILLERATO</v>
          </cell>
          <cell r="AD1098" t="str">
            <v>F</v>
          </cell>
          <cell r="AE1098" t="str">
            <v>002</v>
          </cell>
          <cell r="AF1098" t="str">
            <v>COMPAÑÍA DE ALIMENTOS COLOMBIANOS CALCO S.A</v>
          </cell>
          <cell r="AG1098" t="str">
            <v>52</v>
          </cell>
          <cell r="AH1098" t="str">
            <v>VENTAS</v>
          </cell>
          <cell r="AI1098" t="str">
            <v>02008008</v>
          </cell>
          <cell r="AJ1098" t="str">
            <v>Línea Artesano</v>
          </cell>
          <cell r="AK1098" t="str">
            <v>OPR-002</v>
          </cell>
          <cell r="AL1098" t="str">
            <v>OPERACIÓN</v>
          </cell>
          <cell r="AM1098" t="str">
            <v>007</v>
          </cell>
          <cell r="AN1098" t="str">
            <v>Domingo</v>
          </cell>
          <cell r="AO1098" t="str">
            <v>000</v>
          </cell>
          <cell r="AP1098" t="str">
            <v>SIN DEFINIR</v>
          </cell>
          <cell r="AQ1098" t="str">
            <v>1</v>
          </cell>
          <cell r="AR1098">
            <v>40988</v>
          </cell>
          <cell r="AU1098" t="str">
            <v>A</v>
          </cell>
          <cell r="AW1098" t="str">
            <v>EPS010</v>
          </cell>
          <cell r="AX1098" t="str">
            <v>EPS SURA (ANTES SUSALUD)</v>
          </cell>
          <cell r="AY1098" t="str">
            <v>001</v>
          </cell>
          <cell r="AZ1098" t="str">
            <v>230201</v>
          </cell>
          <cell r="BA1098" t="str">
            <v>PROTECCIÓN + I. N. G.</v>
          </cell>
          <cell r="BB1098" t="str">
            <v>001</v>
          </cell>
          <cell r="BC1098" t="str">
            <v>14-28</v>
          </cell>
          <cell r="BD1098" t="str">
            <v>ARL SURA</v>
          </cell>
          <cell r="BE1098" t="str">
            <v>001</v>
          </cell>
          <cell r="BF1098" t="str">
            <v>CCF04</v>
          </cell>
          <cell r="BG1098" t="str">
            <v>COMFAMA ANTIOQUIA</v>
          </cell>
          <cell r="BH1098" t="str">
            <v>C002</v>
          </cell>
          <cell r="BI1098" t="str">
            <v>CESANTÍAS FONDO NACIONAL DEL AHORRO</v>
          </cell>
          <cell r="BJ1098" t="str">
            <v>3561101</v>
          </cell>
          <cell r="BK1098" t="str">
            <v>002</v>
          </cell>
          <cell r="BL1098" t="str">
            <v>Quincenales</v>
          </cell>
          <cell r="BM1098" t="str">
            <v>TABLA</v>
          </cell>
          <cell r="BO1098" t="str">
            <v>001</v>
          </cell>
          <cell r="BP1098" t="str">
            <v>Salario interno pesos</v>
          </cell>
          <cell r="BQ1098">
            <v>2331000</v>
          </cell>
          <cell r="BR1098" t="str">
            <v>000000000000002</v>
          </cell>
          <cell r="BS1098" t="str">
            <v>COMPAÑÍA DE ALIMENTOS COLOMBIANOS CALCO S.A</v>
          </cell>
          <cell r="BT1098" t="str">
            <v>000000000047464</v>
          </cell>
          <cell r="BU1098" t="str">
            <v>LÍNEA SAL Y DULCE</v>
          </cell>
          <cell r="BV1098" t="str">
            <v>000000000047699</v>
          </cell>
          <cell r="BW1098" t="str">
            <v>INSTRUCTORA DE POSTRES Y HELADOS</v>
          </cell>
          <cell r="BX1098" t="str">
            <v>000000000048202</v>
          </cell>
          <cell r="BY1098" t="str">
            <v>INSTRUCTORA DE POSTRES Y HELADOS</v>
          </cell>
          <cell r="BZ1098" t="str">
            <v>tatianatorreshernandez.1@gmail.com</v>
          </cell>
          <cell r="CA1098" t="str">
            <v>220 - JORNADA MENSUAL 220 HORAS</v>
          </cell>
          <cell r="CB1098" t="str">
            <v>Ley 50</v>
          </cell>
          <cell r="CC1098" t="str">
            <v>1 - Indefinido</v>
          </cell>
          <cell r="CD1098" t="str">
            <v>APORTA</v>
          </cell>
          <cell r="CE1098" t="str">
            <v>APORTA</v>
          </cell>
          <cell r="CF1098" t="str">
            <v>APORTA</v>
          </cell>
          <cell r="CG1098">
            <v>2.4359999999999999</v>
          </cell>
          <cell r="CH1098" t="str">
            <v>SIN AUXILIO</v>
          </cell>
          <cell r="CI1098" t="str">
            <v>SIN AUXILIO</v>
          </cell>
          <cell r="CJ1098" t="str">
            <v>SIN AUXILIO</v>
          </cell>
          <cell r="CK1098" t="str">
            <v>Sueldo fijo</v>
          </cell>
          <cell r="CL1098" t="str">
            <v>Dependiente</v>
          </cell>
          <cell r="CM1098" t="str">
            <v>No aplica</v>
          </cell>
          <cell r="CN1098" t="str">
            <v>S</v>
          </cell>
          <cell r="CQ1098" t="str">
            <v>220</v>
          </cell>
          <cell r="CR1098" t="str">
            <v>Tiempo Completo 220</v>
          </cell>
          <cell r="CS1098" t="str">
            <v>31</v>
          </cell>
          <cell r="CT1098" t="str">
            <v>000000000047495</v>
          </cell>
          <cell r="CU1098" t="str">
            <v>OPERACIÓN</v>
          </cell>
          <cell r="CW1098" t="str">
            <v>000</v>
          </cell>
          <cell r="CX1098" t="str">
            <v>TORRES HERNANDEZ TATIANA ALEJANDRA</v>
          </cell>
        </row>
        <row r="1099">
          <cell r="A1099">
            <v>1214717586</v>
          </cell>
          <cell r="B1099" t="str">
            <v>NATALIA</v>
          </cell>
          <cell r="D1099" t="str">
            <v>VILLAMIL</v>
          </cell>
          <cell r="E1099" t="str">
            <v>MUNETON</v>
          </cell>
          <cell r="F1099">
            <v>34070</v>
          </cell>
          <cell r="G1099" t="str">
            <v>169 - COLOMBIA</v>
          </cell>
          <cell r="H1099" t="str">
            <v>05 - ANTIOQUIA</v>
          </cell>
          <cell r="I1099" t="str">
            <v>MEDELLIN</v>
          </cell>
          <cell r="J1099" t="str">
            <v>CL 104 49 62</v>
          </cell>
          <cell r="K1099" t="str">
            <v>Villa Niza</v>
          </cell>
          <cell r="L1099" t="str">
            <v>3186664572</v>
          </cell>
          <cell r="M1099" t="str">
            <v>CO</v>
          </cell>
          <cell r="N1099" t="str">
            <v>BANCOLOMBIA</v>
          </cell>
          <cell r="O1099" t="str">
            <v>61385308409</v>
          </cell>
          <cell r="P1099" t="str">
            <v>AHORRO</v>
          </cell>
          <cell r="Q1099" t="str">
            <v>CÉDULA DE CIUDADANÍA</v>
          </cell>
          <cell r="R1099">
            <v>1214717586</v>
          </cell>
          <cell r="S1099" t="str">
            <v>Medellin</v>
          </cell>
          <cell r="U1099" t="str">
            <v>05 - ANTIOQUIA</v>
          </cell>
          <cell r="V1099" t="str">
            <v>MEDELLIN</v>
          </cell>
          <cell r="W1099" t="str">
            <v>SOLTERO</v>
          </cell>
          <cell r="X1099" t="str">
            <v>0</v>
          </cell>
          <cell r="Z1099">
            <v>0</v>
          </cell>
          <cell r="AA1099" t="str">
            <v>0</v>
          </cell>
          <cell r="AB1099" t="str">
            <v>004</v>
          </cell>
          <cell r="AC1099" t="str">
            <v>TECNOLÓGICO</v>
          </cell>
          <cell r="AD1099" t="str">
            <v>F</v>
          </cell>
          <cell r="AE1099" t="str">
            <v>002</v>
          </cell>
          <cell r="AF1099" t="str">
            <v>COMPAÑÍA DE ALIMENTOS COLOMBIANOS CALCO S.A</v>
          </cell>
          <cell r="AG1099" t="str">
            <v>51</v>
          </cell>
          <cell r="AH1099" t="str">
            <v xml:space="preserve">ADMINISTRACION  </v>
          </cell>
          <cell r="AI1099" t="str">
            <v>01003001</v>
          </cell>
          <cell r="AJ1099" t="str">
            <v>Compras</v>
          </cell>
          <cell r="AK1099" t="str">
            <v>ADM-002</v>
          </cell>
          <cell r="AL1099" t="str">
            <v>ADMINISTRACIÓN</v>
          </cell>
          <cell r="AM1099" t="str">
            <v>007</v>
          </cell>
          <cell r="AN1099" t="str">
            <v>Domingo</v>
          </cell>
          <cell r="AO1099" t="str">
            <v>000</v>
          </cell>
          <cell r="AP1099" t="str">
            <v>SIN DEFINIR</v>
          </cell>
          <cell r="AQ1099" t="str">
            <v>1</v>
          </cell>
          <cell r="AR1099">
            <v>45940</v>
          </cell>
          <cell r="AS1099" t="str">
            <v>09/07/2026</v>
          </cell>
          <cell r="AU1099" t="str">
            <v>A</v>
          </cell>
          <cell r="AW1099" t="str">
            <v>EPS010</v>
          </cell>
          <cell r="AX1099" t="str">
            <v>EPS SURA (ANTES SUSALUD)</v>
          </cell>
          <cell r="AY1099" t="str">
            <v>001</v>
          </cell>
          <cell r="AZ1099" t="str">
            <v>230301</v>
          </cell>
          <cell r="BA1099" t="str">
            <v>PORVENIR</v>
          </cell>
          <cell r="BB1099" t="str">
            <v>001</v>
          </cell>
          <cell r="BC1099" t="str">
            <v>14-28</v>
          </cell>
          <cell r="BD1099" t="str">
            <v>ARL SURA</v>
          </cell>
          <cell r="BE1099" t="str">
            <v>001</v>
          </cell>
          <cell r="BF1099" t="str">
            <v>CCF04</v>
          </cell>
          <cell r="BG1099" t="str">
            <v>COMFAMA ANTIOQUIA</v>
          </cell>
          <cell r="BH1099" t="str">
            <v>C004</v>
          </cell>
          <cell r="BI1099" t="str">
            <v>CESANTÍAS PORVENIR</v>
          </cell>
          <cell r="BJ1099" t="str">
            <v>2521001</v>
          </cell>
          <cell r="BK1099" t="str">
            <v>002</v>
          </cell>
          <cell r="BL1099" t="str">
            <v>Quincenales</v>
          </cell>
          <cell r="BM1099" t="str">
            <v>TABLA</v>
          </cell>
          <cell r="BO1099" t="str">
            <v>001</v>
          </cell>
          <cell r="BP1099" t="str">
            <v>Salario interno pesos</v>
          </cell>
          <cell r="BQ1099">
            <v>3739000</v>
          </cell>
          <cell r="BR1099" t="str">
            <v>000000000000002</v>
          </cell>
          <cell r="BS1099" t="str">
            <v>COMPAÑÍA DE ALIMENTOS COLOMBIANOS CALCO S.A</v>
          </cell>
          <cell r="BT1099" t="str">
            <v>000000000047444</v>
          </cell>
          <cell r="BU1099" t="str">
            <v>COMPRAS</v>
          </cell>
          <cell r="BV1099" t="str">
            <v>000000000047532</v>
          </cell>
          <cell r="BW1099" t="str">
            <v>ANALISTA DE COMPRAS</v>
          </cell>
          <cell r="BX1099" t="str">
            <v>000000000047823</v>
          </cell>
          <cell r="BY1099" t="str">
            <v>ANALISTA DE COMPRAS</v>
          </cell>
          <cell r="BZ1099" t="str">
            <v>natyvilla1000@hotmail.com</v>
          </cell>
          <cell r="CA1099" t="str">
            <v>220 - JORNADA MENSUAL 220 HORAS</v>
          </cell>
          <cell r="CB1099" t="str">
            <v>Ley 50</v>
          </cell>
          <cell r="CC1099" t="str">
            <v>2 - Fijo</v>
          </cell>
          <cell r="CD1099" t="str">
            <v>APORTA</v>
          </cell>
          <cell r="CE1099" t="str">
            <v>APORTA</v>
          </cell>
          <cell r="CF1099" t="str">
            <v>APORTA</v>
          </cell>
          <cell r="CG1099">
            <v>1.044</v>
          </cell>
          <cell r="CH1099" t="str">
            <v>SIN AUXILIO</v>
          </cell>
          <cell r="CI1099" t="str">
            <v>SIN AUXILIO</v>
          </cell>
          <cell r="CJ1099" t="str">
            <v>SIN AUXILIO</v>
          </cell>
          <cell r="CK1099" t="str">
            <v>Sueldo fijo</v>
          </cell>
          <cell r="CL1099" t="str">
            <v>Dependiente</v>
          </cell>
          <cell r="CM1099" t="str">
            <v>No aplica</v>
          </cell>
          <cell r="CN1099" t="str">
            <v>N</v>
          </cell>
          <cell r="CQ1099" t="str">
            <v>220</v>
          </cell>
          <cell r="CR1099" t="str">
            <v>Tiempo Completo 220</v>
          </cell>
          <cell r="CS1099" t="str">
            <v>31</v>
          </cell>
          <cell r="CT1099" t="str">
            <v>000000000047484</v>
          </cell>
          <cell r="CU1099" t="str">
            <v>ADMINISTRACIÓN</v>
          </cell>
          <cell r="CW1099" t="str">
            <v>000</v>
          </cell>
          <cell r="CX1099" t="str">
            <v xml:space="preserve">VILLAMIL MUNETON NATALIA </v>
          </cell>
        </row>
        <row r="1100">
          <cell r="A1100">
            <v>1214718529</v>
          </cell>
          <cell r="B1100" t="str">
            <v>ANDRES</v>
          </cell>
          <cell r="C1100" t="str">
            <v>FELIPE</v>
          </cell>
          <cell r="D1100" t="str">
            <v>LONDONO</v>
          </cell>
          <cell r="E1100" t="str">
            <v>CASTRO</v>
          </cell>
          <cell r="F1100">
            <v>34139</v>
          </cell>
          <cell r="G1100" t="str">
            <v>169 - COLOMBIA</v>
          </cell>
          <cell r="H1100" t="str">
            <v>05 - ANTIOQUIA</v>
          </cell>
          <cell r="I1100" t="str">
            <v>MEDELLIN</v>
          </cell>
          <cell r="J1100" t="str">
            <v>CR 42 E 111 37</v>
          </cell>
          <cell r="K1100" t="str">
            <v>POPULAR</v>
          </cell>
          <cell r="L1100" t="str">
            <v>3001200651</v>
          </cell>
          <cell r="M1100" t="str">
            <v>CO</v>
          </cell>
          <cell r="N1100" t="str">
            <v>BANCOLOMBIA</v>
          </cell>
          <cell r="O1100" t="str">
            <v>31183551917</v>
          </cell>
          <cell r="P1100" t="str">
            <v>AHORRO</v>
          </cell>
          <cell r="Q1100" t="str">
            <v>CÉDULA DE CIUDADANÍA</v>
          </cell>
          <cell r="R1100">
            <v>1214718529</v>
          </cell>
          <cell r="S1100" t="str">
            <v>MEDELLIN</v>
          </cell>
          <cell r="U1100" t="str">
            <v>05 - ANTIOQUIA</v>
          </cell>
          <cell r="V1100" t="str">
            <v>MEDELLIN</v>
          </cell>
          <cell r="W1100" t="str">
            <v>SOLTERO</v>
          </cell>
          <cell r="AB1100" t="str">
            <v>004</v>
          </cell>
          <cell r="AC1100" t="str">
            <v>TECNOLÓGICO</v>
          </cell>
          <cell r="AD1100" t="str">
            <v>M</v>
          </cell>
          <cell r="AE1100" t="str">
            <v>002</v>
          </cell>
          <cell r="AF1100" t="str">
            <v>COMPAÑÍA DE ALIMENTOS COLOMBIANOS CALCO S.A</v>
          </cell>
          <cell r="AG1100" t="str">
            <v>52</v>
          </cell>
          <cell r="AH1100" t="str">
            <v>VENTAS</v>
          </cell>
          <cell r="AI1100" t="str">
            <v>02008003</v>
          </cell>
          <cell r="AJ1100" t="str">
            <v>Puntos de Venta</v>
          </cell>
          <cell r="AK1100" t="str">
            <v>R15-002</v>
          </cell>
          <cell r="AL1100" t="str">
            <v>FLORIDA PARQUE COMERCIAL</v>
          </cell>
          <cell r="AM1100" t="str">
            <v>002</v>
          </cell>
          <cell r="AN1100" t="str">
            <v>Martes</v>
          </cell>
          <cell r="AO1100" t="str">
            <v>000</v>
          </cell>
          <cell r="AP1100" t="str">
            <v>SIN DEFINIR</v>
          </cell>
          <cell r="AQ1100" t="str">
            <v>1</v>
          </cell>
          <cell r="AR1100">
            <v>46135</v>
          </cell>
          <cell r="AS1100" t="str">
            <v>22/07/2026</v>
          </cell>
          <cell r="AU1100" t="str">
            <v>A</v>
          </cell>
          <cell r="AW1100" t="str">
            <v>EPS010</v>
          </cell>
          <cell r="AX1100" t="str">
            <v>EPS SURA (ANTES SUSALUD)</v>
          </cell>
          <cell r="AY1100" t="str">
            <v>001</v>
          </cell>
          <cell r="AZ1100" t="str">
            <v>230301</v>
          </cell>
          <cell r="BA1100" t="str">
            <v>PORVENIR</v>
          </cell>
          <cell r="BB1100" t="str">
            <v>001</v>
          </cell>
          <cell r="BC1100" t="str">
            <v>14-28</v>
          </cell>
          <cell r="BD1100" t="str">
            <v>ARL SURA</v>
          </cell>
          <cell r="BE1100" t="str">
            <v>001</v>
          </cell>
          <cell r="BF1100" t="str">
            <v>CCF04</v>
          </cell>
          <cell r="BG1100" t="str">
            <v>COMFAMA ANTIOQUIA</v>
          </cell>
          <cell r="BH1100" t="str">
            <v>C004</v>
          </cell>
          <cell r="BI1100" t="str">
            <v>CESANTÍAS PORVENIR</v>
          </cell>
          <cell r="BJ1100" t="str">
            <v>3561101</v>
          </cell>
          <cell r="BK1100" t="str">
            <v>002</v>
          </cell>
          <cell r="BL1100" t="str">
            <v>Quincenales</v>
          </cell>
          <cell r="BM1100" t="str">
            <v>TABLA</v>
          </cell>
          <cell r="BO1100" t="str">
            <v>001</v>
          </cell>
          <cell r="BP1100" t="str">
            <v>Salario interno pesos</v>
          </cell>
          <cell r="BQ1100">
            <v>1750905</v>
          </cell>
          <cell r="BR1100" t="str">
            <v>000000000000002</v>
          </cell>
          <cell r="BS1100" t="str">
            <v>COMPAÑÍA DE ALIMENTOS COLOMBIANOS CALCO S.A</v>
          </cell>
          <cell r="BT1100" t="str">
            <v>000000000047456</v>
          </cell>
          <cell r="BU1100" t="str">
            <v>DOMICILIOS</v>
          </cell>
          <cell r="BV1100" t="str">
            <v>000000000047677</v>
          </cell>
          <cell r="BW1100" t="str">
            <v>DOMICILIARIA</v>
          </cell>
          <cell r="BX1100" t="str">
            <v>000000000052204</v>
          </cell>
          <cell r="BY1100" t="str">
            <v>DOMICILIARIA</v>
          </cell>
          <cell r="BZ1100" t="str">
            <v>aflondono92@gmail.com</v>
          </cell>
          <cell r="CA1100" t="str">
            <v>220 - JORNADA MENSUAL 220 HORAS</v>
          </cell>
          <cell r="CB1100" t="str">
            <v>Ley 50</v>
          </cell>
          <cell r="CC1100" t="str">
            <v>2 - Fijo</v>
          </cell>
          <cell r="CD1100" t="str">
            <v>APORTA</v>
          </cell>
          <cell r="CE1100" t="str">
            <v>APORTA</v>
          </cell>
          <cell r="CF1100" t="str">
            <v>APORTA</v>
          </cell>
          <cell r="CG1100">
            <v>2.4359999999999999</v>
          </cell>
          <cell r="CH1100" t="str">
            <v>LA DIFERENCIA</v>
          </cell>
          <cell r="CI1100" t="str">
            <v>LA DIFERENCIA</v>
          </cell>
          <cell r="CJ1100" t="str">
            <v>LA DIFERENCIA</v>
          </cell>
          <cell r="CK1100" t="str">
            <v>Sueldo fijo</v>
          </cell>
          <cell r="CL1100" t="str">
            <v>Dependiente</v>
          </cell>
          <cell r="CM1100" t="str">
            <v>No aplica</v>
          </cell>
          <cell r="CN1100" t="str">
            <v>S</v>
          </cell>
          <cell r="CQ1100" t="str">
            <v>220</v>
          </cell>
          <cell r="CR1100" t="str">
            <v>Tiempo Completo 220</v>
          </cell>
          <cell r="CS1100" t="str">
            <v>31</v>
          </cell>
          <cell r="CT1100" t="str">
            <v>000000000047485</v>
          </cell>
          <cell r="CU1100" t="str">
            <v>COCINA ENVIGADO</v>
          </cell>
          <cell r="CW1100" t="str">
            <v>000</v>
          </cell>
          <cell r="CX1100" t="str">
            <v>LONDONO CASTRO ANDRES FELIPE</v>
          </cell>
        </row>
        <row r="1101">
          <cell r="A1101">
            <v>1214719820</v>
          </cell>
          <cell r="B1101" t="str">
            <v>JEISSON</v>
          </cell>
          <cell r="C1101" t="str">
            <v>ALEXANDER</v>
          </cell>
          <cell r="D1101" t="str">
            <v>RAMOS</v>
          </cell>
          <cell r="E1101" t="str">
            <v>PULGARIN</v>
          </cell>
          <cell r="F1101">
            <v>34207</v>
          </cell>
          <cell r="G1101" t="str">
            <v>169 - COLOMBIA</v>
          </cell>
          <cell r="H1101" t="str">
            <v>05 - ANTIOQUIA</v>
          </cell>
          <cell r="I1101" t="str">
            <v>MEDELLIN</v>
          </cell>
          <cell r="J1101" t="str">
            <v>CL 86 47 64</v>
          </cell>
          <cell r="K1101" t="str">
            <v>CAMPO VALDES</v>
          </cell>
          <cell r="L1101" t="str">
            <v>3002318784</v>
          </cell>
          <cell r="M1101" t="str">
            <v>CO</v>
          </cell>
          <cell r="N1101" t="str">
            <v>BANCOLOMBIA</v>
          </cell>
          <cell r="O1101" t="str">
            <v>43252773232</v>
          </cell>
          <cell r="P1101" t="str">
            <v>AHORRO</v>
          </cell>
          <cell r="Q1101" t="str">
            <v>CÉDULA DE CIUDADANÍA</v>
          </cell>
          <cell r="R1101">
            <v>1214719820</v>
          </cell>
          <cell r="S1101" t="str">
            <v>Medellin</v>
          </cell>
          <cell r="U1101" t="str">
            <v>05 - ANTIOQUIA</v>
          </cell>
          <cell r="V1101" t="str">
            <v>MEDELLIN</v>
          </cell>
          <cell r="W1101" t="str">
            <v>SOLTERO</v>
          </cell>
          <cell r="X1101" t="str">
            <v>0</v>
          </cell>
          <cell r="Z1101">
            <v>0</v>
          </cell>
          <cell r="AA1101" t="str">
            <v>0</v>
          </cell>
          <cell r="AB1101" t="str">
            <v>002</v>
          </cell>
          <cell r="AC1101" t="str">
            <v>BACHILLERATO</v>
          </cell>
          <cell r="AD1101" t="str">
            <v>M</v>
          </cell>
          <cell r="AE1101" t="str">
            <v>002</v>
          </cell>
          <cell r="AF1101" t="str">
            <v>COMPAÑÍA DE ALIMENTOS COLOMBIANOS CALCO S.A</v>
          </cell>
          <cell r="AG1101" t="str">
            <v>52</v>
          </cell>
          <cell r="AH1101" t="str">
            <v>VENTAS</v>
          </cell>
          <cell r="AI1101" t="str">
            <v>02009002</v>
          </cell>
          <cell r="AJ1101" t="str">
            <v>Transporte y Distribucion</v>
          </cell>
          <cell r="AK1101" t="str">
            <v>LOG-002</v>
          </cell>
          <cell r="AL1101" t="str">
            <v>LOGÍSTICA</v>
          </cell>
          <cell r="AM1101" t="str">
            <v>007</v>
          </cell>
          <cell r="AN1101" t="str">
            <v>Domingo</v>
          </cell>
          <cell r="AO1101" t="str">
            <v>000</v>
          </cell>
          <cell r="AP1101" t="str">
            <v>SIN DEFINIR</v>
          </cell>
          <cell r="AQ1101" t="str">
            <v>1</v>
          </cell>
          <cell r="AR1101">
            <v>45545</v>
          </cell>
          <cell r="AS1101" t="str">
            <v>09/09/2026</v>
          </cell>
          <cell r="AU1101" t="str">
            <v>A</v>
          </cell>
          <cell r="AW1101" t="str">
            <v>EPS010</v>
          </cell>
          <cell r="AX1101" t="str">
            <v>EPS SURA (ANTES SUSALUD)</v>
          </cell>
          <cell r="AY1101" t="str">
            <v>001</v>
          </cell>
          <cell r="AZ1101" t="str">
            <v>230201</v>
          </cell>
          <cell r="BA1101" t="str">
            <v>PROTECCIÓN + I. N. G.</v>
          </cell>
          <cell r="BB1101" t="str">
            <v>001</v>
          </cell>
          <cell r="BC1101" t="str">
            <v>14-28</v>
          </cell>
          <cell r="BD1101" t="str">
            <v>ARL SURA</v>
          </cell>
          <cell r="BE1101" t="str">
            <v>001</v>
          </cell>
          <cell r="BF1101" t="str">
            <v>CCF04</v>
          </cell>
          <cell r="BG1101" t="str">
            <v>COMFAMA ANTIOQUIA</v>
          </cell>
          <cell r="BH1101" t="str">
            <v>C005</v>
          </cell>
          <cell r="BI1101" t="str">
            <v>CESANTÍAS PROTECCIÓN S. A.</v>
          </cell>
          <cell r="BJ1101" t="str">
            <v>4492201</v>
          </cell>
          <cell r="BK1101" t="str">
            <v>002</v>
          </cell>
          <cell r="BL1101" t="str">
            <v>Quincenales</v>
          </cell>
          <cell r="BM1101" t="str">
            <v>TABLA</v>
          </cell>
          <cell r="BO1101" t="str">
            <v>001</v>
          </cell>
          <cell r="BP1101" t="str">
            <v>Salario interno pesos</v>
          </cell>
          <cell r="BQ1101">
            <v>2300000</v>
          </cell>
          <cell r="BR1101" t="str">
            <v>000000000000002</v>
          </cell>
          <cell r="BS1101" t="str">
            <v>COMPAÑÍA DE ALIMENTOS COLOMBIANOS CALCO S.A</v>
          </cell>
          <cell r="BT1101" t="str">
            <v>000000000047481</v>
          </cell>
          <cell r="BU1101" t="str">
            <v>TRANSPORTE Y DISTRIBUCIÓN</v>
          </cell>
          <cell r="BV1101" t="str">
            <v>000000000047684</v>
          </cell>
          <cell r="BW1101" t="str">
            <v>ESPECIALISTA TRANSPORTE/CONDUCTOR</v>
          </cell>
          <cell r="BX1101" t="str">
            <v>000000000048087</v>
          </cell>
          <cell r="BY1101" t="str">
            <v>ESPECIALISTA TRANSPORTE/CONDUCTOR</v>
          </cell>
          <cell r="BZ1101" t="str">
            <v>jeialexramospulgarin@gmail.com</v>
          </cell>
          <cell r="CA1101" t="str">
            <v>220 - JORNADA MENSUAL 220 HORAS</v>
          </cell>
          <cell r="CB1101" t="str">
            <v>Ley 50</v>
          </cell>
          <cell r="CC1101" t="str">
            <v>2 - Fijo</v>
          </cell>
          <cell r="CD1101" t="str">
            <v>APORTA</v>
          </cell>
          <cell r="CE1101" t="str">
            <v>APORTA</v>
          </cell>
          <cell r="CF1101" t="str">
            <v>APORTA</v>
          </cell>
          <cell r="CG1101">
            <v>4.3499999999999996</v>
          </cell>
          <cell r="CH1101" t="str">
            <v>SIN AUXILIO</v>
          </cell>
          <cell r="CI1101" t="str">
            <v>SIN AUXILIO</v>
          </cell>
          <cell r="CJ1101" t="str">
            <v>SIN AUXILIO</v>
          </cell>
          <cell r="CK1101" t="str">
            <v>Sueldo fijo</v>
          </cell>
          <cell r="CL1101" t="str">
            <v>Dependiente</v>
          </cell>
          <cell r="CM1101" t="str">
            <v>No aplica</v>
          </cell>
          <cell r="CN1101" t="str">
            <v>S</v>
          </cell>
          <cell r="CQ1101" t="str">
            <v>220</v>
          </cell>
          <cell r="CR1101" t="str">
            <v>Tiempo Completo 220</v>
          </cell>
          <cell r="CS1101" t="str">
            <v>31</v>
          </cell>
          <cell r="CT1101" t="str">
            <v>000000000047494</v>
          </cell>
          <cell r="CU1101" t="str">
            <v>LOGÍSTICA</v>
          </cell>
          <cell r="CW1101" t="str">
            <v>000</v>
          </cell>
          <cell r="CX1101" t="str">
            <v>RAMOS PULGARIN JEISSON ALEXANDER</v>
          </cell>
        </row>
        <row r="1102">
          <cell r="A1102">
            <v>1214720073</v>
          </cell>
          <cell r="B1102" t="str">
            <v>ERIKA</v>
          </cell>
          <cell r="D1102" t="str">
            <v>ROBLEDO</v>
          </cell>
          <cell r="E1102" t="str">
            <v>MARTINEZ</v>
          </cell>
          <cell r="F1102">
            <v>33557</v>
          </cell>
          <cell r="G1102" t="str">
            <v>169 - COLOMBIA</v>
          </cell>
          <cell r="H1102" t="str">
            <v>05 - ANTIOQUIA</v>
          </cell>
          <cell r="I1102" t="str">
            <v>MEDELLIN</v>
          </cell>
          <cell r="J1102" t="str">
            <v>CL 103 46 48</v>
          </cell>
          <cell r="K1102" t="str">
            <v>Villa Socorro</v>
          </cell>
          <cell r="L1102" t="str">
            <v>3145299654</v>
          </cell>
          <cell r="M1102" t="str">
            <v>CO</v>
          </cell>
          <cell r="N1102" t="str">
            <v>BANCOLOMBIA</v>
          </cell>
          <cell r="O1102" t="str">
            <v>27577162871</v>
          </cell>
          <cell r="P1102" t="str">
            <v>AHORRO</v>
          </cell>
          <cell r="Q1102" t="str">
            <v>CÉDULA DE CIUDADANÍA</v>
          </cell>
          <cell r="R1102">
            <v>1214720073</v>
          </cell>
          <cell r="S1102" t="str">
            <v>Medellin</v>
          </cell>
          <cell r="U1102" t="str">
            <v>05 - ANTIOQUIA</v>
          </cell>
          <cell r="V1102" t="str">
            <v>MEDELLIN</v>
          </cell>
          <cell r="W1102" t="str">
            <v>SOLTERO</v>
          </cell>
          <cell r="X1102" t="str">
            <v>0</v>
          </cell>
          <cell r="Z1102">
            <v>0</v>
          </cell>
          <cell r="AA1102" t="str">
            <v>0</v>
          </cell>
          <cell r="AB1102" t="str">
            <v>001</v>
          </cell>
          <cell r="AC1102" t="str">
            <v>PRIMARIA</v>
          </cell>
          <cell r="AD1102" t="str">
            <v>F</v>
          </cell>
          <cell r="AE1102" t="str">
            <v>002</v>
          </cell>
          <cell r="AF1102" t="str">
            <v>COMPAÑÍA DE ALIMENTOS COLOMBIANOS CALCO S.A</v>
          </cell>
          <cell r="AG1102" t="str">
            <v>52</v>
          </cell>
          <cell r="AH1102" t="str">
            <v>VENTAS</v>
          </cell>
          <cell r="AI1102" t="str">
            <v>02008003</v>
          </cell>
          <cell r="AJ1102" t="str">
            <v>Puntos de Venta</v>
          </cell>
          <cell r="AK1102" t="str">
            <v>R17-002</v>
          </cell>
          <cell r="AL1102" t="str">
            <v>MAYORCA ETAPA DOS</v>
          </cell>
          <cell r="AM1102" t="str">
            <v>007</v>
          </cell>
          <cell r="AN1102" t="str">
            <v>Domingo</v>
          </cell>
          <cell r="AO1102" t="str">
            <v>000</v>
          </cell>
          <cell r="AP1102" t="str">
            <v>SIN DEFINIR</v>
          </cell>
          <cell r="AQ1102" t="str">
            <v>1</v>
          </cell>
          <cell r="AR1102">
            <v>45733</v>
          </cell>
          <cell r="AU1102" t="str">
            <v>A</v>
          </cell>
          <cell r="AW1102" t="str">
            <v>EPS005</v>
          </cell>
          <cell r="AX1102" t="str">
            <v>SANITAS</v>
          </cell>
          <cell r="AY1102" t="str">
            <v>001</v>
          </cell>
          <cell r="AZ1102" t="str">
            <v>230201</v>
          </cell>
          <cell r="BA1102" t="str">
            <v>PROTECCIÓN + I. N. G.</v>
          </cell>
          <cell r="BB1102" t="str">
            <v>001</v>
          </cell>
          <cell r="BC1102" t="str">
            <v>14-28</v>
          </cell>
          <cell r="BD1102" t="str">
            <v>ARL SURA</v>
          </cell>
          <cell r="BE1102" t="str">
            <v>001</v>
          </cell>
          <cell r="BF1102" t="str">
            <v>CCF04</v>
          </cell>
          <cell r="BG1102" t="str">
            <v>COMFAMA ANTIOQUIA</v>
          </cell>
          <cell r="BH1102" t="str">
            <v>C005</v>
          </cell>
          <cell r="BI1102" t="str">
            <v>CESANTÍAS PROTECCIÓN S. A.</v>
          </cell>
          <cell r="BJ1102" t="str">
            <v>3561101</v>
          </cell>
          <cell r="BK1102" t="str">
            <v>002</v>
          </cell>
          <cell r="BL1102" t="str">
            <v>Quincenales</v>
          </cell>
          <cell r="BM1102" t="str">
            <v>TABLA</v>
          </cell>
          <cell r="BO1102" t="str">
            <v>001</v>
          </cell>
          <cell r="BP1102" t="str">
            <v>Salario interno pesos</v>
          </cell>
          <cell r="BQ1102">
            <v>1750905</v>
          </cell>
          <cell r="BR1102" t="str">
            <v>000000000000002</v>
          </cell>
          <cell r="BS1102" t="str">
            <v>COMPAÑÍA DE ALIMENTOS COLOMBIANOS CALCO S.A</v>
          </cell>
          <cell r="BT1102" t="str">
            <v>000000000047470</v>
          </cell>
          <cell r="BU1102" t="str">
            <v>PUNTOS DE VENTA</v>
          </cell>
          <cell r="BV1102" t="str">
            <v>000000000047620</v>
          </cell>
          <cell r="BW1102" t="str">
            <v>AUXILIAR DE RESTAURANTE</v>
          </cell>
          <cell r="BX1102" t="str">
            <v>000000000049075</v>
          </cell>
          <cell r="BY1102" t="str">
            <v>AUXILIAR DE RESTAURANTE</v>
          </cell>
          <cell r="BZ1102" t="str">
            <v>erikarobledo1529@gmail.com</v>
          </cell>
          <cell r="CA1102" t="str">
            <v>220 - JORNADA MENSUAL 220 HORAS</v>
          </cell>
          <cell r="CB1102" t="str">
            <v>Ley 50</v>
          </cell>
          <cell r="CC1102" t="str">
            <v>1 - Indefinido</v>
          </cell>
          <cell r="CD1102" t="str">
            <v>APORTA</v>
          </cell>
          <cell r="CE1102" t="str">
            <v>APORTA</v>
          </cell>
          <cell r="CF1102" t="str">
            <v>APORTA</v>
          </cell>
          <cell r="CG1102">
            <v>2.4359999999999999</v>
          </cell>
          <cell r="CH1102" t="str">
            <v>SIN AUXILIO</v>
          </cell>
          <cell r="CI1102" t="str">
            <v>SIN AUXILIO</v>
          </cell>
          <cell r="CJ1102" t="str">
            <v>SIN AUXILIO</v>
          </cell>
          <cell r="CK1102" t="str">
            <v>Sueldo fijo</v>
          </cell>
          <cell r="CL1102" t="str">
            <v>Dependiente</v>
          </cell>
          <cell r="CM1102" t="str">
            <v>No aplica</v>
          </cell>
          <cell r="CN1102" t="str">
            <v>S</v>
          </cell>
          <cell r="CQ1102" t="str">
            <v>220</v>
          </cell>
          <cell r="CR1102" t="str">
            <v>Tiempo Completo 220</v>
          </cell>
          <cell r="CS1102" t="str">
            <v>31</v>
          </cell>
          <cell r="CT1102" t="str">
            <v>000000000047514</v>
          </cell>
          <cell r="CU1102" t="str">
            <v>MAYORCA ETAPA DOS</v>
          </cell>
          <cell r="CW1102" t="str">
            <v>000</v>
          </cell>
          <cell r="CX1102" t="str">
            <v xml:space="preserve">ROBLEDO MARTINEZ ERIKA </v>
          </cell>
        </row>
        <row r="1103">
          <cell r="A1103">
            <v>1214720788</v>
          </cell>
          <cell r="B1103" t="str">
            <v>MARIA</v>
          </cell>
          <cell r="C1103" t="str">
            <v>ALEJANDRA</v>
          </cell>
          <cell r="D1103" t="str">
            <v>GUEVARA</v>
          </cell>
          <cell r="E1103" t="str">
            <v>OSPINA</v>
          </cell>
          <cell r="F1103">
            <v>34273</v>
          </cell>
          <cell r="G1103" t="str">
            <v>169 - COLOMBIA</v>
          </cell>
          <cell r="H1103" t="str">
            <v>05 - ANTIOQUIA</v>
          </cell>
          <cell r="I1103" t="str">
            <v>MEDELLIN</v>
          </cell>
          <cell r="J1103" t="str">
            <v>CL 75 C 32 66</v>
          </cell>
          <cell r="K1103" t="str">
            <v>Manrique orient</v>
          </cell>
          <cell r="L1103" t="str">
            <v>3028486489</v>
          </cell>
          <cell r="M1103" t="str">
            <v>CO</v>
          </cell>
          <cell r="N1103" t="str">
            <v>BANCOLOMBIA</v>
          </cell>
          <cell r="O1103" t="str">
            <v>25594559731</v>
          </cell>
          <cell r="P1103" t="str">
            <v>AHORRO</v>
          </cell>
          <cell r="Q1103" t="str">
            <v>CÉDULA DE CIUDADANÍA</v>
          </cell>
          <cell r="R1103">
            <v>1214720788</v>
          </cell>
          <cell r="S1103" t="str">
            <v>Medellin</v>
          </cell>
          <cell r="U1103" t="str">
            <v>05 - ANTIOQUIA</v>
          </cell>
          <cell r="V1103" t="str">
            <v>MEDELLIN</v>
          </cell>
          <cell r="W1103" t="str">
            <v>UNION LIBRE</v>
          </cell>
          <cell r="X1103" t="str">
            <v>000</v>
          </cell>
          <cell r="AB1103" t="str">
            <v>002</v>
          </cell>
          <cell r="AC1103" t="str">
            <v>BACHILLERATO</v>
          </cell>
          <cell r="AD1103" t="str">
            <v>F</v>
          </cell>
          <cell r="AE1103" t="str">
            <v>002</v>
          </cell>
          <cell r="AF1103" t="str">
            <v>COMPAÑÍA DE ALIMENTOS COLOMBIANOS CALCO S.A</v>
          </cell>
          <cell r="AG1103" t="str">
            <v>52</v>
          </cell>
          <cell r="AH1103" t="str">
            <v>VENTAS</v>
          </cell>
          <cell r="AI1103" t="str">
            <v>02008003</v>
          </cell>
          <cell r="AJ1103" t="str">
            <v>Puntos de Venta</v>
          </cell>
          <cell r="AK1103" t="str">
            <v>R24-002</v>
          </cell>
          <cell r="AL1103" t="str">
            <v>ÁMSTERDAM</v>
          </cell>
          <cell r="AM1103" t="str">
            <v>004</v>
          </cell>
          <cell r="AN1103" t="str">
            <v>Jueves</v>
          </cell>
          <cell r="AO1103" t="str">
            <v>000</v>
          </cell>
          <cell r="AP1103" t="str">
            <v>SIN DEFINIR</v>
          </cell>
          <cell r="AQ1103" t="str">
            <v>1</v>
          </cell>
          <cell r="AR1103">
            <v>45987</v>
          </cell>
          <cell r="AS1103" t="str">
            <v>25/08/2026</v>
          </cell>
          <cell r="AU1103" t="str">
            <v>A</v>
          </cell>
          <cell r="AW1103" t="str">
            <v>EPS010</v>
          </cell>
          <cell r="AX1103" t="str">
            <v>EPS SURA (ANTES SUSALUD)</v>
          </cell>
          <cell r="AY1103" t="str">
            <v>001</v>
          </cell>
          <cell r="AZ1103" t="str">
            <v>231001</v>
          </cell>
          <cell r="BA1103" t="str">
            <v>COLFONDOS</v>
          </cell>
          <cell r="BB1103" t="str">
            <v>001</v>
          </cell>
          <cell r="BC1103" t="str">
            <v>14-28</v>
          </cell>
          <cell r="BD1103" t="str">
            <v>ARL SURA</v>
          </cell>
          <cell r="BE1103" t="str">
            <v>001</v>
          </cell>
          <cell r="BF1103" t="str">
            <v>CCF04</v>
          </cell>
          <cell r="BG1103" t="str">
            <v>COMFAMA ANTIOQUIA</v>
          </cell>
          <cell r="BH1103" t="str">
            <v>C001</v>
          </cell>
          <cell r="BI1103" t="str">
            <v>CESANTÍAS COLFONDOS</v>
          </cell>
          <cell r="BJ1103" t="str">
            <v>3561101</v>
          </cell>
          <cell r="BK1103" t="str">
            <v>002</v>
          </cell>
          <cell r="BL1103" t="str">
            <v>Quincenales</v>
          </cell>
          <cell r="BM1103" t="str">
            <v>TABLA</v>
          </cell>
          <cell r="BO1103" t="str">
            <v>001</v>
          </cell>
          <cell r="BP1103" t="str">
            <v>Salario interno pesos</v>
          </cell>
          <cell r="BQ1103">
            <v>1750905</v>
          </cell>
          <cell r="BR1103" t="str">
            <v>000000000000002</v>
          </cell>
          <cell r="BS1103" t="str">
            <v>COMPAÑÍA DE ALIMENTOS COLOMBIANOS CALCO S.A</v>
          </cell>
          <cell r="BT1103" t="str">
            <v>000000000047470</v>
          </cell>
          <cell r="BU1103" t="str">
            <v>PUNTOS DE VENTA</v>
          </cell>
          <cell r="BV1103" t="str">
            <v>000000000047620</v>
          </cell>
          <cell r="BW1103" t="str">
            <v>AUXILIAR DE RESTAURANTE</v>
          </cell>
          <cell r="BX1103" t="str">
            <v>000000000064060</v>
          </cell>
          <cell r="BY1103" t="str">
            <v>AUXILIAR DE RESTAURANTE</v>
          </cell>
          <cell r="BZ1103" t="str">
            <v>santhiagoag1116@gmail.com</v>
          </cell>
          <cell r="CA1103" t="str">
            <v>220 - JORNADA MENSUAL 220 HORAS</v>
          </cell>
          <cell r="CB1103" t="str">
            <v>Ley 50</v>
          </cell>
          <cell r="CC1103" t="str">
            <v>2 - Fijo</v>
          </cell>
          <cell r="CD1103" t="str">
            <v>APORTA</v>
          </cell>
          <cell r="CE1103" t="str">
            <v>APORTA</v>
          </cell>
          <cell r="CF1103" t="str">
            <v>APORTA</v>
          </cell>
          <cell r="CG1103">
            <v>2.4359999999999999</v>
          </cell>
          <cell r="CH1103" t="str">
            <v>SIN AUXILIO</v>
          </cell>
          <cell r="CI1103" t="str">
            <v>SIN AUXILIO</v>
          </cell>
          <cell r="CJ1103" t="str">
            <v>SIN AUXILIO</v>
          </cell>
          <cell r="CK1103" t="str">
            <v>Sueldo fijo</v>
          </cell>
          <cell r="CL1103" t="str">
            <v>Dependiente</v>
          </cell>
          <cell r="CM1103" t="str">
            <v>No aplica</v>
          </cell>
          <cell r="CN1103" t="str">
            <v>S</v>
          </cell>
          <cell r="CQ1103" t="str">
            <v>220</v>
          </cell>
          <cell r="CR1103" t="str">
            <v>Tiempo Completo 220</v>
          </cell>
          <cell r="CS1103" t="str">
            <v>31</v>
          </cell>
          <cell r="CT1103" t="str">
            <v>000000000047521</v>
          </cell>
          <cell r="CU1103" t="str">
            <v>ÁMSTERDAM</v>
          </cell>
          <cell r="CW1103" t="str">
            <v>000</v>
          </cell>
          <cell r="CX1103" t="str">
            <v>GUEVARA OSPINA MARIA ALEJANDRA</v>
          </cell>
        </row>
        <row r="1104">
          <cell r="A1104">
            <v>1214722002</v>
          </cell>
          <cell r="B1104" t="str">
            <v>DANIELA</v>
          </cell>
          <cell r="C1104" t="str">
            <v>DE JESUS</v>
          </cell>
          <cell r="D1104" t="str">
            <v>VERA</v>
          </cell>
          <cell r="E1104" t="str">
            <v>VELASQUEZ</v>
          </cell>
          <cell r="F1104">
            <v>34353</v>
          </cell>
          <cell r="G1104" t="str">
            <v>169 - COLOMBIA</v>
          </cell>
          <cell r="H1104" t="str">
            <v>05 - ANTIOQUIA</v>
          </cell>
          <cell r="I1104" t="str">
            <v>PUERTO BERRIO</v>
          </cell>
          <cell r="J1104" t="str">
            <v>CR 42 A 82 64 1ER PISO</v>
          </cell>
          <cell r="K1104" t="str">
            <v>MANRIQUE CENTRA</v>
          </cell>
          <cell r="L1104" t="str">
            <v>3008609220</v>
          </cell>
          <cell r="M1104" t="str">
            <v>CO</v>
          </cell>
          <cell r="N1104" t="str">
            <v>BANCOLOMBIA</v>
          </cell>
          <cell r="O1104" t="str">
            <v>34794085171</v>
          </cell>
          <cell r="P1104" t="str">
            <v>AHORRO</v>
          </cell>
          <cell r="Q1104" t="str">
            <v>CÉDULA DE CIUDADANÍA</v>
          </cell>
          <cell r="R1104">
            <v>1214722002</v>
          </cell>
          <cell r="S1104" t="str">
            <v>MEDELLIN</v>
          </cell>
          <cell r="U1104" t="str">
            <v>05 - ANTIOQUIA</v>
          </cell>
          <cell r="V1104" t="str">
            <v>MEDELLIN</v>
          </cell>
          <cell r="W1104" t="str">
            <v>SOLTERO</v>
          </cell>
          <cell r="AB1104" t="str">
            <v>005</v>
          </cell>
          <cell r="AC1104" t="str">
            <v>UNIVERSITARIO</v>
          </cell>
          <cell r="AD1104" t="str">
            <v>F</v>
          </cell>
          <cell r="AE1104" t="str">
            <v>002</v>
          </cell>
          <cell r="AF1104" t="str">
            <v>COMPAÑÍA DE ALIMENTOS COLOMBIANOS CALCO S.A</v>
          </cell>
          <cell r="AG1104" t="str">
            <v>51</v>
          </cell>
          <cell r="AH1104" t="str">
            <v xml:space="preserve">ADMINISTRACION  </v>
          </cell>
          <cell r="AI1104" t="str">
            <v>01005006</v>
          </cell>
          <cell r="AJ1104" t="str">
            <v>Seguridad y Salud en el Trabajo</v>
          </cell>
          <cell r="AK1104" t="str">
            <v>ADM-002</v>
          </cell>
          <cell r="AL1104" t="str">
            <v>ADMINISTRACIÓN</v>
          </cell>
          <cell r="AM1104" t="str">
            <v>007</v>
          </cell>
          <cell r="AN1104" t="str">
            <v>Domingo</v>
          </cell>
          <cell r="AO1104" t="str">
            <v>000</v>
          </cell>
          <cell r="AP1104" t="str">
            <v>SIN DEFINIR</v>
          </cell>
          <cell r="AQ1104" t="str">
            <v>1</v>
          </cell>
          <cell r="AR1104">
            <v>46045</v>
          </cell>
          <cell r="AS1104" t="str">
            <v>22/07/2026</v>
          </cell>
          <cell r="AU1104" t="str">
            <v>A</v>
          </cell>
          <cell r="AW1104" t="str">
            <v>EPS010</v>
          </cell>
          <cell r="AX1104" t="str">
            <v>EPS SURA (ANTES SUSALUD)</v>
          </cell>
          <cell r="AY1104" t="str">
            <v>001</v>
          </cell>
          <cell r="AZ1104" t="str">
            <v>230201</v>
          </cell>
          <cell r="BA1104" t="str">
            <v>PROTECCIÓN + I. N. G.</v>
          </cell>
          <cell r="BB1104" t="str">
            <v>001</v>
          </cell>
          <cell r="BC1104" t="str">
            <v>14-28</v>
          </cell>
          <cell r="BD1104" t="str">
            <v>ARL SURA</v>
          </cell>
          <cell r="BE1104" t="str">
            <v>001</v>
          </cell>
          <cell r="BF1104" t="str">
            <v>CCF04</v>
          </cell>
          <cell r="BG1104" t="str">
            <v>COMFAMA ANTIOQUIA</v>
          </cell>
          <cell r="BH1104" t="str">
            <v>C005</v>
          </cell>
          <cell r="BI1104" t="str">
            <v>CESANTÍAS PROTECCIÓN S. A.</v>
          </cell>
          <cell r="BJ1104" t="str">
            <v>1701001</v>
          </cell>
          <cell r="BK1104" t="str">
            <v>002</v>
          </cell>
          <cell r="BL1104" t="str">
            <v>Quincenales</v>
          </cell>
          <cell r="BM1104" t="str">
            <v>TABLA</v>
          </cell>
          <cell r="BO1104" t="str">
            <v>001</v>
          </cell>
          <cell r="BP1104" t="str">
            <v>Salario interno pesos</v>
          </cell>
          <cell r="BQ1104">
            <v>3285000</v>
          </cell>
          <cell r="BR1104" t="str">
            <v>000000000000002</v>
          </cell>
          <cell r="BS1104" t="str">
            <v>COMPAÑÍA DE ALIMENTOS COLOMBIANOS CALCO S.A</v>
          </cell>
          <cell r="BT1104" t="str">
            <v>000000000047471</v>
          </cell>
          <cell r="BU1104" t="str">
            <v>SEGURIDAD Y SALUD EN EL TRABAJO</v>
          </cell>
          <cell r="BV1104" t="str">
            <v>000000000047580</v>
          </cell>
          <cell r="BW1104" t="str">
            <v>ANALISTA SST</v>
          </cell>
          <cell r="BX1104" t="str">
            <v>000000000065169</v>
          </cell>
          <cell r="BY1104" t="str">
            <v>ANALISTA SST</v>
          </cell>
          <cell r="BZ1104" t="str">
            <v>dani.veve.19@gmail.com</v>
          </cell>
          <cell r="CA1104" t="str">
            <v>220 - JORNADA MENSUAL 220 HORAS</v>
          </cell>
          <cell r="CB1104" t="str">
            <v>Ley 50</v>
          </cell>
          <cell r="CC1104" t="str">
            <v>2 - Fijo</v>
          </cell>
          <cell r="CD1104" t="str">
            <v>APORTA</v>
          </cell>
          <cell r="CE1104" t="str">
            <v>APORTA</v>
          </cell>
          <cell r="CF1104" t="str">
            <v>APORTA</v>
          </cell>
          <cell r="CG1104">
            <v>0.52200000000000002</v>
          </cell>
          <cell r="CH1104" t="str">
            <v>SIN AUXILIO</v>
          </cell>
          <cell r="CI1104" t="str">
            <v>DEPENDE EMPLEADOR</v>
          </cell>
          <cell r="CJ1104" t="str">
            <v>DEPENDE EMPLEADOR</v>
          </cell>
          <cell r="CK1104" t="str">
            <v>Sueldo fijo</v>
          </cell>
          <cell r="CL1104" t="str">
            <v>Dependiente</v>
          </cell>
          <cell r="CM1104" t="str">
            <v>No aplica</v>
          </cell>
          <cell r="CN1104" t="str">
            <v>N</v>
          </cell>
          <cell r="CQ1104" t="str">
            <v>220</v>
          </cell>
          <cell r="CR1104" t="str">
            <v>Tiempo Completo 220</v>
          </cell>
          <cell r="CS1104" t="str">
            <v>31</v>
          </cell>
          <cell r="CT1104" t="str">
            <v>000000000047521</v>
          </cell>
          <cell r="CU1104" t="str">
            <v>ÁMSTERDAM</v>
          </cell>
          <cell r="CW1104" t="str">
            <v>000</v>
          </cell>
          <cell r="CX1104" t="str">
            <v>VERA VELASQUEZ DANIELA DE JESUS</v>
          </cell>
        </row>
        <row r="1105">
          <cell r="A1105">
            <v>1214725588</v>
          </cell>
          <cell r="B1105" t="str">
            <v>YESENIA</v>
          </cell>
          <cell r="D1105" t="str">
            <v>RUIDIAZ</v>
          </cell>
          <cell r="E1105" t="str">
            <v>CAMARGO</v>
          </cell>
          <cell r="F1105">
            <v>34557</v>
          </cell>
          <cell r="G1105" t="str">
            <v>169 - COLOMBIA</v>
          </cell>
          <cell r="H1105" t="str">
            <v>05 - ANTIOQUIA</v>
          </cell>
          <cell r="I1105" t="str">
            <v>MEDELLIN</v>
          </cell>
          <cell r="J1105" t="str">
            <v>CR 49 A 94 90</v>
          </cell>
          <cell r="K1105" t="str">
            <v>Aranjuez</v>
          </cell>
          <cell r="L1105" t="str">
            <v>3007816547</v>
          </cell>
          <cell r="M1105" t="str">
            <v>CO</v>
          </cell>
          <cell r="N1105" t="str">
            <v>BANCOLOMBIA</v>
          </cell>
          <cell r="O1105" t="str">
            <v>31685168840</v>
          </cell>
          <cell r="P1105" t="str">
            <v>AHORRO</v>
          </cell>
          <cell r="Q1105" t="str">
            <v>CÉDULA DE CIUDADANÍA</v>
          </cell>
          <cell r="R1105">
            <v>1214725588</v>
          </cell>
          <cell r="S1105" t="str">
            <v>Medellin</v>
          </cell>
          <cell r="U1105" t="str">
            <v>05 - ANTIOQUIA</v>
          </cell>
          <cell r="V1105" t="str">
            <v>MEDELLIN</v>
          </cell>
          <cell r="W1105" t="str">
            <v>SOLTERO</v>
          </cell>
          <cell r="X1105" t="str">
            <v>0</v>
          </cell>
          <cell r="Z1105">
            <v>0</v>
          </cell>
          <cell r="AA1105" t="str">
            <v>0</v>
          </cell>
          <cell r="AB1105" t="str">
            <v>005</v>
          </cell>
          <cell r="AC1105" t="str">
            <v>UNIVERSITARIO</v>
          </cell>
          <cell r="AD1105" t="str">
            <v>F</v>
          </cell>
          <cell r="AE1105" t="str">
            <v>002</v>
          </cell>
          <cell r="AF1105" t="str">
            <v>COMPAÑÍA DE ALIMENTOS COLOMBIANOS CALCO S.A</v>
          </cell>
          <cell r="AG1105" t="str">
            <v>51</v>
          </cell>
          <cell r="AH1105" t="str">
            <v xml:space="preserve">ADMINISTRACION  </v>
          </cell>
          <cell r="AI1105" t="str">
            <v>01011005</v>
          </cell>
          <cell r="AJ1105" t="str">
            <v>Gestion Ambiental</v>
          </cell>
          <cell r="AK1105" t="str">
            <v>ADM-002</v>
          </cell>
          <cell r="AL1105" t="str">
            <v>ADMINISTRACIÓN</v>
          </cell>
          <cell r="AM1105" t="str">
            <v>007</v>
          </cell>
          <cell r="AN1105" t="str">
            <v>Domingo</v>
          </cell>
          <cell r="AO1105" t="str">
            <v>000</v>
          </cell>
          <cell r="AP1105" t="str">
            <v>SIN DEFINIR</v>
          </cell>
          <cell r="AQ1105" t="str">
            <v>1</v>
          </cell>
          <cell r="AR1105">
            <v>44775</v>
          </cell>
          <cell r="AU1105" t="str">
            <v>A</v>
          </cell>
          <cell r="AW1105" t="str">
            <v>EPS037</v>
          </cell>
          <cell r="AX1105" t="str">
            <v>NUEVA E.P.S.</v>
          </cell>
          <cell r="AY1105" t="str">
            <v>001</v>
          </cell>
          <cell r="AZ1105" t="str">
            <v>230301</v>
          </cell>
          <cell r="BA1105" t="str">
            <v>PORVENIR</v>
          </cell>
          <cell r="BB1105" t="str">
            <v>001</v>
          </cell>
          <cell r="BC1105" t="str">
            <v>14-28</v>
          </cell>
          <cell r="BD1105" t="str">
            <v>ARL SURA</v>
          </cell>
          <cell r="BE1105" t="str">
            <v>001</v>
          </cell>
          <cell r="BF1105" t="str">
            <v>CCF04</v>
          </cell>
          <cell r="BG1105" t="str">
            <v>COMFAMA ANTIOQUIA</v>
          </cell>
          <cell r="BH1105" t="str">
            <v>C004</v>
          </cell>
          <cell r="BI1105" t="str">
            <v>CESANTÍAS PORVENIR</v>
          </cell>
          <cell r="BJ1105" t="str">
            <v>1701001</v>
          </cell>
          <cell r="BK1105" t="str">
            <v>002</v>
          </cell>
          <cell r="BL1105" t="str">
            <v>Quincenales</v>
          </cell>
          <cell r="BM1105" t="str">
            <v>TABLA</v>
          </cell>
          <cell r="BO1105" t="str">
            <v>001</v>
          </cell>
          <cell r="BP1105" t="str">
            <v>Salario interno pesos</v>
          </cell>
          <cell r="BQ1105">
            <v>4423000</v>
          </cell>
          <cell r="BR1105" t="str">
            <v>000000000000002</v>
          </cell>
          <cell r="BS1105" t="str">
            <v>COMPAÑÍA DE ALIMENTOS COLOMBIANOS CALCO S.A</v>
          </cell>
          <cell r="BT1105" t="str">
            <v>000000000047459</v>
          </cell>
          <cell r="BU1105" t="str">
            <v>GESTIÓN AMBIENTAL</v>
          </cell>
          <cell r="BV1105" t="str">
            <v>000000000065674</v>
          </cell>
          <cell r="BW1105" t="str">
            <v>ANALISTA SENIOR DE SOSTENIBILIDAD</v>
          </cell>
          <cell r="BX1105" t="str">
            <v>000000000065698</v>
          </cell>
          <cell r="BY1105" t="str">
            <v>ANALISTA SENIOR DE SOSTENIBILIDAD</v>
          </cell>
          <cell r="BZ1105" t="str">
            <v>yese_rc@hotmail.com</v>
          </cell>
          <cell r="CA1105" t="str">
            <v>220 - JORNADA MENSUAL 220 HORAS</v>
          </cell>
          <cell r="CB1105" t="str">
            <v>Ley 50</v>
          </cell>
          <cell r="CC1105" t="str">
            <v>1 - Indefinido</v>
          </cell>
          <cell r="CD1105" t="str">
            <v>APORTA</v>
          </cell>
          <cell r="CE1105" t="str">
            <v>APORTA</v>
          </cell>
          <cell r="CF1105" t="str">
            <v>APORTA</v>
          </cell>
          <cell r="CG1105">
            <v>0.52200000000000002</v>
          </cell>
          <cell r="CH1105" t="str">
            <v>SIN AUXILIO</v>
          </cell>
          <cell r="CI1105" t="str">
            <v>SIN AUXILIO</v>
          </cell>
          <cell r="CJ1105" t="str">
            <v>SIN AUXILIO</v>
          </cell>
          <cell r="CK1105" t="str">
            <v>Sueldo fijo</v>
          </cell>
          <cell r="CL1105" t="str">
            <v>Dependiente</v>
          </cell>
          <cell r="CM1105" t="str">
            <v>No aplica</v>
          </cell>
          <cell r="CN1105" t="str">
            <v>N</v>
          </cell>
          <cell r="CQ1105" t="str">
            <v>220</v>
          </cell>
          <cell r="CR1105" t="str">
            <v>Tiempo Completo 220</v>
          </cell>
          <cell r="CS1105" t="str">
            <v>31</v>
          </cell>
          <cell r="CT1105" t="str">
            <v>000000000047484</v>
          </cell>
          <cell r="CU1105" t="str">
            <v>ADMINISTRACIÓN</v>
          </cell>
          <cell r="CW1105" t="str">
            <v>000</v>
          </cell>
          <cell r="CX1105" t="str">
            <v xml:space="preserve">RUIDIAZ CAMARGO YESENIA </v>
          </cell>
        </row>
        <row r="1106">
          <cell r="A1106">
            <v>1214726942</v>
          </cell>
          <cell r="B1106" t="str">
            <v>BIBIANA</v>
          </cell>
          <cell r="C1106" t="str">
            <v>MARCELA</v>
          </cell>
          <cell r="D1106" t="str">
            <v>TORRES</v>
          </cell>
          <cell r="E1106" t="str">
            <v>LOPEZ</v>
          </cell>
          <cell r="F1106">
            <v>34637</v>
          </cell>
          <cell r="G1106" t="str">
            <v>169 - COLOMBIA</v>
          </cell>
          <cell r="H1106" t="str">
            <v>05 - ANTIOQUIA</v>
          </cell>
          <cell r="I1106" t="str">
            <v>MEDELLIN</v>
          </cell>
          <cell r="J1106" t="str">
            <v>CL 81 EE 53 09</v>
          </cell>
          <cell r="K1106" t="str">
            <v>Moravia</v>
          </cell>
          <cell r="L1106" t="str">
            <v>3214349967</v>
          </cell>
          <cell r="M1106" t="str">
            <v>CO</v>
          </cell>
          <cell r="N1106" t="str">
            <v>BANCOLOMBIA</v>
          </cell>
          <cell r="O1106" t="str">
            <v>500002247</v>
          </cell>
          <cell r="P1106" t="str">
            <v>AHORRO</v>
          </cell>
          <cell r="Q1106" t="str">
            <v>CÉDULA DE CIUDADANÍA</v>
          </cell>
          <cell r="R1106">
            <v>1214726942</v>
          </cell>
          <cell r="S1106" t="str">
            <v>Medellin</v>
          </cell>
          <cell r="U1106" t="str">
            <v>05 - ANTIOQUIA</v>
          </cell>
          <cell r="V1106" t="str">
            <v>MEDELLIN</v>
          </cell>
          <cell r="W1106" t="str">
            <v>SOLTERO</v>
          </cell>
          <cell r="X1106" t="str">
            <v>0</v>
          </cell>
          <cell r="Z1106">
            <v>0</v>
          </cell>
          <cell r="AA1106" t="str">
            <v>0</v>
          </cell>
          <cell r="AB1106" t="str">
            <v>002</v>
          </cell>
          <cell r="AC1106" t="str">
            <v>BACHILLERATO</v>
          </cell>
          <cell r="AD1106" t="str">
            <v>F</v>
          </cell>
          <cell r="AE1106" t="str">
            <v>002</v>
          </cell>
          <cell r="AF1106" t="str">
            <v>COMPAÑÍA DE ALIMENTOS COLOMBIANOS CALCO S.A</v>
          </cell>
          <cell r="AG1106" t="str">
            <v>52</v>
          </cell>
          <cell r="AH1106" t="str">
            <v>VENTAS</v>
          </cell>
          <cell r="AI1106" t="str">
            <v>02008003</v>
          </cell>
          <cell r="AJ1106" t="str">
            <v>Puntos de Venta</v>
          </cell>
          <cell r="AK1106" t="str">
            <v>R03-002</v>
          </cell>
          <cell r="AL1106" t="str">
            <v>CAMPESTRE</v>
          </cell>
          <cell r="AM1106" t="str">
            <v>007</v>
          </cell>
          <cell r="AN1106" t="str">
            <v>Domingo</v>
          </cell>
          <cell r="AO1106" t="str">
            <v>000</v>
          </cell>
          <cell r="AP1106" t="str">
            <v>SIN DEFINIR</v>
          </cell>
          <cell r="AQ1106" t="str">
            <v>2</v>
          </cell>
          <cell r="AR1106">
            <v>44082</v>
          </cell>
          <cell r="AU1106" t="str">
            <v>A</v>
          </cell>
          <cell r="AW1106" t="str">
            <v>EPS010</v>
          </cell>
          <cell r="AX1106" t="str">
            <v>EPS SURA (ANTES SUSALUD)</v>
          </cell>
          <cell r="AY1106" t="str">
            <v>001</v>
          </cell>
          <cell r="AZ1106" t="str">
            <v>230201</v>
          </cell>
          <cell r="BA1106" t="str">
            <v>PROTECCIÓN + I. N. G.</v>
          </cell>
          <cell r="BB1106" t="str">
            <v>001</v>
          </cell>
          <cell r="BC1106" t="str">
            <v>14-28</v>
          </cell>
          <cell r="BD1106" t="str">
            <v>ARL SURA</v>
          </cell>
          <cell r="BE1106" t="str">
            <v>001</v>
          </cell>
          <cell r="BF1106" t="str">
            <v>CCF04</v>
          </cell>
          <cell r="BG1106" t="str">
            <v>COMFAMA ANTIOQUIA</v>
          </cell>
          <cell r="BH1106" t="str">
            <v>C005</v>
          </cell>
          <cell r="BI1106" t="str">
            <v>CESANTÍAS PROTECCIÓN S. A.</v>
          </cell>
          <cell r="BJ1106" t="str">
            <v>3561101</v>
          </cell>
          <cell r="BK1106" t="str">
            <v>002</v>
          </cell>
          <cell r="BL1106" t="str">
            <v>Quincenales</v>
          </cell>
          <cell r="BM1106" t="str">
            <v>TABLA</v>
          </cell>
          <cell r="BO1106" t="str">
            <v>001</v>
          </cell>
          <cell r="BP1106" t="str">
            <v>Salario interno pesos</v>
          </cell>
          <cell r="BQ1106">
            <v>1750905</v>
          </cell>
          <cell r="BR1106" t="str">
            <v>000000000000002</v>
          </cell>
          <cell r="BS1106" t="str">
            <v>COMPAÑÍA DE ALIMENTOS COLOMBIANOS CALCO S.A</v>
          </cell>
          <cell r="BT1106" t="str">
            <v>000000000047470</v>
          </cell>
          <cell r="BU1106" t="str">
            <v>PUNTOS DE VENTA</v>
          </cell>
          <cell r="BV1106" t="str">
            <v>000000000047620</v>
          </cell>
          <cell r="BW1106" t="str">
            <v>AUXILIAR DE RESTAURANTE</v>
          </cell>
          <cell r="BX1106" t="str">
            <v>000000000048452</v>
          </cell>
          <cell r="BY1106" t="str">
            <v>AUXILIAR DE RESTAURANTE</v>
          </cell>
          <cell r="BZ1106" t="str">
            <v>tviviana312@gmail.com</v>
          </cell>
          <cell r="CA1106" t="str">
            <v>220 - JORNADA MENSUAL 220 HORAS</v>
          </cell>
          <cell r="CB1106" t="str">
            <v>Ley 50</v>
          </cell>
          <cell r="CC1106" t="str">
            <v>1 - Indefinido</v>
          </cell>
          <cell r="CD1106" t="str">
            <v>APORTA</v>
          </cell>
          <cell r="CE1106" t="str">
            <v>APORTA</v>
          </cell>
          <cell r="CF1106" t="str">
            <v>APORTA</v>
          </cell>
          <cell r="CG1106">
            <v>2.4359999999999999</v>
          </cell>
          <cell r="CH1106" t="str">
            <v>SIN AUXILIO</v>
          </cell>
          <cell r="CI1106" t="str">
            <v>SIN AUXILIO</v>
          </cell>
          <cell r="CJ1106" t="str">
            <v>SIN AUXILIO</v>
          </cell>
          <cell r="CK1106" t="str">
            <v>Sueldo fijo</v>
          </cell>
          <cell r="CL1106" t="str">
            <v>Dependiente</v>
          </cell>
          <cell r="CM1106" t="str">
            <v>No aplica</v>
          </cell>
          <cell r="CN1106" t="str">
            <v>S</v>
          </cell>
          <cell r="CQ1106" t="str">
            <v>220</v>
          </cell>
          <cell r="CR1106" t="str">
            <v>Tiempo Completo 220</v>
          </cell>
          <cell r="CS1106" t="str">
            <v>31</v>
          </cell>
          <cell r="CT1106" t="str">
            <v>000000000047500</v>
          </cell>
          <cell r="CU1106" t="str">
            <v>CAMPESTRE</v>
          </cell>
          <cell r="CW1106" t="str">
            <v>000</v>
          </cell>
          <cell r="CX1106" t="str">
            <v>TORRES LOPEZ BIBIANA MARCELA</v>
          </cell>
        </row>
        <row r="1107">
          <cell r="A1107">
            <v>1214728259</v>
          </cell>
          <cell r="B1107" t="str">
            <v>VIVIANA</v>
          </cell>
          <cell r="D1107" t="str">
            <v>AVILA</v>
          </cell>
          <cell r="E1107" t="str">
            <v>ALVAREZ</v>
          </cell>
          <cell r="F1107">
            <v>34740</v>
          </cell>
          <cell r="G1107" t="str">
            <v>169 - COLOMBIA</v>
          </cell>
          <cell r="H1107" t="str">
            <v>23 - CORDOBA</v>
          </cell>
          <cell r="I1107" t="str">
            <v>LORICA</v>
          </cell>
          <cell r="J1107" t="str">
            <v>CR 52 CL 100 57</v>
          </cell>
          <cell r="K1107" t="str">
            <v>Santa Cruz</v>
          </cell>
          <cell r="L1107" t="str">
            <v>3158102303</v>
          </cell>
          <cell r="M1107" t="str">
            <v>CO</v>
          </cell>
          <cell r="N1107" t="str">
            <v>BANCOLOMBIA</v>
          </cell>
          <cell r="O1107" t="str">
            <v>00125451811</v>
          </cell>
          <cell r="P1107" t="str">
            <v>AHORRO</v>
          </cell>
          <cell r="Q1107" t="str">
            <v>CÉDULA DE CIUDADANÍA</v>
          </cell>
          <cell r="R1107">
            <v>1214728259</v>
          </cell>
          <cell r="S1107" t="str">
            <v>Medellin</v>
          </cell>
          <cell r="U1107" t="str">
            <v>05 - ANTIOQUIA</v>
          </cell>
          <cell r="V1107" t="str">
            <v>MEDELLIN</v>
          </cell>
          <cell r="W1107" t="str">
            <v>SOLTERO</v>
          </cell>
          <cell r="X1107" t="str">
            <v>0</v>
          </cell>
          <cell r="Z1107">
            <v>0</v>
          </cell>
          <cell r="AA1107" t="str">
            <v>0</v>
          </cell>
          <cell r="AB1107" t="str">
            <v>002</v>
          </cell>
          <cell r="AC1107" t="str">
            <v>BACHILLERATO</v>
          </cell>
          <cell r="AD1107" t="str">
            <v>F</v>
          </cell>
          <cell r="AE1107" t="str">
            <v>002</v>
          </cell>
          <cell r="AF1107" t="str">
            <v>COMPAÑÍA DE ALIMENTOS COLOMBIANOS CALCO S.A</v>
          </cell>
          <cell r="AG1107" t="str">
            <v>52</v>
          </cell>
          <cell r="AH1107" t="str">
            <v>VENTAS</v>
          </cell>
          <cell r="AI1107" t="str">
            <v>02008003</v>
          </cell>
          <cell r="AJ1107" t="str">
            <v>Puntos de Venta</v>
          </cell>
          <cell r="AK1107" t="str">
            <v>R14-002</v>
          </cell>
          <cell r="AL1107" t="str">
            <v>PUERTA DEL NORTE</v>
          </cell>
          <cell r="AM1107" t="str">
            <v>007</v>
          </cell>
          <cell r="AN1107" t="str">
            <v>Domingo</v>
          </cell>
          <cell r="AO1107" t="str">
            <v>000</v>
          </cell>
          <cell r="AP1107" t="str">
            <v>SIN DEFINIR</v>
          </cell>
          <cell r="AQ1107" t="str">
            <v>1</v>
          </cell>
          <cell r="AR1107">
            <v>45056</v>
          </cell>
          <cell r="AU1107" t="str">
            <v>A</v>
          </cell>
          <cell r="AW1107" t="str">
            <v>EPS002</v>
          </cell>
          <cell r="AX1107" t="str">
            <v>SALUD TOTAL</v>
          </cell>
          <cell r="AY1107" t="str">
            <v>001</v>
          </cell>
          <cell r="AZ1107" t="str">
            <v>230201</v>
          </cell>
          <cell r="BA1107" t="str">
            <v>PROTECCIÓN + I. N. G.</v>
          </cell>
          <cell r="BB1107" t="str">
            <v>001</v>
          </cell>
          <cell r="BC1107" t="str">
            <v>14-28</v>
          </cell>
          <cell r="BD1107" t="str">
            <v>ARL SURA</v>
          </cell>
          <cell r="BE1107" t="str">
            <v>001</v>
          </cell>
          <cell r="BF1107" t="str">
            <v>CCF04</v>
          </cell>
          <cell r="BG1107" t="str">
            <v>COMFAMA ANTIOQUIA</v>
          </cell>
          <cell r="BH1107" t="str">
            <v>C005</v>
          </cell>
          <cell r="BI1107" t="str">
            <v>CESANTÍAS PROTECCIÓN S. A.</v>
          </cell>
          <cell r="BJ1107" t="str">
            <v>3561101</v>
          </cell>
          <cell r="BK1107" t="str">
            <v>002</v>
          </cell>
          <cell r="BL1107" t="str">
            <v>Quincenales</v>
          </cell>
          <cell r="BM1107" t="str">
            <v>TABLA</v>
          </cell>
          <cell r="BO1107" t="str">
            <v>001</v>
          </cell>
          <cell r="BP1107" t="str">
            <v>Salario interno pesos</v>
          </cell>
          <cell r="BQ1107">
            <v>1750905</v>
          </cell>
          <cell r="BR1107" t="str">
            <v>000000000000002</v>
          </cell>
          <cell r="BS1107" t="str">
            <v>COMPAÑÍA DE ALIMENTOS COLOMBIANOS CALCO S.A</v>
          </cell>
          <cell r="BT1107" t="str">
            <v>000000000047470</v>
          </cell>
          <cell r="BU1107" t="str">
            <v>PUNTOS DE VENTA</v>
          </cell>
          <cell r="BV1107" t="str">
            <v>000000000047620</v>
          </cell>
          <cell r="BW1107" t="str">
            <v>AUXILIAR DE RESTAURANTE</v>
          </cell>
          <cell r="BX1107" t="str">
            <v>000000000048923</v>
          </cell>
          <cell r="BY1107" t="str">
            <v>AUXILIAR DE RESTAURANTE</v>
          </cell>
          <cell r="BZ1107" t="str">
            <v>salomeavila1995@gmail.com</v>
          </cell>
          <cell r="CA1107" t="str">
            <v>220 - JORNADA MENSUAL 220 HORAS</v>
          </cell>
          <cell r="CB1107" t="str">
            <v>Ley 50</v>
          </cell>
          <cell r="CC1107" t="str">
            <v>1 - Indefinido</v>
          </cell>
          <cell r="CD1107" t="str">
            <v>APORTA</v>
          </cell>
          <cell r="CE1107" t="str">
            <v>APORTA</v>
          </cell>
          <cell r="CF1107" t="str">
            <v>APORTA</v>
          </cell>
          <cell r="CG1107">
            <v>2.4359999999999999</v>
          </cell>
          <cell r="CH1107" t="str">
            <v>SIN AUXILIO</v>
          </cell>
          <cell r="CI1107" t="str">
            <v>SIN AUXILIO</v>
          </cell>
          <cell r="CJ1107" t="str">
            <v>SIN AUXILIO</v>
          </cell>
          <cell r="CK1107" t="str">
            <v>Sueldo fijo</v>
          </cell>
          <cell r="CL1107" t="str">
            <v>Dependiente</v>
          </cell>
          <cell r="CM1107" t="str">
            <v>No aplica</v>
          </cell>
          <cell r="CN1107" t="str">
            <v>S</v>
          </cell>
          <cell r="CQ1107" t="str">
            <v>220</v>
          </cell>
          <cell r="CR1107" t="str">
            <v>Tiempo Completo 220</v>
          </cell>
          <cell r="CS1107" t="str">
            <v>31</v>
          </cell>
          <cell r="CT1107" t="str">
            <v>000000000047511</v>
          </cell>
          <cell r="CU1107" t="str">
            <v>PUERTA DEL NORTE</v>
          </cell>
          <cell r="CW1107" t="str">
            <v>000</v>
          </cell>
          <cell r="CX1107" t="str">
            <v xml:space="preserve">AVILA ALVAREZ VIVIANA </v>
          </cell>
        </row>
        <row r="1108">
          <cell r="A1108">
            <v>1214729767</v>
          </cell>
          <cell r="B1108" t="str">
            <v>SIRLEYDA</v>
          </cell>
          <cell r="C1108" t="str">
            <v>ANDREA</v>
          </cell>
          <cell r="D1108" t="str">
            <v>HERRERA</v>
          </cell>
          <cell r="E1108" t="str">
            <v>GALLEGO</v>
          </cell>
          <cell r="F1108">
            <v>34882</v>
          </cell>
          <cell r="G1108" t="str">
            <v>169 - COLOMBIA</v>
          </cell>
          <cell r="H1108" t="str">
            <v>05 - ANTIOQUIA</v>
          </cell>
          <cell r="I1108" t="str">
            <v>FRONTINO</v>
          </cell>
          <cell r="J1108" t="str">
            <v>CR 85 D 49 DD 113 INT 301</v>
          </cell>
          <cell r="K1108" t="str">
            <v>1</v>
          </cell>
          <cell r="L1108" t="str">
            <v>3224664452</v>
          </cell>
          <cell r="M1108" t="str">
            <v>CO</v>
          </cell>
          <cell r="N1108" t="str">
            <v>BANCOLOMBIA</v>
          </cell>
          <cell r="O1108" t="str">
            <v>00570713086</v>
          </cell>
          <cell r="P1108" t="str">
            <v>AHORRO</v>
          </cell>
          <cell r="Q1108" t="str">
            <v>CÉDULA DE CIUDADANÍA</v>
          </cell>
          <cell r="R1108">
            <v>1214729767</v>
          </cell>
          <cell r="S1108" t="str">
            <v>Medellin</v>
          </cell>
          <cell r="U1108" t="str">
            <v>05 - ANTIOQUIA</v>
          </cell>
          <cell r="V1108" t="str">
            <v>MEDELLIN</v>
          </cell>
          <cell r="W1108" t="str">
            <v>UNION LIBRE</v>
          </cell>
          <cell r="X1108" t="str">
            <v>0</v>
          </cell>
          <cell r="Z1108">
            <v>0</v>
          </cell>
          <cell r="AA1108" t="str">
            <v>0</v>
          </cell>
          <cell r="AB1108" t="str">
            <v>003</v>
          </cell>
          <cell r="AC1108" t="str">
            <v>TÉCNICO</v>
          </cell>
          <cell r="AD1108" t="str">
            <v>F</v>
          </cell>
          <cell r="AE1108" t="str">
            <v>002</v>
          </cell>
          <cell r="AF1108" t="str">
            <v>COMPAÑÍA DE ALIMENTOS COLOMBIANOS CALCO S.A</v>
          </cell>
          <cell r="AG1108" t="str">
            <v>51</v>
          </cell>
          <cell r="AH1108" t="str">
            <v xml:space="preserve">ADMINISTRACION  </v>
          </cell>
          <cell r="AI1108" t="str">
            <v>01002006</v>
          </cell>
          <cell r="AJ1108" t="str">
            <v>Costos</v>
          </cell>
          <cell r="AK1108" t="str">
            <v>ADM-002</v>
          </cell>
          <cell r="AL1108" t="str">
            <v>ADMINISTRACIÓN</v>
          </cell>
          <cell r="AM1108" t="str">
            <v>007</v>
          </cell>
          <cell r="AN1108" t="str">
            <v>Domingo</v>
          </cell>
          <cell r="AO1108" t="str">
            <v>000</v>
          </cell>
          <cell r="AP1108" t="str">
            <v>SIN DEFINIR</v>
          </cell>
          <cell r="AQ1108" t="str">
            <v>1</v>
          </cell>
          <cell r="AR1108">
            <v>45917</v>
          </cell>
          <cell r="AS1108" t="str">
            <v>16/09/2026</v>
          </cell>
          <cell r="AU1108" t="str">
            <v>A</v>
          </cell>
          <cell r="AW1108" t="str">
            <v>EPS002</v>
          </cell>
          <cell r="AX1108" t="str">
            <v>SALUD TOTAL</v>
          </cell>
          <cell r="AY1108" t="str">
            <v>001</v>
          </cell>
          <cell r="AZ1108" t="str">
            <v>230201</v>
          </cell>
          <cell r="BA1108" t="str">
            <v>PROTECCIÓN + I. N. G.</v>
          </cell>
          <cell r="BB1108" t="str">
            <v>001</v>
          </cell>
          <cell r="BC1108" t="str">
            <v>14-28</v>
          </cell>
          <cell r="BD1108" t="str">
            <v>ARL SURA</v>
          </cell>
          <cell r="BE1108" t="str">
            <v>001</v>
          </cell>
          <cell r="BF1108" t="str">
            <v>CCF04</v>
          </cell>
          <cell r="BG1108" t="str">
            <v>COMFAMA ANTIOQUIA</v>
          </cell>
          <cell r="BH1108" t="str">
            <v>C005</v>
          </cell>
          <cell r="BI1108" t="str">
            <v>CESANTÍAS PROTECCIÓN S. A.</v>
          </cell>
          <cell r="BJ1108" t="str">
            <v>1701001</v>
          </cell>
          <cell r="BK1108" t="str">
            <v>002</v>
          </cell>
          <cell r="BL1108" t="str">
            <v>Quincenales</v>
          </cell>
          <cell r="BM1108" t="str">
            <v>TABLA</v>
          </cell>
          <cell r="BO1108" t="str">
            <v>001</v>
          </cell>
          <cell r="BP1108" t="str">
            <v>Salario interno pesos</v>
          </cell>
          <cell r="BQ1108">
            <v>3081000</v>
          </cell>
          <cell r="BR1108" t="str">
            <v>000000000000002</v>
          </cell>
          <cell r="BS1108" t="str">
            <v>COMPAÑÍA DE ALIMENTOS COLOMBIANOS CALCO S.A</v>
          </cell>
          <cell r="BT1108" t="str">
            <v>000000000047446</v>
          </cell>
          <cell r="BU1108" t="str">
            <v>CONTABILIDAD</v>
          </cell>
          <cell r="BV1108" t="str">
            <v>000000000047608</v>
          </cell>
          <cell r="BW1108" t="str">
            <v>AUXILIAR DE FACTURACIÓN</v>
          </cell>
          <cell r="BX1108" t="str">
            <v>000000000066528</v>
          </cell>
          <cell r="BY1108" t="str">
            <v>AUXILIAR DE FACTURACION</v>
          </cell>
          <cell r="BZ1108" t="str">
            <v>sir.andre180@hotmail.com</v>
          </cell>
          <cell r="CA1108" t="str">
            <v>220 - JORNADA MENSUAL 220 HORAS</v>
          </cell>
          <cell r="CB1108" t="str">
            <v>Ley 50</v>
          </cell>
          <cell r="CC1108" t="str">
            <v>2 - Fijo</v>
          </cell>
          <cell r="CD1108" t="str">
            <v>APORTA</v>
          </cell>
          <cell r="CE1108" t="str">
            <v>APORTA</v>
          </cell>
          <cell r="CF1108" t="str">
            <v>APORTA</v>
          </cell>
          <cell r="CG1108">
            <v>0.52200000000000002</v>
          </cell>
          <cell r="CH1108" t="str">
            <v>SIN AUXILIO</v>
          </cell>
          <cell r="CI1108" t="str">
            <v>SIN AUXILIO</v>
          </cell>
          <cell r="CJ1108" t="str">
            <v>SIN AUXILIO</v>
          </cell>
          <cell r="CK1108" t="str">
            <v>Sueldo fijo</v>
          </cell>
          <cell r="CL1108" t="str">
            <v>Dependiente</v>
          </cell>
          <cell r="CM1108" t="str">
            <v>No aplica</v>
          </cell>
          <cell r="CN1108" t="str">
            <v>N</v>
          </cell>
          <cell r="CQ1108" t="str">
            <v>220</v>
          </cell>
          <cell r="CR1108" t="str">
            <v>Tiempo Completo 220</v>
          </cell>
          <cell r="CS1108" t="str">
            <v>31</v>
          </cell>
          <cell r="CT1108" t="str">
            <v>000000000047484</v>
          </cell>
          <cell r="CU1108" t="str">
            <v>ADMINISTRACIÓN</v>
          </cell>
          <cell r="CW1108" t="str">
            <v>000</v>
          </cell>
          <cell r="CX1108" t="str">
            <v>HERRERA GALLEGO SIRLEYDA ANDREA</v>
          </cell>
        </row>
        <row r="1109">
          <cell r="A1109">
            <v>1214730268</v>
          </cell>
          <cell r="B1109" t="str">
            <v>VALENTINA</v>
          </cell>
          <cell r="D1109" t="str">
            <v>ARANGO</v>
          </cell>
          <cell r="E1109" t="str">
            <v>GARCIA</v>
          </cell>
          <cell r="F1109">
            <v>34916</v>
          </cell>
          <cell r="G1109" t="str">
            <v>169 - COLOMBIA</v>
          </cell>
          <cell r="H1109" t="str">
            <v>05 - ANTIOQUIA</v>
          </cell>
          <cell r="I1109" t="str">
            <v>MEDELLIN</v>
          </cell>
          <cell r="J1109" t="str">
            <v>CL 89 50 C 81</v>
          </cell>
          <cell r="K1109" t="str">
            <v>Aranjuez</v>
          </cell>
          <cell r="L1109" t="str">
            <v>3235856788</v>
          </cell>
          <cell r="M1109" t="str">
            <v>CO</v>
          </cell>
          <cell r="N1109" t="str">
            <v>BANCOLOMBIA</v>
          </cell>
          <cell r="O1109" t="str">
            <v>25556559875</v>
          </cell>
          <cell r="P1109" t="str">
            <v>AHORRO</v>
          </cell>
          <cell r="Q1109" t="str">
            <v>CÉDULA DE CIUDADANÍA</v>
          </cell>
          <cell r="R1109">
            <v>1214730268</v>
          </cell>
          <cell r="S1109" t="str">
            <v>MEDELLIN</v>
          </cell>
          <cell r="U1109" t="str">
            <v>05 - ANTIOQUIA</v>
          </cell>
          <cell r="V1109" t="str">
            <v>MEDELLIN</v>
          </cell>
          <cell r="W1109" t="str">
            <v>SOLTERO</v>
          </cell>
          <cell r="X1109" t="str">
            <v>0</v>
          </cell>
          <cell r="Z1109">
            <v>0</v>
          </cell>
          <cell r="AA1109" t="str">
            <v>0</v>
          </cell>
          <cell r="AB1109" t="str">
            <v>002</v>
          </cell>
          <cell r="AC1109" t="str">
            <v>BACHILLERATO</v>
          </cell>
          <cell r="AD1109" t="str">
            <v>F</v>
          </cell>
          <cell r="AE1109" t="str">
            <v>002</v>
          </cell>
          <cell r="AF1109" t="str">
            <v>COMPAÑÍA DE ALIMENTOS COLOMBIANOS CALCO S.A</v>
          </cell>
          <cell r="AG1109" t="str">
            <v>52</v>
          </cell>
          <cell r="AH1109" t="str">
            <v>VENTAS</v>
          </cell>
          <cell r="AI1109" t="str">
            <v>02008003</v>
          </cell>
          <cell r="AJ1109" t="str">
            <v>Puntos de Venta</v>
          </cell>
          <cell r="AK1109" t="str">
            <v>R15-002</v>
          </cell>
          <cell r="AL1109" t="str">
            <v>FLORIDA PARQUE COMERCIAL</v>
          </cell>
          <cell r="AM1109" t="str">
            <v>002</v>
          </cell>
          <cell r="AN1109" t="str">
            <v>Martes</v>
          </cell>
          <cell r="AO1109" t="str">
            <v>000</v>
          </cell>
          <cell r="AP1109" t="str">
            <v>SIN DEFINIR</v>
          </cell>
          <cell r="AQ1109" t="str">
            <v>2</v>
          </cell>
          <cell r="AR1109">
            <v>45996</v>
          </cell>
          <cell r="AS1109" t="str">
            <v>04/09/2026</v>
          </cell>
          <cell r="AU1109" t="str">
            <v>A</v>
          </cell>
          <cell r="AW1109" t="str">
            <v>EPS010</v>
          </cell>
          <cell r="AX1109" t="str">
            <v>EPS SURA (ANTES SUSALUD)</v>
          </cell>
          <cell r="AY1109" t="str">
            <v>001</v>
          </cell>
          <cell r="AZ1109" t="str">
            <v>230201</v>
          </cell>
          <cell r="BA1109" t="str">
            <v>PROTECCIÓN + I. N. G.</v>
          </cell>
          <cell r="BB1109" t="str">
            <v>001</v>
          </cell>
          <cell r="BC1109" t="str">
            <v>14-28</v>
          </cell>
          <cell r="BD1109" t="str">
            <v>ARL SURA</v>
          </cell>
          <cell r="BE1109" t="str">
            <v>001</v>
          </cell>
          <cell r="BF1109" t="str">
            <v>CCF04</v>
          </cell>
          <cell r="BG1109" t="str">
            <v>COMFAMA ANTIOQUIA</v>
          </cell>
          <cell r="BH1109" t="str">
            <v>C005</v>
          </cell>
          <cell r="BI1109" t="str">
            <v>CESANTÍAS PROTECCIÓN S. A.</v>
          </cell>
          <cell r="BJ1109" t="str">
            <v>3561101</v>
          </cell>
          <cell r="BK1109" t="str">
            <v>002</v>
          </cell>
          <cell r="BL1109" t="str">
            <v>Quincenales</v>
          </cell>
          <cell r="BM1109" t="str">
            <v>TABLA</v>
          </cell>
          <cell r="BO1109" t="str">
            <v>001</v>
          </cell>
          <cell r="BP1109" t="str">
            <v>Salario interno pesos</v>
          </cell>
          <cell r="BQ1109">
            <v>1750905</v>
          </cell>
          <cell r="BR1109" t="str">
            <v>000000000000002</v>
          </cell>
          <cell r="BS1109" t="str">
            <v>COMPAÑÍA DE ALIMENTOS COLOMBIANOS CALCO S.A</v>
          </cell>
          <cell r="BT1109" t="str">
            <v>000000000047470</v>
          </cell>
          <cell r="BU1109" t="str">
            <v>PUNTOS DE VENTA</v>
          </cell>
          <cell r="BV1109" t="str">
            <v>000000000047620</v>
          </cell>
          <cell r="BW1109" t="str">
            <v>AUXILIAR DE RESTAURANTE</v>
          </cell>
          <cell r="BX1109" t="str">
            <v>000000000064222</v>
          </cell>
          <cell r="BY1109" t="str">
            <v>AUXILIAR DE RESTAURANTE</v>
          </cell>
          <cell r="BZ1109" t="str">
            <v>valentina.mercaderistaabbott@gmail.com</v>
          </cell>
          <cell r="CA1109" t="str">
            <v>220 - JORNADA MENSUAL 220 HORAS</v>
          </cell>
          <cell r="CB1109" t="str">
            <v>Ley 50</v>
          </cell>
          <cell r="CC1109" t="str">
            <v>2 - Fijo</v>
          </cell>
          <cell r="CD1109" t="str">
            <v>APORTA</v>
          </cell>
          <cell r="CE1109" t="str">
            <v>APORTA</v>
          </cell>
          <cell r="CF1109" t="str">
            <v>APORTA</v>
          </cell>
          <cell r="CG1109">
            <v>2.4359999999999999</v>
          </cell>
          <cell r="CH1109" t="str">
            <v>SIN AUXILIO</v>
          </cell>
          <cell r="CI1109" t="str">
            <v>SIN AUXILIO</v>
          </cell>
          <cell r="CJ1109" t="str">
            <v>SIN AUXILIO</v>
          </cell>
          <cell r="CK1109" t="str">
            <v>Sueldo fijo</v>
          </cell>
          <cell r="CL1109" t="str">
            <v>Dependiente</v>
          </cell>
          <cell r="CM1109" t="str">
            <v>No aplica</v>
          </cell>
          <cell r="CN1109" t="str">
            <v>S</v>
          </cell>
          <cell r="CQ1109" t="str">
            <v>220</v>
          </cell>
          <cell r="CR1109" t="str">
            <v>Tiempo Completo 220</v>
          </cell>
          <cell r="CS1109" t="str">
            <v>31</v>
          </cell>
          <cell r="CT1109" t="str">
            <v>000000000047512</v>
          </cell>
          <cell r="CU1109" t="str">
            <v>FLORIDA PARQUE COMERCIAL</v>
          </cell>
          <cell r="CW1109" t="str">
            <v>000</v>
          </cell>
          <cell r="CX1109" t="str">
            <v xml:space="preserve">ARANGO GARCIA VALENTINA </v>
          </cell>
        </row>
        <row r="1110">
          <cell r="A1110">
            <v>1214732385</v>
          </cell>
          <cell r="B1110" t="str">
            <v>EMILY</v>
          </cell>
          <cell r="C1110" t="str">
            <v>TATIANA</v>
          </cell>
          <cell r="D1110" t="str">
            <v>ROMERO</v>
          </cell>
          <cell r="E1110" t="str">
            <v>ZUNIGA</v>
          </cell>
          <cell r="F1110">
            <v>35039</v>
          </cell>
          <cell r="G1110" t="str">
            <v>169 - COLOMBIA</v>
          </cell>
          <cell r="H1110" t="str">
            <v>05 - ANTIOQUIA</v>
          </cell>
          <cell r="I1110" t="str">
            <v>MEDELLIN</v>
          </cell>
          <cell r="J1110" t="str">
            <v>CL 95 44 48</v>
          </cell>
          <cell r="K1110" t="str">
            <v>ARANJUEZ</v>
          </cell>
          <cell r="L1110" t="str">
            <v>3137685802</v>
          </cell>
          <cell r="M1110" t="str">
            <v>CO</v>
          </cell>
          <cell r="N1110" t="str">
            <v>BANCOLOMBIA</v>
          </cell>
          <cell r="O1110" t="str">
            <v>43252582658</v>
          </cell>
          <cell r="P1110" t="str">
            <v>AHORRO</v>
          </cell>
          <cell r="Q1110" t="str">
            <v>CÉDULA DE CIUDADANÍA</v>
          </cell>
          <cell r="R1110">
            <v>1214732385</v>
          </cell>
          <cell r="S1110" t="str">
            <v>MEDELLIN</v>
          </cell>
          <cell r="U1110" t="str">
            <v>05 - ANTIOQUIA</v>
          </cell>
          <cell r="V1110" t="str">
            <v>MEDELLIN</v>
          </cell>
          <cell r="W1110" t="str">
            <v>SOLTERO</v>
          </cell>
          <cell r="AB1110" t="str">
            <v>002</v>
          </cell>
          <cell r="AC1110" t="str">
            <v>BACHILLERATO</v>
          </cell>
          <cell r="AD1110" t="str">
            <v>F</v>
          </cell>
          <cell r="AE1110" t="str">
            <v>002</v>
          </cell>
          <cell r="AF1110" t="str">
            <v>COMPAÑÍA DE ALIMENTOS COLOMBIANOS CALCO S.A</v>
          </cell>
          <cell r="AG1110" t="str">
            <v>51</v>
          </cell>
          <cell r="AH1110" t="str">
            <v xml:space="preserve">ADMINISTRACION  </v>
          </cell>
          <cell r="AI1110" t="str">
            <v>01007001</v>
          </cell>
          <cell r="AJ1110" t="str">
            <v>Mantenimiento</v>
          </cell>
          <cell r="AK1110" t="str">
            <v>ADM-002</v>
          </cell>
          <cell r="AL1110" t="str">
            <v>ADMINISTRACIÓN</v>
          </cell>
          <cell r="AM1110" t="str">
            <v>007</v>
          </cell>
          <cell r="AN1110" t="str">
            <v>Domingo</v>
          </cell>
          <cell r="AO1110" t="str">
            <v>000</v>
          </cell>
          <cell r="AP1110" t="str">
            <v>SIN DEFINIR</v>
          </cell>
          <cell r="AQ1110" t="str">
            <v>1</v>
          </cell>
          <cell r="AR1110">
            <v>46196</v>
          </cell>
          <cell r="AS1110" t="str">
            <v>22/09/2026</v>
          </cell>
          <cell r="AU1110" t="str">
            <v>A</v>
          </cell>
          <cell r="AV1110" t="str">
            <v>Sin definir</v>
          </cell>
          <cell r="AW1110" t="str">
            <v>EPS010</v>
          </cell>
          <cell r="AX1110" t="str">
            <v>EPS SURA (ANTES SUSALUD)</v>
          </cell>
          <cell r="AY1110" t="str">
            <v>001</v>
          </cell>
          <cell r="AZ1110" t="str">
            <v>230301</v>
          </cell>
          <cell r="BA1110" t="str">
            <v>PORVENIR</v>
          </cell>
          <cell r="BB1110" t="str">
            <v>001</v>
          </cell>
          <cell r="BC1110" t="str">
            <v>14-28</v>
          </cell>
          <cell r="BD1110" t="str">
            <v>ARL SURA</v>
          </cell>
          <cell r="BE1110" t="str">
            <v>001</v>
          </cell>
          <cell r="BF1110" t="str">
            <v>CCF04</v>
          </cell>
          <cell r="BG1110" t="str">
            <v>COMFAMA ANTIOQUIA</v>
          </cell>
          <cell r="BH1110" t="str">
            <v>C005</v>
          </cell>
          <cell r="BI1110" t="str">
            <v>CESANTÍAS PROTECCIÓN S. A.</v>
          </cell>
          <cell r="BJ1110" t="str">
            <v>1701001</v>
          </cell>
          <cell r="BK1110" t="str">
            <v>002</v>
          </cell>
          <cell r="BL1110" t="str">
            <v>Quincenales</v>
          </cell>
          <cell r="BM1110" t="str">
            <v>TABLA</v>
          </cell>
          <cell r="BO1110" t="str">
            <v>001</v>
          </cell>
          <cell r="BP1110" t="str">
            <v>Salario interno pesos</v>
          </cell>
          <cell r="BQ1110">
            <v>3739000</v>
          </cell>
          <cell r="BR1110" t="str">
            <v>000000000000002</v>
          </cell>
          <cell r="BS1110" t="str">
            <v>COMPAÑÍA DE ALIMENTOS COLOMBIANOS CALCO S.A</v>
          </cell>
          <cell r="BT1110" t="str">
            <v>000000000047465</v>
          </cell>
          <cell r="BU1110" t="str">
            <v>MANTENIMIENTO Y OBRAS</v>
          </cell>
          <cell r="BV1110" t="str">
            <v>000000000047543</v>
          </cell>
          <cell r="BW1110" t="str">
            <v>ANALISTA DE MANTENIMIENTO</v>
          </cell>
          <cell r="BX1110" t="str">
            <v>000000000068318</v>
          </cell>
          <cell r="BY1110" t="str">
            <v>ANALISTA DE MANTENIMIENTO</v>
          </cell>
          <cell r="BZ1110" t="str">
            <v>emilyromero1206@gmail.com</v>
          </cell>
          <cell r="CA1110" t="str">
            <v>220 - JORNADA MENSUAL 220 HORAS</v>
          </cell>
          <cell r="CB1110" t="str">
            <v>Ley 50</v>
          </cell>
          <cell r="CC1110" t="str">
            <v>2 - Fijo</v>
          </cell>
          <cell r="CD1110" t="str">
            <v>APORTA</v>
          </cell>
          <cell r="CE1110" t="str">
            <v>APORTA</v>
          </cell>
          <cell r="CF1110" t="str">
            <v>APORTA</v>
          </cell>
          <cell r="CG1110">
            <v>0.52200000000000002</v>
          </cell>
          <cell r="CH1110" t="str">
            <v>LA DIFERENCIA</v>
          </cell>
          <cell r="CI1110" t="str">
            <v>LA DIFERENCIA</v>
          </cell>
          <cell r="CJ1110" t="str">
            <v>LA DIFERENCIA</v>
          </cell>
          <cell r="CK1110" t="str">
            <v>Sueldo fijo</v>
          </cell>
          <cell r="CL1110" t="str">
            <v>Dependiente</v>
          </cell>
          <cell r="CM1110" t="str">
            <v>No aplica</v>
          </cell>
          <cell r="CN1110" t="str">
            <v>N</v>
          </cell>
          <cell r="CP1110" t="str">
            <v>51</v>
          </cell>
          <cell r="CQ1110" t="str">
            <v>220</v>
          </cell>
          <cell r="CR1110" t="str">
            <v>Tiempo Completo 220</v>
          </cell>
          <cell r="CS1110" t="str">
            <v>31</v>
          </cell>
          <cell r="CT1110" t="str">
            <v>000000000047484</v>
          </cell>
          <cell r="CU1110" t="str">
            <v>ADMINISTRACIÓN</v>
          </cell>
          <cell r="CW1110" t="str">
            <v>000</v>
          </cell>
          <cell r="CX1110" t="str">
            <v>ROMERO ZUNIGA EMILY TATIANA</v>
          </cell>
        </row>
        <row r="1111">
          <cell r="A1111">
            <v>1214733375</v>
          </cell>
          <cell r="B1111" t="str">
            <v>LUZ</v>
          </cell>
          <cell r="C1111" t="str">
            <v>AIDEE</v>
          </cell>
          <cell r="D1111" t="str">
            <v>JIMENEZ</v>
          </cell>
          <cell r="E1111" t="str">
            <v>PARRA</v>
          </cell>
          <cell r="F1111">
            <v>35120</v>
          </cell>
          <cell r="G1111" t="str">
            <v>169 - COLOMBIA</v>
          </cell>
          <cell r="H1111" t="str">
            <v>05 - ANTIOQUIA</v>
          </cell>
          <cell r="I1111" t="str">
            <v>MEDELLIN</v>
          </cell>
          <cell r="J1111" t="str">
            <v>CR 18 C 56 F 41 INT 201</v>
          </cell>
          <cell r="K1111" t="str">
            <v>13 DE NOVIEMBRE</v>
          </cell>
          <cell r="L1111" t="str">
            <v>3225173233</v>
          </cell>
          <cell r="M1111" t="str">
            <v>CO</v>
          </cell>
          <cell r="N1111" t="str">
            <v>BANCOLOMBIA</v>
          </cell>
          <cell r="O1111" t="str">
            <v>25525144065</v>
          </cell>
          <cell r="P1111" t="str">
            <v>AHORRO</v>
          </cell>
          <cell r="Q1111" t="str">
            <v>CÉDULA DE CIUDADANÍA</v>
          </cell>
          <cell r="R1111">
            <v>1214733375</v>
          </cell>
          <cell r="S1111" t="str">
            <v>Medellin</v>
          </cell>
          <cell r="U1111" t="str">
            <v>05 - ANTIOQUIA</v>
          </cell>
          <cell r="V1111" t="str">
            <v>MEDELLIN</v>
          </cell>
          <cell r="W1111" t="str">
            <v>UNION LIBRE</v>
          </cell>
          <cell r="X1111" t="str">
            <v>0</v>
          </cell>
          <cell r="Z1111">
            <v>0</v>
          </cell>
          <cell r="AA1111" t="str">
            <v>0</v>
          </cell>
          <cell r="AB1111" t="str">
            <v>003</v>
          </cell>
          <cell r="AC1111" t="str">
            <v>TÉCNICO</v>
          </cell>
          <cell r="AD1111" t="str">
            <v>F</v>
          </cell>
          <cell r="AE1111" t="str">
            <v>002</v>
          </cell>
          <cell r="AF1111" t="str">
            <v>COMPAÑÍA DE ALIMENTOS COLOMBIANOS CALCO S.A</v>
          </cell>
          <cell r="AG1111" t="str">
            <v>51</v>
          </cell>
          <cell r="AH1111" t="str">
            <v xml:space="preserve">ADMINISTRACION  </v>
          </cell>
          <cell r="AI1111" t="str">
            <v>01002006</v>
          </cell>
          <cell r="AJ1111" t="str">
            <v>Costos</v>
          </cell>
          <cell r="AK1111" t="str">
            <v>ADM-002</v>
          </cell>
          <cell r="AL1111" t="str">
            <v>ADMINISTRACIÓN</v>
          </cell>
          <cell r="AM1111" t="str">
            <v>007</v>
          </cell>
          <cell r="AN1111" t="str">
            <v>Domingo</v>
          </cell>
          <cell r="AO1111" t="str">
            <v>000</v>
          </cell>
          <cell r="AP1111" t="str">
            <v>SIN DEFINIR</v>
          </cell>
          <cell r="AQ1111" t="str">
            <v>3</v>
          </cell>
          <cell r="AR1111">
            <v>44427</v>
          </cell>
          <cell r="AU1111" t="str">
            <v>A</v>
          </cell>
          <cell r="AW1111" t="str">
            <v>EPS010</v>
          </cell>
          <cell r="AX1111" t="str">
            <v>EPS SURA (ANTES SUSALUD)</v>
          </cell>
          <cell r="AY1111" t="str">
            <v>001</v>
          </cell>
          <cell r="AZ1111" t="str">
            <v>230301</v>
          </cell>
          <cell r="BA1111" t="str">
            <v>PORVENIR</v>
          </cell>
          <cell r="BB1111" t="str">
            <v>001</v>
          </cell>
          <cell r="BC1111" t="str">
            <v>14-28</v>
          </cell>
          <cell r="BD1111" t="str">
            <v>ARL SURA</v>
          </cell>
          <cell r="BE1111" t="str">
            <v>001</v>
          </cell>
          <cell r="BF1111" t="str">
            <v>CCF04</v>
          </cell>
          <cell r="BG1111" t="str">
            <v>COMFAMA ANTIOQUIA</v>
          </cell>
          <cell r="BH1111" t="str">
            <v>C004</v>
          </cell>
          <cell r="BI1111" t="str">
            <v>CESANTÍAS PORVENIR</v>
          </cell>
          <cell r="BJ1111" t="str">
            <v>1701001</v>
          </cell>
          <cell r="BK1111" t="str">
            <v>002</v>
          </cell>
          <cell r="BL1111" t="str">
            <v>Quincenales</v>
          </cell>
          <cell r="BM1111" t="str">
            <v>TABLA</v>
          </cell>
          <cell r="BO1111" t="str">
            <v>001</v>
          </cell>
          <cell r="BP1111" t="str">
            <v>Salario interno pesos</v>
          </cell>
          <cell r="BQ1111">
            <v>2838000</v>
          </cell>
          <cell r="BR1111" t="str">
            <v>000000000000002</v>
          </cell>
          <cell r="BS1111" t="str">
            <v>COMPAÑÍA DE ALIMENTOS COLOMBIANOS CALCO S.A</v>
          </cell>
          <cell r="BT1111" t="str">
            <v>000000000047448</v>
          </cell>
          <cell r="BU1111" t="str">
            <v>COSTOS</v>
          </cell>
          <cell r="BV1111" t="str">
            <v>000000000047604</v>
          </cell>
          <cell r="BW1111" t="str">
            <v>AUXILIAR DE COSTOS</v>
          </cell>
          <cell r="BX1111" t="str">
            <v>000000000047785</v>
          </cell>
          <cell r="BY1111" t="str">
            <v>AUXILIAR DE COSTOS</v>
          </cell>
          <cell r="BZ1111" t="str">
            <v>luzaideej@gmail.com</v>
          </cell>
          <cell r="CA1111" t="str">
            <v>220 - JORNADA MENSUAL 220 HORAS</v>
          </cell>
          <cell r="CB1111" t="str">
            <v>Ley 50</v>
          </cell>
          <cell r="CC1111" t="str">
            <v>1 - Indefinido</v>
          </cell>
          <cell r="CD1111" t="str">
            <v>APORTA</v>
          </cell>
          <cell r="CE1111" t="str">
            <v>APORTA</v>
          </cell>
          <cell r="CF1111" t="str">
            <v>APORTA</v>
          </cell>
          <cell r="CG1111">
            <v>0.52200000000000002</v>
          </cell>
          <cell r="CH1111" t="str">
            <v>SIN AUXILIO</v>
          </cell>
          <cell r="CI1111" t="str">
            <v>SIN AUXILIO</v>
          </cell>
          <cell r="CJ1111" t="str">
            <v>SIN AUXILIO</v>
          </cell>
          <cell r="CK1111" t="str">
            <v>Sueldo fijo</v>
          </cell>
          <cell r="CL1111" t="str">
            <v>Dependiente</v>
          </cell>
          <cell r="CM1111" t="str">
            <v>No aplica</v>
          </cell>
          <cell r="CN1111" t="str">
            <v>N</v>
          </cell>
          <cell r="CQ1111" t="str">
            <v>220</v>
          </cell>
          <cell r="CR1111" t="str">
            <v>Tiempo Completo 220</v>
          </cell>
          <cell r="CS1111" t="str">
            <v>31</v>
          </cell>
          <cell r="CT1111" t="str">
            <v>000000000047484</v>
          </cell>
          <cell r="CU1111" t="str">
            <v>ADMINISTRACIÓN</v>
          </cell>
          <cell r="CW1111" t="str">
            <v>000</v>
          </cell>
          <cell r="CX1111" t="str">
            <v>JIMENEZ PARRA LUZ AIDEE</v>
          </cell>
        </row>
        <row r="1112">
          <cell r="A1112">
            <v>1214735959</v>
          </cell>
          <cell r="B1112" t="str">
            <v>KARINA</v>
          </cell>
          <cell r="D1112" t="str">
            <v>MARTINEZ</v>
          </cell>
          <cell r="E1112" t="str">
            <v>LOZANO</v>
          </cell>
          <cell r="F1112">
            <v>35327</v>
          </cell>
          <cell r="G1112" t="str">
            <v>169 - COLOMBIA</v>
          </cell>
          <cell r="H1112" t="str">
            <v>05 - ANTIOQUIA</v>
          </cell>
          <cell r="I1112" t="str">
            <v>MEDELLIN</v>
          </cell>
          <cell r="J1112" t="str">
            <v>CL 58 06 20 INT 301</v>
          </cell>
          <cell r="K1112" t="str">
            <v>Caicedo</v>
          </cell>
          <cell r="L1112" t="str">
            <v>3045842148</v>
          </cell>
          <cell r="M1112" t="str">
            <v>CO</v>
          </cell>
          <cell r="N1112" t="str">
            <v>BANCOLOMBIA</v>
          </cell>
          <cell r="O1112" t="str">
            <v>33124976192</v>
          </cell>
          <cell r="P1112" t="str">
            <v>AHORRO</v>
          </cell>
          <cell r="Q1112" t="str">
            <v>CÉDULA DE CIUDADANÍA</v>
          </cell>
          <cell r="R1112">
            <v>1214735959</v>
          </cell>
          <cell r="S1112" t="str">
            <v>Medellin</v>
          </cell>
          <cell r="U1112" t="str">
            <v>05 - ANTIOQUIA</v>
          </cell>
          <cell r="V1112" t="str">
            <v>MEDELLIN</v>
          </cell>
          <cell r="W1112" t="str">
            <v>SOLTERO</v>
          </cell>
          <cell r="X1112" t="str">
            <v>0</v>
          </cell>
          <cell r="Z1112">
            <v>0</v>
          </cell>
          <cell r="AA1112" t="str">
            <v>0</v>
          </cell>
          <cell r="AB1112" t="str">
            <v>002</v>
          </cell>
          <cell r="AC1112" t="str">
            <v>BACHILLERATO</v>
          </cell>
          <cell r="AD1112" t="str">
            <v>F</v>
          </cell>
          <cell r="AE1112" t="str">
            <v>002</v>
          </cell>
          <cell r="AF1112" t="str">
            <v>COMPAÑÍA DE ALIMENTOS COLOMBIANOS CALCO S.A</v>
          </cell>
          <cell r="AG1112" t="str">
            <v>52</v>
          </cell>
          <cell r="AH1112" t="str">
            <v>VENTAS</v>
          </cell>
          <cell r="AI1112" t="str">
            <v>02008003</v>
          </cell>
          <cell r="AJ1112" t="str">
            <v>Puntos de Venta</v>
          </cell>
          <cell r="AK1112" t="str">
            <v>R21-002</v>
          </cell>
          <cell r="AL1112" t="str">
            <v>ARKADIA</v>
          </cell>
          <cell r="AM1112" t="str">
            <v>007</v>
          </cell>
          <cell r="AN1112" t="str">
            <v>Domingo</v>
          </cell>
          <cell r="AO1112" t="str">
            <v>000</v>
          </cell>
          <cell r="AP1112" t="str">
            <v>SIN DEFINIR</v>
          </cell>
          <cell r="AQ1112" t="str">
            <v>2</v>
          </cell>
          <cell r="AR1112">
            <v>43761</v>
          </cell>
          <cell r="AU1112" t="str">
            <v>A</v>
          </cell>
          <cell r="AW1112" t="str">
            <v>EPS002</v>
          </cell>
          <cell r="AX1112" t="str">
            <v>SALUD TOTAL</v>
          </cell>
          <cell r="AY1112" t="str">
            <v>001</v>
          </cell>
          <cell r="AZ1112" t="str">
            <v>230301</v>
          </cell>
          <cell r="BA1112" t="str">
            <v>PORVENIR</v>
          </cell>
          <cell r="BB1112" t="str">
            <v>001</v>
          </cell>
          <cell r="BC1112" t="str">
            <v>14-28</v>
          </cell>
          <cell r="BD1112" t="str">
            <v>ARL SURA</v>
          </cell>
          <cell r="BE1112" t="str">
            <v>001</v>
          </cell>
          <cell r="BF1112" t="str">
            <v>CCF04</v>
          </cell>
          <cell r="BG1112" t="str">
            <v>COMFAMA ANTIOQUIA</v>
          </cell>
          <cell r="BH1112" t="str">
            <v>C004</v>
          </cell>
          <cell r="BI1112" t="str">
            <v>CESANTÍAS PORVENIR</v>
          </cell>
          <cell r="BJ1112" t="str">
            <v>3561101</v>
          </cell>
          <cell r="BK1112" t="str">
            <v>002</v>
          </cell>
          <cell r="BL1112" t="str">
            <v>Quincenales</v>
          </cell>
          <cell r="BM1112" t="str">
            <v>TABLA</v>
          </cell>
          <cell r="BO1112" t="str">
            <v>001</v>
          </cell>
          <cell r="BP1112" t="str">
            <v>Salario interno pesos</v>
          </cell>
          <cell r="BQ1112">
            <v>1750905</v>
          </cell>
          <cell r="BR1112" t="str">
            <v>000000000000002</v>
          </cell>
          <cell r="BS1112" t="str">
            <v>COMPAÑÍA DE ALIMENTOS COLOMBIANOS CALCO S.A</v>
          </cell>
          <cell r="BT1112" t="str">
            <v>000000000047470</v>
          </cell>
          <cell r="BU1112" t="str">
            <v>PUNTOS DE VENTA</v>
          </cell>
          <cell r="BV1112" t="str">
            <v>000000000047620</v>
          </cell>
          <cell r="BW1112" t="str">
            <v>AUXILIAR DE RESTAURANTE</v>
          </cell>
          <cell r="BX1112" t="str">
            <v>000000000049263</v>
          </cell>
          <cell r="BY1112" t="str">
            <v>AUXILIAR DE RESTAURANTE</v>
          </cell>
          <cell r="BZ1112" t="str">
            <v>karimar1912@gmail.com</v>
          </cell>
          <cell r="CA1112" t="str">
            <v>220 - JORNADA MENSUAL 220 HORAS</v>
          </cell>
          <cell r="CB1112" t="str">
            <v>Ley 50</v>
          </cell>
          <cell r="CC1112" t="str">
            <v>1 - Indefinido</v>
          </cell>
          <cell r="CD1112" t="str">
            <v>APORTA</v>
          </cell>
          <cell r="CE1112" t="str">
            <v>APORTA</v>
          </cell>
          <cell r="CF1112" t="str">
            <v>APORTA</v>
          </cell>
          <cell r="CG1112">
            <v>2.4359999999999999</v>
          </cell>
          <cell r="CH1112" t="str">
            <v>SIN AUXILIO</v>
          </cell>
          <cell r="CI1112" t="str">
            <v>SIN AUXILIO</v>
          </cell>
          <cell r="CJ1112" t="str">
            <v>SIN AUXILIO</v>
          </cell>
          <cell r="CK1112" t="str">
            <v>Sueldo fijo</v>
          </cell>
          <cell r="CL1112" t="str">
            <v>Dependiente</v>
          </cell>
          <cell r="CM1112" t="str">
            <v>No aplica</v>
          </cell>
          <cell r="CN1112" t="str">
            <v>S</v>
          </cell>
          <cell r="CQ1112" t="str">
            <v>220</v>
          </cell>
          <cell r="CR1112" t="str">
            <v>Tiempo Completo 220</v>
          </cell>
          <cell r="CS1112" t="str">
            <v>31</v>
          </cell>
          <cell r="CT1112" t="str">
            <v>000000000047518</v>
          </cell>
          <cell r="CU1112" t="str">
            <v>ARKADIA</v>
          </cell>
          <cell r="CW1112" t="str">
            <v>000</v>
          </cell>
          <cell r="CX1112" t="str">
            <v xml:space="preserve">MARTINEZ LOZANO KARINA </v>
          </cell>
        </row>
        <row r="1113">
          <cell r="A1113">
            <v>1214739891</v>
          </cell>
          <cell r="B1113" t="str">
            <v>YURLEDYS</v>
          </cell>
          <cell r="C1113" t="str">
            <v>ESTEFANIA</v>
          </cell>
          <cell r="D1113" t="str">
            <v>SIBAJA</v>
          </cell>
          <cell r="E1113" t="str">
            <v>URANGO</v>
          </cell>
          <cell r="F1113">
            <v>35662</v>
          </cell>
          <cell r="G1113" t="str">
            <v>169 - COLOMBIA</v>
          </cell>
          <cell r="H1113" t="str">
            <v>05 - ANTIOQUIA</v>
          </cell>
          <cell r="I1113" t="str">
            <v>CAREPA</v>
          </cell>
          <cell r="J1113" t="str">
            <v>CL 98 B 39 B 21</v>
          </cell>
          <cell r="K1113" t="str">
            <v>Manrique</v>
          </cell>
          <cell r="L1113" t="str">
            <v>3106702722</v>
          </cell>
          <cell r="M1113" t="str">
            <v>CO</v>
          </cell>
          <cell r="N1113" t="str">
            <v>BANCOLOMBIA</v>
          </cell>
          <cell r="O1113" t="str">
            <v>00413448255</v>
          </cell>
          <cell r="P1113" t="str">
            <v>AHORRO</v>
          </cell>
          <cell r="Q1113" t="str">
            <v>CÉDULA DE CIUDADANÍA</v>
          </cell>
          <cell r="R1113">
            <v>1214739891</v>
          </cell>
          <cell r="S1113" t="str">
            <v>Medellin</v>
          </cell>
          <cell r="U1113" t="str">
            <v>05 - ANTIOQUIA</v>
          </cell>
          <cell r="V1113" t="str">
            <v>MEDELLIN</v>
          </cell>
          <cell r="W1113" t="str">
            <v>SOLTERO</v>
          </cell>
          <cell r="X1113" t="str">
            <v>0</v>
          </cell>
          <cell r="Z1113">
            <v>0</v>
          </cell>
          <cell r="AA1113" t="str">
            <v>0</v>
          </cell>
          <cell r="AB1113" t="str">
            <v>002</v>
          </cell>
          <cell r="AC1113" t="str">
            <v>BACHILLERATO</v>
          </cell>
          <cell r="AD1113" t="str">
            <v>F</v>
          </cell>
          <cell r="AE1113" t="str">
            <v>002</v>
          </cell>
          <cell r="AF1113" t="str">
            <v>COMPAÑÍA DE ALIMENTOS COLOMBIANOS CALCO S.A</v>
          </cell>
          <cell r="AG1113" t="str">
            <v>51</v>
          </cell>
          <cell r="AH1113" t="str">
            <v xml:space="preserve">ADMINISTRACION  </v>
          </cell>
          <cell r="AI1113" t="str">
            <v>01005006</v>
          </cell>
          <cell r="AJ1113" t="str">
            <v>Seguridad y Salud en el Trabajo</v>
          </cell>
          <cell r="AK1113" t="str">
            <v>ADM-002</v>
          </cell>
          <cell r="AL1113" t="str">
            <v>ADMINISTRACIÓN</v>
          </cell>
          <cell r="AM1113" t="str">
            <v>007</v>
          </cell>
          <cell r="AN1113" t="str">
            <v>Domingo</v>
          </cell>
          <cell r="AO1113" t="str">
            <v>000</v>
          </cell>
          <cell r="AP1113" t="str">
            <v>SIN DEFINIR</v>
          </cell>
          <cell r="AQ1113" t="str">
            <v>3</v>
          </cell>
          <cell r="AR1113">
            <v>45321</v>
          </cell>
          <cell r="AU1113" t="str">
            <v>A</v>
          </cell>
          <cell r="AW1113" t="str">
            <v>EPS010</v>
          </cell>
          <cell r="AX1113" t="str">
            <v>EPS SURA (ANTES SUSALUD)</v>
          </cell>
          <cell r="AY1113" t="str">
            <v>001</v>
          </cell>
          <cell r="AZ1113" t="str">
            <v>230301</v>
          </cell>
          <cell r="BA1113" t="str">
            <v>PORVENIR</v>
          </cell>
          <cell r="BB1113" t="str">
            <v>001</v>
          </cell>
          <cell r="BC1113" t="str">
            <v>14-28</v>
          </cell>
          <cell r="BD1113" t="str">
            <v>ARL SURA</v>
          </cell>
          <cell r="BE1113" t="str">
            <v>001</v>
          </cell>
          <cell r="BF1113" t="str">
            <v>CCF04</v>
          </cell>
          <cell r="BG1113" t="str">
            <v>COMFAMA ANTIOQUIA</v>
          </cell>
          <cell r="BH1113" t="str">
            <v>C004</v>
          </cell>
          <cell r="BI1113" t="str">
            <v>CESANTÍAS PORVENIR</v>
          </cell>
          <cell r="BJ1113" t="str">
            <v>1701001</v>
          </cell>
          <cell r="BK1113" t="str">
            <v>002</v>
          </cell>
          <cell r="BL1113" t="str">
            <v>Quincenales</v>
          </cell>
          <cell r="BM1113" t="str">
            <v>TABLA</v>
          </cell>
          <cell r="BO1113" t="str">
            <v>001</v>
          </cell>
          <cell r="BP1113" t="str">
            <v>Salario interno pesos</v>
          </cell>
          <cell r="BQ1113">
            <v>2838000</v>
          </cell>
          <cell r="BR1113" t="str">
            <v>000000000000002</v>
          </cell>
          <cell r="BS1113" t="str">
            <v>COMPAÑÍA DE ALIMENTOS COLOMBIANOS CALCO S.A</v>
          </cell>
          <cell r="BT1113" t="str">
            <v>000000000047471</v>
          </cell>
          <cell r="BU1113" t="str">
            <v>SEGURIDAD Y SALUD EN EL TRABAJO</v>
          </cell>
          <cell r="BV1113" t="str">
            <v>000000000047635</v>
          </cell>
          <cell r="BW1113" t="str">
            <v>AUXILIAR SST</v>
          </cell>
          <cell r="BX1113" t="str">
            <v>000000000047846</v>
          </cell>
          <cell r="BY1113" t="str">
            <v>AUXILIAR SST</v>
          </cell>
          <cell r="BZ1113" t="str">
            <v>totalcontact.12@gmail.com</v>
          </cell>
          <cell r="CA1113" t="str">
            <v>220 - JORNADA MENSUAL 220 HORAS</v>
          </cell>
          <cell r="CB1113" t="str">
            <v>Ley 50</v>
          </cell>
          <cell r="CC1113" t="str">
            <v>1 - Indefinido</v>
          </cell>
          <cell r="CD1113" t="str">
            <v>APORTA</v>
          </cell>
          <cell r="CE1113" t="str">
            <v>APORTA</v>
          </cell>
          <cell r="CF1113" t="str">
            <v>APORTA</v>
          </cell>
          <cell r="CG1113">
            <v>0.52200000000000002</v>
          </cell>
          <cell r="CH1113" t="str">
            <v>SIN AUXILIO</v>
          </cell>
          <cell r="CI1113" t="str">
            <v>SIN AUXILIO</v>
          </cell>
          <cell r="CJ1113" t="str">
            <v>SIN AUXILIO</v>
          </cell>
          <cell r="CK1113" t="str">
            <v>Sueldo fijo</v>
          </cell>
          <cell r="CL1113" t="str">
            <v>Dependiente</v>
          </cell>
          <cell r="CM1113" t="str">
            <v>No aplica</v>
          </cell>
          <cell r="CN1113" t="str">
            <v>N</v>
          </cell>
          <cell r="CQ1113" t="str">
            <v>220</v>
          </cell>
          <cell r="CR1113" t="str">
            <v>Tiempo Completo 220</v>
          </cell>
          <cell r="CS1113" t="str">
            <v>31</v>
          </cell>
          <cell r="CT1113" t="str">
            <v>000000000047484</v>
          </cell>
          <cell r="CU1113" t="str">
            <v>ADMINISTRACIÓN</v>
          </cell>
          <cell r="CW1113" t="str">
            <v>000</v>
          </cell>
          <cell r="CX1113" t="str">
            <v>SIBAJA URANGO YURLEDYS ESTEFANIA</v>
          </cell>
        </row>
        <row r="1114">
          <cell r="A1114">
            <v>1214740722</v>
          </cell>
          <cell r="B1114" t="str">
            <v>PAMELA</v>
          </cell>
          <cell r="C1114" t="str">
            <v>ANDREA</v>
          </cell>
          <cell r="D1114" t="str">
            <v>DORIA</v>
          </cell>
          <cell r="E1114" t="str">
            <v>PEREZ</v>
          </cell>
          <cell r="F1114">
            <v>35753</v>
          </cell>
          <cell r="G1114" t="str">
            <v>169 - COLOMBIA</v>
          </cell>
          <cell r="H1114" t="str">
            <v>05 - ANTIOQUIA</v>
          </cell>
          <cell r="I1114" t="str">
            <v>MEDELLIN</v>
          </cell>
          <cell r="J1114" t="str">
            <v>CR 87 39 127 APTO 2513</v>
          </cell>
          <cell r="K1114" t="str">
            <v>Machado</v>
          </cell>
          <cell r="L1114" t="str">
            <v>3126307842</v>
          </cell>
          <cell r="M1114" t="str">
            <v>CO</v>
          </cell>
          <cell r="N1114" t="str">
            <v>BANCOLOMBIA</v>
          </cell>
          <cell r="O1114" t="str">
            <v>51186016347</v>
          </cell>
          <cell r="P1114" t="str">
            <v>AHORRO</v>
          </cell>
          <cell r="Q1114" t="str">
            <v>CÉDULA DE CIUDADANÍA</v>
          </cell>
          <cell r="R1114">
            <v>1214740722</v>
          </cell>
          <cell r="S1114" t="str">
            <v>Medellin</v>
          </cell>
          <cell r="U1114" t="str">
            <v>05 - ANTIOQUIA</v>
          </cell>
          <cell r="V1114" t="str">
            <v>COPACABANA</v>
          </cell>
          <cell r="W1114" t="str">
            <v>UNION LIBRE</v>
          </cell>
          <cell r="X1114" t="str">
            <v>0</v>
          </cell>
          <cell r="Z1114">
            <v>0</v>
          </cell>
          <cell r="AA1114" t="str">
            <v>0</v>
          </cell>
          <cell r="AB1114" t="str">
            <v>003</v>
          </cell>
          <cell r="AC1114" t="str">
            <v>TÉCNICO</v>
          </cell>
          <cell r="AD1114" t="str">
            <v>F</v>
          </cell>
          <cell r="AE1114" t="str">
            <v>002</v>
          </cell>
          <cell r="AF1114" t="str">
            <v>COMPAÑÍA DE ALIMENTOS COLOMBIANOS CALCO S.A</v>
          </cell>
          <cell r="AG1114" t="str">
            <v>51</v>
          </cell>
          <cell r="AH1114" t="str">
            <v xml:space="preserve">ADMINISTRACION  </v>
          </cell>
          <cell r="AI1114" t="str">
            <v>01007001</v>
          </cell>
          <cell r="AJ1114" t="str">
            <v>Mantenimiento</v>
          </cell>
          <cell r="AK1114" t="str">
            <v>ADM-002</v>
          </cell>
          <cell r="AL1114" t="str">
            <v>ADMINISTRACIÓN</v>
          </cell>
          <cell r="AM1114" t="str">
            <v>007</v>
          </cell>
          <cell r="AN1114" t="str">
            <v>Domingo</v>
          </cell>
          <cell r="AO1114" t="str">
            <v>000</v>
          </cell>
          <cell r="AP1114" t="str">
            <v>SIN DEFINIR</v>
          </cell>
          <cell r="AQ1114" t="str">
            <v>1</v>
          </cell>
          <cell r="AR1114">
            <v>44980</v>
          </cell>
          <cell r="AU1114" t="str">
            <v>A</v>
          </cell>
          <cell r="AW1114" t="str">
            <v>EPS010</v>
          </cell>
          <cell r="AX1114" t="str">
            <v>EPS SURA (ANTES SUSALUD)</v>
          </cell>
          <cell r="AY1114" t="str">
            <v>001</v>
          </cell>
          <cell r="AZ1114" t="str">
            <v>230301</v>
          </cell>
          <cell r="BA1114" t="str">
            <v>PORVENIR</v>
          </cell>
          <cell r="BB1114" t="str">
            <v>001</v>
          </cell>
          <cell r="BC1114" t="str">
            <v>14-28</v>
          </cell>
          <cell r="BD1114" t="str">
            <v>ARL SURA</v>
          </cell>
          <cell r="BE1114" t="str">
            <v>001</v>
          </cell>
          <cell r="BF1114" t="str">
            <v>CCF04</v>
          </cell>
          <cell r="BG1114" t="str">
            <v>COMFAMA ANTIOQUIA</v>
          </cell>
          <cell r="BH1114" t="str">
            <v>C004</v>
          </cell>
          <cell r="BI1114" t="str">
            <v>CESANTÍAS PORVENIR</v>
          </cell>
          <cell r="BJ1114" t="str">
            <v>3331201</v>
          </cell>
          <cell r="BK1114" t="str">
            <v>002</v>
          </cell>
          <cell r="BL1114" t="str">
            <v>Quincenales</v>
          </cell>
          <cell r="BM1114" t="str">
            <v>TABLA</v>
          </cell>
          <cell r="BO1114" t="str">
            <v>001</v>
          </cell>
          <cell r="BP1114" t="str">
            <v>Salario interno pesos</v>
          </cell>
          <cell r="BQ1114">
            <v>2488000</v>
          </cell>
          <cell r="BR1114" t="str">
            <v>000000000000002</v>
          </cell>
          <cell r="BS1114" t="str">
            <v>COMPAÑÍA DE ALIMENTOS COLOMBIANOS CALCO S.A</v>
          </cell>
          <cell r="BT1114" t="str">
            <v>000000000047465</v>
          </cell>
          <cell r="BU1114" t="str">
            <v>MANTENIMIENTO Y OBRAS</v>
          </cell>
          <cell r="BV1114" t="str">
            <v>000000000047614</v>
          </cell>
          <cell r="BW1114" t="str">
            <v>AUXILIAR DE MANTENIMIENTO</v>
          </cell>
          <cell r="BX1114" t="str">
            <v>000000000047904</v>
          </cell>
          <cell r="BY1114" t="str">
            <v>AUXILIAR DE MANTENIMIENTO</v>
          </cell>
          <cell r="BZ1114" t="str">
            <v>pamelaperez0819@gmail.com</v>
          </cell>
          <cell r="CA1114" t="str">
            <v>220 - JORNADA MENSUAL 220 HORAS</v>
          </cell>
          <cell r="CB1114" t="str">
            <v>Ley 50</v>
          </cell>
          <cell r="CC1114" t="str">
            <v>1 - Indefinido</v>
          </cell>
          <cell r="CD1114" t="str">
            <v>APORTA</v>
          </cell>
          <cell r="CE1114" t="str">
            <v>APORTA</v>
          </cell>
          <cell r="CF1114" t="str">
            <v>APORTA</v>
          </cell>
          <cell r="CG1114">
            <v>2.4359999999999999</v>
          </cell>
          <cell r="CH1114" t="str">
            <v>SIN AUXILIO</v>
          </cell>
          <cell r="CI1114" t="str">
            <v>SIN AUXILIO</v>
          </cell>
          <cell r="CJ1114" t="str">
            <v>SIN AUXILIO</v>
          </cell>
          <cell r="CK1114" t="str">
            <v>Sueldo fijo</v>
          </cell>
          <cell r="CL1114" t="str">
            <v>Dependiente</v>
          </cell>
          <cell r="CM1114" t="str">
            <v>No aplica</v>
          </cell>
          <cell r="CN1114" t="str">
            <v>N</v>
          </cell>
          <cell r="CQ1114" t="str">
            <v>220</v>
          </cell>
          <cell r="CR1114" t="str">
            <v>Tiempo Completo 220</v>
          </cell>
          <cell r="CS1114" t="str">
            <v>31</v>
          </cell>
          <cell r="CT1114" t="str">
            <v>000000000047484</v>
          </cell>
          <cell r="CU1114" t="str">
            <v>ADMINISTRACIÓN</v>
          </cell>
          <cell r="CW1114" t="str">
            <v>000</v>
          </cell>
          <cell r="CX1114" t="str">
            <v>DORIA PEREZ PAMELA ANDREA</v>
          </cell>
        </row>
        <row r="1115">
          <cell r="A1115">
            <v>1214741740</v>
          </cell>
          <cell r="B1115" t="str">
            <v>JAZMIN</v>
          </cell>
          <cell r="C1115" t="str">
            <v>ANDREA</v>
          </cell>
          <cell r="D1115" t="str">
            <v>TABORDA</v>
          </cell>
          <cell r="E1115" t="str">
            <v>TABORDA</v>
          </cell>
          <cell r="F1115">
            <v>35841</v>
          </cell>
          <cell r="G1115" t="str">
            <v>169 - COLOMBIA</v>
          </cell>
          <cell r="H1115" t="str">
            <v>05 - ANTIOQUIA</v>
          </cell>
          <cell r="I1115" t="str">
            <v>MEDELLIN</v>
          </cell>
          <cell r="J1115" t="str">
            <v>CL 56 BC 21 105 INT 104</v>
          </cell>
          <cell r="K1115" t="str">
            <v>ENCISO EL PINAR</v>
          </cell>
          <cell r="L1115" t="str">
            <v>3245178918</v>
          </cell>
          <cell r="M1115" t="str">
            <v>CO</v>
          </cell>
          <cell r="N1115" t="str">
            <v>BANCOLOMBIA</v>
          </cell>
          <cell r="O1115" t="str">
            <v>35149560261</v>
          </cell>
          <cell r="P1115" t="str">
            <v>AHORRO</v>
          </cell>
          <cell r="Q1115" t="str">
            <v>CÉDULA DE CIUDADANÍA</v>
          </cell>
          <cell r="R1115">
            <v>1214741740</v>
          </cell>
          <cell r="S1115" t="str">
            <v>MEDELLIN</v>
          </cell>
          <cell r="U1115" t="str">
            <v>05 - ANTIOQUIA</v>
          </cell>
          <cell r="V1115" t="str">
            <v>MEDELLIN</v>
          </cell>
          <cell r="W1115" t="str">
            <v>SOLTERO</v>
          </cell>
          <cell r="AB1115" t="str">
            <v>002</v>
          </cell>
          <cell r="AC1115" t="str">
            <v>BACHILLERATO</v>
          </cell>
          <cell r="AD1115" t="str">
            <v>F</v>
          </cell>
          <cell r="AE1115" t="str">
            <v>002</v>
          </cell>
          <cell r="AF1115" t="str">
            <v>COMPAÑÍA DE ALIMENTOS COLOMBIANOS CALCO S.A</v>
          </cell>
          <cell r="AG1115" t="str">
            <v>73</v>
          </cell>
          <cell r="AH1115" t="str">
            <v>MANO DE OBRA INDIRECTA</v>
          </cell>
          <cell r="AI1115" t="str">
            <v>03010003</v>
          </cell>
          <cell r="AJ1115" t="str">
            <v>Cocina y Heladeria principal</v>
          </cell>
          <cell r="AK1115" t="str">
            <v>PPP-002</v>
          </cell>
          <cell r="AL1115" t="str">
            <v>PLANTA DE PRODUCCIÓN</v>
          </cell>
          <cell r="AM1115" t="str">
            <v>007</v>
          </cell>
          <cell r="AN1115" t="str">
            <v>Domingo</v>
          </cell>
          <cell r="AO1115" t="str">
            <v>000</v>
          </cell>
          <cell r="AP1115" t="str">
            <v>SIN DEFINIR</v>
          </cell>
          <cell r="AQ1115" t="str">
            <v>1</v>
          </cell>
          <cell r="AR1115">
            <v>46064</v>
          </cell>
          <cell r="AS1115" t="str">
            <v>10/08/2026</v>
          </cell>
          <cell r="AU1115" t="str">
            <v>A</v>
          </cell>
          <cell r="AW1115" t="str">
            <v>EPS040</v>
          </cell>
          <cell r="AX1115" t="str">
            <v>SAVIA SALUD EPS</v>
          </cell>
          <cell r="AY1115" t="str">
            <v>001</v>
          </cell>
          <cell r="AZ1115" t="str">
            <v>230301</v>
          </cell>
          <cell r="BA1115" t="str">
            <v>PORVENIR</v>
          </cell>
          <cell r="BB1115" t="str">
            <v>001</v>
          </cell>
          <cell r="BC1115" t="str">
            <v>14-28</v>
          </cell>
          <cell r="BD1115" t="str">
            <v>ARL SURA</v>
          </cell>
          <cell r="BE1115" t="str">
            <v>001</v>
          </cell>
          <cell r="BF1115" t="str">
            <v>CCF04</v>
          </cell>
          <cell r="BG1115" t="str">
            <v>COMFAMA ANTIOQUIA</v>
          </cell>
          <cell r="BH1115" t="str">
            <v>C004</v>
          </cell>
          <cell r="BI1115" t="str">
            <v>CESANTÍAS PORVENIR</v>
          </cell>
          <cell r="BJ1115" t="str">
            <v>2108901</v>
          </cell>
          <cell r="BK1115" t="str">
            <v>002</v>
          </cell>
          <cell r="BL1115" t="str">
            <v>Quincenales</v>
          </cell>
          <cell r="BM1115" t="str">
            <v>TABLA</v>
          </cell>
          <cell r="BO1115" t="str">
            <v>001</v>
          </cell>
          <cell r="BP1115" t="str">
            <v>Salario interno pesos</v>
          </cell>
          <cell r="BQ1115">
            <v>1750905</v>
          </cell>
          <cell r="BR1115" t="str">
            <v>000000000000002</v>
          </cell>
          <cell r="BS1115" t="str">
            <v>COMPAÑÍA DE ALIMENTOS COLOMBIANOS CALCO S.A</v>
          </cell>
          <cell r="BT1115" t="str">
            <v>000000000064782</v>
          </cell>
          <cell r="BU1115" t="str">
            <v>Cocina y Heladeria Principal</v>
          </cell>
          <cell r="BV1115" t="str">
            <v>000000000047618</v>
          </cell>
          <cell r="BW1115" t="str">
            <v>AUXILIAR DE PRODUCCIÓN</v>
          </cell>
          <cell r="BX1115" t="str">
            <v>000000000065480</v>
          </cell>
          <cell r="BY1115" t="str">
            <v>AUXILIAR DE PRODUCCION</v>
          </cell>
          <cell r="BZ1115" t="str">
            <v>andreataborda858@gmail.com</v>
          </cell>
          <cell r="CA1115" t="str">
            <v>220 - JORNADA MENSUAL 220 HORAS</v>
          </cell>
          <cell r="CB1115" t="str">
            <v>Ley 50</v>
          </cell>
          <cell r="CC1115" t="str">
            <v>2 - Fijo</v>
          </cell>
          <cell r="CD1115" t="str">
            <v>APORTA</v>
          </cell>
          <cell r="CE1115" t="str">
            <v>APORTA</v>
          </cell>
          <cell r="CF1115" t="str">
            <v>APORTA</v>
          </cell>
          <cell r="CG1115">
            <v>1.044</v>
          </cell>
          <cell r="CH1115" t="str">
            <v>SIN AUXILIO</v>
          </cell>
          <cell r="CI1115" t="str">
            <v>LA DIFERENCIA</v>
          </cell>
          <cell r="CJ1115" t="str">
            <v>LA DIFERENCIA</v>
          </cell>
          <cell r="CK1115" t="str">
            <v>Sueldo fijo</v>
          </cell>
          <cell r="CL1115" t="str">
            <v>Dependiente</v>
          </cell>
          <cell r="CM1115" t="str">
            <v>No aplica</v>
          </cell>
          <cell r="CN1115" t="str">
            <v>S</v>
          </cell>
          <cell r="CQ1115" t="str">
            <v>220</v>
          </cell>
          <cell r="CR1115" t="str">
            <v>Tiempo Completo 220</v>
          </cell>
          <cell r="CS1115" t="str">
            <v>31</v>
          </cell>
          <cell r="CT1115" t="str">
            <v>000000000047497</v>
          </cell>
          <cell r="CU1115" t="str">
            <v>PRODUCCIÓN</v>
          </cell>
          <cell r="CW1115" t="str">
            <v>000</v>
          </cell>
          <cell r="CX1115" t="str">
            <v>TABORDA TABORDA JAZMIN ANDREA</v>
          </cell>
        </row>
        <row r="1116">
          <cell r="A1116">
            <v>1214742982</v>
          </cell>
          <cell r="B1116" t="str">
            <v>MILENA</v>
          </cell>
          <cell r="D1116" t="str">
            <v>GAVIRIA</v>
          </cell>
          <cell r="E1116" t="str">
            <v>MEJIA</v>
          </cell>
          <cell r="F1116">
            <v>35951</v>
          </cell>
          <cell r="G1116" t="str">
            <v>169 - COLOMBIA</v>
          </cell>
          <cell r="H1116" t="str">
            <v>05 - ANTIOQUIA</v>
          </cell>
          <cell r="I1116" t="str">
            <v>SONSON</v>
          </cell>
          <cell r="J1116" t="str">
            <v>CL 103 A 43 C 32 IN 303</v>
          </cell>
          <cell r="K1116" t="str">
            <v>Aranjuez</v>
          </cell>
          <cell r="L1116" t="str">
            <v>3015678036</v>
          </cell>
          <cell r="M1116" t="str">
            <v>CO</v>
          </cell>
          <cell r="N1116" t="str">
            <v>BANCOLOMBIA</v>
          </cell>
          <cell r="O1116" t="str">
            <v>23000003163</v>
          </cell>
          <cell r="P1116" t="str">
            <v>AHORRO</v>
          </cell>
          <cell r="Q1116" t="str">
            <v>CÉDULA DE CIUDADANÍA</v>
          </cell>
          <cell r="R1116">
            <v>1214742982</v>
          </cell>
          <cell r="S1116" t="str">
            <v>Medellin</v>
          </cell>
          <cell r="U1116" t="str">
            <v>05 - ANTIOQUIA</v>
          </cell>
          <cell r="V1116" t="str">
            <v>MEDELLIN</v>
          </cell>
          <cell r="W1116" t="str">
            <v>SOLTERO</v>
          </cell>
          <cell r="X1116" t="str">
            <v>0</v>
          </cell>
          <cell r="Z1116">
            <v>0</v>
          </cell>
          <cell r="AA1116" t="str">
            <v>0</v>
          </cell>
          <cell r="AB1116" t="str">
            <v>002</v>
          </cell>
          <cell r="AC1116" t="str">
            <v>BACHILLERATO</v>
          </cell>
          <cell r="AD1116" t="str">
            <v>F</v>
          </cell>
          <cell r="AE1116" t="str">
            <v>002</v>
          </cell>
          <cell r="AF1116" t="str">
            <v>COMPAÑÍA DE ALIMENTOS COLOMBIANOS CALCO S.A</v>
          </cell>
          <cell r="AG1116" t="str">
            <v>52</v>
          </cell>
          <cell r="AH1116" t="str">
            <v>VENTAS</v>
          </cell>
          <cell r="AI1116" t="str">
            <v>02008003</v>
          </cell>
          <cell r="AJ1116" t="str">
            <v>Puntos de Venta</v>
          </cell>
          <cell r="AK1116" t="str">
            <v>R23-002</v>
          </cell>
          <cell r="AL1116" t="str">
            <v>PLAZA FABRICATO</v>
          </cell>
          <cell r="AM1116" t="str">
            <v>007</v>
          </cell>
          <cell r="AN1116" t="str">
            <v>Domingo</v>
          </cell>
          <cell r="AO1116" t="str">
            <v>000</v>
          </cell>
          <cell r="AP1116" t="str">
            <v>SIN DEFINIR</v>
          </cell>
          <cell r="AQ1116" t="str">
            <v>1</v>
          </cell>
          <cell r="AR1116">
            <v>42844</v>
          </cell>
          <cell r="AU1116" t="str">
            <v>A</v>
          </cell>
          <cell r="AW1116" t="str">
            <v>EPS010</v>
          </cell>
          <cell r="AX1116" t="str">
            <v>EPS SURA (ANTES SUSALUD)</v>
          </cell>
          <cell r="AY1116" t="str">
            <v>001</v>
          </cell>
          <cell r="AZ1116" t="str">
            <v>230201</v>
          </cell>
          <cell r="BA1116" t="str">
            <v>PROTECCIÓN + I. N. G.</v>
          </cell>
          <cell r="BB1116" t="str">
            <v>001</v>
          </cell>
          <cell r="BC1116" t="str">
            <v>14-28</v>
          </cell>
          <cell r="BD1116" t="str">
            <v>ARL SURA</v>
          </cell>
          <cell r="BE1116" t="str">
            <v>001</v>
          </cell>
          <cell r="BF1116" t="str">
            <v>CCF04</v>
          </cell>
          <cell r="BG1116" t="str">
            <v>COMFAMA ANTIOQUIA</v>
          </cell>
          <cell r="BH1116" t="str">
            <v>C005</v>
          </cell>
          <cell r="BI1116" t="str">
            <v>CESANTÍAS PROTECCIÓN S. A.</v>
          </cell>
          <cell r="BJ1116" t="str">
            <v>3561101</v>
          </cell>
          <cell r="BK1116" t="str">
            <v>002</v>
          </cell>
          <cell r="BL1116" t="str">
            <v>Quincenales</v>
          </cell>
          <cell r="BM1116" t="str">
            <v>TABLA</v>
          </cell>
          <cell r="BO1116" t="str">
            <v>001</v>
          </cell>
          <cell r="BP1116" t="str">
            <v>Salario interno pesos</v>
          </cell>
          <cell r="BQ1116">
            <v>1750905</v>
          </cell>
          <cell r="BR1116" t="str">
            <v>000000000000002</v>
          </cell>
          <cell r="BS1116" t="str">
            <v>COMPAÑÍA DE ALIMENTOS COLOMBIANOS CALCO S.A</v>
          </cell>
          <cell r="BT1116" t="str">
            <v>000000000047470</v>
          </cell>
          <cell r="BU1116" t="str">
            <v>PUNTOS DE VENTA</v>
          </cell>
          <cell r="BV1116" t="str">
            <v>000000000047620</v>
          </cell>
          <cell r="BW1116" t="str">
            <v>AUXILIAR DE RESTAURANTE</v>
          </cell>
          <cell r="BX1116" t="str">
            <v>000000000049336</v>
          </cell>
          <cell r="BY1116" t="str">
            <v>AUXILIAR DE RESTAURANTE</v>
          </cell>
          <cell r="BZ1116" t="str">
            <v>milenagaviriamejia@gmail.com</v>
          </cell>
          <cell r="CA1116" t="str">
            <v>220 - JORNADA MENSUAL 220 HORAS</v>
          </cell>
          <cell r="CB1116" t="str">
            <v>Ley 50</v>
          </cell>
          <cell r="CC1116" t="str">
            <v>1 - Indefinido</v>
          </cell>
          <cell r="CD1116" t="str">
            <v>APORTA</v>
          </cell>
          <cell r="CE1116" t="str">
            <v>APORTA</v>
          </cell>
          <cell r="CF1116" t="str">
            <v>APORTA</v>
          </cell>
          <cell r="CG1116">
            <v>2.4359999999999999</v>
          </cell>
          <cell r="CH1116" t="str">
            <v>SIN AUXILIO</v>
          </cell>
          <cell r="CI1116" t="str">
            <v>SIN AUXILIO</v>
          </cell>
          <cell r="CJ1116" t="str">
            <v>SIN AUXILIO</v>
          </cell>
          <cell r="CK1116" t="str">
            <v>Sueldo fijo</v>
          </cell>
          <cell r="CL1116" t="str">
            <v>Dependiente</v>
          </cell>
          <cell r="CM1116" t="str">
            <v>No aplica</v>
          </cell>
          <cell r="CN1116" t="str">
            <v>S</v>
          </cell>
          <cell r="CQ1116" t="str">
            <v>220</v>
          </cell>
          <cell r="CR1116" t="str">
            <v>Tiempo Completo 220</v>
          </cell>
          <cell r="CS1116" t="str">
            <v>31</v>
          </cell>
          <cell r="CT1116" t="str">
            <v>000000000047520</v>
          </cell>
          <cell r="CU1116" t="str">
            <v>PLAZA FABRICATO</v>
          </cell>
          <cell r="CW1116" t="str">
            <v>000</v>
          </cell>
          <cell r="CX1116" t="str">
            <v xml:space="preserve">GAVIRIA MEJIA MILENA </v>
          </cell>
        </row>
        <row r="1117">
          <cell r="A1117">
            <v>1214743294</v>
          </cell>
          <cell r="B1117" t="str">
            <v>LUISA</v>
          </cell>
          <cell r="C1117" t="str">
            <v>FERNANDA</v>
          </cell>
          <cell r="D1117" t="str">
            <v>LOPEZ</v>
          </cell>
          <cell r="E1117" t="str">
            <v>ZARATE</v>
          </cell>
          <cell r="F1117">
            <v>35918</v>
          </cell>
          <cell r="G1117" t="str">
            <v>169 - COLOMBIA</v>
          </cell>
          <cell r="H1117" t="str">
            <v>05 - ANTIOQUIA</v>
          </cell>
          <cell r="I1117" t="str">
            <v>MEDELLIN</v>
          </cell>
          <cell r="J1117" t="str">
            <v>CL 44 42 34</v>
          </cell>
          <cell r="K1117" t="str">
            <v>CANDELARIA</v>
          </cell>
          <cell r="L1117" t="str">
            <v>3225287377</v>
          </cell>
          <cell r="M1117" t="str">
            <v>CO</v>
          </cell>
          <cell r="N1117" t="str">
            <v>BANCOLOMBIA</v>
          </cell>
          <cell r="O1117" t="str">
            <v>35191459740</v>
          </cell>
          <cell r="P1117" t="str">
            <v>AHORRO</v>
          </cell>
          <cell r="Q1117" t="str">
            <v>CÉDULA DE CIUDADANÍA</v>
          </cell>
          <cell r="R1117">
            <v>1214743294</v>
          </cell>
          <cell r="S1117" t="str">
            <v>MEDELLIN</v>
          </cell>
          <cell r="U1117" t="str">
            <v>05 - ANTIOQUIA</v>
          </cell>
          <cell r="V1117" t="str">
            <v>MEDELLIN</v>
          </cell>
          <cell r="W1117" t="str">
            <v>UNION LIBRE</v>
          </cell>
          <cell r="AB1117" t="str">
            <v>005</v>
          </cell>
          <cell r="AC1117" t="str">
            <v>UNIVERSITARIO</v>
          </cell>
          <cell r="AD1117" t="str">
            <v>F</v>
          </cell>
          <cell r="AE1117" t="str">
            <v>002</v>
          </cell>
          <cell r="AF1117" t="str">
            <v>COMPAÑÍA DE ALIMENTOS COLOMBIANOS CALCO S.A</v>
          </cell>
          <cell r="AG1117" t="str">
            <v>52</v>
          </cell>
          <cell r="AH1117" t="str">
            <v>VENTAS</v>
          </cell>
          <cell r="AI1117" t="str">
            <v>02008003</v>
          </cell>
          <cell r="AJ1117" t="str">
            <v>Puntos de Venta</v>
          </cell>
          <cell r="AK1117" t="str">
            <v>R16-002</v>
          </cell>
          <cell r="AL1117" t="str">
            <v>PALMA GRANDE</v>
          </cell>
          <cell r="AM1117" t="str">
            <v>002</v>
          </cell>
          <cell r="AN1117" t="str">
            <v>Martes</v>
          </cell>
          <cell r="AO1117" t="str">
            <v>000</v>
          </cell>
          <cell r="AP1117" t="str">
            <v>SIN DEFINIR</v>
          </cell>
          <cell r="AQ1117" t="str">
            <v>1</v>
          </cell>
          <cell r="AR1117">
            <v>46077</v>
          </cell>
          <cell r="AS1117" t="str">
            <v>23/08/2026</v>
          </cell>
          <cell r="AU1117" t="str">
            <v>A</v>
          </cell>
          <cell r="AW1117" t="str">
            <v>EPS002</v>
          </cell>
          <cell r="AX1117" t="str">
            <v>SALUD TOTAL</v>
          </cell>
          <cell r="AY1117" t="str">
            <v>001</v>
          </cell>
          <cell r="AZ1117" t="str">
            <v>230301</v>
          </cell>
          <cell r="BA1117" t="str">
            <v>PORVENIR</v>
          </cell>
          <cell r="BB1117" t="str">
            <v>001</v>
          </cell>
          <cell r="BC1117" t="str">
            <v>14-28</v>
          </cell>
          <cell r="BD1117" t="str">
            <v>ARL SURA</v>
          </cell>
          <cell r="BE1117" t="str">
            <v>001</v>
          </cell>
          <cell r="BF1117" t="str">
            <v>CCF04</v>
          </cell>
          <cell r="BG1117" t="str">
            <v>COMFAMA ANTIOQUIA</v>
          </cell>
          <cell r="BH1117" t="str">
            <v>C005</v>
          </cell>
          <cell r="BI1117" t="str">
            <v>CESANTÍAS PROTECCIÓN S. A.</v>
          </cell>
          <cell r="BJ1117" t="str">
            <v>3561101</v>
          </cell>
          <cell r="BK1117" t="str">
            <v>002</v>
          </cell>
          <cell r="BL1117" t="str">
            <v>Quincenales</v>
          </cell>
          <cell r="BM1117" t="str">
            <v>TABLA</v>
          </cell>
          <cell r="BO1117" t="str">
            <v>001</v>
          </cell>
          <cell r="BP1117" t="str">
            <v>Salario interno pesos</v>
          </cell>
          <cell r="BQ1117">
            <v>1750905</v>
          </cell>
          <cell r="BR1117" t="str">
            <v>000000000000002</v>
          </cell>
          <cell r="BS1117" t="str">
            <v>COMPAÑÍA DE ALIMENTOS COLOMBIANOS CALCO S.A</v>
          </cell>
          <cell r="BT1117" t="str">
            <v>000000000047457</v>
          </cell>
          <cell r="BU1117" t="str">
            <v>ENTRENAMIENTO</v>
          </cell>
          <cell r="BV1117" t="str">
            <v>000000000000316</v>
          </cell>
          <cell r="BW1117" t="str">
            <v>AUXILIAR DE PUNTO DE VENTA</v>
          </cell>
          <cell r="BX1117" t="str">
            <v>000000000065770</v>
          </cell>
          <cell r="BY1117" t="str">
            <v>AUXILIAR RESTAURANTE</v>
          </cell>
          <cell r="BZ1117" t="str">
            <v>lluisafernanda196@gmail.com</v>
          </cell>
          <cell r="CA1117" t="str">
            <v>220 - JORNADA MENSUAL 220 HORAS</v>
          </cell>
          <cell r="CB1117" t="str">
            <v>Ley 50</v>
          </cell>
          <cell r="CC1117" t="str">
            <v>2 - Fijo</v>
          </cell>
          <cell r="CD1117" t="str">
            <v>APORTA</v>
          </cell>
          <cell r="CE1117" t="str">
            <v>APORTA</v>
          </cell>
          <cell r="CF1117" t="str">
            <v>APORTA</v>
          </cell>
          <cell r="CG1117">
            <v>2.4359999999999999</v>
          </cell>
          <cell r="CH1117" t="str">
            <v>SIN AUXILIO</v>
          </cell>
          <cell r="CI1117" t="str">
            <v>LA DIFERENCIA</v>
          </cell>
          <cell r="CJ1117" t="str">
            <v>LA DIFERENCIA</v>
          </cell>
          <cell r="CK1117" t="str">
            <v>Sueldo fijo</v>
          </cell>
          <cell r="CL1117" t="str">
            <v>Dependiente</v>
          </cell>
          <cell r="CM1117" t="str">
            <v>No aplica</v>
          </cell>
          <cell r="CN1117" t="str">
            <v>S</v>
          </cell>
          <cell r="CQ1117" t="str">
            <v>220</v>
          </cell>
          <cell r="CR1117" t="str">
            <v>Tiempo Completo 220</v>
          </cell>
          <cell r="CS1117" t="str">
            <v>31</v>
          </cell>
          <cell r="CT1117" t="str">
            <v>000000000047513</v>
          </cell>
          <cell r="CU1117" t="str">
            <v>PALMA GRANDE</v>
          </cell>
          <cell r="CW1117" t="str">
            <v>000</v>
          </cell>
          <cell r="CX1117" t="str">
            <v>LOPEZ ZARATE LUISA FERNANDA</v>
          </cell>
        </row>
        <row r="1118">
          <cell r="A1118">
            <v>1214743327</v>
          </cell>
          <cell r="B1118" t="str">
            <v>MARLY</v>
          </cell>
          <cell r="C1118" t="str">
            <v>GENEVIS</v>
          </cell>
          <cell r="D1118" t="str">
            <v>DAVILA</v>
          </cell>
          <cell r="E1118" t="str">
            <v>MAZO</v>
          </cell>
          <cell r="F1118">
            <v>36003</v>
          </cell>
          <cell r="G1118" t="str">
            <v>169 - COLOMBIA</v>
          </cell>
          <cell r="H1118" t="str">
            <v>05 - ANTIOQUIA</v>
          </cell>
          <cell r="I1118" t="str">
            <v>MEDELLIN</v>
          </cell>
          <cell r="J1118" t="str">
            <v>CR 43 B 107 37 INT 201</v>
          </cell>
          <cell r="K1118" t="str">
            <v>Popular 1</v>
          </cell>
          <cell r="L1118" t="str">
            <v>3218351945</v>
          </cell>
          <cell r="M1118" t="str">
            <v>CO</v>
          </cell>
          <cell r="N1118" t="str">
            <v>BANCOLOMBIA</v>
          </cell>
          <cell r="O1118" t="str">
            <v>25529574951</v>
          </cell>
          <cell r="P1118" t="str">
            <v>AHORRO</v>
          </cell>
          <cell r="Q1118" t="str">
            <v>CÉDULA DE CIUDADANÍA</v>
          </cell>
          <cell r="R1118">
            <v>1214743327</v>
          </cell>
          <cell r="S1118" t="str">
            <v>Medellin</v>
          </cell>
          <cell r="U1118" t="str">
            <v>05 - ANTIOQUIA</v>
          </cell>
          <cell r="V1118" t="str">
            <v>MEDELLIN</v>
          </cell>
          <cell r="W1118" t="str">
            <v>SOLTERO</v>
          </cell>
          <cell r="X1118" t="str">
            <v>0</v>
          </cell>
          <cell r="Z1118">
            <v>0</v>
          </cell>
          <cell r="AA1118" t="str">
            <v>0</v>
          </cell>
          <cell r="AB1118" t="str">
            <v>003</v>
          </cell>
          <cell r="AC1118" t="str">
            <v>TÉCNICO</v>
          </cell>
          <cell r="AD1118" t="str">
            <v>F</v>
          </cell>
          <cell r="AE1118" t="str">
            <v>002</v>
          </cell>
          <cell r="AF1118" t="str">
            <v>COMPAÑÍA DE ALIMENTOS COLOMBIANOS CALCO S.A</v>
          </cell>
          <cell r="AG1118" t="str">
            <v>52</v>
          </cell>
          <cell r="AH1118" t="str">
            <v>VENTAS</v>
          </cell>
          <cell r="AI1118" t="str">
            <v>02008009</v>
          </cell>
          <cell r="AJ1118" t="str">
            <v>Heladerías</v>
          </cell>
          <cell r="AK1118" t="str">
            <v>H04-002</v>
          </cell>
          <cell r="AL1118" t="str">
            <v>H. MOLINOS</v>
          </cell>
          <cell r="AM1118" t="str">
            <v>007</v>
          </cell>
          <cell r="AN1118" t="str">
            <v>Domingo</v>
          </cell>
          <cell r="AO1118" t="str">
            <v>000</v>
          </cell>
          <cell r="AP1118" t="str">
            <v>SIN DEFINIR</v>
          </cell>
          <cell r="AQ1118" t="str">
            <v>1</v>
          </cell>
          <cell r="AR1118">
            <v>44538</v>
          </cell>
          <cell r="AU1118" t="str">
            <v>A</v>
          </cell>
          <cell r="AW1118" t="str">
            <v>EPS002</v>
          </cell>
          <cell r="AX1118" t="str">
            <v>SALUD TOTAL</v>
          </cell>
          <cell r="AY1118" t="str">
            <v>001</v>
          </cell>
          <cell r="AZ1118" t="str">
            <v>230301</v>
          </cell>
          <cell r="BA1118" t="str">
            <v>PORVENIR</v>
          </cell>
          <cell r="BB1118" t="str">
            <v>001</v>
          </cell>
          <cell r="BC1118" t="str">
            <v>14-28</v>
          </cell>
          <cell r="BD1118" t="str">
            <v>ARL SURA</v>
          </cell>
          <cell r="BE1118" t="str">
            <v>001</v>
          </cell>
          <cell r="BF1118" t="str">
            <v>CCF04</v>
          </cell>
          <cell r="BG1118" t="str">
            <v>COMFAMA ANTIOQUIA</v>
          </cell>
          <cell r="BH1118" t="str">
            <v>C004</v>
          </cell>
          <cell r="BI1118" t="str">
            <v>CESANTÍAS PORVENIR</v>
          </cell>
          <cell r="BJ1118" t="str">
            <v>3561101</v>
          </cell>
          <cell r="BK1118" t="str">
            <v>002</v>
          </cell>
          <cell r="BL1118" t="str">
            <v>Quincenales</v>
          </cell>
          <cell r="BM1118" t="str">
            <v>TABLA</v>
          </cell>
          <cell r="BO1118" t="str">
            <v>001</v>
          </cell>
          <cell r="BP1118" t="str">
            <v>Salario interno pesos</v>
          </cell>
          <cell r="BQ1118">
            <v>2645000</v>
          </cell>
          <cell r="BR1118" t="str">
            <v>000000000000002</v>
          </cell>
          <cell r="BS1118" t="str">
            <v>COMPAÑÍA DE ALIMENTOS COLOMBIANOS CALCO S.A</v>
          </cell>
          <cell r="BT1118" t="str">
            <v>000000000047461</v>
          </cell>
          <cell r="BU1118" t="str">
            <v>HELADERÍAS</v>
          </cell>
          <cell r="BV1118" t="str">
            <v>000000000047663</v>
          </cell>
          <cell r="BW1118" t="str">
            <v>COORDINADORA HELADERÍA</v>
          </cell>
          <cell r="BX1118" t="str">
            <v>000000000048011</v>
          </cell>
          <cell r="BY1118" t="str">
            <v>COORDINADORA HELADERÍA</v>
          </cell>
          <cell r="BZ1118" t="str">
            <v>marly9827@gmail.com</v>
          </cell>
          <cell r="CA1118" t="str">
            <v>220 - JORNADA MENSUAL 220 HORAS</v>
          </cell>
          <cell r="CB1118" t="str">
            <v>Ley 50</v>
          </cell>
          <cell r="CC1118" t="str">
            <v>1 - Indefinido</v>
          </cell>
          <cell r="CD1118" t="str">
            <v>APORTA</v>
          </cell>
          <cell r="CE1118" t="str">
            <v>APORTA</v>
          </cell>
          <cell r="CF1118" t="str">
            <v>APORTA</v>
          </cell>
          <cell r="CG1118">
            <v>2.4359999999999999</v>
          </cell>
          <cell r="CH1118" t="str">
            <v>SIN AUXILIO</v>
          </cell>
          <cell r="CI1118" t="str">
            <v>SIN AUXILIO</v>
          </cell>
          <cell r="CJ1118" t="str">
            <v>SIN AUXILIO</v>
          </cell>
          <cell r="CK1118" t="str">
            <v>Sueldo fijo</v>
          </cell>
          <cell r="CL1118" t="str">
            <v>Dependiente</v>
          </cell>
          <cell r="CM1118" t="str">
            <v>No aplica</v>
          </cell>
          <cell r="CN1118" t="str">
            <v>N</v>
          </cell>
          <cell r="CQ1118" t="str">
            <v>220</v>
          </cell>
          <cell r="CR1118" t="str">
            <v>Tiempo Completo 220</v>
          </cell>
          <cell r="CS1118" t="str">
            <v>31</v>
          </cell>
          <cell r="CT1118" t="str">
            <v>000000000047489</v>
          </cell>
          <cell r="CU1118" t="str">
            <v>HELADERÍA MOLINOS</v>
          </cell>
          <cell r="CW1118" t="str">
            <v>000</v>
          </cell>
          <cell r="CX1118" t="str">
            <v>DAVILA MAZO MARLY GENEVIS</v>
          </cell>
        </row>
        <row r="1119">
          <cell r="A1119">
            <v>1214748190</v>
          </cell>
          <cell r="B1119" t="str">
            <v>ANLLY</v>
          </cell>
          <cell r="C1119" t="str">
            <v>PAOLA</v>
          </cell>
          <cell r="D1119" t="str">
            <v>MARIN</v>
          </cell>
          <cell r="E1119" t="str">
            <v>TOBON</v>
          </cell>
          <cell r="F1119">
            <v>36477</v>
          </cell>
          <cell r="G1119" t="str">
            <v>169 - COLOMBIA</v>
          </cell>
          <cell r="H1119" t="str">
            <v>05 - ANTIOQUIA</v>
          </cell>
          <cell r="I1119" t="str">
            <v>MEDELLIN</v>
          </cell>
          <cell r="J1119" t="str">
            <v>CR 47 107 71 INT 301</v>
          </cell>
          <cell r="K1119" t="str">
            <v>Andalucia</v>
          </cell>
          <cell r="L1119" t="str">
            <v>3008488513</v>
          </cell>
          <cell r="M1119" t="str">
            <v>CO</v>
          </cell>
          <cell r="N1119" t="str">
            <v>BANCOLOMBIA</v>
          </cell>
          <cell r="O1119" t="str">
            <v>25530171691</v>
          </cell>
          <cell r="P1119" t="str">
            <v>AHORRO</v>
          </cell>
          <cell r="Q1119" t="str">
            <v>CÉDULA DE CIUDADANÍA</v>
          </cell>
          <cell r="R1119">
            <v>1214748190</v>
          </cell>
          <cell r="S1119" t="str">
            <v>Medellin</v>
          </cell>
          <cell r="U1119" t="str">
            <v>05 - ANTIOQUIA</v>
          </cell>
          <cell r="V1119" t="str">
            <v>MEDELLIN</v>
          </cell>
          <cell r="W1119" t="str">
            <v>SOLTERO</v>
          </cell>
          <cell r="X1119" t="str">
            <v>0</v>
          </cell>
          <cell r="Z1119">
            <v>0</v>
          </cell>
          <cell r="AA1119" t="str">
            <v>0</v>
          </cell>
          <cell r="AB1119" t="str">
            <v>001</v>
          </cell>
          <cell r="AC1119" t="str">
            <v>PRIMARIA</v>
          </cell>
          <cell r="AD1119" t="str">
            <v>F</v>
          </cell>
          <cell r="AE1119" t="str">
            <v>002</v>
          </cell>
          <cell r="AF1119" t="str">
            <v>COMPAÑÍA DE ALIMENTOS COLOMBIANOS CALCO S.A</v>
          </cell>
          <cell r="AG1119" t="str">
            <v>52</v>
          </cell>
          <cell r="AH1119" t="str">
            <v>VENTAS</v>
          </cell>
          <cell r="AI1119" t="str">
            <v>02008003</v>
          </cell>
          <cell r="AJ1119" t="str">
            <v>Puntos de Venta</v>
          </cell>
          <cell r="AK1119" t="str">
            <v>R25-002</v>
          </cell>
          <cell r="AL1119" t="str">
            <v>FLORIDA ETAPA 2</v>
          </cell>
          <cell r="AM1119" t="str">
            <v>007</v>
          </cell>
          <cell r="AN1119" t="str">
            <v>Domingo</v>
          </cell>
          <cell r="AO1119" t="str">
            <v>000</v>
          </cell>
          <cell r="AP1119" t="str">
            <v>SIN DEFINIR</v>
          </cell>
          <cell r="AQ1119" t="str">
            <v>1</v>
          </cell>
          <cell r="AR1119">
            <v>44552</v>
          </cell>
          <cell r="AU1119" t="str">
            <v>A</v>
          </cell>
          <cell r="AW1119" t="str">
            <v>EPS010</v>
          </cell>
          <cell r="AX1119" t="str">
            <v>EPS SURA (ANTES SUSALUD)</v>
          </cell>
          <cell r="AY1119" t="str">
            <v>001</v>
          </cell>
          <cell r="AZ1119" t="str">
            <v>230201</v>
          </cell>
          <cell r="BA1119" t="str">
            <v>PROTECCIÓN + I. N. G.</v>
          </cell>
          <cell r="BB1119" t="str">
            <v>001</v>
          </cell>
          <cell r="BC1119" t="str">
            <v>14-28</v>
          </cell>
          <cell r="BD1119" t="str">
            <v>ARL SURA</v>
          </cell>
          <cell r="BE1119" t="str">
            <v>001</v>
          </cell>
          <cell r="BF1119" t="str">
            <v>CCF04</v>
          </cell>
          <cell r="BG1119" t="str">
            <v>COMFAMA ANTIOQUIA</v>
          </cell>
          <cell r="BH1119" t="str">
            <v>C005</v>
          </cell>
          <cell r="BI1119" t="str">
            <v>CESANTÍAS PROTECCIÓN S. A.</v>
          </cell>
          <cell r="BJ1119" t="str">
            <v>3561101</v>
          </cell>
          <cell r="BK1119" t="str">
            <v>002</v>
          </cell>
          <cell r="BL1119" t="str">
            <v>Quincenales</v>
          </cell>
          <cell r="BM1119" t="str">
            <v>TABLA</v>
          </cell>
          <cell r="BO1119" t="str">
            <v>001</v>
          </cell>
          <cell r="BP1119" t="str">
            <v>Salario interno pesos</v>
          </cell>
          <cell r="BQ1119">
            <v>1750905</v>
          </cell>
          <cell r="BR1119" t="str">
            <v>000000000000002</v>
          </cell>
          <cell r="BS1119" t="str">
            <v>COMPAÑÍA DE ALIMENTOS COLOMBIANOS CALCO S.A</v>
          </cell>
          <cell r="BT1119" t="str">
            <v>000000000047470</v>
          </cell>
          <cell r="BU1119" t="str">
            <v>PUNTOS DE VENTA</v>
          </cell>
          <cell r="BV1119" t="str">
            <v>000000000047620</v>
          </cell>
          <cell r="BW1119" t="str">
            <v>AUXILIAR DE RESTAURANTE</v>
          </cell>
          <cell r="BX1119" t="str">
            <v>000000000049421</v>
          </cell>
          <cell r="BY1119" t="str">
            <v>AUXILIAR DE RESTAURANTE</v>
          </cell>
          <cell r="BZ1119" t="str">
            <v>anyitobon17@gmail.com</v>
          </cell>
          <cell r="CA1119" t="str">
            <v>220 - JORNADA MENSUAL 220 HORAS</v>
          </cell>
          <cell r="CB1119" t="str">
            <v>Ley 50</v>
          </cell>
          <cell r="CC1119" t="str">
            <v>1 - Indefinido</v>
          </cell>
          <cell r="CD1119" t="str">
            <v>APORTA</v>
          </cell>
          <cell r="CE1119" t="str">
            <v>APORTA</v>
          </cell>
          <cell r="CF1119" t="str">
            <v>APORTA</v>
          </cell>
          <cell r="CG1119">
            <v>2.4359999999999999</v>
          </cell>
          <cell r="CH1119" t="str">
            <v>SIN AUXILIO</v>
          </cell>
          <cell r="CI1119" t="str">
            <v>SIN AUXILIO</v>
          </cell>
          <cell r="CJ1119" t="str">
            <v>SIN AUXILIO</v>
          </cell>
          <cell r="CK1119" t="str">
            <v>Sueldo fijo</v>
          </cell>
          <cell r="CL1119" t="str">
            <v>Dependiente</v>
          </cell>
          <cell r="CM1119" t="str">
            <v>No aplica</v>
          </cell>
          <cell r="CN1119" t="str">
            <v>S</v>
          </cell>
          <cell r="CQ1119" t="str">
            <v>220</v>
          </cell>
          <cell r="CR1119" t="str">
            <v>Tiempo Completo 220</v>
          </cell>
          <cell r="CS1119" t="str">
            <v>31</v>
          </cell>
          <cell r="CT1119" t="str">
            <v>000000000047522</v>
          </cell>
          <cell r="CU1119" t="str">
            <v>FLORIDA ETAPA 2</v>
          </cell>
          <cell r="CW1119" t="str">
            <v>000</v>
          </cell>
          <cell r="CX1119" t="str">
            <v>MARIN TOBON ANLLY PAOLA</v>
          </cell>
        </row>
        <row r="1120">
          <cell r="A1120">
            <v>1216716047</v>
          </cell>
          <cell r="B1120" t="str">
            <v>KATERINE</v>
          </cell>
          <cell r="D1120" t="str">
            <v>VALENCIA</v>
          </cell>
          <cell r="E1120" t="str">
            <v>RESTREPO</v>
          </cell>
          <cell r="F1120">
            <v>34451</v>
          </cell>
          <cell r="G1120" t="str">
            <v>169 - COLOMBIA</v>
          </cell>
          <cell r="H1120" t="str">
            <v>05 - ANTIOQUIA</v>
          </cell>
          <cell r="I1120" t="str">
            <v>MEDELLIN</v>
          </cell>
          <cell r="J1120" t="str">
            <v>CR 33 N 33 A 25 INT 301</v>
          </cell>
          <cell r="K1120" t="str">
            <v>Loreto</v>
          </cell>
          <cell r="L1120" t="str">
            <v>3148366197</v>
          </cell>
          <cell r="M1120" t="str">
            <v>CO</v>
          </cell>
          <cell r="N1120" t="str">
            <v>BANCOLOMBIA</v>
          </cell>
          <cell r="O1120" t="str">
            <v>36015762394</v>
          </cell>
          <cell r="P1120" t="str">
            <v>AHORRO</v>
          </cell>
          <cell r="Q1120" t="str">
            <v>CÉDULA DE CIUDADANÍA</v>
          </cell>
          <cell r="R1120">
            <v>1216716047</v>
          </cell>
          <cell r="S1120" t="str">
            <v>Medellin</v>
          </cell>
          <cell r="U1120" t="str">
            <v>05 - ANTIOQUIA</v>
          </cell>
          <cell r="V1120" t="str">
            <v>MEDELLIN</v>
          </cell>
          <cell r="W1120" t="str">
            <v>UNION LIBRE</v>
          </cell>
          <cell r="X1120" t="str">
            <v>0</v>
          </cell>
          <cell r="Z1120">
            <v>0</v>
          </cell>
          <cell r="AA1120" t="str">
            <v>0</v>
          </cell>
          <cell r="AB1120" t="str">
            <v>002</v>
          </cell>
          <cell r="AC1120" t="str">
            <v>BACHILLERATO</v>
          </cell>
          <cell r="AD1120" t="str">
            <v>F</v>
          </cell>
          <cell r="AE1120" t="str">
            <v>002</v>
          </cell>
          <cell r="AF1120" t="str">
            <v>COMPAÑÍA DE ALIMENTOS COLOMBIANOS CALCO S.A</v>
          </cell>
          <cell r="AG1120" t="str">
            <v>52</v>
          </cell>
          <cell r="AH1120" t="str">
            <v>VENTAS</v>
          </cell>
          <cell r="AI1120" t="str">
            <v>02008003</v>
          </cell>
          <cell r="AJ1120" t="str">
            <v>Puntos de Venta</v>
          </cell>
          <cell r="AK1120" t="str">
            <v>R22-002</v>
          </cell>
          <cell r="AL1120" t="str">
            <v>LEMONT</v>
          </cell>
          <cell r="AM1120" t="str">
            <v>007</v>
          </cell>
          <cell r="AN1120" t="str">
            <v>Domingo</v>
          </cell>
          <cell r="AO1120" t="str">
            <v>000</v>
          </cell>
          <cell r="AP1120" t="str">
            <v>SIN DEFINIR</v>
          </cell>
          <cell r="AQ1120" t="str">
            <v>2</v>
          </cell>
          <cell r="AR1120">
            <v>44611</v>
          </cell>
          <cell r="AU1120" t="str">
            <v>A</v>
          </cell>
          <cell r="AW1120" t="str">
            <v>EPS010</v>
          </cell>
          <cell r="AX1120" t="str">
            <v>EPS SURA (ANTES SUSALUD)</v>
          </cell>
          <cell r="AY1120" t="str">
            <v>001</v>
          </cell>
          <cell r="AZ1120" t="str">
            <v>230201</v>
          </cell>
          <cell r="BA1120" t="str">
            <v>PROTECCIÓN + I. N. G.</v>
          </cell>
          <cell r="BB1120" t="str">
            <v>001</v>
          </cell>
          <cell r="BC1120" t="str">
            <v>14-28</v>
          </cell>
          <cell r="BD1120" t="str">
            <v>ARL SURA</v>
          </cell>
          <cell r="BE1120" t="str">
            <v>001</v>
          </cell>
          <cell r="BF1120" t="str">
            <v>CCF04</v>
          </cell>
          <cell r="BG1120" t="str">
            <v>COMFAMA ANTIOQUIA</v>
          </cell>
          <cell r="BH1120" t="str">
            <v>C005</v>
          </cell>
          <cell r="BI1120" t="str">
            <v>CESANTÍAS PROTECCIÓN S. A.</v>
          </cell>
          <cell r="BJ1120" t="str">
            <v>3561101</v>
          </cell>
          <cell r="BK1120" t="str">
            <v>002</v>
          </cell>
          <cell r="BL1120" t="str">
            <v>Quincenales</v>
          </cell>
          <cell r="BM1120" t="str">
            <v>TABLA</v>
          </cell>
          <cell r="BO1120" t="str">
            <v>001</v>
          </cell>
          <cell r="BP1120" t="str">
            <v>Salario interno pesos</v>
          </cell>
          <cell r="BQ1120">
            <v>1750905</v>
          </cell>
          <cell r="BR1120" t="str">
            <v>000000000000002</v>
          </cell>
          <cell r="BS1120" t="str">
            <v>COMPAÑÍA DE ALIMENTOS COLOMBIANOS CALCO S.A</v>
          </cell>
          <cell r="BT1120" t="str">
            <v>000000000047470</v>
          </cell>
          <cell r="BU1120" t="str">
            <v>PUNTOS DE VENTA</v>
          </cell>
          <cell r="BV1120" t="str">
            <v>000000000047620</v>
          </cell>
          <cell r="BW1120" t="str">
            <v>AUXILIAR DE RESTAURANTE</v>
          </cell>
          <cell r="BX1120" t="str">
            <v>000000000049324</v>
          </cell>
          <cell r="BY1120" t="str">
            <v>AUXILIAR DE RESTAURANTE</v>
          </cell>
          <cell r="BZ1120" t="str">
            <v>kvalenciarestrepo8@gmail.com</v>
          </cell>
          <cell r="CA1120" t="str">
            <v>220 - JORNADA MENSUAL 220 HORAS</v>
          </cell>
          <cell r="CB1120" t="str">
            <v>Ley 50</v>
          </cell>
          <cell r="CC1120" t="str">
            <v>1 - Indefinido</v>
          </cell>
          <cell r="CD1120" t="str">
            <v>APORTA</v>
          </cell>
          <cell r="CE1120" t="str">
            <v>APORTA</v>
          </cell>
          <cell r="CF1120" t="str">
            <v>APORTA</v>
          </cell>
          <cell r="CG1120">
            <v>2.4359999999999999</v>
          </cell>
          <cell r="CH1120" t="str">
            <v>SIN AUXILIO</v>
          </cell>
          <cell r="CI1120" t="str">
            <v>SIN AUXILIO</v>
          </cell>
          <cell r="CJ1120" t="str">
            <v>SIN AUXILIO</v>
          </cell>
          <cell r="CK1120" t="str">
            <v>Sueldo fijo</v>
          </cell>
          <cell r="CL1120" t="str">
            <v>Dependiente</v>
          </cell>
          <cell r="CM1120" t="str">
            <v>No aplica</v>
          </cell>
          <cell r="CN1120" t="str">
            <v>S</v>
          </cell>
          <cell r="CQ1120" t="str">
            <v>220</v>
          </cell>
          <cell r="CR1120" t="str">
            <v>Tiempo Completo 220</v>
          </cell>
          <cell r="CS1120" t="str">
            <v>31</v>
          </cell>
          <cell r="CT1120" t="str">
            <v>000000000047519</v>
          </cell>
          <cell r="CU1120" t="str">
            <v>LEMONT</v>
          </cell>
          <cell r="CW1120" t="str">
            <v>000</v>
          </cell>
          <cell r="CX1120" t="str">
            <v xml:space="preserve">VALENCIA RESTREPO KATERINE </v>
          </cell>
        </row>
        <row r="1121">
          <cell r="A1121">
            <v>1216717045</v>
          </cell>
          <cell r="B1121" t="str">
            <v>JUAN</v>
          </cell>
          <cell r="C1121" t="str">
            <v>ESTIVEN</v>
          </cell>
          <cell r="D1121" t="str">
            <v>EUSSE</v>
          </cell>
          <cell r="E1121" t="str">
            <v>RAMIREZ</v>
          </cell>
          <cell r="F1121">
            <v>34659</v>
          </cell>
          <cell r="G1121" t="str">
            <v>169 - COLOMBIA</v>
          </cell>
          <cell r="H1121" t="str">
            <v>05 - ANTIOQUIA</v>
          </cell>
          <cell r="I1121" t="str">
            <v>MEDELLIN</v>
          </cell>
          <cell r="J1121" t="str">
            <v>CR 49 B 94 37</v>
          </cell>
          <cell r="K1121" t="str">
            <v>ARANJUEZ</v>
          </cell>
          <cell r="L1121" t="str">
            <v>3016196996</v>
          </cell>
          <cell r="M1121" t="str">
            <v>CO</v>
          </cell>
          <cell r="N1121" t="str">
            <v>BANCOLOMBIA</v>
          </cell>
          <cell r="O1121" t="str">
            <v>31000053557</v>
          </cell>
          <cell r="P1121" t="str">
            <v>AHORRO</v>
          </cell>
          <cell r="Q1121" t="str">
            <v>CÉDULA DE CIUDADANÍA</v>
          </cell>
          <cell r="R1121">
            <v>1216717045</v>
          </cell>
          <cell r="S1121" t="str">
            <v>MEDELLIN</v>
          </cell>
          <cell r="U1121" t="str">
            <v>05 - ANTIOQUIA</v>
          </cell>
          <cell r="V1121" t="str">
            <v>MEDELLIN</v>
          </cell>
          <cell r="W1121" t="str">
            <v>SOLTERO</v>
          </cell>
          <cell r="AB1121" t="str">
            <v>005</v>
          </cell>
          <cell r="AC1121" t="str">
            <v>UNIVERSITARIO</v>
          </cell>
          <cell r="AD1121" t="str">
            <v>M</v>
          </cell>
          <cell r="AE1121" t="str">
            <v>002</v>
          </cell>
          <cell r="AF1121" t="str">
            <v>COMPAÑÍA DE ALIMENTOS COLOMBIANOS CALCO S.A</v>
          </cell>
          <cell r="AG1121" t="str">
            <v>51</v>
          </cell>
          <cell r="AH1121" t="str">
            <v xml:space="preserve">ADMINISTRACION  </v>
          </cell>
          <cell r="AI1121" t="str">
            <v>01006001</v>
          </cell>
          <cell r="AJ1121" t="str">
            <v>Tecnología</v>
          </cell>
          <cell r="AK1121" t="str">
            <v>ADM-002</v>
          </cell>
          <cell r="AL1121" t="str">
            <v>ADMINISTRACIÓN</v>
          </cell>
          <cell r="AM1121" t="str">
            <v>007</v>
          </cell>
          <cell r="AN1121" t="str">
            <v>Domingo</v>
          </cell>
          <cell r="AO1121" t="str">
            <v>000</v>
          </cell>
          <cell r="AP1121" t="str">
            <v>SIN DEFINIR</v>
          </cell>
          <cell r="AQ1121" t="str">
            <v>1</v>
          </cell>
          <cell r="AR1121">
            <v>46098</v>
          </cell>
          <cell r="AS1121" t="str">
            <v>16/09/2026</v>
          </cell>
          <cell r="AU1121" t="str">
            <v>A</v>
          </cell>
          <cell r="AW1121" t="str">
            <v>EPS010</v>
          </cell>
          <cell r="AX1121" t="str">
            <v>EPS SURA (ANTES SUSALUD)</v>
          </cell>
          <cell r="AY1121" t="str">
            <v>001</v>
          </cell>
          <cell r="AZ1121" t="str">
            <v>230301</v>
          </cell>
          <cell r="BA1121" t="str">
            <v>PORVENIR</v>
          </cell>
          <cell r="BB1121" t="str">
            <v>001</v>
          </cell>
          <cell r="BC1121" t="str">
            <v>14-28</v>
          </cell>
          <cell r="BD1121" t="str">
            <v>ARL SURA</v>
          </cell>
          <cell r="BE1121" t="str">
            <v>001</v>
          </cell>
          <cell r="BF1121" t="str">
            <v>CCF04</v>
          </cell>
          <cell r="BG1121" t="str">
            <v>COMFAMA ANTIOQUIA</v>
          </cell>
          <cell r="BH1121" t="str">
            <v>C004</v>
          </cell>
          <cell r="BI1121" t="str">
            <v>CESANTÍAS PORVENIR</v>
          </cell>
          <cell r="BJ1121" t="str">
            <v>1701001</v>
          </cell>
          <cell r="BK1121" t="str">
            <v>002</v>
          </cell>
          <cell r="BL1121" t="str">
            <v>Quincenales</v>
          </cell>
          <cell r="BM1121" t="str">
            <v>TABLA</v>
          </cell>
          <cell r="BO1121" t="str">
            <v>001</v>
          </cell>
          <cell r="BP1121" t="str">
            <v>Salario interno pesos</v>
          </cell>
          <cell r="BQ1121">
            <v>4000000</v>
          </cell>
          <cell r="BR1121" t="str">
            <v>000000000000002</v>
          </cell>
          <cell r="BS1121" t="str">
            <v>COMPAÑÍA DE ALIMENTOS COLOMBIANOS CALCO S.A</v>
          </cell>
          <cell r="BT1121" t="str">
            <v>000000000047479</v>
          </cell>
          <cell r="BU1121" t="str">
            <v>TECNOLOGÍA</v>
          </cell>
          <cell r="BV1121" t="str">
            <v>000000000047582</v>
          </cell>
          <cell r="BW1121" t="str">
            <v>ANALISTA TECNOLOGÍA E INFORMÁTICA</v>
          </cell>
          <cell r="BX1121" t="str">
            <v>000000000066468</v>
          </cell>
          <cell r="BY1121" t="str">
            <v>ANALISTA TECNOLOGIA E INFORMATICA</v>
          </cell>
          <cell r="BZ1121" t="str">
            <v>jer211311@gmail.com</v>
          </cell>
          <cell r="CA1121" t="str">
            <v>220 - JORNADA MENSUAL 220 HORAS</v>
          </cell>
          <cell r="CB1121" t="str">
            <v>Ley 50</v>
          </cell>
          <cell r="CC1121" t="str">
            <v>2 - Fijo</v>
          </cell>
          <cell r="CD1121" t="str">
            <v>APORTA</v>
          </cell>
          <cell r="CE1121" t="str">
            <v>APORTA</v>
          </cell>
          <cell r="CF1121" t="str">
            <v>APORTA</v>
          </cell>
          <cell r="CG1121">
            <v>0.52200000000000002</v>
          </cell>
          <cell r="CH1121" t="str">
            <v>LA DIFERENCIA</v>
          </cell>
          <cell r="CI1121" t="str">
            <v>LA DIFERENCIA</v>
          </cell>
          <cell r="CJ1121" t="str">
            <v>LA DIFERENCIA</v>
          </cell>
          <cell r="CK1121" t="str">
            <v>Sueldo fijo</v>
          </cell>
          <cell r="CL1121" t="str">
            <v>Dependiente</v>
          </cell>
          <cell r="CM1121" t="str">
            <v>No aplica</v>
          </cell>
          <cell r="CN1121" t="str">
            <v>N</v>
          </cell>
          <cell r="CQ1121" t="str">
            <v>220</v>
          </cell>
          <cell r="CR1121" t="str">
            <v>Tiempo Completo 220</v>
          </cell>
          <cell r="CS1121" t="str">
            <v>31</v>
          </cell>
          <cell r="CT1121" t="str">
            <v>000000000047484</v>
          </cell>
          <cell r="CU1121" t="str">
            <v>ADMINISTRACIÓN</v>
          </cell>
          <cell r="CW1121" t="str">
            <v>000</v>
          </cell>
          <cell r="CX1121" t="str">
            <v>EUSSE RAMIREZ JUAN ESTIVEN</v>
          </cell>
        </row>
        <row r="1122">
          <cell r="A1122">
            <v>1216717293</v>
          </cell>
          <cell r="B1122" t="str">
            <v>LEYDY</v>
          </cell>
          <cell r="C1122" t="str">
            <v>YOHANA</v>
          </cell>
          <cell r="D1122" t="str">
            <v>MUNOZ</v>
          </cell>
          <cell r="E1122" t="str">
            <v>CANO</v>
          </cell>
          <cell r="F1122">
            <v>34696</v>
          </cell>
          <cell r="G1122" t="str">
            <v>169 - COLOMBIA</v>
          </cell>
          <cell r="H1122" t="str">
            <v>05 - ANTIOQUIA</v>
          </cell>
          <cell r="I1122" t="str">
            <v>MEDELLIN</v>
          </cell>
          <cell r="J1122" t="str">
            <v>CR 120 G 55 27 INT 120</v>
          </cell>
          <cell r="K1122" t="str">
            <v>San Javier</v>
          </cell>
          <cell r="L1122" t="str">
            <v>3013330444</v>
          </cell>
          <cell r="M1122" t="str">
            <v>CO</v>
          </cell>
          <cell r="N1122" t="str">
            <v>BANCOLOMBIA</v>
          </cell>
          <cell r="O1122" t="str">
            <v>62533965658</v>
          </cell>
          <cell r="P1122" t="str">
            <v>AHORRO</v>
          </cell>
          <cell r="Q1122" t="str">
            <v>CÉDULA DE CIUDADANÍA</v>
          </cell>
          <cell r="R1122">
            <v>1216717293</v>
          </cell>
          <cell r="S1122" t="str">
            <v>Medellin</v>
          </cell>
          <cell r="U1122" t="str">
            <v>05 - ANTIOQUIA</v>
          </cell>
          <cell r="V1122" t="str">
            <v>MEDELLIN</v>
          </cell>
          <cell r="W1122" t="str">
            <v>SOLTERO</v>
          </cell>
          <cell r="X1122" t="str">
            <v>0</v>
          </cell>
          <cell r="Z1122">
            <v>0</v>
          </cell>
          <cell r="AA1122" t="str">
            <v>0</v>
          </cell>
          <cell r="AB1122" t="str">
            <v>002</v>
          </cell>
          <cell r="AC1122" t="str">
            <v>BACHILLERATO</v>
          </cell>
          <cell r="AD1122" t="str">
            <v>F</v>
          </cell>
          <cell r="AE1122" t="str">
            <v>002</v>
          </cell>
          <cell r="AF1122" t="str">
            <v>COMPAÑÍA DE ALIMENTOS COLOMBIANOS CALCO S.A</v>
          </cell>
          <cell r="AG1122" t="str">
            <v>52</v>
          </cell>
          <cell r="AH1122" t="str">
            <v>VENTAS</v>
          </cell>
          <cell r="AI1122" t="str">
            <v>02008003</v>
          </cell>
          <cell r="AJ1122" t="str">
            <v>Puntos de Venta</v>
          </cell>
          <cell r="AK1122" t="str">
            <v>R16-002</v>
          </cell>
          <cell r="AL1122" t="str">
            <v>PALMA GRANDE</v>
          </cell>
          <cell r="AM1122" t="str">
            <v>007</v>
          </cell>
          <cell r="AN1122" t="str">
            <v>Domingo</v>
          </cell>
          <cell r="AO1122" t="str">
            <v>000</v>
          </cell>
          <cell r="AP1122" t="str">
            <v>SIN DEFINIR</v>
          </cell>
          <cell r="AQ1122" t="str">
            <v>1</v>
          </cell>
          <cell r="AR1122">
            <v>44818</v>
          </cell>
          <cell r="AU1122" t="str">
            <v>A</v>
          </cell>
          <cell r="AW1122" t="str">
            <v>EPS010</v>
          </cell>
          <cell r="AX1122" t="str">
            <v>EPS SURA (ANTES SUSALUD)</v>
          </cell>
          <cell r="AY1122" t="str">
            <v>001</v>
          </cell>
          <cell r="AZ1122" t="str">
            <v>230301</v>
          </cell>
          <cell r="BA1122" t="str">
            <v>PORVENIR</v>
          </cell>
          <cell r="BB1122" t="str">
            <v>001</v>
          </cell>
          <cell r="BC1122" t="str">
            <v>14-28</v>
          </cell>
          <cell r="BD1122" t="str">
            <v>ARL SURA</v>
          </cell>
          <cell r="BE1122" t="str">
            <v>001</v>
          </cell>
          <cell r="BF1122" t="str">
            <v>CCF04</v>
          </cell>
          <cell r="BG1122" t="str">
            <v>COMFAMA ANTIOQUIA</v>
          </cell>
          <cell r="BH1122" t="str">
            <v>C004</v>
          </cell>
          <cell r="BI1122" t="str">
            <v>CESANTÍAS PORVENIR</v>
          </cell>
          <cell r="BJ1122" t="str">
            <v>3561101</v>
          </cell>
          <cell r="BK1122" t="str">
            <v>002</v>
          </cell>
          <cell r="BL1122" t="str">
            <v>Quincenales</v>
          </cell>
          <cell r="BM1122" t="str">
            <v>TABLA</v>
          </cell>
          <cell r="BO1122" t="str">
            <v>001</v>
          </cell>
          <cell r="BP1122" t="str">
            <v>Salario interno pesos</v>
          </cell>
          <cell r="BQ1122">
            <v>1750905</v>
          </cell>
          <cell r="BR1122" t="str">
            <v>000000000000002</v>
          </cell>
          <cell r="BS1122" t="str">
            <v>COMPAÑÍA DE ALIMENTOS COLOMBIANOS CALCO S.A</v>
          </cell>
          <cell r="BT1122" t="str">
            <v>000000000047470</v>
          </cell>
          <cell r="BU1122" t="str">
            <v>PUNTOS DE VENTA</v>
          </cell>
          <cell r="BV1122" t="str">
            <v>000000000047620</v>
          </cell>
          <cell r="BW1122" t="str">
            <v>AUXILIAR DE RESTAURANTE</v>
          </cell>
          <cell r="BX1122" t="str">
            <v>000000000049028</v>
          </cell>
          <cell r="BY1122" t="str">
            <v>AUXILIAR DE RESTAURANTE</v>
          </cell>
          <cell r="BZ1122" t="str">
            <v>jhoana-1228@outlook.com</v>
          </cell>
          <cell r="CA1122" t="str">
            <v>220 - JORNADA MENSUAL 220 HORAS</v>
          </cell>
          <cell r="CB1122" t="str">
            <v>Ley 50</v>
          </cell>
          <cell r="CC1122" t="str">
            <v>1 - Indefinido</v>
          </cell>
          <cell r="CD1122" t="str">
            <v>APORTA</v>
          </cell>
          <cell r="CE1122" t="str">
            <v>APORTA</v>
          </cell>
          <cell r="CF1122" t="str">
            <v>APORTA</v>
          </cell>
          <cell r="CG1122">
            <v>2.4359999999999999</v>
          </cell>
          <cell r="CH1122" t="str">
            <v>SIN AUXILIO</v>
          </cell>
          <cell r="CI1122" t="str">
            <v>SIN AUXILIO</v>
          </cell>
          <cell r="CJ1122" t="str">
            <v>SIN AUXILIO</v>
          </cell>
          <cell r="CK1122" t="str">
            <v>Sueldo fijo</v>
          </cell>
          <cell r="CL1122" t="str">
            <v>Dependiente</v>
          </cell>
          <cell r="CM1122" t="str">
            <v>No aplica</v>
          </cell>
          <cell r="CN1122" t="str">
            <v>S</v>
          </cell>
          <cell r="CQ1122" t="str">
            <v>220</v>
          </cell>
          <cell r="CR1122" t="str">
            <v>Tiempo Completo 220</v>
          </cell>
          <cell r="CS1122" t="str">
            <v>31</v>
          </cell>
          <cell r="CT1122" t="str">
            <v>000000000047513</v>
          </cell>
          <cell r="CU1122" t="str">
            <v>PALMA GRANDE</v>
          </cell>
          <cell r="CW1122" t="str">
            <v>000</v>
          </cell>
          <cell r="CX1122" t="str">
            <v>MUNOZ CANO LEYDY YOHANA</v>
          </cell>
        </row>
        <row r="1123">
          <cell r="A1123">
            <v>1216719051</v>
          </cell>
          <cell r="B1123" t="str">
            <v>TANIA</v>
          </cell>
          <cell r="D1123" t="str">
            <v>LOPEZ</v>
          </cell>
          <cell r="E1123" t="str">
            <v>VARGAS</v>
          </cell>
          <cell r="F1123">
            <v>35022</v>
          </cell>
          <cell r="G1123" t="str">
            <v>169 - COLOMBIA</v>
          </cell>
          <cell r="H1123" t="str">
            <v>05 - ANTIOQUIA</v>
          </cell>
          <cell r="I1123" t="str">
            <v>SANTA BARBARA</v>
          </cell>
          <cell r="J1123" t="str">
            <v>CL 62 88 C 35</v>
          </cell>
          <cell r="K1123" t="str">
            <v>Robledo</v>
          </cell>
          <cell r="L1123" t="str">
            <v>3242284879</v>
          </cell>
          <cell r="M1123" t="str">
            <v>CO</v>
          </cell>
          <cell r="N1123" t="str">
            <v>BANCOLOMBIA</v>
          </cell>
          <cell r="O1123" t="str">
            <v>91215856874</v>
          </cell>
          <cell r="P1123" t="str">
            <v>AHORRO</v>
          </cell>
          <cell r="Q1123" t="str">
            <v>CÉDULA DE CIUDADANÍA</v>
          </cell>
          <cell r="R1123">
            <v>1216719051</v>
          </cell>
          <cell r="S1123" t="str">
            <v>Medellin</v>
          </cell>
          <cell r="U1123" t="str">
            <v>05 - ANTIOQUIA</v>
          </cell>
          <cell r="V1123" t="str">
            <v>MEDELLIN</v>
          </cell>
          <cell r="W1123" t="str">
            <v>SOLTERO</v>
          </cell>
          <cell r="X1123" t="str">
            <v>000</v>
          </cell>
          <cell r="AB1123" t="str">
            <v>005</v>
          </cell>
          <cell r="AC1123" t="str">
            <v>UNIVERSITARIO</v>
          </cell>
          <cell r="AD1123" t="str">
            <v>F</v>
          </cell>
          <cell r="AE1123" t="str">
            <v>002</v>
          </cell>
          <cell r="AF1123" t="str">
            <v>COMPAÑÍA DE ALIMENTOS COLOMBIANOS CALCO S.A</v>
          </cell>
          <cell r="AG1123" t="str">
            <v>51</v>
          </cell>
          <cell r="AH1123" t="str">
            <v xml:space="preserve">ADMINISTRACION  </v>
          </cell>
          <cell r="AI1123" t="str">
            <v>01005004</v>
          </cell>
          <cell r="AJ1123" t="str">
            <v>Selección</v>
          </cell>
          <cell r="AK1123" t="str">
            <v>ADM-002</v>
          </cell>
          <cell r="AL1123" t="str">
            <v>ADMINISTRACIÓN</v>
          </cell>
          <cell r="AM1123" t="str">
            <v>007</v>
          </cell>
          <cell r="AN1123" t="str">
            <v>Domingo</v>
          </cell>
          <cell r="AO1123" t="str">
            <v>000</v>
          </cell>
          <cell r="AP1123" t="str">
            <v>SIN DEFINIR</v>
          </cell>
          <cell r="AQ1123" t="str">
            <v>1</v>
          </cell>
          <cell r="AR1123">
            <v>45971</v>
          </cell>
          <cell r="AS1123" t="str">
            <v>09/08/2026</v>
          </cell>
          <cell r="AU1123" t="str">
            <v>A</v>
          </cell>
          <cell r="AW1123" t="str">
            <v>EPS010</v>
          </cell>
          <cell r="AX1123" t="str">
            <v>EPS SURA (ANTES SUSALUD)</v>
          </cell>
          <cell r="AY1123" t="str">
            <v>001</v>
          </cell>
          <cell r="AZ1123" t="str">
            <v>230201</v>
          </cell>
          <cell r="BA1123" t="str">
            <v>PROTECCIÓN + I. N. G.</v>
          </cell>
          <cell r="BB1123" t="str">
            <v>001</v>
          </cell>
          <cell r="BC1123" t="str">
            <v>14-28</v>
          </cell>
          <cell r="BD1123" t="str">
            <v>ARL SURA</v>
          </cell>
          <cell r="BE1123" t="str">
            <v>001</v>
          </cell>
          <cell r="BF1123" t="str">
            <v>CCF04</v>
          </cell>
          <cell r="BG1123" t="str">
            <v>COMFAMA ANTIOQUIA</v>
          </cell>
          <cell r="BH1123" t="str">
            <v>C005</v>
          </cell>
          <cell r="BI1123" t="str">
            <v>CESANTÍAS PROTECCIÓN S. A.</v>
          </cell>
          <cell r="BJ1123" t="str">
            <v>1701001</v>
          </cell>
          <cell r="BK1123" t="str">
            <v>002</v>
          </cell>
          <cell r="BL1123" t="str">
            <v>Quincenales</v>
          </cell>
          <cell r="BM1123" t="str">
            <v>TABLA</v>
          </cell>
          <cell r="BO1123" t="str">
            <v>001</v>
          </cell>
          <cell r="BP1123" t="str">
            <v>Salario interno pesos</v>
          </cell>
          <cell r="BQ1123">
            <v>3613000</v>
          </cell>
          <cell r="BR1123" t="str">
            <v>000000000000002</v>
          </cell>
          <cell r="BS1123" t="str">
            <v>COMPAÑÍA DE ALIMENTOS COLOMBIANOS CALCO S.A</v>
          </cell>
          <cell r="BT1123" t="str">
            <v>000000000047472</v>
          </cell>
          <cell r="BU1123" t="str">
            <v>SELECCIÓN</v>
          </cell>
          <cell r="BV1123" t="str">
            <v>000000000047551</v>
          </cell>
          <cell r="BW1123" t="str">
            <v>ANALISTA DE SELECCIÓN</v>
          </cell>
          <cell r="BX1123" t="str">
            <v>000000000063994</v>
          </cell>
          <cell r="BY1123" t="str">
            <v>ANALISTA DE SELECCIÓN</v>
          </cell>
          <cell r="BZ1123" t="str">
            <v>lopezvargastania.628@gmail.com</v>
          </cell>
          <cell r="CA1123" t="str">
            <v>220 - JORNADA MENSUAL 220 HORAS</v>
          </cell>
          <cell r="CB1123" t="str">
            <v>Ley 50</v>
          </cell>
          <cell r="CC1123" t="str">
            <v>2 - Fijo</v>
          </cell>
          <cell r="CD1123" t="str">
            <v>APORTA</v>
          </cell>
          <cell r="CE1123" t="str">
            <v>APORTA</v>
          </cell>
          <cell r="CF1123" t="str">
            <v>APORTA</v>
          </cell>
          <cell r="CG1123">
            <v>0.52200000000000002</v>
          </cell>
          <cell r="CH1123" t="str">
            <v>SIN AUXILIO</v>
          </cell>
          <cell r="CI1123" t="str">
            <v>SIN AUXILIO</v>
          </cell>
          <cell r="CJ1123" t="str">
            <v>SIN AUXILIO</v>
          </cell>
          <cell r="CK1123" t="str">
            <v>Sueldo fijo</v>
          </cell>
          <cell r="CL1123" t="str">
            <v>Dependiente</v>
          </cell>
          <cell r="CM1123" t="str">
            <v>No aplica</v>
          </cell>
          <cell r="CN1123" t="str">
            <v>N</v>
          </cell>
          <cell r="CQ1123" t="str">
            <v>220</v>
          </cell>
          <cell r="CR1123" t="str">
            <v>Tiempo Completo 220</v>
          </cell>
          <cell r="CS1123" t="str">
            <v>31</v>
          </cell>
          <cell r="CT1123" t="str">
            <v>000000000047484</v>
          </cell>
          <cell r="CU1123" t="str">
            <v>ADMINISTRACIÓN</v>
          </cell>
          <cell r="CW1123" t="str">
            <v>000</v>
          </cell>
          <cell r="CX1123" t="str">
            <v xml:space="preserve">LOPEZ VARGAS TANIA </v>
          </cell>
        </row>
        <row r="1124">
          <cell r="A1124">
            <v>1216720524</v>
          </cell>
          <cell r="B1124" t="str">
            <v>ELIZABETH</v>
          </cell>
          <cell r="D1124" t="str">
            <v>BARRETO</v>
          </cell>
          <cell r="E1124" t="str">
            <v>GONZALEZ</v>
          </cell>
          <cell r="F1124">
            <v>35170</v>
          </cell>
          <cell r="G1124" t="str">
            <v>169 - COLOMBIA</v>
          </cell>
          <cell r="H1124" t="str">
            <v>73 - TOLIMA</v>
          </cell>
          <cell r="I1124" t="str">
            <v>MELGAR</v>
          </cell>
          <cell r="J1124" t="str">
            <v>CL 64 D 116 98</v>
          </cell>
          <cell r="K1124" t="str">
            <v>Robledo</v>
          </cell>
          <cell r="L1124" t="str">
            <v>3127460696</v>
          </cell>
          <cell r="M1124" t="str">
            <v>CO</v>
          </cell>
          <cell r="N1124" t="str">
            <v>BANCOLOMBIA</v>
          </cell>
          <cell r="O1124" t="str">
            <v>00533393632</v>
          </cell>
          <cell r="P1124" t="str">
            <v>AHORRO</v>
          </cell>
          <cell r="Q1124" t="str">
            <v>CÉDULA DE CIUDADANÍA</v>
          </cell>
          <cell r="R1124">
            <v>1216720524</v>
          </cell>
          <cell r="S1124" t="str">
            <v>Medellin</v>
          </cell>
          <cell r="U1124" t="str">
            <v>05 - ANTIOQUIA</v>
          </cell>
          <cell r="V1124" t="str">
            <v>MEDELLIN</v>
          </cell>
          <cell r="W1124" t="str">
            <v>UNION LIBRE</v>
          </cell>
          <cell r="X1124" t="str">
            <v>0</v>
          </cell>
          <cell r="Z1124">
            <v>0</v>
          </cell>
          <cell r="AA1124" t="str">
            <v>0</v>
          </cell>
          <cell r="AB1124" t="str">
            <v>003</v>
          </cell>
          <cell r="AC1124" t="str">
            <v>TÉCNICO</v>
          </cell>
          <cell r="AD1124" t="str">
            <v>F</v>
          </cell>
          <cell r="AE1124" t="str">
            <v>002</v>
          </cell>
          <cell r="AF1124" t="str">
            <v>COMPAÑÍA DE ALIMENTOS COLOMBIANOS CALCO S.A</v>
          </cell>
          <cell r="AG1124" t="str">
            <v>52</v>
          </cell>
          <cell r="AH1124" t="str">
            <v>VENTAS</v>
          </cell>
          <cell r="AI1124" t="str">
            <v>02008003</v>
          </cell>
          <cell r="AJ1124" t="str">
            <v>Puntos de Venta</v>
          </cell>
          <cell r="AK1124" t="str">
            <v>R25-002</v>
          </cell>
          <cell r="AL1124" t="str">
            <v>FLORIDA ETAPA 2</v>
          </cell>
          <cell r="AM1124" t="str">
            <v>007</v>
          </cell>
          <cell r="AN1124" t="str">
            <v>Domingo</v>
          </cell>
          <cell r="AO1124" t="str">
            <v>000</v>
          </cell>
          <cell r="AP1124" t="str">
            <v>SIN DEFINIR</v>
          </cell>
          <cell r="AQ1124" t="str">
            <v>1</v>
          </cell>
          <cell r="AR1124">
            <v>45787</v>
          </cell>
          <cell r="AU1124" t="str">
            <v>A</v>
          </cell>
          <cell r="AW1124" t="str">
            <v>EPS010</v>
          </cell>
          <cell r="AX1124" t="str">
            <v>EPS SURA (ANTES SUSALUD)</v>
          </cell>
          <cell r="AY1124" t="str">
            <v>001</v>
          </cell>
          <cell r="AZ1124" t="str">
            <v>230301</v>
          </cell>
          <cell r="BA1124" t="str">
            <v>PORVENIR</v>
          </cell>
          <cell r="BB1124" t="str">
            <v>001</v>
          </cell>
          <cell r="BC1124" t="str">
            <v>14-28</v>
          </cell>
          <cell r="BD1124" t="str">
            <v>ARL SURA</v>
          </cell>
          <cell r="BE1124" t="str">
            <v>001</v>
          </cell>
          <cell r="BF1124" t="str">
            <v>CCF04</v>
          </cell>
          <cell r="BG1124" t="str">
            <v>COMFAMA ANTIOQUIA</v>
          </cell>
          <cell r="BH1124" t="str">
            <v>C004</v>
          </cell>
          <cell r="BI1124" t="str">
            <v>CESANTÍAS PORVENIR</v>
          </cell>
          <cell r="BJ1124" t="str">
            <v>3561101</v>
          </cell>
          <cell r="BK1124" t="str">
            <v>002</v>
          </cell>
          <cell r="BL1124" t="str">
            <v>Quincenales</v>
          </cell>
          <cell r="BM1124" t="str">
            <v>TABLA</v>
          </cell>
          <cell r="BO1124" t="str">
            <v>001</v>
          </cell>
          <cell r="BP1124" t="str">
            <v>Salario interno pesos</v>
          </cell>
          <cell r="BQ1124">
            <v>1750905</v>
          </cell>
          <cell r="BR1124" t="str">
            <v>000000000000002</v>
          </cell>
          <cell r="BS1124" t="str">
            <v>COMPAÑÍA DE ALIMENTOS COLOMBIANOS CALCO S.A</v>
          </cell>
          <cell r="BT1124" t="str">
            <v>000000000047470</v>
          </cell>
          <cell r="BU1124" t="str">
            <v>PUNTOS DE VENTA</v>
          </cell>
          <cell r="BV1124" t="str">
            <v>000000000047620</v>
          </cell>
          <cell r="BW1124" t="str">
            <v>AUXILIAR DE RESTAURANTE</v>
          </cell>
          <cell r="BX1124" t="str">
            <v>000000000049407</v>
          </cell>
          <cell r="BY1124" t="str">
            <v>AUXILIAR DE RESTAURANTE</v>
          </cell>
          <cell r="BZ1124" t="str">
            <v>ebarretogonzalez121@gmail.com</v>
          </cell>
          <cell r="CA1124" t="str">
            <v>220 - JORNADA MENSUAL 220 HORAS</v>
          </cell>
          <cell r="CB1124" t="str">
            <v>Ley 50</v>
          </cell>
          <cell r="CC1124" t="str">
            <v>1 - Indefinido</v>
          </cell>
          <cell r="CD1124" t="str">
            <v>APORTA</v>
          </cell>
          <cell r="CE1124" t="str">
            <v>APORTA</v>
          </cell>
          <cell r="CF1124" t="str">
            <v>APORTA</v>
          </cell>
          <cell r="CG1124">
            <v>2.4359999999999999</v>
          </cell>
          <cell r="CH1124" t="str">
            <v>SIN AUXILIO</v>
          </cell>
          <cell r="CI1124" t="str">
            <v>SIN AUXILIO</v>
          </cell>
          <cell r="CJ1124" t="str">
            <v>SIN AUXILIO</v>
          </cell>
          <cell r="CK1124" t="str">
            <v>Sueldo fijo</v>
          </cell>
          <cell r="CL1124" t="str">
            <v>Dependiente</v>
          </cell>
          <cell r="CM1124" t="str">
            <v>No aplica</v>
          </cell>
          <cell r="CN1124" t="str">
            <v>S</v>
          </cell>
          <cell r="CQ1124" t="str">
            <v>220</v>
          </cell>
          <cell r="CR1124" t="str">
            <v>Tiempo Completo 220</v>
          </cell>
          <cell r="CS1124" t="str">
            <v>31</v>
          </cell>
          <cell r="CT1124" t="str">
            <v>000000000047522</v>
          </cell>
          <cell r="CU1124" t="str">
            <v>FLORIDA ETAPA 2</v>
          </cell>
          <cell r="CW1124" t="str">
            <v>000</v>
          </cell>
          <cell r="CX1124" t="str">
            <v xml:space="preserve">BARRETO GONZALEZ ELIZABETH </v>
          </cell>
        </row>
        <row r="1125">
          <cell r="A1125">
            <v>1216723184</v>
          </cell>
          <cell r="B1125" t="str">
            <v>LAURA</v>
          </cell>
          <cell r="D1125" t="str">
            <v>YEPES</v>
          </cell>
          <cell r="E1125" t="str">
            <v>ALVAREZ</v>
          </cell>
          <cell r="F1125">
            <v>35491</v>
          </cell>
          <cell r="G1125" t="str">
            <v>169 - COLOMBIA</v>
          </cell>
          <cell r="H1125" t="str">
            <v>05 - ANTIOQUIA</v>
          </cell>
          <cell r="I1125" t="str">
            <v>MEDELLIN</v>
          </cell>
          <cell r="J1125" t="str">
            <v>CR 91 A 38 7</v>
          </cell>
          <cell r="K1125" t="str">
            <v>SANTA MONICA</v>
          </cell>
          <cell r="L1125" t="str">
            <v>3104389741</v>
          </cell>
          <cell r="M1125" t="str">
            <v>CO</v>
          </cell>
          <cell r="N1125" t="str">
            <v>BANCOLOMBIA</v>
          </cell>
          <cell r="O1125" t="str">
            <v>02900005274</v>
          </cell>
          <cell r="P1125" t="str">
            <v>AHORRO</v>
          </cell>
          <cell r="Q1125" t="str">
            <v>CÉDULA DE CIUDADANÍA</v>
          </cell>
          <cell r="R1125">
            <v>1216723184</v>
          </cell>
          <cell r="S1125" t="str">
            <v>MEDELLIN</v>
          </cell>
          <cell r="U1125" t="str">
            <v>05 - ANTIOQUIA</v>
          </cell>
          <cell r="V1125" t="str">
            <v>MEDELLIN</v>
          </cell>
          <cell r="W1125" t="str">
            <v>SOLTERO</v>
          </cell>
          <cell r="X1125" t="str">
            <v>0</v>
          </cell>
          <cell r="Z1125">
            <v>0</v>
          </cell>
          <cell r="AA1125" t="str">
            <v>0</v>
          </cell>
          <cell r="AB1125" t="str">
            <v>003</v>
          </cell>
          <cell r="AC1125" t="str">
            <v>TÉCNICO</v>
          </cell>
          <cell r="AD1125" t="str">
            <v>F</v>
          </cell>
          <cell r="AE1125" t="str">
            <v>002</v>
          </cell>
          <cell r="AF1125" t="str">
            <v>COMPAÑÍA DE ALIMENTOS COLOMBIANOS CALCO S.A</v>
          </cell>
          <cell r="AG1125" t="str">
            <v>52</v>
          </cell>
          <cell r="AH1125" t="str">
            <v>VENTAS</v>
          </cell>
          <cell r="AI1125" t="str">
            <v>02009004</v>
          </cell>
          <cell r="AJ1125" t="str">
            <v>Almacen Perecederos</v>
          </cell>
          <cell r="AK1125" t="str">
            <v>LOG-002</v>
          </cell>
          <cell r="AL1125" t="str">
            <v>LOGÍSTICA</v>
          </cell>
          <cell r="AM1125" t="str">
            <v>007</v>
          </cell>
          <cell r="AN1125" t="str">
            <v>Domingo</v>
          </cell>
          <cell r="AO1125" t="str">
            <v>000</v>
          </cell>
          <cell r="AP1125" t="str">
            <v>SIN DEFINIR</v>
          </cell>
          <cell r="AQ1125" t="str">
            <v>3</v>
          </cell>
          <cell r="AR1125">
            <v>46147</v>
          </cell>
          <cell r="AS1125" t="str">
            <v>04/08/2026</v>
          </cell>
          <cell r="AU1125" t="str">
            <v>A</v>
          </cell>
          <cell r="AW1125" t="str">
            <v>EPS037</v>
          </cell>
          <cell r="AX1125" t="str">
            <v>NUEVA E.P.S.</v>
          </cell>
          <cell r="AY1125" t="str">
            <v>001</v>
          </cell>
          <cell r="AZ1125" t="str">
            <v>230201</v>
          </cell>
          <cell r="BA1125" t="str">
            <v>PROTECCIÓN + I. N. G.</v>
          </cell>
          <cell r="BB1125" t="str">
            <v>001</v>
          </cell>
          <cell r="BC1125" t="str">
            <v>14-28</v>
          </cell>
          <cell r="BD1125" t="str">
            <v>ARL SURA</v>
          </cell>
          <cell r="BE1125" t="str">
            <v>001</v>
          </cell>
          <cell r="BF1125" t="str">
            <v>CCF04</v>
          </cell>
          <cell r="BG1125" t="str">
            <v>COMFAMA ANTIOQUIA</v>
          </cell>
          <cell r="BH1125" t="str">
            <v>C005</v>
          </cell>
          <cell r="BI1125" t="str">
            <v>CESANTÍAS PROTECCIÓN S. A.</v>
          </cell>
          <cell r="BJ1125" t="str">
            <v>1701001</v>
          </cell>
          <cell r="BK1125" t="str">
            <v>002</v>
          </cell>
          <cell r="BL1125" t="str">
            <v>Quincenales</v>
          </cell>
          <cell r="BM1125" t="str">
            <v>TABLA</v>
          </cell>
          <cell r="BO1125" t="str">
            <v>001</v>
          </cell>
          <cell r="BP1125" t="str">
            <v>Salario interno pesos</v>
          </cell>
          <cell r="BQ1125">
            <v>3300000</v>
          </cell>
          <cell r="BR1125" t="str">
            <v>000000000000002</v>
          </cell>
          <cell r="BS1125" t="str">
            <v>COMPAÑÍA DE ALIMENTOS COLOMBIANOS CALCO S.A</v>
          </cell>
          <cell r="BT1125" t="str">
            <v>000000000047439</v>
          </cell>
          <cell r="BU1125" t="str">
            <v>ALMACÉN PERECEDEROS</v>
          </cell>
          <cell r="BV1125" t="str">
            <v>000000000047544</v>
          </cell>
          <cell r="BW1125" t="str">
            <v>ANALISTA DE MOVIMIENTOS DE INVENTARIOS</v>
          </cell>
          <cell r="BX1125" t="str">
            <v>000000000067434</v>
          </cell>
          <cell r="BY1125" t="str">
            <v>ANALISTA DE MOVIMIENTO INVENTARIO</v>
          </cell>
          <cell r="BZ1125" t="str">
            <v>laawalvarez@gmail.com</v>
          </cell>
          <cell r="CA1125" t="str">
            <v>220 - JORNADA MENSUAL 220 HORAS</v>
          </cell>
          <cell r="CB1125" t="str">
            <v>Ley 50</v>
          </cell>
          <cell r="CC1125" t="str">
            <v>2 - Fijo</v>
          </cell>
          <cell r="CD1125" t="str">
            <v>APORTA</v>
          </cell>
          <cell r="CE1125" t="str">
            <v>APORTA</v>
          </cell>
          <cell r="CF1125" t="str">
            <v>APORTA</v>
          </cell>
          <cell r="CG1125">
            <v>0.52200000000000002</v>
          </cell>
          <cell r="CH1125" t="str">
            <v>LA DIFERENCIA</v>
          </cell>
          <cell r="CI1125" t="str">
            <v>LA DIFERENCIA</v>
          </cell>
          <cell r="CJ1125" t="str">
            <v>LA DIFERENCIA</v>
          </cell>
          <cell r="CK1125" t="str">
            <v>Sueldo fijo</v>
          </cell>
          <cell r="CL1125" t="str">
            <v>Dependiente</v>
          </cell>
          <cell r="CM1125" t="str">
            <v>No aplica</v>
          </cell>
          <cell r="CN1125" t="str">
            <v>N</v>
          </cell>
          <cell r="CQ1125" t="str">
            <v>220</v>
          </cell>
          <cell r="CR1125" t="str">
            <v>Tiempo Completo 220</v>
          </cell>
          <cell r="CS1125" t="str">
            <v>31</v>
          </cell>
          <cell r="CT1125" t="str">
            <v>000000000047494</v>
          </cell>
          <cell r="CU1125" t="str">
            <v>LOGÍSTICA</v>
          </cell>
          <cell r="CW1125" t="str">
            <v>000</v>
          </cell>
          <cell r="CX1125" t="str">
            <v xml:space="preserve">YEPES ALVAREZ LAURA </v>
          </cell>
        </row>
        <row r="1126">
          <cell r="A1126">
            <v>1216728915</v>
          </cell>
          <cell r="B1126" t="str">
            <v>STEVEN</v>
          </cell>
          <cell r="D1126" t="str">
            <v>MORENO</v>
          </cell>
          <cell r="E1126" t="str">
            <v>RENTERIA</v>
          </cell>
          <cell r="F1126">
            <v>36270</v>
          </cell>
          <cell r="G1126" t="str">
            <v>169 - COLOMBIA</v>
          </cell>
          <cell r="H1126" t="str">
            <v>05 - ANTIOQUIA</v>
          </cell>
          <cell r="I1126" t="str">
            <v>MEDELLIN</v>
          </cell>
          <cell r="J1126" t="str">
            <v>CR 87 58 C 19</v>
          </cell>
          <cell r="K1126" t="str">
            <v>Robledo</v>
          </cell>
          <cell r="L1126" t="str">
            <v>3045562088</v>
          </cell>
          <cell r="M1126" t="str">
            <v>CO</v>
          </cell>
          <cell r="N1126" t="str">
            <v>BANCOLOMBIA</v>
          </cell>
          <cell r="O1126" t="str">
            <v>25548658571</v>
          </cell>
          <cell r="P1126" t="str">
            <v>AHORRO</v>
          </cell>
          <cell r="Q1126" t="str">
            <v>CÉDULA DE CIUDADANÍA</v>
          </cell>
          <cell r="R1126">
            <v>1216728915</v>
          </cell>
          <cell r="S1126" t="str">
            <v>Medellin</v>
          </cell>
          <cell r="U1126" t="str">
            <v>05 - ANTIOQUIA</v>
          </cell>
          <cell r="V1126" t="str">
            <v>MEDELLIN</v>
          </cell>
          <cell r="W1126" t="str">
            <v>SOLTERO</v>
          </cell>
          <cell r="X1126" t="str">
            <v>0</v>
          </cell>
          <cell r="Z1126">
            <v>0</v>
          </cell>
          <cell r="AA1126" t="str">
            <v>0</v>
          </cell>
          <cell r="AB1126" t="str">
            <v>002</v>
          </cell>
          <cell r="AC1126" t="str">
            <v>BACHILLERATO</v>
          </cell>
          <cell r="AD1126" t="str">
            <v>M</v>
          </cell>
          <cell r="AE1126" t="str">
            <v>002</v>
          </cell>
          <cell r="AF1126" t="str">
            <v>COMPAÑÍA DE ALIMENTOS COLOMBIANOS CALCO S.A</v>
          </cell>
          <cell r="AG1126" t="str">
            <v>52</v>
          </cell>
          <cell r="AH1126" t="str">
            <v>VENTAS</v>
          </cell>
          <cell r="AI1126" t="str">
            <v>02009002</v>
          </cell>
          <cell r="AJ1126" t="str">
            <v>Transporte y Distribucion</v>
          </cell>
          <cell r="AK1126" t="str">
            <v>LOG-002</v>
          </cell>
          <cell r="AL1126" t="str">
            <v>LOGÍSTICA</v>
          </cell>
          <cell r="AM1126" t="str">
            <v>007</v>
          </cell>
          <cell r="AN1126" t="str">
            <v>Domingo</v>
          </cell>
          <cell r="AO1126" t="str">
            <v>000</v>
          </cell>
          <cell r="AP1126" t="str">
            <v>SIN DEFINIR</v>
          </cell>
          <cell r="AQ1126" t="str">
            <v>1</v>
          </cell>
          <cell r="AR1126">
            <v>44973</v>
          </cell>
          <cell r="AU1126" t="str">
            <v>A</v>
          </cell>
          <cell r="AW1126" t="str">
            <v>EPS010</v>
          </cell>
          <cell r="AX1126" t="str">
            <v>EPS SURA (ANTES SUSALUD)</v>
          </cell>
          <cell r="AY1126" t="str">
            <v>001</v>
          </cell>
          <cell r="AZ1126" t="str">
            <v>230201</v>
          </cell>
          <cell r="BA1126" t="str">
            <v>PROTECCIÓN + I. N. G.</v>
          </cell>
          <cell r="BB1126" t="str">
            <v>001</v>
          </cell>
          <cell r="BC1126" t="str">
            <v>14-28</v>
          </cell>
          <cell r="BD1126" t="str">
            <v>ARL SURA</v>
          </cell>
          <cell r="BE1126" t="str">
            <v>001</v>
          </cell>
          <cell r="BF1126" t="str">
            <v>CCF04</v>
          </cell>
          <cell r="BG1126" t="str">
            <v>COMFAMA ANTIOQUIA</v>
          </cell>
          <cell r="BH1126" t="str">
            <v>C005</v>
          </cell>
          <cell r="BI1126" t="str">
            <v>CESANTÍAS PROTECCIÓN S. A.</v>
          </cell>
          <cell r="BJ1126" t="str">
            <v>4492201</v>
          </cell>
          <cell r="BK1126" t="str">
            <v>002</v>
          </cell>
          <cell r="BL1126" t="str">
            <v>Quincenales</v>
          </cell>
          <cell r="BM1126" t="str">
            <v>TABLA</v>
          </cell>
          <cell r="BO1126" t="str">
            <v>001</v>
          </cell>
          <cell r="BP1126" t="str">
            <v>Salario interno pesos</v>
          </cell>
          <cell r="BQ1126">
            <v>1750905</v>
          </cell>
          <cell r="BR1126" t="str">
            <v>000000000000002</v>
          </cell>
          <cell r="BS1126" t="str">
            <v>COMPAÑÍA DE ALIMENTOS COLOMBIANOS CALCO S.A</v>
          </cell>
          <cell r="BT1126" t="str">
            <v>000000000047481</v>
          </cell>
          <cell r="BU1126" t="str">
            <v>TRANSPORTE Y DISTRIBUCIÓN</v>
          </cell>
          <cell r="BV1126" t="str">
            <v>000000000047681</v>
          </cell>
          <cell r="BW1126" t="str">
            <v>ESPECIALISTA DE TRANSPORTE/AUXILIAR</v>
          </cell>
          <cell r="BX1126" t="str">
            <v>000000000048077</v>
          </cell>
          <cell r="BY1126" t="str">
            <v>ESPECIALISTA DE TRANSPORTE/AUXILIAR</v>
          </cell>
          <cell r="BZ1126" t="str">
            <v>stivenrenteria40@gmail.com</v>
          </cell>
          <cell r="CA1126" t="str">
            <v>220 - JORNADA MENSUAL 220 HORAS</v>
          </cell>
          <cell r="CB1126" t="str">
            <v>Ley 50</v>
          </cell>
          <cell r="CC1126" t="str">
            <v>1 - Indefinido</v>
          </cell>
          <cell r="CD1126" t="str">
            <v>APORTA</v>
          </cell>
          <cell r="CE1126" t="str">
            <v>APORTA</v>
          </cell>
          <cell r="CF1126" t="str">
            <v>APORTA</v>
          </cell>
          <cell r="CG1126">
            <v>4.3499999999999996</v>
          </cell>
          <cell r="CH1126" t="str">
            <v>SIN AUXILIO</v>
          </cell>
          <cell r="CI1126" t="str">
            <v>SIN AUXILIO</v>
          </cell>
          <cell r="CJ1126" t="str">
            <v>SIN AUXILIO</v>
          </cell>
          <cell r="CK1126" t="str">
            <v>Sueldo fijo</v>
          </cell>
          <cell r="CL1126" t="str">
            <v>Dependiente</v>
          </cell>
          <cell r="CM1126" t="str">
            <v>No aplica</v>
          </cell>
          <cell r="CN1126" t="str">
            <v>S</v>
          </cell>
          <cell r="CQ1126" t="str">
            <v>220</v>
          </cell>
          <cell r="CR1126" t="str">
            <v>Tiempo Completo 220</v>
          </cell>
          <cell r="CS1126" t="str">
            <v>31</v>
          </cell>
          <cell r="CT1126" t="str">
            <v>000000000047494</v>
          </cell>
          <cell r="CU1126" t="str">
            <v>LOGÍSTICA</v>
          </cell>
          <cell r="CW1126" t="str">
            <v>000</v>
          </cell>
          <cell r="CX1126" t="str">
            <v xml:space="preserve">MORENO RENTERIA STEVEN </v>
          </cell>
        </row>
        <row r="1127">
          <cell r="A1127">
            <v>1227064</v>
          </cell>
          <cell r="B1127" t="str">
            <v>YARISMAR</v>
          </cell>
          <cell r="D1127" t="str">
            <v>GUITIERREZ</v>
          </cell>
          <cell r="E1127" t="str">
            <v>ANGULO</v>
          </cell>
          <cell r="F1127">
            <v>32435</v>
          </cell>
          <cell r="G1127" t="str">
            <v>VENEZUELA</v>
          </cell>
          <cell r="H1127" t="str">
            <v>2 - CARACAS</v>
          </cell>
          <cell r="J1127" t="str">
            <v>CL 48 DD 98 21</v>
          </cell>
          <cell r="K1127" t="str">
            <v>SAN JAVIER</v>
          </cell>
          <cell r="L1127" t="str">
            <v>3024265706</v>
          </cell>
          <cell r="M1127" t="str">
            <v>CO</v>
          </cell>
          <cell r="N1127" t="str">
            <v>BANCOLOMBIA</v>
          </cell>
          <cell r="O1127" t="str">
            <v>00500005494</v>
          </cell>
          <cell r="P1127" t="str">
            <v>AHORRO</v>
          </cell>
          <cell r="Q1127" t="str">
            <v>PERMISO POR PROTECCIÓN TEMPORAL</v>
          </cell>
          <cell r="R1127">
            <v>1227064</v>
          </cell>
          <cell r="S1127" t="str">
            <v>BOGOTA</v>
          </cell>
          <cell r="T1127">
            <v>5001227064</v>
          </cell>
          <cell r="U1127" t="str">
            <v>05 - ANTIOQUIA</v>
          </cell>
          <cell r="V1127" t="str">
            <v>MEDELLIN</v>
          </cell>
          <cell r="W1127" t="str">
            <v>SOLTERO</v>
          </cell>
          <cell r="AB1127" t="str">
            <v>002</v>
          </cell>
          <cell r="AC1127" t="str">
            <v>BACHILLERATO</v>
          </cell>
          <cell r="AD1127" t="str">
            <v>F</v>
          </cell>
          <cell r="AE1127" t="str">
            <v>002</v>
          </cell>
          <cell r="AF1127" t="str">
            <v>COMPAÑÍA DE ALIMENTOS COLOMBIANOS CALCO S.A</v>
          </cell>
          <cell r="AG1127" t="str">
            <v>52</v>
          </cell>
          <cell r="AH1127" t="str">
            <v>VENTAS</v>
          </cell>
          <cell r="AI1127" t="str">
            <v>02005009</v>
          </cell>
          <cell r="AJ1127" t="str">
            <v>Entrenamiento</v>
          </cell>
          <cell r="AK1127" t="str">
            <v>R17-002</v>
          </cell>
          <cell r="AL1127" t="str">
            <v>MAYORCA ETAPA DOS</v>
          </cell>
          <cell r="AM1127" t="str">
            <v>003</v>
          </cell>
          <cell r="AN1127" t="str">
            <v>Miercoles</v>
          </cell>
          <cell r="AO1127" t="str">
            <v>000</v>
          </cell>
          <cell r="AP1127" t="str">
            <v>SIN DEFINIR</v>
          </cell>
          <cell r="AQ1127" t="str">
            <v>1</v>
          </cell>
          <cell r="AR1127">
            <v>46196</v>
          </cell>
          <cell r="AS1127" t="str">
            <v>22/09/2026</v>
          </cell>
          <cell r="AU1127" t="str">
            <v>A</v>
          </cell>
          <cell r="AV1127" t="str">
            <v>Sin definir</v>
          </cell>
          <cell r="AW1127" t="str">
            <v>ESSC24</v>
          </cell>
          <cell r="AX1127" t="str">
            <v>COOSALUD MOVILIDAD</v>
          </cell>
          <cell r="AY1127" t="str">
            <v>001</v>
          </cell>
          <cell r="AZ1127" t="str">
            <v>25-14</v>
          </cell>
          <cell r="BA1127" t="str">
            <v>COLPENSIONES</v>
          </cell>
          <cell r="BB1127" t="str">
            <v>001</v>
          </cell>
          <cell r="BC1127" t="str">
            <v>14-28</v>
          </cell>
          <cell r="BD1127" t="str">
            <v>ARL SURA</v>
          </cell>
          <cell r="BE1127" t="str">
            <v>001</v>
          </cell>
          <cell r="BF1127" t="str">
            <v>CCF04</v>
          </cell>
          <cell r="BG1127" t="str">
            <v>COMFAMA ANTIOQUIA</v>
          </cell>
          <cell r="BH1127" t="str">
            <v>C005</v>
          </cell>
          <cell r="BI1127" t="str">
            <v>CESANTÍAS PROTECCIÓN S. A.</v>
          </cell>
          <cell r="BJ1127" t="str">
            <v>3561101</v>
          </cell>
          <cell r="BK1127" t="str">
            <v>002</v>
          </cell>
          <cell r="BL1127" t="str">
            <v>Quincenales</v>
          </cell>
          <cell r="BM1127" t="str">
            <v>TABLA</v>
          </cell>
          <cell r="BO1127" t="str">
            <v>001</v>
          </cell>
          <cell r="BP1127" t="str">
            <v>Salario interno pesos</v>
          </cell>
          <cell r="BQ1127">
            <v>1750905</v>
          </cell>
          <cell r="BR1127" t="str">
            <v>000000000000002</v>
          </cell>
          <cell r="BS1127" t="str">
            <v>COMPAÑÍA DE ALIMENTOS COLOMBIANOS CALCO S.A</v>
          </cell>
          <cell r="BT1127" t="str">
            <v>000000000047470</v>
          </cell>
          <cell r="BU1127" t="str">
            <v>PUNTOS DE VENTA</v>
          </cell>
          <cell r="BV1127" t="str">
            <v>000000000047620</v>
          </cell>
          <cell r="BW1127" t="str">
            <v>AUXILIAR DE RESTAURANTE</v>
          </cell>
          <cell r="BX1127" t="str">
            <v>000000000068316</v>
          </cell>
          <cell r="BY1127" t="str">
            <v>AUXILIAR DE RESTAURANTE</v>
          </cell>
          <cell r="BZ1127" t="str">
            <v>yarisgutudeleon@hotmail.com</v>
          </cell>
          <cell r="CA1127" t="str">
            <v>220 - JORNADA MENSUAL 220 HORAS</v>
          </cell>
          <cell r="CB1127" t="str">
            <v>Ley 50</v>
          </cell>
          <cell r="CC1127" t="str">
            <v>2 - Fijo</v>
          </cell>
          <cell r="CD1127" t="str">
            <v>APORTA</v>
          </cell>
          <cell r="CE1127" t="str">
            <v>APORTA</v>
          </cell>
          <cell r="CF1127" t="str">
            <v>APORTA</v>
          </cell>
          <cell r="CG1127">
            <v>2.4359999999999999</v>
          </cell>
          <cell r="CH1127" t="str">
            <v>LA DIFERENCIA</v>
          </cell>
          <cell r="CI1127" t="str">
            <v>LA DIFERENCIA</v>
          </cell>
          <cell r="CJ1127" t="str">
            <v>LA DIFERENCIA</v>
          </cell>
          <cell r="CK1127" t="str">
            <v>Sueldo fijo</v>
          </cell>
          <cell r="CL1127" t="str">
            <v>Dependiente</v>
          </cell>
          <cell r="CM1127" t="str">
            <v>No aplica</v>
          </cell>
          <cell r="CN1127" t="str">
            <v>S</v>
          </cell>
          <cell r="CP1127" t="str">
            <v>52</v>
          </cell>
          <cell r="CQ1127" t="str">
            <v>220</v>
          </cell>
          <cell r="CR1127" t="str">
            <v>Tiempo Completo 220</v>
          </cell>
          <cell r="CS1127" t="str">
            <v>31</v>
          </cell>
          <cell r="CT1127" t="str">
            <v>000000000047514</v>
          </cell>
          <cell r="CU1127" t="str">
            <v>MAYORCA ETAPA DOS</v>
          </cell>
          <cell r="CW1127" t="str">
            <v>000</v>
          </cell>
          <cell r="CX1127" t="str">
            <v xml:space="preserve">GUITIERREZ ANGULO YARISMAR </v>
          </cell>
        </row>
        <row r="1128">
          <cell r="A1128">
            <v>1232397952</v>
          </cell>
          <cell r="B1128" t="str">
            <v>LENDER</v>
          </cell>
          <cell r="C1128" t="str">
            <v>JOSE</v>
          </cell>
          <cell r="D1128" t="str">
            <v>RAMIREZ</v>
          </cell>
          <cell r="E1128" t="str">
            <v>GUERRERO</v>
          </cell>
          <cell r="F1128">
            <v>36888</v>
          </cell>
          <cell r="G1128" t="str">
            <v>VENEZUELA</v>
          </cell>
          <cell r="H1128" t="str">
            <v>2 - CARACAS</v>
          </cell>
          <cell r="I1128" t="str">
            <v>CARACAS</v>
          </cell>
          <cell r="J1128" t="str">
            <v>CL 94 55 96</v>
          </cell>
          <cell r="K1128" t="str">
            <v>Aranjuez</v>
          </cell>
          <cell r="L1128" t="str">
            <v>3142758862</v>
          </cell>
          <cell r="M1128" t="str">
            <v>CO</v>
          </cell>
          <cell r="N1128" t="str">
            <v>BANCOLOMBIA</v>
          </cell>
          <cell r="O1128" t="str">
            <v>00600009337</v>
          </cell>
          <cell r="P1128" t="str">
            <v>AHORRO</v>
          </cell>
          <cell r="Q1128" t="str">
            <v>CÉDULA DE CIUDADANÍA</v>
          </cell>
          <cell r="R1128">
            <v>1232397952</v>
          </cell>
          <cell r="S1128" t="str">
            <v>Salazar</v>
          </cell>
          <cell r="U1128" t="str">
            <v>05 - ANTIOQUIA</v>
          </cell>
          <cell r="V1128" t="str">
            <v>MEDELLIN</v>
          </cell>
          <cell r="W1128" t="str">
            <v>SOLTERO</v>
          </cell>
          <cell r="X1128" t="str">
            <v>0</v>
          </cell>
          <cell r="Z1128">
            <v>0</v>
          </cell>
          <cell r="AA1128" t="str">
            <v>0</v>
          </cell>
          <cell r="AB1128" t="str">
            <v>002</v>
          </cell>
          <cell r="AC1128" t="str">
            <v>BACHILLERATO</v>
          </cell>
          <cell r="AD1128" t="str">
            <v>M</v>
          </cell>
          <cell r="AE1128" t="str">
            <v>002</v>
          </cell>
          <cell r="AF1128" t="str">
            <v>COMPAÑÍA DE ALIMENTOS COLOMBIANOS CALCO S.A</v>
          </cell>
          <cell r="AG1128" t="str">
            <v>73</v>
          </cell>
          <cell r="AH1128" t="str">
            <v>MANO DE OBRA INDIRECTA</v>
          </cell>
          <cell r="AI1128" t="str">
            <v>03010003</v>
          </cell>
          <cell r="AJ1128" t="str">
            <v>Cocina y Heladeria principal</v>
          </cell>
          <cell r="AK1128" t="str">
            <v>PPP-002</v>
          </cell>
          <cell r="AL1128" t="str">
            <v>PLANTA DE PRODUCCIÓN</v>
          </cell>
          <cell r="AM1128" t="str">
            <v>007</v>
          </cell>
          <cell r="AN1128" t="str">
            <v>Domingo</v>
          </cell>
          <cell r="AO1128" t="str">
            <v>000</v>
          </cell>
          <cell r="AP1128" t="str">
            <v>SIN DEFINIR</v>
          </cell>
          <cell r="AQ1128" t="str">
            <v>1</v>
          </cell>
          <cell r="AR1128">
            <v>45490</v>
          </cell>
          <cell r="AS1128" t="str">
            <v>16/07/2026</v>
          </cell>
          <cell r="AU1128" t="str">
            <v>A</v>
          </cell>
          <cell r="AW1128" t="str">
            <v>EPS037</v>
          </cell>
          <cell r="AX1128" t="str">
            <v>NUEVA E.P.S.</v>
          </cell>
          <cell r="AY1128" t="str">
            <v>001</v>
          </cell>
          <cell r="AZ1128" t="str">
            <v>230301</v>
          </cell>
          <cell r="BA1128" t="str">
            <v>PORVENIR</v>
          </cell>
          <cell r="BB1128" t="str">
            <v>001</v>
          </cell>
          <cell r="BC1128" t="str">
            <v>14-28</v>
          </cell>
          <cell r="BD1128" t="str">
            <v>ARL SURA</v>
          </cell>
          <cell r="BE1128" t="str">
            <v>001</v>
          </cell>
          <cell r="BF1128" t="str">
            <v>CCF04</v>
          </cell>
          <cell r="BG1128" t="str">
            <v>COMFAMA ANTIOQUIA</v>
          </cell>
          <cell r="BH1128" t="str">
            <v>C004</v>
          </cell>
          <cell r="BI1128" t="str">
            <v>CESANTÍAS PORVENIR</v>
          </cell>
          <cell r="BJ1128" t="str">
            <v>2108901</v>
          </cell>
          <cell r="BK1128" t="str">
            <v>002</v>
          </cell>
          <cell r="BL1128" t="str">
            <v>Quincenales</v>
          </cell>
          <cell r="BM1128" t="str">
            <v>TABLA</v>
          </cell>
          <cell r="BO1128" t="str">
            <v>001</v>
          </cell>
          <cell r="BP1128" t="str">
            <v>Salario interno pesos</v>
          </cell>
          <cell r="BQ1128">
            <v>1750905</v>
          </cell>
          <cell r="BR1128" t="str">
            <v>000000000000002</v>
          </cell>
          <cell r="BS1128" t="str">
            <v>COMPAÑÍA DE ALIMENTOS COLOMBIANOS CALCO S.A</v>
          </cell>
          <cell r="BT1128" t="str">
            <v>000000000047443</v>
          </cell>
          <cell r="BU1128" t="str">
            <v>COCINA PRINCIPAL</v>
          </cell>
          <cell r="BV1128" t="str">
            <v>000000000047618</v>
          </cell>
          <cell r="BW1128" t="str">
            <v>AUXILIAR DE PRODUCCIÓN</v>
          </cell>
          <cell r="BX1128" t="str">
            <v>000000000048307</v>
          </cell>
          <cell r="BY1128" t="str">
            <v>AUXILIAR DE PRODUCCIÓN</v>
          </cell>
          <cell r="BZ1128" t="str">
            <v>ramirezlender827@gmail.com</v>
          </cell>
          <cell r="CA1128" t="str">
            <v>220 - JORNADA MENSUAL 220 HORAS</v>
          </cell>
          <cell r="CB1128" t="str">
            <v>Ley 50</v>
          </cell>
          <cell r="CC1128" t="str">
            <v>2 - Fijo</v>
          </cell>
          <cell r="CD1128" t="str">
            <v>APORTA</v>
          </cell>
          <cell r="CE1128" t="str">
            <v>APORTA</v>
          </cell>
          <cell r="CF1128" t="str">
            <v>APORTA</v>
          </cell>
          <cell r="CG1128">
            <v>1.044</v>
          </cell>
          <cell r="CH1128" t="str">
            <v>SIN AUXILIO</v>
          </cell>
          <cell r="CI1128" t="str">
            <v>SIN AUXILIO</v>
          </cell>
          <cell r="CJ1128" t="str">
            <v>SIN AUXILIO</v>
          </cell>
          <cell r="CK1128" t="str">
            <v>Sueldo fijo</v>
          </cell>
          <cell r="CL1128" t="str">
            <v>Dependiente</v>
          </cell>
          <cell r="CM1128" t="str">
            <v>No aplica</v>
          </cell>
          <cell r="CN1128" t="str">
            <v>S</v>
          </cell>
          <cell r="CQ1128" t="str">
            <v>220</v>
          </cell>
          <cell r="CR1128" t="str">
            <v>Tiempo Completo 220</v>
          </cell>
          <cell r="CS1128" t="str">
            <v>31</v>
          </cell>
          <cell r="CT1128" t="str">
            <v>000000000047497</v>
          </cell>
          <cell r="CU1128" t="str">
            <v>PRODUCCIÓN</v>
          </cell>
          <cell r="CW1128" t="str">
            <v>000</v>
          </cell>
          <cell r="CX1128" t="str">
            <v>RAMIREZ GUERRERO LENDER JOSE</v>
          </cell>
        </row>
        <row r="1129">
          <cell r="A1129">
            <v>1232598247</v>
          </cell>
          <cell r="B1129" t="str">
            <v>FABIOLA</v>
          </cell>
          <cell r="C1129" t="str">
            <v>EMILIANA</v>
          </cell>
          <cell r="D1129" t="str">
            <v>FAJARDO</v>
          </cell>
          <cell r="E1129" t="str">
            <v>CALDERA</v>
          </cell>
          <cell r="F1129">
            <v>35243</v>
          </cell>
          <cell r="G1129" t="str">
            <v>VENEZUELA</v>
          </cell>
          <cell r="H1129" t="str">
            <v>2 - CARACAS</v>
          </cell>
          <cell r="I1129" t="str">
            <v>CARACAS</v>
          </cell>
          <cell r="J1129" t="str">
            <v>CL 58 59 32 INT 302</v>
          </cell>
          <cell r="K1129" t="str">
            <v>Buenos Aires</v>
          </cell>
          <cell r="L1129" t="str">
            <v>3193075561</v>
          </cell>
          <cell r="M1129" t="str">
            <v>CO</v>
          </cell>
          <cell r="N1129" t="str">
            <v>BANCOLOMBIA</v>
          </cell>
          <cell r="O1129" t="str">
            <v>55309144600</v>
          </cell>
          <cell r="P1129" t="str">
            <v>AHORRO</v>
          </cell>
          <cell r="Q1129" t="str">
            <v>CÉDULA DE CIUDADANÍA</v>
          </cell>
          <cell r="R1129">
            <v>1232598247</v>
          </cell>
          <cell r="S1129" t="str">
            <v>Bello</v>
          </cell>
          <cell r="U1129" t="str">
            <v>05 - ANTIOQUIA</v>
          </cell>
          <cell r="V1129" t="str">
            <v>MEDELLIN</v>
          </cell>
          <cell r="W1129" t="str">
            <v>SOLTERO</v>
          </cell>
          <cell r="X1129" t="str">
            <v>0</v>
          </cell>
          <cell r="Z1129">
            <v>0</v>
          </cell>
          <cell r="AA1129" t="str">
            <v>0</v>
          </cell>
          <cell r="AB1129" t="str">
            <v>002</v>
          </cell>
          <cell r="AC1129" t="str">
            <v>BACHILLERATO</v>
          </cell>
          <cell r="AD1129" t="str">
            <v>F</v>
          </cell>
          <cell r="AE1129" t="str">
            <v>002</v>
          </cell>
          <cell r="AF1129" t="str">
            <v>COMPAÑÍA DE ALIMENTOS COLOMBIANOS CALCO S.A</v>
          </cell>
          <cell r="AG1129" t="str">
            <v>52</v>
          </cell>
          <cell r="AH1129" t="str">
            <v>VENTAS</v>
          </cell>
          <cell r="AI1129" t="str">
            <v>02008003</v>
          </cell>
          <cell r="AJ1129" t="str">
            <v>Puntos de Venta</v>
          </cell>
          <cell r="AK1129" t="str">
            <v>R23-002</v>
          </cell>
          <cell r="AL1129" t="str">
            <v>PLAZA FABRICATO</v>
          </cell>
          <cell r="AM1129" t="str">
            <v>007</v>
          </cell>
          <cell r="AN1129" t="str">
            <v>Domingo</v>
          </cell>
          <cell r="AO1129" t="str">
            <v>000</v>
          </cell>
          <cell r="AP1129" t="str">
            <v>SIN DEFINIR</v>
          </cell>
          <cell r="AQ1129" t="str">
            <v>1</v>
          </cell>
          <cell r="AR1129">
            <v>45742</v>
          </cell>
          <cell r="AU1129" t="str">
            <v>A</v>
          </cell>
          <cell r="AW1129" t="str">
            <v>EPS002</v>
          </cell>
          <cell r="AX1129" t="str">
            <v>SALUD TOTAL</v>
          </cell>
          <cell r="AY1129" t="str">
            <v>001</v>
          </cell>
          <cell r="AZ1129" t="str">
            <v>230201</v>
          </cell>
          <cell r="BA1129" t="str">
            <v>PROTECCIÓN + I. N. G.</v>
          </cell>
          <cell r="BB1129" t="str">
            <v>001</v>
          </cell>
          <cell r="BC1129" t="str">
            <v>14-28</v>
          </cell>
          <cell r="BD1129" t="str">
            <v>ARL SURA</v>
          </cell>
          <cell r="BE1129" t="str">
            <v>001</v>
          </cell>
          <cell r="BF1129" t="str">
            <v>CCF04</v>
          </cell>
          <cell r="BG1129" t="str">
            <v>COMFAMA ANTIOQUIA</v>
          </cell>
          <cell r="BH1129" t="str">
            <v>C005</v>
          </cell>
          <cell r="BI1129" t="str">
            <v>CESANTÍAS PROTECCIÓN S. A.</v>
          </cell>
          <cell r="BJ1129" t="str">
            <v>3561101</v>
          </cell>
          <cell r="BK1129" t="str">
            <v>002</v>
          </cell>
          <cell r="BL1129" t="str">
            <v>Quincenales</v>
          </cell>
          <cell r="BM1129" t="str">
            <v>TABLA</v>
          </cell>
          <cell r="BO1129" t="str">
            <v>001</v>
          </cell>
          <cell r="BP1129" t="str">
            <v>Salario interno pesos</v>
          </cell>
          <cell r="BQ1129">
            <v>1750905</v>
          </cell>
          <cell r="BR1129" t="str">
            <v>000000000000002</v>
          </cell>
          <cell r="BS1129" t="str">
            <v>COMPAÑÍA DE ALIMENTOS COLOMBIANOS CALCO S.A</v>
          </cell>
          <cell r="BT1129" t="str">
            <v>000000000047470</v>
          </cell>
          <cell r="BU1129" t="str">
            <v>PUNTOS DE VENTA</v>
          </cell>
          <cell r="BV1129" t="str">
            <v>000000000047620</v>
          </cell>
          <cell r="BW1129" t="str">
            <v>AUXILIAR DE RESTAURANTE</v>
          </cell>
          <cell r="BX1129" t="str">
            <v>000000000049335</v>
          </cell>
          <cell r="BY1129" t="str">
            <v>AUXILIAR DE RESTAURANTE</v>
          </cell>
          <cell r="BZ1129" t="str">
            <v>fajardofabiola159@gmail.com</v>
          </cell>
          <cell r="CA1129" t="str">
            <v>220 - JORNADA MENSUAL 220 HORAS</v>
          </cell>
          <cell r="CB1129" t="str">
            <v>Ley 50</v>
          </cell>
          <cell r="CC1129" t="str">
            <v>1 - Indefinido</v>
          </cell>
          <cell r="CD1129" t="str">
            <v>APORTA</v>
          </cell>
          <cell r="CE1129" t="str">
            <v>APORTA</v>
          </cell>
          <cell r="CF1129" t="str">
            <v>APORTA</v>
          </cell>
          <cell r="CG1129">
            <v>2.4359999999999999</v>
          </cell>
          <cell r="CH1129" t="str">
            <v>SIN AUXILIO</v>
          </cell>
          <cell r="CI1129" t="str">
            <v>SIN AUXILIO</v>
          </cell>
          <cell r="CJ1129" t="str">
            <v>SIN AUXILIO</v>
          </cell>
          <cell r="CK1129" t="str">
            <v>Sueldo fijo</v>
          </cell>
          <cell r="CL1129" t="str">
            <v>Dependiente</v>
          </cell>
          <cell r="CM1129" t="str">
            <v>No aplica</v>
          </cell>
          <cell r="CN1129" t="str">
            <v>S</v>
          </cell>
          <cell r="CQ1129" t="str">
            <v>220</v>
          </cell>
          <cell r="CR1129" t="str">
            <v>Tiempo Completo 220</v>
          </cell>
          <cell r="CS1129" t="str">
            <v>31</v>
          </cell>
          <cell r="CT1129" t="str">
            <v>000000000047520</v>
          </cell>
          <cell r="CU1129" t="str">
            <v>PLAZA FABRICATO</v>
          </cell>
          <cell r="CW1129" t="str">
            <v>000</v>
          </cell>
          <cell r="CX1129" t="str">
            <v>FAJARDO CALDERA FABIOLA EMILIANA</v>
          </cell>
        </row>
        <row r="1130">
          <cell r="A1130">
            <v>1234991588</v>
          </cell>
          <cell r="B1130" t="str">
            <v>KATHERINE</v>
          </cell>
          <cell r="D1130" t="str">
            <v>MENESES</v>
          </cell>
          <cell r="E1130" t="str">
            <v>ORREGO</v>
          </cell>
          <cell r="F1130">
            <v>36351</v>
          </cell>
          <cell r="G1130" t="str">
            <v>169 - COLOMBIA</v>
          </cell>
          <cell r="H1130" t="str">
            <v>05 - ANTIOQUIA</v>
          </cell>
          <cell r="I1130" t="str">
            <v>BELLO</v>
          </cell>
          <cell r="J1130" t="str">
            <v>CL 45 11 C 10</v>
          </cell>
          <cell r="K1130" t="str">
            <v>BUENOS AIRES</v>
          </cell>
          <cell r="L1130" t="str">
            <v>3043058356</v>
          </cell>
          <cell r="M1130" t="str">
            <v>CO</v>
          </cell>
          <cell r="N1130" t="str">
            <v>BANCOLOMBIA</v>
          </cell>
          <cell r="O1130" t="str">
            <v>25599323743</v>
          </cell>
          <cell r="P1130" t="str">
            <v>AHORRO</v>
          </cell>
          <cell r="Q1130" t="str">
            <v>CÉDULA DE CIUDADANÍA</v>
          </cell>
          <cell r="R1130">
            <v>1234991588</v>
          </cell>
          <cell r="S1130" t="str">
            <v>MEDELLIN</v>
          </cell>
          <cell r="U1130" t="str">
            <v>05 - ANTIOQUIA</v>
          </cell>
          <cell r="V1130" t="str">
            <v>MEDELLIN</v>
          </cell>
          <cell r="W1130" t="str">
            <v>SOLTERO</v>
          </cell>
          <cell r="X1130" t="str">
            <v>0</v>
          </cell>
          <cell r="Z1130">
            <v>0</v>
          </cell>
          <cell r="AA1130" t="str">
            <v>0</v>
          </cell>
          <cell r="AB1130" t="str">
            <v>002</v>
          </cell>
          <cell r="AC1130" t="str">
            <v>BACHILLERATO</v>
          </cell>
          <cell r="AD1130" t="str">
            <v>F</v>
          </cell>
          <cell r="AE1130" t="str">
            <v>002</v>
          </cell>
          <cell r="AF1130" t="str">
            <v>COMPAÑÍA DE ALIMENTOS COLOMBIANOS CALCO S.A</v>
          </cell>
          <cell r="AG1130" t="str">
            <v>52</v>
          </cell>
          <cell r="AH1130" t="str">
            <v>VENTAS</v>
          </cell>
          <cell r="AI1130" t="str">
            <v>02008009</v>
          </cell>
          <cell r="AJ1130" t="str">
            <v>Heladerías</v>
          </cell>
          <cell r="AK1130" t="str">
            <v>H07-002</v>
          </cell>
          <cell r="AL1130" t="str">
            <v>HELADERIA VIVA ENVIGADO</v>
          </cell>
          <cell r="AM1130" t="str">
            <v>004</v>
          </cell>
          <cell r="AN1130" t="str">
            <v>Jueves</v>
          </cell>
          <cell r="AO1130" t="str">
            <v>000</v>
          </cell>
          <cell r="AP1130" t="str">
            <v>SIN DEFINIR</v>
          </cell>
          <cell r="AQ1130" t="str">
            <v>3</v>
          </cell>
          <cell r="AR1130">
            <v>46085</v>
          </cell>
          <cell r="AS1130" t="str">
            <v>03/09/2026</v>
          </cell>
          <cell r="AU1130" t="str">
            <v>A</v>
          </cell>
          <cell r="AW1130" t="str">
            <v>EPS005</v>
          </cell>
          <cell r="AX1130" t="str">
            <v>SANITAS</v>
          </cell>
          <cell r="AY1130" t="str">
            <v>001</v>
          </cell>
          <cell r="AZ1130" t="str">
            <v>230201</v>
          </cell>
          <cell r="BA1130" t="str">
            <v>PROTECCIÓN + I. N. G.</v>
          </cell>
          <cell r="BB1130" t="str">
            <v>001</v>
          </cell>
          <cell r="BC1130" t="str">
            <v>14-28</v>
          </cell>
          <cell r="BD1130" t="str">
            <v>ARL SURA</v>
          </cell>
          <cell r="BE1130" t="str">
            <v>001</v>
          </cell>
          <cell r="BF1130" t="str">
            <v>CCF04</v>
          </cell>
          <cell r="BG1130" t="str">
            <v>COMFAMA ANTIOQUIA</v>
          </cell>
          <cell r="BH1130" t="str">
            <v>C005</v>
          </cell>
          <cell r="BI1130" t="str">
            <v>CESANTÍAS PROTECCIÓN S. A.</v>
          </cell>
          <cell r="BJ1130" t="str">
            <v>3561101</v>
          </cell>
          <cell r="BK1130" t="str">
            <v>002</v>
          </cell>
          <cell r="BL1130" t="str">
            <v>Quincenales</v>
          </cell>
          <cell r="BM1130" t="str">
            <v>TABLA</v>
          </cell>
          <cell r="BO1130" t="str">
            <v>001</v>
          </cell>
          <cell r="BP1130" t="str">
            <v>Salario interno pesos</v>
          </cell>
          <cell r="BQ1130">
            <v>1750905</v>
          </cell>
          <cell r="BR1130" t="str">
            <v>000000000000002</v>
          </cell>
          <cell r="BS1130" t="str">
            <v>COMPAÑÍA DE ALIMENTOS COLOMBIANOS CALCO S.A</v>
          </cell>
          <cell r="BT1130" t="str">
            <v>000000000047470</v>
          </cell>
          <cell r="BU1130" t="str">
            <v>PUNTOS DE VENTA</v>
          </cell>
          <cell r="BV1130" t="str">
            <v>000000000047620</v>
          </cell>
          <cell r="BW1130" t="str">
            <v>AUXILIAR DE RESTAURANTE</v>
          </cell>
          <cell r="BX1130" t="str">
            <v>000000000066109</v>
          </cell>
          <cell r="BY1130" t="str">
            <v>AUXILIAR DE RESTAURANTE</v>
          </cell>
          <cell r="BZ1130" t="str">
            <v>meneseskate40@gmail.com</v>
          </cell>
          <cell r="CA1130" t="str">
            <v>220 - JORNADA MENSUAL 220 HORAS</v>
          </cell>
          <cell r="CB1130" t="str">
            <v>Ley 50</v>
          </cell>
          <cell r="CC1130" t="str">
            <v>2 - Fijo</v>
          </cell>
          <cell r="CD1130" t="str">
            <v>APORTA</v>
          </cell>
          <cell r="CE1130" t="str">
            <v>APORTA</v>
          </cell>
          <cell r="CF1130" t="str">
            <v>APORTA</v>
          </cell>
          <cell r="CG1130">
            <v>2.4359999999999999</v>
          </cell>
          <cell r="CH1130" t="str">
            <v>LA DIFERENCIA</v>
          </cell>
          <cell r="CI1130" t="str">
            <v>LA DIFERENCIA</v>
          </cell>
          <cell r="CJ1130" t="str">
            <v>LA DIFERENCIA</v>
          </cell>
          <cell r="CK1130" t="str">
            <v>Sueldo fijo</v>
          </cell>
          <cell r="CL1130" t="str">
            <v>Dependiente</v>
          </cell>
          <cell r="CM1130" t="str">
            <v>No aplica</v>
          </cell>
          <cell r="CN1130" t="str">
            <v>S</v>
          </cell>
          <cell r="CQ1130" t="str">
            <v>220</v>
          </cell>
          <cell r="CR1130" t="str">
            <v>Tiempo Completo 220</v>
          </cell>
          <cell r="CS1130" t="str">
            <v>31</v>
          </cell>
          <cell r="CT1130" t="str">
            <v>000000000047492</v>
          </cell>
          <cell r="CU1130" t="str">
            <v>HELADERÍA VIVA ENVIGADO</v>
          </cell>
          <cell r="CW1130" t="str">
            <v>000</v>
          </cell>
          <cell r="CX1130" t="str">
            <v xml:space="preserve">MENESES ORREGO KATHERINE </v>
          </cell>
        </row>
        <row r="1131">
          <cell r="A1131">
            <v>1234991697</v>
          </cell>
          <cell r="B1131" t="str">
            <v>KEREN</v>
          </cell>
          <cell r="C1131" t="str">
            <v>MARYEIS</v>
          </cell>
          <cell r="D1131" t="str">
            <v>PALACIO</v>
          </cell>
          <cell r="E1131" t="str">
            <v>TORRENTE</v>
          </cell>
          <cell r="F1131">
            <v>36309</v>
          </cell>
          <cell r="G1131" t="str">
            <v>169 - COLOMBIA</v>
          </cell>
          <cell r="H1131" t="str">
            <v>05 - ANTIOQUIA</v>
          </cell>
          <cell r="I1131" t="str">
            <v>APARTADO</v>
          </cell>
          <cell r="J1131" t="str">
            <v>CL 84 AA 22 A 79</v>
          </cell>
          <cell r="K1131" t="str">
            <v>Santo Domingo</v>
          </cell>
          <cell r="L1131" t="str">
            <v>3053441011</v>
          </cell>
          <cell r="M1131" t="str">
            <v>CO</v>
          </cell>
          <cell r="N1131" t="str">
            <v>BANCOLOMBIA</v>
          </cell>
          <cell r="O1131" t="str">
            <v>25564771913</v>
          </cell>
          <cell r="P1131" t="str">
            <v>AHORRO</v>
          </cell>
          <cell r="Q1131" t="str">
            <v>CÉDULA DE CIUDADANÍA</v>
          </cell>
          <cell r="R1131">
            <v>1234991697</v>
          </cell>
          <cell r="S1131" t="str">
            <v>Medellin</v>
          </cell>
          <cell r="U1131" t="str">
            <v>05 - ANTIOQUIA</v>
          </cell>
          <cell r="V1131" t="str">
            <v>MEDELLIN</v>
          </cell>
          <cell r="W1131" t="str">
            <v>UNION LIBRE</v>
          </cell>
          <cell r="X1131" t="str">
            <v>0</v>
          </cell>
          <cell r="Z1131">
            <v>0</v>
          </cell>
          <cell r="AA1131" t="str">
            <v>0</v>
          </cell>
          <cell r="AB1131" t="str">
            <v>002</v>
          </cell>
          <cell r="AC1131" t="str">
            <v>BACHILLERATO</v>
          </cell>
          <cell r="AD1131" t="str">
            <v>F</v>
          </cell>
          <cell r="AE1131" t="str">
            <v>002</v>
          </cell>
          <cell r="AF1131" t="str">
            <v>COMPAÑÍA DE ALIMENTOS COLOMBIANOS CALCO S.A</v>
          </cell>
          <cell r="AG1131" t="str">
            <v>52</v>
          </cell>
          <cell r="AH1131" t="str">
            <v>VENTAS</v>
          </cell>
          <cell r="AI1131" t="str">
            <v>02008003</v>
          </cell>
          <cell r="AJ1131" t="str">
            <v>Puntos de Venta</v>
          </cell>
          <cell r="AK1131" t="str">
            <v>R12-002</v>
          </cell>
          <cell r="AL1131" t="str">
            <v>SANTAFE</v>
          </cell>
          <cell r="AM1131" t="str">
            <v>007</v>
          </cell>
          <cell r="AN1131" t="str">
            <v>Domingo</v>
          </cell>
          <cell r="AO1131" t="str">
            <v>000</v>
          </cell>
          <cell r="AP1131" t="str">
            <v>SIN DEFINIR</v>
          </cell>
          <cell r="AQ1131" t="str">
            <v>1</v>
          </cell>
          <cell r="AR1131">
            <v>45357</v>
          </cell>
          <cell r="AU1131" t="str">
            <v>A</v>
          </cell>
          <cell r="AW1131" t="str">
            <v>EPS002</v>
          </cell>
          <cell r="AX1131" t="str">
            <v>SALUD TOTAL</v>
          </cell>
          <cell r="AY1131" t="str">
            <v>001</v>
          </cell>
          <cell r="AZ1131" t="str">
            <v>230301</v>
          </cell>
          <cell r="BA1131" t="str">
            <v>PORVENIR</v>
          </cell>
          <cell r="BB1131" t="str">
            <v>001</v>
          </cell>
          <cell r="BC1131" t="str">
            <v>14-28</v>
          </cell>
          <cell r="BD1131" t="str">
            <v>ARL SURA</v>
          </cell>
          <cell r="BE1131" t="str">
            <v>001</v>
          </cell>
          <cell r="BF1131" t="str">
            <v>CCF04</v>
          </cell>
          <cell r="BG1131" t="str">
            <v>COMFAMA ANTIOQUIA</v>
          </cell>
          <cell r="BH1131" t="str">
            <v>C004</v>
          </cell>
          <cell r="BI1131" t="str">
            <v>CESANTÍAS PORVENIR</v>
          </cell>
          <cell r="BJ1131" t="str">
            <v>3561101</v>
          </cell>
          <cell r="BK1131" t="str">
            <v>002</v>
          </cell>
          <cell r="BL1131" t="str">
            <v>Quincenales</v>
          </cell>
          <cell r="BM1131" t="str">
            <v>TABLA</v>
          </cell>
          <cell r="BO1131" t="str">
            <v>001</v>
          </cell>
          <cell r="BP1131" t="str">
            <v>Salario interno pesos</v>
          </cell>
          <cell r="BQ1131">
            <v>1750905</v>
          </cell>
          <cell r="BR1131" t="str">
            <v>000000000000002</v>
          </cell>
          <cell r="BS1131" t="str">
            <v>COMPAÑÍA DE ALIMENTOS COLOMBIANOS CALCO S.A</v>
          </cell>
          <cell r="BT1131" t="str">
            <v>000000000047470</v>
          </cell>
          <cell r="BU1131" t="str">
            <v>PUNTOS DE VENTA</v>
          </cell>
          <cell r="BV1131" t="str">
            <v>000000000047620</v>
          </cell>
          <cell r="BW1131" t="str">
            <v>AUXILIAR DE RESTAURANTE</v>
          </cell>
          <cell r="BX1131" t="str">
            <v>000000000048851</v>
          </cell>
          <cell r="BY1131" t="str">
            <v>AUXILIAR DE RESTAURANTE</v>
          </cell>
          <cell r="BZ1131" t="str">
            <v>kerenp103@gmail.com</v>
          </cell>
          <cell r="CA1131" t="str">
            <v>220 - JORNADA MENSUAL 220 HORAS</v>
          </cell>
          <cell r="CB1131" t="str">
            <v>Ley 50</v>
          </cell>
          <cell r="CC1131" t="str">
            <v>1 - Indefinido</v>
          </cell>
          <cell r="CD1131" t="str">
            <v>APORTA</v>
          </cell>
          <cell r="CE1131" t="str">
            <v>APORTA</v>
          </cell>
          <cell r="CF1131" t="str">
            <v>APORTA</v>
          </cell>
          <cell r="CG1131">
            <v>2.4359999999999999</v>
          </cell>
          <cell r="CH1131" t="str">
            <v>SIN AUXILIO</v>
          </cell>
          <cell r="CI1131" t="str">
            <v>SIN AUXILIO</v>
          </cell>
          <cell r="CJ1131" t="str">
            <v>SIN AUXILIO</v>
          </cell>
          <cell r="CK1131" t="str">
            <v>Sueldo fijo</v>
          </cell>
          <cell r="CL1131" t="str">
            <v>Dependiente</v>
          </cell>
          <cell r="CM1131" t="str">
            <v>No aplica</v>
          </cell>
          <cell r="CN1131" t="str">
            <v>S</v>
          </cell>
          <cell r="CQ1131" t="str">
            <v>220</v>
          </cell>
          <cell r="CR1131" t="str">
            <v>Tiempo Completo 220</v>
          </cell>
          <cell r="CS1131" t="str">
            <v>31</v>
          </cell>
          <cell r="CT1131" t="str">
            <v>000000000047509</v>
          </cell>
          <cell r="CU1131" t="str">
            <v>SANTAFÉ</v>
          </cell>
          <cell r="CW1131" t="str">
            <v>000</v>
          </cell>
          <cell r="CX1131" t="str">
            <v>PALACIO TORRENTE KEREN MARYEIS</v>
          </cell>
        </row>
        <row r="1132">
          <cell r="A1132">
            <v>1234992688</v>
          </cell>
          <cell r="B1132" t="str">
            <v>YINA</v>
          </cell>
          <cell r="C1132" t="str">
            <v>MARCELA</v>
          </cell>
          <cell r="D1132" t="str">
            <v>HERRERA</v>
          </cell>
          <cell r="E1132" t="str">
            <v>BUELVAS</v>
          </cell>
          <cell r="F1132">
            <v>34252</v>
          </cell>
          <cell r="G1132" t="str">
            <v>169 - COLOMBIA</v>
          </cell>
          <cell r="H1132" t="str">
            <v>13 - BOLIVAR</v>
          </cell>
          <cell r="I1132" t="str">
            <v>TURBACO</v>
          </cell>
          <cell r="J1132" t="str">
            <v>CR 24 F 97 12 INT 210</v>
          </cell>
          <cell r="K1132" t="str">
            <v>Santo Domingo</v>
          </cell>
          <cell r="L1132" t="str">
            <v>3027139328</v>
          </cell>
          <cell r="M1132" t="str">
            <v>CO</v>
          </cell>
          <cell r="N1132" t="str">
            <v>BANCOLOMBIA</v>
          </cell>
          <cell r="O1132" t="str">
            <v>51169358226</v>
          </cell>
          <cell r="P1132" t="str">
            <v>AHORRO</v>
          </cell>
          <cell r="Q1132" t="str">
            <v>CÉDULA DE CIUDADANÍA</v>
          </cell>
          <cell r="R1132">
            <v>1234992688</v>
          </cell>
          <cell r="S1132" t="str">
            <v>Medellin</v>
          </cell>
          <cell r="U1132" t="str">
            <v>05 - ANTIOQUIA</v>
          </cell>
          <cell r="V1132" t="str">
            <v>MEDELLIN</v>
          </cell>
          <cell r="W1132" t="str">
            <v>SOLTERO</v>
          </cell>
          <cell r="X1132" t="str">
            <v>0</v>
          </cell>
          <cell r="Z1132">
            <v>0</v>
          </cell>
          <cell r="AA1132" t="str">
            <v>0</v>
          </cell>
          <cell r="AB1132" t="str">
            <v>002</v>
          </cell>
          <cell r="AC1132" t="str">
            <v>BACHILLERATO</v>
          </cell>
          <cell r="AD1132" t="str">
            <v>F</v>
          </cell>
          <cell r="AE1132" t="str">
            <v>002</v>
          </cell>
          <cell r="AF1132" t="str">
            <v>COMPAÑÍA DE ALIMENTOS COLOMBIANOS CALCO S.A</v>
          </cell>
          <cell r="AG1132" t="str">
            <v>52</v>
          </cell>
          <cell r="AH1132" t="str">
            <v>VENTAS</v>
          </cell>
          <cell r="AI1132" t="str">
            <v>02008003</v>
          </cell>
          <cell r="AJ1132" t="str">
            <v>Puntos de Venta</v>
          </cell>
          <cell r="AK1132" t="str">
            <v>R23-002</v>
          </cell>
          <cell r="AL1132" t="str">
            <v>PLAZA FABRICATO</v>
          </cell>
          <cell r="AM1132" t="str">
            <v>007</v>
          </cell>
          <cell r="AN1132" t="str">
            <v>Domingo</v>
          </cell>
          <cell r="AO1132" t="str">
            <v>000</v>
          </cell>
          <cell r="AP1132" t="str">
            <v>SIN DEFINIR</v>
          </cell>
          <cell r="AQ1132" t="str">
            <v>1</v>
          </cell>
          <cell r="AR1132">
            <v>45477</v>
          </cell>
          <cell r="AS1132" t="str">
            <v>03/07/2026</v>
          </cell>
          <cell r="AU1132" t="str">
            <v>A</v>
          </cell>
          <cell r="AW1132" t="str">
            <v>EPS040</v>
          </cell>
          <cell r="AX1132" t="str">
            <v>SAVIA SALUD EPS</v>
          </cell>
          <cell r="AY1132" t="str">
            <v>001</v>
          </cell>
          <cell r="AZ1132" t="str">
            <v>230301</v>
          </cell>
          <cell r="BA1132" t="str">
            <v>PORVENIR</v>
          </cell>
          <cell r="BB1132" t="str">
            <v>001</v>
          </cell>
          <cell r="BC1132" t="str">
            <v>14-28</v>
          </cell>
          <cell r="BD1132" t="str">
            <v>ARL SURA</v>
          </cell>
          <cell r="BE1132" t="str">
            <v>001</v>
          </cell>
          <cell r="BF1132" t="str">
            <v>CCF04</v>
          </cell>
          <cell r="BG1132" t="str">
            <v>COMFAMA ANTIOQUIA</v>
          </cell>
          <cell r="BH1132" t="str">
            <v>C004</v>
          </cell>
          <cell r="BI1132" t="str">
            <v>CESANTÍAS PORVENIR</v>
          </cell>
          <cell r="BJ1132" t="str">
            <v>3561101</v>
          </cell>
          <cell r="BK1132" t="str">
            <v>002</v>
          </cell>
          <cell r="BL1132" t="str">
            <v>Quincenales</v>
          </cell>
          <cell r="BM1132" t="str">
            <v>TABLA</v>
          </cell>
          <cell r="BO1132" t="str">
            <v>001</v>
          </cell>
          <cell r="BP1132" t="str">
            <v>Salario interno pesos</v>
          </cell>
          <cell r="BQ1132">
            <v>1750905</v>
          </cell>
          <cell r="BR1132" t="str">
            <v>000000000000002</v>
          </cell>
          <cell r="BS1132" t="str">
            <v>COMPAÑÍA DE ALIMENTOS COLOMBIANOS CALCO S.A</v>
          </cell>
          <cell r="BT1132" t="str">
            <v>000000000047470</v>
          </cell>
          <cell r="BU1132" t="str">
            <v>PUNTOS DE VENTA</v>
          </cell>
          <cell r="BV1132" t="str">
            <v>000000000047620</v>
          </cell>
          <cell r="BW1132" t="str">
            <v>AUXILIAR DE RESTAURANTE</v>
          </cell>
          <cell r="BX1132" t="str">
            <v>000000000049339</v>
          </cell>
          <cell r="BY1132" t="str">
            <v>AUXILIAR DE RESTAURANTE</v>
          </cell>
          <cell r="BZ1132" t="str">
            <v>herrerayina34@gmail.com</v>
          </cell>
          <cell r="CA1132" t="str">
            <v>220 - JORNADA MENSUAL 220 HORAS</v>
          </cell>
          <cell r="CB1132" t="str">
            <v>Ley 50</v>
          </cell>
          <cell r="CC1132" t="str">
            <v>2 - Fijo</v>
          </cell>
          <cell r="CD1132" t="str">
            <v>APORTA</v>
          </cell>
          <cell r="CE1132" t="str">
            <v>APORTA</v>
          </cell>
          <cell r="CF1132" t="str">
            <v>APORTA</v>
          </cell>
          <cell r="CG1132">
            <v>2.4359999999999999</v>
          </cell>
          <cell r="CH1132" t="str">
            <v>SIN AUXILIO</v>
          </cell>
          <cell r="CI1132" t="str">
            <v>SIN AUXILIO</v>
          </cell>
          <cell r="CJ1132" t="str">
            <v>SIN AUXILIO</v>
          </cell>
          <cell r="CK1132" t="str">
            <v>Sueldo fijo</v>
          </cell>
          <cell r="CL1132" t="str">
            <v>Dependiente</v>
          </cell>
          <cell r="CM1132" t="str">
            <v>No aplica</v>
          </cell>
          <cell r="CN1132" t="str">
            <v>S</v>
          </cell>
          <cell r="CQ1132" t="str">
            <v>220</v>
          </cell>
          <cell r="CR1132" t="str">
            <v>Tiempo Completo 220</v>
          </cell>
          <cell r="CS1132" t="str">
            <v>31</v>
          </cell>
          <cell r="CT1132" t="str">
            <v>000000000047520</v>
          </cell>
          <cell r="CU1132" t="str">
            <v>PLAZA FABRICATO</v>
          </cell>
          <cell r="CW1132" t="str">
            <v>000</v>
          </cell>
          <cell r="CX1132" t="str">
            <v>HERRERA BUELVAS YINA MARCELA</v>
          </cell>
        </row>
        <row r="1133">
          <cell r="A1133">
            <v>1235046725</v>
          </cell>
          <cell r="B1133" t="str">
            <v>LAURA</v>
          </cell>
          <cell r="C1133" t="str">
            <v>VANESA</v>
          </cell>
          <cell r="D1133" t="str">
            <v>ROJAS</v>
          </cell>
          <cell r="E1133" t="str">
            <v>ACUNA</v>
          </cell>
          <cell r="F1133">
            <v>36371</v>
          </cell>
          <cell r="G1133" t="str">
            <v>169 - COLOMBIA</v>
          </cell>
          <cell r="H1133" t="str">
            <v>13 - BOLIVAR</v>
          </cell>
          <cell r="I1133" t="str">
            <v>CARTAGENA</v>
          </cell>
          <cell r="J1133" t="str">
            <v>CR 97 B 55 60</v>
          </cell>
          <cell r="K1133" t="str">
            <v>Olaya Herrera</v>
          </cell>
          <cell r="L1133" t="str">
            <v>3045601379</v>
          </cell>
          <cell r="M1133" t="str">
            <v>CO</v>
          </cell>
          <cell r="N1133" t="str">
            <v>BANCOLOMBIA</v>
          </cell>
          <cell r="O1133" t="str">
            <v>91285461672</v>
          </cell>
          <cell r="P1133" t="str">
            <v>AHORRO</v>
          </cell>
          <cell r="Q1133" t="str">
            <v>CÉDULA DE CIUDADANÍA</v>
          </cell>
          <cell r="R1133">
            <v>1235046725</v>
          </cell>
          <cell r="S1133" t="str">
            <v>Cartagena</v>
          </cell>
          <cell r="U1133" t="str">
            <v>05 - ANTIOQUIA</v>
          </cell>
          <cell r="V1133" t="str">
            <v>MEDELLIN</v>
          </cell>
          <cell r="W1133" t="str">
            <v>SOLTERO</v>
          </cell>
          <cell r="X1133" t="str">
            <v>0</v>
          </cell>
          <cell r="Z1133">
            <v>0</v>
          </cell>
          <cell r="AA1133" t="str">
            <v>0</v>
          </cell>
          <cell r="AB1133" t="str">
            <v>002</v>
          </cell>
          <cell r="AC1133" t="str">
            <v>BACHILLERATO</v>
          </cell>
          <cell r="AD1133" t="str">
            <v>F</v>
          </cell>
          <cell r="AE1133" t="str">
            <v>002</v>
          </cell>
          <cell r="AF1133" t="str">
            <v>COMPAÑÍA DE ALIMENTOS COLOMBIANOS CALCO S.A</v>
          </cell>
          <cell r="AG1133" t="str">
            <v>52</v>
          </cell>
          <cell r="AH1133" t="str">
            <v>VENTAS</v>
          </cell>
          <cell r="AI1133" t="str">
            <v>02008003</v>
          </cell>
          <cell r="AJ1133" t="str">
            <v>Puntos de Venta</v>
          </cell>
          <cell r="AK1133" t="str">
            <v>R04-002</v>
          </cell>
          <cell r="AL1133" t="str">
            <v>TESORO</v>
          </cell>
          <cell r="AM1133" t="str">
            <v>007</v>
          </cell>
          <cell r="AN1133" t="str">
            <v>Domingo</v>
          </cell>
          <cell r="AO1133" t="str">
            <v>000</v>
          </cell>
          <cell r="AP1133" t="str">
            <v>SIN DEFINIR</v>
          </cell>
          <cell r="AQ1133" t="str">
            <v>1</v>
          </cell>
          <cell r="AR1133">
            <v>45813</v>
          </cell>
          <cell r="AU1133" t="str">
            <v>A</v>
          </cell>
          <cell r="AW1133" t="str">
            <v>EPS002</v>
          </cell>
          <cell r="AX1133" t="str">
            <v>SALUD TOTAL</v>
          </cell>
          <cell r="AY1133" t="str">
            <v>001</v>
          </cell>
          <cell r="AZ1133" t="str">
            <v>230201</v>
          </cell>
          <cell r="BA1133" t="str">
            <v>PROTECCIÓN + I. N. G.</v>
          </cell>
          <cell r="BB1133" t="str">
            <v>001</v>
          </cell>
          <cell r="BC1133" t="str">
            <v>14-28</v>
          </cell>
          <cell r="BD1133" t="str">
            <v>ARL SURA</v>
          </cell>
          <cell r="BE1133" t="str">
            <v>001</v>
          </cell>
          <cell r="BF1133" t="str">
            <v>CCF04</v>
          </cell>
          <cell r="BG1133" t="str">
            <v>COMFAMA ANTIOQUIA</v>
          </cell>
          <cell r="BH1133" t="str">
            <v>C005</v>
          </cell>
          <cell r="BI1133" t="str">
            <v>CESANTÍAS PROTECCIÓN S. A.</v>
          </cell>
          <cell r="BJ1133" t="str">
            <v>3561101</v>
          </cell>
          <cell r="BK1133" t="str">
            <v>002</v>
          </cell>
          <cell r="BL1133" t="str">
            <v>Quincenales</v>
          </cell>
          <cell r="BM1133" t="str">
            <v>TABLA</v>
          </cell>
          <cell r="BO1133" t="str">
            <v>001</v>
          </cell>
          <cell r="BP1133" t="str">
            <v>Salario interno pesos</v>
          </cell>
          <cell r="BQ1133">
            <v>1750905</v>
          </cell>
          <cell r="BR1133" t="str">
            <v>000000000000002</v>
          </cell>
          <cell r="BS1133" t="str">
            <v>COMPAÑÍA DE ALIMENTOS COLOMBIANOS CALCO S.A</v>
          </cell>
          <cell r="BT1133" t="str">
            <v>000000000047470</v>
          </cell>
          <cell r="BU1133" t="str">
            <v>PUNTOS DE VENTA</v>
          </cell>
          <cell r="BV1133" t="str">
            <v>000000000047620</v>
          </cell>
          <cell r="BW1133" t="str">
            <v>AUXILIAR DE RESTAURANTE</v>
          </cell>
          <cell r="BX1133" t="str">
            <v>000000000048494</v>
          </cell>
          <cell r="BY1133" t="str">
            <v>AUXILIAR DE RESTAURANTE</v>
          </cell>
          <cell r="BZ1133" t="str">
            <v>laurarojas3016@gmail.com</v>
          </cell>
          <cell r="CA1133" t="str">
            <v>220 - JORNADA MENSUAL 220 HORAS</v>
          </cell>
          <cell r="CB1133" t="str">
            <v>Ley 50</v>
          </cell>
          <cell r="CC1133" t="str">
            <v>1 - Indefinido</v>
          </cell>
          <cell r="CD1133" t="str">
            <v>APORTA</v>
          </cell>
          <cell r="CE1133" t="str">
            <v>APORTA</v>
          </cell>
          <cell r="CF1133" t="str">
            <v>APORTA</v>
          </cell>
          <cell r="CG1133">
            <v>2.4359999999999999</v>
          </cell>
          <cell r="CH1133" t="str">
            <v>SIN AUXILIO</v>
          </cell>
          <cell r="CI1133" t="str">
            <v>SIN AUXILIO</v>
          </cell>
          <cell r="CJ1133" t="str">
            <v>SIN AUXILIO</v>
          </cell>
          <cell r="CK1133" t="str">
            <v>Sueldo fijo</v>
          </cell>
          <cell r="CL1133" t="str">
            <v>Dependiente</v>
          </cell>
          <cell r="CM1133" t="str">
            <v>No aplica</v>
          </cell>
          <cell r="CN1133" t="str">
            <v>S</v>
          </cell>
          <cell r="CQ1133" t="str">
            <v>220</v>
          </cell>
          <cell r="CR1133" t="str">
            <v>Tiempo Completo 220</v>
          </cell>
          <cell r="CS1133" t="str">
            <v>31</v>
          </cell>
          <cell r="CT1133" t="str">
            <v>000000000047501</v>
          </cell>
          <cell r="CU1133" t="str">
            <v>TESORO</v>
          </cell>
          <cell r="CW1133" t="str">
            <v>000</v>
          </cell>
          <cell r="CX1133" t="str">
            <v>ROJAS ACUNA LAURA VANESA</v>
          </cell>
        </row>
        <row r="1134">
          <cell r="A1134">
            <v>1235049934</v>
          </cell>
          <cell r="B1134" t="str">
            <v>ASTRID</v>
          </cell>
          <cell r="C1134" t="str">
            <v>CAROLINA</v>
          </cell>
          <cell r="D1134" t="str">
            <v>MONROY</v>
          </cell>
          <cell r="E1134" t="str">
            <v>PENA</v>
          </cell>
          <cell r="F1134">
            <v>35738</v>
          </cell>
          <cell r="G1134" t="str">
            <v>VENEZUELA</v>
          </cell>
          <cell r="H1134" t="str">
            <v>2 - CARACAS</v>
          </cell>
          <cell r="I1134" t="str">
            <v>CARACAS</v>
          </cell>
          <cell r="J1134" t="str">
            <v>CR 22 84 AA 170 INT 207</v>
          </cell>
          <cell r="K1134" t="str">
            <v>SANTO DOMINGO</v>
          </cell>
          <cell r="L1134" t="str">
            <v>3214216106</v>
          </cell>
          <cell r="M1134" t="str">
            <v>CO</v>
          </cell>
          <cell r="N1134" t="str">
            <v>BANCOLOMBIA</v>
          </cell>
          <cell r="O1134" t="str">
            <v>01000004218</v>
          </cell>
          <cell r="P1134" t="str">
            <v>AHORRO</v>
          </cell>
          <cell r="Q1134" t="str">
            <v>CÉDULA DE CIUDADANÍA</v>
          </cell>
          <cell r="R1134">
            <v>1235049934</v>
          </cell>
          <cell r="S1134" t="str">
            <v>CARTAGENA</v>
          </cell>
          <cell r="U1134" t="str">
            <v>05 - ANTIOQUIA</v>
          </cell>
          <cell r="V1134" t="str">
            <v>MEDELLIN</v>
          </cell>
          <cell r="W1134" t="str">
            <v>UNION LIBRE</v>
          </cell>
          <cell r="AB1134" t="str">
            <v>002</v>
          </cell>
          <cell r="AC1134" t="str">
            <v>BACHILLERATO</v>
          </cell>
          <cell r="AD1134" t="str">
            <v>F</v>
          </cell>
          <cell r="AE1134" t="str">
            <v>002</v>
          </cell>
          <cell r="AF1134" t="str">
            <v>COMPAÑÍA DE ALIMENTOS COLOMBIANOS CALCO S.A</v>
          </cell>
          <cell r="AG1134" t="str">
            <v>52</v>
          </cell>
          <cell r="AH1134" t="str">
            <v>VENTAS</v>
          </cell>
          <cell r="AI1134" t="str">
            <v>02008003</v>
          </cell>
          <cell r="AJ1134" t="str">
            <v>Puntos de Venta</v>
          </cell>
          <cell r="AK1134" t="str">
            <v>R07-002</v>
          </cell>
          <cell r="AL1134" t="str">
            <v>LAURELES</v>
          </cell>
          <cell r="AM1134" t="str">
            <v>004</v>
          </cell>
          <cell r="AN1134" t="str">
            <v>Jueves</v>
          </cell>
          <cell r="AO1134" t="str">
            <v>000</v>
          </cell>
          <cell r="AP1134" t="str">
            <v>SIN DEFINIR</v>
          </cell>
          <cell r="AQ1134" t="str">
            <v>1</v>
          </cell>
          <cell r="AR1134">
            <v>46189</v>
          </cell>
          <cell r="AS1134" t="str">
            <v>26/09/2026</v>
          </cell>
          <cell r="AU1134" t="str">
            <v>A</v>
          </cell>
          <cell r="AW1134" t="str">
            <v>EPS002</v>
          </cell>
          <cell r="AX1134" t="str">
            <v>SALUD TOTAL</v>
          </cell>
          <cell r="AY1134" t="str">
            <v>001</v>
          </cell>
          <cell r="AZ1134" t="str">
            <v>230301</v>
          </cell>
          <cell r="BA1134" t="str">
            <v>PORVENIR</v>
          </cell>
          <cell r="BB1134" t="str">
            <v>001</v>
          </cell>
          <cell r="BC1134" t="str">
            <v>14-28</v>
          </cell>
          <cell r="BD1134" t="str">
            <v>ARL SURA</v>
          </cell>
          <cell r="BE1134" t="str">
            <v>001</v>
          </cell>
          <cell r="BF1134" t="str">
            <v>CCF04</v>
          </cell>
          <cell r="BG1134" t="str">
            <v>COMFAMA ANTIOQUIA</v>
          </cell>
          <cell r="BH1134" t="str">
            <v>C004</v>
          </cell>
          <cell r="BI1134" t="str">
            <v>CESANTÍAS PORVENIR</v>
          </cell>
          <cell r="BJ1134" t="str">
            <v>3561101</v>
          </cell>
          <cell r="BK1134" t="str">
            <v>002</v>
          </cell>
          <cell r="BL1134" t="str">
            <v>Quincenales</v>
          </cell>
          <cell r="BM1134" t="str">
            <v>TABLA</v>
          </cell>
          <cell r="BO1134" t="str">
            <v>001</v>
          </cell>
          <cell r="BP1134" t="str">
            <v>Salario interno pesos</v>
          </cell>
          <cell r="BQ1134">
            <v>1750905</v>
          </cell>
          <cell r="BR1134" t="str">
            <v>000000000000002</v>
          </cell>
          <cell r="BS1134" t="str">
            <v>COMPAÑÍA DE ALIMENTOS COLOMBIANOS CALCO S.A</v>
          </cell>
          <cell r="BT1134" t="str">
            <v>000000000047470</v>
          </cell>
          <cell r="BU1134" t="str">
            <v>PUNTOS DE VENTA</v>
          </cell>
          <cell r="BV1134" t="str">
            <v>000000000047620</v>
          </cell>
          <cell r="BW1134" t="str">
            <v>AUXILIAR DE RESTAURANTE</v>
          </cell>
          <cell r="BX1134" t="str">
            <v>000000000066461</v>
          </cell>
          <cell r="BY1134" t="str">
            <v>AUXILIAR DE RESTAURANTE</v>
          </cell>
          <cell r="BZ1134" t="str">
            <v>penafrancoastridcarolina@gmail.com</v>
          </cell>
          <cell r="CA1134" t="str">
            <v>220 - JORNADA MENSUAL 220 HORAS</v>
          </cell>
          <cell r="CB1134" t="str">
            <v>Ley 50</v>
          </cell>
          <cell r="CC1134" t="str">
            <v>2 - Fijo</v>
          </cell>
          <cell r="CD1134" t="str">
            <v>APORTA</v>
          </cell>
          <cell r="CE1134" t="str">
            <v>APORTA</v>
          </cell>
          <cell r="CF1134" t="str">
            <v>APORTA</v>
          </cell>
          <cell r="CG1134">
            <v>2.4359999999999999</v>
          </cell>
          <cell r="CH1134" t="str">
            <v>LA DIFERENCIA</v>
          </cell>
          <cell r="CI1134" t="str">
            <v>LA DIFERENCIA</v>
          </cell>
          <cell r="CJ1134" t="str">
            <v>LA DIFERENCIA</v>
          </cell>
          <cell r="CK1134" t="str">
            <v>Sueldo fijo</v>
          </cell>
          <cell r="CL1134" t="str">
            <v>Dependiente</v>
          </cell>
          <cell r="CM1134" t="str">
            <v>No aplica</v>
          </cell>
          <cell r="CN1134" t="str">
            <v>S</v>
          </cell>
          <cell r="CQ1134" t="str">
            <v>220</v>
          </cell>
          <cell r="CR1134" t="str">
            <v>Tiempo Completo 220</v>
          </cell>
          <cell r="CS1134" t="str">
            <v>31</v>
          </cell>
          <cell r="CT1134" t="str">
            <v>000000000047504</v>
          </cell>
          <cell r="CU1134" t="str">
            <v>LAURELES</v>
          </cell>
          <cell r="CW1134" t="str">
            <v>000</v>
          </cell>
          <cell r="CX1134" t="str">
            <v>MONROY PENA ASTRID CAROLINA</v>
          </cell>
        </row>
        <row r="1135">
          <cell r="A1135">
            <v>1235254474</v>
          </cell>
          <cell r="B1135" t="str">
            <v>ADRIANA</v>
          </cell>
          <cell r="C1135" t="str">
            <v>MARGARITA</v>
          </cell>
          <cell r="D1135" t="str">
            <v>GOMEZ</v>
          </cell>
          <cell r="E1135" t="str">
            <v>ESTRADA</v>
          </cell>
          <cell r="F1135">
            <v>29842</v>
          </cell>
          <cell r="G1135" t="str">
            <v>VENEZUELA</v>
          </cell>
          <cell r="H1135" t="str">
            <v>2 - CARACAS</v>
          </cell>
          <cell r="I1135" t="str">
            <v>CARACAS</v>
          </cell>
          <cell r="J1135" t="str">
            <v>CL 44 CR 96 21 INT 302</v>
          </cell>
          <cell r="K1135" t="str">
            <v>San Javier</v>
          </cell>
          <cell r="L1135" t="str">
            <v>3017367439</v>
          </cell>
          <cell r="M1135" t="str">
            <v>CO</v>
          </cell>
          <cell r="N1135" t="str">
            <v>BANCOLOMBIA</v>
          </cell>
          <cell r="O1135" t="str">
            <v>51100000678</v>
          </cell>
          <cell r="P1135" t="str">
            <v>AHORRO</v>
          </cell>
          <cell r="Q1135" t="str">
            <v>CÉDULA DE CIUDADANÍA</v>
          </cell>
          <cell r="R1135">
            <v>1235254474</v>
          </cell>
          <cell r="S1135" t="str">
            <v>Girardota</v>
          </cell>
          <cell r="U1135" t="str">
            <v>05 - ANTIOQUIA</v>
          </cell>
          <cell r="V1135" t="str">
            <v>MEDELLIN</v>
          </cell>
          <cell r="W1135" t="str">
            <v>UNION LIBRE</v>
          </cell>
          <cell r="X1135" t="str">
            <v>0</v>
          </cell>
          <cell r="Z1135">
            <v>0</v>
          </cell>
          <cell r="AA1135" t="str">
            <v>0</v>
          </cell>
          <cell r="AB1135" t="str">
            <v>002</v>
          </cell>
          <cell r="AC1135" t="str">
            <v>BACHILLERATO</v>
          </cell>
          <cell r="AD1135" t="str">
            <v>F</v>
          </cell>
          <cell r="AE1135" t="str">
            <v>002</v>
          </cell>
          <cell r="AF1135" t="str">
            <v>COMPAÑÍA DE ALIMENTOS COLOMBIANOS CALCO S.A</v>
          </cell>
          <cell r="AG1135" t="str">
            <v>52</v>
          </cell>
          <cell r="AH1135" t="str">
            <v>VENTAS</v>
          </cell>
          <cell r="AI1135" t="str">
            <v>02008003</v>
          </cell>
          <cell r="AJ1135" t="str">
            <v>Puntos de Venta</v>
          </cell>
          <cell r="AK1135" t="str">
            <v>R24-002</v>
          </cell>
          <cell r="AL1135" t="str">
            <v>ÁMSTERDAM</v>
          </cell>
          <cell r="AM1135" t="str">
            <v>007</v>
          </cell>
          <cell r="AN1135" t="str">
            <v>Domingo</v>
          </cell>
          <cell r="AO1135" t="str">
            <v>000</v>
          </cell>
          <cell r="AP1135" t="str">
            <v>SIN DEFINIR</v>
          </cell>
          <cell r="AQ1135" t="str">
            <v>1</v>
          </cell>
          <cell r="AR1135">
            <v>44979</v>
          </cell>
          <cell r="AU1135" t="str">
            <v>A</v>
          </cell>
          <cell r="AW1135" t="str">
            <v>EPS010</v>
          </cell>
          <cell r="AX1135" t="str">
            <v>EPS SURA (ANTES SUSALUD)</v>
          </cell>
          <cell r="AY1135" t="str">
            <v>001</v>
          </cell>
          <cell r="AZ1135" t="str">
            <v>230201</v>
          </cell>
          <cell r="BA1135" t="str">
            <v>PROTECCIÓN + I. N. G.</v>
          </cell>
          <cell r="BB1135" t="str">
            <v>001</v>
          </cell>
          <cell r="BC1135" t="str">
            <v>14-28</v>
          </cell>
          <cell r="BD1135" t="str">
            <v>ARL SURA</v>
          </cell>
          <cell r="BE1135" t="str">
            <v>001</v>
          </cell>
          <cell r="BF1135" t="str">
            <v>CCF04</v>
          </cell>
          <cell r="BG1135" t="str">
            <v>COMFAMA ANTIOQUIA</v>
          </cell>
          <cell r="BH1135" t="str">
            <v>C002</v>
          </cell>
          <cell r="BI1135" t="str">
            <v>CESANTÍAS FONDO NACIONAL DEL AHORRO</v>
          </cell>
          <cell r="BJ1135" t="str">
            <v>3561101</v>
          </cell>
          <cell r="BK1135" t="str">
            <v>002</v>
          </cell>
          <cell r="BL1135" t="str">
            <v>Quincenales</v>
          </cell>
          <cell r="BM1135" t="str">
            <v>TABLA</v>
          </cell>
          <cell r="BO1135" t="str">
            <v>001</v>
          </cell>
          <cell r="BP1135" t="str">
            <v>Salario interno pesos</v>
          </cell>
          <cell r="BQ1135">
            <v>1750905</v>
          </cell>
          <cell r="BR1135" t="str">
            <v>000000000000002</v>
          </cell>
          <cell r="BS1135" t="str">
            <v>COMPAÑÍA DE ALIMENTOS COLOMBIANOS CALCO S.A</v>
          </cell>
          <cell r="BT1135" t="str">
            <v>000000000047470</v>
          </cell>
          <cell r="BU1135" t="str">
            <v>PUNTOS DE VENTA</v>
          </cell>
          <cell r="BV1135" t="str">
            <v>000000000047620</v>
          </cell>
          <cell r="BW1135" t="str">
            <v>AUXILIAR DE RESTAURANTE</v>
          </cell>
          <cell r="BX1135" t="str">
            <v>000000000049380</v>
          </cell>
          <cell r="BY1135" t="str">
            <v>AUXILIAR DE RESTAURANTE</v>
          </cell>
          <cell r="BZ1135" t="str">
            <v>adrianagomez_31@hotmail.com</v>
          </cell>
          <cell r="CA1135" t="str">
            <v>220 - JORNADA MENSUAL 220 HORAS</v>
          </cell>
          <cell r="CB1135" t="str">
            <v>Ley 50</v>
          </cell>
          <cell r="CC1135" t="str">
            <v>1 - Indefinido</v>
          </cell>
          <cell r="CD1135" t="str">
            <v>APORTA</v>
          </cell>
          <cell r="CE1135" t="str">
            <v>APORTA</v>
          </cell>
          <cell r="CF1135" t="str">
            <v>APORTA</v>
          </cell>
          <cell r="CG1135">
            <v>2.4359999999999999</v>
          </cell>
          <cell r="CH1135" t="str">
            <v>SIN AUXILIO</v>
          </cell>
          <cell r="CI1135" t="str">
            <v>SIN AUXILIO</v>
          </cell>
          <cell r="CJ1135" t="str">
            <v>SIN AUXILIO</v>
          </cell>
          <cell r="CK1135" t="str">
            <v>Sueldo fijo</v>
          </cell>
          <cell r="CL1135" t="str">
            <v>Dependiente</v>
          </cell>
          <cell r="CM1135" t="str">
            <v>No aplica</v>
          </cell>
          <cell r="CN1135" t="str">
            <v>S</v>
          </cell>
          <cell r="CQ1135" t="str">
            <v>220</v>
          </cell>
          <cell r="CR1135" t="str">
            <v>Tiempo Completo 220</v>
          </cell>
          <cell r="CS1135" t="str">
            <v>31</v>
          </cell>
          <cell r="CT1135" t="str">
            <v>000000000047521</v>
          </cell>
          <cell r="CU1135" t="str">
            <v>ÁMSTERDAM</v>
          </cell>
          <cell r="CW1135" t="str">
            <v>000</v>
          </cell>
          <cell r="CX1135" t="str">
            <v>GOMEZ ESTRADA ADRIANA MARGARITA</v>
          </cell>
        </row>
        <row r="1136">
          <cell r="A1136">
            <v>1237440933</v>
          </cell>
          <cell r="B1136" t="str">
            <v>FABIOLA</v>
          </cell>
          <cell r="C1136" t="str">
            <v>ESTHER</v>
          </cell>
          <cell r="D1136" t="str">
            <v>TORRES</v>
          </cell>
          <cell r="E1136" t="str">
            <v>CANTILLO</v>
          </cell>
          <cell r="F1136">
            <v>29124</v>
          </cell>
          <cell r="G1136" t="str">
            <v>VENEZUELA</v>
          </cell>
          <cell r="H1136" t="str">
            <v>2 - CARACAS</v>
          </cell>
          <cell r="I1136" t="str">
            <v>CARACAS</v>
          </cell>
          <cell r="J1136" t="str">
            <v>CL 56 53 38</v>
          </cell>
          <cell r="K1136" t="str">
            <v>MARIA AUXILIADORA</v>
          </cell>
          <cell r="L1136" t="str">
            <v>3014837227</v>
          </cell>
          <cell r="M1136" t="str">
            <v>CO</v>
          </cell>
          <cell r="N1136" t="str">
            <v>BANCOLOMBIA</v>
          </cell>
          <cell r="O1136" t="str">
            <v>25500062251</v>
          </cell>
          <cell r="P1136" t="str">
            <v>AHORRO</v>
          </cell>
          <cell r="Q1136" t="str">
            <v>CÉDULA DE CIUDADANÍA</v>
          </cell>
          <cell r="R1136">
            <v>1237440933</v>
          </cell>
          <cell r="S1136" t="str">
            <v>CARTAGENA</v>
          </cell>
          <cell r="U1136" t="str">
            <v>05 - ANTIOQUIA</v>
          </cell>
          <cell r="V1136" t="str">
            <v>SABANETA</v>
          </cell>
          <cell r="W1136" t="str">
            <v>SOLTERO</v>
          </cell>
          <cell r="AB1136" t="str">
            <v>002</v>
          </cell>
          <cell r="AC1136" t="str">
            <v>BACHILLERATO</v>
          </cell>
          <cell r="AD1136" t="str">
            <v>F</v>
          </cell>
          <cell r="AE1136" t="str">
            <v>002</v>
          </cell>
          <cell r="AF1136" t="str">
            <v>COMPAÑÍA DE ALIMENTOS COLOMBIANOS CALCO S.A</v>
          </cell>
          <cell r="AG1136" t="str">
            <v>52</v>
          </cell>
          <cell r="AH1136" t="str">
            <v>VENTAS</v>
          </cell>
          <cell r="AI1136" t="str">
            <v>02008003</v>
          </cell>
          <cell r="AJ1136" t="str">
            <v>Puntos de Venta</v>
          </cell>
          <cell r="AK1136" t="str">
            <v>R24-002</v>
          </cell>
          <cell r="AL1136" t="str">
            <v>ÁMSTERDAM</v>
          </cell>
          <cell r="AM1136" t="str">
            <v>003</v>
          </cell>
          <cell r="AN1136" t="str">
            <v>Miercoles</v>
          </cell>
          <cell r="AO1136" t="str">
            <v>000</v>
          </cell>
          <cell r="AP1136" t="str">
            <v>SIN DEFINIR</v>
          </cell>
          <cell r="AQ1136" t="str">
            <v>1</v>
          </cell>
          <cell r="AR1136">
            <v>46141</v>
          </cell>
          <cell r="AS1136" t="str">
            <v>28/07/2026</v>
          </cell>
          <cell r="AU1136" t="str">
            <v>A</v>
          </cell>
          <cell r="AW1136" t="str">
            <v>EPS002</v>
          </cell>
          <cell r="AX1136" t="str">
            <v>SALUD TOTAL</v>
          </cell>
          <cell r="AY1136" t="str">
            <v>001</v>
          </cell>
          <cell r="AZ1136" t="str">
            <v>230301</v>
          </cell>
          <cell r="BA1136" t="str">
            <v>PORVENIR</v>
          </cell>
          <cell r="BB1136" t="str">
            <v>001</v>
          </cell>
          <cell r="BC1136" t="str">
            <v>14-28</v>
          </cell>
          <cell r="BD1136" t="str">
            <v>ARL SURA</v>
          </cell>
          <cell r="BE1136" t="str">
            <v>001</v>
          </cell>
          <cell r="BF1136" t="str">
            <v>CCF04</v>
          </cell>
          <cell r="BG1136" t="str">
            <v>COMFAMA ANTIOQUIA</v>
          </cell>
          <cell r="BH1136" t="str">
            <v>C004</v>
          </cell>
          <cell r="BI1136" t="str">
            <v>CESANTÍAS PORVENIR</v>
          </cell>
          <cell r="BJ1136" t="str">
            <v>3561101</v>
          </cell>
          <cell r="BK1136" t="str">
            <v>002</v>
          </cell>
          <cell r="BL1136" t="str">
            <v>Quincenales</v>
          </cell>
          <cell r="BM1136" t="str">
            <v>TABLA</v>
          </cell>
          <cell r="BO1136" t="str">
            <v>001</v>
          </cell>
          <cell r="BP1136" t="str">
            <v>Salario interno pesos</v>
          </cell>
          <cell r="BQ1136">
            <v>1750905</v>
          </cell>
          <cell r="BR1136" t="str">
            <v>000000000000002</v>
          </cell>
          <cell r="BS1136" t="str">
            <v>COMPAÑÍA DE ALIMENTOS COLOMBIANOS CALCO S.A</v>
          </cell>
          <cell r="BT1136" t="str">
            <v>000000000047470</v>
          </cell>
          <cell r="BU1136" t="str">
            <v>PUNTOS DE VENTA</v>
          </cell>
          <cell r="BV1136" t="str">
            <v>000000000047620</v>
          </cell>
          <cell r="BW1136" t="str">
            <v>AUXILIAR DE RESTAURANTE</v>
          </cell>
          <cell r="BX1136" t="str">
            <v>000000000067214</v>
          </cell>
          <cell r="BY1136" t="str">
            <v>AUXILIAR DE RESTAURANTE</v>
          </cell>
          <cell r="BZ1136" t="str">
            <v>fabioilatorre@gmail.com</v>
          </cell>
          <cell r="CA1136" t="str">
            <v>220 - JORNADA MENSUAL 220 HORAS</v>
          </cell>
          <cell r="CB1136" t="str">
            <v>Ley 50</v>
          </cell>
          <cell r="CC1136" t="str">
            <v>2 - Fijo</v>
          </cell>
          <cell r="CD1136" t="str">
            <v>APORTA</v>
          </cell>
          <cell r="CE1136" t="str">
            <v>APORTA</v>
          </cell>
          <cell r="CF1136" t="str">
            <v>APORTA</v>
          </cell>
          <cell r="CG1136">
            <v>2.4359999999999999</v>
          </cell>
          <cell r="CH1136" t="str">
            <v>LA DIFERENCIA</v>
          </cell>
          <cell r="CI1136" t="str">
            <v>LA DIFERENCIA</v>
          </cell>
          <cell r="CJ1136" t="str">
            <v>DEPENDE CONCEPTO</v>
          </cell>
          <cell r="CK1136" t="str">
            <v>Sueldo fijo</v>
          </cell>
          <cell r="CL1136" t="str">
            <v>Dependiente</v>
          </cell>
          <cell r="CM1136" t="str">
            <v>No aplica</v>
          </cell>
          <cell r="CN1136" t="str">
            <v>S</v>
          </cell>
          <cell r="CQ1136" t="str">
            <v>220</v>
          </cell>
          <cell r="CR1136" t="str">
            <v>Tiempo Completo 220</v>
          </cell>
          <cell r="CS1136" t="str">
            <v>31</v>
          </cell>
          <cell r="CT1136" t="str">
            <v>000000000047516</v>
          </cell>
          <cell r="CU1136" t="str">
            <v>MUSEO DE ARTE MODERNO</v>
          </cell>
          <cell r="CW1136" t="str">
            <v>000</v>
          </cell>
          <cell r="CX1136" t="str">
            <v>TORRES CANTILLO FABIOLA ESTHER</v>
          </cell>
        </row>
        <row r="1137">
          <cell r="A1137">
            <v>1238939678</v>
          </cell>
          <cell r="B1137" t="str">
            <v>OSIRIS</v>
          </cell>
          <cell r="C1137" t="str">
            <v>JHOANA</v>
          </cell>
          <cell r="D1137" t="str">
            <v>ACUNA</v>
          </cell>
          <cell r="E1137" t="str">
            <v>BARRERA</v>
          </cell>
          <cell r="F1137">
            <v>38196</v>
          </cell>
          <cell r="G1137" t="str">
            <v>VENEZUELA</v>
          </cell>
          <cell r="H1137" t="str">
            <v>2 - CARACAS</v>
          </cell>
          <cell r="I1137" t="str">
            <v>CARACAS</v>
          </cell>
          <cell r="J1137" t="str">
            <v>CR 67 A 47 B 70</v>
          </cell>
          <cell r="K1137" t="str">
            <v>Porvenir</v>
          </cell>
          <cell r="L1137" t="str">
            <v>3104674346</v>
          </cell>
          <cell r="M1137" t="str">
            <v>CO</v>
          </cell>
          <cell r="N1137" t="str">
            <v>BANCOLOMBIA</v>
          </cell>
          <cell r="O1137" t="str">
            <v>01046448959</v>
          </cell>
          <cell r="P1137" t="str">
            <v>AHORRO</v>
          </cell>
          <cell r="Q1137" t="str">
            <v>CÉDULA DE CIUDADANÍA</v>
          </cell>
          <cell r="R1137">
            <v>1238939678</v>
          </cell>
          <cell r="S1137" t="str">
            <v>Medellin</v>
          </cell>
          <cell r="U1137" t="str">
            <v>05 - ANTIOQUIA</v>
          </cell>
          <cell r="V1137" t="str">
            <v>RIONEGRO</v>
          </cell>
          <cell r="W1137" t="str">
            <v>SOLTERO</v>
          </cell>
          <cell r="X1137" t="str">
            <v>0</v>
          </cell>
          <cell r="Z1137">
            <v>0</v>
          </cell>
          <cell r="AA1137" t="str">
            <v>0</v>
          </cell>
          <cell r="AB1137" t="str">
            <v>002</v>
          </cell>
          <cell r="AC1137" t="str">
            <v>BACHILLERATO</v>
          </cell>
          <cell r="AD1137" t="str">
            <v>F</v>
          </cell>
          <cell r="AE1137" t="str">
            <v>002</v>
          </cell>
          <cell r="AF1137" t="str">
            <v>COMPAÑÍA DE ALIMENTOS COLOMBIANOS CALCO S.A</v>
          </cell>
          <cell r="AG1137" t="str">
            <v>52</v>
          </cell>
          <cell r="AH1137" t="str">
            <v>VENTAS</v>
          </cell>
          <cell r="AI1137" t="str">
            <v>02008003</v>
          </cell>
          <cell r="AJ1137" t="str">
            <v>Puntos de Venta</v>
          </cell>
          <cell r="AK1137" t="str">
            <v>R10-002</v>
          </cell>
          <cell r="AL1137" t="str">
            <v>LLANOGRANDE</v>
          </cell>
          <cell r="AM1137" t="str">
            <v>007</v>
          </cell>
          <cell r="AN1137" t="str">
            <v>Domingo</v>
          </cell>
          <cell r="AO1137" t="str">
            <v>000</v>
          </cell>
          <cell r="AP1137" t="str">
            <v>SIN DEFINIR</v>
          </cell>
          <cell r="AQ1137" t="str">
            <v>1</v>
          </cell>
          <cell r="AR1137">
            <v>45819</v>
          </cell>
          <cell r="AU1137" t="str">
            <v>A</v>
          </cell>
          <cell r="AW1137" t="str">
            <v>EPS010</v>
          </cell>
          <cell r="AX1137" t="str">
            <v>EPS SURA (ANTES SUSALUD)</v>
          </cell>
          <cell r="AY1137" t="str">
            <v>001</v>
          </cell>
          <cell r="AZ1137" t="str">
            <v>230201</v>
          </cell>
          <cell r="BA1137" t="str">
            <v>PROTECCIÓN + I. N. G.</v>
          </cell>
          <cell r="BB1137" t="str">
            <v>001</v>
          </cell>
          <cell r="BC1137" t="str">
            <v>14-28</v>
          </cell>
          <cell r="BD1137" t="str">
            <v>ARL SURA</v>
          </cell>
          <cell r="BE1137" t="str">
            <v>001</v>
          </cell>
          <cell r="BF1137" t="str">
            <v>CCF04</v>
          </cell>
          <cell r="BG1137" t="str">
            <v>COMFAMA ANTIOQUIA</v>
          </cell>
          <cell r="BH1137" t="str">
            <v>C005</v>
          </cell>
          <cell r="BI1137" t="str">
            <v>CESANTÍAS PROTECCIÓN S. A.</v>
          </cell>
          <cell r="BJ1137" t="str">
            <v>3561101</v>
          </cell>
          <cell r="BK1137" t="str">
            <v>002</v>
          </cell>
          <cell r="BL1137" t="str">
            <v>Quincenales</v>
          </cell>
          <cell r="BM1137" t="str">
            <v>TABLA</v>
          </cell>
          <cell r="BO1137" t="str">
            <v>001</v>
          </cell>
          <cell r="BP1137" t="str">
            <v>Salario interno pesos</v>
          </cell>
          <cell r="BQ1137">
            <v>1750905</v>
          </cell>
          <cell r="BR1137" t="str">
            <v>000000000000002</v>
          </cell>
          <cell r="BS1137" t="str">
            <v>COMPAÑÍA DE ALIMENTOS COLOMBIANOS CALCO S.A</v>
          </cell>
          <cell r="BT1137" t="str">
            <v>000000000047470</v>
          </cell>
          <cell r="BU1137" t="str">
            <v>PUNTOS DE VENTA</v>
          </cell>
          <cell r="BV1137" t="str">
            <v>000000000047620</v>
          </cell>
          <cell r="BW1137" t="str">
            <v>AUXILIAR DE RESTAURANTE</v>
          </cell>
          <cell r="BX1137" t="str">
            <v>000000000048734</v>
          </cell>
          <cell r="BY1137" t="str">
            <v>AUXILIAR DE RESTAURANTE</v>
          </cell>
          <cell r="BZ1137" t="str">
            <v>jhoanab637@gmail.com</v>
          </cell>
          <cell r="CA1137" t="str">
            <v>220 - JORNADA MENSUAL 220 HORAS</v>
          </cell>
          <cell r="CB1137" t="str">
            <v>Ley 50</v>
          </cell>
          <cell r="CC1137" t="str">
            <v>1 - Indefinido</v>
          </cell>
          <cell r="CD1137" t="str">
            <v>APORTA</v>
          </cell>
          <cell r="CE1137" t="str">
            <v>APORTA</v>
          </cell>
          <cell r="CF1137" t="str">
            <v>APORTA</v>
          </cell>
          <cell r="CG1137">
            <v>2.4359999999999999</v>
          </cell>
          <cell r="CH1137" t="str">
            <v>SIN AUXILIO</v>
          </cell>
          <cell r="CI1137" t="str">
            <v>SIN AUXILIO</v>
          </cell>
          <cell r="CJ1137" t="str">
            <v>SIN AUXILIO</v>
          </cell>
          <cell r="CK1137" t="str">
            <v>Sueldo fijo</v>
          </cell>
          <cell r="CL1137" t="str">
            <v>Dependiente</v>
          </cell>
          <cell r="CM1137" t="str">
            <v>No aplica</v>
          </cell>
          <cell r="CN1137" t="str">
            <v>S</v>
          </cell>
          <cell r="CQ1137" t="str">
            <v>220</v>
          </cell>
          <cell r="CR1137" t="str">
            <v>Tiempo Completo 220</v>
          </cell>
          <cell r="CS1137" t="str">
            <v>31</v>
          </cell>
          <cell r="CT1137" t="str">
            <v>000000000047507</v>
          </cell>
          <cell r="CU1137" t="str">
            <v>LLANOGRANDE</v>
          </cell>
          <cell r="CW1137" t="str">
            <v>000</v>
          </cell>
          <cell r="CX1137" t="str">
            <v>ACUNA BARRERA OSIRIS JHOANA</v>
          </cell>
        </row>
        <row r="1138">
          <cell r="A1138">
            <v>1238940420</v>
          </cell>
          <cell r="B1138" t="str">
            <v>MARYELY</v>
          </cell>
          <cell r="D1138" t="str">
            <v>BUITRAGO</v>
          </cell>
          <cell r="E1138" t="str">
            <v>VERA</v>
          </cell>
          <cell r="F1138">
            <v>35606</v>
          </cell>
          <cell r="G1138" t="str">
            <v>VENEZUELA</v>
          </cell>
          <cell r="H1138" t="str">
            <v>2 - CARACAS</v>
          </cell>
          <cell r="I1138" t="str">
            <v>CARACAS</v>
          </cell>
          <cell r="J1138" t="str">
            <v>CL 2 B 81 B 81 APT 401</v>
          </cell>
          <cell r="K1138" t="str">
            <v>BELEN RINCON</v>
          </cell>
          <cell r="L1138" t="str">
            <v>3218699644-0</v>
          </cell>
          <cell r="M1138" t="str">
            <v>CO</v>
          </cell>
          <cell r="N1138" t="str">
            <v>DAVIVIENDA</v>
          </cell>
          <cell r="O1138" t="str">
            <v>037700229224</v>
          </cell>
          <cell r="P1138" t="str">
            <v>AHORRO</v>
          </cell>
          <cell r="Q1138" t="str">
            <v>CÉDULA DE CIUDADANÍA</v>
          </cell>
          <cell r="R1138">
            <v>1238940420</v>
          </cell>
          <cell r="S1138" t="str">
            <v>Bogota</v>
          </cell>
          <cell r="U1138" t="str">
            <v>05 - ANTIOQUIA</v>
          </cell>
          <cell r="V1138" t="str">
            <v>MEDELLIN</v>
          </cell>
          <cell r="W1138" t="str">
            <v>SOLTERO</v>
          </cell>
          <cell r="X1138" t="str">
            <v>0</v>
          </cell>
          <cell r="Z1138">
            <v>0</v>
          </cell>
          <cell r="AA1138" t="str">
            <v>0</v>
          </cell>
          <cell r="AB1138" t="str">
            <v>001</v>
          </cell>
          <cell r="AC1138" t="str">
            <v>PRIMARIA</v>
          </cell>
          <cell r="AD1138" t="str">
            <v>F</v>
          </cell>
          <cell r="AE1138" t="str">
            <v>002</v>
          </cell>
          <cell r="AF1138" t="str">
            <v>COMPAÑÍA DE ALIMENTOS COLOMBIANOS CALCO S.A</v>
          </cell>
          <cell r="AG1138" t="str">
            <v>52</v>
          </cell>
          <cell r="AH1138" t="str">
            <v>VENTAS</v>
          </cell>
          <cell r="AI1138" t="str">
            <v>02008003</v>
          </cell>
          <cell r="AJ1138" t="str">
            <v>Puntos de Venta</v>
          </cell>
          <cell r="AK1138" t="str">
            <v>R21-002</v>
          </cell>
          <cell r="AL1138" t="str">
            <v>ARKADIA</v>
          </cell>
          <cell r="AM1138" t="str">
            <v>007</v>
          </cell>
          <cell r="AN1138" t="str">
            <v>Domingo</v>
          </cell>
          <cell r="AO1138" t="str">
            <v>000</v>
          </cell>
          <cell r="AP1138" t="str">
            <v>SIN DEFINIR</v>
          </cell>
          <cell r="AQ1138" t="str">
            <v>1</v>
          </cell>
          <cell r="AR1138">
            <v>44657</v>
          </cell>
          <cell r="AU1138" t="str">
            <v>A</v>
          </cell>
          <cell r="AW1138" t="str">
            <v>EPS010</v>
          </cell>
          <cell r="AX1138" t="str">
            <v>EPS SURA (ANTES SUSALUD)</v>
          </cell>
          <cell r="AY1138" t="str">
            <v>001</v>
          </cell>
          <cell r="AZ1138" t="str">
            <v>230301</v>
          </cell>
          <cell r="BA1138" t="str">
            <v>PORVENIR</v>
          </cell>
          <cell r="BB1138" t="str">
            <v>001</v>
          </cell>
          <cell r="BC1138" t="str">
            <v>14-28</v>
          </cell>
          <cell r="BD1138" t="str">
            <v>ARL SURA</v>
          </cell>
          <cell r="BE1138" t="str">
            <v>001</v>
          </cell>
          <cell r="BF1138" t="str">
            <v>CCF04</v>
          </cell>
          <cell r="BG1138" t="str">
            <v>COMFAMA ANTIOQUIA</v>
          </cell>
          <cell r="BH1138" t="str">
            <v>C004</v>
          </cell>
          <cell r="BI1138" t="str">
            <v>CESANTÍAS PORVENIR</v>
          </cell>
          <cell r="BJ1138" t="str">
            <v>3561101</v>
          </cell>
          <cell r="BK1138" t="str">
            <v>002</v>
          </cell>
          <cell r="BL1138" t="str">
            <v>Quincenales</v>
          </cell>
          <cell r="BM1138" t="str">
            <v>TABLA</v>
          </cell>
          <cell r="BO1138" t="str">
            <v>001</v>
          </cell>
          <cell r="BP1138" t="str">
            <v>Salario interno pesos</v>
          </cell>
          <cell r="BQ1138">
            <v>1750905</v>
          </cell>
          <cell r="BR1138" t="str">
            <v>000000000000002</v>
          </cell>
          <cell r="BS1138" t="str">
            <v>COMPAÑÍA DE ALIMENTOS COLOMBIANOS CALCO S.A</v>
          </cell>
          <cell r="BT1138" t="str">
            <v>000000000047470</v>
          </cell>
          <cell r="BU1138" t="str">
            <v>PUNTOS DE VENTA</v>
          </cell>
          <cell r="BV1138" t="str">
            <v>000000000047620</v>
          </cell>
          <cell r="BW1138" t="str">
            <v>AUXILIAR DE RESTAURANTE</v>
          </cell>
          <cell r="BX1138" t="str">
            <v>000000000049237</v>
          </cell>
          <cell r="BY1138" t="str">
            <v>AUXILIAR DE RESTAURANTE</v>
          </cell>
          <cell r="BZ1138" t="str">
            <v>maryelybuitrago25@gmail.com</v>
          </cell>
          <cell r="CA1138" t="str">
            <v>220 - JORNADA MENSUAL 220 HORAS</v>
          </cell>
          <cell r="CB1138" t="str">
            <v>Ley 50</v>
          </cell>
          <cell r="CC1138" t="str">
            <v>1 - Indefinido</v>
          </cell>
          <cell r="CD1138" t="str">
            <v>APORTA</v>
          </cell>
          <cell r="CE1138" t="str">
            <v>APORTA</v>
          </cell>
          <cell r="CF1138" t="str">
            <v>APORTA</v>
          </cell>
          <cell r="CG1138">
            <v>2.4359999999999999</v>
          </cell>
          <cell r="CH1138" t="str">
            <v>SIN AUXILIO</v>
          </cell>
          <cell r="CI1138" t="str">
            <v>SIN AUXILIO</v>
          </cell>
          <cell r="CJ1138" t="str">
            <v>SIN AUXILIO</v>
          </cell>
          <cell r="CK1138" t="str">
            <v>Sueldo fijo</v>
          </cell>
          <cell r="CL1138" t="str">
            <v>Dependiente</v>
          </cell>
          <cell r="CM1138" t="str">
            <v>No aplica</v>
          </cell>
          <cell r="CN1138" t="str">
            <v>S</v>
          </cell>
          <cell r="CQ1138" t="str">
            <v>220</v>
          </cell>
          <cell r="CR1138" t="str">
            <v>Tiempo Completo 220</v>
          </cell>
          <cell r="CS1138" t="str">
            <v>31</v>
          </cell>
          <cell r="CT1138" t="str">
            <v>000000000047518</v>
          </cell>
          <cell r="CU1138" t="str">
            <v>ARKADIA</v>
          </cell>
          <cell r="CW1138" t="str">
            <v>000</v>
          </cell>
          <cell r="CX1138" t="str">
            <v xml:space="preserve">BUITRAGO VERA MARYELY </v>
          </cell>
        </row>
        <row r="1139">
          <cell r="A1139">
            <v>1248675</v>
          </cell>
          <cell r="B1139" t="str">
            <v>MAIRA</v>
          </cell>
          <cell r="D1139" t="str">
            <v>TORREALBA</v>
          </cell>
          <cell r="E1139" t="str">
            <v>JIMENEZ</v>
          </cell>
          <cell r="F1139">
            <v>36849</v>
          </cell>
          <cell r="G1139" t="str">
            <v>VENEZUELA</v>
          </cell>
          <cell r="H1139" t="str">
            <v>2 - CARACAS</v>
          </cell>
          <cell r="I1139" t="str">
            <v>CARACAS</v>
          </cell>
          <cell r="J1139" t="str">
            <v>CL 34 34 C 41</v>
          </cell>
          <cell r="K1139" t="str">
            <v>Salvador</v>
          </cell>
          <cell r="L1139" t="str">
            <v>3023990126-0</v>
          </cell>
          <cell r="M1139" t="str">
            <v>CO</v>
          </cell>
          <cell r="N1139" t="str">
            <v>DAVIVIENDA</v>
          </cell>
          <cell r="O1139" t="str">
            <v>037700228788</v>
          </cell>
          <cell r="P1139" t="str">
            <v>AHORRO</v>
          </cell>
          <cell r="Q1139" t="str">
            <v>PERMISO POR PROTECCIÓN TEMPORAL</v>
          </cell>
          <cell r="R1139">
            <v>1248675</v>
          </cell>
          <cell r="S1139" t="str">
            <v>Bogota</v>
          </cell>
          <cell r="U1139" t="str">
            <v>05 - ANTIOQUIA</v>
          </cell>
          <cell r="V1139" t="str">
            <v>MEDELLIN</v>
          </cell>
          <cell r="W1139" t="str">
            <v>SOLTERO</v>
          </cell>
          <cell r="X1139" t="str">
            <v>0</v>
          </cell>
          <cell r="Z1139">
            <v>0</v>
          </cell>
          <cell r="AA1139" t="str">
            <v>0</v>
          </cell>
          <cell r="AB1139" t="str">
            <v>002</v>
          </cell>
          <cell r="AC1139" t="str">
            <v>BACHILLERATO</v>
          </cell>
          <cell r="AD1139" t="str">
            <v>F</v>
          </cell>
          <cell r="AE1139" t="str">
            <v>002</v>
          </cell>
          <cell r="AF1139" t="str">
            <v>COMPAÑÍA DE ALIMENTOS COLOMBIANOS CALCO S.A</v>
          </cell>
          <cell r="AG1139" t="str">
            <v>52</v>
          </cell>
          <cell r="AH1139" t="str">
            <v>VENTAS</v>
          </cell>
          <cell r="AI1139" t="str">
            <v>02005007</v>
          </cell>
          <cell r="AJ1139" t="str">
            <v>Diversidad Funcional</v>
          </cell>
          <cell r="AK1139" t="str">
            <v>OPR-002</v>
          </cell>
          <cell r="AL1139" t="str">
            <v>OPERACIÓN</v>
          </cell>
          <cell r="AM1139" t="str">
            <v>007</v>
          </cell>
          <cell r="AN1139" t="str">
            <v>Domingo</v>
          </cell>
          <cell r="AO1139" t="str">
            <v>000</v>
          </cell>
          <cell r="AP1139" t="str">
            <v>SIN DEFINIR</v>
          </cell>
          <cell r="AQ1139" t="str">
            <v>1</v>
          </cell>
          <cell r="AR1139">
            <v>44951</v>
          </cell>
          <cell r="AU1139" t="str">
            <v>A</v>
          </cell>
          <cell r="AW1139" t="str">
            <v>EPS010</v>
          </cell>
          <cell r="AX1139" t="str">
            <v>EPS SURA (ANTES SUSALUD)</v>
          </cell>
          <cell r="AY1139" t="str">
            <v>001</v>
          </cell>
          <cell r="AZ1139" t="str">
            <v>230201</v>
          </cell>
          <cell r="BA1139" t="str">
            <v>PROTECCIÓN + I. N. G.</v>
          </cell>
          <cell r="BB1139" t="str">
            <v>001</v>
          </cell>
          <cell r="BC1139" t="str">
            <v>14-28</v>
          </cell>
          <cell r="BD1139" t="str">
            <v>ARL SURA</v>
          </cell>
          <cell r="BE1139" t="str">
            <v>001</v>
          </cell>
          <cell r="BF1139" t="str">
            <v>CCF04</v>
          </cell>
          <cell r="BG1139" t="str">
            <v>COMFAMA ANTIOQUIA</v>
          </cell>
          <cell r="BH1139" t="str">
            <v>C005</v>
          </cell>
          <cell r="BI1139" t="str">
            <v>CESANTÍAS PROTECCIÓN S. A.</v>
          </cell>
          <cell r="BJ1139" t="str">
            <v>3561101</v>
          </cell>
          <cell r="BK1139" t="str">
            <v>002</v>
          </cell>
          <cell r="BL1139" t="str">
            <v>Quincenales</v>
          </cell>
          <cell r="BM1139" t="str">
            <v>TABLA</v>
          </cell>
          <cell r="BO1139" t="str">
            <v>001</v>
          </cell>
          <cell r="BP1139" t="str">
            <v>Salario interno pesos</v>
          </cell>
          <cell r="BQ1139">
            <v>1750905</v>
          </cell>
          <cell r="BR1139" t="str">
            <v>000000000000002</v>
          </cell>
          <cell r="BS1139" t="str">
            <v>COMPAÑÍA DE ALIMENTOS COLOMBIANOS CALCO S.A</v>
          </cell>
          <cell r="BT1139" t="str">
            <v>000000000047470</v>
          </cell>
          <cell r="BU1139" t="str">
            <v>PUNTOS DE VENTA</v>
          </cell>
          <cell r="BV1139" t="str">
            <v>000000000047620</v>
          </cell>
          <cell r="BW1139" t="str">
            <v>AUXILIAR DE RESTAURANTE</v>
          </cell>
          <cell r="BX1139" t="str">
            <v>000000000048451</v>
          </cell>
          <cell r="BY1139" t="str">
            <v>AUXILIAR DE RESTAURANTE</v>
          </cell>
          <cell r="BZ1139" t="str">
            <v>28maira.j@gmail.com</v>
          </cell>
          <cell r="CA1139" t="str">
            <v>220 - JORNADA MENSUAL 220 HORAS</v>
          </cell>
          <cell r="CB1139" t="str">
            <v>Ley 50</v>
          </cell>
          <cell r="CC1139" t="str">
            <v>1 - Indefinido</v>
          </cell>
          <cell r="CD1139" t="str">
            <v>APORTA</v>
          </cell>
          <cell r="CE1139" t="str">
            <v>APORTA</v>
          </cell>
          <cell r="CF1139" t="str">
            <v>APORTA</v>
          </cell>
          <cell r="CG1139">
            <v>2.4359999999999999</v>
          </cell>
          <cell r="CH1139" t="str">
            <v>SIN AUXILIO</v>
          </cell>
          <cell r="CI1139" t="str">
            <v>SIN AUXILIO</v>
          </cell>
          <cell r="CJ1139" t="str">
            <v>SIN AUXILIO</v>
          </cell>
          <cell r="CK1139" t="str">
            <v>Sueldo fijo</v>
          </cell>
          <cell r="CL1139" t="str">
            <v>Dependiente</v>
          </cell>
          <cell r="CM1139" t="str">
            <v>No aplica</v>
          </cell>
          <cell r="CN1139" t="str">
            <v>S</v>
          </cell>
          <cell r="CQ1139" t="str">
            <v>220</v>
          </cell>
          <cell r="CR1139" t="str">
            <v>Tiempo Completo 220</v>
          </cell>
          <cell r="CS1139" t="str">
            <v>31</v>
          </cell>
          <cell r="CT1139" t="str">
            <v>000000000047500</v>
          </cell>
          <cell r="CU1139" t="str">
            <v>CAMPESTRE</v>
          </cell>
          <cell r="CW1139" t="str">
            <v>000</v>
          </cell>
          <cell r="CX1139" t="str">
            <v xml:space="preserve">TORREALBA JIMENEZ MAIRA </v>
          </cell>
        </row>
        <row r="1140">
          <cell r="A1140">
            <v>1254786</v>
          </cell>
          <cell r="B1140" t="str">
            <v>JESSIKA</v>
          </cell>
          <cell r="D1140" t="str">
            <v>MEDINA</v>
          </cell>
          <cell r="E1140" t="str">
            <v>MARTINEZ</v>
          </cell>
          <cell r="F1140">
            <v>32371</v>
          </cell>
          <cell r="G1140" t="str">
            <v>VENEZUELA</v>
          </cell>
          <cell r="H1140" t="str">
            <v>2 - CARACAS</v>
          </cell>
          <cell r="I1140" t="str">
            <v>CARACAS</v>
          </cell>
          <cell r="J1140" t="str">
            <v>CR 17 AA 65 E 56</v>
          </cell>
          <cell r="K1140" t="str">
            <v>Villatina</v>
          </cell>
          <cell r="L1140" t="str">
            <v>3044640583</v>
          </cell>
          <cell r="M1140" t="str">
            <v>CO</v>
          </cell>
          <cell r="N1140" t="str">
            <v>DAVIVIENDA</v>
          </cell>
          <cell r="O1140" t="str">
            <v>037700228838</v>
          </cell>
          <cell r="P1140" t="str">
            <v>AHORRO</v>
          </cell>
          <cell r="Q1140" t="str">
            <v>PERMISO POR PROTECCIÓN TEMPORAL</v>
          </cell>
          <cell r="R1140">
            <v>1254786</v>
          </cell>
          <cell r="S1140" t="str">
            <v>Bogota</v>
          </cell>
          <cell r="U1140" t="str">
            <v>05 - ANTIOQUIA</v>
          </cell>
          <cell r="V1140" t="str">
            <v>MEDELLIN</v>
          </cell>
          <cell r="W1140" t="str">
            <v>UNION LIBRE</v>
          </cell>
          <cell r="X1140" t="str">
            <v>0</v>
          </cell>
          <cell r="Z1140">
            <v>0</v>
          </cell>
          <cell r="AA1140" t="str">
            <v>0</v>
          </cell>
          <cell r="AB1140" t="str">
            <v>002</v>
          </cell>
          <cell r="AC1140" t="str">
            <v>BACHILLERATO</v>
          </cell>
          <cell r="AD1140" t="str">
            <v>F</v>
          </cell>
          <cell r="AE1140" t="str">
            <v>002</v>
          </cell>
          <cell r="AF1140" t="str">
            <v>COMPAÑÍA DE ALIMENTOS COLOMBIANOS CALCO S.A</v>
          </cell>
          <cell r="AG1140" t="str">
            <v>52</v>
          </cell>
          <cell r="AH1140" t="str">
            <v>VENTAS</v>
          </cell>
          <cell r="AI1140" t="str">
            <v>02008003</v>
          </cell>
          <cell r="AJ1140" t="str">
            <v>Puntos de Venta</v>
          </cell>
          <cell r="AK1140" t="str">
            <v>R22-002</v>
          </cell>
          <cell r="AL1140" t="str">
            <v>LEMONT</v>
          </cell>
          <cell r="AM1140" t="str">
            <v>007</v>
          </cell>
          <cell r="AN1140" t="str">
            <v>Domingo</v>
          </cell>
          <cell r="AO1140" t="str">
            <v>000</v>
          </cell>
          <cell r="AP1140" t="str">
            <v>SIN DEFINIR</v>
          </cell>
          <cell r="AQ1140" t="str">
            <v>1</v>
          </cell>
          <cell r="AR1140">
            <v>44875</v>
          </cell>
          <cell r="AU1140" t="str">
            <v>A</v>
          </cell>
          <cell r="AW1140" t="str">
            <v>EPS010</v>
          </cell>
          <cell r="AX1140" t="str">
            <v>EPS SURA (ANTES SUSALUD)</v>
          </cell>
          <cell r="AY1140" t="str">
            <v>001</v>
          </cell>
          <cell r="AZ1140" t="str">
            <v>230201</v>
          </cell>
          <cell r="BA1140" t="str">
            <v>PROTECCIÓN + I. N. G.</v>
          </cell>
          <cell r="BB1140" t="str">
            <v>001</v>
          </cell>
          <cell r="BC1140" t="str">
            <v>14-28</v>
          </cell>
          <cell r="BD1140" t="str">
            <v>ARL SURA</v>
          </cell>
          <cell r="BE1140" t="str">
            <v>001</v>
          </cell>
          <cell r="BF1140" t="str">
            <v>CCF04</v>
          </cell>
          <cell r="BG1140" t="str">
            <v>COMFAMA ANTIOQUIA</v>
          </cell>
          <cell r="BH1140" t="str">
            <v>C005</v>
          </cell>
          <cell r="BI1140" t="str">
            <v>CESANTÍAS PROTECCIÓN S. A.</v>
          </cell>
          <cell r="BJ1140" t="str">
            <v>3561101</v>
          </cell>
          <cell r="BK1140" t="str">
            <v>002</v>
          </cell>
          <cell r="BL1140" t="str">
            <v>Quincenales</v>
          </cell>
          <cell r="BM1140" t="str">
            <v>TABLA</v>
          </cell>
          <cell r="BO1140" t="str">
            <v>001</v>
          </cell>
          <cell r="BP1140" t="str">
            <v>Salario interno pesos</v>
          </cell>
          <cell r="BQ1140">
            <v>1750905</v>
          </cell>
          <cell r="BR1140" t="str">
            <v>000000000000002</v>
          </cell>
          <cell r="BS1140" t="str">
            <v>COMPAÑÍA DE ALIMENTOS COLOMBIANOS CALCO S.A</v>
          </cell>
          <cell r="BT1140" t="str">
            <v>000000000047470</v>
          </cell>
          <cell r="BU1140" t="str">
            <v>PUNTOS DE VENTA</v>
          </cell>
          <cell r="BV1140" t="str">
            <v>000000000047620</v>
          </cell>
          <cell r="BW1140" t="str">
            <v>AUXILIAR DE RESTAURANTE</v>
          </cell>
          <cell r="BX1140" t="str">
            <v>000000000049307</v>
          </cell>
          <cell r="BY1140" t="str">
            <v>AUXILIAR DE RESTAURANTE</v>
          </cell>
          <cell r="BZ1140" t="str">
            <v>medinajessika88@gmail.com</v>
          </cell>
          <cell r="CA1140" t="str">
            <v>220 - JORNADA MENSUAL 220 HORAS</v>
          </cell>
          <cell r="CB1140" t="str">
            <v>Ley 50</v>
          </cell>
          <cell r="CC1140" t="str">
            <v>1 - Indefinido</v>
          </cell>
          <cell r="CD1140" t="str">
            <v>APORTA</v>
          </cell>
          <cell r="CE1140" t="str">
            <v>APORTA</v>
          </cell>
          <cell r="CF1140" t="str">
            <v>APORTA</v>
          </cell>
          <cell r="CG1140">
            <v>2.4359999999999999</v>
          </cell>
          <cell r="CH1140" t="str">
            <v>SIN AUXILIO</v>
          </cell>
          <cell r="CI1140" t="str">
            <v>SIN AUXILIO</v>
          </cell>
          <cell r="CJ1140" t="str">
            <v>SIN AUXILIO</v>
          </cell>
          <cell r="CK1140" t="str">
            <v>Sueldo fijo</v>
          </cell>
          <cell r="CL1140" t="str">
            <v>Dependiente</v>
          </cell>
          <cell r="CM1140" t="str">
            <v>No aplica</v>
          </cell>
          <cell r="CN1140" t="str">
            <v>S</v>
          </cell>
          <cell r="CQ1140" t="str">
            <v>220</v>
          </cell>
          <cell r="CR1140" t="str">
            <v>Tiempo Completo 220</v>
          </cell>
          <cell r="CS1140" t="str">
            <v>31</v>
          </cell>
          <cell r="CT1140" t="str">
            <v>000000000047519</v>
          </cell>
          <cell r="CU1140" t="str">
            <v>LEMONT</v>
          </cell>
          <cell r="CW1140" t="str">
            <v>000</v>
          </cell>
          <cell r="CX1140" t="str">
            <v xml:space="preserve">MEDINA MARTINEZ JESSIKA </v>
          </cell>
        </row>
        <row r="1141">
          <cell r="A1141">
            <v>1263795</v>
          </cell>
          <cell r="B1141" t="str">
            <v>ABIGAIL</v>
          </cell>
          <cell r="C1141" t="str">
            <v>ELOINA</v>
          </cell>
          <cell r="D1141" t="str">
            <v>ESCALONA</v>
          </cell>
          <cell r="E1141" t="str">
            <v>ESCOBAR</v>
          </cell>
          <cell r="F1141">
            <v>33974</v>
          </cell>
          <cell r="G1141" t="str">
            <v>VENEZUELA</v>
          </cell>
          <cell r="H1141" t="str">
            <v>2 - CARACAS</v>
          </cell>
          <cell r="I1141" t="str">
            <v>CARACAS</v>
          </cell>
          <cell r="J1141" t="str">
            <v>CR 29 59 63 INT 316</v>
          </cell>
          <cell r="K1141" t="str">
            <v>Enciso</v>
          </cell>
          <cell r="L1141" t="str">
            <v>3002842154</v>
          </cell>
          <cell r="M1141" t="str">
            <v>CO</v>
          </cell>
          <cell r="N1141" t="str">
            <v>BANCOLOMBIA</v>
          </cell>
          <cell r="O1141" t="str">
            <v>54095711009</v>
          </cell>
          <cell r="P1141" t="str">
            <v>AHORRO</v>
          </cell>
          <cell r="Q1141" t="str">
            <v>PERMISO POR PROTECCIÓN TEMPORAL</v>
          </cell>
          <cell r="R1141">
            <v>1263795</v>
          </cell>
          <cell r="S1141" t="str">
            <v>Bogota</v>
          </cell>
          <cell r="T1141">
            <v>6001263795</v>
          </cell>
          <cell r="U1141" t="str">
            <v>05 - ANTIOQUIA</v>
          </cell>
          <cell r="V1141" t="str">
            <v>MEDELLIN</v>
          </cell>
          <cell r="W1141" t="str">
            <v>SOLTERO</v>
          </cell>
          <cell r="X1141" t="str">
            <v>000</v>
          </cell>
          <cell r="Z1141">
            <v>1</v>
          </cell>
          <cell r="AA1141" t="str">
            <v>1</v>
          </cell>
          <cell r="AB1141" t="str">
            <v>001</v>
          </cell>
          <cell r="AC1141" t="str">
            <v>PRIMARIA</v>
          </cell>
          <cell r="AD1141" t="str">
            <v>F</v>
          </cell>
          <cell r="AE1141" t="str">
            <v>002</v>
          </cell>
          <cell r="AF1141" t="str">
            <v>COMPAÑÍA DE ALIMENTOS COLOMBIANOS CALCO S.A</v>
          </cell>
          <cell r="AG1141" t="str">
            <v>52</v>
          </cell>
          <cell r="AH1141" t="str">
            <v>VENTAS</v>
          </cell>
          <cell r="AI1141" t="str">
            <v>02008003</v>
          </cell>
          <cell r="AJ1141" t="str">
            <v>Puntos de Venta</v>
          </cell>
          <cell r="AK1141" t="str">
            <v>C02-002</v>
          </cell>
          <cell r="AL1141" t="str">
            <v>COCINA OCCIDENTE</v>
          </cell>
          <cell r="AM1141" t="str">
            <v>002</v>
          </cell>
          <cell r="AN1141" t="str">
            <v>Martes</v>
          </cell>
          <cell r="AO1141" t="str">
            <v>000</v>
          </cell>
          <cell r="AP1141" t="str">
            <v>SIN DEFINIR</v>
          </cell>
          <cell r="AQ1141" t="str">
            <v>1</v>
          </cell>
          <cell r="AR1141">
            <v>46010</v>
          </cell>
          <cell r="AS1141" t="str">
            <v>18/09/2026</v>
          </cell>
          <cell r="AU1141" t="str">
            <v>A</v>
          </cell>
          <cell r="AW1141" t="str">
            <v>EPS037</v>
          </cell>
          <cell r="AX1141" t="str">
            <v>NUEVA E.P.S.</v>
          </cell>
          <cell r="AY1141" t="str">
            <v>001</v>
          </cell>
          <cell r="AZ1141" t="str">
            <v>25-14</v>
          </cell>
          <cell r="BA1141" t="str">
            <v>COLPENSIONES</v>
          </cell>
          <cell r="BB1141" t="str">
            <v>001</v>
          </cell>
          <cell r="BC1141" t="str">
            <v>14-28</v>
          </cell>
          <cell r="BD1141" t="str">
            <v>ARL SURA</v>
          </cell>
          <cell r="BE1141" t="str">
            <v>001</v>
          </cell>
          <cell r="BF1141" t="str">
            <v>CCF04</v>
          </cell>
          <cell r="BG1141" t="str">
            <v>COMFAMA ANTIOQUIA</v>
          </cell>
          <cell r="BH1141" t="str">
            <v>C005</v>
          </cell>
          <cell r="BI1141" t="str">
            <v>CESANTÍAS PROTECCIÓN S. A.</v>
          </cell>
          <cell r="BJ1141" t="str">
            <v>3561101</v>
          </cell>
          <cell r="BK1141" t="str">
            <v>002</v>
          </cell>
          <cell r="BL1141" t="str">
            <v>Quincenales</v>
          </cell>
          <cell r="BM1141" t="str">
            <v>TABLA</v>
          </cell>
          <cell r="BO1141" t="str">
            <v>001</v>
          </cell>
          <cell r="BP1141" t="str">
            <v>Salario interno pesos</v>
          </cell>
          <cell r="BQ1141">
            <v>1750905</v>
          </cell>
          <cell r="BR1141" t="str">
            <v>000000000000002</v>
          </cell>
          <cell r="BS1141" t="str">
            <v>COMPAÑÍA DE ALIMENTOS COLOMBIANOS CALCO S.A</v>
          </cell>
          <cell r="BT1141" t="str">
            <v>000000000047456</v>
          </cell>
          <cell r="BU1141" t="str">
            <v>DOMICILIOS</v>
          </cell>
          <cell r="BV1141" t="str">
            <v>000000000047677</v>
          </cell>
          <cell r="BW1141" t="str">
            <v>DOMICILIARIA</v>
          </cell>
          <cell r="BX1141" t="str">
            <v>000000000064608</v>
          </cell>
          <cell r="BY1141" t="str">
            <v>DOMICILIARIA</v>
          </cell>
          <cell r="BZ1141" t="str">
            <v>abigailescalona0593@gmail.com</v>
          </cell>
          <cell r="CA1141" t="str">
            <v>220 - JORNADA MENSUAL 220 HORAS</v>
          </cell>
          <cell r="CB1141" t="str">
            <v>Ley 50</v>
          </cell>
          <cell r="CC1141" t="str">
            <v>2 - Fijo</v>
          </cell>
          <cell r="CD1141" t="str">
            <v>APORTA</v>
          </cell>
          <cell r="CE1141" t="str">
            <v>APORTA</v>
          </cell>
          <cell r="CF1141" t="str">
            <v>APORTA</v>
          </cell>
          <cell r="CG1141">
            <v>2.4359999999999999</v>
          </cell>
          <cell r="CH1141" t="str">
            <v>SIN AUXILIO</v>
          </cell>
          <cell r="CI1141" t="str">
            <v>SIN AUXILIO</v>
          </cell>
          <cell r="CJ1141" t="str">
            <v>SIN AUXILIO</v>
          </cell>
          <cell r="CK1141" t="str">
            <v>Sueldo fijo</v>
          </cell>
          <cell r="CL1141" t="str">
            <v>Dependiente</v>
          </cell>
          <cell r="CM1141" t="str">
            <v>No aplica</v>
          </cell>
          <cell r="CN1141" t="str">
            <v>S</v>
          </cell>
          <cell r="CQ1141" t="str">
            <v>220</v>
          </cell>
          <cell r="CR1141" t="str">
            <v>Tiempo Completo 220</v>
          </cell>
          <cell r="CS1141" t="str">
            <v>31</v>
          </cell>
          <cell r="CT1141" t="str">
            <v>000000000047486</v>
          </cell>
          <cell r="CU1141" t="str">
            <v>COCINA OCCIDENTE</v>
          </cell>
          <cell r="CW1141" t="str">
            <v>000</v>
          </cell>
          <cell r="CX1141" t="str">
            <v>ESCALONA ESCOBAR ABIGAIL ELOINA</v>
          </cell>
        </row>
        <row r="1142">
          <cell r="A1142">
            <v>1268149</v>
          </cell>
          <cell r="B1142" t="str">
            <v>CLAUDIA</v>
          </cell>
          <cell r="C1142" t="str">
            <v>ISABEL</v>
          </cell>
          <cell r="D1142" t="str">
            <v>BALADAN</v>
          </cell>
          <cell r="E1142" t="str">
            <v>POZSGAI</v>
          </cell>
          <cell r="F1142">
            <v>32612</v>
          </cell>
          <cell r="G1142" t="str">
            <v>VENEZUELA</v>
          </cell>
          <cell r="H1142" t="str">
            <v>2 - CARACAS</v>
          </cell>
          <cell r="I1142" t="str">
            <v>CARACAS</v>
          </cell>
          <cell r="J1142" t="str">
            <v>CL 56 A 88 24 APTO 502</v>
          </cell>
          <cell r="K1142" t="str">
            <v>CALASANZ</v>
          </cell>
          <cell r="L1142" t="str">
            <v>3106415220</v>
          </cell>
          <cell r="M1142" t="str">
            <v>CO</v>
          </cell>
          <cell r="N1142" t="str">
            <v>BANCOLOMBIA</v>
          </cell>
          <cell r="O1142" t="str">
            <v>00600003750</v>
          </cell>
          <cell r="P1142" t="str">
            <v>AHORRO</v>
          </cell>
          <cell r="Q1142" t="str">
            <v>PERMISO POR PROTECCIÓN TEMPORAL</v>
          </cell>
          <cell r="R1142">
            <v>1268149</v>
          </cell>
          <cell r="S1142" t="str">
            <v>BOGOTA</v>
          </cell>
          <cell r="T1142">
            <v>5001268149</v>
          </cell>
          <cell r="U1142" t="str">
            <v>05 - ANTIOQUIA</v>
          </cell>
          <cell r="V1142" t="str">
            <v>MEDELLIN</v>
          </cell>
          <cell r="W1142" t="str">
            <v>SOLTERO</v>
          </cell>
          <cell r="AB1142" t="str">
            <v>002</v>
          </cell>
          <cell r="AC1142" t="str">
            <v>BACHILLERATO</v>
          </cell>
          <cell r="AD1142" t="str">
            <v>F</v>
          </cell>
          <cell r="AE1142" t="str">
            <v>002</v>
          </cell>
          <cell r="AF1142" t="str">
            <v>COMPAÑÍA DE ALIMENTOS COLOMBIANOS CALCO S.A</v>
          </cell>
          <cell r="AG1142" t="str">
            <v>52</v>
          </cell>
          <cell r="AH1142" t="str">
            <v>VENTAS</v>
          </cell>
          <cell r="AI1142" t="str">
            <v>02008003</v>
          </cell>
          <cell r="AJ1142" t="str">
            <v>Puntos de Venta</v>
          </cell>
          <cell r="AK1142" t="str">
            <v>R07-002</v>
          </cell>
          <cell r="AL1142" t="str">
            <v>LAURELES</v>
          </cell>
          <cell r="AM1142" t="str">
            <v>004</v>
          </cell>
          <cell r="AN1142" t="str">
            <v>Jueves</v>
          </cell>
          <cell r="AO1142" t="str">
            <v>000</v>
          </cell>
          <cell r="AP1142" t="str">
            <v>SIN DEFINIR</v>
          </cell>
          <cell r="AQ1142" t="str">
            <v>1</v>
          </cell>
          <cell r="AR1142">
            <v>46039</v>
          </cell>
          <cell r="AS1142" t="str">
            <v>16/07/2026</v>
          </cell>
          <cell r="AU1142" t="str">
            <v>A</v>
          </cell>
          <cell r="AW1142" t="str">
            <v>EPS010</v>
          </cell>
          <cell r="AX1142" t="str">
            <v>EPS SURA (ANTES SUSALUD)</v>
          </cell>
          <cell r="AY1142" t="str">
            <v>001</v>
          </cell>
          <cell r="AZ1142" t="str">
            <v>230201</v>
          </cell>
          <cell r="BA1142" t="str">
            <v>PROTECCIÓN + I. N. G.</v>
          </cell>
          <cell r="BB1142" t="str">
            <v>001</v>
          </cell>
          <cell r="BC1142" t="str">
            <v>14-28</v>
          </cell>
          <cell r="BD1142" t="str">
            <v>ARL SURA</v>
          </cell>
          <cell r="BE1142" t="str">
            <v>001</v>
          </cell>
          <cell r="BF1142" t="str">
            <v>CCF04</v>
          </cell>
          <cell r="BG1142" t="str">
            <v>COMFAMA ANTIOQUIA</v>
          </cell>
          <cell r="BH1142" t="str">
            <v>C005</v>
          </cell>
          <cell r="BI1142" t="str">
            <v>CESANTÍAS PROTECCIÓN S. A.</v>
          </cell>
          <cell r="BJ1142" t="str">
            <v>3561101</v>
          </cell>
          <cell r="BK1142" t="str">
            <v>002</v>
          </cell>
          <cell r="BL1142" t="str">
            <v>Quincenales</v>
          </cell>
          <cell r="BM1142" t="str">
            <v>TABLA</v>
          </cell>
          <cell r="BO1142" t="str">
            <v>001</v>
          </cell>
          <cell r="BP1142" t="str">
            <v>Salario interno pesos</v>
          </cell>
          <cell r="BQ1142">
            <v>1750905</v>
          </cell>
          <cell r="BR1142" t="str">
            <v>000000000000002</v>
          </cell>
          <cell r="BS1142" t="str">
            <v>COMPAÑÍA DE ALIMENTOS COLOMBIANOS CALCO S.A</v>
          </cell>
          <cell r="BT1142" t="str">
            <v>000000000047457</v>
          </cell>
          <cell r="BU1142" t="str">
            <v>ENTRENAMIENTO</v>
          </cell>
          <cell r="BV1142" t="str">
            <v>000000000000316</v>
          </cell>
          <cell r="BW1142" t="str">
            <v>AUXILIAR DE PUNTO DE VENTA</v>
          </cell>
          <cell r="BX1142" t="str">
            <v>000000000065128</v>
          </cell>
          <cell r="BY1142" t="str">
            <v>AUXILIAR DE RESTAURANTE</v>
          </cell>
          <cell r="BZ1142" t="str">
            <v>claudia.baladan1989@gmail.com</v>
          </cell>
          <cell r="CA1142" t="str">
            <v>220 - JORNADA MENSUAL 220 HORAS</v>
          </cell>
          <cell r="CB1142" t="str">
            <v>Ley 50</v>
          </cell>
          <cell r="CC1142" t="str">
            <v>2 - Fijo</v>
          </cell>
          <cell r="CD1142" t="str">
            <v>APORTA</v>
          </cell>
          <cell r="CE1142" t="str">
            <v>APORTA</v>
          </cell>
          <cell r="CF1142" t="str">
            <v>APORTA</v>
          </cell>
          <cell r="CG1142">
            <v>2.4359999999999999</v>
          </cell>
          <cell r="CH1142" t="str">
            <v>SIN AUXILIO</v>
          </cell>
          <cell r="CI1142" t="str">
            <v>LA DIFERENCIA</v>
          </cell>
          <cell r="CJ1142" t="str">
            <v>LA DIFERENCIA</v>
          </cell>
          <cell r="CK1142" t="str">
            <v>Sueldo fijo</v>
          </cell>
          <cell r="CL1142" t="str">
            <v>Dependiente</v>
          </cell>
          <cell r="CM1142" t="str">
            <v>No aplica</v>
          </cell>
          <cell r="CN1142" t="str">
            <v>S</v>
          </cell>
          <cell r="CQ1142" t="str">
            <v>220</v>
          </cell>
          <cell r="CR1142" t="str">
            <v>Tiempo Completo 220</v>
          </cell>
          <cell r="CS1142" t="str">
            <v>31</v>
          </cell>
          <cell r="CT1142" t="str">
            <v>000000000047487</v>
          </cell>
          <cell r="CU1142" t="str">
            <v>HELADERÍA TESORO</v>
          </cell>
          <cell r="CW1142" t="str">
            <v>000</v>
          </cell>
          <cell r="CX1142" t="str">
            <v>BALADAN POZSGAI CLAUDIA ISABEL</v>
          </cell>
        </row>
        <row r="1143">
          <cell r="A1143">
            <v>1321539</v>
          </cell>
          <cell r="B1143" t="str">
            <v>YULIANNY</v>
          </cell>
          <cell r="D1143" t="str">
            <v>ZAMBRANO</v>
          </cell>
          <cell r="E1143" t="str">
            <v>RUIZ</v>
          </cell>
          <cell r="F1143">
            <v>36946</v>
          </cell>
          <cell r="G1143" t="str">
            <v>VENEZUELA</v>
          </cell>
          <cell r="H1143" t="str">
            <v>2 - CARACAS</v>
          </cell>
          <cell r="I1143" t="str">
            <v>CARACAS</v>
          </cell>
          <cell r="J1143" t="str">
            <v>AV 32 57 26 INT 1119</v>
          </cell>
          <cell r="K1143" t="str">
            <v>Niquia</v>
          </cell>
          <cell r="L1143" t="str">
            <v>3007038250</v>
          </cell>
          <cell r="M1143" t="str">
            <v>CO</v>
          </cell>
          <cell r="N1143" t="str">
            <v>BANCOLOMBIA</v>
          </cell>
          <cell r="O1143" t="str">
            <v>31100009850</v>
          </cell>
          <cell r="P1143" t="str">
            <v>AHORRO</v>
          </cell>
          <cell r="Q1143" t="str">
            <v>PERMISO POR PROTECCIÓN TEMPORAL</v>
          </cell>
          <cell r="R1143">
            <v>1321539</v>
          </cell>
          <cell r="S1143" t="str">
            <v>Bogota</v>
          </cell>
          <cell r="T1143">
            <v>5001321539</v>
          </cell>
          <cell r="U1143" t="str">
            <v>05 - ANTIOQUIA</v>
          </cell>
          <cell r="V1143" t="str">
            <v>BELLO</v>
          </cell>
          <cell r="W1143" t="str">
            <v>SOLTERO</v>
          </cell>
          <cell r="X1143" t="str">
            <v>0</v>
          </cell>
          <cell r="Z1143">
            <v>0</v>
          </cell>
          <cell r="AA1143" t="str">
            <v>0</v>
          </cell>
          <cell r="AB1143" t="str">
            <v>002</v>
          </cell>
          <cell r="AC1143" t="str">
            <v>BACHILLERATO</v>
          </cell>
          <cell r="AD1143" t="str">
            <v>F</v>
          </cell>
          <cell r="AE1143" t="str">
            <v>002</v>
          </cell>
          <cell r="AF1143" t="str">
            <v>COMPAÑÍA DE ALIMENTOS COLOMBIANOS CALCO S.A</v>
          </cell>
          <cell r="AG1143" t="str">
            <v>52</v>
          </cell>
          <cell r="AH1143" t="str">
            <v>VENTAS</v>
          </cell>
          <cell r="AI1143" t="str">
            <v>02008003</v>
          </cell>
          <cell r="AJ1143" t="str">
            <v>Puntos de Venta</v>
          </cell>
          <cell r="AK1143" t="str">
            <v>R25-002</v>
          </cell>
          <cell r="AL1143" t="str">
            <v>FLORIDA ETAPA 2</v>
          </cell>
          <cell r="AM1143" t="str">
            <v>002</v>
          </cell>
          <cell r="AN1143" t="str">
            <v>Martes</v>
          </cell>
          <cell r="AO1143" t="str">
            <v>000</v>
          </cell>
          <cell r="AP1143" t="str">
            <v>SIN DEFINIR</v>
          </cell>
          <cell r="AQ1143" t="str">
            <v>1</v>
          </cell>
          <cell r="AR1143">
            <v>45875</v>
          </cell>
          <cell r="AS1143" t="str">
            <v>05/08/2026</v>
          </cell>
          <cell r="AU1143" t="str">
            <v>A</v>
          </cell>
          <cell r="AW1143" t="str">
            <v>EPS010</v>
          </cell>
          <cell r="AX1143" t="str">
            <v>EPS SURA (ANTES SUSALUD)</v>
          </cell>
          <cell r="AY1143" t="str">
            <v>001</v>
          </cell>
          <cell r="AZ1143" t="str">
            <v>230201</v>
          </cell>
          <cell r="BA1143" t="str">
            <v>PROTECCIÓN + I. N. G.</v>
          </cell>
          <cell r="BB1143" t="str">
            <v>001</v>
          </cell>
          <cell r="BC1143" t="str">
            <v>14-28</v>
          </cell>
          <cell r="BD1143" t="str">
            <v>ARL SURA</v>
          </cell>
          <cell r="BE1143" t="str">
            <v>001</v>
          </cell>
          <cell r="BF1143" t="str">
            <v>CCF04</v>
          </cell>
          <cell r="BG1143" t="str">
            <v>COMFAMA ANTIOQUIA</v>
          </cell>
          <cell r="BH1143" t="str">
            <v>C005</v>
          </cell>
          <cell r="BI1143" t="str">
            <v>CESANTÍAS PROTECCIÓN S. A.</v>
          </cell>
          <cell r="BJ1143" t="str">
            <v>3561101</v>
          </cell>
          <cell r="BK1143" t="str">
            <v>002</v>
          </cell>
          <cell r="BL1143" t="str">
            <v>Quincenales</v>
          </cell>
          <cell r="BM1143" t="str">
            <v>TABLA</v>
          </cell>
          <cell r="BO1143" t="str">
            <v>001</v>
          </cell>
          <cell r="BP1143" t="str">
            <v>Salario interno pesos</v>
          </cell>
          <cell r="BQ1143">
            <v>1750905</v>
          </cell>
          <cell r="BR1143" t="str">
            <v>000000000000002</v>
          </cell>
          <cell r="BS1143" t="str">
            <v>COMPAÑÍA DE ALIMENTOS COLOMBIANOS CALCO S.A</v>
          </cell>
          <cell r="BT1143" t="str">
            <v>000000000047470</v>
          </cell>
          <cell r="BU1143" t="str">
            <v>PUNTOS DE VENTA</v>
          </cell>
          <cell r="BV1143" t="str">
            <v>000000000047620</v>
          </cell>
          <cell r="BW1143" t="str">
            <v>AUXILIAR DE RESTAURANTE</v>
          </cell>
          <cell r="BX1143" t="str">
            <v>000000000049405</v>
          </cell>
          <cell r="BY1143" t="str">
            <v>AUXILIAR DE RESTAURANTE</v>
          </cell>
          <cell r="BZ1143" t="str">
            <v>ryulianny45@gmail.com</v>
          </cell>
          <cell r="CA1143" t="str">
            <v>220 - JORNADA MENSUAL 220 HORAS</v>
          </cell>
          <cell r="CB1143" t="str">
            <v>Ley 50</v>
          </cell>
          <cell r="CC1143" t="str">
            <v>2 - Fijo</v>
          </cell>
          <cell r="CD1143" t="str">
            <v>APORTA</v>
          </cell>
          <cell r="CE1143" t="str">
            <v>APORTA</v>
          </cell>
          <cell r="CF1143" t="str">
            <v>APORTA</v>
          </cell>
          <cell r="CG1143">
            <v>2.4359999999999999</v>
          </cell>
          <cell r="CH1143" t="str">
            <v>SIN AUXILIO</v>
          </cell>
          <cell r="CI1143" t="str">
            <v>SIN AUXILIO</v>
          </cell>
          <cell r="CJ1143" t="str">
            <v>SIN AUXILIO</v>
          </cell>
          <cell r="CK1143" t="str">
            <v>Sueldo fijo</v>
          </cell>
          <cell r="CL1143" t="str">
            <v>Dependiente</v>
          </cell>
          <cell r="CM1143" t="str">
            <v>No aplica</v>
          </cell>
          <cell r="CN1143" t="str">
            <v>S</v>
          </cell>
          <cell r="CQ1143" t="str">
            <v>220</v>
          </cell>
          <cell r="CR1143" t="str">
            <v>Tiempo Completo 220</v>
          </cell>
          <cell r="CS1143" t="str">
            <v>31</v>
          </cell>
          <cell r="CT1143" t="str">
            <v>000000000047522</v>
          </cell>
          <cell r="CU1143" t="str">
            <v>FLORIDA ETAPA 2</v>
          </cell>
          <cell r="CW1143" t="str">
            <v>000</v>
          </cell>
          <cell r="CX1143" t="str">
            <v xml:space="preserve">ZAMBRANO RUIZ YULIANNY </v>
          </cell>
        </row>
        <row r="1144">
          <cell r="A1144">
            <v>1379795</v>
          </cell>
          <cell r="B1144" t="str">
            <v>GENNESIS</v>
          </cell>
          <cell r="C1144" t="str">
            <v>GUADALUPE</v>
          </cell>
          <cell r="D1144" t="str">
            <v>CHIRINOS</v>
          </cell>
          <cell r="E1144" t="str">
            <v>PATINO</v>
          </cell>
          <cell r="F1144">
            <v>38529</v>
          </cell>
          <cell r="G1144" t="str">
            <v>VENEZUELA</v>
          </cell>
          <cell r="H1144" t="str">
            <v>2 - CARACAS</v>
          </cell>
          <cell r="I1144" t="str">
            <v>CARACAS</v>
          </cell>
          <cell r="J1144" t="str">
            <v>TV 42 E 42 A 10</v>
          </cell>
          <cell r="L1144" t="str">
            <v>3247627466</v>
          </cell>
          <cell r="M1144" t="str">
            <v>CO</v>
          </cell>
          <cell r="N1144" t="str">
            <v>BANCOLOMBIA</v>
          </cell>
          <cell r="O1144" t="str">
            <v>02494333751</v>
          </cell>
          <cell r="P1144" t="str">
            <v>AHORRO</v>
          </cell>
          <cell r="Q1144" t="str">
            <v>PERMISO POR PROTECCIÓN TEMPORAL</v>
          </cell>
          <cell r="R1144">
            <v>1379795</v>
          </cell>
          <cell r="S1144" t="str">
            <v>Bogota</v>
          </cell>
          <cell r="T1144">
            <v>6001379795</v>
          </cell>
          <cell r="U1144" t="str">
            <v>05 - ANTIOQUIA</v>
          </cell>
          <cell r="V1144" t="str">
            <v>RIONEGRO</v>
          </cell>
          <cell r="W1144" t="str">
            <v>SOLTERO</v>
          </cell>
          <cell r="X1144" t="str">
            <v>000</v>
          </cell>
          <cell r="AB1144" t="str">
            <v>001</v>
          </cell>
          <cell r="AC1144" t="str">
            <v>PRIMARIA</v>
          </cell>
          <cell r="AD1144" t="str">
            <v>F</v>
          </cell>
          <cell r="AE1144" t="str">
            <v>002</v>
          </cell>
          <cell r="AF1144" t="str">
            <v>COMPAÑÍA DE ALIMENTOS COLOMBIANOS CALCO S.A</v>
          </cell>
          <cell r="AG1144" t="str">
            <v>52</v>
          </cell>
          <cell r="AH1144" t="str">
            <v>VENTAS</v>
          </cell>
          <cell r="AI1144" t="str">
            <v>02008003</v>
          </cell>
          <cell r="AJ1144" t="str">
            <v>Puntos de Venta</v>
          </cell>
          <cell r="AK1144" t="str">
            <v>R10-002</v>
          </cell>
          <cell r="AL1144" t="str">
            <v>LLANOGRANDE</v>
          </cell>
          <cell r="AM1144" t="str">
            <v>005</v>
          </cell>
          <cell r="AN1144" t="str">
            <v>Viernes</v>
          </cell>
          <cell r="AO1144" t="str">
            <v>000</v>
          </cell>
          <cell r="AP1144" t="str">
            <v>SIN DEFINIR</v>
          </cell>
          <cell r="AQ1144" t="str">
            <v>1</v>
          </cell>
          <cell r="AR1144">
            <v>45981</v>
          </cell>
          <cell r="AS1144" t="str">
            <v>19/08/2026</v>
          </cell>
          <cell r="AU1144" t="str">
            <v>A</v>
          </cell>
          <cell r="AW1144" t="str">
            <v>EPS037</v>
          </cell>
          <cell r="AX1144" t="str">
            <v>NUEVA E.P.S.</v>
          </cell>
          <cell r="AY1144" t="str">
            <v>001</v>
          </cell>
          <cell r="AZ1144" t="str">
            <v>25-14</v>
          </cell>
          <cell r="BA1144" t="str">
            <v>COLPENSIONES</v>
          </cell>
          <cell r="BB1144" t="str">
            <v>001</v>
          </cell>
          <cell r="BC1144" t="str">
            <v>14-28</v>
          </cell>
          <cell r="BD1144" t="str">
            <v>ARL SURA</v>
          </cell>
          <cell r="BE1144" t="str">
            <v>001</v>
          </cell>
          <cell r="BF1144" t="str">
            <v>CCF04</v>
          </cell>
          <cell r="BG1144" t="str">
            <v>COMFAMA ANTIOQUIA</v>
          </cell>
          <cell r="BH1144" t="str">
            <v>C005</v>
          </cell>
          <cell r="BI1144" t="str">
            <v>CESANTÍAS PROTECCIÓN S. A.</v>
          </cell>
          <cell r="BJ1144" t="str">
            <v>3561101</v>
          </cell>
          <cell r="BK1144" t="str">
            <v>002</v>
          </cell>
          <cell r="BL1144" t="str">
            <v>Quincenales</v>
          </cell>
          <cell r="BM1144" t="str">
            <v>TABLA</v>
          </cell>
          <cell r="BO1144" t="str">
            <v>001</v>
          </cell>
          <cell r="BP1144" t="str">
            <v>Salario interno pesos</v>
          </cell>
          <cell r="BQ1144">
            <v>1750905</v>
          </cell>
          <cell r="BR1144" t="str">
            <v>000000000000002</v>
          </cell>
          <cell r="BS1144" t="str">
            <v>COMPAÑÍA DE ALIMENTOS COLOMBIANOS CALCO S.A</v>
          </cell>
          <cell r="BT1144" t="str">
            <v>000000000047470</v>
          </cell>
          <cell r="BU1144" t="str">
            <v>PUNTOS DE VENTA</v>
          </cell>
          <cell r="BV1144" t="str">
            <v>000000000047620</v>
          </cell>
          <cell r="BW1144" t="str">
            <v>AUXILIAR DE RESTAURANTE</v>
          </cell>
          <cell r="BX1144" t="str">
            <v>000000000064034</v>
          </cell>
          <cell r="BY1144" t="str">
            <v>AUXILIAR DE RESTAURANTE</v>
          </cell>
          <cell r="BZ1144" t="str">
            <v>chirinosguadalupe241@gmail.com</v>
          </cell>
          <cell r="CA1144" t="str">
            <v>220 - JORNADA MENSUAL 220 HORAS</v>
          </cell>
          <cell r="CB1144" t="str">
            <v>Ley 50</v>
          </cell>
          <cell r="CC1144" t="str">
            <v>2 - Fijo</v>
          </cell>
          <cell r="CD1144" t="str">
            <v>APORTA</v>
          </cell>
          <cell r="CE1144" t="str">
            <v>APORTA</v>
          </cell>
          <cell r="CF1144" t="str">
            <v>APORTA</v>
          </cell>
          <cell r="CG1144">
            <v>2.4359999999999999</v>
          </cell>
          <cell r="CH1144" t="str">
            <v>SIN AUXILIO</v>
          </cell>
          <cell r="CI1144" t="str">
            <v>SIN AUXILIO</v>
          </cell>
          <cell r="CJ1144" t="str">
            <v>SIN AUXILIO</v>
          </cell>
          <cell r="CK1144" t="str">
            <v>Sueldo fijo</v>
          </cell>
          <cell r="CL1144" t="str">
            <v>Dependiente</v>
          </cell>
          <cell r="CM1144" t="str">
            <v>No aplica</v>
          </cell>
          <cell r="CN1144" t="str">
            <v>S</v>
          </cell>
          <cell r="CQ1144" t="str">
            <v>220</v>
          </cell>
          <cell r="CR1144" t="str">
            <v>Tiempo Completo 220</v>
          </cell>
          <cell r="CS1144" t="str">
            <v>31</v>
          </cell>
          <cell r="CT1144" t="str">
            <v>000000000047507</v>
          </cell>
          <cell r="CU1144" t="str">
            <v>LLANOGRANDE</v>
          </cell>
          <cell r="CW1144" t="str">
            <v>000</v>
          </cell>
          <cell r="CX1144" t="str">
            <v>CHIRINOS PATINO GENNESIS GUADALUPE</v>
          </cell>
        </row>
        <row r="1145">
          <cell r="A1145">
            <v>1395233</v>
          </cell>
          <cell r="B1145" t="str">
            <v>AURYS</v>
          </cell>
          <cell r="C1145" t="str">
            <v>LEIDY</v>
          </cell>
          <cell r="D1145" t="str">
            <v>HERNANDEZ</v>
          </cell>
          <cell r="E1145" t="str">
            <v>VIRGUE</v>
          </cell>
          <cell r="F1145">
            <v>33418</v>
          </cell>
          <cell r="G1145" t="str">
            <v>VENEZUELA</v>
          </cell>
          <cell r="H1145" t="str">
            <v>2 - CARACAS</v>
          </cell>
          <cell r="I1145" t="str">
            <v>CARACAS</v>
          </cell>
          <cell r="J1145" t="str">
            <v>CL 59 CR 65 120 107</v>
          </cell>
          <cell r="K1145" t="str">
            <v>Robledo</v>
          </cell>
          <cell r="L1145" t="str">
            <v>304742578</v>
          </cell>
          <cell r="M1145" t="str">
            <v>CO</v>
          </cell>
          <cell r="N1145" t="str">
            <v>BANCOLOMBIA</v>
          </cell>
          <cell r="O1145" t="str">
            <v>23600002817</v>
          </cell>
          <cell r="P1145" t="str">
            <v>AHORRO</v>
          </cell>
          <cell r="Q1145" t="str">
            <v>PERMISO POR PROTECCIÓN TEMPORAL</v>
          </cell>
          <cell r="R1145">
            <v>1395233</v>
          </cell>
          <cell r="S1145" t="str">
            <v>Bogota</v>
          </cell>
          <cell r="T1145">
            <v>5001395233</v>
          </cell>
          <cell r="U1145" t="str">
            <v>05 - ANTIOQUIA</v>
          </cell>
          <cell r="V1145" t="str">
            <v>MEDELLIN</v>
          </cell>
          <cell r="W1145" t="str">
            <v>SOLTERO</v>
          </cell>
          <cell r="X1145" t="str">
            <v>0</v>
          </cell>
          <cell r="Z1145">
            <v>0</v>
          </cell>
          <cell r="AA1145" t="str">
            <v>0</v>
          </cell>
          <cell r="AB1145" t="str">
            <v>002</v>
          </cell>
          <cell r="AC1145" t="str">
            <v>BACHILLERATO</v>
          </cell>
          <cell r="AD1145" t="str">
            <v>F</v>
          </cell>
          <cell r="AE1145" t="str">
            <v>002</v>
          </cell>
          <cell r="AF1145" t="str">
            <v>COMPAÑÍA DE ALIMENTOS COLOMBIANOS CALCO S.A</v>
          </cell>
          <cell r="AG1145" t="str">
            <v>52</v>
          </cell>
          <cell r="AH1145" t="str">
            <v>VENTAS</v>
          </cell>
          <cell r="AI1145" t="str">
            <v>02008003</v>
          </cell>
          <cell r="AJ1145" t="str">
            <v>Puntos de Venta</v>
          </cell>
          <cell r="AK1145" t="str">
            <v>R20-002</v>
          </cell>
          <cell r="AL1145" t="str">
            <v>VIVA ENVIGADO</v>
          </cell>
          <cell r="AM1145" t="str">
            <v>007</v>
          </cell>
          <cell r="AN1145" t="str">
            <v>Domingo</v>
          </cell>
          <cell r="AO1145" t="str">
            <v>000</v>
          </cell>
          <cell r="AP1145" t="str">
            <v>SIN DEFINIR</v>
          </cell>
          <cell r="AQ1145" t="str">
            <v>1</v>
          </cell>
          <cell r="AR1145">
            <v>45329</v>
          </cell>
          <cell r="AU1145" t="str">
            <v>A</v>
          </cell>
          <cell r="AW1145" t="str">
            <v>EPS040</v>
          </cell>
          <cell r="AX1145" t="str">
            <v>SAVIA SALUD EPS</v>
          </cell>
          <cell r="AY1145" t="str">
            <v>001</v>
          </cell>
          <cell r="AZ1145" t="str">
            <v>230201</v>
          </cell>
          <cell r="BA1145" t="str">
            <v>PROTECCIÓN + I. N. G.</v>
          </cell>
          <cell r="BB1145" t="str">
            <v>001</v>
          </cell>
          <cell r="BC1145" t="str">
            <v>14-28</v>
          </cell>
          <cell r="BD1145" t="str">
            <v>ARL SURA</v>
          </cell>
          <cell r="BE1145" t="str">
            <v>001</v>
          </cell>
          <cell r="BF1145" t="str">
            <v>CCF04</v>
          </cell>
          <cell r="BG1145" t="str">
            <v>COMFAMA ANTIOQUIA</v>
          </cell>
          <cell r="BH1145" t="str">
            <v>C005</v>
          </cell>
          <cell r="BI1145" t="str">
            <v>CESANTÍAS PROTECCIÓN S. A.</v>
          </cell>
          <cell r="BJ1145" t="str">
            <v>3561101</v>
          </cell>
          <cell r="BK1145" t="str">
            <v>002</v>
          </cell>
          <cell r="BL1145" t="str">
            <v>Quincenales</v>
          </cell>
          <cell r="BM1145" t="str">
            <v>TABLA</v>
          </cell>
          <cell r="BO1145" t="str">
            <v>001</v>
          </cell>
          <cell r="BP1145" t="str">
            <v>Salario interno pesos</v>
          </cell>
          <cell r="BQ1145">
            <v>1750905</v>
          </cell>
          <cell r="BR1145" t="str">
            <v>000000000000002</v>
          </cell>
          <cell r="BS1145" t="str">
            <v>COMPAÑÍA DE ALIMENTOS COLOMBIANOS CALCO S.A</v>
          </cell>
          <cell r="BT1145" t="str">
            <v>000000000047470</v>
          </cell>
          <cell r="BU1145" t="str">
            <v>PUNTOS DE VENTA</v>
          </cell>
          <cell r="BV1145" t="str">
            <v>000000000047620</v>
          </cell>
          <cell r="BW1145" t="str">
            <v>AUXILIAR DE RESTAURANTE</v>
          </cell>
          <cell r="BX1145" t="str">
            <v>000000000049140</v>
          </cell>
          <cell r="BY1145" t="str">
            <v>AUXILIAR DE RESTAURANTE</v>
          </cell>
          <cell r="BZ1145" t="str">
            <v>auryshernandez89@gmail.com</v>
          </cell>
          <cell r="CA1145" t="str">
            <v>220 - JORNADA MENSUAL 220 HORAS</v>
          </cell>
          <cell r="CB1145" t="str">
            <v>Ley 50</v>
          </cell>
          <cell r="CC1145" t="str">
            <v>1 - Indefinido</v>
          </cell>
          <cell r="CD1145" t="str">
            <v>APORTA</v>
          </cell>
          <cell r="CE1145" t="str">
            <v>APORTA</v>
          </cell>
          <cell r="CF1145" t="str">
            <v>APORTA</v>
          </cell>
          <cell r="CG1145">
            <v>2.4359999999999999</v>
          </cell>
          <cell r="CH1145" t="str">
            <v>SIN AUXILIO</v>
          </cell>
          <cell r="CI1145" t="str">
            <v>SIN AUXILIO</v>
          </cell>
          <cell r="CJ1145" t="str">
            <v>SIN AUXILIO</v>
          </cell>
          <cell r="CK1145" t="str">
            <v>Sueldo fijo</v>
          </cell>
          <cell r="CL1145" t="str">
            <v>Dependiente</v>
          </cell>
          <cell r="CM1145" t="str">
            <v>No aplica</v>
          </cell>
          <cell r="CN1145" t="str">
            <v>S</v>
          </cell>
          <cell r="CQ1145" t="str">
            <v>220</v>
          </cell>
          <cell r="CR1145" t="str">
            <v>Tiempo Completo 220</v>
          </cell>
          <cell r="CS1145" t="str">
            <v>31</v>
          </cell>
          <cell r="CT1145" t="str">
            <v>000000000047516</v>
          </cell>
          <cell r="CU1145" t="str">
            <v>MUSEO DE ARTE MODERNO</v>
          </cell>
          <cell r="CW1145" t="str">
            <v>000</v>
          </cell>
          <cell r="CX1145" t="str">
            <v>HERNANDEZ VIRGUE AURYS LEIDY</v>
          </cell>
        </row>
        <row r="1146">
          <cell r="A1146">
            <v>1413098</v>
          </cell>
          <cell r="B1146" t="str">
            <v>MARCOS</v>
          </cell>
          <cell r="C1146" t="str">
            <v>ANTONIO</v>
          </cell>
          <cell r="D1146" t="str">
            <v>COLMENAREZ</v>
          </cell>
          <cell r="E1146" t="str">
            <v>GARCIA</v>
          </cell>
          <cell r="F1146">
            <v>31856</v>
          </cell>
          <cell r="G1146" t="str">
            <v>VENEZUELA</v>
          </cell>
          <cell r="H1146" t="str">
            <v>2 - CARACAS</v>
          </cell>
          <cell r="J1146" t="str">
            <v>CR 46 92 49</v>
          </cell>
          <cell r="K1146" t="str">
            <v>ARANJUEZ</v>
          </cell>
          <cell r="L1146" t="str">
            <v>3015281646</v>
          </cell>
          <cell r="M1146" t="str">
            <v>CO</v>
          </cell>
          <cell r="N1146" t="str">
            <v>BANCOLOMBIA</v>
          </cell>
          <cell r="O1146" t="str">
            <v>52700002334</v>
          </cell>
          <cell r="P1146" t="str">
            <v>AHORRO</v>
          </cell>
          <cell r="Q1146" t="str">
            <v>PERMISO POR PROTECCIÓN TEMPORAL</v>
          </cell>
          <cell r="R1146">
            <v>1413098</v>
          </cell>
          <cell r="S1146" t="str">
            <v>BOGOTA</v>
          </cell>
          <cell r="T1146">
            <v>6001413098</v>
          </cell>
          <cell r="U1146" t="str">
            <v>05 - ANTIOQUIA</v>
          </cell>
          <cell r="V1146" t="str">
            <v>MEDELLIN</v>
          </cell>
          <cell r="W1146" t="str">
            <v>SOLTERO</v>
          </cell>
          <cell r="X1146" t="str">
            <v>0</v>
          </cell>
          <cell r="Z1146">
            <v>0</v>
          </cell>
          <cell r="AA1146" t="str">
            <v>0</v>
          </cell>
          <cell r="AB1146" t="str">
            <v>002</v>
          </cell>
          <cell r="AC1146" t="str">
            <v>BACHILLERATO</v>
          </cell>
          <cell r="AD1146" t="str">
            <v>M</v>
          </cell>
          <cell r="AE1146" t="str">
            <v>002</v>
          </cell>
          <cell r="AF1146" t="str">
            <v>COMPAÑÍA DE ALIMENTOS COLOMBIANOS CALCO S.A</v>
          </cell>
          <cell r="AG1146" t="str">
            <v>52</v>
          </cell>
          <cell r="AH1146" t="str">
            <v>VENTAS</v>
          </cell>
          <cell r="AI1146" t="str">
            <v>02005009</v>
          </cell>
          <cell r="AJ1146" t="str">
            <v>Entrenamiento</v>
          </cell>
          <cell r="AK1146" t="str">
            <v>R14-002</v>
          </cell>
          <cell r="AL1146" t="str">
            <v>PUERTA DEL NORTE</v>
          </cell>
          <cell r="AM1146" t="str">
            <v>004</v>
          </cell>
          <cell r="AN1146" t="str">
            <v>Jueves</v>
          </cell>
          <cell r="AO1146" t="str">
            <v>000</v>
          </cell>
          <cell r="AP1146" t="str">
            <v>SIN DEFINIR</v>
          </cell>
          <cell r="AQ1146" t="str">
            <v>2</v>
          </cell>
          <cell r="AR1146">
            <v>46196</v>
          </cell>
          <cell r="AS1146" t="str">
            <v>22/09/2026</v>
          </cell>
          <cell r="AU1146" t="str">
            <v>A</v>
          </cell>
          <cell r="AV1146" t="str">
            <v>Sin definir</v>
          </cell>
          <cell r="AW1146" t="str">
            <v>ESSC24</v>
          </cell>
          <cell r="AX1146" t="str">
            <v>COOSALUD MOVILIDAD</v>
          </cell>
          <cell r="AY1146" t="str">
            <v>001</v>
          </cell>
          <cell r="AZ1146" t="str">
            <v>230201</v>
          </cell>
          <cell r="BA1146" t="str">
            <v>PROTECCIÓN + I. N. G.</v>
          </cell>
          <cell r="BB1146" t="str">
            <v>001</v>
          </cell>
          <cell r="BC1146" t="str">
            <v>14-28</v>
          </cell>
          <cell r="BD1146" t="str">
            <v>ARL SURA</v>
          </cell>
          <cell r="BE1146" t="str">
            <v>001</v>
          </cell>
          <cell r="BF1146" t="str">
            <v>CCF04</v>
          </cell>
          <cell r="BG1146" t="str">
            <v>COMFAMA ANTIOQUIA</v>
          </cell>
          <cell r="BH1146" t="str">
            <v>C005</v>
          </cell>
          <cell r="BI1146" t="str">
            <v>CESANTÍAS PROTECCIÓN S. A.</v>
          </cell>
          <cell r="BJ1146" t="str">
            <v>3561101</v>
          </cell>
          <cell r="BK1146" t="str">
            <v>002</v>
          </cell>
          <cell r="BL1146" t="str">
            <v>Quincenales</v>
          </cell>
          <cell r="BM1146" t="str">
            <v>TABLA</v>
          </cell>
          <cell r="BO1146" t="str">
            <v>001</v>
          </cell>
          <cell r="BP1146" t="str">
            <v>Salario interno pesos</v>
          </cell>
          <cell r="BQ1146">
            <v>1750905</v>
          </cell>
          <cell r="BR1146" t="str">
            <v>000000000000002</v>
          </cell>
          <cell r="BS1146" t="str">
            <v>COMPAÑÍA DE ALIMENTOS COLOMBIANOS CALCO S.A</v>
          </cell>
          <cell r="BT1146" t="str">
            <v>000000000047470</v>
          </cell>
          <cell r="BU1146" t="str">
            <v>PUNTOS DE VENTA</v>
          </cell>
          <cell r="BV1146" t="str">
            <v>000000000047620</v>
          </cell>
          <cell r="BW1146" t="str">
            <v>AUXILIAR DE RESTAURANTE</v>
          </cell>
          <cell r="BX1146" t="str">
            <v>000000000068305</v>
          </cell>
          <cell r="BY1146" t="str">
            <v>AUXILIAR DE RESTAURANTE</v>
          </cell>
          <cell r="BZ1146" t="str">
            <v>marcos.liderazgomercadeo.2021@gmail.com</v>
          </cell>
          <cell r="CA1146" t="str">
            <v>220 - JORNADA MENSUAL 220 HORAS</v>
          </cell>
          <cell r="CB1146" t="str">
            <v>Ley 50</v>
          </cell>
          <cell r="CC1146" t="str">
            <v>2 - Fijo</v>
          </cell>
          <cell r="CD1146" t="str">
            <v>APORTA</v>
          </cell>
          <cell r="CE1146" t="str">
            <v>APORTA</v>
          </cell>
          <cell r="CF1146" t="str">
            <v>APORTA</v>
          </cell>
          <cell r="CG1146">
            <v>2.4359999999999999</v>
          </cell>
          <cell r="CH1146" t="str">
            <v>LA DIFERENCIA</v>
          </cell>
          <cell r="CI1146" t="str">
            <v>LA DIFERENCIA</v>
          </cell>
          <cell r="CJ1146" t="str">
            <v>LA DIFERENCIA</v>
          </cell>
          <cell r="CK1146" t="str">
            <v>Sueldo fijo</v>
          </cell>
          <cell r="CL1146" t="str">
            <v>Dependiente</v>
          </cell>
          <cell r="CM1146" t="str">
            <v>No aplica</v>
          </cell>
          <cell r="CN1146" t="str">
            <v>S</v>
          </cell>
          <cell r="CP1146" t="str">
            <v>52</v>
          </cell>
          <cell r="CQ1146" t="str">
            <v>220</v>
          </cell>
          <cell r="CR1146" t="str">
            <v>Tiempo Completo 220</v>
          </cell>
          <cell r="CS1146" t="str">
            <v>31</v>
          </cell>
          <cell r="CT1146" t="str">
            <v>000000000047511</v>
          </cell>
          <cell r="CU1146" t="str">
            <v>PUERTA DEL NORTE</v>
          </cell>
          <cell r="CW1146" t="str">
            <v>000</v>
          </cell>
          <cell r="CX1146" t="str">
            <v>COLMENAREZ GARCIA MARCOS ANTONIO</v>
          </cell>
        </row>
        <row r="1147">
          <cell r="A1147">
            <v>1428038</v>
          </cell>
          <cell r="B1147" t="str">
            <v>YATZURI</v>
          </cell>
          <cell r="C1147" t="str">
            <v>GRISELDA</v>
          </cell>
          <cell r="D1147" t="str">
            <v>HERRERA</v>
          </cell>
          <cell r="E1147" t="str">
            <v>LANZ</v>
          </cell>
          <cell r="F1147">
            <v>30134</v>
          </cell>
          <cell r="G1147" t="str">
            <v>VENEZUELA</v>
          </cell>
          <cell r="H1147" t="str">
            <v>2 - CARACAS</v>
          </cell>
          <cell r="I1147" t="str">
            <v>CARACAS</v>
          </cell>
          <cell r="J1147" t="str">
            <v>CR 50 B 5 SUR 45</v>
          </cell>
          <cell r="K1147" t="str">
            <v>Cristo Rey</v>
          </cell>
          <cell r="L1147" t="str">
            <v>3178567039</v>
          </cell>
          <cell r="M1147" t="str">
            <v>CO</v>
          </cell>
          <cell r="N1147" t="str">
            <v>BANCOLOMBIA</v>
          </cell>
          <cell r="O1147" t="str">
            <v>01600019631</v>
          </cell>
          <cell r="P1147" t="str">
            <v>AHORRO</v>
          </cell>
          <cell r="Q1147" t="str">
            <v>PERMISO POR PROTECCIÓN TEMPORAL</v>
          </cell>
          <cell r="R1147">
            <v>1428038</v>
          </cell>
          <cell r="S1147" t="str">
            <v>Bogota</v>
          </cell>
          <cell r="T1147">
            <v>5001428038</v>
          </cell>
          <cell r="U1147" t="str">
            <v>05 - ANTIOQUIA</v>
          </cell>
          <cell r="V1147" t="str">
            <v>MEDELLIN</v>
          </cell>
          <cell r="W1147" t="str">
            <v>SOLTERO</v>
          </cell>
          <cell r="X1147" t="str">
            <v>000</v>
          </cell>
          <cell r="AB1147" t="str">
            <v>002</v>
          </cell>
          <cell r="AC1147" t="str">
            <v>BACHILLERATO</v>
          </cell>
          <cell r="AD1147" t="str">
            <v>F</v>
          </cell>
          <cell r="AE1147" t="str">
            <v>002</v>
          </cell>
          <cell r="AF1147" t="str">
            <v>COMPAÑÍA DE ALIMENTOS COLOMBIANOS CALCO S.A</v>
          </cell>
          <cell r="AG1147" t="str">
            <v>52</v>
          </cell>
          <cell r="AH1147" t="str">
            <v>VENTAS</v>
          </cell>
          <cell r="AI1147" t="str">
            <v>02008009</v>
          </cell>
          <cell r="AJ1147" t="str">
            <v>Heladerías</v>
          </cell>
          <cell r="AK1147" t="str">
            <v>H01-002</v>
          </cell>
          <cell r="AL1147" t="str">
            <v>H. TESORO</v>
          </cell>
          <cell r="AM1147" t="str">
            <v>002</v>
          </cell>
          <cell r="AN1147" t="str">
            <v>Martes</v>
          </cell>
          <cell r="AO1147" t="str">
            <v>000</v>
          </cell>
          <cell r="AP1147" t="str">
            <v>SIN DEFINIR</v>
          </cell>
          <cell r="AQ1147" t="str">
            <v>1</v>
          </cell>
          <cell r="AR1147">
            <v>45958</v>
          </cell>
          <cell r="AS1147" t="str">
            <v>27/07/2026</v>
          </cell>
          <cell r="AU1147" t="str">
            <v>A</v>
          </cell>
          <cell r="AW1147" t="str">
            <v>EPS010</v>
          </cell>
          <cell r="AX1147" t="str">
            <v>EPS SURA (ANTES SUSALUD)</v>
          </cell>
          <cell r="AY1147" t="str">
            <v>001</v>
          </cell>
          <cell r="AZ1147" t="str">
            <v>230301</v>
          </cell>
          <cell r="BA1147" t="str">
            <v>PORVENIR</v>
          </cell>
          <cell r="BB1147" t="str">
            <v>001</v>
          </cell>
          <cell r="BC1147" t="str">
            <v>14-28</v>
          </cell>
          <cell r="BD1147" t="str">
            <v>ARL SURA</v>
          </cell>
          <cell r="BE1147" t="str">
            <v>001</v>
          </cell>
          <cell r="BF1147" t="str">
            <v>CCF04</v>
          </cell>
          <cell r="BG1147" t="str">
            <v>COMFAMA ANTIOQUIA</v>
          </cell>
          <cell r="BH1147" t="str">
            <v>C004</v>
          </cell>
          <cell r="BI1147" t="str">
            <v>CESANTÍAS PORVENIR</v>
          </cell>
          <cell r="BJ1147" t="str">
            <v>3561101</v>
          </cell>
          <cell r="BK1147" t="str">
            <v>002</v>
          </cell>
          <cell r="BL1147" t="str">
            <v>Quincenales</v>
          </cell>
          <cell r="BM1147" t="str">
            <v>TABLA</v>
          </cell>
          <cell r="BO1147" t="str">
            <v>001</v>
          </cell>
          <cell r="BP1147" t="str">
            <v>Salario interno pesos</v>
          </cell>
          <cell r="BQ1147">
            <v>1750905</v>
          </cell>
          <cell r="BR1147" t="str">
            <v>000000000000002</v>
          </cell>
          <cell r="BS1147" t="str">
            <v>COMPAÑÍA DE ALIMENTOS COLOMBIANOS CALCO S.A</v>
          </cell>
          <cell r="BT1147" t="str">
            <v>000000000047457</v>
          </cell>
          <cell r="BU1147" t="str">
            <v>ENTRENAMIENTO</v>
          </cell>
          <cell r="BV1147" t="str">
            <v>000000000047620</v>
          </cell>
          <cell r="BW1147" t="str">
            <v>AUXILIAR DE RESTAURANTE</v>
          </cell>
          <cell r="BX1147" t="str">
            <v>000000000063850</v>
          </cell>
          <cell r="BY1147" t="str">
            <v>AUXILIAR DE RESTAURANTE</v>
          </cell>
          <cell r="BZ1147" t="str">
            <v>yatzuriherrera2121@gmail.com</v>
          </cell>
          <cell r="CA1147" t="str">
            <v>220 - JORNADA MENSUAL 220 HORAS</v>
          </cell>
          <cell r="CB1147" t="str">
            <v>Ley 50</v>
          </cell>
          <cell r="CC1147" t="str">
            <v>2 - Fijo</v>
          </cell>
          <cell r="CD1147" t="str">
            <v>APORTA</v>
          </cell>
          <cell r="CE1147" t="str">
            <v>APORTA</v>
          </cell>
          <cell r="CF1147" t="str">
            <v>APORTA</v>
          </cell>
          <cell r="CG1147">
            <v>2.4359999999999999</v>
          </cell>
          <cell r="CH1147" t="str">
            <v>SIN AUXILIO</v>
          </cell>
          <cell r="CI1147" t="str">
            <v>SIN AUXILIO</v>
          </cell>
          <cell r="CJ1147" t="str">
            <v>SIN AUXILIO</v>
          </cell>
          <cell r="CK1147" t="str">
            <v>Sueldo fijo</v>
          </cell>
          <cell r="CL1147" t="str">
            <v>Dependiente</v>
          </cell>
          <cell r="CM1147" t="str">
            <v>No aplica</v>
          </cell>
          <cell r="CN1147" t="str">
            <v>S</v>
          </cell>
          <cell r="CQ1147" t="str">
            <v>220</v>
          </cell>
          <cell r="CR1147" t="str">
            <v>Tiempo Completo 220</v>
          </cell>
          <cell r="CS1147" t="str">
            <v>31</v>
          </cell>
          <cell r="CT1147" t="str">
            <v>000000000047504</v>
          </cell>
          <cell r="CU1147" t="str">
            <v>LAURELES</v>
          </cell>
          <cell r="CW1147" t="str">
            <v>000</v>
          </cell>
          <cell r="CX1147" t="str">
            <v>HERRERA LANZ YATZURI GRISELDA</v>
          </cell>
        </row>
        <row r="1148">
          <cell r="A1148">
            <v>1434069</v>
          </cell>
          <cell r="B1148" t="str">
            <v>ELIMAR</v>
          </cell>
          <cell r="D1148" t="str">
            <v>MUJICA</v>
          </cell>
          <cell r="F1148">
            <v>30356</v>
          </cell>
          <cell r="G1148" t="str">
            <v>VENEZUELA</v>
          </cell>
          <cell r="H1148" t="str">
            <v>2 - CARACAS</v>
          </cell>
          <cell r="I1148" t="str">
            <v>CARACAS</v>
          </cell>
          <cell r="J1148" t="str">
            <v>CL 59 CR 65 120</v>
          </cell>
          <cell r="K1148" t="str">
            <v>LA IGUANA</v>
          </cell>
          <cell r="L1148" t="str">
            <v>3014742578</v>
          </cell>
          <cell r="M1148" t="str">
            <v>CO</v>
          </cell>
          <cell r="N1148" t="str">
            <v>BANCOLOMBIA</v>
          </cell>
          <cell r="O1148" t="str">
            <v>25596772130</v>
          </cell>
          <cell r="P1148" t="str">
            <v>AHORRO</v>
          </cell>
          <cell r="Q1148" t="str">
            <v>PERMISO POR PROTECCIÓN TEMPORAL</v>
          </cell>
          <cell r="R1148">
            <v>1434069</v>
          </cell>
          <cell r="S1148" t="str">
            <v>BOGOTA</v>
          </cell>
          <cell r="T1148">
            <v>6001434069</v>
          </cell>
          <cell r="U1148" t="str">
            <v>05 - ANTIOQUIA</v>
          </cell>
          <cell r="V1148" t="str">
            <v>MEDELLIN</v>
          </cell>
          <cell r="W1148" t="str">
            <v>SOLTERO</v>
          </cell>
          <cell r="AB1148" t="str">
            <v>003</v>
          </cell>
          <cell r="AC1148" t="str">
            <v>TÉCNICO</v>
          </cell>
          <cell r="AD1148" t="str">
            <v>F</v>
          </cell>
          <cell r="AE1148" t="str">
            <v>002</v>
          </cell>
          <cell r="AF1148" t="str">
            <v>COMPAÑÍA DE ALIMENTOS COLOMBIANOS CALCO S.A</v>
          </cell>
          <cell r="AG1148" t="str">
            <v>52</v>
          </cell>
          <cell r="AH1148" t="str">
            <v>VENTAS</v>
          </cell>
          <cell r="AI1148" t="str">
            <v>02008003</v>
          </cell>
          <cell r="AJ1148" t="str">
            <v>Puntos de Venta</v>
          </cell>
          <cell r="AK1148" t="str">
            <v>R24-002</v>
          </cell>
          <cell r="AL1148" t="str">
            <v>ÁMSTERDAM</v>
          </cell>
          <cell r="AM1148" t="str">
            <v>003</v>
          </cell>
          <cell r="AN1148" t="str">
            <v>Miercoles</v>
          </cell>
          <cell r="AO1148" t="str">
            <v>000</v>
          </cell>
          <cell r="AP1148" t="str">
            <v>SIN DEFINIR</v>
          </cell>
          <cell r="AQ1148" t="str">
            <v>1</v>
          </cell>
          <cell r="AR1148">
            <v>46038</v>
          </cell>
          <cell r="AS1148" t="str">
            <v>15/07/2026</v>
          </cell>
          <cell r="AU1148" t="str">
            <v>A</v>
          </cell>
          <cell r="AW1148" t="str">
            <v>EPS040</v>
          </cell>
          <cell r="AX1148" t="str">
            <v>SAVIA SALUD EPS</v>
          </cell>
          <cell r="AY1148" t="str">
            <v>001</v>
          </cell>
          <cell r="AZ1148" t="str">
            <v>25-14</v>
          </cell>
          <cell r="BA1148" t="str">
            <v>COLPENSIONES</v>
          </cell>
          <cell r="BB1148" t="str">
            <v>001</v>
          </cell>
          <cell r="BC1148" t="str">
            <v>14-28</v>
          </cell>
          <cell r="BD1148" t="str">
            <v>ARL SURA</v>
          </cell>
          <cell r="BE1148" t="str">
            <v>001</v>
          </cell>
          <cell r="BF1148" t="str">
            <v>CCF04</v>
          </cell>
          <cell r="BG1148" t="str">
            <v>COMFAMA ANTIOQUIA</v>
          </cell>
          <cell r="BH1148" t="str">
            <v>C005</v>
          </cell>
          <cell r="BI1148" t="str">
            <v>CESANTÍAS PROTECCIÓN S. A.</v>
          </cell>
          <cell r="BJ1148" t="str">
            <v>3561101</v>
          </cell>
          <cell r="BK1148" t="str">
            <v>002</v>
          </cell>
          <cell r="BL1148" t="str">
            <v>Quincenales</v>
          </cell>
          <cell r="BM1148" t="str">
            <v>TABLA</v>
          </cell>
          <cell r="BO1148" t="str">
            <v>001</v>
          </cell>
          <cell r="BP1148" t="str">
            <v>Salario interno pesos</v>
          </cell>
          <cell r="BQ1148">
            <v>1750905</v>
          </cell>
          <cell r="BR1148" t="str">
            <v>000000000000002</v>
          </cell>
          <cell r="BS1148" t="str">
            <v>COMPAÑÍA DE ALIMENTOS COLOMBIANOS CALCO S.A</v>
          </cell>
          <cell r="BT1148" t="str">
            <v>000000000047457</v>
          </cell>
          <cell r="BU1148" t="str">
            <v>ENTRENAMIENTO</v>
          </cell>
          <cell r="BV1148" t="str">
            <v>000000000000316</v>
          </cell>
          <cell r="BW1148" t="str">
            <v>AUXILIAR DE PUNTO DE VENTA</v>
          </cell>
          <cell r="BX1148" t="str">
            <v>000000000065152</v>
          </cell>
          <cell r="BY1148" t="str">
            <v>AUXILIAR DE RESTAURANTE</v>
          </cell>
          <cell r="BZ1148" t="str">
            <v>mujicaelimar21@gmail.com</v>
          </cell>
          <cell r="CA1148" t="str">
            <v>220 - JORNADA MENSUAL 220 HORAS</v>
          </cell>
          <cell r="CB1148" t="str">
            <v>Ley 50</v>
          </cell>
          <cell r="CC1148" t="str">
            <v>2 - Fijo</v>
          </cell>
          <cell r="CD1148" t="str">
            <v>APORTA</v>
          </cell>
          <cell r="CE1148" t="str">
            <v>APORTA</v>
          </cell>
          <cell r="CF1148" t="str">
            <v>APORTA</v>
          </cell>
          <cell r="CG1148">
            <v>2.4359999999999999</v>
          </cell>
          <cell r="CH1148" t="str">
            <v>SIN AUXILIO</v>
          </cell>
          <cell r="CI1148" t="str">
            <v>LA DIFERENCIA</v>
          </cell>
          <cell r="CJ1148" t="str">
            <v>LA DIFERENCIA</v>
          </cell>
          <cell r="CK1148" t="str">
            <v>Sueldo fijo</v>
          </cell>
          <cell r="CL1148" t="str">
            <v>Dependiente</v>
          </cell>
          <cell r="CM1148" t="str">
            <v>No aplica</v>
          </cell>
          <cell r="CN1148" t="str">
            <v>S</v>
          </cell>
          <cell r="CQ1148" t="str">
            <v>220</v>
          </cell>
          <cell r="CR1148" t="str">
            <v>Tiempo Completo 220</v>
          </cell>
          <cell r="CS1148" t="str">
            <v>31</v>
          </cell>
          <cell r="CT1148" t="str">
            <v>000000000047521</v>
          </cell>
          <cell r="CU1148" t="str">
            <v>ÁMSTERDAM</v>
          </cell>
          <cell r="CW1148" t="str">
            <v>000</v>
          </cell>
          <cell r="CX1148" t="str">
            <v xml:space="preserve">MUJICA  ELIMAR </v>
          </cell>
        </row>
        <row r="1149">
          <cell r="A1149">
            <v>1442063</v>
          </cell>
          <cell r="B1149" t="str">
            <v>ALICIA</v>
          </cell>
          <cell r="C1149" t="str">
            <v>ANDREINA</v>
          </cell>
          <cell r="D1149" t="str">
            <v>PINTO</v>
          </cell>
          <cell r="E1149" t="str">
            <v>PEROZO</v>
          </cell>
          <cell r="F1149">
            <v>35450</v>
          </cell>
          <cell r="G1149" t="str">
            <v>VENEZUELA</v>
          </cell>
          <cell r="H1149" t="str">
            <v>2 - CARACAS</v>
          </cell>
          <cell r="I1149" t="str">
            <v>CARACAS</v>
          </cell>
          <cell r="J1149" t="str">
            <v>CL 62 CR 133 C 24</v>
          </cell>
          <cell r="K1149" t="str">
            <v>SAN CRISTOBAL</v>
          </cell>
          <cell r="L1149" t="str">
            <v>3216237578</v>
          </cell>
          <cell r="M1149" t="str">
            <v>CO</v>
          </cell>
          <cell r="N1149" t="str">
            <v>BANCOLOMBIA</v>
          </cell>
          <cell r="O1149" t="str">
            <v>61300005599</v>
          </cell>
          <cell r="P1149" t="str">
            <v>AHORRO</v>
          </cell>
          <cell r="Q1149" t="str">
            <v>PERMISO POR PROTECCIÓN TEMPORAL</v>
          </cell>
          <cell r="R1149">
            <v>1442063</v>
          </cell>
          <cell r="S1149" t="str">
            <v>BOGOTA</v>
          </cell>
          <cell r="T1149">
            <v>6001442063</v>
          </cell>
          <cell r="U1149" t="str">
            <v>05 - ANTIOQUIA</v>
          </cell>
          <cell r="V1149" t="str">
            <v>MEDELLIN</v>
          </cell>
          <cell r="W1149" t="str">
            <v>SOLTERO</v>
          </cell>
          <cell r="AB1149" t="str">
            <v>002</v>
          </cell>
          <cell r="AC1149" t="str">
            <v>BACHILLERATO</v>
          </cell>
          <cell r="AD1149" t="str">
            <v>F</v>
          </cell>
          <cell r="AE1149" t="str">
            <v>002</v>
          </cell>
          <cell r="AF1149" t="str">
            <v>COMPAÑÍA DE ALIMENTOS COLOMBIANOS CALCO S.A</v>
          </cell>
          <cell r="AG1149" t="str">
            <v>52</v>
          </cell>
          <cell r="AH1149" t="str">
            <v>VENTAS</v>
          </cell>
          <cell r="AI1149" t="str">
            <v>02008003</v>
          </cell>
          <cell r="AJ1149" t="str">
            <v>Puntos de Venta</v>
          </cell>
          <cell r="AK1149" t="str">
            <v>R15-002</v>
          </cell>
          <cell r="AL1149" t="str">
            <v>FLORIDA PARQUE COMERCIAL</v>
          </cell>
          <cell r="AM1149" t="str">
            <v>002</v>
          </cell>
          <cell r="AN1149" t="str">
            <v>Martes</v>
          </cell>
          <cell r="AO1149" t="str">
            <v>000</v>
          </cell>
          <cell r="AP1149" t="str">
            <v>SIN DEFINIR</v>
          </cell>
          <cell r="AQ1149" t="str">
            <v>1</v>
          </cell>
          <cell r="AR1149">
            <v>46098</v>
          </cell>
          <cell r="AS1149" t="str">
            <v>16/09/2026</v>
          </cell>
          <cell r="AU1149" t="str">
            <v>A</v>
          </cell>
          <cell r="AW1149" t="str">
            <v>EPS005</v>
          </cell>
          <cell r="AX1149" t="str">
            <v>SANITAS</v>
          </cell>
          <cell r="AY1149" t="str">
            <v>001</v>
          </cell>
          <cell r="AZ1149" t="str">
            <v>230301</v>
          </cell>
          <cell r="BA1149" t="str">
            <v>PORVENIR</v>
          </cell>
          <cell r="BB1149" t="str">
            <v>001</v>
          </cell>
          <cell r="BC1149" t="str">
            <v>14-28</v>
          </cell>
          <cell r="BD1149" t="str">
            <v>ARL SURA</v>
          </cell>
          <cell r="BE1149" t="str">
            <v>001</v>
          </cell>
          <cell r="BF1149" t="str">
            <v>CCF04</v>
          </cell>
          <cell r="BG1149" t="str">
            <v>COMFAMA ANTIOQUIA</v>
          </cell>
          <cell r="BH1149" t="str">
            <v>C004</v>
          </cell>
          <cell r="BI1149" t="str">
            <v>CESANTÍAS PORVENIR</v>
          </cell>
          <cell r="BJ1149" t="str">
            <v>3561101</v>
          </cell>
          <cell r="BK1149" t="str">
            <v>002</v>
          </cell>
          <cell r="BL1149" t="str">
            <v>Quincenales</v>
          </cell>
          <cell r="BM1149" t="str">
            <v>TABLA</v>
          </cell>
          <cell r="BO1149" t="str">
            <v>001</v>
          </cell>
          <cell r="BP1149" t="str">
            <v>Salario interno pesos</v>
          </cell>
          <cell r="BQ1149">
            <v>1750905</v>
          </cell>
          <cell r="BR1149" t="str">
            <v>000000000000002</v>
          </cell>
          <cell r="BS1149" t="str">
            <v>COMPAÑÍA DE ALIMENTOS COLOMBIANOS CALCO S.A</v>
          </cell>
          <cell r="BT1149" t="str">
            <v>000000000047470</v>
          </cell>
          <cell r="BU1149" t="str">
            <v>PUNTOS DE VENTA</v>
          </cell>
          <cell r="BV1149" t="str">
            <v>000000000047620</v>
          </cell>
          <cell r="BW1149" t="str">
            <v>AUXILIAR DE RESTAURANTE</v>
          </cell>
          <cell r="BX1149" t="str">
            <v>000000000066478</v>
          </cell>
          <cell r="BY1149" t="str">
            <v>AUXILIAR DE RESTAURANTE</v>
          </cell>
          <cell r="BZ1149" t="str">
            <v>aliciapp20@gmail.com</v>
          </cell>
          <cell r="CA1149" t="str">
            <v>220 - JORNADA MENSUAL 220 HORAS</v>
          </cell>
          <cell r="CB1149" t="str">
            <v>Ley 50</v>
          </cell>
          <cell r="CC1149" t="str">
            <v>2 - Fijo</v>
          </cell>
          <cell r="CD1149" t="str">
            <v>APORTA</v>
          </cell>
          <cell r="CE1149" t="str">
            <v>APORTA</v>
          </cell>
          <cell r="CF1149" t="str">
            <v>APORTA</v>
          </cell>
          <cell r="CG1149">
            <v>2.4359999999999999</v>
          </cell>
          <cell r="CH1149" t="str">
            <v>LA DIFERENCIA</v>
          </cell>
          <cell r="CI1149" t="str">
            <v>LA DIFERENCIA</v>
          </cell>
          <cell r="CJ1149" t="str">
            <v>LA DIFERENCIA</v>
          </cell>
          <cell r="CK1149" t="str">
            <v>Sueldo fijo</v>
          </cell>
          <cell r="CL1149" t="str">
            <v>Dependiente</v>
          </cell>
          <cell r="CM1149" t="str">
            <v>No aplica</v>
          </cell>
          <cell r="CN1149" t="str">
            <v>S</v>
          </cell>
          <cell r="CQ1149" t="str">
            <v>220</v>
          </cell>
          <cell r="CR1149" t="str">
            <v>Tiempo Completo 220</v>
          </cell>
          <cell r="CS1149" t="str">
            <v>31</v>
          </cell>
          <cell r="CT1149" t="str">
            <v>000000000047505</v>
          </cell>
          <cell r="CU1149" t="str">
            <v>MOLINOS</v>
          </cell>
          <cell r="CW1149" t="str">
            <v>000</v>
          </cell>
          <cell r="CX1149" t="str">
            <v>PINTO PEROZO ALICIA ANDREINA</v>
          </cell>
        </row>
        <row r="1150">
          <cell r="A1150">
            <v>15370947</v>
          </cell>
          <cell r="B1150" t="str">
            <v>ANGEL</v>
          </cell>
          <cell r="C1150" t="str">
            <v>ANDRES</v>
          </cell>
          <cell r="D1150" t="str">
            <v>VELEZ</v>
          </cell>
          <cell r="E1150" t="str">
            <v>MUNETON</v>
          </cell>
          <cell r="F1150">
            <v>30938</v>
          </cell>
          <cell r="G1150" t="str">
            <v>169 - COLOMBIA</v>
          </cell>
          <cell r="H1150" t="str">
            <v>05 - ANTIOQUIA</v>
          </cell>
          <cell r="I1150" t="str">
            <v>MEDELLIN</v>
          </cell>
          <cell r="J1150" t="str">
            <v>CL 23 41 70 INT 909</v>
          </cell>
          <cell r="K1150" t="str">
            <v>El Poblado</v>
          </cell>
          <cell r="L1150" t="str">
            <v>3017387646</v>
          </cell>
          <cell r="M1150" t="str">
            <v>CO</v>
          </cell>
          <cell r="N1150" t="str">
            <v>BANCOLOMBIA</v>
          </cell>
          <cell r="O1150" t="str">
            <v>01526829910</v>
          </cell>
          <cell r="P1150" t="str">
            <v>AHORRO</v>
          </cell>
          <cell r="Q1150" t="str">
            <v>CÉDULA DE CIUDADANÍA</v>
          </cell>
          <cell r="R1150">
            <v>15370947</v>
          </cell>
          <cell r="S1150" t="str">
            <v>Medellin</v>
          </cell>
          <cell r="U1150" t="str">
            <v>05 - ANTIOQUIA</v>
          </cell>
          <cell r="V1150" t="str">
            <v>MEDELLIN</v>
          </cell>
          <cell r="W1150" t="str">
            <v>SOLTERO</v>
          </cell>
          <cell r="X1150" t="str">
            <v>0</v>
          </cell>
          <cell r="Z1150">
            <v>0</v>
          </cell>
          <cell r="AA1150" t="str">
            <v>0</v>
          </cell>
          <cell r="AB1150" t="str">
            <v>005</v>
          </cell>
          <cell r="AC1150" t="str">
            <v>UNIVERSITARIO</v>
          </cell>
          <cell r="AD1150" t="str">
            <v>M</v>
          </cell>
          <cell r="AE1150" t="str">
            <v>002</v>
          </cell>
          <cell r="AF1150" t="str">
            <v>COMPAÑÍA DE ALIMENTOS COLOMBIANOS CALCO S.A</v>
          </cell>
          <cell r="AG1150" t="str">
            <v>51</v>
          </cell>
          <cell r="AH1150" t="str">
            <v xml:space="preserve">ADMINISTRACION  </v>
          </cell>
          <cell r="AI1150" t="str">
            <v>01005012</v>
          </cell>
          <cell r="AJ1150" t="str">
            <v>Vinculos y Relaciones Personales</v>
          </cell>
          <cell r="AK1150" t="str">
            <v>ADM-002</v>
          </cell>
          <cell r="AL1150" t="str">
            <v>ADMINISTRACIÓN</v>
          </cell>
          <cell r="AM1150" t="str">
            <v>007</v>
          </cell>
          <cell r="AN1150" t="str">
            <v>Domingo</v>
          </cell>
          <cell r="AO1150" t="str">
            <v>000</v>
          </cell>
          <cell r="AP1150" t="str">
            <v>SIN DEFINIR</v>
          </cell>
          <cell r="AQ1150" t="str">
            <v>1</v>
          </cell>
          <cell r="AR1150">
            <v>45758</v>
          </cell>
          <cell r="AU1150" t="str">
            <v>A</v>
          </cell>
          <cell r="AW1150" t="str">
            <v>EPS010</v>
          </cell>
          <cell r="AX1150" t="str">
            <v>EPS SURA (ANTES SUSALUD)</v>
          </cell>
          <cell r="AY1150" t="str">
            <v>001</v>
          </cell>
          <cell r="AZ1150" t="str">
            <v>25-14</v>
          </cell>
          <cell r="BA1150" t="str">
            <v>COLPENSIONES</v>
          </cell>
          <cell r="BB1150" t="str">
            <v>001</v>
          </cell>
          <cell r="BC1150" t="str">
            <v>14-28</v>
          </cell>
          <cell r="BD1150" t="str">
            <v>ARL SURA</v>
          </cell>
          <cell r="BE1150" t="str">
            <v>001</v>
          </cell>
          <cell r="BF1150" t="str">
            <v>CCF04</v>
          </cell>
          <cell r="BG1150" t="str">
            <v>COMFAMA ANTIOQUIA</v>
          </cell>
          <cell r="BH1150" t="str">
            <v>C005</v>
          </cell>
          <cell r="BI1150" t="str">
            <v>CESANTÍAS PROTECCIÓN S. A.</v>
          </cell>
          <cell r="BJ1150" t="str">
            <v>1701001</v>
          </cell>
          <cell r="BK1150" t="str">
            <v>002</v>
          </cell>
          <cell r="BL1150" t="str">
            <v>Quincenales</v>
          </cell>
          <cell r="BM1150" t="str">
            <v>TABLA</v>
          </cell>
          <cell r="BO1150" t="str">
            <v>001</v>
          </cell>
          <cell r="BP1150" t="str">
            <v>Salario interno pesos</v>
          </cell>
          <cell r="BQ1150">
            <v>6000000</v>
          </cell>
          <cell r="BR1150" t="str">
            <v>000000000000002</v>
          </cell>
          <cell r="BS1150" t="str">
            <v>COMPAÑÍA DE ALIMENTOS COLOMBIANOS CALCO S.A</v>
          </cell>
          <cell r="BT1150" t="str">
            <v>000000000047482</v>
          </cell>
          <cell r="BU1150" t="str">
            <v>VÍNCULOS Y RELACIONES PERSONALES</v>
          </cell>
          <cell r="BV1150" t="str">
            <v>000000000047655</v>
          </cell>
          <cell r="BW1150" t="str">
            <v>COORDINADOR VÍNCULOS Y RELACIONES HUMANAS</v>
          </cell>
          <cell r="BX1150" t="str">
            <v>000000000047893</v>
          </cell>
          <cell r="BY1150" t="str">
            <v>COORDINADOR VÍNCULOS Y RELACIONES HUMANAS</v>
          </cell>
          <cell r="BZ1150" t="str">
            <v>andresvelezmuneton@gmail.com</v>
          </cell>
          <cell r="CA1150" t="str">
            <v>220 - JORNADA MENSUAL 220 HORAS</v>
          </cell>
          <cell r="CB1150" t="str">
            <v>Ley 50</v>
          </cell>
          <cell r="CC1150" t="str">
            <v>1 - Indefinido</v>
          </cell>
          <cell r="CD1150" t="str">
            <v>APORTA</v>
          </cell>
          <cell r="CE1150" t="str">
            <v>APORTA</v>
          </cell>
          <cell r="CF1150" t="str">
            <v>APORTA</v>
          </cell>
          <cell r="CG1150">
            <v>0.52200000000000002</v>
          </cell>
          <cell r="CH1150" t="str">
            <v>SIN AUXILIO</v>
          </cell>
          <cell r="CI1150" t="str">
            <v>SIN AUXILIO</v>
          </cell>
          <cell r="CJ1150" t="str">
            <v>SIN AUXILIO</v>
          </cell>
          <cell r="CK1150" t="str">
            <v>Sueldo fijo</v>
          </cell>
          <cell r="CL1150" t="str">
            <v>Dependiente</v>
          </cell>
          <cell r="CM1150" t="str">
            <v>No aplica</v>
          </cell>
          <cell r="CN1150" t="str">
            <v>N</v>
          </cell>
          <cell r="CQ1150" t="str">
            <v>220</v>
          </cell>
          <cell r="CR1150" t="str">
            <v>Tiempo Completo 220</v>
          </cell>
          <cell r="CS1150" t="str">
            <v>31</v>
          </cell>
          <cell r="CT1150" t="str">
            <v>000000000047484</v>
          </cell>
          <cell r="CU1150" t="str">
            <v>ADMINISTRACIÓN</v>
          </cell>
          <cell r="CW1150" t="str">
            <v>000</v>
          </cell>
          <cell r="CX1150" t="str">
            <v>VELEZ MUNETON ANGEL ANDRES</v>
          </cell>
        </row>
        <row r="1151">
          <cell r="A1151">
            <v>1542734</v>
          </cell>
          <cell r="B1151" t="str">
            <v>ELIZABETH</v>
          </cell>
          <cell r="C1151" t="str">
            <v>MARGARITA</v>
          </cell>
          <cell r="D1151" t="str">
            <v>LEON</v>
          </cell>
          <cell r="E1151" t="str">
            <v>LOPEZ</v>
          </cell>
          <cell r="F1151">
            <v>34184</v>
          </cell>
          <cell r="G1151" t="str">
            <v>VENEZUELA</v>
          </cell>
          <cell r="H1151" t="str">
            <v>2 - CARACAS</v>
          </cell>
          <cell r="I1151" t="str">
            <v>CARACAS</v>
          </cell>
          <cell r="J1151" t="str">
            <v>CL 20 D CR 74 21</v>
          </cell>
          <cell r="K1151" t="str">
            <v>Paris</v>
          </cell>
          <cell r="L1151" t="str">
            <v>3224193448</v>
          </cell>
          <cell r="M1151" t="str">
            <v>CO</v>
          </cell>
          <cell r="N1151" t="str">
            <v>BANCOLOMBIA</v>
          </cell>
          <cell r="O1151" t="str">
            <v>55300002197</v>
          </cell>
          <cell r="P1151" t="str">
            <v>AHORRO</v>
          </cell>
          <cell r="Q1151" t="str">
            <v>PERMISO POR PROTECCIÓN TEMPORAL</v>
          </cell>
          <cell r="R1151">
            <v>1542734</v>
          </cell>
          <cell r="S1151" t="str">
            <v>Bogota</v>
          </cell>
          <cell r="T1151">
            <v>6001542734</v>
          </cell>
          <cell r="U1151" t="str">
            <v>05 - ANTIOQUIA</v>
          </cell>
          <cell r="V1151" t="str">
            <v>BELLO</v>
          </cell>
          <cell r="W1151" t="str">
            <v>UNION LIBRE</v>
          </cell>
          <cell r="X1151" t="str">
            <v>0</v>
          </cell>
          <cell r="Z1151">
            <v>0</v>
          </cell>
          <cell r="AA1151" t="str">
            <v>0</v>
          </cell>
          <cell r="AB1151" t="str">
            <v>002</v>
          </cell>
          <cell r="AC1151" t="str">
            <v>BACHILLERATO</v>
          </cell>
          <cell r="AD1151" t="str">
            <v>F</v>
          </cell>
          <cell r="AE1151" t="str">
            <v>002</v>
          </cell>
          <cell r="AF1151" t="str">
            <v>COMPAÑÍA DE ALIMENTOS COLOMBIANOS CALCO S.A</v>
          </cell>
          <cell r="AG1151" t="str">
            <v>73</v>
          </cell>
          <cell r="AH1151" t="str">
            <v>MANO DE OBRA INDIRECTA</v>
          </cell>
          <cell r="AI1151" t="str">
            <v>03010003</v>
          </cell>
          <cell r="AJ1151" t="str">
            <v>Cocina y Heladeria principal</v>
          </cell>
          <cell r="AK1151" t="str">
            <v>PPP-002</v>
          </cell>
          <cell r="AL1151" t="str">
            <v>PLANTA DE PRODUCCIÓN</v>
          </cell>
          <cell r="AM1151" t="str">
            <v>007</v>
          </cell>
          <cell r="AN1151" t="str">
            <v>Domingo</v>
          </cell>
          <cell r="AO1151" t="str">
            <v>000</v>
          </cell>
          <cell r="AP1151" t="str">
            <v>SIN DEFINIR</v>
          </cell>
          <cell r="AQ1151" t="str">
            <v>1</v>
          </cell>
          <cell r="AR1151">
            <v>45659</v>
          </cell>
          <cell r="AU1151" t="str">
            <v>A</v>
          </cell>
          <cell r="AW1151" t="str">
            <v>EPS010</v>
          </cell>
          <cell r="AX1151" t="str">
            <v>EPS SURA (ANTES SUSALUD)</v>
          </cell>
          <cell r="AY1151" t="str">
            <v>001</v>
          </cell>
          <cell r="AZ1151" t="str">
            <v>230301</v>
          </cell>
          <cell r="BA1151" t="str">
            <v>PORVENIR</v>
          </cell>
          <cell r="BB1151" t="str">
            <v>001</v>
          </cell>
          <cell r="BC1151" t="str">
            <v>14-28</v>
          </cell>
          <cell r="BD1151" t="str">
            <v>ARL SURA</v>
          </cell>
          <cell r="BE1151" t="str">
            <v>001</v>
          </cell>
          <cell r="BF1151" t="str">
            <v>CCF04</v>
          </cell>
          <cell r="BG1151" t="str">
            <v>COMFAMA ANTIOQUIA</v>
          </cell>
          <cell r="BH1151" t="str">
            <v>C005</v>
          </cell>
          <cell r="BI1151" t="str">
            <v>CESANTÍAS PROTECCIÓN S. A.</v>
          </cell>
          <cell r="BJ1151" t="str">
            <v>2108901</v>
          </cell>
          <cell r="BK1151" t="str">
            <v>002</v>
          </cell>
          <cell r="BL1151" t="str">
            <v>Quincenales</v>
          </cell>
          <cell r="BM1151" t="str">
            <v>TABLA</v>
          </cell>
          <cell r="BO1151" t="str">
            <v>001</v>
          </cell>
          <cell r="BP1151" t="str">
            <v>Salario interno pesos</v>
          </cell>
          <cell r="BQ1151">
            <v>1750905</v>
          </cell>
          <cell r="BR1151" t="str">
            <v>000000000000002</v>
          </cell>
          <cell r="BS1151" t="str">
            <v>COMPAÑÍA DE ALIMENTOS COLOMBIANOS CALCO S.A</v>
          </cell>
          <cell r="BT1151" t="str">
            <v>000000000047443</v>
          </cell>
          <cell r="BU1151" t="str">
            <v>COCINA PRINCIPAL</v>
          </cell>
          <cell r="BV1151" t="str">
            <v>000000000047618</v>
          </cell>
          <cell r="BW1151" t="str">
            <v>AUXILIAR DE PRODUCCIÓN</v>
          </cell>
          <cell r="BX1151" t="str">
            <v>000000000048280</v>
          </cell>
          <cell r="BY1151" t="str">
            <v>AUXILIAR DE PRODUCCIÓN</v>
          </cell>
          <cell r="BZ1151" t="str">
            <v>margaritaeleon3@gmail.com</v>
          </cell>
          <cell r="CA1151" t="str">
            <v>220 - JORNADA MENSUAL 220 HORAS</v>
          </cell>
          <cell r="CB1151" t="str">
            <v>Ley 50</v>
          </cell>
          <cell r="CC1151" t="str">
            <v>1 - Indefinido</v>
          </cell>
          <cell r="CD1151" t="str">
            <v>APORTA</v>
          </cell>
          <cell r="CE1151" t="str">
            <v>APORTA</v>
          </cell>
          <cell r="CF1151" t="str">
            <v>APORTA</v>
          </cell>
          <cell r="CG1151">
            <v>1.044</v>
          </cell>
          <cell r="CH1151" t="str">
            <v>SIN AUXILIO</v>
          </cell>
          <cell r="CI1151" t="str">
            <v>SIN AUXILIO</v>
          </cell>
          <cell r="CJ1151" t="str">
            <v>SIN AUXILIO</v>
          </cell>
          <cell r="CK1151" t="str">
            <v>Sueldo fijo</v>
          </cell>
          <cell r="CL1151" t="str">
            <v>Dependiente</v>
          </cell>
          <cell r="CM1151" t="str">
            <v>No aplica</v>
          </cell>
          <cell r="CN1151" t="str">
            <v>S</v>
          </cell>
          <cell r="CQ1151" t="str">
            <v>220</v>
          </cell>
          <cell r="CR1151" t="str">
            <v>Tiempo Completo 220</v>
          </cell>
          <cell r="CS1151" t="str">
            <v>31</v>
          </cell>
          <cell r="CT1151" t="str">
            <v>000000000047497</v>
          </cell>
          <cell r="CU1151" t="str">
            <v>PRODUCCIÓN</v>
          </cell>
          <cell r="CW1151" t="str">
            <v>000</v>
          </cell>
          <cell r="CX1151" t="str">
            <v>LEON LOPEZ ELIZABETH MARGARITA</v>
          </cell>
        </row>
        <row r="1152">
          <cell r="A1152">
            <v>15447187</v>
          </cell>
          <cell r="B1152" t="str">
            <v>JEYVER</v>
          </cell>
          <cell r="C1152" t="str">
            <v>ALEXANDER</v>
          </cell>
          <cell r="D1152" t="str">
            <v>ARMIJO</v>
          </cell>
          <cell r="E1152" t="str">
            <v>PEREA</v>
          </cell>
          <cell r="F1152">
            <v>30767</v>
          </cell>
          <cell r="G1152" t="str">
            <v>169 - COLOMBIA</v>
          </cell>
          <cell r="H1152" t="str">
            <v>05 - ANTIOQUIA</v>
          </cell>
          <cell r="I1152" t="str">
            <v>MEDELLIN</v>
          </cell>
          <cell r="J1152" t="str">
            <v>CL 32 53 24</v>
          </cell>
          <cell r="K1152" t="str">
            <v>1</v>
          </cell>
          <cell r="L1152" t="str">
            <v>3146819557</v>
          </cell>
          <cell r="M1152" t="str">
            <v>CO</v>
          </cell>
          <cell r="N1152" t="str">
            <v>BANCOLOMBIA</v>
          </cell>
          <cell r="O1152" t="str">
            <v>25500002191</v>
          </cell>
          <cell r="P1152" t="str">
            <v>AHORRO</v>
          </cell>
          <cell r="Q1152" t="str">
            <v>CÉDULA DE CIUDADANÍA</v>
          </cell>
          <cell r="R1152">
            <v>15447187</v>
          </cell>
          <cell r="S1152" t="str">
            <v>Rionegro</v>
          </cell>
          <cell r="U1152" t="str">
            <v>05 - ANTIOQUIA</v>
          </cell>
          <cell r="V1152" t="str">
            <v>BELLO</v>
          </cell>
          <cell r="W1152" t="str">
            <v>UNION LIBRE</v>
          </cell>
          <cell r="X1152" t="str">
            <v>0</v>
          </cell>
          <cell r="Z1152">
            <v>0</v>
          </cell>
          <cell r="AA1152" t="str">
            <v>0</v>
          </cell>
          <cell r="AB1152" t="str">
            <v>002</v>
          </cell>
          <cell r="AC1152" t="str">
            <v>BACHILLERATO</v>
          </cell>
          <cell r="AD1152" t="str">
            <v>M</v>
          </cell>
          <cell r="AE1152" t="str">
            <v>002</v>
          </cell>
          <cell r="AF1152" t="str">
            <v>COMPAÑÍA DE ALIMENTOS COLOMBIANOS CALCO S.A</v>
          </cell>
          <cell r="AG1152" t="str">
            <v>52</v>
          </cell>
          <cell r="AH1152" t="str">
            <v>VENTAS</v>
          </cell>
          <cell r="AI1152" t="str">
            <v>02009002</v>
          </cell>
          <cell r="AJ1152" t="str">
            <v>Transporte y Distribucion</v>
          </cell>
          <cell r="AK1152" t="str">
            <v>LOG-002</v>
          </cell>
          <cell r="AL1152" t="str">
            <v>LOGÍSTICA</v>
          </cell>
          <cell r="AM1152" t="str">
            <v>007</v>
          </cell>
          <cell r="AN1152" t="str">
            <v>Domingo</v>
          </cell>
          <cell r="AO1152" t="str">
            <v>000</v>
          </cell>
          <cell r="AP1152" t="str">
            <v>SIN DEFINIR</v>
          </cell>
          <cell r="AQ1152" t="str">
            <v>1</v>
          </cell>
          <cell r="AR1152">
            <v>44327</v>
          </cell>
          <cell r="AU1152" t="str">
            <v>A</v>
          </cell>
          <cell r="AW1152" t="str">
            <v>EPS010</v>
          </cell>
          <cell r="AX1152" t="str">
            <v>EPS SURA (ANTES SUSALUD)</v>
          </cell>
          <cell r="AY1152" t="str">
            <v>001</v>
          </cell>
          <cell r="AZ1152" t="str">
            <v>230301</v>
          </cell>
          <cell r="BA1152" t="str">
            <v>PORVENIR</v>
          </cell>
          <cell r="BB1152" t="str">
            <v>001</v>
          </cell>
          <cell r="BC1152" t="str">
            <v>14-28</v>
          </cell>
          <cell r="BD1152" t="str">
            <v>ARL SURA</v>
          </cell>
          <cell r="BE1152" t="str">
            <v>001</v>
          </cell>
          <cell r="BF1152" t="str">
            <v>CCF04</v>
          </cell>
          <cell r="BG1152" t="str">
            <v>COMFAMA ANTIOQUIA</v>
          </cell>
          <cell r="BH1152" t="str">
            <v>C004</v>
          </cell>
          <cell r="BI1152" t="str">
            <v>CESANTÍAS PORVENIR</v>
          </cell>
          <cell r="BJ1152" t="str">
            <v>4492201</v>
          </cell>
          <cell r="BK1152" t="str">
            <v>002</v>
          </cell>
          <cell r="BL1152" t="str">
            <v>Quincenales</v>
          </cell>
          <cell r="BM1152" t="str">
            <v>TABLA</v>
          </cell>
          <cell r="BO1152" t="str">
            <v>001</v>
          </cell>
          <cell r="BP1152" t="str">
            <v>Salario interno pesos</v>
          </cell>
          <cell r="BQ1152">
            <v>2300000</v>
          </cell>
          <cell r="BR1152" t="str">
            <v>000000000000002</v>
          </cell>
          <cell r="BS1152" t="str">
            <v>COMPAÑÍA DE ALIMENTOS COLOMBIANOS CALCO S.A</v>
          </cell>
          <cell r="BT1152" t="str">
            <v>000000000047481</v>
          </cell>
          <cell r="BU1152" t="str">
            <v>TRANSPORTE Y DISTRIBUCIÓN</v>
          </cell>
          <cell r="BV1152" t="str">
            <v>000000000047684</v>
          </cell>
          <cell r="BW1152" t="str">
            <v>ESPECIALISTA TRANSPORTE/CONDUCTOR</v>
          </cell>
          <cell r="BX1152" t="str">
            <v>000000000048053</v>
          </cell>
          <cell r="BY1152" t="str">
            <v>ESPECIALISTA TRANSPORTE/CONDUCTOR</v>
          </cell>
          <cell r="BZ1152" t="str">
            <v>jeiveralex1984@hotmail.com</v>
          </cell>
          <cell r="CA1152" t="str">
            <v>220 - JORNADA MENSUAL 220 HORAS</v>
          </cell>
          <cell r="CB1152" t="str">
            <v>Ley 50</v>
          </cell>
          <cell r="CC1152" t="str">
            <v>1 - Indefinido</v>
          </cell>
          <cell r="CD1152" t="str">
            <v>APORTA</v>
          </cell>
          <cell r="CE1152" t="str">
            <v>APORTA</v>
          </cell>
          <cell r="CF1152" t="str">
            <v>APORTA</v>
          </cell>
          <cell r="CG1152">
            <v>4.3499999999999996</v>
          </cell>
          <cell r="CH1152" t="str">
            <v>SIN AUXILIO</v>
          </cell>
          <cell r="CI1152" t="str">
            <v>SIN AUXILIO</v>
          </cell>
          <cell r="CJ1152" t="str">
            <v>SIN AUXILIO</v>
          </cell>
          <cell r="CK1152" t="str">
            <v>Sueldo fijo</v>
          </cell>
          <cell r="CL1152" t="str">
            <v>Dependiente</v>
          </cell>
          <cell r="CM1152" t="str">
            <v>No aplica</v>
          </cell>
          <cell r="CN1152" t="str">
            <v>S</v>
          </cell>
          <cell r="CQ1152" t="str">
            <v>220</v>
          </cell>
          <cell r="CR1152" t="str">
            <v>Tiempo Completo 220</v>
          </cell>
          <cell r="CS1152" t="str">
            <v>31</v>
          </cell>
          <cell r="CT1152" t="str">
            <v>000000000047494</v>
          </cell>
          <cell r="CU1152" t="str">
            <v>LOGÍSTICA</v>
          </cell>
          <cell r="CW1152" t="str">
            <v>000</v>
          </cell>
          <cell r="CX1152" t="str">
            <v>ARMIJO PEREA JEYVER ALEXANDER</v>
          </cell>
        </row>
        <row r="1153">
          <cell r="A1153">
            <v>18879166</v>
          </cell>
          <cell r="B1153" t="str">
            <v>DIOGENES</v>
          </cell>
          <cell r="C1153" t="str">
            <v>TOMAS</v>
          </cell>
          <cell r="D1153" t="str">
            <v>BONET</v>
          </cell>
          <cell r="E1153" t="str">
            <v>GONZALEZ</v>
          </cell>
          <cell r="F1153">
            <v>26310</v>
          </cell>
          <cell r="G1153" t="str">
            <v>169 - COLOMBIA</v>
          </cell>
          <cell r="H1153" t="str">
            <v>05 - ANTIOQUIA</v>
          </cell>
          <cell r="I1153" t="str">
            <v>MEDELLIN</v>
          </cell>
          <cell r="J1153" t="str">
            <v>CL 47 43 114</v>
          </cell>
          <cell r="K1153" t="str">
            <v>Candelaria</v>
          </cell>
          <cell r="L1153" t="str">
            <v>6042170874-0</v>
          </cell>
          <cell r="M1153" t="str">
            <v>CO</v>
          </cell>
          <cell r="N1153" t="str">
            <v>BANCOLOMBIA</v>
          </cell>
          <cell r="O1153" t="str">
            <v>25500002237</v>
          </cell>
          <cell r="P1153" t="str">
            <v>AHORRO</v>
          </cell>
          <cell r="Q1153" t="str">
            <v>CÉDULA DE CIUDADANÍA</v>
          </cell>
          <cell r="R1153">
            <v>18879166</v>
          </cell>
          <cell r="S1153" t="str">
            <v>Ovejas</v>
          </cell>
          <cell r="U1153" t="str">
            <v>05 - ANTIOQUIA</v>
          </cell>
          <cell r="V1153" t="str">
            <v>MEDELLIN</v>
          </cell>
          <cell r="W1153" t="str">
            <v>CASADO</v>
          </cell>
          <cell r="X1153" t="str">
            <v>0</v>
          </cell>
          <cell r="Z1153">
            <v>0</v>
          </cell>
          <cell r="AA1153" t="str">
            <v>0</v>
          </cell>
          <cell r="AB1153" t="str">
            <v>003</v>
          </cell>
          <cell r="AC1153" t="str">
            <v>TÉCNICO</v>
          </cell>
          <cell r="AD1153" t="str">
            <v>M</v>
          </cell>
          <cell r="AE1153" t="str">
            <v>002</v>
          </cell>
          <cell r="AF1153" t="str">
            <v>COMPAÑÍA DE ALIMENTOS COLOMBIANOS CALCO S.A</v>
          </cell>
          <cell r="AG1153" t="str">
            <v>73</v>
          </cell>
          <cell r="AH1153" t="str">
            <v>MANO DE OBRA INDIRECTA</v>
          </cell>
          <cell r="AI1153" t="str">
            <v>03010003</v>
          </cell>
          <cell r="AJ1153" t="str">
            <v>Cocina y Heladeria principal</v>
          </cell>
          <cell r="AK1153" t="str">
            <v>PPP-002</v>
          </cell>
          <cell r="AL1153" t="str">
            <v>PLANTA DE PRODUCCIÓN</v>
          </cell>
          <cell r="AM1153" t="str">
            <v>007</v>
          </cell>
          <cell r="AN1153" t="str">
            <v>Domingo</v>
          </cell>
          <cell r="AO1153" t="str">
            <v>000</v>
          </cell>
          <cell r="AP1153" t="str">
            <v>SIN DEFINIR</v>
          </cell>
          <cell r="AQ1153" t="str">
            <v>3</v>
          </cell>
          <cell r="AR1153">
            <v>40900</v>
          </cell>
          <cell r="AU1153" t="str">
            <v>A</v>
          </cell>
          <cell r="AW1153" t="str">
            <v>EPS002</v>
          </cell>
          <cell r="AX1153" t="str">
            <v>SALUD TOTAL</v>
          </cell>
          <cell r="AY1153" t="str">
            <v>001</v>
          </cell>
          <cell r="AZ1153" t="str">
            <v>25-14</v>
          </cell>
          <cell r="BA1153" t="str">
            <v>COLPENSIONES</v>
          </cell>
          <cell r="BB1153" t="str">
            <v>001</v>
          </cell>
          <cell r="BC1153" t="str">
            <v>14-28</v>
          </cell>
          <cell r="BD1153" t="str">
            <v>ARL SURA</v>
          </cell>
          <cell r="BE1153" t="str">
            <v>001</v>
          </cell>
          <cell r="BF1153" t="str">
            <v>CCF04</v>
          </cell>
          <cell r="BG1153" t="str">
            <v>COMFAMA ANTIOQUIA</v>
          </cell>
          <cell r="BH1153" t="str">
            <v>C005</v>
          </cell>
          <cell r="BI1153" t="str">
            <v>CESANTÍAS PROTECCIÓN S. A.</v>
          </cell>
          <cell r="BJ1153" t="str">
            <v>2108901</v>
          </cell>
          <cell r="BK1153" t="str">
            <v>002</v>
          </cell>
          <cell r="BL1153" t="str">
            <v>Quincenales</v>
          </cell>
          <cell r="BM1153" t="str">
            <v>TABLA</v>
          </cell>
          <cell r="BO1153" t="str">
            <v>001</v>
          </cell>
          <cell r="BP1153" t="str">
            <v>Salario interno pesos</v>
          </cell>
          <cell r="BQ1153">
            <v>2765000</v>
          </cell>
          <cell r="BR1153" t="str">
            <v>000000000000002</v>
          </cell>
          <cell r="BS1153" t="str">
            <v>COMPAÑÍA DE ALIMENTOS COLOMBIANOS CALCO S.A</v>
          </cell>
          <cell r="BT1153" t="str">
            <v>000000000047443</v>
          </cell>
          <cell r="BU1153" t="str">
            <v>COCINA PRINCIPAL</v>
          </cell>
          <cell r="BV1153" t="str">
            <v>000000000047743</v>
          </cell>
          <cell r="BW1153" t="str">
            <v>LÍDER EMPAQUE ALMACENAMIENTO DE SALSAS</v>
          </cell>
          <cell r="BX1153" t="str">
            <v>000000000048248</v>
          </cell>
          <cell r="BY1153" t="str">
            <v>LÍDER EMPAQUE ALMACENAMIENTO DE SALSAS</v>
          </cell>
          <cell r="BZ1153" t="str">
            <v>dtomasbonet@gmail.com</v>
          </cell>
          <cell r="CA1153" t="str">
            <v>220 - JORNADA MENSUAL 220 HORAS</v>
          </cell>
          <cell r="CB1153" t="str">
            <v>Ley 50</v>
          </cell>
          <cell r="CC1153" t="str">
            <v>1 - Indefinido</v>
          </cell>
          <cell r="CD1153" t="str">
            <v>APORTA</v>
          </cell>
          <cell r="CE1153" t="str">
            <v>APORTA</v>
          </cell>
          <cell r="CF1153" t="str">
            <v>APORTA</v>
          </cell>
          <cell r="CG1153">
            <v>1.044</v>
          </cell>
          <cell r="CH1153" t="str">
            <v>SIN AUXILIO</v>
          </cell>
          <cell r="CI1153" t="str">
            <v>SIN AUXILIO</v>
          </cell>
          <cell r="CJ1153" t="str">
            <v>SIN AUXILIO</v>
          </cell>
          <cell r="CK1153" t="str">
            <v>Sueldo fijo</v>
          </cell>
          <cell r="CL1153" t="str">
            <v>Dependiente</v>
          </cell>
          <cell r="CM1153" t="str">
            <v>No aplica</v>
          </cell>
          <cell r="CN1153" t="str">
            <v>S</v>
          </cell>
          <cell r="CQ1153" t="str">
            <v>220</v>
          </cell>
          <cell r="CR1153" t="str">
            <v>Tiempo Completo 220</v>
          </cell>
          <cell r="CS1153" t="str">
            <v>31</v>
          </cell>
          <cell r="CT1153" t="str">
            <v>000000000047497</v>
          </cell>
          <cell r="CU1153" t="str">
            <v>PRODUCCIÓN</v>
          </cell>
          <cell r="CW1153" t="str">
            <v>000</v>
          </cell>
          <cell r="CX1153" t="str">
            <v>BONET GONZALEZ DIOGENES TOMAS</v>
          </cell>
        </row>
        <row r="1154">
          <cell r="A1154">
            <v>2000127</v>
          </cell>
          <cell r="B1154" t="str">
            <v>MARIA</v>
          </cell>
          <cell r="C1154" t="str">
            <v>EMILIA</v>
          </cell>
          <cell r="D1154" t="str">
            <v>VALERA</v>
          </cell>
          <cell r="E1154" t="str">
            <v>QUINTERO</v>
          </cell>
          <cell r="F1154">
            <v>33546</v>
          </cell>
          <cell r="G1154" t="str">
            <v>169 - COLOMBIA</v>
          </cell>
          <cell r="J1154" t="str">
            <v>CR 71 16 30</v>
          </cell>
          <cell r="K1154" t="str">
            <v>BELEN</v>
          </cell>
          <cell r="L1154" t="str">
            <v>3206340170</v>
          </cell>
          <cell r="M1154" t="str">
            <v>CO</v>
          </cell>
          <cell r="N1154" t="str">
            <v>BANCOLOMBIA</v>
          </cell>
          <cell r="O1154" t="str">
            <v>25500062986</v>
          </cell>
          <cell r="P1154" t="str">
            <v>AHORRO</v>
          </cell>
          <cell r="Q1154" t="str">
            <v>PERMISO ESPECIAL DE PERMANENCIA</v>
          </cell>
          <cell r="R1154">
            <v>2000127</v>
          </cell>
          <cell r="S1154" t="str">
            <v>BOGOTA</v>
          </cell>
          <cell r="T1154">
            <v>6002000127</v>
          </cell>
          <cell r="U1154" t="str">
            <v>05 - ANTIOQUIA</v>
          </cell>
          <cell r="V1154" t="str">
            <v>MEDELLIN</v>
          </cell>
          <cell r="W1154" t="str">
            <v>SOLTERO</v>
          </cell>
          <cell r="AB1154" t="str">
            <v>003</v>
          </cell>
          <cell r="AC1154" t="str">
            <v>TÉCNICO</v>
          </cell>
          <cell r="AD1154" t="str">
            <v>F</v>
          </cell>
          <cell r="AE1154" t="str">
            <v>002</v>
          </cell>
          <cell r="AF1154" t="str">
            <v>COMPAÑÍA DE ALIMENTOS COLOMBIANOS CALCO S.A</v>
          </cell>
          <cell r="AG1154" t="str">
            <v>52</v>
          </cell>
          <cell r="AH1154" t="str">
            <v>VENTAS</v>
          </cell>
          <cell r="AI1154" t="str">
            <v>02008003</v>
          </cell>
          <cell r="AJ1154" t="str">
            <v>Puntos de Venta</v>
          </cell>
          <cell r="AK1154" t="str">
            <v>R09-002</v>
          </cell>
          <cell r="AL1154" t="str">
            <v>MAYORCA</v>
          </cell>
          <cell r="AM1154" t="str">
            <v>004</v>
          </cell>
          <cell r="AN1154" t="str">
            <v>Jueves</v>
          </cell>
          <cell r="AO1154" t="str">
            <v>000</v>
          </cell>
          <cell r="AP1154" t="str">
            <v>SIN DEFINIR</v>
          </cell>
          <cell r="AQ1154" t="str">
            <v>1</v>
          </cell>
          <cell r="AR1154">
            <v>46154</v>
          </cell>
          <cell r="AS1154" t="str">
            <v>11/08/2026</v>
          </cell>
          <cell r="AU1154" t="str">
            <v>A</v>
          </cell>
          <cell r="AW1154" t="str">
            <v>EPS010</v>
          </cell>
          <cell r="AX1154" t="str">
            <v>EPS SURA (ANTES SUSALUD)</v>
          </cell>
          <cell r="AY1154" t="str">
            <v>001</v>
          </cell>
          <cell r="AZ1154" t="str">
            <v>25-14</v>
          </cell>
          <cell r="BA1154" t="str">
            <v>COLPENSIONES</v>
          </cell>
          <cell r="BB1154" t="str">
            <v>001</v>
          </cell>
          <cell r="BC1154" t="str">
            <v>14-28</v>
          </cell>
          <cell r="BD1154" t="str">
            <v>ARL SURA</v>
          </cell>
          <cell r="BE1154" t="str">
            <v>001</v>
          </cell>
          <cell r="BF1154" t="str">
            <v>CCF04</v>
          </cell>
          <cell r="BG1154" t="str">
            <v>COMFAMA ANTIOQUIA</v>
          </cell>
          <cell r="BH1154" t="str">
            <v>C005</v>
          </cell>
          <cell r="BI1154" t="str">
            <v>CESANTÍAS PROTECCIÓN S. A.</v>
          </cell>
          <cell r="BJ1154" t="str">
            <v>3561101</v>
          </cell>
          <cell r="BK1154" t="str">
            <v>002</v>
          </cell>
          <cell r="BL1154" t="str">
            <v>Quincenales</v>
          </cell>
          <cell r="BM1154" t="str">
            <v>TABLA</v>
          </cell>
          <cell r="BO1154" t="str">
            <v>001</v>
          </cell>
          <cell r="BP1154" t="str">
            <v>Salario interno pesos</v>
          </cell>
          <cell r="BQ1154">
            <v>1750905</v>
          </cell>
          <cell r="BR1154" t="str">
            <v>000000000000002</v>
          </cell>
          <cell r="BS1154" t="str">
            <v>COMPAÑÍA DE ALIMENTOS COLOMBIANOS CALCO S.A</v>
          </cell>
          <cell r="BT1154" t="str">
            <v>000000000047470</v>
          </cell>
          <cell r="BU1154" t="str">
            <v>PUNTOS DE VENTA</v>
          </cell>
          <cell r="BV1154" t="str">
            <v>000000000047620</v>
          </cell>
          <cell r="BW1154" t="str">
            <v>AUXILIAR DE RESTAURANTE</v>
          </cell>
          <cell r="BX1154" t="str">
            <v>000000000067499</v>
          </cell>
          <cell r="BY1154" t="str">
            <v>AUXILIAR DE RESTAURANTE</v>
          </cell>
          <cell r="BZ1154" t="str">
            <v>emiliamaria.21@icloud.com</v>
          </cell>
          <cell r="CA1154" t="str">
            <v>220 - JORNADA MENSUAL 220 HORAS</v>
          </cell>
          <cell r="CB1154" t="str">
            <v>Ley 50</v>
          </cell>
          <cell r="CC1154" t="str">
            <v>2 - Fijo</v>
          </cell>
          <cell r="CD1154" t="str">
            <v>APORTA</v>
          </cell>
          <cell r="CE1154" t="str">
            <v>APORTA</v>
          </cell>
          <cell r="CF1154" t="str">
            <v>APORTA</v>
          </cell>
          <cell r="CG1154">
            <v>2.4359999999999999</v>
          </cell>
          <cell r="CH1154" t="str">
            <v>LA DIFERENCIA</v>
          </cell>
          <cell r="CI1154" t="str">
            <v>LA DIFERENCIA</v>
          </cell>
          <cell r="CJ1154" t="str">
            <v>LA DIFERENCIA</v>
          </cell>
          <cell r="CK1154" t="str">
            <v>Sueldo fijo</v>
          </cell>
          <cell r="CL1154" t="str">
            <v>Dependiente</v>
          </cell>
          <cell r="CM1154" t="str">
            <v>No aplica</v>
          </cell>
          <cell r="CN1154" t="str">
            <v>S</v>
          </cell>
          <cell r="CQ1154" t="str">
            <v>220</v>
          </cell>
          <cell r="CR1154" t="str">
            <v>Tiempo Completo 220</v>
          </cell>
          <cell r="CS1154" t="str">
            <v>31</v>
          </cell>
          <cell r="CT1154" t="str">
            <v>000000000047506</v>
          </cell>
          <cell r="CU1154" t="str">
            <v>MAYORCA</v>
          </cell>
          <cell r="CW1154" t="str">
            <v>000</v>
          </cell>
          <cell r="CX1154" t="str">
            <v>VALERA QUINTERO MARIA EMILIA</v>
          </cell>
        </row>
        <row r="1155">
          <cell r="A1155">
            <v>20866152</v>
          </cell>
          <cell r="B1155" t="str">
            <v>LUZ</v>
          </cell>
          <cell r="C1155" t="str">
            <v>ARMINDA</v>
          </cell>
          <cell r="D1155" t="str">
            <v>ABRIL</v>
          </cell>
          <cell r="E1155" t="str">
            <v>ABRIL</v>
          </cell>
          <cell r="F1155">
            <v>31110</v>
          </cell>
          <cell r="G1155" t="str">
            <v>169 - COLOMBIA</v>
          </cell>
          <cell r="J1155" t="str">
            <v>TV 103 B 74 A 78</v>
          </cell>
          <cell r="K1155" t="str">
            <v>PEDREGAL</v>
          </cell>
          <cell r="L1155" t="str">
            <v>3229795617</v>
          </cell>
          <cell r="M1155" t="str">
            <v>CO</v>
          </cell>
          <cell r="N1155" t="str">
            <v>BANCOLOMBIA</v>
          </cell>
          <cell r="O1155" t="str">
            <v>18000022653</v>
          </cell>
          <cell r="P1155" t="str">
            <v>AHORRO</v>
          </cell>
          <cell r="Q1155" t="str">
            <v>CÉDULA DE CIUDADANÍA</v>
          </cell>
          <cell r="R1155">
            <v>20866152</v>
          </cell>
          <cell r="S1155" t="str">
            <v>UBATE</v>
          </cell>
          <cell r="U1155" t="str">
            <v>05 - ANTIOQUIA</v>
          </cell>
          <cell r="V1155" t="str">
            <v>MEDELLIN</v>
          </cell>
          <cell r="W1155" t="str">
            <v>SOLTERO</v>
          </cell>
          <cell r="AB1155" t="str">
            <v>002</v>
          </cell>
          <cell r="AC1155" t="str">
            <v>BACHILLERATO</v>
          </cell>
          <cell r="AD1155" t="str">
            <v>F</v>
          </cell>
          <cell r="AE1155" t="str">
            <v>002</v>
          </cell>
          <cell r="AF1155" t="str">
            <v>COMPAÑÍA DE ALIMENTOS COLOMBIANOS CALCO S.A</v>
          </cell>
          <cell r="AG1155" t="str">
            <v>52</v>
          </cell>
          <cell r="AH1155" t="str">
            <v>VENTAS</v>
          </cell>
          <cell r="AI1155" t="str">
            <v>02005009</v>
          </cell>
          <cell r="AJ1155" t="str">
            <v>Entrenamiento</v>
          </cell>
          <cell r="AK1155" t="str">
            <v>R14-002</v>
          </cell>
          <cell r="AL1155" t="str">
            <v>PUERTA DEL NORTE</v>
          </cell>
          <cell r="AM1155" t="str">
            <v>003</v>
          </cell>
          <cell r="AN1155" t="str">
            <v>Miercoles</v>
          </cell>
          <cell r="AO1155" t="str">
            <v>000</v>
          </cell>
          <cell r="AP1155" t="str">
            <v>SIN DEFINIR</v>
          </cell>
          <cell r="AQ1155" t="str">
            <v>1</v>
          </cell>
          <cell r="AR1155">
            <v>46175</v>
          </cell>
          <cell r="AS1155" t="str">
            <v>01/09/2026</v>
          </cell>
          <cell r="AU1155" t="str">
            <v>A</v>
          </cell>
          <cell r="AV1155" t="str">
            <v>Sin definir</v>
          </cell>
          <cell r="AW1155" t="str">
            <v>EPS002</v>
          </cell>
          <cell r="AX1155" t="str">
            <v>SALUD TOTAL</v>
          </cell>
          <cell r="AY1155" t="str">
            <v>001</v>
          </cell>
          <cell r="AZ1155" t="str">
            <v>230201</v>
          </cell>
          <cell r="BA1155" t="str">
            <v>PROTECCIÓN + I. N. G.</v>
          </cell>
          <cell r="BB1155" t="str">
            <v>001</v>
          </cell>
          <cell r="BC1155" t="str">
            <v>14-11</v>
          </cell>
          <cell r="BD1155" t="str">
            <v>ARL SURA</v>
          </cell>
          <cell r="BE1155" t="str">
            <v>001</v>
          </cell>
          <cell r="BF1155" t="str">
            <v>CCF04</v>
          </cell>
          <cell r="BG1155" t="str">
            <v>COMFAMA ANTIOQUIA</v>
          </cell>
          <cell r="BH1155" t="str">
            <v>C005</v>
          </cell>
          <cell r="BI1155" t="str">
            <v>CESANTÍAS PROTECCIÓN S. A.</v>
          </cell>
          <cell r="BJ1155" t="str">
            <v>3561101</v>
          </cell>
          <cell r="BK1155" t="str">
            <v>002</v>
          </cell>
          <cell r="BL1155" t="str">
            <v>Quincenales</v>
          </cell>
          <cell r="BM1155" t="str">
            <v>TABLA</v>
          </cell>
          <cell r="BO1155" t="str">
            <v>001</v>
          </cell>
          <cell r="BP1155" t="str">
            <v>Salario interno pesos</v>
          </cell>
          <cell r="BQ1155">
            <v>1750905</v>
          </cell>
          <cell r="BR1155" t="str">
            <v>000000000000002</v>
          </cell>
          <cell r="BS1155" t="str">
            <v>COMPAÑÍA DE ALIMENTOS COLOMBIANOS CALCO S.A</v>
          </cell>
          <cell r="BT1155" t="str">
            <v>000000000047470</v>
          </cell>
          <cell r="BU1155" t="str">
            <v>PUNTOS DE VENTA</v>
          </cell>
          <cell r="BV1155" t="str">
            <v>000000000047620</v>
          </cell>
          <cell r="BW1155" t="str">
            <v>AUXILIAR DE RESTAURANTE</v>
          </cell>
          <cell r="BX1155" t="str">
            <v>000000000067922</v>
          </cell>
          <cell r="BY1155" t="str">
            <v>AUXILIAR DE RESTAURANTE</v>
          </cell>
          <cell r="BZ1155" t="str">
            <v>luzarmi123@gmail.com</v>
          </cell>
          <cell r="CA1155" t="str">
            <v>220 - JORNADA MENSUAL 220 HORAS</v>
          </cell>
          <cell r="CB1155" t="str">
            <v>Ley 50</v>
          </cell>
          <cell r="CC1155" t="str">
            <v>2 - Fijo</v>
          </cell>
          <cell r="CD1155" t="str">
            <v>APORTA</v>
          </cell>
          <cell r="CE1155" t="str">
            <v>APORTA</v>
          </cell>
          <cell r="CF1155" t="str">
            <v>APORTA</v>
          </cell>
          <cell r="CG1155">
            <v>2.4359999999999999</v>
          </cell>
          <cell r="CH1155" t="str">
            <v>LA DIFERENCIA</v>
          </cell>
          <cell r="CI1155" t="str">
            <v>LA DIFERENCIA</v>
          </cell>
          <cell r="CJ1155" t="str">
            <v>LA DIFERENCIA</v>
          </cell>
          <cell r="CK1155" t="str">
            <v>Sueldo fijo</v>
          </cell>
          <cell r="CL1155" t="str">
            <v>Dependiente</v>
          </cell>
          <cell r="CM1155" t="str">
            <v>No aplica</v>
          </cell>
          <cell r="CN1155" t="str">
            <v>S</v>
          </cell>
          <cell r="CP1155" t="str">
            <v>52</v>
          </cell>
          <cell r="CQ1155" t="str">
            <v>220</v>
          </cell>
          <cell r="CR1155" t="str">
            <v>Tiempo Completo 220</v>
          </cell>
          <cell r="CS1155" t="str">
            <v>31</v>
          </cell>
          <cell r="CT1155" t="str">
            <v>000000000047511</v>
          </cell>
          <cell r="CU1155" t="str">
            <v>PUERTA DEL NORTE</v>
          </cell>
          <cell r="CW1155" t="str">
            <v>000</v>
          </cell>
          <cell r="CX1155" t="str">
            <v>ABRIL ABRIL LUZ ARMINDA</v>
          </cell>
        </row>
        <row r="1156">
          <cell r="A1156">
            <v>2103768</v>
          </cell>
          <cell r="B1156" t="str">
            <v>MARILENA</v>
          </cell>
          <cell r="C1156" t="str">
            <v>RAQUEL</v>
          </cell>
          <cell r="D1156" t="str">
            <v>MONSALVE</v>
          </cell>
          <cell r="E1156" t="str">
            <v>CASTRO</v>
          </cell>
          <cell r="F1156">
            <v>32432</v>
          </cell>
          <cell r="G1156" t="str">
            <v>VENEZUELA</v>
          </cell>
          <cell r="H1156" t="str">
            <v>2 - CARACAS</v>
          </cell>
          <cell r="I1156" t="str">
            <v>CARACAS</v>
          </cell>
          <cell r="J1156" t="str">
            <v>CL 57 F 92 CC 67</v>
          </cell>
          <cell r="K1156" t="str">
            <v>BLANQUIZAL</v>
          </cell>
          <cell r="L1156" t="str">
            <v>3172241198</v>
          </cell>
          <cell r="M1156" t="str">
            <v>CO</v>
          </cell>
          <cell r="N1156" t="str">
            <v>BANCOLOMBIA</v>
          </cell>
          <cell r="O1156" t="str">
            <v>25500009517</v>
          </cell>
          <cell r="P1156" t="str">
            <v>AHORRO</v>
          </cell>
          <cell r="Q1156" t="str">
            <v>PERMISO POR PROTECCIÓN TEMPORAL</v>
          </cell>
          <cell r="R1156">
            <v>2103768</v>
          </cell>
          <cell r="S1156" t="str">
            <v>BOGOTA</v>
          </cell>
          <cell r="T1156">
            <v>6002103768</v>
          </cell>
          <cell r="U1156" t="str">
            <v>05 - ANTIOQUIA</v>
          </cell>
          <cell r="V1156" t="str">
            <v>MEDELLIN</v>
          </cell>
          <cell r="W1156" t="str">
            <v>UNION LIBRE</v>
          </cell>
          <cell r="AB1156" t="str">
            <v>002</v>
          </cell>
          <cell r="AC1156" t="str">
            <v>BACHILLERATO</v>
          </cell>
          <cell r="AD1156" t="str">
            <v>F</v>
          </cell>
          <cell r="AE1156" t="str">
            <v>002</v>
          </cell>
          <cell r="AF1156" t="str">
            <v>COMPAÑÍA DE ALIMENTOS COLOMBIANOS CALCO S.A</v>
          </cell>
          <cell r="AG1156" t="str">
            <v>52</v>
          </cell>
          <cell r="AH1156" t="str">
            <v>VENTAS</v>
          </cell>
          <cell r="AI1156" t="str">
            <v>02008003</v>
          </cell>
          <cell r="AJ1156" t="str">
            <v>Puntos de Venta</v>
          </cell>
          <cell r="AK1156" t="str">
            <v>R19-002</v>
          </cell>
          <cell r="AL1156" t="str">
            <v>MUSEO DE ARTE MODERNO</v>
          </cell>
          <cell r="AM1156" t="str">
            <v>004</v>
          </cell>
          <cell r="AN1156" t="str">
            <v>Jueves</v>
          </cell>
          <cell r="AO1156" t="str">
            <v>000</v>
          </cell>
          <cell r="AP1156" t="str">
            <v>SIN DEFINIR</v>
          </cell>
          <cell r="AQ1156" t="str">
            <v>1</v>
          </cell>
          <cell r="AR1156">
            <v>46077</v>
          </cell>
          <cell r="AS1156" t="str">
            <v>23/08/2026</v>
          </cell>
          <cell r="AU1156" t="str">
            <v>A</v>
          </cell>
          <cell r="AW1156" t="str">
            <v>EPS010</v>
          </cell>
          <cell r="AX1156" t="str">
            <v>EPS SURA (ANTES SUSALUD)</v>
          </cell>
          <cell r="AY1156" t="str">
            <v>001</v>
          </cell>
          <cell r="AZ1156" t="str">
            <v>230301</v>
          </cell>
          <cell r="BA1156" t="str">
            <v>PORVENIR</v>
          </cell>
          <cell r="BB1156" t="str">
            <v>001</v>
          </cell>
          <cell r="BC1156" t="str">
            <v>14-28</v>
          </cell>
          <cell r="BD1156" t="str">
            <v>ARL SURA</v>
          </cell>
          <cell r="BE1156" t="str">
            <v>001</v>
          </cell>
          <cell r="BF1156" t="str">
            <v>CCF04</v>
          </cell>
          <cell r="BG1156" t="str">
            <v>COMFAMA ANTIOQUIA</v>
          </cell>
          <cell r="BH1156" t="str">
            <v>C004</v>
          </cell>
          <cell r="BI1156" t="str">
            <v>CESANTÍAS PORVENIR</v>
          </cell>
          <cell r="BJ1156" t="str">
            <v>3561101</v>
          </cell>
          <cell r="BK1156" t="str">
            <v>002</v>
          </cell>
          <cell r="BL1156" t="str">
            <v>Quincenales</v>
          </cell>
          <cell r="BM1156" t="str">
            <v>TABLA</v>
          </cell>
          <cell r="BO1156" t="str">
            <v>001</v>
          </cell>
          <cell r="BP1156" t="str">
            <v>Salario interno pesos</v>
          </cell>
          <cell r="BQ1156">
            <v>1750905</v>
          </cell>
          <cell r="BR1156" t="str">
            <v>000000000000002</v>
          </cell>
          <cell r="BS1156" t="str">
            <v>COMPAÑÍA DE ALIMENTOS COLOMBIANOS CALCO S.A</v>
          </cell>
          <cell r="BT1156" t="str">
            <v>000000000047457</v>
          </cell>
          <cell r="BU1156" t="str">
            <v>ENTRENAMIENTO</v>
          </cell>
          <cell r="BV1156" t="str">
            <v>000000000000316</v>
          </cell>
          <cell r="BW1156" t="str">
            <v>AUXILIAR DE PUNTO DE VENTA</v>
          </cell>
          <cell r="BX1156" t="str">
            <v>000000000065780</v>
          </cell>
          <cell r="BY1156" t="str">
            <v>AUXILIAR RESTAURANTE</v>
          </cell>
          <cell r="BZ1156" t="str">
            <v>marilenar_mc6@hotmail.com</v>
          </cell>
          <cell r="CA1156" t="str">
            <v>220 - JORNADA MENSUAL 220 HORAS</v>
          </cell>
          <cell r="CB1156" t="str">
            <v>Ley 50</v>
          </cell>
          <cell r="CC1156" t="str">
            <v>2 - Fijo</v>
          </cell>
          <cell r="CD1156" t="str">
            <v>APORTA</v>
          </cell>
          <cell r="CE1156" t="str">
            <v>APORTA</v>
          </cell>
          <cell r="CF1156" t="str">
            <v>APORTA</v>
          </cell>
          <cell r="CG1156">
            <v>2.4359999999999999</v>
          </cell>
          <cell r="CH1156" t="str">
            <v>SIN AUXILIO</v>
          </cell>
          <cell r="CI1156" t="str">
            <v>LA DIFERENCIA</v>
          </cell>
          <cell r="CJ1156" t="str">
            <v>LA DIFERENCIA</v>
          </cell>
          <cell r="CK1156" t="str">
            <v>Sueldo fijo</v>
          </cell>
          <cell r="CL1156" t="str">
            <v>Dependiente</v>
          </cell>
          <cell r="CM1156" t="str">
            <v>No aplica</v>
          </cell>
          <cell r="CN1156" t="str">
            <v>S</v>
          </cell>
          <cell r="CQ1156" t="str">
            <v>220</v>
          </cell>
          <cell r="CR1156" t="str">
            <v>Tiempo Completo 220</v>
          </cell>
          <cell r="CS1156" t="str">
            <v>31</v>
          </cell>
          <cell r="CT1156" t="str">
            <v>000000000047516</v>
          </cell>
          <cell r="CU1156" t="str">
            <v>MUSEO DE ARTE MODERNO</v>
          </cell>
          <cell r="CW1156" t="str">
            <v>000</v>
          </cell>
          <cell r="CX1156" t="str">
            <v>MONSALVE CASTRO MARILENA RAQUEL</v>
          </cell>
        </row>
        <row r="1157">
          <cell r="A1157">
            <v>21395922</v>
          </cell>
          <cell r="B1157" t="str">
            <v>MARIANA</v>
          </cell>
          <cell r="D1157" t="str">
            <v>SIERRA</v>
          </cell>
          <cell r="E1157" t="str">
            <v>OCHOA</v>
          </cell>
          <cell r="F1157">
            <v>21369</v>
          </cell>
          <cell r="G1157" t="str">
            <v>169 - COLOMBIA</v>
          </cell>
          <cell r="H1157" t="str">
            <v>05 - ANTIOQUIA</v>
          </cell>
          <cell r="I1157" t="str">
            <v>MEDELLIN</v>
          </cell>
          <cell r="J1157" t="str">
            <v>CR 41 24 131 AP 808</v>
          </cell>
          <cell r="K1157" t="str">
            <v>POBLADO</v>
          </cell>
          <cell r="L1157" t="str">
            <v>3103928255</v>
          </cell>
          <cell r="M1157" t="str">
            <v>CO</v>
          </cell>
          <cell r="N1157" t="str">
            <v>BANCOLOMBIA</v>
          </cell>
          <cell r="O1157" t="str">
            <v>25540060978</v>
          </cell>
          <cell r="P1157" t="str">
            <v>AHORRO</v>
          </cell>
          <cell r="Q1157" t="str">
            <v>CÉDULA DE CIUDADANÍA</v>
          </cell>
          <cell r="R1157">
            <v>21395922</v>
          </cell>
          <cell r="S1157" t="str">
            <v>Medellin</v>
          </cell>
          <cell r="U1157" t="str">
            <v>05 - ANTIOQUIA</v>
          </cell>
          <cell r="V1157" t="str">
            <v>MEDELLIN</v>
          </cell>
          <cell r="W1157" t="str">
            <v>SOLTERO</v>
          </cell>
          <cell r="X1157" t="str">
            <v>0</v>
          </cell>
          <cell r="Z1157">
            <v>0</v>
          </cell>
          <cell r="AA1157" t="str">
            <v>0</v>
          </cell>
          <cell r="AB1157" t="str">
            <v>004</v>
          </cell>
          <cell r="AC1157" t="str">
            <v>TECNOLÓGICO</v>
          </cell>
          <cell r="AD1157" t="str">
            <v>F</v>
          </cell>
          <cell r="AE1157" t="str">
            <v>002</v>
          </cell>
          <cell r="AF1157" t="str">
            <v>COMPAÑÍA DE ALIMENTOS COLOMBIANOS CALCO S.A</v>
          </cell>
          <cell r="AG1157" t="str">
            <v>52</v>
          </cell>
          <cell r="AH1157" t="str">
            <v>VENTAS</v>
          </cell>
          <cell r="AI1157" t="str">
            <v>02008004</v>
          </cell>
          <cell r="AJ1157" t="str">
            <v>Personal Volante Puntos de Venta</v>
          </cell>
          <cell r="AK1157" t="str">
            <v>OPR-002</v>
          </cell>
          <cell r="AL1157" t="str">
            <v>OPERACIÓN</v>
          </cell>
          <cell r="AM1157" t="str">
            <v>007</v>
          </cell>
          <cell r="AN1157" t="str">
            <v>Domingo</v>
          </cell>
          <cell r="AO1157" t="str">
            <v>000</v>
          </cell>
          <cell r="AP1157" t="str">
            <v>SIN DEFINIR</v>
          </cell>
          <cell r="AQ1157" t="str">
            <v>4</v>
          </cell>
          <cell r="AR1157">
            <v>45355</v>
          </cell>
          <cell r="AU1157" t="str">
            <v>A</v>
          </cell>
          <cell r="AW1157" t="str">
            <v>EPS005</v>
          </cell>
          <cell r="AX1157" t="str">
            <v>SANITAS</v>
          </cell>
          <cell r="AY1157" t="str">
            <v>001</v>
          </cell>
          <cell r="AZ1157" t="str">
            <v>000</v>
          </cell>
          <cell r="BA1157" t="str">
            <v>SIN DEFINIR</v>
          </cell>
          <cell r="BB1157" t="str">
            <v>001</v>
          </cell>
          <cell r="BC1157" t="str">
            <v>14-28</v>
          </cell>
          <cell r="BD1157" t="str">
            <v>ARL SURA</v>
          </cell>
          <cell r="BE1157" t="str">
            <v>001</v>
          </cell>
          <cell r="BF1157" t="str">
            <v>CCF04</v>
          </cell>
          <cell r="BG1157" t="str">
            <v>COMFAMA ANTIOQUIA</v>
          </cell>
          <cell r="BH1157" t="str">
            <v>C005</v>
          </cell>
          <cell r="BI1157" t="str">
            <v>CESANTÍAS PROTECCIÓN S. A.</v>
          </cell>
          <cell r="BJ1157" t="str">
            <v>3561101</v>
          </cell>
          <cell r="BK1157" t="str">
            <v>002</v>
          </cell>
          <cell r="BL1157" t="str">
            <v>Quincenales</v>
          </cell>
          <cell r="BM1157" t="str">
            <v>TABLA</v>
          </cell>
          <cell r="BO1157" t="str">
            <v>004</v>
          </cell>
          <cell r="BP1157" t="str">
            <v>Salario por horas</v>
          </cell>
          <cell r="BQ1157">
            <v>19127.272700000001</v>
          </cell>
          <cell r="BR1157" t="str">
            <v>000000000000002</v>
          </cell>
          <cell r="BS1157" t="str">
            <v>COMPAÑÍA DE ALIMENTOS COLOMBIANOS CALCO S.A</v>
          </cell>
          <cell r="BT1157" t="str">
            <v>000000000047470</v>
          </cell>
          <cell r="BU1157" t="str">
            <v>PUNTOS DE VENTA</v>
          </cell>
          <cell r="BV1157" t="str">
            <v>000000000047526</v>
          </cell>
          <cell r="BW1157" t="str">
            <v>ADMINISTRADORA PUNTO DE VENTA</v>
          </cell>
          <cell r="BX1157" t="str">
            <v>000000000048189</v>
          </cell>
          <cell r="BY1157" t="str">
            <v>ADMINISTRADORA PUNTO DE VENTA</v>
          </cell>
          <cell r="BZ1157" t="str">
            <v>marianasochoa@hotmail.com</v>
          </cell>
          <cell r="CA1157" t="str">
            <v>1 - JORNADA POR HORAS</v>
          </cell>
          <cell r="CB1157" t="str">
            <v>Ley 50</v>
          </cell>
          <cell r="CC1157" t="str">
            <v>1 - Indefinido</v>
          </cell>
          <cell r="CD1157" t="str">
            <v>APORTA</v>
          </cell>
          <cell r="CE1157" t="str">
            <v>NO APORTA</v>
          </cell>
          <cell r="CF1157" t="str">
            <v>APORTA</v>
          </cell>
          <cell r="CG1157">
            <v>2.4359999999999999</v>
          </cell>
          <cell r="CH1157" t="str">
            <v>SIN AUXILIO</v>
          </cell>
          <cell r="CI1157" t="str">
            <v>SIN AUXILIO</v>
          </cell>
          <cell r="CJ1157" t="str">
            <v>SIN AUXILIO</v>
          </cell>
          <cell r="CK1157" t="str">
            <v>Sueldo variable</v>
          </cell>
          <cell r="CL1157" t="str">
            <v>Dependiente</v>
          </cell>
          <cell r="CM1157" t="str">
            <v>Dependiente pensionado por vejez activo</v>
          </cell>
          <cell r="CN1157" t="str">
            <v>S</v>
          </cell>
          <cell r="CQ1157" t="str">
            <v>FS</v>
          </cell>
          <cell r="CR1157" t="str">
            <v>Fines de Semana</v>
          </cell>
          <cell r="CS1157" t="str">
            <v>31</v>
          </cell>
          <cell r="CT1157" t="str">
            <v>000000000047495</v>
          </cell>
          <cell r="CU1157" t="str">
            <v>OPERACIÓN</v>
          </cell>
          <cell r="CW1157" t="str">
            <v>000</v>
          </cell>
          <cell r="CX1157" t="str">
            <v xml:space="preserve">SIERRA OCHOA MARIANA </v>
          </cell>
        </row>
        <row r="1158">
          <cell r="A1158">
            <v>21432173</v>
          </cell>
          <cell r="B1158" t="str">
            <v>MARTHA</v>
          </cell>
          <cell r="C1158" t="str">
            <v>EUGENIA</v>
          </cell>
          <cell r="D1158" t="str">
            <v>SUAREZ</v>
          </cell>
          <cell r="E1158" t="str">
            <v>AGUDELO</v>
          </cell>
          <cell r="F1158">
            <v>30916</v>
          </cell>
          <cell r="G1158" t="str">
            <v>169 - COLOMBIA</v>
          </cell>
          <cell r="H1158" t="str">
            <v>05 - ANTIOQUIA</v>
          </cell>
          <cell r="I1158" t="str">
            <v>ALEJANDRIA</v>
          </cell>
          <cell r="J1158" t="str">
            <v>CR 32 A 30 B 20 APTO 9904</v>
          </cell>
          <cell r="K1158" t="str">
            <v>1</v>
          </cell>
          <cell r="L1158" t="str">
            <v>3148564469</v>
          </cell>
          <cell r="M1158" t="str">
            <v>CO</v>
          </cell>
          <cell r="N1158" t="str">
            <v>BANCOLOMBIA</v>
          </cell>
          <cell r="O1158" t="str">
            <v>41200002077</v>
          </cell>
          <cell r="P1158" t="str">
            <v>AHORRO</v>
          </cell>
          <cell r="Q1158" t="str">
            <v>CÉDULA DE CIUDADANÍA</v>
          </cell>
          <cell r="R1158">
            <v>21432173</v>
          </cell>
          <cell r="S1158" t="str">
            <v>Alejandria</v>
          </cell>
          <cell r="U1158" t="str">
            <v>05 - ANTIOQUIA</v>
          </cell>
          <cell r="V1158" t="str">
            <v>RIONEGRO</v>
          </cell>
          <cell r="W1158" t="str">
            <v>SOLTERO</v>
          </cell>
          <cell r="X1158" t="str">
            <v>0</v>
          </cell>
          <cell r="Z1158">
            <v>0</v>
          </cell>
          <cell r="AA1158" t="str">
            <v>0</v>
          </cell>
          <cell r="AB1158" t="str">
            <v>002</v>
          </cell>
          <cell r="AC1158" t="str">
            <v>BACHILLERATO</v>
          </cell>
          <cell r="AD1158" t="str">
            <v>F</v>
          </cell>
          <cell r="AE1158" t="str">
            <v>002</v>
          </cell>
          <cell r="AF1158" t="str">
            <v>COMPAÑÍA DE ALIMENTOS COLOMBIANOS CALCO S.A</v>
          </cell>
          <cell r="AG1158" t="str">
            <v>52</v>
          </cell>
          <cell r="AH1158" t="str">
            <v>VENTAS</v>
          </cell>
          <cell r="AI1158" t="str">
            <v>02008003</v>
          </cell>
          <cell r="AJ1158" t="str">
            <v>Puntos de Venta</v>
          </cell>
          <cell r="AK1158" t="str">
            <v>R10-002</v>
          </cell>
          <cell r="AL1158" t="str">
            <v>LLANOGRANDE</v>
          </cell>
          <cell r="AM1158" t="str">
            <v>007</v>
          </cell>
          <cell r="AN1158" t="str">
            <v>Domingo</v>
          </cell>
          <cell r="AO1158" t="str">
            <v>000</v>
          </cell>
          <cell r="AP1158" t="str">
            <v>SIN DEFINIR</v>
          </cell>
          <cell r="AQ1158" t="str">
            <v>1</v>
          </cell>
          <cell r="AR1158">
            <v>44106</v>
          </cell>
          <cell r="AU1158" t="str">
            <v>A</v>
          </cell>
          <cell r="AW1158" t="str">
            <v>EPS010</v>
          </cell>
          <cell r="AX1158" t="str">
            <v>EPS SURA (ANTES SUSALUD)</v>
          </cell>
          <cell r="AY1158" t="str">
            <v>001</v>
          </cell>
          <cell r="AZ1158" t="str">
            <v>230201</v>
          </cell>
          <cell r="BA1158" t="str">
            <v>PROTECCIÓN + I. N. G.</v>
          </cell>
          <cell r="BB1158" t="str">
            <v>001</v>
          </cell>
          <cell r="BC1158" t="str">
            <v>14-28</v>
          </cell>
          <cell r="BD1158" t="str">
            <v>ARL SURA</v>
          </cell>
          <cell r="BE1158" t="str">
            <v>001</v>
          </cell>
          <cell r="BF1158" t="str">
            <v>CCF04</v>
          </cell>
          <cell r="BG1158" t="str">
            <v>COMFAMA ANTIOQUIA</v>
          </cell>
          <cell r="BH1158" t="str">
            <v>C005</v>
          </cell>
          <cell r="BI1158" t="str">
            <v>CESANTÍAS PROTECCIÓN S. A.</v>
          </cell>
          <cell r="BJ1158" t="str">
            <v>3561101</v>
          </cell>
          <cell r="BK1158" t="str">
            <v>002</v>
          </cell>
          <cell r="BL1158" t="str">
            <v>Quincenales</v>
          </cell>
          <cell r="BM1158" t="str">
            <v>TABLA</v>
          </cell>
          <cell r="BO1158" t="str">
            <v>001</v>
          </cell>
          <cell r="BP1158" t="str">
            <v>Salario interno pesos</v>
          </cell>
          <cell r="BQ1158">
            <v>1750905</v>
          </cell>
          <cell r="BR1158" t="str">
            <v>000000000000002</v>
          </cell>
          <cell r="BS1158" t="str">
            <v>COMPAÑÍA DE ALIMENTOS COLOMBIANOS CALCO S.A</v>
          </cell>
          <cell r="BT1158" t="str">
            <v>000000000047470</v>
          </cell>
          <cell r="BU1158" t="str">
            <v>PUNTOS DE VENTA</v>
          </cell>
          <cell r="BV1158" t="str">
            <v>000000000047620</v>
          </cell>
          <cell r="BW1158" t="str">
            <v>AUXILIAR DE RESTAURANTE</v>
          </cell>
          <cell r="BX1158" t="str">
            <v>000000000048763</v>
          </cell>
          <cell r="BY1158" t="str">
            <v>AUXILIAR DE RESTAURANTE</v>
          </cell>
          <cell r="BZ1158" t="str">
            <v>agudelo.zua@gmail.com</v>
          </cell>
          <cell r="CA1158" t="str">
            <v>220 - JORNADA MENSUAL 220 HORAS</v>
          </cell>
          <cell r="CB1158" t="str">
            <v>Ley 50</v>
          </cell>
          <cell r="CC1158" t="str">
            <v>1 - Indefinido</v>
          </cell>
          <cell r="CD1158" t="str">
            <v>APORTA</v>
          </cell>
          <cell r="CE1158" t="str">
            <v>APORTA</v>
          </cell>
          <cell r="CF1158" t="str">
            <v>APORTA</v>
          </cell>
          <cell r="CG1158">
            <v>2.4359999999999999</v>
          </cell>
          <cell r="CH1158" t="str">
            <v>SIN AUXILIO</v>
          </cell>
          <cell r="CI1158" t="str">
            <v>SIN AUXILIO</v>
          </cell>
          <cell r="CJ1158" t="str">
            <v>SIN AUXILIO</v>
          </cell>
          <cell r="CK1158" t="str">
            <v>Sueldo fijo</v>
          </cell>
          <cell r="CL1158" t="str">
            <v>Dependiente</v>
          </cell>
          <cell r="CM1158" t="str">
            <v>No aplica</v>
          </cell>
          <cell r="CN1158" t="str">
            <v>S</v>
          </cell>
          <cell r="CQ1158" t="str">
            <v>220</v>
          </cell>
          <cell r="CR1158" t="str">
            <v>Tiempo Completo 220</v>
          </cell>
          <cell r="CS1158" t="str">
            <v>31</v>
          </cell>
          <cell r="CT1158" t="str">
            <v>000000000047507</v>
          </cell>
          <cell r="CU1158" t="str">
            <v>LLANOGRANDE</v>
          </cell>
          <cell r="CW1158" t="str">
            <v>000</v>
          </cell>
          <cell r="CX1158" t="str">
            <v>SUAREZ AGUDELO MARTHA EUGENIA</v>
          </cell>
        </row>
        <row r="1159">
          <cell r="A1159">
            <v>21466820</v>
          </cell>
          <cell r="B1159" t="str">
            <v>VERONICA</v>
          </cell>
          <cell r="C1159" t="str">
            <v>MARIA</v>
          </cell>
          <cell r="D1159" t="str">
            <v>CASTILLO</v>
          </cell>
          <cell r="E1159" t="str">
            <v>MONTOYA</v>
          </cell>
          <cell r="F1159">
            <v>28161</v>
          </cell>
          <cell r="G1159" t="str">
            <v>169 - COLOMBIA</v>
          </cell>
          <cell r="H1159" t="str">
            <v>05 - ANTIOQUIA</v>
          </cell>
          <cell r="I1159" t="str">
            <v>MEDELLIN</v>
          </cell>
          <cell r="J1159" t="str">
            <v>CR 46 81 35</v>
          </cell>
          <cell r="K1159" t="str">
            <v>Campo Valdez</v>
          </cell>
          <cell r="L1159" t="str">
            <v>3005522385</v>
          </cell>
          <cell r="M1159" t="str">
            <v>CO</v>
          </cell>
          <cell r="N1159" t="str">
            <v>BANCOLOMBIA</v>
          </cell>
          <cell r="O1159" t="str">
            <v>58025377476</v>
          </cell>
          <cell r="P1159" t="str">
            <v>AHORRO</v>
          </cell>
          <cell r="Q1159" t="str">
            <v>CÉDULA DE CIUDADANÍA</v>
          </cell>
          <cell r="R1159">
            <v>21466820</v>
          </cell>
          <cell r="S1159" t="str">
            <v>Bello</v>
          </cell>
          <cell r="U1159" t="str">
            <v>05 - ANTIOQUIA</v>
          </cell>
          <cell r="V1159" t="str">
            <v>MEDELLIN</v>
          </cell>
          <cell r="W1159" t="str">
            <v>CASADO</v>
          </cell>
          <cell r="X1159" t="str">
            <v>0</v>
          </cell>
          <cell r="Z1159">
            <v>0</v>
          </cell>
          <cell r="AA1159" t="str">
            <v>0</v>
          </cell>
          <cell r="AB1159" t="str">
            <v>002</v>
          </cell>
          <cell r="AC1159" t="str">
            <v>BACHILLERATO</v>
          </cell>
          <cell r="AD1159" t="str">
            <v>F</v>
          </cell>
          <cell r="AE1159" t="str">
            <v>002</v>
          </cell>
          <cell r="AF1159" t="str">
            <v>COMPAÑÍA DE ALIMENTOS COLOMBIANOS CALCO S.A</v>
          </cell>
          <cell r="AG1159" t="str">
            <v>52</v>
          </cell>
          <cell r="AH1159" t="str">
            <v>VENTAS</v>
          </cell>
          <cell r="AI1159" t="str">
            <v>02008003</v>
          </cell>
          <cell r="AJ1159" t="str">
            <v>Puntos de Venta</v>
          </cell>
          <cell r="AK1159" t="str">
            <v>R15-002</v>
          </cell>
          <cell r="AL1159" t="str">
            <v>FLORIDA PARQUE COMERCIAL</v>
          </cell>
          <cell r="AM1159" t="str">
            <v>007</v>
          </cell>
          <cell r="AN1159" t="str">
            <v>Domingo</v>
          </cell>
          <cell r="AO1159" t="str">
            <v>000</v>
          </cell>
          <cell r="AP1159" t="str">
            <v>SIN DEFINIR</v>
          </cell>
          <cell r="AQ1159" t="str">
            <v>1</v>
          </cell>
          <cell r="AR1159">
            <v>41450</v>
          </cell>
          <cell r="AU1159" t="str">
            <v>A</v>
          </cell>
          <cell r="AW1159" t="str">
            <v>EPS010</v>
          </cell>
          <cell r="AX1159" t="str">
            <v>EPS SURA (ANTES SUSALUD)</v>
          </cell>
          <cell r="AY1159" t="str">
            <v>001</v>
          </cell>
          <cell r="AZ1159" t="str">
            <v>230201</v>
          </cell>
          <cell r="BA1159" t="str">
            <v>PROTECCIÓN + I. N. G.</v>
          </cell>
          <cell r="BB1159" t="str">
            <v>001</v>
          </cell>
          <cell r="BC1159" t="str">
            <v>14-28</v>
          </cell>
          <cell r="BD1159" t="str">
            <v>ARL SURA</v>
          </cell>
          <cell r="BE1159" t="str">
            <v>001</v>
          </cell>
          <cell r="BF1159" t="str">
            <v>CCF04</v>
          </cell>
          <cell r="BG1159" t="str">
            <v>COMFAMA ANTIOQUIA</v>
          </cell>
          <cell r="BH1159" t="str">
            <v>C005</v>
          </cell>
          <cell r="BI1159" t="str">
            <v>CESANTÍAS PROTECCIÓN S. A.</v>
          </cell>
          <cell r="BJ1159" t="str">
            <v>3561101</v>
          </cell>
          <cell r="BK1159" t="str">
            <v>002</v>
          </cell>
          <cell r="BL1159" t="str">
            <v>Quincenales</v>
          </cell>
          <cell r="BM1159" t="str">
            <v>TABLA</v>
          </cell>
          <cell r="BO1159" t="str">
            <v>001</v>
          </cell>
          <cell r="BP1159" t="str">
            <v>Salario interno pesos</v>
          </cell>
          <cell r="BQ1159">
            <v>1750905</v>
          </cell>
          <cell r="BR1159" t="str">
            <v>000000000000002</v>
          </cell>
          <cell r="BS1159" t="str">
            <v>COMPAÑÍA DE ALIMENTOS COLOMBIANOS CALCO S.A</v>
          </cell>
          <cell r="BT1159" t="str">
            <v>000000000047470</v>
          </cell>
          <cell r="BU1159" t="str">
            <v>PUNTOS DE VENTA</v>
          </cell>
          <cell r="BV1159" t="str">
            <v>000000000047620</v>
          </cell>
          <cell r="BW1159" t="str">
            <v>AUXILIAR DE RESTAURANTE</v>
          </cell>
          <cell r="BX1159" t="str">
            <v>000000000048970</v>
          </cell>
          <cell r="BY1159" t="str">
            <v>AUXILIAR DE RESTAURANTE</v>
          </cell>
          <cell r="BZ1159" t="str">
            <v>emer_isa@hotmail.com</v>
          </cell>
          <cell r="CA1159" t="str">
            <v>220 - JORNADA MENSUAL 220 HORAS</v>
          </cell>
          <cell r="CB1159" t="str">
            <v>Ley 50</v>
          </cell>
          <cell r="CC1159" t="str">
            <v>1 - Indefinido</v>
          </cell>
          <cell r="CD1159" t="str">
            <v>APORTA</v>
          </cell>
          <cell r="CE1159" t="str">
            <v>APORTA</v>
          </cell>
          <cell r="CF1159" t="str">
            <v>APORTA</v>
          </cell>
          <cell r="CG1159">
            <v>2.4359999999999999</v>
          </cell>
          <cell r="CH1159" t="str">
            <v>SIN AUXILIO</v>
          </cell>
          <cell r="CI1159" t="str">
            <v>SIN AUXILIO</v>
          </cell>
          <cell r="CJ1159" t="str">
            <v>SIN AUXILIO</v>
          </cell>
          <cell r="CK1159" t="str">
            <v>Sueldo fijo</v>
          </cell>
          <cell r="CL1159" t="str">
            <v>Dependiente</v>
          </cell>
          <cell r="CM1159" t="str">
            <v>No aplica</v>
          </cell>
          <cell r="CN1159" t="str">
            <v>S</v>
          </cell>
          <cell r="CQ1159" t="str">
            <v>220</v>
          </cell>
          <cell r="CR1159" t="str">
            <v>Tiempo Completo 220</v>
          </cell>
          <cell r="CS1159" t="str">
            <v>31</v>
          </cell>
          <cell r="CT1159" t="str">
            <v>000000000047512</v>
          </cell>
          <cell r="CU1159" t="str">
            <v>FLORIDA PARQUE COMERCIAL</v>
          </cell>
          <cell r="CW1159" t="str">
            <v>000</v>
          </cell>
          <cell r="CX1159" t="str">
            <v>CASTILLO MONTOYA VERONICA MARIA</v>
          </cell>
        </row>
        <row r="1160">
          <cell r="A1160">
            <v>21467292</v>
          </cell>
          <cell r="B1160" t="str">
            <v>SOR</v>
          </cell>
          <cell r="C1160" t="str">
            <v>ANGELA</v>
          </cell>
          <cell r="D1160" t="str">
            <v>PATINO</v>
          </cell>
          <cell r="E1160" t="str">
            <v>FLOREZ</v>
          </cell>
          <cell r="F1160">
            <v>27774</v>
          </cell>
          <cell r="G1160" t="str">
            <v>169 - COLOMBIA</v>
          </cell>
          <cell r="H1160" t="str">
            <v>05 - ANTIOQUIA</v>
          </cell>
          <cell r="I1160" t="str">
            <v>MEDELLIN</v>
          </cell>
          <cell r="J1160" t="str">
            <v>CR 49 58 32</v>
          </cell>
          <cell r="K1160" t="str">
            <v>Congolo</v>
          </cell>
          <cell r="L1160" t="str">
            <v>3104148380</v>
          </cell>
          <cell r="M1160" t="str">
            <v>CO</v>
          </cell>
          <cell r="N1160" t="str">
            <v>BANCOLOMBIA</v>
          </cell>
          <cell r="O1160" t="str">
            <v>25500002230</v>
          </cell>
          <cell r="P1160" t="str">
            <v>AHORRO</v>
          </cell>
          <cell r="Q1160" t="str">
            <v>CÉDULA DE CIUDADANÍA</v>
          </cell>
          <cell r="R1160">
            <v>21467292</v>
          </cell>
          <cell r="S1160" t="str">
            <v>Bello</v>
          </cell>
          <cell r="U1160" t="str">
            <v>05 - ANTIOQUIA</v>
          </cell>
          <cell r="V1160" t="str">
            <v>BELLO</v>
          </cell>
          <cell r="W1160" t="str">
            <v>DIVORCIADO</v>
          </cell>
          <cell r="X1160" t="str">
            <v>0</v>
          </cell>
          <cell r="Z1160">
            <v>0</v>
          </cell>
          <cell r="AA1160" t="str">
            <v>0</v>
          </cell>
          <cell r="AB1160" t="str">
            <v>002</v>
          </cell>
          <cell r="AC1160" t="str">
            <v>BACHILLERATO</v>
          </cell>
          <cell r="AD1160" t="str">
            <v>F</v>
          </cell>
          <cell r="AE1160" t="str">
            <v>002</v>
          </cell>
          <cell r="AF1160" t="str">
            <v>COMPAÑÍA DE ALIMENTOS COLOMBIANOS CALCO S.A</v>
          </cell>
          <cell r="AG1160" t="str">
            <v>52</v>
          </cell>
          <cell r="AH1160" t="str">
            <v>VENTAS</v>
          </cell>
          <cell r="AI1160" t="str">
            <v>02008008</v>
          </cell>
          <cell r="AJ1160" t="str">
            <v>Línea Artesano</v>
          </cell>
          <cell r="AK1160" t="str">
            <v>OPR-002</v>
          </cell>
          <cell r="AL1160" t="str">
            <v>OPERACIÓN</v>
          </cell>
          <cell r="AM1160" t="str">
            <v>007</v>
          </cell>
          <cell r="AN1160" t="str">
            <v>Domingo</v>
          </cell>
          <cell r="AO1160" t="str">
            <v>000</v>
          </cell>
          <cell r="AP1160" t="str">
            <v>SIN DEFINIR</v>
          </cell>
          <cell r="AQ1160" t="str">
            <v>1</v>
          </cell>
          <cell r="AR1160">
            <v>38800</v>
          </cell>
          <cell r="AU1160" t="str">
            <v>A</v>
          </cell>
          <cell r="AW1160" t="str">
            <v>EPS010</v>
          </cell>
          <cell r="AX1160" t="str">
            <v>EPS SURA (ANTES SUSALUD)</v>
          </cell>
          <cell r="AY1160" t="str">
            <v>001</v>
          </cell>
          <cell r="AZ1160" t="str">
            <v>25-14</v>
          </cell>
          <cell r="BA1160" t="str">
            <v>COLPENSIONES</v>
          </cell>
          <cell r="BB1160" t="str">
            <v>001</v>
          </cell>
          <cell r="BC1160" t="str">
            <v>14-28</v>
          </cell>
          <cell r="BD1160" t="str">
            <v>ARL SURA</v>
          </cell>
          <cell r="BE1160" t="str">
            <v>001</v>
          </cell>
          <cell r="BF1160" t="str">
            <v>CCF04</v>
          </cell>
          <cell r="BG1160" t="str">
            <v>COMFAMA ANTIOQUIA</v>
          </cell>
          <cell r="BH1160" t="str">
            <v>C004</v>
          </cell>
          <cell r="BI1160" t="str">
            <v>CESANTÍAS PORVENIR</v>
          </cell>
          <cell r="BJ1160" t="str">
            <v>3561101</v>
          </cell>
          <cell r="BK1160" t="str">
            <v>002</v>
          </cell>
          <cell r="BL1160" t="str">
            <v>Quincenales</v>
          </cell>
          <cell r="BM1160" t="str">
            <v>TABLA</v>
          </cell>
          <cell r="BO1160" t="str">
            <v>001</v>
          </cell>
          <cell r="BP1160" t="str">
            <v>Salario interno pesos</v>
          </cell>
          <cell r="BQ1160">
            <v>2838000</v>
          </cell>
          <cell r="BR1160" t="str">
            <v>000000000000002</v>
          </cell>
          <cell r="BS1160" t="str">
            <v>COMPAÑÍA DE ALIMENTOS COLOMBIANOS CALCO S.A</v>
          </cell>
          <cell r="BT1160" t="str">
            <v>000000000047464</v>
          </cell>
          <cell r="BU1160" t="str">
            <v>LÍNEA SAL Y DULCE</v>
          </cell>
          <cell r="BV1160" t="str">
            <v>000000000047698</v>
          </cell>
          <cell r="BW1160" t="str">
            <v>INSTRUCTORA DE PLANCHA</v>
          </cell>
          <cell r="BX1160" t="str">
            <v>000000000048201</v>
          </cell>
          <cell r="BY1160" t="str">
            <v>INSTRUCTORA DE PLANCHA</v>
          </cell>
          <cell r="BZ1160" t="str">
            <v>sorpati1576@gmail.com</v>
          </cell>
          <cell r="CA1160" t="str">
            <v>220 - JORNADA MENSUAL 220 HORAS</v>
          </cell>
          <cell r="CB1160" t="str">
            <v>Ley 50</v>
          </cell>
          <cell r="CC1160" t="str">
            <v>1 - Indefinido</v>
          </cell>
          <cell r="CD1160" t="str">
            <v>APORTA</v>
          </cell>
          <cell r="CE1160" t="str">
            <v>APORTA</v>
          </cell>
          <cell r="CF1160" t="str">
            <v>APORTA</v>
          </cell>
          <cell r="CG1160">
            <v>2.4359999999999999</v>
          </cell>
          <cell r="CH1160" t="str">
            <v>SIN AUXILIO</v>
          </cell>
          <cell r="CI1160" t="str">
            <v>SIN AUXILIO</v>
          </cell>
          <cell r="CJ1160" t="str">
            <v>SIN AUXILIO</v>
          </cell>
          <cell r="CK1160" t="str">
            <v>Sueldo fijo</v>
          </cell>
          <cell r="CL1160" t="str">
            <v>Dependiente</v>
          </cell>
          <cell r="CM1160" t="str">
            <v>No aplica</v>
          </cell>
          <cell r="CN1160" t="str">
            <v>S</v>
          </cell>
          <cell r="CQ1160" t="str">
            <v>220</v>
          </cell>
          <cell r="CR1160" t="str">
            <v>Tiempo Completo 220</v>
          </cell>
          <cell r="CS1160" t="str">
            <v>31</v>
          </cell>
          <cell r="CT1160" t="str">
            <v>000000000047495</v>
          </cell>
          <cell r="CU1160" t="str">
            <v>OPERACIÓN</v>
          </cell>
          <cell r="CW1160" t="str">
            <v>000</v>
          </cell>
          <cell r="CX1160" t="str">
            <v>PATINO FLOREZ SOR ANGELA</v>
          </cell>
        </row>
        <row r="1161">
          <cell r="A1161">
            <v>21468512</v>
          </cell>
          <cell r="B1161" t="str">
            <v>CLAUDIA</v>
          </cell>
          <cell r="C1161" t="str">
            <v>MARIA</v>
          </cell>
          <cell r="D1161" t="str">
            <v>CORRALES</v>
          </cell>
          <cell r="E1161" t="str">
            <v>ARROYAVE</v>
          </cell>
          <cell r="F1161">
            <v>28271</v>
          </cell>
          <cell r="G1161" t="str">
            <v>169 - COLOMBIA</v>
          </cell>
          <cell r="H1161" t="str">
            <v>05 - ANTIOQUIA</v>
          </cell>
          <cell r="I1161" t="str">
            <v>MEDELLIN</v>
          </cell>
          <cell r="J1161" t="str">
            <v>CR 75 75 68</v>
          </cell>
          <cell r="K1161" t="str">
            <v>Florencia</v>
          </cell>
          <cell r="L1161" t="str">
            <v>3015222327</v>
          </cell>
          <cell r="M1161" t="str">
            <v>CO</v>
          </cell>
          <cell r="N1161" t="str">
            <v>BANCOLOMBIA</v>
          </cell>
          <cell r="O1161" t="str">
            <v>25524896322</v>
          </cell>
          <cell r="P1161" t="str">
            <v>AHORRO</v>
          </cell>
          <cell r="Q1161" t="str">
            <v>CÉDULA DE CIUDADANÍA</v>
          </cell>
          <cell r="R1161">
            <v>21468512</v>
          </cell>
          <cell r="S1161" t="str">
            <v>Bello</v>
          </cell>
          <cell r="U1161" t="str">
            <v>05 - ANTIOQUIA</v>
          </cell>
          <cell r="V1161" t="str">
            <v>MEDELLIN</v>
          </cell>
          <cell r="W1161" t="str">
            <v>CASADO</v>
          </cell>
          <cell r="X1161" t="str">
            <v>0</v>
          </cell>
          <cell r="Z1161">
            <v>0</v>
          </cell>
          <cell r="AA1161" t="str">
            <v>0</v>
          </cell>
          <cell r="AB1161" t="str">
            <v>001</v>
          </cell>
          <cell r="AC1161" t="str">
            <v>PRIMARIA</v>
          </cell>
          <cell r="AD1161" t="str">
            <v>F</v>
          </cell>
          <cell r="AE1161" t="str">
            <v>002</v>
          </cell>
          <cell r="AF1161" t="str">
            <v>COMPAÑÍA DE ALIMENTOS COLOMBIANOS CALCO S.A</v>
          </cell>
          <cell r="AG1161" t="str">
            <v>52</v>
          </cell>
          <cell r="AH1161" t="str">
            <v>VENTAS</v>
          </cell>
          <cell r="AI1161" t="str">
            <v>02008010</v>
          </cell>
          <cell r="AJ1161" t="str">
            <v>DOMICILIOS</v>
          </cell>
          <cell r="AK1161" t="str">
            <v>OPR-002</v>
          </cell>
          <cell r="AL1161" t="str">
            <v>OPERACIÓN</v>
          </cell>
          <cell r="AM1161" t="str">
            <v>007</v>
          </cell>
          <cell r="AN1161" t="str">
            <v>Domingo</v>
          </cell>
          <cell r="AO1161" t="str">
            <v>000</v>
          </cell>
          <cell r="AP1161" t="str">
            <v>SIN DEFINIR</v>
          </cell>
          <cell r="AQ1161" t="str">
            <v>2</v>
          </cell>
          <cell r="AR1161">
            <v>43059</v>
          </cell>
          <cell r="AU1161" t="str">
            <v>A</v>
          </cell>
          <cell r="AW1161" t="str">
            <v>EPS010</v>
          </cell>
          <cell r="AX1161" t="str">
            <v>EPS SURA (ANTES SUSALUD)</v>
          </cell>
          <cell r="AY1161" t="str">
            <v>001</v>
          </cell>
          <cell r="AZ1161" t="str">
            <v>230201</v>
          </cell>
          <cell r="BA1161" t="str">
            <v>PROTECCIÓN + I. N. G.</v>
          </cell>
          <cell r="BB1161" t="str">
            <v>001</v>
          </cell>
          <cell r="BC1161" t="str">
            <v>14-28</v>
          </cell>
          <cell r="BD1161" t="str">
            <v>ARL SURA</v>
          </cell>
          <cell r="BE1161" t="str">
            <v>001</v>
          </cell>
          <cell r="BF1161" t="str">
            <v>CCF04</v>
          </cell>
          <cell r="BG1161" t="str">
            <v>COMFAMA ANTIOQUIA</v>
          </cell>
          <cell r="BH1161" t="str">
            <v>C005</v>
          </cell>
          <cell r="BI1161" t="str">
            <v>CESANTÍAS PROTECCIÓN S. A.</v>
          </cell>
          <cell r="BJ1161" t="str">
            <v>3561101</v>
          </cell>
          <cell r="BK1161" t="str">
            <v>002</v>
          </cell>
          <cell r="BL1161" t="str">
            <v>Quincenales</v>
          </cell>
          <cell r="BM1161" t="str">
            <v>TABLA</v>
          </cell>
          <cell r="BO1161" t="str">
            <v>001</v>
          </cell>
          <cell r="BP1161" t="str">
            <v>Salario interno pesos</v>
          </cell>
          <cell r="BQ1161">
            <v>1750905</v>
          </cell>
          <cell r="BR1161" t="str">
            <v>000000000000002</v>
          </cell>
          <cell r="BS1161" t="str">
            <v>COMPAÑÍA DE ALIMENTOS COLOMBIANOS CALCO S.A</v>
          </cell>
          <cell r="BT1161" t="str">
            <v>000000000047470</v>
          </cell>
          <cell r="BU1161" t="str">
            <v>PUNTOS DE VENTA</v>
          </cell>
          <cell r="BV1161" t="str">
            <v>000000000047620</v>
          </cell>
          <cell r="BW1161" t="str">
            <v>AUXILIAR DE RESTAURANTE</v>
          </cell>
          <cell r="BX1161" t="str">
            <v>000000000048207</v>
          </cell>
          <cell r="BY1161" t="str">
            <v>AUXILIAR DE RESTAURANTE</v>
          </cell>
          <cell r="BZ1161" t="str">
            <v>claudiamariacorrales06@gmail.com</v>
          </cell>
          <cell r="CA1161" t="str">
            <v>220 - JORNADA MENSUAL 220 HORAS</v>
          </cell>
          <cell r="CB1161" t="str">
            <v>Ley 50</v>
          </cell>
          <cell r="CC1161" t="str">
            <v>1 - Indefinido</v>
          </cell>
          <cell r="CD1161" t="str">
            <v>APORTA</v>
          </cell>
          <cell r="CE1161" t="str">
            <v>APORTA</v>
          </cell>
          <cell r="CF1161" t="str">
            <v>APORTA</v>
          </cell>
          <cell r="CG1161">
            <v>2.4359999999999999</v>
          </cell>
          <cell r="CH1161" t="str">
            <v>SIN AUXILIO</v>
          </cell>
          <cell r="CI1161" t="str">
            <v>SIN AUXILIO</v>
          </cell>
          <cell r="CJ1161" t="str">
            <v>SIN AUXILIO</v>
          </cell>
          <cell r="CK1161" t="str">
            <v>Sueldo fijo</v>
          </cell>
          <cell r="CL1161" t="str">
            <v>Dependiente</v>
          </cell>
          <cell r="CM1161" t="str">
            <v>No aplica</v>
          </cell>
          <cell r="CN1161" t="str">
            <v>S</v>
          </cell>
          <cell r="CQ1161" t="str">
            <v>220</v>
          </cell>
          <cell r="CR1161" t="str">
            <v>Tiempo Completo 220</v>
          </cell>
          <cell r="CS1161" t="str">
            <v>31</v>
          </cell>
          <cell r="CT1161" t="str">
            <v>000000000047495</v>
          </cell>
          <cell r="CU1161" t="str">
            <v>OPERACIÓN</v>
          </cell>
          <cell r="CW1161" t="str">
            <v>000</v>
          </cell>
          <cell r="CX1161" t="str">
            <v>CORRALES ARROYAVE CLAUDIA MARIA</v>
          </cell>
        </row>
        <row r="1162">
          <cell r="A1162">
            <v>21468521</v>
          </cell>
          <cell r="B1162" t="str">
            <v>SOR</v>
          </cell>
          <cell r="C1162" t="str">
            <v>MILDRE</v>
          </cell>
          <cell r="D1162" t="str">
            <v>PEREZ</v>
          </cell>
          <cell r="E1162" t="str">
            <v>CORDOBA</v>
          </cell>
          <cell r="F1162">
            <v>28213</v>
          </cell>
          <cell r="G1162" t="str">
            <v>169 - COLOMBIA</v>
          </cell>
          <cell r="H1162" t="str">
            <v>05 - ANTIOQUIA</v>
          </cell>
          <cell r="I1162" t="str">
            <v>MEDELLIN</v>
          </cell>
          <cell r="J1162" t="str">
            <v>CR 57 42 52</v>
          </cell>
          <cell r="K1162" t="str">
            <v>Santa Ana</v>
          </cell>
          <cell r="L1162" t="str">
            <v>3126289633</v>
          </cell>
          <cell r="M1162" t="str">
            <v>CO</v>
          </cell>
          <cell r="N1162" t="str">
            <v>BANCOLOMBIA</v>
          </cell>
          <cell r="O1162" t="str">
            <v>25500005193</v>
          </cell>
          <cell r="P1162" t="str">
            <v>AHORRO</v>
          </cell>
          <cell r="Q1162" t="str">
            <v>CÉDULA DE CIUDADANÍA</v>
          </cell>
          <cell r="R1162">
            <v>21468521</v>
          </cell>
          <cell r="S1162" t="str">
            <v>Bello</v>
          </cell>
          <cell r="U1162" t="str">
            <v>05 - ANTIOQUIA</v>
          </cell>
          <cell r="V1162" t="str">
            <v>BELLO</v>
          </cell>
          <cell r="W1162" t="str">
            <v>SOLTERO</v>
          </cell>
          <cell r="X1162" t="str">
            <v>0</v>
          </cell>
          <cell r="Z1162">
            <v>0</v>
          </cell>
          <cell r="AA1162" t="str">
            <v>0</v>
          </cell>
          <cell r="AB1162" t="str">
            <v>002</v>
          </cell>
          <cell r="AC1162" t="str">
            <v>BACHILLERATO</v>
          </cell>
          <cell r="AD1162" t="str">
            <v>F</v>
          </cell>
          <cell r="AE1162" t="str">
            <v>002</v>
          </cell>
          <cell r="AF1162" t="str">
            <v>COMPAÑÍA DE ALIMENTOS COLOMBIANOS CALCO S.A</v>
          </cell>
          <cell r="AG1162" t="str">
            <v>52</v>
          </cell>
          <cell r="AH1162" t="str">
            <v>VENTAS</v>
          </cell>
          <cell r="AI1162" t="str">
            <v>02008003</v>
          </cell>
          <cell r="AJ1162" t="str">
            <v>Puntos de Venta</v>
          </cell>
          <cell r="AK1162" t="str">
            <v>R01-002</v>
          </cell>
          <cell r="AL1162" t="str">
            <v>POBLADO</v>
          </cell>
          <cell r="AM1162" t="str">
            <v>007</v>
          </cell>
          <cell r="AN1162" t="str">
            <v>Domingo</v>
          </cell>
          <cell r="AO1162" t="str">
            <v>000</v>
          </cell>
          <cell r="AP1162" t="str">
            <v>SIN DEFINIR</v>
          </cell>
          <cell r="AQ1162" t="str">
            <v>1</v>
          </cell>
          <cell r="AR1162">
            <v>44901</v>
          </cell>
          <cell r="AU1162" t="str">
            <v>A</v>
          </cell>
          <cell r="AW1162" t="str">
            <v>EPS010</v>
          </cell>
          <cell r="AX1162" t="str">
            <v>EPS SURA (ANTES SUSALUD)</v>
          </cell>
          <cell r="AY1162" t="str">
            <v>001</v>
          </cell>
          <cell r="AZ1162" t="str">
            <v>230201</v>
          </cell>
          <cell r="BA1162" t="str">
            <v>PROTECCIÓN + I. N. G.</v>
          </cell>
          <cell r="BB1162" t="str">
            <v>001</v>
          </cell>
          <cell r="BC1162" t="str">
            <v>14-28</v>
          </cell>
          <cell r="BD1162" t="str">
            <v>ARL SURA</v>
          </cell>
          <cell r="BE1162" t="str">
            <v>001</v>
          </cell>
          <cell r="BF1162" t="str">
            <v>CCF04</v>
          </cell>
          <cell r="BG1162" t="str">
            <v>COMFAMA ANTIOQUIA</v>
          </cell>
          <cell r="BH1162" t="str">
            <v>C005</v>
          </cell>
          <cell r="BI1162" t="str">
            <v>CESANTÍAS PROTECCIÓN S. A.</v>
          </cell>
          <cell r="BJ1162" t="str">
            <v>3561101</v>
          </cell>
          <cell r="BK1162" t="str">
            <v>002</v>
          </cell>
          <cell r="BL1162" t="str">
            <v>Quincenales</v>
          </cell>
          <cell r="BM1162" t="str">
            <v>TABLA</v>
          </cell>
          <cell r="BO1162" t="str">
            <v>001</v>
          </cell>
          <cell r="BP1162" t="str">
            <v>Salario interno pesos</v>
          </cell>
          <cell r="BQ1162">
            <v>1750905</v>
          </cell>
          <cell r="BR1162" t="str">
            <v>000000000000002</v>
          </cell>
          <cell r="BS1162" t="str">
            <v>COMPAÑÍA DE ALIMENTOS COLOMBIANOS CALCO S.A</v>
          </cell>
          <cell r="BT1162" t="str">
            <v>000000000047470</v>
          </cell>
          <cell r="BU1162" t="str">
            <v>PUNTOS DE VENTA</v>
          </cell>
          <cell r="BV1162" t="str">
            <v>000000000047620</v>
          </cell>
          <cell r="BW1162" t="str">
            <v>AUXILIAR DE RESTAURANTE</v>
          </cell>
          <cell r="BX1162" t="str">
            <v>000000000048359</v>
          </cell>
          <cell r="BY1162" t="str">
            <v>AUXILIAR DE RESTAURANTE</v>
          </cell>
          <cell r="BZ1162" t="str">
            <v>mildreperez521@hotmail.com</v>
          </cell>
          <cell r="CA1162" t="str">
            <v>220 - JORNADA MENSUAL 220 HORAS</v>
          </cell>
          <cell r="CB1162" t="str">
            <v>Ley 50</v>
          </cell>
          <cell r="CC1162" t="str">
            <v>1 - Indefinido</v>
          </cell>
          <cell r="CD1162" t="str">
            <v>APORTA</v>
          </cell>
          <cell r="CE1162" t="str">
            <v>APORTA</v>
          </cell>
          <cell r="CF1162" t="str">
            <v>APORTA</v>
          </cell>
          <cell r="CG1162">
            <v>2.4359999999999999</v>
          </cell>
          <cell r="CH1162" t="str">
            <v>SIN AUXILIO</v>
          </cell>
          <cell r="CI1162" t="str">
            <v>SIN AUXILIO</v>
          </cell>
          <cell r="CJ1162" t="str">
            <v>SIN AUXILIO</v>
          </cell>
          <cell r="CK1162" t="str">
            <v>Sueldo fijo</v>
          </cell>
          <cell r="CL1162" t="str">
            <v>Dependiente</v>
          </cell>
          <cell r="CM1162" t="str">
            <v>No aplica</v>
          </cell>
          <cell r="CN1162" t="str">
            <v>S</v>
          </cell>
          <cell r="CQ1162" t="str">
            <v>220</v>
          </cell>
          <cell r="CR1162" t="str">
            <v>Tiempo Completo 220</v>
          </cell>
          <cell r="CS1162" t="str">
            <v>31</v>
          </cell>
          <cell r="CT1162" t="str">
            <v>000000000047498</v>
          </cell>
          <cell r="CU1162" t="str">
            <v>POBLADO</v>
          </cell>
          <cell r="CW1162" t="str">
            <v>000</v>
          </cell>
          <cell r="CX1162" t="str">
            <v>PEREZ CORDOBA SOR MILDRE</v>
          </cell>
        </row>
        <row r="1163">
          <cell r="A1163">
            <v>21469486</v>
          </cell>
          <cell r="B1163" t="str">
            <v>FANNY</v>
          </cell>
          <cell r="C1163" t="str">
            <v>JULIET</v>
          </cell>
          <cell r="D1163" t="str">
            <v>ARANGO</v>
          </cell>
          <cell r="E1163" t="str">
            <v>ZAPATA</v>
          </cell>
          <cell r="F1163">
            <v>28220</v>
          </cell>
          <cell r="G1163" t="str">
            <v>169 - COLOMBIA</v>
          </cell>
          <cell r="H1163" t="str">
            <v>17 - CALDAS</v>
          </cell>
          <cell r="I1163" t="str">
            <v>VITERBO</v>
          </cell>
          <cell r="J1163" t="str">
            <v>AV 47 AA 61 60</v>
          </cell>
          <cell r="K1163" t="str">
            <v>Niquia Camacol</v>
          </cell>
          <cell r="L1163" t="str">
            <v>3024150916</v>
          </cell>
          <cell r="M1163" t="str">
            <v>CO</v>
          </cell>
          <cell r="N1163" t="str">
            <v>BANCOLOMBIA</v>
          </cell>
          <cell r="O1163" t="str">
            <v>25500002290</v>
          </cell>
          <cell r="P1163" t="str">
            <v>AHORRO</v>
          </cell>
          <cell r="Q1163" t="str">
            <v>CÉDULA DE CIUDADANÍA</v>
          </cell>
          <cell r="R1163">
            <v>21469486</v>
          </cell>
          <cell r="S1163" t="str">
            <v>Bello</v>
          </cell>
          <cell r="U1163" t="str">
            <v>05 - ANTIOQUIA</v>
          </cell>
          <cell r="V1163" t="str">
            <v>BELLO</v>
          </cell>
          <cell r="W1163" t="str">
            <v>SOLTERO</v>
          </cell>
          <cell r="X1163" t="str">
            <v>0</v>
          </cell>
          <cell r="Z1163">
            <v>0</v>
          </cell>
          <cell r="AA1163" t="str">
            <v>0</v>
          </cell>
          <cell r="AB1163" t="str">
            <v>002</v>
          </cell>
          <cell r="AC1163" t="str">
            <v>BACHILLERATO</v>
          </cell>
          <cell r="AD1163" t="str">
            <v>F</v>
          </cell>
          <cell r="AE1163" t="str">
            <v>002</v>
          </cell>
          <cell r="AF1163" t="str">
            <v>COMPAÑÍA DE ALIMENTOS COLOMBIANOS CALCO S.A</v>
          </cell>
          <cell r="AG1163" t="str">
            <v>52</v>
          </cell>
          <cell r="AH1163" t="str">
            <v>VENTAS</v>
          </cell>
          <cell r="AI1163" t="str">
            <v>02008003</v>
          </cell>
          <cell r="AJ1163" t="str">
            <v>Puntos de Venta</v>
          </cell>
          <cell r="AK1163" t="str">
            <v>R14-002</v>
          </cell>
          <cell r="AL1163" t="str">
            <v>PUERTA DEL NORTE</v>
          </cell>
          <cell r="AM1163" t="str">
            <v>007</v>
          </cell>
          <cell r="AN1163" t="str">
            <v>Domingo</v>
          </cell>
          <cell r="AO1163" t="str">
            <v>000</v>
          </cell>
          <cell r="AP1163" t="str">
            <v>SIN DEFINIR</v>
          </cell>
          <cell r="AQ1163" t="str">
            <v>2</v>
          </cell>
          <cell r="AR1163">
            <v>44093</v>
          </cell>
          <cell r="AU1163" t="str">
            <v>A</v>
          </cell>
          <cell r="AW1163" t="str">
            <v>EPS002</v>
          </cell>
          <cell r="AX1163" t="str">
            <v>SALUD TOTAL</v>
          </cell>
          <cell r="AY1163" t="str">
            <v>001</v>
          </cell>
          <cell r="AZ1163" t="str">
            <v>230201</v>
          </cell>
          <cell r="BA1163" t="str">
            <v>PROTECCIÓN + I. N. G.</v>
          </cell>
          <cell r="BB1163" t="str">
            <v>001</v>
          </cell>
          <cell r="BC1163" t="str">
            <v>14-28</v>
          </cell>
          <cell r="BD1163" t="str">
            <v>ARL SURA</v>
          </cell>
          <cell r="BE1163" t="str">
            <v>001</v>
          </cell>
          <cell r="BF1163" t="str">
            <v>CCF04</v>
          </cell>
          <cell r="BG1163" t="str">
            <v>COMFAMA ANTIOQUIA</v>
          </cell>
          <cell r="BH1163" t="str">
            <v>C005</v>
          </cell>
          <cell r="BI1163" t="str">
            <v>CESANTÍAS PROTECCIÓN S. A.</v>
          </cell>
          <cell r="BJ1163" t="str">
            <v>3561101</v>
          </cell>
          <cell r="BK1163" t="str">
            <v>002</v>
          </cell>
          <cell r="BL1163" t="str">
            <v>Quincenales</v>
          </cell>
          <cell r="BM1163" t="str">
            <v>TABLA</v>
          </cell>
          <cell r="BO1163" t="str">
            <v>001</v>
          </cell>
          <cell r="BP1163" t="str">
            <v>Salario interno pesos</v>
          </cell>
          <cell r="BQ1163">
            <v>1750905</v>
          </cell>
          <cell r="BR1163" t="str">
            <v>000000000000002</v>
          </cell>
          <cell r="BS1163" t="str">
            <v>COMPAÑÍA DE ALIMENTOS COLOMBIANOS CALCO S.A</v>
          </cell>
          <cell r="BT1163" t="str">
            <v>000000000047470</v>
          </cell>
          <cell r="BU1163" t="str">
            <v>PUNTOS DE VENTA</v>
          </cell>
          <cell r="BV1163" t="str">
            <v>000000000047620</v>
          </cell>
          <cell r="BW1163" t="str">
            <v>AUXILIAR DE RESTAURANTE</v>
          </cell>
          <cell r="BX1163" t="str">
            <v>000000000048921</v>
          </cell>
          <cell r="BY1163" t="str">
            <v>AUXILIAR DE RESTAURANTE</v>
          </cell>
          <cell r="BZ1163" t="str">
            <v>yuliet-arango@hotmail.com</v>
          </cell>
          <cell r="CA1163" t="str">
            <v>220 - JORNADA MENSUAL 220 HORAS</v>
          </cell>
          <cell r="CB1163" t="str">
            <v>Ley 50</v>
          </cell>
          <cell r="CC1163" t="str">
            <v>1 - Indefinido</v>
          </cell>
          <cell r="CD1163" t="str">
            <v>APORTA</v>
          </cell>
          <cell r="CE1163" t="str">
            <v>APORTA</v>
          </cell>
          <cell r="CF1163" t="str">
            <v>APORTA</v>
          </cell>
          <cell r="CG1163">
            <v>2.4359999999999999</v>
          </cell>
          <cell r="CH1163" t="str">
            <v>SIN AUXILIO</v>
          </cell>
          <cell r="CI1163" t="str">
            <v>SIN AUXILIO</v>
          </cell>
          <cell r="CJ1163" t="str">
            <v>SIN AUXILIO</v>
          </cell>
          <cell r="CK1163" t="str">
            <v>Sueldo fijo</v>
          </cell>
          <cell r="CL1163" t="str">
            <v>Dependiente</v>
          </cell>
          <cell r="CM1163" t="str">
            <v>No aplica</v>
          </cell>
          <cell r="CN1163" t="str">
            <v>S</v>
          </cell>
          <cell r="CQ1163" t="str">
            <v>220</v>
          </cell>
          <cell r="CR1163" t="str">
            <v>Tiempo Completo 220</v>
          </cell>
          <cell r="CS1163" t="str">
            <v>31</v>
          </cell>
          <cell r="CT1163" t="str">
            <v>000000000047511</v>
          </cell>
          <cell r="CU1163" t="str">
            <v>PUERTA DEL NORTE</v>
          </cell>
          <cell r="CW1163" t="str">
            <v>000</v>
          </cell>
          <cell r="CX1163" t="str">
            <v>ARANGO ZAPATA FANNY JULIET</v>
          </cell>
        </row>
        <row r="1164">
          <cell r="A1164">
            <v>21516903</v>
          </cell>
          <cell r="B1164" t="str">
            <v>SANDRA</v>
          </cell>
          <cell r="C1164" t="str">
            <v>MILENA</v>
          </cell>
          <cell r="D1164" t="str">
            <v>PULGARIN</v>
          </cell>
          <cell r="E1164" t="str">
            <v>GIL</v>
          </cell>
          <cell r="F1164">
            <v>29881</v>
          </cell>
          <cell r="G1164" t="str">
            <v>169 - COLOMBIA</v>
          </cell>
          <cell r="H1164" t="str">
            <v>05 - ANTIOQUIA</v>
          </cell>
          <cell r="I1164" t="str">
            <v>ARMENIA</v>
          </cell>
          <cell r="J1164" t="str">
            <v>CL 63 AG 101 93 T 21 APTO 602</v>
          </cell>
          <cell r="K1164" t="str">
            <v>Robledo</v>
          </cell>
          <cell r="L1164" t="str">
            <v>3194208725</v>
          </cell>
          <cell r="M1164" t="str">
            <v>CO</v>
          </cell>
          <cell r="N1164" t="str">
            <v>BANCOLOMBIA</v>
          </cell>
          <cell r="O1164" t="str">
            <v>25584995494</v>
          </cell>
          <cell r="P1164" t="str">
            <v>AHORRO</v>
          </cell>
          <cell r="Q1164" t="str">
            <v>CÉDULA DE CIUDADANÍA</v>
          </cell>
          <cell r="R1164">
            <v>21516903</v>
          </cell>
          <cell r="S1164" t="str">
            <v>Armenia</v>
          </cell>
          <cell r="U1164" t="str">
            <v>05 - ANTIOQUIA</v>
          </cell>
          <cell r="V1164" t="str">
            <v>MEDELLIN</v>
          </cell>
          <cell r="W1164" t="str">
            <v>SOLTERO</v>
          </cell>
          <cell r="X1164" t="str">
            <v>0</v>
          </cell>
          <cell r="Z1164">
            <v>0</v>
          </cell>
          <cell r="AA1164" t="str">
            <v>0</v>
          </cell>
          <cell r="AB1164" t="str">
            <v>002</v>
          </cell>
          <cell r="AC1164" t="str">
            <v>BACHILLERATO</v>
          </cell>
          <cell r="AD1164" t="str">
            <v>F</v>
          </cell>
          <cell r="AE1164" t="str">
            <v>002</v>
          </cell>
          <cell r="AF1164" t="str">
            <v>COMPAÑÍA DE ALIMENTOS COLOMBIANOS CALCO S.A</v>
          </cell>
          <cell r="AG1164" t="str">
            <v>52</v>
          </cell>
          <cell r="AH1164" t="str">
            <v>VENTAS</v>
          </cell>
          <cell r="AI1164" t="str">
            <v>02008009</v>
          </cell>
          <cell r="AJ1164" t="str">
            <v>Heladerías</v>
          </cell>
          <cell r="AK1164" t="str">
            <v>H08-002</v>
          </cell>
          <cell r="AL1164" t="str">
            <v>HELADERÍA OVIEDO</v>
          </cell>
          <cell r="AM1164" t="str">
            <v>007</v>
          </cell>
          <cell r="AN1164" t="str">
            <v>Domingo</v>
          </cell>
          <cell r="AO1164" t="str">
            <v>000</v>
          </cell>
          <cell r="AP1164" t="str">
            <v>SIN DEFINIR</v>
          </cell>
          <cell r="AQ1164" t="str">
            <v>1</v>
          </cell>
          <cell r="AR1164">
            <v>45805</v>
          </cell>
          <cell r="AU1164" t="str">
            <v>A</v>
          </cell>
          <cell r="AW1164" t="str">
            <v>EPS010</v>
          </cell>
          <cell r="AX1164" t="str">
            <v>EPS SURA (ANTES SUSALUD)</v>
          </cell>
          <cell r="AY1164" t="str">
            <v>001</v>
          </cell>
          <cell r="AZ1164" t="str">
            <v>25-14</v>
          </cell>
          <cell r="BA1164" t="str">
            <v>COLPENSIONES</v>
          </cell>
          <cell r="BB1164" t="str">
            <v>001</v>
          </cell>
          <cell r="BC1164" t="str">
            <v>14-28</v>
          </cell>
          <cell r="BD1164" t="str">
            <v>ARL SURA</v>
          </cell>
          <cell r="BE1164" t="str">
            <v>001</v>
          </cell>
          <cell r="BF1164" t="str">
            <v>CCF04</v>
          </cell>
          <cell r="BG1164" t="str">
            <v>COMFAMA ANTIOQUIA</v>
          </cell>
          <cell r="BH1164" t="str">
            <v>C004</v>
          </cell>
          <cell r="BI1164" t="str">
            <v>CESANTÍAS PORVENIR</v>
          </cell>
          <cell r="BJ1164" t="str">
            <v>3561101</v>
          </cell>
          <cell r="BK1164" t="str">
            <v>002</v>
          </cell>
          <cell r="BL1164" t="str">
            <v>Quincenales</v>
          </cell>
          <cell r="BM1164" t="str">
            <v>TABLA</v>
          </cell>
          <cell r="BO1164" t="str">
            <v>001</v>
          </cell>
          <cell r="BP1164" t="str">
            <v>Salario interno pesos</v>
          </cell>
          <cell r="BQ1164">
            <v>1750905</v>
          </cell>
          <cell r="BR1164" t="str">
            <v>000000000000002</v>
          </cell>
          <cell r="BS1164" t="str">
            <v>COMPAÑÍA DE ALIMENTOS COLOMBIANOS CALCO S.A</v>
          </cell>
          <cell r="BT1164" t="str">
            <v>000000000047470</v>
          </cell>
          <cell r="BU1164" t="str">
            <v>PUNTOS DE VENTA</v>
          </cell>
          <cell r="BV1164" t="str">
            <v>000000000047620</v>
          </cell>
          <cell r="BW1164" t="str">
            <v>AUXILIAR DE RESTAURANTE</v>
          </cell>
          <cell r="BX1164" t="str">
            <v>000000000048041</v>
          </cell>
          <cell r="BY1164" t="str">
            <v>AUXILIAR DE RESTAURANTE</v>
          </cell>
          <cell r="BZ1164" t="str">
            <v>sandrampgil@gmail.com</v>
          </cell>
          <cell r="CA1164" t="str">
            <v>220 - JORNADA MENSUAL 220 HORAS</v>
          </cell>
          <cell r="CB1164" t="str">
            <v>Ley 50</v>
          </cell>
          <cell r="CC1164" t="str">
            <v>1 - Indefinido</v>
          </cell>
          <cell r="CD1164" t="str">
            <v>APORTA</v>
          </cell>
          <cell r="CE1164" t="str">
            <v>APORTA</v>
          </cell>
          <cell r="CF1164" t="str">
            <v>APORTA</v>
          </cell>
          <cell r="CG1164">
            <v>2.4359999999999999</v>
          </cell>
          <cell r="CH1164" t="str">
            <v>SIN AUXILIO</v>
          </cell>
          <cell r="CI1164" t="str">
            <v>SIN AUXILIO</v>
          </cell>
          <cell r="CJ1164" t="str">
            <v>SIN AUXILIO</v>
          </cell>
          <cell r="CK1164" t="str">
            <v>Sueldo fijo</v>
          </cell>
          <cell r="CL1164" t="str">
            <v>Dependiente</v>
          </cell>
          <cell r="CM1164" t="str">
            <v>No aplica</v>
          </cell>
          <cell r="CN1164" t="str">
            <v>S</v>
          </cell>
          <cell r="CQ1164" t="str">
            <v>220</v>
          </cell>
          <cell r="CR1164" t="str">
            <v>Tiempo Completo 220</v>
          </cell>
          <cell r="CS1164" t="str">
            <v>31</v>
          </cell>
          <cell r="CT1164" t="str">
            <v>000000000047493</v>
          </cell>
          <cell r="CU1164" t="str">
            <v>HELADERÍA OVIEDO</v>
          </cell>
          <cell r="CW1164" t="str">
            <v>000</v>
          </cell>
          <cell r="CX1164" t="str">
            <v>PULGARIN GIL SANDRA MILENA</v>
          </cell>
        </row>
        <row r="1165">
          <cell r="A1165">
            <v>21526896</v>
          </cell>
          <cell r="B1165" t="str">
            <v>ERICA</v>
          </cell>
          <cell r="C1165" t="str">
            <v>ANDREA</v>
          </cell>
          <cell r="D1165" t="str">
            <v>LUORA</v>
          </cell>
          <cell r="E1165" t="str">
            <v>GONZALEZ</v>
          </cell>
          <cell r="F1165">
            <v>31280</v>
          </cell>
          <cell r="G1165" t="str">
            <v>169 - COLOMBIA</v>
          </cell>
          <cell r="H1165" t="str">
            <v>05 - ANTIOQUIA</v>
          </cell>
          <cell r="I1165" t="str">
            <v>MEDELLIN</v>
          </cell>
          <cell r="J1165" t="str">
            <v>CR 43 AA 107 B 20</v>
          </cell>
          <cell r="K1165" t="str">
            <v>Popular 1</v>
          </cell>
          <cell r="L1165" t="str">
            <v>3012123933</v>
          </cell>
          <cell r="M1165" t="str">
            <v>CO</v>
          </cell>
          <cell r="N1165" t="str">
            <v>BANCOLOMBIA</v>
          </cell>
          <cell r="O1165" t="str">
            <v>51100002576</v>
          </cell>
          <cell r="P1165" t="str">
            <v>AHORRO</v>
          </cell>
          <cell r="Q1165" t="str">
            <v>CÉDULA DE CIUDADANÍA</v>
          </cell>
          <cell r="R1165">
            <v>21526896</v>
          </cell>
          <cell r="S1165" t="str">
            <v>Envigado</v>
          </cell>
          <cell r="U1165" t="str">
            <v>05 - ANTIOQUIA</v>
          </cell>
          <cell r="V1165" t="str">
            <v>MEDELLIN</v>
          </cell>
          <cell r="W1165" t="str">
            <v>SOLTERO</v>
          </cell>
          <cell r="X1165" t="str">
            <v>0</v>
          </cell>
          <cell r="Z1165">
            <v>0</v>
          </cell>
          <cell r="AA1165" t="str">
            <v>0</v>
          </cell>
          <cell r="AB1165" t="str">
            <v>002</v>
          </cell>
          <cell r="AC1165" t="str">
            <v>BACHILLERATO</v>
          </cell>
          <cell r="AD1165" t="str">
            <v>F</v>
          </cell>
          <cell r="AE1165" t="str">
            <v>002</v>
          </cell>
          <cell r="AF1165" t="str">
            <v>COMPAÑÍA DE ALIMENTOS COLOMBIANOS CALCO S.A</v>
          </cell>
          <cell r="AG1165" t="str">
            <v>52</v>
          </cell>
          <cell r="AH1165" t="str">
            <v>VENTAS</v>
          </cell>
          <cell r="AI1165" t="str">
            <v>02008010</v>
          </cell>
          <cell r="AJ1165" t="str">
            <v>DOMICILIOS</v>
          </cell>
          <cell r="AK1165" t="str">
            <v>OPR-002</v>
          </cell>
          <cell r="AL1165" t="str">
            <v>OPERACIÓN</v>
          </cell>
          <cell r="AM1165" t="str">
            <v>007</v>
          </cell>
          <cell r="AN1165" t="str">
            <v>Domingo</v>
          </cell>
          <cell r="AO1165" t="str">
            <v>000</v>
          </cell>
          <cell r="AP1165" t="str">
            <v>SIN DEFINIR</v>
          </cell>
          <cell r="AQ1165" t="str">
            <v>3</v>
          </cell>
          <cell r="AR1165">
            <v>44329</v>
          </cell>
          <cell r="AU1165" t="str">
            <v>A</v>
          </cell>
          <cell r="AW1165" t="str">
            <v>EPS010</v>
          </cell>
          <cell r="AX1165" t="str">
            <v>EPS SURA (ANTES SUSALUD)</v>
          </cell>
          <cell r="AY1165" t="str">
            <v>001</v>
          </cell>
          <cell r="AZ1165" t="str">
            <v>230201</v>
          </cell>
          <cell r="BA1165" t="str">
            <v>PROTECCIÓN + I. N. G.</v>
          </cell>
          <cell r="BB1165" t="str">
            <v>001</v>
          </cell>
          <cell r="BC1165" t="str">
            <v>14-28</v>
          </cell>
          <cell r="BD1165" t="str">
            <v>ARL SURA</v>
          </cell>
          <cell r="BE1165" t="str">
            <v>001</v>
          </cell>
          <cell r="BF1165" t="str">
            <v>CCF04</v>
          </cell>
          <cell r="BG1165" t="str">
            <v>COMFAMA ANTIOQUIA</v>
          </cell>
          <cell r="BH1165" t="str">
            <v>C005</v>
          </cell>
          <cell r="BI1165" t="str">
            <v>CESANTÍAS PROTECCIÓN S. A.</v>
          </cell>
          <cell r="BJ1165" t="str">
            <v>3561101</v>
          </cell>
          <cell r="BK1165" t="str">
            <v>002</v>
          </cell>
          <cell r="BL1165" t="str">
            <v>Quincenales</v>
          </cell>
          <cell r="BM1165" t="str">
            <v>TABLA</v>
          </cell>
          <cell r="BO1165" t="str">
            <v>004</v>
          </cell>
          <cell r="BP1165" t="str">
            <v>Salario por horas</v>
          </cell>
          <cell r="BQ1165">
            <v>7958.65</v>
          </cell>
          <cell r="BR1165" t="str">
            <v>000000000000002</v>
          </cell>
          <cell r="BS1165" t="str">
            <v>COMPAÑÍA DE ALIMENTOS COLOMBIANOS CALCO S.A</v>
          </cell>
          <cell r="BT1165" t="str">
            <v>000000000047470</v>
          </cell>
          <cell r="BU1165" t="str">
            <v>PUNTOS DE VENTA</v>
          </cell>
          <cell r="BV1165" t="str">
            <v>000000000047620</v>
          </cell>
          <cell r="BW1165" t="str">
            <v>AUXILIAR DE RESTAURANTE</v>
          </cell>
          <cell r="BX1165" t="str">
            <v>000000000048210</v>
          </cell>
          <cell r="BY1165" t="str">
            <v>AUXILIAR DE RESTAURANTE</v>
          </cell>
          <cell r="BZ1165" t="str">
            <v>ericaluora2108@gmail.com</v>
          </cell>
          <cell r="CA1165" t="str">
            <v>1 - JORNADA POR HORAS</v>
          </cell>
          <cell r="CB1165" t="str">
            <v>Ley 50</v>
          </cell>
          <cell r="CC1165" t="str">
            <v>1 - Indefinido</v>
          </cell>
          <cell r="CD1165" t="str">
            <v>APORTA</v>
          </cell>
          <cell r="CE1165" t="str">
            <v>APORTA</v>
          </cell>
          <cell r="CF1165" t="str">
            <v>APORTA</v>
          </cell>
          <cell r="CG1165">
            <v>2.4359999999999999</v>
          </cell>
          <cell r="CH1165" t="str">
            <v>SIN AUXILIO</v>
          </cell>
          <cell r="CI1165" t="str">
            <v>SIN AUXILIO</v>
          </cell>
          <cell r="CJ1165" t="str">
            <v>SIN AUXILIO</v>
          </cell>
          <cell r="CK1165" t="str">
            <v>Sueldo variable</v>
          </cell>
          <cell r="CL1165" t="str">
            <v>Dependiente</v>
          </cell>
          <cell r="CM1165" t="str">
            <v>No aplica</v>
          </cell>
          <cell r="CN1165" t="str">
            <v>S</v>
          </cell>
          <cell r="CQ1165" t="str">
            <v>FS</v>
          </cell>
          <cell r="CR1165" t="str">
            <v>Fines de Semana</v>
          </cell>
          <cell r="CS1165" t="str">
            <v>31</v>
          </cell>
          <cell r="CT1165" t="str">
            <v>000000000047495</v>
          </cell>
          <cell r="CU1165" t="str">
            <v>OPERACIÓN</v>
          </cell>
          <cell r="CW1165" t="str">
            <v>000</v>
          </cell>
          <cell r="CX1165" t="str">
            <v>LUORA GONZALEZ ERICA ANDREA</v>
          </cell>
        </row>
        <row r="1166">
          <cell r="A1166">
            <v>21527318</v>
          </cell>
          <cell r="B1166" t="str">
            <v>LEIDI</v>
          </cell>
          <cell r="C1166" t="str">
            <v>PATRICIA</v>
          </cell>
          <cell r="D1166" t="str">
            <v>GARCIA</v>
          </cell>
          <cell r="E1166" t="str">
            <v>GONZALEZ</v>
          </cell>
          <cell r="F1166">
            <v>31080</v>
          </cell>
          <cell r="G1166" t="str">
            <v>169 - COLOMBIA</v>
          </cell>
          <cell r="H1166" t="str">
            <v>05 - ANTIOQUIA</v>
          </cell>
          <cell r="I1166" t="str">
            <v>MEDELLIN</v>
          </cell>
          <cell r="J1166" t="str">
            <v>CL 1 SUR 29 247</v>
          </cell>
          <cell r="K1166" t="str">
            <v>Loma Los Parra</v>
          </cell>
          <cell r="L1166" t="str">
            <v>3052380701_</v>
          </cell>
          <cell r="M1166" t="str">
            <v>CO</v>
          </cell>
          <cell r="N1166" t="str">
            <v>DAVIVIENDA</v>
          </cell>
          <cell r="O1166" t="str">
            <v>488440900022</v>
          </cell>
          <cell r="P1166" t="str">
            <v>AHORRO</v>
          </cell>
          <cell r="Q1166" t="str">
            <v>CÉDULA DE CIUDADANÍA</v>
          </cell>
          <cell r="R1166">
            <v>21527318</v>
          </cell>
          <cell r="S1166" t="str">
            <v>Envigado</v>
          </cell>
          <cell r="U1166" t="str">
            <v>05 - ANTIOQUIA</v>
          </cell>
          <cell r="V1166" t="str">
            <v>MEDELLIN</v>
          </cell>
          <cell r="W1166" t="str">
            <v>SOLTERO</v>
          </cell>
          <cell r="X1166" t="str">
            <v>0</v>
          </cell>
          <cell r="Z1166">
            <v>0</v>
          </cell>
          <cell r="AA1166" t="str">
            <v>0</v>
          </cell>
          <cell r="AB1166" t="str">
            <v>002</v>
          </cell>
          <cell r="AC1166" t="str">
            <v>BACHILLERATO</v>
          </cell>
          <cell r="AD1166" t="str">
            <v>F</v>
          </cell>
          <cell r="AE1166" t="str">
            <v>002</v>
          </cell>
          <cell r="AF1166" t="str">
            <v>COMPAÑÍA DE ALIMENTOS COLOMBIANOS CALCO S.A</v>
          </cell>
          <cell r="AG1166" t="str">
            <v>52</v>
          </cell>
          <cell r="AH1166" t="str">
            <v>VENTAS</v>
          </cell>
          <cell r="AI1166" t="str">
            <v>02008003</v>
          </cell>
          <cell r="AJ1166" t="str">
            <v>Puntos de Venta</v>
          </cell>
          <cell r="AK1166" t="str">
            <v>R24-002</v>
          </cell>
          <cell r="AL1166" t="str">
            <v>ÁMSTERDAM</v>
          </cell>
          <cell r="AM1166" t="str">
            <v>007</v>
          </cell>
          <cell r="AN1166" t="str">
            <v>Domingo</v>
          </cell>
          <cell r="AO1166" t="str">
            <v>000</v>
          </cell>
          <cell r="AP1166" t="str">
            <v>SIN DEFINIR</v>
          </cell>
          <cell r="AQ1166" t="str">
            <v>2</v>
          </cell>
          <cell r="AR1166">
            <v>45162</v>
          </cell>
          <cell r="AU1166" t="str">
            <v>A</v>
          </cell>
          <cell r="AW1166" t="str">
            <v>EPS010</v>
          </cell>
          <cell r="AX1166" t="str">
            <v>EPS SURA (ANTES SUSALUD)</v>
          </cell>
          <cell r="AY1166" t="str">
            <v>001</v>
          </cell>
          <cell r="AZ1166" t="str">
            <v>230201</v>
          </cell>
          <cell r="BA1166" t="str">
            <v>PROTECCIÓN + I. N. G.</v>
          </cell>
          <cell r="BB1166" t="str">
            <v>001</v>
          </cell>
          <cell r="BC1166" t="str">
            <v>14-28</v>
          </cell>
          <cell r="BD1166" t="str">
            <v>ARL SURA</v>
          </cell>
          <cell r="BE1166" t="str">
            <v>001</v>
          </cell>
          <cell r="BF1166" t="str">
            <v>CCF04</v>
          </cell>
          <cell r="BG1166" t="str">
            <v>COMFAMA ANTIOQUIA</v>
          </cell>
          <cell r="BH1166" t="str">
            <v>C005</v>
          </cell>
          <cell r="BI1166" t="str">
            <v>CESANTÍAS PROTECCIÓN S. A.</v>
          </cell>
          <cell r="BJ1166" t="str">
            <v>3561101</v>
          </cell>
          <cell r="BK1166" t="str">
            <v>002</v>
          </cell>
          <cell r="BL1166" t="str">
            <v>Quincenales</v>
          </cell>
          <cell r="BM1166" t="str">
            <v>TABLA</v>
          </cell>
          <cell r="BO1166" t="str">
            <v>001</v>
          </cell>
          <cell r="BP1166" t="str">
            <v>Salario interno pesos</v>
          </cell>
          <cell r="BQ1166">
            <v>1750905</v>
          </cell>
          <cell r="BR1166" t="str">
            <v>000000000000002</v>
          </cell>
          <cell r="BS1166" t="str">
            <v>COMPAÑÍA DE ALIMENTOS COLOMBIANOS CALCO S.A</v>
          </cell>
          <cell r="BT1166" t="str">
            <v>000000000047470</v>
          </cell>
          <cell r="BU1166" t="str">
            <v>PUNTOS DE VENTA</v>
          </cell>
          <cell r="BV1166" t="str">
            <v>000000000047620</v>
          </cell>
          <cell r="BW1166" t="str">
            <v>AUXILIAR DE RESTAURANTE</v>
          </cell>
          <cell r="BX1166" t="str">
            <v>000000000049377</v>
          </cell>
          <cell r="BY1166" t="str">
            <v>AUXILIAR DE RESTAURANTE</v>
          </cell>
          <cell r="BZ1166" t="str">
            <v>patri5271@hotmail.com</v>
          </cell>
          <cell r="CA1166" t="str">
            <v>220 - JORNADA MENSUAL 220 HORAS</v>
          </cell>
          <cell r="CB1166" t="str">
            <v>Ley 50</v>
          </cell>
          <cell r="CC1166" t="str">
            <v>1 - Indefinido</v>
          </cell>
          <cell r="CD1166" t="str">
            <v>APORTA</v>
          </cell>
          <cell r="CE1166" t="str">
            <v>APORTA</v>
          </cell>
          <cell r="CF1166" t="str">
            <v>APORTA</v>
          </cell>
          <cell r="CG1166">
            <v>2.4359999999999999</v>
          </cell>
          <cell r="CH1166" t="str">
            <v>SIN AUXILIO</v>
          </cell>
          <cell r="CI1166" t="str">
            <v>SIN AUXILIO</v>
          </cell>
          <cell r="CJ1166" t="str">
            <v>SIN AUXILIO</v>
          </cell>
          <cell r="CK1166" t="str">
            <v>Sueldo fijo</v>
          </cell>
          <cell r="CL1166" t="str">
            <v>Dependiente</v>
          </cell>
          <cell r="CM1166" t="str">
            <v>No aplica</v>
          </cell>
          <cell r="CN1166" t="str">
            <v>S</v>
          </cell>
          <cell r="CQ1166" t="str">
            <v>220</v>
          </cell>
          <cell r="CR1166" t="str">
            <v>Tiempo Completo 220</v>
          </cell>
          <cell r="CS1166" t="str">
            <v>31</v>
          </cell>
          <cell r="CT1166" t="str">
            <v>000000000047521</v>
          </cell>
          <cell r="CU1166" t="str">
            <v>ÁMSTERDAM</v>
          </cell>
          <cell r="CW1166" t="str">
            <v>000</v>
          </cell>
          <cell r="CX1166" t="str">
            <v>GARCIA GONZALEZ LEIDI PATRICIA</v>
          </cell>
        </row>
        <row r="1167">
          <cell r="A1167">
            <v>21527931</v>
          </cell>
          <cell r="B1167" t="str">
            <v>YURY</v>
          </cell>
          <cell r="C1167" t="str">
            <v>TATIANA</v>
          </cell>
          <cell r="D1167" t="str">
            <v>BUSTAMANTE</v>
          </cell>
          <cell r="E1167" t="str">
            <v>CASTANO</v>
          </cell>
          <cell r="F1167">
            <v>31411</v>
          </cell>
          <cell r="G1167" t="str">
            <v>169 - COLOMBIA</v>
          </cell>
          <cell r="H1167" t="str">
            <v>05 - ANTIOQUIA</v>
          </cell>
          <cell r="I1167" t="str">
            <v>MEDELLIN</v>
          </cell>
          <cell r="J1167" t="str">
            <v>CR 55 63 A 86</v>
          </cell>
          <cell r="K1167" t="str">
            <v>Itagui</v>
          </cell>
          <cell r="L1167" t="str">
            <v>3006945591</v>
          </cell>
          <cell r="M1167" t="str">
            <v>CO</v>
          </cell>
          <cell r="N1167" t="str">
            <v>BANCOLOMBIA</v>
          </cell>
          <cell r="O1167" t="str">
            <v>21851185515</v>
          </cell>
          <cell r="P1167" t="str">
            <v>AHORRO</v>
          </cell>
          <cell r="Q1167" t="str">
            <v>CÉDULA DE CIUDADANÍA</v>
          </cell>
          <cell r="R1167">
            <v>21527931</v>
          </cell>
          <cell r="S1167" t="str">
            <v>Envigado</v>
          </cell>
          <cell r="U1167" t="str">
            <v>05 - ANTIOQUIA</v>
          </cell>
          <cell r="V1167" t="str">
            <v>ITAGUI</v>
          </cell>
          <cell r="W1167" t="str">
            <v>SOLTERO</v>
          </cell>
          <cell r="X1167" t="str">
            <v>0</v>
          </cell>
          <cell r="Z1167">
            <v>0</v>
          </cell>
          <cell r="AA1167" t="str">
            <v>0</v>
          </cell>
          <cell r="AB1167" t="str">
            <v>003</v>
          </cell>
          <cell r="AC1167" t="str">
            <v>TÉCNICO</v>
          </cell>
          <cell r="AD1167" t="str">
            <v>F</v>
          </cell>
          <cell r="AE1167" t="str">
            <v>002</v>
          </cell>
          <cell r="AF1167" t="str">
            <v>COMPAÑÍA DE ALIMENTOS COLOMBIANOS CALCO S.A</v>
          </cell>
          <cell r="AG1167" t="str">
            <v>52</v>
          </cell>
          <cell r="AH1167" t="str">
            <v>VENTAS</v>
          </cell>
          <cell r="AI1167" t="str">
            <v>02008004</v>
          </cell>
          <cell r="AJ1167" t="str">
            <v>Personal Volante Puntos de Venta</v>
          </cell>
          <cell r="AK1167" t="str">
            <v>OPR-002</v>
          </cell>
          <cell r="AL1167" t="str">
            <v>OPERACIÓN</v>
          </cell>
          <cell r="AM1167" t="str">
            <v>007</v>
          </cell>
          <cell r="AN1167" t="str">
            <v>Domingo</v>
          </cell>
          <cell r="AO1167" t="str">
            <v>000</v>
          </cell>
          <cell r="AP1167" t="str">
            <v>SIN DEFINIR</v>
          </cell>
          <cell r="AQ1167" t="str">
            <v>1</v>
          </cell>
          <cell r="AR1167">
            <v>45323</v>
          </cell>
          <cell r="AU1167" t="str">
            <v>A</v>
          </cell>
          <cell r="AW1167" t="str">
            <v>EPS010</v>
          </cell>
          <cell r="AX1167" t="str">
            <v>EPS SURA (ANTES SUSALUD)</v>
          </cell>
          <cell r="AY1167" t="str">
            <v>001</v>
          </cell>
          <cell r="AZ1167" t="str">
            <v>230201</v>
          </cell>
          <cell r="BA1167" t="str">
            <v>PROTECCIÓN + I. N. G.</v>
          </cell>
          <cell r="BB1167" t="str">
            <v>001</v>
          </cell>
          <cell r="BC1167" t="str">
            <v>14-28</v>
          </cell>
          <cell r="BD1167" t="str">
            <v>ARL SURA</v>
          </cell>
          <cell r="BE1167" t="str">
            <v>001</v>
          </cell>
          <cell r="BF1167" t="str">
            <v>CCF04</v>
          </cell>
          <cell r="BG1167" t="str">
            <v>COMFAMA ANTIOQUIA</v>
          </cell>
          <cell r="BH1167" t="str">
            <v>C005</v>
          </cell>
          <cell r="BI1167" t="str">
            <v>CESANTÍAS PROTECCIÓN S. A.</v>
          </cell>
          <cell r="BJ1167" t="str">
            <v>3561101</v>
          </cell>
          <cell r="BK1167" t="str">
            <v>002</v>
          </cell>
          <cell r="BL1167" t="str">
            <v>Quincenales</v>
          </cell>
          <cell r="BM1167" t="str">
            <v>TABLA</v>
          </cell>
          <cell r="BO1167" t="str">
            <v>001</v>
          </cell>
          <cell r="BP1167" t="str">
            <v>Salario interno pesos</v>
          </cell>
          <cell r="BQ1167">
            <v>3812000</v>
          </cell>
          <cell r="BR1167" t="str">
            <v>000000000000002</v>
          </cell>
          <cell r="BS1167" t="str">
            <v>COMPAÑÍA DE ALIMENTOS COLOMBIANOS CALCO S.A</v>
          </cell>
          <cell r="BT1167" t="str">
            <v>000000000047470</v>
          </cell>
          <cell r="BU1167" t="str">
            <v>PUNTOS DE VENTA</v>
          </cell>
          <cell r="BV1167" t="str">
            <v>000000000047526</v>
          </cell>
          <cell r="BW1167" t="str">
            <v>ADMINISTRADORA PUNTO DE VENTA</v>
          </cell>
          <cell r="BX1167" t="str">
            <v>000000000048167</v>
          </cell>
          <cell r="BY1167" t="str">
            <v>ADMINISTRADORA PUNTO DE VENTA</v>
          </cell>
          <cell r="BZ1167" t="str">
            <v>tatianabtec@gmail.com</v>
          </cell>
          <cell r="CA1167" t="str">
            <v>220 - JORNADA MENSUAL 220 HORAS</v>
          </cell>
          <cell r="CB1167" t="str">
            <v>Ley 50</v>
          </cell>
          <cell r="CC1167" t="str">
            <v>1 - Indefinido</v>
          </cell>
          <cell r="CD1167" t="str">
            <v>APORTA</v>
          </cell>
          <cell r="CE1167" t="str">
            <v>APORTA</v>
          </cell>
          <cell r="CF1167" t="str">
            <v>APORTA</v>
          </cell>
          <cell r="CG1167">
            <v>2.4359999999999999</v>
          </cell>
          <cell r="CH1167" t="str">
            <v>SIN AUXILIO</v>
          </cell>
          <cell r="CI1167" t="str">
            <v>SIN AUXILIO</v>
          </cell>
          <cell r="CJ1167" t="str">
            <v>SIN AUXILIO</v>
          </cell>
          <cell r="CK1167" t="str">
            <v>Sueldo fijo</v>
          </cell>
          <cell r="CL1167" t="str">
            <v>Dependiente</v>
          </cell>
          <cell r="CM1167" t="str">
            <v>No aplica</v>
          </cell>
          <cell r="CN1167" t="str">
            <v>N</v>
          </cell>
          <cell r="CQ1167" t="str">
            <v>220</v>
          </cell>
          <cell r="CR1167" t="str">
            <v>Tiempo Completo 220</v>
          </cell>
          <cell r="CS1167" t="str">
            <v>31</v>
          </cell>
          <cell r="CT1167" t="str">
            <v>000000000047495</v>
          </cell>
          <cell r="CU1167" t="str">
            <v>OPERACIÓN</v>
          </cell>
          <cell r="CW1167" t="str">
            <v>000</v>
          </cell>
          <cell r="CX1167" t="str">
            <v>BUSTAMANTE CASTANO YURY TATIANA</v>
          </cell>
        </row>
        <row r="1168">
          <cell r="A1168">
            <v>21530215</v>
          </cell>
          <cell r="B1168" t="str">
            <v>SANDRA</v>
          </cell>
          <cell r="C1168" t="str">
            <v>PATRICIA</v>
          </cell>
          <cell r="D1168" t="str">
            <v>CIRO</v>
          </cell>
          <cell r="E1168" t="str">
            <v>CIRO</v>
          </cell>
          <cell r="F1168">
            <v>28906</v>
          </cell>
          <cell r="G1168" t="str">
            <v>169 - COLOMBIA</v>
          </cell>
          <cell r="H1168" t="str">
            <v>05 - ANTIOQUIA</v>
          </cell>
          <cell r="I1168" t="str">
            <v>MEDELLIN</v>
          </cell>
          <cell r="J1168" t="str">
            <v>VRD CABECERAS</v>
          </cell>
          <cell r="K1168" t="str">
            <v>Llanogrande</v>
          </cell>
          <cell r="L1168" t="str">
            <v>3117468088___</v>
          </cell>
          <cell r="M1168" t="str">
            <v>CO</v>
          </cell>
          <cell r="N1168" t="str">
            <v>BANCOLOMBIA</v>
          </cell>
          <cell r="O1168" t="str">
            <v>92800001432</v>
          </cell>
          <cell r="P1168" t="str">
            <v>AHORRO</v>
          </cell>
          <cell r="Q1168" t="str">
            <v>CÉDULA DE CIUDADANÍA</v>
          </cell>
          <cell r="R1168">
            <v>21530215</v>
          </cell>
          <cell r="S1168" t="str">
            <v>Belmira</v>
          </cell>
          <cell r="U1168" t="str">
            <v>05 - ANTIOQUIA</v>
          </cell>
          <cell r="V1168" t="str">
            <v>RIONEGRO</v>
          </cell>
          <cell r="W1168" t="str">
            <v>UNION LIBRE</v>
          </cell>
          <cell r="X1168" t="str">
            <v>0</v>
          </cell>
          <cell r="Z1168">
            <v>0</v>
          </cell>
          <cell r="AA1168" t="str">
            <v>0</v>
          </cell>
          <cell r="AB1168" t="str">
            <v>001</v>
          </cell>
          <cell r="AC1168" t="str">
            <v>PRIMARIA</v>
          </cell>
          <cell r="AD1168" t="str">
            <v>F</v>
          </cell>
          <cell r="AE1168" t="str">
            <v>002</v>
          </cell>
          <cell r="AF1168" t="str">
            <v>COMPAÑÍA DE ALIMENTOS COLOMBIANOS CALCO S.A</v>
          </cell>
          <cell r="AG1168" t="str">
            <v>52</v>
          </cell>
          <cell r="AH1168" t="str">
            <v>VENTAS</v>
          </cell>
          <cell r="AI1168" t="str">
            <v>02008003</v>
          </cell>
          <cell r="AJ1168" t="str">
            <v>Puntos de Venta</v>
          </cell>
          <cell r="AK1168" t="str">
            <v>R10-002</v>
          </cell>
          <cell r="AL1168" t="str">
            <v>LLANOGRANDE</v>
          </cell>
          <cell r="AM1168" t="str">
            <v>007</v>
          </cell>
          <cell r="AN1168" t="str">
            <v>Domingo</v>
          </cell>
          <cell r="AO1168" t="str">
            <v>000</v>
          </cell>
          <cell r="AP1168" t="str">
            <v>SIN DEFINIR</v>
          </cell>
          <cell r="AQ1168" t="str">
            <v>1</v>
          </cell>
          <cell r="AR1168">
            <v>39604</v>
          </cell>
          <cell r="AU1168" t="str">
            <v>A</v>
          </cell>
          <cell r="AW1168" t="str">
            <v>EPS010</v>
          </cell>
          <cell r="AX1168" t="str">
            <v>EPS SURA (ANTES SUSALUD)</v>
          </cell>
          <cell r="AY1168" t="str">
            <v>001</v>
          </cell>
          <cell r="AZ1168" t="str">
            <v>230201</v>
          </cell>
          <cell r="BA1168" t="str">
            <v>PROTECCIÓN + I. N. G.</v>
          </cell>
          <cell r="BB1168" t="str">
            <v>001</v>
          </cell>
          <cell r="BC1168" t="str">
            <v>14-28</v>
          </cell>
          <cell r="BD1168" t="str">
            <v>ARL SURA</v>
          </cell>
          <cell r="BE1168" t="str">
            <v>001</v>
          </cell>
          <cell r="BF1168" t="str">
            <v>CCF04</v>
          </cell>
          <cell r="BG1168" t="str">
            <v>COMFAMA ANTIOQUIA</v>
          </cell>
          <cell r="BH1168" t="str">
            <v>C005</v>
          </cell>
          <cell r="BI1168" t="str">
            <v>CESANTÍAS PROTECCIÓN S. A.</v>
          </cell>
          <cell r="BJ1168" t="str">
            <v>3561101</v>
          </cell>
          <cell r="BK1168" t="str">
            <v>002</v>
          </cell>
          <cell r="BL1168" t="str">
            <v>Quincenales</v>
          </cell>
          <cell r="BM1168" t="str">
            <v>TABLA</v>
          </cell>
          <cell r="BO1168" t="str">
            <v>001</v>
          </cell>
          <cell r="BP1168" t="str">
            <v>Salario interno pesos</v>
          </cell>
          <cell r="BQ1168">
            <v>1750905</v>
          </cell>
          <cell r="BR1168" t="str">
            <v>000000000000002</v>
          </cell>
          <cell r="BS1168" t="str">
            <v>COMPAÑÍA DE ALIMENTOS COLOMBIANOS CALCO S.A</v>
          </cell>
          <cell r="BT1168" t="str">
            <v>000000000047470</v>
          </cell>
          <cell r="BU1168" t="str">
            <v>PUNTOS DE VENTA</v>
          </cell>
          <cell r="BV1168" t="str">
            <v>000000000047620</v>
          </cell>
          <cell r="BW1168" t="str">
            <v>AUXILIAR DE RESTAURANTE</v>
          </cell>
          <cell r="BX1168" t="str">
            <v>000000000048740</v>
          </cell>
          <cell r="BY1168" t="str">
            <v>AUXILIAR DE RESTAURANTE</v>
          </cell>
          <cell r="BZ1168" t="str">
            <v>sandraciro872@gmail.com</v>
          </cell>
          <cell r="CA1168" t="str">
            <v>220 - JORNADA MENSUAL 220 HORAS</v>
          </cell>
          <cell r="CB1168" t="str">
            <v>Ley 50</v>
          </cell>
          <cell r="CC1168" t="str">
            <v>1 - Indefinido</v>
          </cell>
          <cell r="CD1168" t="str">
            <v>APORTA</v>
          </cell>
          <cell r="CE1168" t="str">
            <v>APORTA</v>
          </cell>
          <cell r="CF1168" t="str">
            <v>APORTA</v>
          </cell>
          <cell r="CG1168">
            <v>2.4359999999999999</v>
          </cell>
          <cell r="CH1168" t="str">
            <v>SIN AUXILIO</v>
          </cell>
          <cell r="CI1168" t="str">
            <v>SIN AUXILIO</v>
          </cell>
          <cell r="CJ1168" t="str">
            <v>SIN AUXILIO</v>
          </cell>
          <cell r="CK1168" t="str">
            <v>Sueldo fijo</v>
          </cell>
          <cell r="CL1168" t="str">
            <v>Dependiente</v>
          </cell>
          <cell r="CM1168" t="str">
            <v>No aplica</v>
          </cell>
          <cell r="CN1168" t="str">
            <v>S</v>
          </cell>
          <cell r="CQ1168" t="str">
            <v>220</v>
          </cell>
          <cell r="CR1168" t="str">
            <v>Tiempo Completo 220</v>
          </cell>
          <cell r="CS1168" t="str">
            <v>31</v>
          </cell>
          <cell r="CT1168" t="str">
            <v>000000000047507</v>
          </cell>
          <cell r="CU1168" t="str">
            <v>LLANOGRANDE</v>
          </cell>
          <cell r="CW1168" t="str">
            <v>000</v>
          </cell>
          <cell r="CX1168" t="str">
            <v>CIRO CIRO SANDRA PATRICIA</v>
          </cell>
        </row>
        <row r="1169">
          <cell r="A1169">
            <v>21562856</v>
          </cell>
          <cell r="B1169" t="str">
            <v>SENEIDA</v>
          </cell>
          <cell r="C1169" t="str">
            <v>AMADA</v>
          </cell>
          <cell r="D1169" t="str">
            <v>RIVERA</v>
          </cell>
          <cell r="E1169" t="str">
            <v>RIVERA</v>
          </cell>
          <cell r="F1169">
            <v>30725</v>
          </cell>
          <cell r="G1169" t="str">
            <v>169 - COLOMBIA</v>
          </cell>
          <cell r="H1169" t="str">
            <v>05 - ANTIOQUIA</v>
          </cell>
          <cell r="I1169" t="str">
            <v>CAICEDO</v>
          </cell>
          <cell r="J1169" t="str">
            <v>CR 10 B CL 44 E 26 INT 102</v>
          </cell>
          <cell r="K1169" t="str">
            <v>Buenos Aires</v>
          </cell>
          <cell r="L1169" t="str">
            <v>3045684912</v>
          </cell>
          <cell r="M1169" t="str">
            <v>CO</v>
          </cell>
          <cell r="N1169" t="str">
            <v>BANCOLOMBIA</v>
          </cell>
          <cell r="O1169" t="str">
            <v>34200001776</v>
          </cell>
          <cell r="P1169" t="str">
            <v>AHORRO</v>
          </cell>
          <cell r="Q1169" t="str">
            <v>CÉDULA DE CIUDADANÍA</v>
          </cell>
          <cell r="R1169">
            <v>21562856</v>
          </cell>
          <cell r="S1169" t="str">
            <v>Envigado</v>
          </cell>
          <cell r="U1169" t="str">
            <v>05 - ANTIOQUIA</v>
          </cell>
          <cell r="V1169" t="str">
            <v>MEDELLIN</v>
          </cell>
          <cell r="W1169" t="str">
            <v>UNION LIBRE</v>
          </cell>
          <cell r="X1169" t="str">
            <v>0</v>
          </cell>
          <cell r="Z1169">
            <v>0</v>
          </cell>
          <cell r="AA1169" t="str">
            <v>0</v>
          </cell>
          <cell r="AB1169" t="str">
            <v>002</v>
          </cell>
          <cell r="AC1169" t="str">
            <v>BACHILLERATO</v>
          </cell>
          <cell r="AD1169" t="str">
            <v>F</v>
          </cell>
          <cell r="AE1169" t="str">
            <v>002</v>
          </cell>
          <cell r="AF1169" t="str">
            <v>COMPAÑÍA DE ALIMENTOS COLOMBIANOS CALCO S.A</v>
          </cell>
          <cell r="AG1169" t="str">
            <v>52</v>
          </cell>
          <cell r="AH1169" t="str">
            <v>VENTAS</v>
          </cell>
          <cell r="AI1169" t="str">
            <v>02008003</v>
          </cell>
          <cell r="AJ1169" t="str">
            <v>Puntos de Venta</v>
          </cell>
          <cell r="AK1169" t="str">
            <v>R21-002</v>
          </cell>
          <cell r="AL1169" t="str">
            <v>ARKADIA</v>
          </cell>
          <cell r="AM1169" t="str">
            <v>007</v>
          </cell>
          <cell r="AN1169" t="str">
            <v>Domingo</v>
          </cell>
          <cell r="AO1169" t="str">
            <v>000</v>
          </cell>
          <cell r="AP1169" t="str">
            <v>SIN DEFINIR</v>
          </cell>
          <cell r="AQ1169" t="str">
            <v>1</v>
          </cell>
          <cell r="AR1169">
            <v>42431</v>
          </cell>
          <cell r="AU1169" t="str">
            <v>A</v>
          </cell>
          <cell r="AW1169" t="str">
            <v>EPS005</v>
          </cell>
          <cell r="AX1169" t="str">
            <v>SANITAS</v>
          </cell>
          <cell r="AY1169" t="str">
            <v>001</v>
          </cell>
          <cell r="AZ1169" t="str">
            <v>25-14</v>
          </cell>
          <cell r="BA1169" t="str">
            <v>COLPENSIONES</v>
          </cell>
          <cell r="BB1169" t="str">
            <v>001</v>
          </cell>
          <cell r="BC1169" t="str">
            <v>14-28</v>
          </cell>
          <cell r="BD1169" t="str">
            <v>ARL SURA</v>
          </cell>
          <cell r="BE1169" t="str">
            <v>001</v>
          </cell>
          <cell r="BF1169" t="str">
            <v>CCF04</v>
          </cell>
          <cell r="BG1169" t="str">
            <v>COMFAMA ANTIOQUIA</v>
          </cell>
          <cell r="BH1169" t="str">
            <v>C005</v>
          </cell>
          <cell r="BI1169" t="str">
            <v>CESANTÍAS PROTECCIÓN S. A.</v>
          </cell>
          <cell r="BJ1169" t="str">
            <v>3561101</v>
          </cell>
          <cell r="BK1169" t="str">
            <v>002</v>
          </cell>
          <cell r="BL1169" t="str">
            <v>Quincenales</v>
          </cell>
          <cell r="BM1169" t="str">
            <v>TABLA</v>
          </cell>
          <cell r="BO1169" t="str">
            <v>001</v>
          </cell>
          <cell r="BP1169" t="str">
            <v>Salario interno pesos</v>
          </cell>
          <cell r="BQ1169">
            <v>1750905</v>
          </cell>
          <cell r="BR1169" t="str">
            <v>000000000000002</v>
          </cell>
          <cell r="BS1169" t="str">
            <v>COMPAÑÍA DE ALIMENTOS COLOMBIANOS CALCO S.A</v>
          </cell>
          <cell r="BT1169" t="str">
            <v>000000000047470</v>
          </cell>
          <cell r="BU1169" t="str">
            <v>PUNTOS DE VENTA</v>
          </cell>
          <cell r="BV1169" t="str">
            <v>000000000047620</v>
          </cell>
          <cell r="BW1169" t="str">
            <v>AUXILIAR DE RESTAURANTE</v>
          </cell>
          <cell r="BX1169" t="str">
            <v>000000000047958</v>
          </cell>
          <cell r="BY1169" t="str">
            <v>AUXILIAR DE RESTAURANTE</v>
          </cell>
          <cell r="BZ1169" t="str">
            <v>seneida0213@gmail.com</v>
          </cell>
          <cell r="CA1169" t="str">
            <v>220 - JORNADA MENSUAL 220 HORAS</v>
          </cell>
          <cell r="CB1169" t="str">
            <v>Ley 50</v>
          </cell>
          <cell r="CC1169" t="str">
            <v>1 - Indefinido</v>
          </cell>
          <cell r="CD1169" t="str">
            <v>APORTA</v>
          </cell>
          <cell r="CE1169" t="str">
            <v>APORTA</v>
          </cell>
          <cell r="CF1169" t="str">
            <v>APORTA</v>
          </cell>
          <cell r="CG1169">
            <v>2.4359999999999999</v>
          </cell>
          <cell r="CH1169" t="str">
            <v>SIN AUXILIO</v>
          </cell>
          <cell r="CI1169" t="str">
            <v>SIN AUXILIO</v>
          </cell>
          <cell r="CJ1169" t="str">
            <v>SIN AUXILIO</v>
          </cell>
          <cell r="CK1169" t="str">
            <v>Sueldo fijo</v>
          </cell>
          <cell r="CL1169" t="str">
            <v>Dependiente</v>
          </cell>
          <cell r="CM1169" t="str">
            <v>No aplica</v>
          </cell>
          <cell r="CN1169" t="str">
            <v>S</v>
          </cell>
          <cell r="CQ1169" t="str">
            <v>220</v>
          </cell>
          <cell r="CR1169" t="str">
            <v>Tiempo Completo 220</v>
          </cell>
          <cell r="CS1169" t="str">
            <v>31</v>
          </cell>
          <cell r="CT1169" t="str">
            <v>000000000047485</v>
          </cell>
          <cell r="CU1169" t="str">
            <v>COCINA ENVIGADO</v>
          </cell>
          <cell r="CW1169" t="str">
            <v>000</v>
          </cell>
          <cell r="CX1169" t="str">
            <v>RIVERA RIVERA SENEIDA AMADA</v>
          </cell>
        </row>
        <row r="1170">
          <cell r="A1170">
            <v>21585067</v>
          </cell>
          <cell r="B1170" t="str">
            <v>SOR</v>
          </cell>
          <cell r="C1170" t="str">
            <v>MARIA</v>
          </cell>
          <cell r="D1170" t="str">
            <v>VARGAS</v>
          </cell>
          <cell r="E1170" t="str">
            <v>CARTAGENA</v>
          </cell>
          <cell r="F1170">
            <v>30723</v>
          </cell>
          <cell r="G1170" t="str">
            <v>169 - COLOMBIA</v>
          </cell>
          <cell r="H1170" t="str">
            <v>05 - ANTIOQUIA</v>
          </cell>
          <cell r="I1170" t="str">
            <v>CAICEDO</v>
          </cell>
          <cell r="J1170" t="str">
            <v>CL 40 31 24</v>
          </cell>
          <cell r="K1170" t="str">
            <v>Milagrosa</v>
          </cell>
          <cell r="L1170" t="str">
            <v>3017857650</v>
          </cell>
          <cell r="M1170" t="str">
            <v>CO</v>
          </cell>
          <cell r="N1170" t="str">
            <v>BANCOLOMBIA</v>
          </cell>
          <cell r="O1170" t="str">
            <v>24000003609</v>
          </cell>
          <cell r="P1170" t="str">
            <v>AHORRO</v>
          </cell>
          <cell r="Q1170" t="str">
            <v>CÉDULA DE CIUDADANÍA</v>
          </cell>
          <cell r="R1170">
            <v>21585067</v>
          </cell>
          <cell r="S1170" t="str">
            <v>Caicedo</v>
          </cell>
          <cell r="U1170" t="str">
            <v>05 - ANTIOQUIA</v>
          </cell>
          <cell r="V1170" t="str">
            <v>MEDELLIN</v>
          </cell>
          <cell r="W1170" t="str">
            <v>SOLTERO</v>
          </cell>
          <cell r="X1170" t="str">
            <v>0</v>
          </cell>
          <cell r="Z1170">
            <v>0</v>
          </cell>
          <cell r="AA1170" t="str">
            <v>0</v>
          </cell>
          <cell r="AB1170" t="str">
            <v>002</v>
          </cell>
          <cell r="AC1170" t="str">
            <v>BACHILLERATO</v>
          </cell>
          <cell r="AD1170" t="str">
            <v>F</v>
          </cell>
          <cell r="AE1170" t="str">
            <v>002</v>
          </cell>
          <cell r="AF1170" t="str">
            <v>COMPAÑÍA DE ALIMENTOS COLOMBIANOS CALCO S.A</v>
          </cell>
          <cell r="AG1170" t="str">
            <v>52</v>
          </cell>
          <cell r="AH1170" t="str">
            <v>VENTAS</v>
          </cell>
          <cell r="AI1170" t="str">
            <v>02008003</v>
          </cell>
          <cell r="AJ1170" t="str">
            <v>Puntos de Venta</v>
          </cell>
          <cell r="AK1170" t="str">
            <v>R08-002</v>
          </cell>
          <cell r="AL1170" t="str">
            <v>MOLINOS</v>
          </cell>
          <cell r="AM1170" t="str">
            <v>007</v>
          </cell>
          <cell r="AN1170" t="str">
            <v>Domingo</v>
          </cell>
          <cell r="AO1170" t="str">
            <v>000</v>
          </cell>
          <cell r="AP1170" t="str">
            <v>SIN DEFINIR</v>
          </cell>
          <cell r="AQ1170" t="str">
            <v>1</v>
          </cell>
          <cell r="AR1170">
            <v>44908</v>
          </cell>
          <cell r="AU1170" t="str">
            <v>A</v>
          </cell>
          <cell r="AW1170" t="str">
            <v>EPS010</v>
          </cell>
          <cell r="AX1170" t="str">
            <v>EPS SURA (ANTES SUSALUD)</v>
          </cell>
          <cell r="AY1170" t="str">
            <v>001</v>
          </cell>
          <cell r="AZ1170" t="str">
            <v>230201</v>
          </cell>
          <cell r="BA1170" t="str">
            <v>PROTECCIÓN + I. N. G.</v>
          </cell>
          <cell r="BB1170" t="str">
            <v>001</v>
          </cell>
          <cell r="BC1170" t="str">
            <v>14-28</v>
          </cell>
          <cell r="BD1170" t="str">
            <v>ARL SURA</v>
          </cell>
          <cell r="BE1170" t="str">
            <v>001</v>
          </cell>
          <cell r="BF1170" t="str">
            <v>CCF04</v>
          </cell>
          <cell r="BG1170" t="str">
            <v>COMFAMA ANTIOQUIA</v>
          </cell>
          <cell r="BH1170" t="str">
            <v>C005</v>
          </cell>
          <cell r="BI1170" t="str">
            <v>CESANTÍAS PROTECCIÓN S. A.</v>
          </cell>
          <cell r="BJ1170" t="str">
            <v>3561101</v>
          </cell>
          <cell r="BK1170" t="str">
            <v>002</v>
          </cell>
          <cell r="BL1170" t="str">
            <v>Quincenales</v>
          </cell>
          <cell r="BM1170" t="str">
            <v>TABLA</v>
          </cell>
          <cell r="BO1170" t="str">
            <v>001</v>
          </cell>
          <cell r="BP1170" t="str">
            <v>Salario interno pesos</v>
          </cell>
          <cell r="BQ1170">
            <v>1750905</v>
          </cell>
          <cell r="BR1170" t="str">
            <v>000000000000002</v>
          </cell>
          <cell r="BS1170" t="str">
            <v>COMPAÑÍA DE ALIMENTOS COLOMBIANOS CALCO S.A</v>
          </cell>
          <cell r="BT1170" t="str">
            <v>000000000047470</v>
          </cell>
          <cell r="BU1170" t="str">
            <v>PUNTOS DE VENTA</v>
          </cell>
          <cell r="BV1170" t="str">
            <v>000000000047620</v>
          </cell>
          <cell r="BW1170" t="str">
            <v>AUXILIAR DE RESTAURANTE</v>
          </cell>
          <cell r="BX1170" t="str">
            <v>000000000048688</v>
          </cell>
          <cell r="BY1170" t="str">
            <v>AUXILIAR DE RESTAURANTE</v>
          </cell>
          <cell r="BZ1170" t="str">
            <v>solmary2200@gmail.com</v>
          </cell>
          <cell r="CA1170" t="str">
            <v>220 - JORNADA MENSUAL 220 HORAS</v>
          </cell>
          <cell r="CB1170" t="str">
            <v>Ley 50</v>
          </cell>
          <cell r="CC1170" t="str">
            <v>1 - Indefinido</v>
          </cell>
          <cell r="CD1170" t="str">
            <v>APORTA</v>
          </cell>
          <cell r="CE1170" t="str">
            <v>APORTA</v>
          </cell>
          <cell r="CF1170" t="str">
            <v>APORTA</v>
          </cell>
          <cell r="CG1170">
            <v>2.4359999999999999</v>
          </cell>
          <cell r="CH1170" t="str">
            <v>SIN AUXILIO</v>
          </cell>
          <cell r="CI1170" t="str">
            <v>SIN AUXILIO</v>
          </cell>
          <cell r="CJ1170" t="str">
            <v>SIN AUXILIO</v>
          </cell>
          <cell r="CK1170" t="str">
            <v>Sueldo fijo</v>
          </cell>
          <cell r="CL1170" t="str">
            <v>Dependiente</v>
          </cell>
          <cell r="CM1170" t="str">
            <v>No aplica</v>
          </cell>
          <cell r="CN1170" t="str">
            <v>S</v>
          </cell>
          <cell r="CQ1170" t="str">
            <v>220</v>
          </cell>
          <cell r="CR1170" t="str">
            <v>Tiempo Completo 220</v>
          </cell>
          <cell r="CS1170" t="str">
            <v>31</v>
          </cell>
          <cell r="CT1170" t="str">
            <v>000000000047505</v>
          </cell>
          <cell r="CU1170" t="str">
            <v>MOLINOS</v>
          </cell>
          <cell r="CW1170" t="str">
            <v>000</v>
          </cell>
          <cell r="CX1170" t="str">
            <v>VARGAS CARTAGENA SOR MARIA</v>
          </cell>
        </row>
        <row r="1171">
          <cell r="A1171">
            <v>21589163</v>
          </cell>
          <cell r="B1171" t="str">
            <v>ERLINDA</v>
          </cell>
          <cell r="C1171" t="str">
            <v>ISABEL</v>
          </cell>
          <cell r="D1171" t="str">
            <v>JIMENEZ</v>
          </cell>
          <cell r="E1171" t="str">
            <v>RIVERA</v>
          </cell>
          <cell r="F1171">
            <v>29290</v>
          </cell>
          <cell r="G1171" t="str">
            <v>169 - COLOMBIA</v>
          </cell>
          <cell r="H1171" t="str">
            <v>05 - ANTIOQUIA</v>
          </cell>
          <cell r="I1171" t="str">
            <v>CACERES</v>
          </cell>
          <cell r="J1171" t="str">
            <v>CR 55 B 30 65 APT 704</v>
          </cell>
          <cell r="K1171" t="str">
            <v>SAN ANTONIO</v>
          </cell>
          <cell r="L1171" t="str">
            <v>3215079942</v>
          </cell>
          <cell r="M1171" t="str">
            <v>CO</v>
          </cell>
          <cell r="N1171" t="str">
            <v>BANCOLOMBIA</v>
          </cell>
          <cell r="O1171" t="str">
            <v>33358067757</v>
          </cell>
          <cell r="P1171" t="str">
            <v>AHORRO</v>
          </cell>
          <cell r="Q1171" t="str">
            <v>CÉDULA DE CIUDADANÍA</v>
          </cell>
          <cell r="R1171">
            <v>21589163</v>
          </cell>
          <cell r="S1171" t="str">
            <v>CACERES</v>
          </cell>
          <cell r="U1171" t="str">
            <v>05 - ANTIOQUIA</v>
          </cell>
          <cell r="V1171" t="str">
            <v>RIONEGRO</v>
          </cell>
          <cell r="W1171" t="str">
            <v>SOLTERO</v>
          </cell>
          <cell r="AB1171" t="str">
            <v>002</v>
          </cell>
          <cell r="AC1171" t="str">
            <v>BACHILLERATO</v>
          </cell>
          <cell r="AD1171" t="str">
            <v>F</v>
          </cell>
          <cell r="AE1171" t="str">
            <v>002</v>
          </cell>
          <cell r="AF1171" t="str">
            <v>COMPAÑÍA DE ALIMENTOS COLOMBIANOS CALCO S.A</v>
          </cell>
          <cell r="AG1171" t="str">
            <v>52</v>
          </cell>
          <cell r="AH1171" t="str">
            <v>VENTAS</v>
          </cell>
          <cell r="AI1171" t="str">
            <v>02008009</v>
          </cell>
          <cell r="AJ1171" t="str">
            <v>Heladerías</v>
          </cell>
          <cell r="AK1171" t="str">
            <v>H01-002</v>
          </cell>
          <cell r="AL1171" t="str">
            <v>H. TESORO</v>
          </cell>
          <cell r="AM1171" t="str">
            <v>002</v>
          </cell>
          <cell r="AN1171" t="str">
            <v>Martes</v>
          </cell>
          <cell r="AO1171" t="str">
            <v>000</v>
          </cell>
          <cell r="AP1171" t="str">
            <v>SIN DEFINIR</v>
          </cell>
          <cell r="AQ1171" t="str">
            <v>1</v>
          </cell>
          <cell r="AR1171">
            <v>46085</v>
          </cell>
          <cell r="AS1171" t="str">
            <v>03/09/2026</v>
          </cell>
          <cell r="AU1171" t="str">
            <v>A</v>
          </cell>
          <cell r="AW1171" t="str">
            <v>EPS010</v>
          </cell>
          <cell r="AX1171" t="str">
            <v>EPS SURA (ANTES SUSALUD)</v>
          </cell>
          <cell r="AY1171" t="str">
            <v>001</v>
          </cell>
          <cell r="AZ1171" t="str">
            <v>230201</v>
          </cell>
          <cell r="BA1171" t="str">
            <v>PROTECCIÓN + I. N. G.</v>
          </cell>
          <cell r="BB1171" t="str">
            <v>001</v>
          </cell>
          <cell r="BC1171" t="str">
            <v>14-28</v>
          </cell>
          <cell r="BD1171" t="str">
            <v>ARL SURA</v>
          </cell>
          <cell r="BE1171" t="str">
            <v>001</v>
          </cell>
          <cell r="BF1171" t="str">
            <v>CCF04</v>
          </cell>
          <cell r="BG1171" t="str">
            <v>COMFAMA ANTIOQUIA</v>
          </cell>
          <cell r="BH1171" t="str">
            <v>C005</v>
          </cell>
          <cell r="BI1171" t="str">
            <v>CESANTÍAS PROTECCIÓN S. A.</v>
          </cell>
          <cell r="BJ1171" t="str">
            <v>3561101</v>
          </cell>
          <cell r="BK1171" t="str">
            <v>002</v>
          </cell>
          <cell r="BL1171" t="str">
            <v>Quincenales</v>
          </cell>
          <cell r="BM1171" t="str">
            <v>TABLA</v>
          </cell>
          <cell r="BO1171" t="str">
            <v>001</v>
          </cell>
          <cell r="BP1171" t="str">
            <v>Salario interno pesos</v>
          </cell>
          <cell r="BQ1171">
            <v>1750905</v>
          </cell>
          <cell r="BR1171" t="str">
            <v>000000000000002</v>
          </cell>
          <cell r="BS1171" t="str">
            <v>COMPAÑÍA DE ALIMENTOS COLOMBIANOS CALCO S.A</v>
          </cell>
          <cell r="BT1171" t="str">
            <v>000000000047457</v>
          </cell>
          <cell r="BU1171" t="str">
            <v>ENTRENAMIENTO</v>
          </cell>
          <cell r="BV1171" t="str">
            <v>000000000047620</v>
          </cell>
          <cell r="BW1171" t="str">
            <v>AUXILIAR DE RESTAURANTE</v>
          </cell>
          <cell r="BX1171" t="str">
            <v>000000000066119</v>
          </cell>
          <cell r="BY1171" t="str">
            <v>AUXILIAR DE RESTAURANTE</v>
          </cell>
          <cell r="BZ1171" t="str">
            <v>lindajimenezrivera5@gmail.com</v>
          </cell>
          <cell r="CA1171" t="str">
            <v>220 - JORNADA MENSUAL 220 HORAS</v>
          </cell>
          <cell r="CB1171" t="str">
            <v>Ley 50</v>
          </cell>
          <cell r="CC1171" t="str">
            <v>2 - Fijo</v>
          </cell>
          <cell r="CD1171" t="str">
            <v>APORTA</v>
          </cell>
          <cell r="CE1171" t="str">
            <v>APORTA</v>
          </cell>
          <cell r="CF1171" t="str">
            <v>APORTA</v>
          </cell>
          <cell r="CG1171">
            <v>2.4359999999999999</v>
          </cell>
          <cell r="CH1171" t="str">
            <v>LA DIFERENCIA</v>
          </cell>
          <cell r="CI1171" t="str">
            <v>LA DIFERENCIA</v>
          </cell>
          <cell r="CJ1171" t="str">
            <v>LA DIFERENCIA</v>
          </cell>
          <cell r="CK1171" t="str">
            <v>Sueldo fijo</v>
          </cell>
          <cell r="CL1171" t="str">
            <v>Dependiente</v>
          </cell>
          <cell r="CM1171" t="str">
            <v>No aplica</v>
          </cell>
          <cell r="CN1171" t="str">
            <v>S</v>
          </cell>
          <cell r="CQ1171" t="str">
            <v>220</v>
          </cell>
          <cell r="CR1171" t="str">
            <v>Tiempo Completo 220</v>
          </cell>
          <cell r="CS1171" t="str">
            <v>31</v>
          </cell>
          <cell r="CT1171" t="str">
            <v>000000000047510</v>
          </cell>
          <cell r="CU1171" t="str">
            <v>SAN NICOLAS</v>
          </cell>
          <cell r="CW1171" t="str">
            <v>000</v>
          </cell>
          <cell r="CX1171" t="str">
            <v>JIMENEZ RIVERA ERLINDA ISABEL</v>
          </cell>
        </row>
        <row r="1172">
          <cell r="A1172">
            <v>21604751</v>
          </cell>
          <cell r="B1172" t="str">
            <v>YOHANA</v>
          </cell>
          <cell r="C1172" t="str">
            <v>ANDREA</v>
          </cell>
          <cell r="D1172" t="str">
            <v>ZAPATA</v>
          </cell>
          <cell r="E1172" t="str">
            <v>LOPERA</v>
          </cell>
          <cell r="F1172">
            <v>30859</v>
          </cell>
          <cell r="G1172" t="str">
            <v>169 - COLOMBIA</v>
          </cell>
          <cell r="H1172" t="str">
            <v>05 - ANTIOQUIA</v>
          </cell>
          <cell r="I1172" t="str">
            <v>CAMPAMENTO</v>
          </cell>
          <cell r="J1172" t="str">
            <v>CR 49 81 26</v>
          </cell>
          <cell r="K1172" t="str">
            <v>CAMPO VALDES</v>
          </cell>
          <cell r="L1172" t="str">
            <v>3228117995-0</v>
          </cell>
          <cell r="M1172" t="str">
            <v>CO</v>
          </cell>
          <cell r="N1172" t="str">
            <v>BANCOLOMBIA</v>
          </cell>
          <cell r="O1172" t="str">
            <v>00172103162</v>
          </cell>
          <cell r="P1172" t="str">
            <v>AHORRO</v>
          </cell>
          <cell r="Q1172" t="str">
            <v>CÉDULA DE CIUDADANÍA</v>
          </cell>
          <cell r="R1172">
            <v>21604751</v>
          </cell>
          <cell r="S1172" t="str">
            <v>Campamento</v>
          </cell>
          <cell r="U1172" t="str">
            <v>05 - ANTIOQUIA</v>
          </cell>
          <cell r="V1172" t="str">
            <v>MEDELLIN</v>
          </cell>
          <cell r="W1172" t="str">
            <v>SOLTERO</v>
          </cell>
          <cell r="X1172" t="str">
            <v>0</v>
          </cell>
          <cell r="Z1172">
            <v>0</v>
          </cell>
          <cell r="AA1172" t="str">
            <v>0</v>
          </cell>
          <cell r="AB1172" t="str">
            <v>002</v>
          </cell>
          <cell r="AC1172" t="str">
            <v>BACHILLERATO</v>
          </cell>
          <cell r="AD1172" t="str">
            <v>F</v>
          </cell>
          <cell r="AE1172" t="str">
            <v>002</v>
          </cell>
          <cell r="AF1172" t="str">
            <v>COMPAÑÍA DE ALIMENTOS COLOMBIANOS CALCO S.A</v>
          </cell>
          <cell r="AG1172" t="str">
            <v>52</v>
          </cell>
          <cell r="AH1172" t="str">
            <v>VENTAS</v>
          </cell>
          <cell r="AI1172" t="str">
            <v>02008003</v>
          </cell>
          <cell r="AJ1172" t="str">
            <v>Puntos de Venta</v>
          </cell>
          <cell r="AK1172" t="str">
            <v>R21-002</v>
          </cell>
          <cell r="AL1172" t="str">
            <v>ARKADIA</v>
          </cell>
          <cell r="AM1172" t="str">
            <v>007</v>
          </cell>
          <cell r="AN1172" t="str">
            <v>Domingo</v>
          </cell>
          <cell r="AO1172" t="str">
            <v>000</v>
          </cell>
          <cell r="AP1172" t="str">
            <v>SIN DEFINIR</v>
          </cell>
          <cell r="AQ1172" t="str">
            <v>1</v>
          </cell>
          <cell r="AR1172">
            <v>44782</v>
          </cell>
          <cell r="AU1172" t="str">
            <v>A</v>
          </cell>
          <cell r="AW1172" t="str">
            <v>EPS010</v>
          </cell>
          <cell r="AX1172" t="str">
            <v>EPS SURA (ANTES SUSALUD)</v>
          </cell>
          <cell r="AY1172" t="str">
            <v>001</v>
          </cell>
          <cell r="AZ1172" t="str">
            <v>230201</v>
          </cell>
          <cell r="BA1172" t="str">
            <v>PROTECCIÓN + I. N. G.</v>
          </cell>
          <cell r="BB1172" t="str">
            <v>001</v>
          </cell>
          <cell r="BC1172" t="str">
            <v>14-28</v>
          </cell>
          <cell r="BD1172" t="str">
            <v>ARL SURA</v>
          </cell>
          <cell r="BE1172" t="str">
            <v>001</v>
          </cell>
          <cell r="BF1172" t="str">
            <v>CCF04</v>
          </cell>
          <cell r="BG1172" t="str">
            <v>COMFAMA ANTIOQUIA</v>
          </cell>
          <cell r="BH1172" t="str">
            <v>C005</v>
          </cell>
          <cell r="BI1172" t="str">
            <v>CESANTÍAS PROTECCIÓN S. A.</v>
          </cell>
          <cell r="BJ1172" t="str">
            <v>3561101</v>
          </cell>
          <cell r="BK1172" t="str">
            <v>002</v>
          </cell>
          <cell r="BL1172" t="str">
            <v>Quincenales</v>
          </cell>
          <cell r="BM1172" t="str">
            <v>TABLA</v>
          </cell>
          <cell r="BO1172" t="str">
            <v>001</v>
          </cell>
          <cell r="BP1172" t="str">
            <v>Salario interno pesos</v>
          </cell>
          <cell r="BQ1172">
            <v>1750905</v>
          </cell>
          <cell r="BR1172" t="str">
            <v>000000000000002</v>
          </cell>
          <cell r="BS1172" t="str">
            <v>COMPAÑÍA DE ALIMENTOS COLOMBIANOS CALCO S.A</v>
          </cell>
          <cell r="BT1172" t="str">
            <v>000000000047470</v>
          </cell>
          <cell r="BU1172" t="str">
            <v>PUNTOS DE VENTA</v>
          </cell>
          <cell r="BV1172" t="str">
            <v>000000000047620</v>
          </cell>
          <cell r="BW1172" t="str">
            <v>AUXILIAR DE RESTAURANTE</v>
          </cell>
          <cell r="BX1172" t="str">
            <v>000000000049286</v>
          </cell>
          <cell r="BY1172" t="str">
            <v>AUXILIAR DE RESTAURANTE</v>
          </cell>
          <cell r="BZ1172" t="str">
            <v>jhoanalopera8@gmail.com</v>
          </cell>
          <cell r="CA1172" t="str">
            <v>220 - JORNADA MENSUAL 220 HORAS</v>
          </cell>
          <cell r="CB1172" t="str">
            <v>Ley 50</v>
          </cell>
          <cell r="CC1172" t="str">
            <v>1 - Indefinido</v>
          </cell>
          <cell r="CD1172" t="str">
            <v>APORTA</v>
          </cell>
          <cell r="CE1172" t="str">
            <v>APORTA</v>
          </cell>
          <cell r="CF1172" t="str">
            <v>APORTA</v>
          </cell>
          <cell r="CG1172">
            <v>2.4359999999999999</v>
          </cell>
          <cell r="CH1172" t="str">
            <v>SIN AUXILIO</v>
          </cell>
          <cell r="CI1172" t="str">
            <v>SIN AUXILIO</v>
          </cell>
          <cell r="CJ1172" t="str">
            <v>SIN AUXILIO</v>
          </cell>
          <cell r="CK1172" t="str">
            <v>Sueldo fijo</v>
          </cell>
          <cell r="CL1172" t="str">
            <v>Dependiente</v>
          </cell>
          <cell r="CM1172" t="str">
            <v>No aplica</v>
          </cell>
          <cell r="CN1172" t="str">
            <v>S</v>
          </cell>
          <cell r="CQ1172" t="str">
            <v>220</v>
          </cell>
          <cell r="CR1172" t="str">
            <v>Tiempo Completo 220</v>
          </cell>
          <cell r="CS1172" t="str">
            <v>31</v>
          </cell>
          <cell r="CT1172" t="str">
            <v>000000000047518</v>
          </cell>
          <cell r="CU1172" t="str">
            <v>ARKADIA</v>
          </cell>
          <cell r="CW1172" t="str">
            <v>000</v>
          </cell>
          <cell r="CX1172" t="str">
            <v>ZAPATA LOPERA YOHANA ANDREA</v>
          </cell>
        </row>
        <row r="1173">
          <cell r="A1173">
            <v>21739957</v>
          </cell>
          <cell r="B1173" t="str">
            <v>MARIDELA</v>
          </cell>
          <cell r="C1173" t="str">
            <v>DE JESUS</v>
          </cell>
          <cell r="D1173" t="str">
            <v>SANCHEZ</v>
          </cell>
          <cell r="E1173" t="str">
            <v>CANO</v>
          </cell>
          <cell r="F1173">
            <v>29443</v>
          </cell>
          <cell r="G1173" t="str">
            <v>169 - COLOMBIA</v>
          </cell>
          <cell r="H1173" t="str">
            <v>05 - ANTIOQUIA</v>
          </cell>
          <cell r="I1173" t="str">
            <v>FREDONIA</v>
          </cell>
          <cell r="J1173" t="str">
            <v>KM 08 VIA AL MAR</v>
          </cell>
          <cell r="K1173" t="str">
            <v>Robledo</v>
          </cell>
          <cell r="L1173" t="str">
            <v>3015529528</v>
          </cell>
          <cell r="M1173" t="str">
            <v>CO</v>
          </cell>
          <cell r="N1173" t="str">
            <v>BANCOLOMBIA</v>
          </cell>
          <cell r="O1173" t="str">
            <v>54167311922</v>
          </cell>
          <cell r="P1173" t="str">
            <v>AHORRO</v>
          </cell>
          <cell r="Q1173" t="str">
            <v>CÉDULA DE CIUDADANÍA</v>
          </cell>
          <cell r="R1173">
            <v>21739957</v>
          </cell>
          <cell r="S1173" t="str">
            <v>Fredonia</v>
          </cell>
          <cell r="U1173" t="str">
            <v>05 - ANTIOQUIA</v>
          </cell>
          <cell r="V1173" t="str">
            <v>MEDELLIN</v>
          </cell>
          <cell r="W1173" t="str">
            <v>SOLTERO</v>
          </cell>
          <cell r="X1173" t="str">
            <v>0</v>
          </cell>
          <cell r="Z1173">
            <v>0</v>
          </cell>
          <cell r="AA1173" t="str">
            <v>0</v>
          </cell>
          <cell r="AB1173" t="str">
            <v>002</v>
          </cell>
          <cell r="AC1173" t="str">
            <v>BACHILLERATO</v>
          </cell>
          <cell r="AD1173" t="str">
            <v>F</v>
          </cell>
          <cell r="AE1173" t="str">
            <v>002</v>
          </cell>
          <cell r="AF1173" t="str">
            <v>COMPAÑÍA DE ALIMENTOS COLOMBIANOS CALCO S.A</v>
          </cell>
          <cell r="AG1173" t="str">
            <v>52</v>
          </cell>
          <cell r="AH1173" t="str">
            <v>VENTAS</v>
          </cell>
          <cell r="AI1173" t="str">
            <v>02008009</v>
          </cell>
          <cell r="AJ1173" t="str">
            <v>Heladerías</v>
          </cell>
          <cell r="AK1173" t="str">
            <v>OPR-002</v>
          </cell>
          <cell r="AL1173" t="str">
            <v>OPERACIÓN</v>
          </cell>
          <cell r="AM1173" t="str">
            <v>007</v>
          </cell>
          <cell r="AN1173" t="str">
            <v>Domingo</v>
          </cell>
          <cell r="AO1173" t="str">
            <v>000</v>
          </cell>
          <cell r="AP1173" t="str">
            <v>SIN DEFINIR</v>
          </cell>
          <cell r="AQ1173" t="str">
            <v>1</v>
          </cell>
          <cell r="AR1173">
            <v>43305</v>
          </cell>
          <cell r="AU1173" t="str">
            <v>A</v>
          </cell>
          <cell r="AW1173" t="str">
            <v>EPS010</v>
          </cell>
          <cell r="AX1173" t="str">
            <v>EPS SURA (ANTES SUSALUD)</v>
          </cell>
          <cell r="AY1173" t="str">
            <v>001</v>
          </cell>
          <cell r="AZ1173" t="str">
            <v>230201</v>
          </cell>
          <cell r="BA1173" t="str">
            <v>PROTECCIÓN + I. N. G.</v>
          </cell>
          <cell r="BB1173" t="str">
            <v>001</v>
          </cell>
          <cell r="BC1173" t="str">
            <v>14-28</v>
          </cell>
          <cell r="BD1173" t="str">
            <v>ARL SURA</v>
          </cell>
          <cell r="BE1173" t="str">
            <v>001</v>
          </cell>
          <cell r="BF1173" t="str">
            <v>CCF04</v>
          </cell>
          <cell r="BG1173" t="str">
            <v>COMFAMA ANTIOQUIA</v>
          </cell>
          <cell r="BH1173" t="str">
            <v>C005</v>
          </cell>
          <cell r="BI1173" t="str">
            <v>CESANTÍAS PROTECCIÓN S. A.</v>
          </cell>
          <cell r="BJ1173" t="str">
            <v>3561101</v>
          </cell>
          <cell r="BK1173" t="str">
            <v>002</v>
          </cell>
          <cell r="BL1173" t="str">
            <v>Quincenales</v>
          </cell>
          <cell r="BM1173" t="str">
            <v>TABLA</v>
          </cell>
          <cell r="BO1173" t="str">
            <v>001</v>
          </cell>
          <cell r="BP1173" t="str">
            <v>Salario interno pesos</v>
          </cell>
          <cell r="BQ1173">
            <v>2584000</v>
          </cell>
          <cell r="BR1173" t="str">
            <v>000000000000002</v>
          </cell>
          <cell r="BS1173" t="str">
            <v>COMPAÑÍA DE ALIMENTOS COLOMBIANOS CALCO S.A</v>
          </cell>
          <cell r="BT1173" t="str">
            <v>000000000047461</v>
          </cell>
          <cell r="BU1173" t="str">
            <v>HELADERÍAS</v>
          </cell>
          <cell r="BV1173" t="str">
            <v>000000000047663</v>
          </cell>
          <cell r="BW1173" t="str">
            <v>COORDINADORA HELADERÍA</v>
          </cell>
          <cell r="BX1173" t="str">
            <v>000000000048009</v>
          </cell>
          <cell r="BY1173" t="str">
            <v>COORDINADORA HELADERÍA</v>
          </cell>
          <cell r="BZ1173" t="str">
            <v>sanchezmaridela@gmail.com</v>
          </cell>
          <cell r="CA1173" t="str">
            <v>220 - JORNADA MENSUAL 220 HORAS</v>
          </cell>
          <cell r="CB1173" t="str">
            <v>Ley 50</v>
          </cell>
          <cell r="CC1173" t="str">
            <v>1 - Indefinido</v>
          </cell>
          <cell r="CD1173" t="str">
            <v>APORTA</v>
          </cell>
          <cell r="CE1173" t="str">
            <v>APORTA</v>
          </cell>
          <cell r="CF1173" t="str">
            <v>APORTA</v>
          </cell>
          <cell r="CG1173">
            <v>2.4359999999999999</v>
          </cell>
          <cell r="CH1173" t="str">
            <v>SIN AUXILIO</v>
          </cell>
          <cell r="CI1173" t="str">
            <v>SIN AUXILIO</v>
          </cell>
          <cell r="CJ1173" t="str">
            <v>SIN AUXILIO</v>
          </cell>
          <cell r="CK1173" t="str">
            <v>Sueldo fijo</v>
          </cell>
          <cell r="CL1173" t="str">
            <v>Dependiente</v>
          </cell>
          <cell r="CM1173" t="str">
            <v>No aplica</v>
          </cell>
          <cell r="CN1173" t="str">
            <v>N</v>
          </cell>
          <cell r="CQ1173" t="str">
            <v>220</v>
          </cell>
          <cell r="CR1173" t="str">
            <v>Tiempo Completo 220</v>
          </cell>
          <cell r="CS1173" t="str">
            <v>31</v>
          </cell>
          <cell r="CT1173" t="str">
            <v>000000000047488</v>
          </cell>
          <cell r="CU1173" t="str">
            <v>HELADERÍA SANTAFÉ</v>
          </cell>
          <cell r="CW1173" t="str">
            <v>000</v>
          </cell>
          <cell r="CX1173" t="str">
            <v>SANCHEZ CANO MARIDELA DE JESUS</v>
          </cell>
        </row>
        <row r="1174">
          <cell r="A1174">
            <v>21853470</v>
          </cell>
          <cell r="B1174" t="str">
            <v>MARTA</v>
          </cell>
          <cell r="C1174" t="str">
            <v>YANNETH</v>
          </cell>
          <cell r="D1174" t="str">
            <v>MORENO</v>
          </cell>
          <cell r="E1174" t="str">
            <v>RUEDA</v>
          </cell>
          <cell r="F1174">
            <v>27999</v>
          </cell>
          <cell r="G1174" t="str">
            <v>169 - COLOMBIA</v>
          </cell>
          <cell r="H1174" t="str">
            <v>05 - ANTIOQUIA</v>
          </cell>
          <cell r="I1174" t="str">
            <v>LIBORINA</v>
          </cell>
          <cell r="J1174" t="str">
            <v>CL 93 C 83 A 03</v>
          </cell>
          <cell r="K1174" t="str">
            <v>Robledo</v>
          </cell>
          <cell r="L1174" t="str">
            <v>3128901225</v>
          </cell>
          <cell r="M1174" t="str">
            <v>CO</v>
          </cell>
          <cell r="N1174" t="str">
            <v>DAVIVIENDA</v>
          </cell>
          <cell r="O1174" t="str">
            <v>488450346140</v>
          </cell>
          <cell r="P1174" t="str">
            <v>AHORRO</v>
          </cell>
          <cell r="Q1174" t="str">
            <v>CÉDULA DE CIUDADANÍA</v>
          </cell>
          <cell r="R1174">
            <v>21853470</v>
          </cell>
          <cell r="S1174" t="str">
            <v>Liborina</v>
          </cell>
          <cell r="U1174" t="str">
            <v>05 - ANTIOQUIA</v>
          </cell>
          <cell r="V1174" t="str">
            <v>MEDELLIN</v>
          </cell>
          <cell r="W1174" t="str">
            <v>UNION LIBRE</v>
          </cell>
          <cell r="X1174" t="str">
            <v>0</v>
          </cell>
          <cell r="Z1174">
            <v>0</v>
          </cell>
          <cell r="AA1174" t="str">
            <v>0</v>
          </cell>
          <cell r="AB1174" t="str">
            <v>001</v>
          </cell>
          <cell r="AC1174" t="str">
            <v>PRIMARIA</v>
          </cell>
          <cell r="AD1174" t="str">
            <v>F</v>
          </cell>
          <cell r="AE1174" t="str">
            <v>002</v>
          </cell>
          <cell r="AF1174" t="str">
            <v>COMPAÑÍA DE ALIMENTOS COLOMBIANOS CALCO S.A</v>
          </cell>
          <cell r="AG1174" t="str">
            <v>52</v>
          </cell>
          <cell r="AH1174" t="str">
            <v>VENTAS</v>
          </cell>
          <cell r="AI1174" t="str">
            <v>02008003</v>
          </cell>
          <cell r="AJ1174" t="str">
            <v>Puntos de Venta</v>
          </cell>
          <cell r="AK1174" t="str">
            <v>R11-002</v>
          </cell>
          <cell r="AL1174" t="str">
            <v>PREMIUM PLAZA</v>
          </cell>
          <cell r="AM1174" t="str">
            <v>007</v>
          </cell>
          <cell r="AN1174" t="str">
            <v>Domingo</v>
          </cell>
          <cell r="AO1174" t="str">
            <v>000</v>
          </cell>
          <cell r="AP1174" t="str">
            <v>SIN DEFINIR</v>
          </cell>
          <cell r="AQ1174" t="str">
            <v>1</v>
          </cell>
          <cell r="AR1174">
            <v>45686</v>
          </cell>
          <cell r="AU1174" t="str">
            <v>A</v>
          </cell>
          <cell r="AW1174" t="str">
            <v>EPS010</v>
          </cell>
          <cell r="AX1174" t="str">
            <v>EPS SURA (ANTES SUSALUD)</v>
          </cell>
          <cell r="AY1174" t="str">
            <v>001</v>
          </cell>
          <cell r="AZ1174" t="str">
            <v>25-14</v>
          </cell>
          <cell r="BA1174" t="str">
            <v>COLPENSIONES</v>
          </cell>
          <cell r="BB1174" t="str">
            <v>001</v>
          </cell>
          <cell r="BC1174" t="str">
            <v>14-28</v>
          </cell>
          <cell r="BD1174" t="str">
            <v>ARL SURA</v>
          </cell>
          <cell r="BE1174" t="str">
            <v>001</v>
          </cell>
          <cell r="BF1174" t="str">
            <v>CCF04</v>
          </cell>
          <cell r="BG1174" t="str">
            <v>COMFAMA ANTIOQUIA</v>
          </cell>
          <cell r="BH1174" t="str">
            <v>C005</v>
          </cell>
          <cell r="BI1174" t="str">
            <v>CESANTÍAS PROTECCIÓN S. A.</v>
          </cell>
          <cell r="BJ1174" t="str">
            <v>3561101</v>
          </cell>
          <cell r="BK1174" t="str">
            <v>002</v>
          </cell>
          <cell r="BL1174" t="str">
            <v>Quincenales</v>
          </cell>
          <cell r="BM1174" t="str">
            <v>TABLA</v>
          </cell>
          <cell r="BO1174" t="str">
            <v>001</v>
          </cell>
          <cell r="BP1174" t="str">
            <v>Salario interno pesos</v>
          </cell>
          <cell r="BQ1174">
            <v>1750905</v>
          </cell>
          <cell r="BR1174" t="str">
            <v>000000000000002</v>
          </cell>
          <cell r="BS1174" t="str">
            <v>COMPAÑÍA DE ALIMENTOS COLOMBIANOS CALCO S.A</v>
          </cell>
          <cell r="BT1174" t="str">
            <v>000000000047470</v>
          </cell>
          <cell r="BU1174" t="str">
            <v>PUNTOS DE VENTA</v>
          </cell>
          <cell r="BV1174" t="str">
            <v>000000000047620</v>
          </cell>
          <cell r="BW1174" t="str">
            <v>AUXILIAR DE RESTAURANTE</v>
          </cell>
          <cell r="BX1174" t="str">
            <v>000000000048798</v>
          </cell>
          <cell r="BY1174" t="str">
            <v>AUXILIAR DE RESTAURANTE</v>
          </cell>
          <cell r="BZ1174" t="str">
            <v>yanethmoru@gmail.com</v>
          </cell>
          <cell r="CA1174" t="str">
            <v>220 - JORNADA MENSUAL 220 HORAS</v>
          </cell>
          <cell r="CB1174" t="str">
            <v>Ley 50</v>
          </cell>
          <cell r="CC1174" t="str">
            <v>1 - Indefinido</v>
          </cell>
          <cell r="CD1174" t="str">
            <v>APORTA</v>
          </cell>
          <cell r="CE1174" t="str">
            <v>APORTA</v>
          </cell>
          <cell r="CF1174" t="str">
            <v>APORTA</v>
          </cell>
          <cell r="CG1174">
            <v>2.4359999999999999</v>
          </cell>
          <cell r="CH1174" t="str">
            <v>SIN AUXILIO</v>
          </cell>
          <cell r="CI1174" t="str">
            <v>SIN AUXILIO</v>
          </cell>
          <cell r="CJ1174" t="str">
            <v>SIN AUXILIO</v>
          </cell>
          <cell r="CK1174" t="str">
            <v>Sueldo fijo</v>
          </cell>
          <cell r="CL1174" t="str">
            <v>Dependiente</v>
          </cell>
          <cell r="CM1174" t="str">
            <v>No aplica</v>
          </cell>
          <cell r="CN1174" t="str">
            <v>S</v>
          </cell>
          <cell r="CQ1174" t="str">
            <v>220</v>
          </cell>
          <cell r="CR1174" t="str">
            <v>Tiempo Completo 220</v>
          </cell>
          <cell r="CS1174" t="str">
            <v>31</v>
          </cell>
          <cell r="CT1174" t="str">
            <v>000000000047508</v>
          </cell>
          <cell r="CU1174" t="str">
            <v>PREMIUM PLAZA</v>
          </cell>
          <cell r="CW1174" t="str">
            <v>000</v>
          </cell>
          <cell r="CX1174" t="str">
            <v>MORENO RUEDA MARTA YANNETH</v>
          </cell>
        </row>
        <row r="1175">
          <cell r="A1175">
            <v>21853967</v>
          </cell>
          <cell r="B1175" t="str">
            <v>MARTA</v>
          </cell>
          <cell r="C1175" t="str">
            <v>ELENA</v>
          </cell>
          <cell r="D1175" t="str">
            <v>HENAO</v>
          </cell>
          <cell r="E1175" t="str">
            <v>BARRERA</v>
          </cell>
          <cell r="F1175">
            <v>29441</v>
          </cell>
          <cell r="G1175" t="str">
            <v>169 - COLOMBIA</v>
          </cell>
          <cell r="H1175" t="str">
            <v>05 - ANTIOQUIA</v>
          </cell>
          <cell r="I1175" t="str">
            <v>LIBORINA</v>
          </cell>
          <cell r="J1175" t="str">
            <v>VRD SANTA BARBARA</v>
          </cell>
          <cell r="K1175" t="str">
            <v>Santa Barbara</v>
          </cell>
          <cell r="L1175" t="str">
            <v>3217956589</v>
          </cell>
          <cell r="M1175" t="str">
            <v>CO</v>
          </cell>
          <cell r="N1175" t="str">
            <v>BANCOLOMBIA</v>
          </cell>
          <cell r="O1175" t="str">
            <v>41200002069</v>
          </cell>
          <cell r="P1175" t="str">
            <v>AHORRO</v>
          </cell>
          <cell r="Q1175" t="str">
            <v>CÉDULA DE CIUDADANÍA</v>
          </cell>
          <cell r="R1175">
            <v>21853967</v>
          </cell>
          <cell r="S1175" t="str">
            <v>Liborina</v>
          </cell>
          <cell r="U1175" t="str">
            <v>05 - ANTIOQUIA</v>
          </cell>
          <cell r="V1175" t="str">
            <v>RIONEGRO</v>
          </cell>
          <cell r="W1175" t="str">
            <v>UNION LIBRE</v>
          </cell>
          <cell r="X1175" t="str">
            <v>0</v>
          </cell>
          <cell r="Z1175">
            <v>0</v>
          </cell>
          <cell r="AA1175" t="str">
            <v>0</v>
          </cell>
          <cell r="AB1175" t="str">
            <v>002</v>
          </cell>
          <cell r="AC1175" t="str">
            <v>BACHILLERATO</v>
          </cell>
          <cell r="AD1175" t="str">
            <v>F</v>
          </cell>
          <cell r="AE1175" t="str">
            <v>002</v>
          </cell>
          <cell r="AF1175" t="str">
            <v>COMPAÑÍA DE ALIMENTOS COLOMBIANOS CALCO S.A</v>
          </cell>
          <cell r="AG1175" t="str">
            <v>52</v>
          </cell>
          <cell r="AH1175" t="str">
            <v>VENTAS</v>
          </cell>
          <cell r="AI1175" t="str">
            <v>02008003</v>
          </cell>
          <cell r="AJ1175" t="str">
            <v>Puntos de Venta</v>
          </cell>
          <cell r="AK1175" t="str">
            <v>R13-002</v>
          </cell>
          <cell r="AL1175" t="str">
            <v>SAN NICOLAS</v>
          </cell>
          <cell r="AM1175" t="str">
            <v>007</v>
          </cell>
          <cell r="AN1175" t="str">
            <v>Domingo</v>
          </cell>
          <cell r="AO1175" t="str">
            <v>000</v>
          </cell>
          <cell r="AP1175" t="str">
            <v>SIN DEFINIR</v>
          </cell>
          <cell r="AQ1175" t="str">
            <v>3</v>
          </cell>
          <cell r="AR1175">
            <v>45308</v>
          </cell>
          <cell r="AU1175" t="str">
            <v>A</v>
          </cell>
          <cell r="AW1175" t="str">
            <v>EPS010</v>
          </cell>
          <cell r="AX1175" t="str">
            <v>EPS SURA (ANTES SUSALUD)</v>
          </cell>
          <cell r="AY1175" t="str">
            <v>001</v>
          </cell>
          <cell r="AZ1175" t="str">
            <v>230201</v>
          </cell>
          <cell r="BA1175" t="str">
            <v>PROTECCIÓN + I. N. G.</v>
          </cell>
          <cell r="BB1175" t="str">
            <v>001</v>
          </cell>
          <cell r="BC1175" t="str">
            <v>14-28</v>
          </cell>
          <cell r="BD1175" t="str">
            <v>ARL SURA</v>
          </cell>
          <cell r="BE1175" t="str">
            <v>001</v>
          </cell>
          <cell r="BF1175" t="str">
            <v>CCF04</v>
          </cell>
          <cell r="BG1175" t="str">
            <v>COMFAMA ANTIOQUIA</v>
          </cell>
          <cell r="BH1175" t="str">
            <v>C005</v>
          </cell>
          <cell r="BI1175" t="str">
            <v>CESANTÍAS PROTECCIÓN S. A.</v>
          </cell>
          <cell r="BJ1175" t="str">
            <v>3561101</v>
          </cell>
          <cell r="BK1175" t="str">
            <v>002</v>
          </cell>
          <cell r="BL1175" t="str">
            <v>Quincenales</v>
          </cell>
          <cell r="BM1175" t="str">
            <v>TABLA</v>
          </cell>
          <cell r="BO1175" t="str">
            <v>001</v>
          </cell>
          <cell r="BP1175" t="str">
            <v>Salario interno pesos</v>
          </cell>
          <cell r="BQ1175">
            <v>1750905</v>
          </cell>
          <cell r="BR1175" t="str">
            <v>000000000000002</v>
          </cell>
          <cell r="BS1175" t="str">
            <v>COMPAÑÍA DE ALIMENTOS COLOMBIANOS CALCO S.A</v>
          </cell>
          <cell r="BT1175" t="str">
            <v>000000000047470</v>
          </cell>
          <cell r="BU1175" t="str">
            <v>PUNTOS DE VENTA</v>
          </cell>
          <cell r="BV1175" t="str">
            <v>000000000047620</v>
          </cell>
          <cell r="BW1175" t="str">
            <v>AUXILIAR DE RESTAURANTE</v>
          </cell>
          <cell r="BX1175" t="str">
            <v>000000000048886</v>
          </cell>
          <cell r="BY1175" t="str">
            <v>AUXILIAR DE RESTAURANTE</v>
          </cell>
          <cell r="BZ1175" t="str">
            <v>henaomarta1980@hotmail.com</v>
          </cell>
          <cell r="CA1175" t="str">
            <v>220 - JORNADA MENSUAL 220 HORAS</v>
          </cell>
          <cell r="CB1175" t="str">
            <v>Ley 50</v>
          </cell>
          <cell r="CC1175" t="str">
            <v>1 - Indefinido</v>
          </cell>
          <cell r="CD1175" t="str">
            <v>APORTA</v>
          </cell>
          <cell r="CE1175" t="str">
            <v>APORTA</v>
          </cell>
          <cell r="CF1175" t="str">
            <v>APORTA</v>
          </cell>
          <cell r="CG1175">
            <v>2.4359999999999999</v>
          </cell>
          <cell r="CH1175" t="str">
            <v>SIN AUXILIO</v>
          </cell>
          <cell r="CI1175" t="str">
            <v>SIN AUXILIO</v>
          </cell>
          <cell r="CJ1175" t="str">
            <v>SIN AUXILIO</v>
          </cell>
          <cell r="CK1175" t="str">
            <v>Sueldo fijo</v>
          </cell>
          <cell r="CL1175" t="str">
            <v>Dependiente</v>
          </cell>
          <cell r="CM1175" t="str">
            <v>No aplica</v>
          </cell>
          <cell r="CN1175" t="str">
            <v>S</v>
          </cell>
          <cell r="CQ1175" t="str">
            <v>220</v>
          </cell>
          <cell r="CR1175" t="str">
            <v>Tiempo Completo 220</v>
          </cell>
          <cell r="CS1175" t="str">
            <v>31</v>
          </cell>
          <cell r="CT1175" t="str">
            <v>000000000047510</v>
          </cell>
          <cell r="CU1175" t="str">
            <v>SAN NICOLAS</v>
          </cell>
          <cell r="CW1175" t="str">
            <v>000</v>
          </cell>
          <cell r="CX1175" t="str">
            <v>HENAO BARRERA MARTA ELENA</v>
          </cell>
        </row>
        <row r="1176">
          <cell r="A1176">
            <v>21912301</v>
          </cell>
          <cell r="B1176" t="str">
            <v>MARIA</v>
          </cell>
          <cell r="C1176" t="str">
            <v>SIOMARY</v>
          </cell>
          <cell r="D1176" t="str">
            <v>USUGA</v>
          </cell>
          <cell r="E1176" t="str">
            <v>VALDERRAMA</v>
          </cell>
          <cell r="F1176">
            <v>29869</v>
          </cell>
          <cell r="G1176" t="str">
            <v>169 - COLOMBIA</v>
          </cell>
          <cell r="H1176" t="str">
            <v>05 - ANTIOQUIA</v>
          </cell>
          <cell r="I1176" t="str">
            <v>PEQUE</v>
          </cell>
          <cell r="J1176" t="str">
            <v>CL 63 66 B 22</v>
          </cell>
          <cell r="K1176" t="str">
            <v>Villa Maria</v>
          </cell>
          <cell r="L1176" t="str">
            <v>3122946757</v>
          </cell>
          <cell r="M1176" t="str">
            <v>CO</v>
          </cell>
          <cell r="N1176" t="str">
            <v>BANCOLOMBIA</v>
          </cell>
          <cell r="O1176" t="str">
            <v>25300004211</v>
          </cell>
          <cell r="P1176" t="str">
            <v>AHORRO</v>
          </cell>
          <cell r="Q1176" t="str">
            <v>CÉDULA DE CIUDADANÍA</v>
          </cell>
          <cell r="R1176">
            <v>21912301</v>
          </cell>
          <cell r="S1176" t="str">
            <v>Peque</v>
          </cell>
          <cell r="U1176" t="str">
            <v>05 - ANTIOQUIA</v>
          </cell>
          <cell r="V1176" t="str">
            <v>BELLO</v>
          </cell>
          <cell r="W1176" t="str">
            <v>UNION LIBRE</v>
          </cell>
          <cell r="X1176" t="str">
            <v>0</v>
          </cell>
          <cell r="Z1176">
            <v>0</v>
          </cell>
          <cell r="AA1176" t="str">
            <v>0</v>
          </cell>
          <cell r="AB1176" t="str">
            <v>001</v>
          </cell>
          <cell r="AC1176" t="str">
            <v>PRIMARIA</v>
          </cell>
          <cell r="AD1176" t="str">
            <v>F</v>
          </cell>
          <cell r="AE1176" t="str">
            <v>002</v>
          </cell>
          <cell r="AF1176" t="str">
            <v>COMPAÑÍA DE ALIMENTOS COLOMBIANOS CALCO S.A</v>
          </cell>
          <cell r="AG1176" t="str">
            <v>52</v>
          </cell>
          <cell r="AH1176" t="str">
            <v>VENTAS</v>
          </cell>
          <cell r="AI1176" t="str">
            <v>02008003</v>
          </cell>
          <cell r="AJ1176" t="str">
            <v>Puntos de Venta</v>
          </cell>
          <cell r="AK1176" t="str">
            <v>R11-002</v>
          </cell>
          <cell r="AL1176" t="str">
            <v>PREMIUM PLAZA</v>
          </cell>
          <cell r="AM1176" t="str">
            <v>007</v>
          </cell>
          <cell r="AN1176" t="str">
            <v>Domingo</v>
          </cell>
          <cell r="AO1176" t="str">
            <v>000</v>
          </cell>
          <cell r="AP1176" t="str">
            <v>SIN DEFINIR</v>
          </cell>
          <cell r="AQ1176" t="str">
            <v>1</v>
          </cell>
          <cell r="AR1176">
            <v>40610</v>
          </cell>
          <cell r="AU1176" t="str">
            <v>A</v>
          </cell>
          <cell r="AW1176" t="str">
            <v>EPS010</v>
          </cell>
          <cell r="AX1176" t="str">
            <v>EPS SURA (ANTES SUSALUD)</v>
          </cell>
          <cell r="AY1176" t="str">
            <v>001</v>
          </cell>
          <cell r="AZ1176" t="str">
            <v>230301</v>
          </cell>
          <cell r="BA1176" t="str">
            <v>PORVENIR</v>
          </cell>
          <cell r="BB1176" t="str">
            <v>001</v>
          </cell>
          <cell r="BC1176" t="str">
            <v>14-28</v>
          </cell>
          <cell r="BD1176" t="str">
            <v>ARL SURA</v>
          </cell>
          <cell r="BE1176" t="str">
            <v>001</v>
          </cell>
          <cell r="BF1176" t="str">
            <v>CCF04</v>
          </cell>
          <cell r="BG1176" t="str">
            <v>COMFAMA ANTIOQUIA</v>
          </cell>
          <cell r="BH1176" t="str">
            <v>C002</v>
          </cell>
          <cell r="BI1176" t="str">
            <v>CESANTÍAS FONDO NACIONAL DEL AHORRO</v>
          </cell>
          <cell r="BJ1176" t="str">
            <v>3561101</v>
          </cell>
          <cell r="BK1176" t="str">
            <v>002</v>
          </cell>
          <cell r="BL1176" t="str">
            <v>Quincenales</v>
          </cell>
          <cell r="BM1176" t="str">
            <v>TABLA</v>
          </cell>
          <cell r="BO1176" t="str">
            <v>001</v>
          </cell>
          <cell r="BP1176" t="str">
            <v>Salario interno pesos</v>
          </cell>
          <cell r="BQ1176">
            <v>1750905</v>
          </cell>
          <cell r="BR1176" t="str">
            <v>000000000000002</v>
          </cell>
          <cell r="BS1176" t="str">
            <v>COMPAÑÍA DE ALIMENTOS COLOMBIANOS CALCO S.A</v>
          </cell>
          <cell r="BT1176" t="str">
            <v>000000000047470</v>
          </cell>
          <cell r="BU1176" t="str">
            <v>PUNTOS DE VENTA</v>
          </cell>
          <cell r="BV1176" t="str">
            <v>000000000047620</v>
          </cell>
          <cell r="BW1176" t="str">
            <v>AUXILIAR DE RESTAURANTE</v>
          </cell>
          <cell r="BX1176" t="str">
            <v>000000000048812</v>
          </cell>
          <cell r="BY1176" t="str">
            <v>AUXILIAR DE RESTAURANTE</v>
          </cell>
          <cell r="BZ1176" t="str">
            <v>siomaryusuga@gmail.com</v>
          </cell>
          <cell r="CA1176" t="str">
            <v>220 - JORNADA MENSUAL 220 HORAS</v>
          </cell>
          <cell r="CB1176" t="str">
            <v>Ley 50</v>
          </cell>
          <cell r="CC1176" t="str">
            <v>1 - Indefinido</v>
          </cell>
          <cell r="CD1176" t="str">
            <v>APORTA</v>
          </cell>
          <cell r="CE1176" t="str">
            <v>APORTA</v>
          </cell>
          <cell r="CF1176" t="str">
            <v>APORTA</v>
          </cell>
          <cell r="CG1176">
            <v>2.4359999999999999</v>
          </cell>
          <cell r="CH1176" t="str">
            <v>SIN AUXILIO</v>
          </cell>
          <cell r="CI1176" t="str">
            <v>SIN AUXILIO</v>
          </cell>
          <cell r="CJ1176" t="str">
            <v>SIN AUXILIO</v>
          </cell>
          <cell r="CK1176" t="str">
            <v>Sueldo fijo</v>
          </cell>
          <cell r="CL1176" t="str">
            <v>Dependiente</v>
          </cell>
          <cell r="CM1176" t="str">
            <v>No aplica</v>
          </cell>
          <cell r="CN1176" t="str">
            <v>S</v>
          </cell>
          <cell r="CQ1176" t="str">
            <v>220</v>
          </cell>
          <cell r="CR1176" t="str">
            <v>Tiempo Completo 220</v>
          </cell>
          <cell r="CS1176" t="str">
            <v>31</v>
          </cell>
          <cell r="CT1176" t="str">
            <v>000000000047508</v>
          </cell>
          <cell r="CU1176" t="str">
            <v>PREMIUM PLAZA</v>
          </cell>
          <cell r="CW1176" t="str">
            <v>000</v>
          </cell>
          <cell r="CX1176" t="str">
            <v>USUGA VALDERRAMA MARIA SIOMARY</v>
          </cell>
        </row>
        <row r="1177">
          <cell r="A1177">
            <v>21954678</v>
          </cell>
          <cell r="B1177" t="str">
            <v>CLARA</v>
          </cell>
          <cell r="C1177" t="str">
            <v>PATRICIA</v>
          </cell>
          <cell r="D1177" t="str">
            <v>CORREA</v>
          </cell>
          <cell r="E1177" t="str">
            <v>BLANDON</v>
          </cell>
          <cell r="F1177">
            <v>26055</v>
          </cell>
          <cell r="G1177" t="str">
            <v>169 - COLOMBIA</v>
          </cell>
          <cell r="H1177" t="str">
            <v>05 - ANTIOQUIA</v>
          </cell>
          <cell r="I1177" t="str">
            <v>MEDELLIN</v>
          </cell>
          <cell r="J1177" t="str">
            <v>VRD LA PAMPA ARGENTIA</v>
          </cell>
          <cell r="K1177" t="str">
            <v>Llanogrande</v>
          </cell>
          <cell r="L1177" t="str">
            <v>5370793</v>
          </cell>
          <cell r="M1177" t="str">
            <v>CO</v>
          </cell>
          <cell r="N1177" t="str">
            <v>BANCOLOMBIA</v>
          </cell>
          <cell r="O1177" t="str">
            <v>92800001433</v>
          </cell>
          <cell r="P1177" t="str">
            <v>AHORRO</v>
          </cell>
          <cell r="Q1177" t="str">
            <v>CÉDULA DE CIUDADANÍA</v>
          </cell>
          <cell r="R1177">
            <v>21954678</v>
          </cell>
          <cell r="S1177" t="str">
            <v>El Retiro</v>
          </cell>
          <cell r="U1177" t="str">
            <v>05 - ANTIOQUIA</v>
          </cell>
          <cell r="V1177" t="str">
            <v>RIONEGRO</v>
          </cell>
          <cell r="W1177" t="str">
            <v>SOLTERO</v>
          </cell>
          <cell r="X1177" t="str">
            <v>0</v>
          </cell>
          <cell r="Z1177">
            <v>0</v>
          </cell>
          <cell r="AA1177" t="str">
            <v>0</v>
          </cell>
          <cell r="AB1177" t="str">
            <v>001</v>
          </cell>
          <cell r="AC1177" t="str">
            <v>PRIMARIA</v>
          </cell>
          <cell r="AD1177" t="str">
            <v>F</v>
          </cell>
          <cell r="AE1177" t="str">
            <v>002</v>
          </cell>
          <cell r="AF1177" t="str">
            <v>COMPAÑÍA DE ALIMENTOS COLOMBIANOS CALCO S.A</v>
          </cell>
          <cell r="AG1177" t="str">
            <v>52</v>
          </cell>
          <cell r="AH1177" t="str">
            <v>VENTAS</v>
          </cell>
          <cell r="AI1177" t="str">
            <v>02008003</v>
          </cell>
          <cell r="AJ1177" t="str">
            <v>Puntos de Venta</v>
          </cell>
          <cell r="AK1177" t="str">
            <v>R10-002</v>
          </cell>
          <cell r="AL1177" t="str">
            <v>LLANOGRANDE</v>
          </cell>
          <cell r="AM1177" t="str">
            <v>007</v>
          </cell>
          <cell r="AN1177" t="str">
            <v>Domingo</v>
          </cell>
          <cell r="AO1177" t="str">
            <v>000</v>
          </cell>
          <cell r="AP1177" t="str">
            <v>SIN DEFINIR</v>
          </cell>
          <cell r="AQ1177" t="str">
            <v>1</v>
          </cell>
          <cell r="AR1177">
            <v>39226</v>
          </cell>
          <cell r="AU1177" t="str">
            <v>A</v>
          </cell>
          <cell r="AW1177" t="str">
            <v>EPS010</v>
          </cell>
          <cell r="AX1177" t="str">
            <v>EPS SURA (ANTES SUSALUD)</v>
          </cell>
          <cell r="AY1177" t="str">
            <v>001</v>
          </cell>
          <cell r="AZ1177" t="str">
            <v>231001</v>
          </cell>
          <cell r="BA1177" t="str">
            <v>COLFONDOS</v>
          </cell>
          <cell r="BB1177" t="str">
            <v>001</v>
          </cell>
          <cell r="BC1177" t="str">
            <v>14-28</v>
          </cell>
          <cell r="BD1177" t="str">
            <v>ARL SURA</v>
          </cell>
          <cell r="BE1177" t="str">
            <v>001</v>
          </cell>
          <cell r="BF1177" t="str">
            <v>CCF04</v>
          </cell>
          <cell r="BG1177" t="str">
            <v>COMFAMA ANTIOQUIA</v>
          </cell>
          <cell r="BH1177" t="str">
            <v>C001</v>
          </cell>
          <cell r="BI1177" t="str">
            <v>CESANTÍAS COLFONDOS</v>
          </cell>
          <cell r="BJ1177" t="str">
            <v>3561101</v>
          </cell>
          <cell r="BK1177" t="str">
            <v>002</v>
          </cell>
          <cell r="BL1177" t="str">
            <v>Quincenales</v>
          </cell>
          <cell r="BM1177" t="str">
            <v>TABLA</v>
          </cell>
          <cell r="BO1177" t="str">
            <v>004</v>
          </cell>
          <cell r="BP1177" t="str">
            <v>Salario por horas</v>
          </cell>
          <cell r="BQ1177">
            <v>7958.65</v>
          </cell>
          <cell r="BR1177" t="str">
            <v>000000000000002</v>
          </cell>
          <cell r="BS1177" t="str">
            <v>COMPAÑÍA DE ALIMENTOS COLOMBIANOS CALCO S.A</v>
          </cell>
          <cell r="BT1177" t="str">
            <v>000000000047470</v>
          </cell>
          <cell r="BU1177" t="str">
            <v>PUNTOS DE VENTA</v>
          </cell>
          <cell r="BV1177" t="str">
            <v>000000000047620</v>
          </cell>
          <cell r="BW1177" t="str">
            <v>AUXILIAR DE RESTAURANTE</v>
          </cell>
          <cell r="BX1177" t="str">
            <v>000000000048742</v>
          </cell>
          <cell r="BY1177" t="str">
            <v>AUXILIAR DE RESTAURANTE</v>
          </cell>
          <cell r="BZ1177" t="str">
            <v>patricorre71@gmail.com</v>
          </cell>
          <cell r="CA1177" t="str">
            <v>1 - JORNADA POR HORAS</v>
          </cell>
          <cell r="CB1177" t="str">
            <v>Ley 50</v>
          </cell>
          <cell r="CC1177" t="str">
            <v>1 - Indefinido</v>
          </cell>
          <cell r="CD1177" t="str">
            <v>APORTA</v>
          </cell>
          <cell r="CE1177" t="str">
            <v>APORTA</v>
          </cell>
          <cell r="CF1177" t="str">
            <v>APORTA</v>
          </cell>
          <cell r="CG1177">
            <v>2.4359999999999999</v>
          </cell>
          <cell r="CH1177" t="str">
            <v>SIN AUXILIO</v>
          </cell>
          <cell r="CI1177" t="str">
            <v>SIN AUXILIO</v>
          </cell>
          <cell r="CJ1177" t="str">
            <v>SIN AUXILIO</v>
          </cell>
          <cell r="CK1177" t="str">
            <v>Sueldo variable</v>
          </cell>
          <cell r="CL1177" t="str">
            <v>Dependiente</v>
          </cell>
          <cell r="CM1177" t="str">
            <v>No aplica</v>
          </cell>
          <cell r="CN1177" t="str">
            <v>S</v>
          </cell>
          <cell r="CQ1177" t="str">
            <v>FS</v>
          </cell>
          <cell r="CR1177" t="str">
            <v>Fines de Semana</v>
          </cell>
          <cell r="CS1177" t="str">
            <v>31</v>
          </cell>
          <cell r="CT1177" t="str">
            <v>000000000047507</v>
          </cell>
          <cell r="CU1177" t="str">
            <v>LLANOGRANDE</v>
          </cell>
          <cell r="CW1177" t="str">
            <v>000</v>
          </cell>
          <cell r="CX1177" t="str">
            <v>CORREA BLANDON CLARA PATRICIA</v>
          </cell>
        </row>
        <row r="1178">
          <cell r="A1178">
            <v>22239275</v>
          </cell>
          <cell r="B1178" t="str">
            <v>MONICA</v>
          </cell>
          <cell r="C1178" t="str">
            <v>DIANA</v>
          </cell>
          <cell r="D1178" t="str">
            <v>MONROY</v>
          </cell>
          <cell r="E1178" t="str">
            <v>ALZATE</v>
          </cell>
          <cell r="F1178">
            <v>27823</v>
          </cell>
          <cell r="G1178" t="str">
            <v>169 - COLOMBIA</v>
          </cell>
          <cell r="H1178" t="str">
            <v>05 - ANTIOQUIA</v>
          </cell>
          <cell r="I1178" t="str">
            <v>ZARAGOZA</v>
          </cell>
          <cell r="J1178" t="str">
            <v>CL 56 EE 17 112 INT 103</v>
          </cell>
          <cell r="K1178" t="str">
            <v>Villatina</v>
          </cell>
          <cell r="L1178" t="str">
            <v>3122460354-0</v>
          </cell>
          <cell r="M1178" t="str">
            <v>CO</v>
          </cell>
          <cell r="N1178" t="str">
            <v>BANCOLOMBIA</v>
          </cell>
          <cell r="O1178" t="str">
            <v>25541050879</v>
          </cell>
          <cell r="P1178" t="str">
            <v>AHORRO</v>
          </cell>
          <cell r="Q1178" t="str">
            <v>CÉDULA DE CIUDADANÍA</v>
          </cell>
          <cell r="R1178">
            <v>22239275</v>
          </cell>
          <cell r="S1178" t="str">
            <v>Zaragoza</v>
          </cell>
          <cell r="U1178" t="str">
            <v>05 - ANTIOQUIA</v>
          </cell>
          <cell r="V1178" t="str">
            <v>MEDELLIN</v>
          </cell>
          <cell r="W1178" t="str">
            <v>SOLTERO</v>
          </cell>
          <cell r="X1178" t="str">
            <v>0</v>
          </cell>
          <cell r="Z1178">
            <v>0</v>
          </cell>
          <cell r="AA1178" t="str">
            <v>0</v>
          </cell>
          <cell r="AB1178" t="str">
            <v>001</v>
          </cell>
          <cell r="AC1178" t="str">
            <v>PRIMARIA</v>
          </cell>
          <cell r="AD1178" t="str">
            <v>F</v>
          </cell>
          <cell r="AE1178" t="str">
            <v>002</v>
          </cell>
          <cell r="AF1178" t="str">
            <v>COMPAÑÍA DE ALIMENTOS COLOMBIANOS CALCO S.A</v>
          </cell>
          <cell r="AG1178" t="str">
            <v>52</v>
          </cell>
          <cell r="AH1178" t="str">
            <v>VENTAS</v>
          </cell>
          <cell r="AI1178" t="str">
            <v>02008003</v>
          </cell>
          <cell r="AJ1178" t="str">
            <v>Puntos de Venta</v>
          </cell>
          <cell r="AK1178" t="str">
            <v>R01-002</v>
          </cell>
          <cell r="AL1178" t="str">
            <v>POBLADO</v>
          </cell>
          <cell r="AM1178" t="str">
            <v>007</v>
          </cell>
          <cell r="AN1178" t="str">
            <v>Domingo</v>
          </cell>
          <cell r="AO1178" t="str">
            <v>000</v>
          </cell>
          <cell r="AP1178" t="str">
            <v>SIN DEFINIR</v>
          </cell>
          <cell r="AQ1178" t="str">
            <v>1</v>
          </cell>
          <cell r="AR1178">
            <v>44798</v>
          </cell>
          <cell r="AU1178" t="str">
            <v>A</v>
          </cell>
          <cell r="AW1178" t="str">
            <v>EPS010</v>
          </cell>
          <cell r="AX1178" t="str">
            <v>EPS SURA (ANTES SUSALUD)</v>
          </cell>
          <cell r="AY1178" t="str">
            <v>001</v>
          </cell>
          <cell r="AZ1178" t="str">
            <v>230301</v>
          </cell>
          <cell r="BA1178" t="str">
            <v>PORVENIR</v>
          </cell>
          <cell r="BB1178" t="str">
            <v>001</v>
          </cell>
          <cell r="BC1178" t="str">
            <v>14-28</v>
          </cell>
          <cell r="BD1178" t="str">
            <v>ARL SURA</v>
          </cell>
          <cell r="BE1178" t="str">
            <v>001</v>
          </cell>
          <cell r="BF1178" t="str">
            <v>CCF04</v>
          </cell>
          <cell r="BG1178" t="str">
            <v>COMFAMA ANTIOQUIA</v>
          </cell>
          <cell r="BH1178" t="str">
            <v>C004</v>
          </cell>
          <cell r="BI1178" t="str">
            <v>CESANTÍAS PORVENIR</v>
          </cell>
          <cell r="BJ1178" t="str">
            <v>3561101</v>
          </cell>
          <cell r="BK1178" t="str">
            <v>002</v>
          </cell>
          <cell r="BL1178" t="str">
            <v>Quincenales</v>
          </cell>
          <cell r="BM1178" t="str">
            <v>TABLA</v>
          </cell>
          <cell r="BO1178" t="str">
            <v>001</v>
          </cell>
          <cell r="BP1178" t="str">
            <v>Salario interno pesos</v>
          </cell>
          <cell r="BQ1178">
            <v>1750905</v>
          </cell>
          <cell r="BR1178" t="str">
            <v>000000000000002</v>
          </cell>
          <cell r="BS1178" t="str">
            <v>COMPAÑÍA DE ALIMENTOS COLOMBIANOS CALCO S.A</v>
          </cell>
          <cell r="BT1178" t="str">
            <v>000000000047470</v>
          </cell>
          <cell r="BU1178" t="str">
            <v>PUNTOS DE VENTA</v>
          </cell>
          <cell r="BV1178" t="str">
            <v>000000000047620</v>
          </cell>
          <cell r="BW1178" t="str">
            <v>AUXILIAR DE RESTAURANTE</v>
          </cell>
          <cell r="BX1178" t="str">
            <v>000000000048355</v>
          </cell>
          <cell r="BY1178" t="str">
            <v>AUXILIAR DE RESTAURANTE</v>
          </cell>
          <cell r="BZ1178" t="str">
            <v>monicamonroy529@gmail.com</v>
          </cell>
          <cell r="CA1178" t="str">
            <v>220 - JORNADA MENSUAL 220 HORAS</v>
          </cell>
          <cell r="CB1178" t="str">
            <v>Ley 50</v>
          </cell>
          <cell r="CC1178" t="str">
            <v>1 - Indefinido</v>
          </cell>
          <cell r="CD1178" t="str">
            <v>APORTA</v>
          </cell>
          <cell r="CE1178" t="str">
            <v>APORTA</v>
          </cell>
          <cell r="CF1178" t="str">
            <v>APORTA</v>
          </cell>
          <cell r="CG1178">
            <v>2.4359999999999999</v>
          </cell>
          <cell r="CH1178" t="str">
            <v>SIN AUXILIO</v>
          </cell>
          <cell r="CI1178" t="str">
            <v>SIN AUXILIO</v>
          </cell>
          <cell r="CJ1178" t="str">
            <v>SIN AUXILIO</v>
          </cell>
          <cell r="CK1178" t="str">
            <v>Sueldo fijo</v>
          </cell>
          <cell r="CL1178" t="str">
            <v>Dependiente</v>
          </cell>
          <cell r="CM1178" t="str">
            <v>No aplica</v>
          </cell>
          <cell r="CN1178" t="str">
            <v>S</v>
          </cell>
          <cell r="CQ1178" t="str">
            <v>220</v>
          </cell>
          <cell r="CR1178" t="str">
            <v>Tiempo Completo 220</v>
          </cell>
          <cell r="CS1178" t="str">
            <v>31</v>
          </cell>
          <cell r="CT1178" t="str">
            <v>000000000047498</v>
          </cell>
          <cell r="CU1178" t="str">
            <v>POBLADO</v>
          </cell>
          <cell r="CW1178" t="str">
            <v>000</v>
          </cell>
          <cell r="CX1178" t="str">
            <v>MONROY ALZATE MONICA DIANA</v>
          </cell>
        </row>
        <row r="1179">
          <cell r="A1179">
            <v>2247864</v>
          </cell>
          <cell r="B1179" t="str">
            <v>YURELBIS</v>
          </cell>
          <cell r="D1179" t="str">
            <v>ORTIZ</v>
          </cell>
          <cell r="E1179" t="str">
            <v>CUAURO</v>
          </cell>
          <cell r="F1179">
            <v>34556</v>
          </cell>
          <cell r="G1179" t="str">
            <v>VENEZUELA</v>
          </cell>
          <cell r="H1179" t="str">
            <v>2 - CARACAS</v>
          </cell>
          <cell r="I1179" t="str">
            <v>CARACAS</v>
          </cell>
          <cell r="J1179" t="str">
            <v>CR 13 49 39 INT 201</v>
          </cell>
          <cell r="K1179" t="str">
            <v>0</v>
          </cell>
          <cell r="L1179" t="str">
            <v>3234453235</v>
          </cell>
          <cell r="M1179" t="str">
            <v>CO</v>
          </cell>
          <cell r="N1179" t="str">
            <v>BANCOLOMBIA</v>
          </cell>
          <cell r="O1179" t="str">
            <v>26100004932</v>
          </cell>
          <cell r="P1179" t="str">
            <v>AHORRO</v>
          </cell>
          <cell r="Q1179" t="str">
            <v>PERMISO POR PROTECCIÓN TEMPORAL</v>
          </cell>
          <cell r="R1179">
            <v>2247864</v>
          </cell>
          <cell r="S1179" t="str">
            <v>BOGOTA</v>
          </cell>
          <cell r="T1179">
            <v>5002247864</v>
          </cell>
          <cell r="U1179" t="str">
            <v>05 - ANTIOQUIA</v>
          </cell>
          <cell r="V1179" t="str">
            <v>MEDELLIN</v>
          </cell>
          <cell r="W1179" t="str">
            <v>SOLTERO</v>
          </cell>
          <cell r="AB1179" t="str">
            <v>002</v>
          </cell>
          <cell r="AC1179" t="str">
            <v>BACHILLERATO</v>
          </cell>
          <cell r="AD1179" t="str">
            <v>F</v>
          </cell>
          <cell r="AE1179" t="str">
            <v>002</v>
          </cell>
          <cell r="AF1179" t="str">
            <v>COMPAÑÍA DE ALIMENTOS COLOMBIANOS CALCO S.A</v>
          </cell>
          <cell r="AG1179" t="str">
            <v>52</v>
          </cell>
          <cell r="AH1179" t="str">
            <v>VENTAS</v>
          </cell>
          <cell r="AI1179" t="str">
            <v>02008003</v>
          </cell>
          <cell r="AJ1179" t="str">
            <v>Puntos de Venta</v>
          </cell>
          <cell r="AK1179" t="str">
            <v>R07-002</v>
          </cell>
          <cell r="AL1179" t="str">
            <v>LAURELES</v>
          </cell>
          <cell r="AM1179" t="str">
            <v>002</v>
          </cell>
          <cell r="AN1179" t="str">
            <v>Martes</v>
          </cell>
          <cell r="AO1179" t="str">
            <v>000</v>
          </cell>
          <cell r="AP1179" t="str">
            <v>SIN DEFINIR</v>
          </cell>
          <cell r="AQ1179" t="str">
            <v>1</v>
          </cell>
          <cell r="AR1179">
            <v>46120</v>
          </cell>
          <cell r="AS1179" t="str">
            <v>07/07/2026</v>
          </cell>
          <cell r="AU1179" t="str">
            <v>A</v>
          </cell>
          <cell r="AW1179" t="str">
            <v>EPS037</v>
          </cell>
          <cell r="AX1179" t="str">
            <v>NUEVA E.P.S.</v>
          </cell>
          <cell r="AY1179" t="str">
            <v>001</v>
          </cell>
          <cell r="AZ1179" t="str">
            <v>230301</v>
          </cell>
          <cell r="BA1179" t="str">
            <v>PORVENIR</v>
          </cell>
          <cell r="BB1179" t="str">
            <v>001</v>
          </cell>
          <cell r="BC1179" t="str">
            <v>14-28</v>
          </cell>
          <cell r="BD1179" t="str">
            <v>ARL SURA</v>
          </cell>
          <cell r="BE1179" t="str">
            <v>001</v>
          </cell>
          <cell r="BF1179" t="str">
            <v>CCF04</v>
          </cell>
          <cell r="BG1179" t="str">
            <v>COMFAMA ANTIOQUIA</v>
          </cell>
          <cell r="BH1179" t="str">
            <v>C004</v>
          </cell>
          <cell r="BI1179" t="str">
            <v>CESANTÍAS PORVENIR</v>
          </cell>
          <cell r="BJ1179" t="str">
            <v>3561101</v>
          </cell>
          <cell r="BK1179" t="str">
            <v>002</v>
          </cell>
          <cell r="BL1179" t="str">
            <v>Quincenales</v>
          </cell>
          <cell r="BM1179" t="str">
            <v>TABLA</v>
          </cell>
          <cell r="BO1179" t="str">
            <v>001</v>
          </cell>
          <cell r="BP1179" t="str">
            <v>Salario interno pesos</v>
          </cell>
          <cell r="BQ1179">
            <v>1750905</v>
          </cell>
          <cell r="BR1179" t="str">
            <v>000000000000002</v>
          </cell>
          <cell r="BS1179" t="str">
            <v>COMPAÑÍA DE ALIMENTOS COLOMBIANOS CALCO S.A</v>
          </cell>
          <cell r="BT1179" t="str">
            <v>000000000047470</v>
          </cell>
          <cell r="BU1179" t="str">
            <v>PUNTOS DE VENTA</v>
          </cell>
          <cell r="BV1179" t="str">
            <v>000000000047620</v>
          </cell>
          <cell r="BW1179" t="str">
            <v>AUXILIAR DE RESTAURANTE</v>
          </cell>
          <cell r="BX1179" t="str">
            <v>000000000066853</v>
          </cell>
          <cell r="BY1179" t="str">
            <v>AUXILIAR DE RESTAURANTE</v>
          </cell>
          <cell r="BZ1179" t="str">
            <v>yurelbisortiz9@gmail.com</v>
          </cell>
          <cell r="CA1179" t="str">
            <v>220 - JORNADA MENSUAL 220 HORAS</v>
          </cell>
          <cell r="CB1179" t="str">
            <v>Ley 50</v>
          </cell>
          <cell r="CC1179" t="str">
            <v>2 - Fijo</v>
          </cell>
          <cell r="CD1179" t="str">
            <v>APORTA</v>
          </cell>
          <cell r="CE1179" t="str">
            <v>APORTA</v>
          </cell>
          <cell r="CF1179" t="str">
            <v>APORTA</v>
          </cell>
          <cell r="CG1179">
            <v>2.4359999999999999</v>
          </cell>
          <cell r="CH1179" t="str">
            <v>SIN AUXILIO</v>
          </cell>
          <cell r="CI1179" t="str">
            <v>SIN AUXILIO</v>
          </cell>
          <cell r="CJ1179" t="str">
            <v>SIN AUXILIO</v>
          </cell>
          <cell r="CK1179" t="str">
            <v>Sueldo fijo</v>
          </cell>
          <cell r="CL1179" t="str">
            <v>Dependiente</v>
          </cell>
          <cell r="CM1179" t="str">
            <v>No aplica</v>
          </cell>
          <cell r="CN1179" t="str">
            <v>S</v>
          </cell>
          <cell r="CQ1179" t="str">
            <v>220</v>
          </cell>
          <cell r="CR1179" t="str">
            <v>Tiempo Completo 220</v>
          </cell>
          <cell r="CS1179" t="str">
            <v>31</v>
          </cell>
          <cell r="CT1179" t="str">
            <v>000000000047504</v>
          </cell>
          <cell r="CU1179" t="str">
            <v>LAURELES</v>
          </cell>
          <cell r="CW1179" t="str">
            <v>000</v>
          </cell>
          <cell r="CX1179" t="str">
            <v xml:space="preserve">ORTIZ CUAURO YURELBIS </v>
          </cell>
        </row>
        <row r="1180">
          <cell r="A1180">
            <v>22741520</v>
          </cell>
          <cell r="B1180" t="str">
            <v>KATHERINE</v>
          </cell>
          <cell r="C1180" t="str">
            <v>LUCIA</v>
          </cell>
          <cell r="D1180" t="str">
            <v>ROCHA</v>
          </cell>
          <cell r="E1180" t="str">
            <v>TORRES</v>
          </cell>
          <cell r="F1180">
            <v>30454</v>
          </cell>
          <cell r="G1180" t="str">
            <v>169 - COLOMBIA</v>
          </cell>
          <cell r="H1180" t="str">
            <v>08 - ATLANTICO</v>
          </cell>
          <cell r="I1180" t="str">
            <v>BARRANQUILLA</v>
          </cell>
          <cell r="J1180" t="str">
            <v>CR 17 J 49 15</v>
          </cell>
          <cell r="K1180" t="str">
            <v>PARIS</v>
          </cell>
          <cell r="L1180" t="str">
            <v>3018086209</v>
          </cell>
          <cell r="M1180" t="str">
            <v>CO</v>
          </cell>
          <cell r="N1180" t="str">
            <v>BANCOLOMBIA</v>
          </cell>
          <cell r="O1180" t="str">
            <v>25500006933</v>
          </cell>
          <cell r="P1180" t="str">
            <v>AHORRO</v>
          </cell>
          <cell r="Q1180" t="str">
            <v>CÉDULA DE CIUDADANÍA</v>
          </cell>
          <cell r="R1180">
            <v>22741520</v>
          </cell>
          <cell r="S1180" t="str">
            <v>BARRANQUILLA</v>
          </cell>
          <cell r="U1180" t="str">
            <v>05 - ANTIOQUIA</v>
          </cell>
          <cell r="V1180" t="str">
            <v>BELLO</v>
          </cell>
          <cell r="W1180" t="str">
            <v>SOLTERO</v>
          </cell>
          <cell r="AB1180" t="str">
            <v>002</v>
          </cell>
          <cell r="AC1180" t="str">
            <v>BACHILLERATO</v>
          </cell>
          <cell r="AD1180" t="str">
            <v>F</v>
          </cell>
          <cell r="AE1180" t="str">
            <v>002</v>
          </cell>
          <cell r="AF1180" t="str">
            <v>COMPAÑÍA DE ALIMENTOS COLOMBIANOS CALCO S.A</v>
          </cell>
          <cell r="AG1180" t="str">
            <v>52</v>
          </cell>
          <cell r="AH1180" t="str">
            <v>VENTAS</v>
          </cell>
          <cell r="AI1180" t="str">
            <v>02008003</v>
          </cell>
          <cell r="AJ1180" t="str">
            <v>Puntos de Venta</v>
          </cell>
          <cell r="AK1180" t="str">
            <v>R04-002</v>
          </cell>
          <cell r="AL1180" t="str">
            <v>TESORO</v>
          </cell>
          <cell r="AM1180" t="str">
            <v>002</v>
          </cell>
          <cell r="AN1180" t="str">
            <v>Martes</v>
          </cell>
          <cell r="AO1180" t="str">
            <v>000</v>
          </cell>
          <cell r="AP1180" t="str">
            <v>SIN DEFINIR</v>
          </cell>
          <cell r="AQ1180" t="str">
            <v>3</v>
          </cell>
          <cell r="AR1180">
            <v>46134</v>
          </cell>
          <cell r="AS1180" t="str">
            <v>21/07/2026</v>
          </cell>
          <cell r="AU1180" t="str">
            <v>A</v>
          </cell>
          <cell r="AW1180" t="str">
            <v>ESSC07</v>
          </cell>
          <cell r="AX1180" t="str">
            <v>MUTUAL SER EMPRESA SOLIDARIA DE SALUD ESS</v>
          </cell>
          <cell r="AY1180" t="str">
            <v>001</v>
          </cell>
          <cell r="AZ1180" t="str">
            <v>230201</v>
          </cell>
          <cell r="BA1180" t="str">
            <v>PROTECCIÓN + I. N. G.</v>
          </cell>
          <cell r="BB1180" t="str">
            <v>001</v>
          </cell>
          <cell r="BC1180" t="str">
            <v>14-28</v>
          </cell>
          <cell r="BD1180" t="str">
            <v>ARL SURA</v>
          </cell>
          <cell r="BE1180" t="str">
            <v>001</v>
          </cell>
          <cell r="BF1180" t="str">
            <v>CCF04</v>
          </cell>
          <cell r="BG1180" t="str">
            <v>COMFAMA ANTIOQUIA</v>
          </cell>
          <cell r="BH1180" t="str">
            <v>C004</v>
          </cell>
          <cell r="BI1180" t="str">
            <v>CESANTÍAS PORVENIR</v>
          </cell>
          <cell r="BJ1180" t="str">
            <v>3561101</v>
          </cell>
          <cell r="BK1180" t="str">
            <v>002</v>
          </cell>
          <cell r="BL1180" t="str">
            <v>Quincenales</v>
          </cell>
          <cell r="BM1180" t="str">
            <v>TABLA</v>
          </cell>
          <cell r="BO1180" t="str">
            <v>001</v>
          </cell>
          <cell r="BP1180" t="str">
            <v>Salario interno pesos</v>
          </cell>
          <cell r="BQ1180">
            <v>1750905</v>
          </cell>
          <cell r="BR1180" t="str">
            <v>000000000000002</v>
          </cell>
          <cell r="BS1180" t="str">
            <v>COMPAÑÍA DE ALIMENTOS COLOMBIANOS CALCO S.A</v>
          </cell>
          <cell r="BT1180" t="str">
            <v>000000000047470</v>
          </cell>
          <cell r="BU1180" t="str">
            <v>PUNTOS DE VENTA</v>
          </cell>
          <cell r="BV1180" t="str">
            <v>000000000047620</v>
          </cell>
          <cell r="BW1180" t="str">
            <v>AUXILIAR DE RESTAURANTE</v>
          </cell>
          <cell r="BX1180" t="str">
            <v>000000000067157</v>
          </cell>
          <cell r="BY1180" t="str">
            <v>AUXILIAR DE RESTAURANTE</v>
          </cell>
          <cell r="BZ1180" t="str">
            <v>karotorres0518@gmail.com</v>
          </cell>
          <cell r="CA1180" t="str">
            <v>220 - JORNADA MENSUAL 220 HORAS</v>
          </cell>
          <cell r="CB1180" t="str">
            <v>Ley 50</v>
          </cell>
          <cell r="CC1180" t="str">
            <v>2 - Fijo</v>
          </cell>
          <cell r="CD1180" t="str">
            <v>APORTA</v>
          </cell>
          <cell r="CE1180" t="str">
            <v>APORTA</v>
          </cell>
          <cell r="CF1180" t="str">
            <v>APORTA</v>
          </cell>
          <cell r="CG1180">
            <v>2.4359999999999999</v>
          </cell>
          <cell r="CH1180" t="str">
            <v>LA DIFERENCIA</v>
          </cell>
          <cell r="CI1180" t="str">
            <v>LA DIFERENCIA</v>
          </cell>
          <cell r="CJ1180" t="str">
            <v>LA DIFERENCIA</v>
          </cell>
          <cell r="CK1180" t="str">
            <v>Sueldo fijo</v>
          </cell>
          <cell r="CL1180" t="str">
            <v>Dependiente</v>
          </cell>
          <cell r="CM1180" t="str">
            <v>No aplica</v>
          </cell>
          <cell r="CN1180" t="str">
            <v>S</v>
          </cell>
          <cell r="CQ1180" t="str">
            <v>220</v>
          </cell>
          <cell r="CR1180" t="str">
            <v>Tiempo Completo 220</v>
          </cell>
          <cell r="CS1180" t="str">
            <v>31</v>
          </cell>
          <cell r="CT1180" t="str">
            <v>000000000047501</v>
          </cell>
          <cell r="CU1180" t="str">
            <v>TESORO</v>
          </cell>
          <cell r="CW1180" t="str">
            <v>000</v>
          </cell>
          <cell r="CX1180" t="str">
            <v>ROCHA TORRES KATHERINE LUCIA</v>
          </cell>
        </row>
        <row r="1181">
          <cell r="A1181">
            <v>23002785</v>
          </cell>
          <cell r="B1181" t="str">
            <v>CARMEN</v>
          </cell>
          <cell r="C1181" t="str">
            <v>MARIA</v>
          </cell>
          <cell r="D1181" t="str">
            <v>ORTIZ</v>
          </cell>
          <cell r="E1181" t="str">
            <v>HERNANDEZ</v>
          </cell>
          <cell r="F1181">
            <v>30452</v>
          </cell>
          <cell r="G1181" t="str">
            <v>169 - COLOMBIA</v>
          </cell>
          <cell r="H1181" t="str">
            <v>13 - BOLIVAR</v>
          </cell>
          <cell r="I1181" t="str">
            <v>TURBACO</v>
          </cell>
          <cell r="J1181" t="str">
            <v>CL 64 18 C 66 201</v>
          </cell>
          <cell r="K1181" t="str">
            <v>Enciso</v>
          </cell>
          <cell r="L1181" t="str">
            <v>3042228570</v>
          </cell>
          <cell r="M1181" t="str">
            <v>CO</v>
          </cell>
          <cell r="N1181" t="str">
            <v>BANCOLOMBIA</v>
          </cell>
          <cell r="O1181" t="str">
            <v>24500017702</v>
          </cell>
          <cell r="P1181" t="str">
            <v>AHORRO</v>
          </cell>
          <cell r="Q1181" t="str">
            <v>CÉDULA DE CIUDADANÍA</v>
          </cell>
          <cell r="R1181">
            <v>23002785</v>
          </cell>
          <cell r="S1181" t="str">
            <v>Turbaco</v>
          </cell>
          <cell r="U1181" t="str">
            <v>05 - ANTIOQUIA</v>
          </cell>
          <cell r="V1181" t="str">
            <v>MEDELLIN</v>
          </cell>
          <cell r="W1181" t="str">
            <v>SOLTERO</v>
          </cell>
          <cell r="X1181" t="str">
            <v>0</v>
          </cell>
          <cell r="Z1181">
            <v>0</v>
          </cell>
          <cell r="AA1181" t="str">
            <v>0</v>
          </cell>
          <cell r="AB1181" t="str">
            <v>002</v>
          </cell>
          <cell r="AC1181" t="str">
            <v>BACHILLERATO</v>
          </cell>
          <cell r="AD1181" t="str">
            <v>F</v>
          </cell>
          <cell r="AE1181" t="str">
            <v>002</v>
          </cell>
          <cell r="AF1181" t="str">
            <v>COMPAÑÍA DE ALIMENTOS COLOMBIANOS CALCO S.A</v>
          </cell>
          <cell r="AG1181" t="str">
            <v>52</v>
          </cell>
          <cell r="AH1181" t="str">
            <v>VENTAS</v>
          </cell>
          <cell r="AI1181" t="str">
            <v>02008003</v>
          </cell>
          <cell r="AJ1181" t="str">
            <v>Puntos de Venta</v>
          </cell>
          <cell r="AK1181" t="str">
            <v>R05-002</v>
          </cell>
          <cell r="AL1181" t="str">
            <v>SAN DIEGO</v>
          </cell>
          <cell r="AM1181" t="str">
            <v>007</v>
          </cell>
          <cell r="AN1181" t="str">
            <v>Domingo</v>
          </cell>
          <cell r="AO1181" t="str">
            <v>000</v>
          </cell>
          <cell r="AP1181" t="str">
            <v>SIN DEFINIR</v>
          </cell>
          <cell r="AQ1181" t="str">
            <v>1</v>
          </cell>
          <cell r="AR1181">
            <v>45049</v>
          </cell>
          <cell r="AU1181" t="str">
            <v>A</v>
          </cell>
          <cell r="AW1181" t="str">
            <v>EPS010</v>
          </cell>
          <cell r="AX1181" t="str">
            <v>EPS SURA (ANTES SUSALUD)</v>
          </cell>
          <cell r="AY1181" t="str">
            <v>001</v>
          </cell>
          <cell r="AZ1181" t="str">
            <v>230301</v>
          </cell>
          <cell r="BA1181" t="str">
            <v>PORVENIR</v>
          </cell>
          <cell r="BB1181" t="str">
            <v>001</v>
          </cell>
          <cell r="BC1181" t="str">
            <v>14-28</v>
          </cell>
          <cell r="BD1181" t="str">
            <v>ARL SURA</v>
          </cell>
          <cell r="BE1181" t="str">
            <v>001</v>
          </cell>
          <cell r="BF1181" t="str">
            <v>CCF04</v>
          </cell>
          <cell r="BG1181" t="str">
            <v>COMFAMA ANTIOQUIA</v>
          </cell>
          <cell r="BH1181" t="str">
            <v>C004</v>
          </cell>
          <cell r="BI1181" t="str">
            <v>CESANTÍAS PORVENIR</v>
          </cell>
          <cell r="BJ1181" t="str">
            <v>3561101</v>
          </cell>
          <cell r="BK1181" t="str">
            <v>002</v>
          </cell>
          <cell r="BL1181" t="str">
            <v>Quincenales</v>
          </cell>
          <cell r="BM1181" t="str">
            <v>TABLA</v>
          </cell>
          <cell r="BO1181" t="str">
            <v>001</v>
          </cell>
          <cell r="BP1181" t="str">
            <v>Salario interno pesos</v>
          </cell>
          <cell r="BQ1181">
            <v>1750905</v>
          </cell>
          <cell r="BR1181" t="str">
            <v>000000000000002</v>
          </cell>
          <cell r="BS1181" t="str">
            <v>COMPAÑÍA DE ALIMENTOS COLOMBIANOS CALCO S.A</v>
          </cell>
          <cell r="BT1181" t="str">
            <v>000000000047470</v>
          </cell>
          <cell r="BU1181" t="str">
            <v>PUNTOS DE VENTA</v>
          </cell>
          <cell r="BV1181" t="str">
            <v>000000000047620</v>
          </cell>
          <cell r="BW1181" t="str">
            <v>AUXILIAR DE RESTAURANTE</v>
          </cell>
          <cell r="BX1181" t="str">
            <v>000000000048848</v>
          </cell>
          <cell r="BY1181" t="str">
            <v>AUXILIAR DE RESTAURANTE</v>
          </cell>
          <cell r="BZ1181" t="str">
            <v>maryher2010@hotmail.com</v>
          </cell>
          <cell r="CA1181" t="str">
            <v>220 - JORNADA MENSUAL 220 HORAS</v>
          </cell>
          <cell r="CB1181" t="str">
            <v>Ley 50</v>
          </cell>
          <cell r="CC1181" t="str">
            <v>1 - Indefinido</v>
          </cell>
          <cell r="CD1181" t="str">
            <v>APORTA</v>
          </cell>
          <cell r="CE1181" t="str">
            <v>APORTA</v>
          </cell>
          <cell r="CF1181" t="str">
            <v>APORTA</v>
          </cell>
          <cell r="CG1181">
            <v>2.4359999999999999</v>
          </cell>
          <cell r="CH1181" t="str">
            <v>SIN AUXILIO</v>
          </cell>
          <cell r="CI1181" t="str">
            <v>SIN AUXILIO</v>
          </cell>
          <cell r="CJ1181" t="str">
            <v>SIN AUXILIO</v>
          </cell>
          <cell r="CK1181" t="str">
            <v>Sueldo fijo</v>
          </cell>
          <cell r="CL1181" t="str">
            <v>Dependiente</v>
          </cell>
          <cell r="CM1181" t="str">
            <v>No aplica</v>
          </cell>
          <cell r="CN1181" t="str">
            <v>S</v>
          </cell>
          <cell r="CQ1181" t="str">
            <v>220</v>
          </cell>
          <cell r="CR1181" t="str">
            <v>Tiempo Completo 220</v>
          </cell>
          <cell r="CS1181" t="str">
            <v>31</v>
          </cell>
          <cell r="CT1181" t="str">
            <v>000000000047509</v>
          </cell>
          <cell r="CU1181" t="str">
            <v>SANTAFÉ</v>
          </cell>
          <cell r="CW1181" t="str">
            <v>000</v>
          </cell>
          <cell r="CX1181" t="str">
            <v>ORTIZ HERNANDEZ CARMEN MARIA</v>
          </cell>
        </row>
        <row r="1182">
          <cell r="A1182">
            <v>23183941</v>
          </cell>
          <cell r="B1182" t="str">
            <v>YESSICA</v>
          </cell>
          <cell r="C1182" t="str">
            <v>MARIET</v>
          </cell>
          <cell r="D1182" t="str">
            <v>VITOLA</v>
          </cell>
          <cell r="E1182" t="str">
            <v>CARRASCAL</v>
          </cell>
          <cell r="F1182">
            <v>30949</v>
          </cell>
          <cell r="G1182" t="str">
            <v>169 - COLOMBIA</v>
          </cell>
          <cell r="H1182" t="str">
            <v>70 - SUCRE</v>
          </cell>
          <cell r="I1182" t="str">
            <v>SINCELEJO</v>
          </cell>
          <cell r="J1182" t="str">
            <v>CL 64 D 98 74</v>
          </cell>
          <cell r="K1182" t="str">
            <v>Robledo</v>
          </cell>
          <cell r="L1182" t="str">
            <v>3192458730</v>
          </cell>
          <cell r="M1182" t="str">
            <v>CO</v>
          </cell>
          <cell r="N1182" t="str">
            <v>BANCOLOMBIA</v>
          </cell>
          <cell r="O1182" t="str">
            <v>31061202733</v>
          </cell>
          <cell r="P1182" t="str">
            <v>AHORRO</v>
          </cell>
          <cell r="Q1182" t="str">
            <v>CÉDULA DE CIUDADANÍA</v>
          </cell>
          <cell r="R1182">
            <v>23183941</v>
          </cell>
          <cell r="S1182" t="str">
            <v>Sincelejo</v>
          </cell>
          <cell r="U1182" t="str">
            <v>05 - ANTIOQUIA</v>
          </cell>
          <cell r="V1182" t="str">
            <v>MEDELLIN</v>
          </cell>
          <cell r="W1182" t="str">
            <v>SOLTERO</v>
          </cell>
          <cell r="X1182" t="str">
            <v>0</v>
          </cell>
          <cell r="Z1182">
            <v>0</v>
          </cell>
          <cell r="AA1182" t="str">
            <v>0</v>
          </cell>
          <cell r="AB1182" t="str">
            <v>002</v>
          </cell>
          <cell r="AC1182" t="str">
            <v>BACHILLERATO</v>
          </cell>
          <cell r="AD1182" t="str">
            <v>F</v>
          </cell>
          <cell r="AE1182" t="str">
            <v>002</v>
          </cell>
          <cell r="AF1182" t="str">
            <v>COMPAÑÍA DE ALIMENTOS COLOMBIANOS CALCO S.A</v>
          </cell>
          <cell r="AG1182" t="str">
            <v>52</v>
          </cell>
          <cell r="AH1182" t="str">
            <v>VENTAS</v>
          </cell>
          <cell r="AI1182" t="str">
            <v>02008003</v>
          </cell>
          <cell r="AJ1182" t="str">
            <v>Puntos de Venta</v>
          </cell>
          <cell r="AK1182" t="str">
            <v>R19-002</v>
          </cell>
          <cell r="AL1182" t="str">
            <v>MUSEO DE ARTE MODERNO</v>
          </cell>
          <cell r="AM1182" t="str">
            <v>007</v>
          </cell>
          <cell r="AN1182" t="str">
            <v>Domingo</v>
          </cell>
          <cell r="AO1182" t="str">
            <v>000</v>
          </cell>
          <cell r="AP1182" t="str">
            <v>SIN DEFINIR</v>
          </cell>
          <cell r="AQ1182" t="str">
            <v>1</v>
          </cell>
          <cell r="AR1182">
            <v>45581</v>
          </cell>
          <cell r="AS1182" t="str">
            <v>15/10/2026</v>
          </cell>
          <cell r="AU1182" t="str">
            <v>A</v>
          </cell>
          <cell r="AW1182" t="str">
            <v>EPS010</v>
          </cell>
          <cell r="AX1182" t="str">
            <v>EPS SURA (ANTES SUSALUD)</v>
          </cell>
          <cell r="AY1182" t="str">
            <v>001</v>
          </cell>
          <cell r="AZ1182" t="str">
            <v>25-14</v>
          </cell>
          <cell r="BA1182" t="str">
            <v>COLPENSIONES</v>
          </cell>
          <cell r="BB1182" t="str">
            <v>001</v>
          </cell>
          <cell r="BC1182" t="str">
            <v>14-28</v>
          </cell>
          <cell r="BD1182" t="str">
            <v>ARL SURA</v>
          </cell>
          <cell r="BE1182" t="str">
            <v>001</v>
          </cell>
          <cell r="BF1182" t="str">
            <v>CCF04</v>
          </cell>
          <cell r="BG1182" t="str">
            <v>COMFAMA ANTIOQUIA</v>
          </cell>
          <cell r="BH1182" t="str">
            <v>C005</v>
          </cell>
          <cell r="BI1182" t="str">
            <v>CESANTÍAS PROTECCIÓN S. A.</v>
          </cell>
          <cell r="BJ1182" t="str">
            <v>3561101</v>
          </cell>
          <cell r="BK1182" t="str">
            <v>002</v>
          </cell>
          <cell r="BL1182" t="str">
            <v>Quincenales</v>
          </cell>
          <cell r="BM1182" t="str">
            <v>TABLA</v>
          </cell>
          <cell r="BO1182" t="str">
            <v>001</v>
          </cell>
          <cell r="BP1182" t="str">
            <v>Salario interno pesos</v>
          </cell>
          <cell r="BQ1182">
            <v>1750905</v>
          </cell>
          <cell r="BR1182" t="str">
            <v>000000000000002</v>
          </cell>
          <cell r="BS1182" t="str">
            <v>COMPAÑÍA DE ALIMENTOS COLOMBIANOS CALCO S.A</v>
          </cell>
          <cell r="BT1182" t="str">
            <v>000000000047470</v>
          </cell>
          <cell r="BU1182" t="str">
            <v>PUNTOS DE VENTA</v>
          </cell>
          <cell r="BV1182" t="str">
            <v>000000000047620</v>
          </cell>
          <cell r="BW1182" t="str">
            <v>AUXILIAR DE RESTAURANTE</v>
          </cell>
          <cell r="BX1182" t="str">
            <v>000000000049169</v>
          </cell>
          <cell r="BY1182" t="str">
            <v>AUXILIAR DE RESTAURANTE</v>
          </cell>
          <cell r="BZ1182" t="str">
            <v>yesicavitolacarrascal@gmail.com</v>
          </cell>
          <cell r="CA1182" t="str">
            <v>220 - JORNADA MENSUAL 220 HORAS</v>
          </cell>
          <cell r="CB1182" t="str">
            <v>Ley 50</v>
          </cell>
          <cell r="CC1182" t="str">
            <v>2 - Fijo</v>
          </cell>
          <cell r="CD1182" t="str">
            <v>APORTA</v>
          </cell>
          <cell r="CE1182" t="str">
            <v>APORTA</v>
          </cell>
          <cell r="CF1182" t="str">
            <v>APORTA</v>
          </cell>
          <cell r="CG1182">
            <v>2.4359999999999999</v>
          </cell>
          <cell r="CH1182" t="str">
            <v>SIN AUXILIO</v>
          </cell>
          <cell r="CI1182" t="str">
            <v>SIN AUXILIO</v>
          </cell>
          <cell r="CJ1182" t="str">
            <v>SIN AUXILIO</v>
          </cell>
          <cell r="CK1182" t="str">
            <v>Sueldo fijo</v>
          </cell>
          <cell r="CL1182" t="str">
            <v>Dependiente</v>
          </cell>
          <cell r="CM1182" t="str">
            <v>No aplica</v>
          </cell>
          <cell r="CN1182" t="str">
            <v>S</v>
          </cell>
          <cell r="CQ1182" t="str">
            <v>220</v>
          </cell>
          <cell r="CR1182" t="str">
            <v>Tiempo Completo 220</v>
          </cell>
          <cell r="CS1182" t="str">
            <v>31</v>
          </cell>
          <cell r="CT1182" t="str">
            <v>000000000047516</v>
          </cell>
          <cell r="CU1182" t="str">
            <v>MUSEO DE ARTE MODERNO</v>
          </cell>
          <cell r="CW1182" t="str">
            <v>000</v>
          </cell>
          <cell r="CX1182" t="str">
            <v>VITOLA CARRASCAL YESSICA MARIET</v>
          </cell>
        </row>
        <row r="1183">
          <cell r="A1183">
            <v>24415403</v>
          </cell>
          <cell r="B1183" t="str">
            <v>ANDREA</v>
          </cell>
          <cell r="D1183" t="str">
            <v>FIGUEROA</v>
          </cell>
          <cell r="E1183" t="str">
            <v>JULY</v>
          </cell>
          <cell r="F1183">
            <v>30756</v>
          </cell>
          <cell r="G1183" t="str">
            <v>169 - COLOMBIA</v>
          </cell>
          <cell r="H1183" t="str">
            <v>17 - CALDAS</v>
          </cell>
          <cell r="I1183" t="str">
            <v>VITERBO</v>
          </cell>
          <cell r="J1183" t="str">
            <v>CR 56 17 17</v>
          </cell>
          <cell r="K1183" t="str">
            <v>Villatina</v>
          </cell>
          <cell r="L1183" t="str">
            <v>3212457926</v>
          </cell>
          <cell r="M1183" t="str">
            <v>CO</v>
          </cell>
          <cell r="N1183" t="str">
            <v>BANCOLOMBIA</v>
          </cell>
          <cell r="O1183" t="str">
            <v>43258370741</v>
          </cell>
          <cell r="P1183" t="str">
            <v>AHORRO</v>
          </cell>
          <cell r="Q1183" t="str">
            <v>CÉDULA DE CIUDADANÍA</v>
          </cell>
          <cell r="R1183">
            <v>24415403</v>
          </cell>
          <cell r="S1183" t="str">
            <v>Apia</v>
          </cell>
          <cell r="U1183" t="str">
            <v>05 - ANTIOQUIA</v>
          </cell>
          <cell r="V1183" t="str">
            <v>MEDELLIN</v>
          </cell>
          <cell r="W1183" t="str">
            <v>SOLTERO</v>
          </cell>
          <cell r="X1183" t="str">
            <v>0</v>
          </cell>
          <cell r="Z1183">
            <v>0</v>
          </cell>
          <cell r="AA1183" t="str">
            <v>0</v>
          </cell>
          <cell r="AB1183" t="str">
            <v>003</v>
          </cell>
          <cell r="AC1183" t="str">
            <v>TÉCNICO</v>
          </cell>
          <cell r="AD1183" t="str">
            <v>F</v>
          </cell>
          <cell r="AE1183" t="str">
            <v>002</v>
          </cell>
          <cell r="AF1183" t="str">
            <v>COMPAÑÍA DE ALIMENTOS COLOMBIANOS CALCO S.A</v>
          </cell>
          <cell r="AG1183" t="str">
            <v>52</v>
          </cell>
          <cell r="AH1183" t="str">
            <v>VENTAS</v>
          </cell>
          <cell r="AI1183" t="str">
            <v>02008003</v>
          </cell>
          <cell r="AJ1183" t="str">
            <v>Puntos de Venta</v>
          </cell>
          <cell r="AK1183" t="str">
            <v>R11-002</v>
          </cell>
          <cell r="AL1183" t="str">
            <v>PREMIUM PLAZA</v>
          </cell>
          <cell r="AM1183" t="str">
            <v>007</v>
          </cell>
          <cell r="AN1183" t="str">
            <v>Domingo</v>
          </cell>
          <cell r="AO1183" t="str">
            <v>000</v>
          </cell>
          <cell r="AP1183" t="str">
            <v>SIN DEFINIR</v>
          </cell>
          <cell r="AQ1183" t="str">
            <v>1</v>
          </cell>
          <cell r="AR1183">
            <v>45014</v>
          </cell>
          <cell r="AU1183" t="str">
            <v>A</v>
          </cell>
          <cell r="AW1183" t="str">
            <v>EPS010</v>
          </cell>
          <cell r="AX1183" t="str">
            <v>EPS SURA (ANTES SUSALUD)</v>
          </cell>
          <cell r="AY1183" t="str">
            <v>001</v>
          </cell>
          <cell r="AZ1183" t="str">
            <v>230201</v>
          </cell>
          <cell r="BA1183" t="str">
            <v>PROTECCIÓN + I. N. G.</v>
          </cell>
          <cell r="BB1183" t="str">
            <v>001</v>
          </cell>
          <cell r="BC1183" t="str">
            <v>14-28</v>
          </cell>
          <cell r="BD1183" t="str">
            <v>ARL SURA</v>
          </cell>
          <cell r="BE1183" t="str">
            <v>001</v>
          </cell>
          <cell r="BF1183" t="str">
            <v>CCF04</v>
          </cell>
          <cell r="BG1183" t="str">
            <v>COMFAMA ANTIOQUIA</v>
          </cell>
          <cell r="BH1183" t="str">
            <v>C005</v>
          </cell>
          <cell r="BI1183" t="str">
            <v>CESANTÍAS PROTECCIÓN S. A.</v>
          </cell>
          <cell r="BJ1183" t="str">
            <v>3561101</v>
          </cell>
          <cell r="BK1183" t="str">
            <v>002</v>
          </cell>
          <cell r="BL1183" t="str">
            <v>Quincenales</v>
          </cell>
          <cell r="BM1183" t="str">
            <v>TABLA</v>
          </cell>
          <cell r="BO1183" t="str">
            <v>001</v>
          </cell>
          <cell r="BP1183" t="str">
            <v>Salario interno pesos</v>
          </cell>
          <cell r="BQ1183">
            <v>1750905</v>
          </cell>
          <cell r="BR1183" t="str">
            <v>000000000000002</v>
          </cell>
          <cell r="BS1183" t="str">
            <v>COMPAÑÍA DE ALIMENTOS COLOMBIANOS CALCO S.A</v>
          </cell>
          <cell r="BT1183" t="str">
            <v>000000000047470</v>
          </cell>
          <cell r="BU1183" t="str">
            <v>PUNTOS DE VENTA</v>
          </cell>
          <cell r="BV1183" t="str">
            <v>000000000047620</v>
          </cell>
          <cell r="BW1183" t="str">
            <v>AUXILIAR DE RESTAURANTE</v>
          </cell>
          <cell r="BX1183" t="str">
            <v>000000000048789</v>
          </cell>
          <cell r="BY1183" t="str">
            <v>AUXILIAR DE RESTAURANTE</v>
          </cell>
          <cell r="BZ1183" t="str">
            <v>julyfigueroa317@gmail.com</v>
          </cell>
          <cell r="CA1183" t="str">
            <v>220 - JORNADA MENSUAL 220 HORAS</v>
          </cell>
          <cell r="CB1183" t="str">
            <v>Ley 50</v>
          </cell>
          <cell r="CC1183" t="str">
            <v>1 - Indefinido</v>
          </cell>
          <cell r="CD1183" t="str">
            <v>APORTA</v>
          </cell>
          <cell r="CE1183" t="str">
            <v>APORTA</v>
          </cell>
          <cell r="CF1183" t="str">
            <v>APORTA</v>
          </cell>
          <cell r="CG1183">
            <v>2.4359999999999999</v>
          </cell>
          <cell r="CH1183" t="str">
            <v>SIN AUXILIO</v>
          </cell>
          <cell r="CI1183" t="str">
            <v>SIN AUXILIO</v>
          </cell>
          <cell r="CJ1183" t="str">
            <v>SIN AUXILIO</v>
          </cell>
          <cell r="CK1183" t="str">
            <v>Sueldo fijo</v>
          </cell>
          <cell r="CL1183" t="str">
            <v>Dependiente</v>
          </cell>
          <cell r="CM1183" t="str">
            <v>No aplica</v>
          </cell>
          <cell r="CN1183" t="str">
            <v>S</v>
          </cell>
          <cell r="CQ1183" t="str">
            <v>220</v>
          </cell>
          <cell r="CR1183" t="str">
            <v>Tiempo Completo 220</v>
          </cell>
          <cell r="CS1183" t="str">
            <v>31</v>
          </cell>
          <cell r="CT1183" t="str">
            <v>000000000047508</v>
          </cell>
          <cell r="CU1183" t="str">
            <v>PREMIUM PLAZA</v>
          </cell>
          <cell r="CW1183" t="str">
            <v>000</v>
          </cell>
          <cell r="CX1183" t="str">
            <v xml:space="preserve">FIGUEROA JULY ANDREA </v>
          </cell>
        </row>
        <row r="1184">
          <cell r="A1184">
            <v>24645401</v>
          </cell>
          <cell r="B1184" t="str">
            <v>LUZ</v>
          </cell>
          <cell r="C1184" t="str">
            <v>MARINA</v>
          </cell>
          <cell r="D1184" t="str">
            <v>CARDONA</v>
          </cell>
          <cell r="E1184" t="str">
            <v>OSORIO</v>
          </cell>
          <cell r="F1184">
            <v>25075</v>
          </cell>
          <cell r="G1184" t="str">
            <v>169 - COLOMBIA</v>
          </cell>
          <cell r="H1184" t="str">
            <v>17 - CALDAS</v>
          </cell>
          <cell r="I1184" t="str">
            <v>FILADELFIA</v>
          </cell>
          <cell r="J1184" t="str">
            <v>CL 96 A 80 46</v>
          </cell>
          <cell r="K1184" t="str">
            <v>Robledo Mirama</v>
          </cell>
          <cell r="L1184" t="str">
            <v>3045759497</v>
          </cell>
          <cell r="M1184" t="str">
            <v>CO</v>
          </cell>
          <cell r="N1184" t="str">
            <v>DAVIVIENDA</v>
          </cell>
          <cell r="O1184" t="str">
            <v>037700218433</v>
          </cell>
          <cell r="P1184" t="str">
            <v>AHORRO</v>
          </cell>
          <cell r="Q1184" t="str">
            <v>CÉDULA DE CIUDADANÍA</v>
          </cell>
          <cell r="R1184">
            <v>24645401</v>
          </cell>
          <cell r="S1184" t="str">
            <v>Filadelfia</v>
          </cell>
          <cell r="U1184" t="str">
            <v>05 - ANTIOQUIA</v>
          </cell>
          <cell r="V1184" t="str">
            <v>MEDELLIN</v>
          </cell>
          <cell r="W1184" t="str">
            <v>SOLTERO</v>
          </cell>
          <cell r="X1184" t="str">
            <v>0</v>
          </cell>
          <cell r="Z1184">
            <v>0</v>
          </cell>
          <cell r="AA1184" t="str">
            <v>0</v>
          </cell>
          <cell r="AB1184" t="str">
            <v>001</v>
          </cell>
          <cell r="AC1184" t="str">
            <v>PRIMARIA</v>
          </cell>
          <cell r="AD1184" t="str">
            <v>F</v>
          </cell>
          <cell r="AE1184" t="str">
            <v>002</v>
          </cell>
          <cell r="AF1184" t="str">
            <v>COMPAÑÍA DE ALIMENTOS COLOMBIANOS CALCO S.A</v>
          </cell>
          <cell r="AG1184" t="str">
            <v>52</v>
          </cell>
          <cell r="AH1184" t="str">
            <v>VENTAS</v>
          </cell>
          <cell r="AI1184" t="str">
            <v>02008003</v>
          </cell>
          <cell r="AJ1184" t="str">
            <v>Puntos de Venta</v>
          </cell>
          <cell r="AK1184" t="str">
            <v>R05-002</v>
          </cell>
          <cell r="AL1184" t="str">
            <v>SAN DIEGO</v>
          </cell>
          <cell r="AM1184" t="str">
            <v>007</v>
          </cell>
          <cell r="AN1184" t="str">
            <v>Domingo</v>
          </cell>
          <cell r="AO1184" t="str">
            <v>000</v>
          </cell>
          <cell r="AP1184" t="str">
            <v>SIN DEFINIR</v>
          </cell>
          <cell r="AQ1184" t="str">
            <v>1</v>
          </cell>
          <cell r="AR1184">
            <v>43297</v>
          </cell>
          <cell r="AU1184" t="str">
            <v>A</v>
          </cell>
          <cell r="AW1184" t="str">
            <v>EPS005</v>
          </cell>
          <cell r="AX1184" t="str">
            <v>SANITAS</v>
          </cell>
          <cell r="AY1184" t="str">
            <v>001</v>
          </cell>
          <cell r="AZ1184" t="str">
            <v>25-14</v>
          </cell>
          <cell r="BA1184" t="str">
            <v>COLPENSIONES</v>
          </cell>
          <cell r="BB1184" t="str">
            <v>001</v>
          </cell>
          <cell r="BC1184" t="str">
            <v>14-28</v>
          </cell>
          <cell r="BD1184" t="str">
            <v>ARL SURA</v>
          </cell>
          <cell r="BE1184" t="str">
            <v>001</v>
          </cell>
          <cell r="BF1184" t="str">
            <v>CCF04</v>
          </cell>
          <cell r="BG1184" t="str">
            <v>COMFAMA ANTIOQUIA</v>
          </cell>
          <cell r="BH1184" t="str">
            <v>C005</v>
          </cell>
          <cell r="BI1184" t="str">
            <v>CESANTÍAS PROTECCIÓN S. A.</v>
          </cell>
          <cell r="BJ1184" t="str">
            <v>3561101</v>
          </cell>
          <cell r="BK1184" t="str">
            <v>002</v>
          </cell>
          <cell r="BL1184" t="str">
            <v>Quincenales</v>
          </cell>
          <cell r="BM1184" t="str">
            <v>TABLA</v>
          </cell>
          <cell r="BO1184" t="str">
            <v>001</v>
          </cell>
          <cell r="BP1184" t="str">
            <v>Salario interno pesos</v>
          </cell>
          <cell r="BQ1184">
            <v>1750905</v>
          </cell>
          <cell r="BR1184" t="str">
            <v>000000000000002</v>
          </cell>
          <cell r="BS1184" t="str">
            <v>COMPAÑÍA DE ALIMENTOS COLOMBIANOS CALCO S.A</v>
          </cell>
          <cell r="BT1184" t="str">
            <v>000000000047470</v>
          </cell>
          <cell r="BU1184" t="str">
            <v>PUNTOS DE VENTA</v>
          </cell>
          <cell r="BV1184" t="str">
            <v>000000000047620</v>
          </cell>
          <cell r="BW1184" t="str">
            <v>AUXILIAR DE RESTAURANTE</v>
          </cell>
          <cell r="BX1184" t="str">
            <v>000000000048512</v>
          </cell>
          <cell r="BY1184" t="str">
            <v>AUXILIAR DE RESTAURANTE</v>
          </cell>
          <cell r="BZ1184" t="str">
            <v>cardonaluz937@gmail.com</v>
          </cell>
          <cell r="CA1184" t="str">
            <v>220 - JORNADA MENSUAL 220 HORAS</v>
          </cell>
          <cell r="CB1184" t="str">
            <v>Ley 50</v>
          </cell>
          <cell r="CC1184" t="str">
            <v>1 - Indefinido</v>
          </cell>
          <cell r="CD1184" t="str">
            <v>APORTA</v>
          </cell>
          <cell r="CE1184" t="str">
            <v>APORTA</v>
          </cell>
          <cell r="CF1184" t="str">
            <v>APORTA</v>
          </cell>
          <cell r="CG1184">
            <v>2.4359999999999999</v>
          </cell>
          <cell r="CH1184" t="str">
            <v>SIN AUXILIO</v>
          </cell>
          <cell r="CI1184" t="str">
            <v>SIN AUXILIO</v>
          </cell>
          <cell r="CJ1184" t="str">
            <v>SIN AUXILIO</v>
          </cell>
          <cell r="CK1184" t="str">
            <v>Sueldo fijo</v>
          </cell>
          <cell r="CL1184" t="str">
            <v>Dependiente</v>
          </cell>
          <cell r="CM1184" t="str">
            <v>No aplica</v>
          </cell>
          <cell r="CN1184" t="str">
            <v>S</v>
          </cell>
          <cell r="CQ1184" t="str">
            <v>220</v>
          </cell>
          <cell r="CR1184" t="str">
            <v>Tiempo Completo 220</v>
          </cell>
          <cell r="CS1184" t="str">
            <v>31</v>
          </cell>
          <cell r="CT1184" t="str">
            <v>000000000047502</v>
          </cell>
          <cell r="CU1184" t="str">
            <v>SAN DIEGO</v>
          </cell>
          <cell r="CW1184" t="str">
            <v>000</v>
          </cell>
          <cell r="CX1184" t="str">
            <v>CARDONA OSORIO LUZ MARINA</v>
          </cell>
        </row>
        <row r="1185">
          <cell r="A1185">
            <v>24714751</v>
          </cell>
          <cell r="B1185" t="str">
            <v>LEIDI</v>
          </cell>
          <cell r="C1185" t="str">
            <v>YULIANA</v>
          </cell>
          <cell r="D1185" t="str">
            <v>MARIN</v>
          </cell>
          <cell r="E1185" t="str">
            <v>MARQUEZ</v>
          </cell>
          <cell r="F1185">
            <v>29566</v>
          </cell>
          <cell r="G1185" t="str">
            <v>169 - COLOMBIA</v>
          </cell>
          <cell r="H1185" t="str">
            <v>68 - SANTANDER</v>
          </cell>
          <cell r="I1185" t="str">
            <v>CIMITARRA</v>
          </cell>
          <cell r="J1185" t="str">
            <v>CL 108 A 76 C 19 INT 302</v>
          </cell>
          <cell r="K1185" t="str">
            <v>Santander</v>
          </cell>
          <cell r="L1185" t="str">
            <v>3023736095</v>
          </cell>
          <cell r="M1185" t="str">
            <v>CO</v>
          </cell>
          <cell r="N1185" t="str">
            <v>BANCOLOMBIA</v>
          </cell>
          <cell r="O1185" t="str">
            <v>61700001920</v>
          </cell>
          <cell r="P1185" t="str">
            <v>AHORRO</v>
          </cell>
          <cell r="Q1185" t="str">
            <v>CÉDULA DE CIUDADANÍA</v>
          </cell>
          <cell r="R1185">
            <v>24714751</v>
          </cell>
          <cell r="S1185" t="str">
            <v>La Dorada</v>
          </cell>
          <cell r="U1185" t="str">
            <v>05 - ANTIOQUIA</v>
          </cell>
          <cell r="V1185" t="str">
            <v>MEDELLIN</v>
          </cell>
          <cell r="W1185" t="str">
            <v>SOLTERO</v>
          </cell>
          <cell r="X1185" t="str">
            <v>0</v>
          </cell>
          <cell r="Z1185">
            <v>0</v>
          </cell>
          <cell r="AA1185" t="str">
            <v>0</v>
          </cell>
          <cell r="AB1185" t="str">
            <v>002</v>
          </cell>
          <cell r="AC1185" t="str">
            <v>BACHILLERATO</v>
          </cell>
          <cell r="AD1185" t="str">
            <v>F</v>
          </cell>
          <cell r="AE1185" t="str">
            <v>002</v>
          </cell>
          <cell r="AF1185" t="str">
            <v>COMPAÑÍA DE ALIMENTOS COLOMBIANOS CALCO S.A</v>
          </cell>
          <cell r="AG1185" t="str">
            <v>52</v>
          </cell>
          <cell r="AH1185" t="str">
            <v>VENTAS</v>
          </cell>
          <cell r="AI1185" t="str">
            <v>02008003</v>
          </cell>
          <cell r="AJ1185" t="str">
            <v>Puntos de Venta</v>
          </cell>
          <cell r="AK1185" t="str">
            <v>R19-002</v>
          </cell>
          <cell r="AL1185" t="str">
            <v>MUSEO DE ARTE MODERNO</v>
          </cell>
          <cell r="AM1185" t="str">
            <v>007</v>
          </cell>
          <cell r="AN1185" t="str">
            <v>Domingo</v>
          </cell>
          <cell r="AO1185" t="str">
            <v>000</v>
          </cell>
          <cell r="AP1185" t="str">
            <v>SIN DEFINIR</v>
          </cell>
          <cell r="AQ1185" t="str">
            <v>1</v>
          </cell>
          <cell r="AR1185">
            <v>42157</v>
          </cell>
          <cell r="AU1185" t="str">
            <v>A</v>
          </cell>
          <cell r="AW1185" t="str">
            <v>EPS010</v>
          </cell>
          <cell r="AX1185" t="str">
            <v>EPS SURA (ANTES SUSALUD)</v>
          </cell>
          <cell r="AY1185" t="str">
            <v>001</v>
          </cell>
          <cell r="AZ1185" t="str">
            <v>230201</v>
          </cell>
          <cell r="BA1185" t="str">
            <v>PROTECCIÓN + I. N. G.</v>
          </cell>
          <cell r="BB1185" t="str">
            <v>001</v>
          </cell>
          <cell r="BC1185" t="str">
            <v>14-28</v>
          </cell>
          <cell r="BD1185" t="str">
            <v>ARL SURA</v>
          </cell>
          <cell r="BE1185" t="str">
            <v>001</v>
          </cell>
          <cell r="BF1185" t="str">
            <v>CCF04</v>
          </cell>
          <cell r="BG1185" t="str">
            <v>COMFAMA ANTIOQUIA</v>
          </cell>
          <cell r="BH1185" t="str">
            <v>C005</v>
          </cell>
          <cell r="BI1185" t="str">
            <v>CESANTÍAS PROTECCIÓN S. A.</v>
          </cell>
          <cell r="BJ1185" t="str">
            <v>3561101</v>
          </cell>
          <cell r="BK1185" t="str">
            <v>002</v>
          </cell>
          <cell r="BL1185" t="str">
            <v>Quincenales</v>
          </cell>
          <cell r="BM1185" t="str">
            <v>TABLA</v>
          </cell>
          <cell r="BO1185" t="str">
            <v>001</v>
          </cell>
          <cell r="BP1185" t="str">
            <v>Salario interno pesos</v>
          </cell>
          <cell r="BQ1185">
            <v>1750905</v>
          </cell>
          <cell r="BR1185" t="str">
            <v>000000000000002</v>
          </cell>
          <cell r="BS1185" t="str">
            <v>COMPAÑÍA DE ALIMENTOS COLOMBIANOS CALCO S.A</v>
          </cell>
          <cell r="BT1185" t="str">
            <v>000000000047470</v>
          </cell>
          <cell r="BU1185" t="str">
            <v>PUNTOS DE VENTA</v>
          </cell>
          <cell r="BV1185" t="str">
            <v>000000000047620</v>
          </cell>
          <cell r="BW1185" t="str">
            <v>AUXILIAR DE RESTAURANTE</v>
          </cell>
          <cell r="BX1185" t="str">
            <v>000000000049144</v>
          </cell>
          <cell r="BY1185" t="str">
            <v>AUXILIAR DE RESTAURANTE</v>
          </cell>
          <cell r="BZ1185" t="str">
            <v>marinyuliana375@gmail.com</v>
          </cell>
          <cell r="CA1185" t="str">
            <v>220 - JORNADA MENSUAL 220 HORAS</v>
          </cell>
          <cell r="CB1185" t="str">
            <v>Ley 50</v>
          </cell>
          <cell r="CC1185" t="str">
            <v>1 - Indefinido</v>
          </cell>
          <cell r="CD1185" t="str">
            <v>APORTA</v>
          </cell>
          <cell r="CE1185" t="str">
            <v>APORTA</v>
          </cell>
          <cell r="CF1185" t="str">
            <v>APORTA</v>
          </cell>
          <cell r="CG1185">
            <v>2.4359999999999999</v>
          </cell>
          <cell r="CH1185" t="str">
            <v>SIN AUXILIO</v>
          </cell>
          <cell r="CI1185" t="str">
            <v>SIN AUXILIO</v>
          </cell>
          <cell r="CJ1185" t="str">
            <v>SIN AUXILIO</v>
          </cell>
          <cell r="CK1185" t="str">
            <v>Sueldo fijo</v>
          </cell>
          <cell r="CL1185" t="str">
            <v>Dependiente</v>
          </cell>
          <cell r="CM1185" t="str">
            <v>No aplica</v>
          </cell>
          <cell r="CN1185" t="str">
            <v>S</v>
          </cell>
          <cell r="CQ1185" t="str">
            <v>220</v>
          </cell>
          <cell r="CR1185" t="str">
            <v>Tiempo Completo 220</v>
          </cell>
          <cell r="CS1185" t="str">
            <v>31</v>
          </cell>
          <cell r="CT1185" t="str">
            <v>000000000047516</v>
          </cell>
          <cell r="CU1185" t="str">
            <v>MUSEO DE ARTE MODERNO</v>
          </cell>
          <cell r="CW1185" t="str">
            <v>000</v>
          </cell>
          <cell r="CX1185" t="str">
            <v>MARIN MARQUEZ LEIDI YULIANA</v>
          </cell>
        </row>
        <row r="1186">
          <cell r="A1186">
            <v>25248592</v>
          </cell>
          <cell r="B1186" t="str">
            <v>CARMEN</v>
          </cell>
          <cell r="C1186" t="str">
            <v>ROSA</v>
          </cell>
          <cell r="D1186" t="str">
            <v>RAMIREZ</v>
          </cell>
          <cell r="E1186" t="str">
            <v>VELEZ</v>
          </cell>
          <cell r="F1186">
            <v>28817</v>
          </cell>
          <cell r="G1186" t="str">
            <v>169 - COLOMBIA</v>
          </cell>
          <cell r="H1186" t="str">
            <v>17 - CALDAS</v>
          </cell>
          <cell r="I1186" t="str">
            <v>VITERBO</v>
          </cell>
          <cell r="J1186" t="str">
            <v>CL 49 AA 96 B 17</v>
          </cell>
          <cell r="K1186" t="str">
            <v>1</v>
          </cell>
          <cell r="L1186" t="str">
            <v>3012216330</v>
          </cell>
          <cell r="M1186" t="str">
            <v>CO</v>
          </cell>
          <cell r="N1186" t="str">
            <v>BANCOLOMBIA</v>
          </cell>
          <cell r="O1186" t="str">
            <v>25556099068</v>
          </cell>
          <cell r="P1186" t="str">
            <v>AHORRO</v>
          </cell>
          <cell r="Q1186" t="str">
            <v>CÉDULA DE CIUDADANÍA</v>
          </cell>
          <cell r="R1186">
            <v>25248592</v>
          </cell>
          <cell r="S1186" t="str">
            <v>Viterbo</v>
          </cell>
          <cell r="U1186" t="str">
            <v>05 - ANTIOQUIA</v>
          </cell>
          <cell r="V1186" t="str">
            <v>MEDELLIN</v>
          </cell>
          <cell r="W1186" t="str">
            <v>UNION LIBRE</v>
          </cell>
          <cell r="X1186" t="str">
            <v>0</v>
          </cell>
          <cell r="Z1186">
            <v>0</v>
          </cell>
          <cell r="AA1186" t="str">
            <v>0</v>
          </cell>
          <cell r="AB1186" t="str">
            <v>002</v>
          </cell>
          <cell r="AC1186" t="str">
            <v>BACHILLERATO</v>
          </cell>
          <cell r="AD1186" t="str">
            <v>F</v>
          </cell>
          <cell r="AE1186" t="str">
            <v>002</v>
          </cell>
          <cell r="AF1186" t="str">
            <v>COMPAÑÍA DE ALIMENTOS COLOMBIANOS CALCO S.A</v>
          </cell>
          <cell r="AG1186" t="str">
            <v>73</v>
          </cell>
          <cell r="AH1186" t="str">
            <v>MANO DE OBRA INDIRECTA</v>
          </cell>
          <cell r="AI1186" t="str">
            <v>03010001</v>
          </cell>
          <cell r="AJ1186" t="str">
            <v>Dirección de Alimentos Cocina Ppal</v>
          </cell>
          <cell r="AK1186" t="str">
            <v>PPP-002</v>
          </cell>
          <cell r="AL1186" t="str">
            <v>PLANTA DE PRODUCCIÓN</v>
          </cell>
          <cell r="AM1186" t="str">
            <v>007</v>
          </cell>
          <cell r="AN1186" t="str">
            <v>Domingo</v>
          </cell>
          <cell r="AO1186" t="str">
            <v>000</v>
          </cell>
          <cell r="AP1186" t="str">
            <v>SIN DEFINIR</v>
          </cell>
          <cell r="AQ1186" t="str">
            <v>1</v>
          </cell>
          <cell r="AR1186">
            <v>45148</v>
          </cell>
          <cell r="AU1186" t="str">
            <v>A</v>
          </cell>
          <cell r="AW1186" t="str">
            <v>EPS002</v>
          </cell>
          <cell r="AX1186" t="str">
            <v>SALUD TOTAL</v>
          </cell>
          <cell r="AY1186" t="str">
            <v>001</v>
          </cell>
          <cell r="AZ1186" t="str">
            <v>231001</v>
          </cell>
          <cell r="BA1186" t="str">
            <v>COLFONDOS</v>
          </cell>
          <cell r="BB1186" t="str">
            <v>001</v>
          </cell>
          <cell r="BC1186" t="str">
            <v>14-28</v>
          </cell>
          <cell r="BD1186" t="str">
            <v>ARL SURA</v>
          </cell>
          <cell r="BE1186" t="str">
            <v>001</v>
          </cell>
          <cell r="BF1186" t="str">
            <v>CCF04</v>
          </cell>
          <cell r="BG1186" t="str">
            <v>COMFAMA ANTIOQUIA</v>
          </cell>
          <cell r="BH1186" t="str">
            <v>C001</v>
          </cell>
          <cell r="BI1186" t="str">
            <v>CESANTÍAS COLFONDOS</v>
          </cell>
          <cell r="BJ1186" t="str">
            <v>2108901</v>
          </cell>
          <cell r="BK1186" t="str">
            <v>002</v>
          </cell>
          <cell r="BL1186" t="str">
            <v>Quincenales</v>
          </cell>
          <cell r="BM1186" t="str">
            <v>TABLA</v>
          </cell>
          <cell r="BO1186" t="str">
            <v>001</v>
          </cell>
          <cell r="BP1186" t="str">
            <v>Salario interno pesos</v>
          </cell>
          <cell r="BQ1186">
            <v>5000000</v>
          </cell>
          <cell r="BR1186" t="str">
            <v>000000000000002</v>
          </cell>
          <cell r="BS1186" t="str">
            <v>COMPAÑÍA DE ALIMENTOS COLOMBIANOS CALCO S.A</v>
          </cell>
          <cell r="BT1186" t="str">
            <v>000000000047443</v>
          </cell>
          <cell r="BU1186" t="str">
            <v>COCINA PRINCIPAL</v>
          </cell>
          <cell r="BV1186" t="str">
            <v>000000000047664</v>
          </cell>
          <cell r="BW1186" t="str">
            <v>COORDINADORA PLANTA DE PRODUCCIÓN</v>
          </cell>
          <cell r="BX1186" t="str">
            <v>000000000048238</v>
          </cell>
          <cell r="BY1186" t="str">
            <v>COORDINADORA PLANTA DE PRODUCCIÓN</v>
          </cell>
          <cell r="BZ1186" t="str">
            <v>ramirezvelez96@gmail.com</v>
          </cell>
          <cell r="CA1186" t="str">
            <v>220 - JORNADA MENSUAL 220 HORAS</v>
          </cell>
          <cell r="CB1186" t="str">
            <v>Ley 50</v>
          </cell>
          <cell r="CC1186" t="str">
            <v>1 - Indefinido</v>
          </cell>
          <cell r="CD1186" t="str">
            <v>APORTA</v>
          </cell>
          <cell r="CE1186" t="str">
            <v>APORTA</v>
          </cell>
          <cell r="CF1186" t="str">
            <v>APORTA</v>
          </cell>
          <cell r="CG1186">
            <v>1.044</v>
          </cell>
          <cell r="CH1186" t="str">
            <v>SIN AUXILIO</v>
          </cell>
          <cell r="CI1186" t="str">
            <v>SIN AUXILIO</v>
          </cell>
          <cell r="CJ1186" t="str">
            <v>SIN AUXILIO</v>
          </cell>
          <cell r="CK1186" t="str">
            <v>Sueldo fijo</v>
          </cell>
          <cell r="CL1186" t="str">
            <v>Dependiente</v>
          </cell>
          <cell r="CM1186" t="str">
            <v>No aplica</v>
          </cell>
          <cell r="CN1186" t="str">
            <v>N</v>
          </cell>
          <cell r="CQ1186" t="str">
            <v>220</v>
          </cell>
          <cell r="CR1186" t="str">
            <v>Tiempo Completo 220</v>
          </cell>
          <cell r="CS1186" t="str">
            <v>31</v>
          </cell>
          <cell r="CT1186" t="str">
            <v>000000000047497</v>
          </cell>
          <cell r="CU1186" t="str">
            <v>PRODUCCIÓN</v>
          </cell>
          <cell r="CW1186" t="str">
            <v>000</v>
          </cell>
          <cell r="CX1186" t="str">
            <v>RAMIREZ VELEZ CARMEN ROSA</v>
          </cell>
        </row>
        <row r="1187">
          <cell r="A1187">
            <v>25447474</v>
          </cell>
          <cell r="B1187" t="str">
            <v>MARIA</v>
          </cell>
          <cell r="C1187" t="str">
            <v>GIOVANNY</v>
          </cell>
          <cell r="D1187" t="str">
            <v>MONTANO</v>
          </cell>
          <cell r="E1187" t="str">
            <v>CUERO</v>
          </cell>
          <cell r="F1187">
            <v>26204</v>
          </cell>
          <cell r="G1187" t="str">
            <v>169 - COLOMBIA</v>
          </cell>
          <cell r="H1187" t="str">
            <v>19 - CAUCA</v>
          </cell>
          <cell r="I1187" t="str">
            <v>GUAPI</v>
          </cell>
          <cell r="J1187" t="str">
            <v>CL 58 A 8 01</v>
          </cell>
          <cell r="K1187" t="str">
            <v>Caicedo</v>
          </cell>
          <cell r="L1187" t="str">
            <v>3143450370</v>
          </cell>
          <cell r="M1187" t="str">
            <v>CO</v>
          </cell>
          <cell r="N1187" t="str">
            <v>BANCOLOMBIA</v>
          </cell>
          <cell r="O1187" t="str">
            <v>25524883212</v>
          </cell>
          <cell r="P1187" t="str">
            <v>AHORRO</v>
          </cell>
          <cell r="Q1187" t="str">
            <v>CÉDULA DE CIUDADANÍA</v>
          </cell>
          <cell r="R1187">
            <v>25447474</v>
          </cell>
          <cell r="S1187" t="str">
            <v>Guapi</v>
          </cell>
          <cell r="U1187" t="str">
            <v>05 - ANTIOQUIA</v>
          </cell>
          <cell r="V1187" t="str">
            <v>MEDELLIN</v>
          </cell>
          <cell r="W1187" t="str">
            <v>SOLTERO</v>
          </cell>
          <cell r="X1187" t="str">
            <v>0</v>
          </cell>
          <cell r="Z1187">
            <v>0</v>
          </cell>
          <cell r="AA1187" t="str">
            <v>0</v>
          </cell>
          <cell r="AB1187" t="str">
            <v>001</v>
          </cell>
          <cell r="AC1187" t="str">
            <v>PRIMARIA</v>
          </cell>
          <cell r="AD1187" t="str">
            <v>F</v>
          </cell>
          <cell r="AE1187" t="str">
            <v>002</v>
          </cell>
          <cell r="AF1187" t="str">
            <v>COMPAÑÍA DE ALIMENTOS COLOMBIANOS CALCO S.A</v>
          </cell>
          <cell r="AG1187" t="str">
            <v>52</v>
          </cell>
          <cell r="AH1187" t="str">
            <v>VENTAS</v>
          </cell>
          <cell r="AI1187" t="str">
            <v>02008008</v>
          </cell>
          <cell r="AJ1187" t="str">
            <v>Línea Artesano</v>
          </cell>
          <cell r="AK1187" t="str">
            <v>OPR-002</v>
          </cell>
          <cell r="AL1187" t="str">
            <v>OPERACIÓN</v>
          </cell>
          <cell r="AM1187" t="str">
            <v>007</v>
          </cell>
          <cell r="AN1187" t="str">
            <v>Domingo</v>
          </cell>
          <cell r="AO1187" t="str">
            <v>000</v>
          </cell>
          <cell r="AP1187" t="str">
            <v>SIN DEFINIR</v>
          </cell>
          <cell r="AQ1187" t="str">
            <v>3</v>
          </cell>
          <cell r="AR1187">
            <v>42753</v>
          </cell>
          <cell r="AU1187" t="str">
            <v>A</v>
          </cell>
          <cell r="AW1187" t="str">
            <v>EPS010</v>
          </cell>
          <cell r="AX1187" t="str">
            <v>EPS SURA (ANTES SUSALUD)</v>
          </cell>
          <cell r="AY1187" t="str">
            <v>001</v>
          </cell>
          <cell r="AZ1187" t="str">
            <v>25-14</v>
          </cell>
          <cell r="BA1187" t="str">
            <v>COLPENSIONES</v>
          </cell>
          <cell r="BB1187" t="str">
            <v>001</v>
          </cell>
          <cell r="BC1187" t="str">
            <v>14-28</v>
          </cell>
          <cell r="BD1187" t="str">
            <v>ARL SURA</v>
          </cell>
          <cell r="BE1187" t="str">
            <v>001</v>
          </cell>
          <cell r="BF1187" t="str">
            <v>CCF04</v>
          </cell>
          <cell r="BG1187" t="str">
            <v>COMFAMA ANTIOQUIA</v>
          </cell>
          <cell r="BH1187" t="str">
            <v>C001</v>
          </cell>
          <cell r="BI1187" t="str">
            <v>CESANTÍAS COLFONDOS</v>
          </cell>
          <cell r="BJ1187" t="str">
            <v>3561101</v>
          </cell>
          <cell r="BK1187" t="str">
            <v>002</v>
          </cell>
          <cell r="BL1187" t="str">
            <v>Quincenales</v>
          </cell>
          <cell r="BM1187" t="str">
            <v>TABLA</v>
          </cell>
          <cell r="BO1187" t="str">
            <v>001</v>
          </cell>
          <cell r="BP1187" t="str">
            <v>Salario interno pesos</v>
          </cell>
          <cell r="BQ1187">
            <v>2331000</v>
          </cell>
          <cell r="BR1187" t="str">
            <v>000000000000002</v>
          </cell>
          <cell r="BS1187" t="str">
            <v>COMPAÑÍA DE ALIMENTOS COLOMBIANOS CALCO S.A</v>
          </cell>
          <cell r="BT1187" t="str">
            <v>000000000047454</v>
          </cell>
          <cell r="BU1187" t="str">
            <v>DIRECCIÓN OPERATIVA</v>
          </cell>
          <cell r="BV1187" t="str">
            <v>000000000047696</v>
          </cell>
          <cell r="BW1187" t="str">
            <v>INSTRUCTORA DE COCINA</v>
          </cell>
          <cell r="BX1187" t="str">
            <v>000000000048198</v>
          </cell>
          <cell r="BY1187" t="str">
            <v>INSTRUCTORA DE COCINA</v>
          </cell>
          <cell r="BZ1187" t="str">
            <v>montanogiovani2@gmail.com</v>
          </cell>
          <cell r="CA1187" t="str">
            <v>220 - JORNADA MENSUAL 220 HORAS</v>
          </cell>
          <cell r="CB1187" t="str">
            <v>Ley 50</v>
          </cell>
          <cell r="CC1187" t="str">
            <v>1 - Indefinido</v>
          </cell>
          <cell r="CD1187" t="str">
            <v>APORTA</v>
          </cell>
          <cell r="CE1187" t="str">
            <v>APORTA</v>
          </cell>
          <cell r="CF1187" t="str">
            <v>APORTA</v>
          </cell>
          <cell r="CG1187">
            <v>2.4359999999999999</v>
          </cell>
          <cell r="CH1187" t="str">
            <v>SIN AUXILIO</v>
          </cell>
          <cell r="CI1187" t="str">
            <v>SIN AUXILIO</v>
          </cell>
          <cell r="CJ1187" t="str">
            <v>SIN AUXILIO</v>
          </cell>
          <cell r="CK1187" t="str">
            <v>Sueldo fijo</v>
          </cell>
          <cell r="CL1187" t="str">
            <v>Dependiente</v>
          </cell>
          <cell r="CM1187" t="str">
            <v>No aplica</v>
          </cell>
          <cell r="CN1187" t="str">
            <v>S</v>
          </cell>
          <cell r="CQ1187" t="str">
            <v>220</v>
          </cell>
          <cell r="CR1187" t="str">
            <v>Tiempo Completo 220</v>
          </cell>
          <cell r="CS1187" t="str">
            <v>31</v>
          </cell>
          <cell r="CT1187" t="str">
            <v>000000000047495</v>
          </cell>
          <cell r="CU1187" t="str">
            <v>OPERACIÓN</v>
          </cell>
          <cell r="CW1187" t="str">
            <v>000</v>
          </cell>
          <cell r="CX1187" t="str">
            <v>MONTANO CUERO MARIA GIOVANNY</v>
          </cell>
        </row>
        <row r="1188">
          <cell r="A1188">
            <v>2545139</v>
          </cell>
          <cell r="B1188" t="str">
            <v>ESTEFANIA</v>
          </cell>
          <cell r="D1188" t="str">
            <v>RIVERO</v>
          </cell>
          <cell r="E1188" t="str">
            <v>OROPEZA</v>
          </cell>
          <cell r="F1188">
            <v>33287</v>
          </cell>
          <cell r="G1188" t="str">
            <v>VENEZUELA</v>
          </cell>
          <cell r="H1188" t="str">
            <v>2 - CARACAS</v>
          </cell>
          <cell r="I1188" t="str">
            <v>CARACAS</v>
          </cell>
          <cell r="J1188" t="str">
            <v>CL 101 CD 84 105</v>
          </cell>
          <cell r="K1188" t="str">
            <v>Picacho</v>
          </cell>
          <cell r="L1188" t="str">
            <v>3241124627</v>
          </cell>
          <cell r="M1188" t="str">
            <v>CO</v>
          </cell>
          <cell r="N1188" t="str">
            <v>DAVIVIENDA</v>
          </cell>
          <cell r="O1188" t="str">
            <v>037700254180</v>
          </cell>
          <cell r="P1188" t="str">
            <v>AHORRO</v>
          </cell>
          <cell r="Q1188" t="str">
            <v>PERMISO POR PROTECCIÓN TEMPORAL</v>
          </cell>
          <cell r="R1188">
            <v>2545139</v>
          </cell>
          <cell r="S1188" t="str">
            <v>Bogota</v>
          </cell>
          <cell r="U1188" t="str">
            <v>05 - ANTIOQUIA</v>
          </cell>
          <cell r="V1188" t="str">
            <v>MEDELLIN</v>
          </cell>
          <cell r="W1188" t="str">
            <v>UNION LIBRE</v>
          </cell>
          <cell r="X1188" t="str">
            <v>0</v>
          </cell>
          <cell r="Z1188">
            <v>0</v>
          </cell>
          <cell r="AA1188" t="str">
            <v>0</v>
          </cell>
          <cell r="AB1188" t="str">
            <v>002</v>
          </cell>
          <cell r="AC1188" t="str">
            <v>BACHILLERATO</v>
          </cell>
          <cell r="AD1188" t="str">
            <v>F</v>
          </cell>
          <cell r="AE1188" t="str">
            <v>002</v>
          </cell>
          <cell r="AF1188" t="str">
            <v>COMPAÑÍA DE ALIMENTOS COLOMBIANOS CALCO S.A</v>
          </cell>
          <cell r="AG1188" t="str">
            <v>73</v>
          </cell>
          <cell r="AH1188" t="str">
            <v>MANO DE OBRA INDIRECTA</v>
          </cell>
          <cell r="AI1188" t="str">
            <v>03010003</v>
          </cell>
          <cell r="AJ1188" t="str">
            <v>Cocina y Heladeria principal</v>
          </cell>
          <cell r="AK1188" t="str">
            <v>PPH-002</v>
          </cell>
          <cell r="AL1188" t="str">
            <v>PLANTA DE HELADOS</v>
          </cell>
          <cell r="AM1188" t="str">
            <v>007</v>
          </cell>
          <cell r="AN1188" t="str">
            <v>Domingo</v>
          </cell>
          <cell r="AO1188" t="str">
            <v>000</v>
          </cell>
          <cell r="AP1188" t="str">
            <v>SIN DEFINIR</v>
          </cell>
          <cell r="AQ1188" t="str">
            <v>1</v>
          </cell>
          <cell r="AR1188">
            <v>45302</v>
          </cell>
          <cell r="AU1188" t="str">
            <v>A</v>
          </cell>
          <cell r="AW1188" t="str">
            <v>EPS010</v>
          </cell>
          <cell r="AX1188" t="str">
            <v>EPS SURA (ANTES SUSALUD)</v>
          </cell>
          <cell r="AY1188" t="str">
            <v>001</v>
          </cell>
          <cell r="AZ1188" t="str">
            <v>230201</v>
          </cell>
          <cell r="BA1188" t="str">
            <v>PROTECCIÓN + I. N. G.</v>
          </cell>
          <cell r="BB1188" t="str">
            <v>001</v>
          </cell>
          <cell r="BC1188" t="str">
            <v>14-28</v>
          </cell>
          <cell r="BD1188" t="str">
            <v>ARL SURA</v>
          </cell>
          <cell r="BE1188" t="str">
            <v>001</v>
          </cell>
          <cell r="BF1188" t="str">
            <v>CCF04</v>
          </cell>
          <cell r="BG1188" t="str">
            <v>COMFAMA ANTIOQUIA</v>
          </cell>
          <cell r="BH1188" t="str">
            <v>C005</v>
          </cell>
          <cell r="BI1188" t="str">
            <v>CESANTÍAS PROTECCIÓN S. A.</v>
          </cell>
          <cell r="BJ1188" t="str">
            <v>2108901</v>
          </cell>
          <cell r="BK1188" t="str">
            <v>002</v>
          </cell>
          <cell r="BL1188" t="str">
            <v>Quincenales</v>
          </cell>
          <cell r="BM1188" t="str">
            <v>TABLA</v>
          </cell>
          <cell r="BO1188" t="str">
            <v>001</v>
          </cell>
          <cell r="BP1188" t="str">
            <v>Salario interno pesos</v>
          </cell>
          <cell r="BQ1188">
            <v>1750905</v>
          </cell>
          <cell r="BR1188" t="str">
            <v>000000000000002</v>
          </cell>
          <cell r="BS1188" t="str">
            <v>COMPAÑÍA DE ALIMENTOS COLOMBIANOS CALCO S.A</v>
          </cell>
          <cell r="BT1188" t="str">
            <v>000000000047443</v>
          </cell>
          <cell r="BU1188" t="str">
            <v>COCINA PRINCIPAL</v>
          </cell>
          <cell r="BV1188" t="str">
            <v>000000000047618</v>
          </cell>
          <cell r="BW1188" t="str">
            <v>AUXILIAR DE PRODUCCIÓN</v>
          </cell>
          <cell r="BX1188" t="str">
            <v>000000000048228</v>
          </cell>
          <cell r="BY1188" t="str">
            <v>AUXILIAR DE PRODUCCIÓN</v>
          </cell>
          <cell r="BZ1188" t="str">
            <v>riveroestefania741@gmail.com</v>
          </cell>
          <cell r="CA1188" t="str">
            <v>220 - JORNADA MENSUAL 220 HORAS</v>
          </cell>
          <cell r="CB1188" t="str">
            <v>Ley 50</v>
          </cell>
          <cell r="CC1188" t="str">
            <v>1 - Indefinido</v>
          </cell>
          <cell r="CD1188" t="str">
            <v>APORTA</v>
          </cell>
          <cell r="CE1188" t="str">
            <v>APORTA</v>
          </cell>
          <cell r="CF1188" t="str">
            <v>APORTA</v>
          </cell>
          <cell r="CG1188">
            <v>1.044</v>
          </cell>
          <cell r="CH1188" t="str">
            <v>SIN AUXILIO</v>
          </cell>
          <cell r="CI1188" t="str">
            <v>SIN AUXILIO</v>
          </cell>
          <cell r="CJ1188" t="str">
            <v>SIN AUXILIO</v>
          </cell>
          <cell r="CK1188" t="str">
            <v>Sueldo fijo</v>
          </cell>
          <cell r="CL1188" t="str">
            <v>Dependiente</v>
          </cell>
          <cell r="CM1188" t="str">
            <v>No aplica</v>
          </cell>
          <cell r="CN1188" t="str">
            <v>S</v>
          </cell>
          <cell r="CQ1188" t="str">
            <v>220</v>
          </cell>
          <cell r="CR1188" t="str">
            <v>Tiempo Completo 220</v>
          </cell>
          <cell r="CS1188" t="str">
            <v>31</v>
          </cell>
          <cell r="CT1188" t="str">
            <v>000000000047496</v>
          </cell>
          <cell r="CU1188" t="str">
            <v>PLANTA DE HELADOS</v>
          </cell>
          <cell r="CW1188" t="str">
            <v>000</v>
          </cell>
          <cell r="CX1188" t="str">
            <v xml:space="preserve">RIVERO OROPEZA ESTEFANIA </v>
          </cell>
        </row>
        <row r="1189">
          <cell r="A1189">
            <v>25786608</v>
          </cell>
          <cell r="B1189" t="str">
            <v>DASLY</v>
          </cell>
          <cell r="C1189" t="str">
            <v>LIBETH</v>
          </cell>
          <cell r="D1189" t="str">
            <v>CONDE</v>
          </cell>
          <cell r="E1189" t="str">
            <v>MURILLO</v>
          </cell>
          <cell r="F1189">
            <v>30114</v>
          </cell>
          <cell r="G1189" t="str">
            <v>169 - COLOMBIA</v>
          </cell>
          <cell r="H1189" t="str">
            <v>23 - CORDOBA</v>
          </cell>
          <cell r="I1189" t="str">
            <v>MONTERIA</v>
          </cell>
          <cell r="J1189" t="str">
            <v>VRD ALTO BONITO</v>
          </cell>
          <cell r="K1189" t="str">
            <v>Alto Bonito</v>
          </cell>
          <cell r="L1189" t="str">
            <v>3215630919</v>
          </cell>
          <cell r="M1189" t="str">
            <v>CO</v>
          </cell>
          <cell r="N1189" t="str">
            <v>BANCOLOMBIA</v>
          </cell>
          <cell r="O1189" t="str">
            <v>34200005202</v>
          </cell>
          <cell r="P1189" t="str">
            <v>AHORRO</v>
          </cell>
          <cell r="Q1189" t="str">
            <v>CÉDULA DE CIUDADANÍA</v>
          </cell>
          <cell r="R1189">
            <v>25786608</v>
          </cell>
          <cell r="S1189" t="str">
            <v>Monteria</v>
          </cell>
          <cell r="U1189" t="str">
            <v>05 - ANTIOQUIA</v>
          </cell>
          <cell r="V1189" t="str">
            <v>RIONEGRO</v>
          </cell>
          <cell r="W1189" t="str">
            <v>UNION LIBRE</v>
          </cell>
          <cell r="X1189" t="str">
            <v>0</v>
          </cell>
          <cell r="Z1189">
            <v>0</v>
          </cell>
          <cell r="AA1189" t="str">
            <v>0</v>
          </cell>
          <cell r="AB1189" t="str">
            <v>002</v>
          </cell>
          <cell r="AC1189" t="str">
            <v>BACHILLERATO</v>
          </cell>
          <cell r="AD1189" t="str">
            <v>F</v>
          </cell>
          <cell r="AE1189" t="str">
            <v>002</v>
          </cell>
          <cell r="AF1189" t="str">
            <v>COMPAÑÍA DE ALIMENTOS COLOMBIANOS CALCO S.A</v>
          </cell>
          <cell r="AG1189" t="str">
            <v>52</v>
          </cell>
          <cell r="AH1189" t="str">
            <v>VENTAS</v>
          </cell>
          <cell r="AI1189" t="str">
            <v>02008003</v>
          </cell>
          <cell r="AJ1189" t="str">
            <v>Puntos de Venta</v>
          </cell>
          <cell r="AK1189" t="str">
            <v>R13-002</v>
          </cell>
          <cell r="AL1189" t="str">
            <v>SAN NICOLAS</v>
          </cell>
          <cell r="AM1189" t="str">
            <v>007</v>
          </cell>
          <cell r="AN1189" t="str">
            <v>Domingo</v>
          </cell>
          <cell r="AO1189" t="str">
            <v>000</v>
          </cell>
          <cell r="AP1189" t="str">
            <v>SIN DEFINIR</v>
          </cell>
          <cell r="AQ1189" t="str">
            <v>1</v>
          </cell>
          <cell r="AR1189">
            <v>45392</v>
          </cell>
          <cell r="AU1189" t="str">
            <v>A</v>
          </cell>
          <cell r="AW1189" t="str">
            <v>EPS002</v>
          </cell>
          <cell r="AX1189" t="str">
            <v>SALUD TOTAL</v>
          </cell>
          <cell r="AY1189" t="str">
            <v>001</v>
          </cell>
          <cell r="AZ1189" t="str">
            <v>230301</v>
          </cell>
          <cell r="BA1189" t="str">
            <v>PORVENIR</v>
          </cell>
          <cell r="BB1189" t="str">
            <v>001</v>
          </cell>
          <cell r="BC1189" t="str">
            <v>14-28</v>
          </cell>
          <cell r="BD1189" t="str">
            <v>ARL SURA</v>
          </cell>
          <cell r="BE1189" t="str">
            <v>001</v>
          </cell>
          <cell r="BF1189" t="str">
            <v>CCF04</v>
          </cell>
          <cell r="BG1189" t="str">
            <v>COMFAMA ANTIOQUIA</v>
          </cell>
          <cell r="BH1189" t="str">
            <v>C004</v>
          </cell>
          <cell r="BI1189" t="str">
            <v>CESANTÍAS PORVENIR</v>
          </cell>
          <cell r="BJ1189" t="str">
            <v>3561101</v>
          </cell>
          <cell r="BK1189" t="str">
            <v>002</v>
          </cell>
          <cell r="BL1189" t="str">
            <v>Quincenales</v>
          </cell>
          <cell r="BM1189" t="str">
            <v>TABLA</v>
          </cell>
          <cell r="BO1189" t="str">
            <v>001</v>
          </cell>
          <cell r="BP1189" t="str">
            <v>Salario interno pesos</v>
          </cell>
          <cell r="BQ1189">
            <v>1750905</v>
          </cell>
          <cell r="BR1189" t="str">
            <v>000000000000002</v>
          </cell>
          <cell r="BS1189" t="str">
            <v>COMPAÑÍA DE ALIMENTOS COLOMBIANOS CALCO S.A</v>
          </cell>
          <cell r="BT1189" t="str">
            <v>000000000047470</v>
          </cell>
          <cell r="BU1189" t="str">
            <v>PUNTOS DE VENTA</v>
          </cell>
          <cell r="BV1189" t="str">
            <v>000000000047620</v>
          </cell>
          <cell r="BW1189" t="str">
            <v>AUXILIAR DE RESTAURANTE</v>
          </cell>
          <cell r="BX1189" t="str">
            <v>000000000048874</v>
          </cell>
          <cell r="BY1189" t="str">
            <v>AUXILIAR DE RESTAURANTE</v>
          </cell>
          <cell r="BZ1189" t="str">
            <v>adasly52@gmail.com</v>
          </cell>
          <cell r="CA1189" t="str">
            <v>220 - JORNADA MENSUAL 220 HORAS</v>
          </cell>
          <cell r="CB1189" t="str">
            <v>Ley 50</v>
          </cell>
          <cell r="CC1189" t="str">
            <v>1 - Indefinido</v>
          </cell>
          <cell r="CD1189" t="str">
            <v>APORTA</v>
          </cell>
          <cell r="CE1189" t="str">
            <v>APORTA</v>
          </cell>
          <cell r="CF1189" t="str">
            <v>APORTA</v>
          </cell>
          <cell r="CG1189">
            <v>2.4359999999999999</v>
          </cell>
          <cell r="CH1189" t="str">
            <v>SIN AUXILIO</v>
          </cell>
          <cell r="CI1189" t="str">
            <v>SIN AUXILIO</v>
          </cell>
          <cell r="CJ1189" t="str">
            <v>SIN AUXILIO</v>
          </cell>
          <cell r="CK1189" t="str">
            <v>Sueldo fijo</v>
          </cell>
          <cell r="CL1189" t="str">
            <v>Dependiente</v>
          </cell>
          <cell r="CM1189" t="str">
            <v>No aplica</v>
          </cell>
          <cell r="CN1189" t="str">
            <v>S</v>
          </cell>
          <cell r="CQ1189" t="str">
            <v>220</v>
          </cell>
          <cell r="CR1189" t="str">
            <v>Tiempo Completo 220</v>
          </cell>
          <cell r="CS1189" t="str">
            <v>31</v>
          </cell>
          <cell r="CT1189" t="str">
            <v>000000000047510</v>
          </cell>
          <cell r="CU1189" t="str">
            <v>SAN NICOLAS</v>
          </cell>
          <cell r="CW1189" t="str">
            <v>000</v>
          </cell>
          <cell r="CX1189" t="str">
            <v>CONDE MURILLO DASLY LIBETH</v>
          </cell>
        </row>
        <row r="1190">
          <cell r="A1190">
            <v>26036095</v>
          </cell>
          <cell r="B1190" t="str">
            <v>ESTELA</v>
          </cell>
          <cell r="C1190" t="str">
            <v>DEL CARMEN</v>
          </cell>
          <cell r="D1190" t="str">
            <v>CONDE</v>
          </cell>
          <cell r="E1190" t="str">
            <v>SANCHEZ</v>
          </cell>
          <cell r="F1190">
            <v>30785</v>
          </cell>
          <cell r="G1190" t="str">
            <v>169 - COLOMBIA</v>
          </cell>
          <cell r="H1190" t="str">
            <v>23 - CORDOBA</v>
          </cell>
          <cell r="I1190" t="str">
            <v>PLANETA RICA</v>
          </cell>
          <cell r="J1190" t="str">
            <v>CR 74 A 79 04 APT 102</v>
          </cell>
          <cell r="K1190" t="str">
            <v>Robledo Aures</v>
          </cell>
          <cell r="L1190" t="str">
            <v>3225574591</v>
          </cell>
          <cell r="M1190" t="str">
            <v>CO</v>
          </cell>
          <cell r="N1190" t="str">
            <v>BANCOLOMBIA</v>
          </cell>
          <cell r="O1190" t="str">
            <v>09132717084</v>
          </cell>
          <cell r="P1190" t="str">
            <v>AHORRO</v>
          </cell>
          <cell r="Q1190" t="str">
            <v>CÉDULA DE CIUDADANÍA</v>
          </cell>
          <cell r="R1190">
            <v>26036095</v>
          </cell>
          <cell r="S1190" t="str">
            <v>Planeta Rica</v>
          </cell>
          <cell r="U1190" t="str">
            <v>05 - ANTIOQUIA</v>
          </cell>
          <cell r="V1190" t="str">
            <v>MEDELLIN</v>
          </cell>
          <cell r="W1190" t="str">
            <v>DIVORCIADO</v>
          </cell>
          <cell r="X1190" t="str">
            <v>0</v>
          </cell>
          <cell r="Z1190">
            <v>0</v>
          </cell>
          <cell r="AA1190" t="str">
            <v>0</v>
          </cell>
          <cell r="AB1190" t="str">
            <v>003</v>
          </cell>
          <cell r="AC1190" t="str">
            <v>TÉCNICO</v>
          </cell>
          <cell r="AD1190" t="str">
            <v>F</v>
          </cell>
          <cell r="AE1190" t="str">
            <v>002</v>
          </cell>
          <cell r="AF1190" t="str">
            <v>COMPAÑÍA DE ALIMENTOS COLOMBIANOS CALCO S.A</v>
          </cell>
          <cell r="AG1190" t="str">
            <v>52</v>
          </cell>
          <cell r="AH1190" t="str">
            <v>VENTAS</v>
          </cell>
          <cell r="AI1190" t="str">
            <v>02008003</v>
          </cell>
          <cell r="AJ1190" t="str">
            <v>Puntos de Venta</v>
          </cell>
          <cell r="AK1190" t="str">
            <v>C02-002</v>
          </cell>
          <cell r="AL1190" t="str">
            <v>COCINA OCCIDENTE</v>
          </cell>
          <cell r="AM1190" t="str">
            <v>007</v>
          </cell>
          <cell r="AN1190" t="str">
            <v>Domingo</v>
          </cell>
          <cell r="AO1190" t="str">
            <v>000</v>
          </cell>
          <cell r="AP1190" t="str">
            <v>SIN DEFINIR</v>
          </cell>
          <cell r="AQ1190" t="str">
            <v>1</v>
          </cell>
          <cell r="AR1190">
            <v>45826</v>
          </cell>
          <cell r="AU1190" t="str">
            <v>A</v>
          </cell>
          <cell r="AW1190" t="str">
            <v>EPS010</v>
          </cell>
          <cell r="AX1190" t="str">
            <v>EPS SURA (ANTES SUSALUD)</v>
          </cell>
          <cell r="AY1190" t="str">
            <v>001</v>
          </cell>
          <cell r="AZ1190" t="str">
            <v>231001</v>
          </cell>
          <cell r="BA1190" t="str">
            <v>COLFONDOS</v>
          </cell>
          <cell r="BB1190" t="str">
            <v>001</v>
          </cell>
          <cell r="BC1190" t="str">
            <v>14-28</v>
          </cell>
          <cell r="BD1190" t="str">
            <v>ARL SURA</v>
          </cell>
          <cell r="BE1190" t="str">
            <v>001</v>
          </cell>
          <cell r="BF1190" t="str">
            <v>CCF04</v>
          </cell>
          <cell r="BG1190" t="str">
            <v>COMFAMA ANTIOQUIA</v>
          </cell>
          <cell r="BH1190" t="str">
            <v>C001</v>
          </cell>
          <cell r="BI1190" t="str">
            <v>CESANTÍAS COLFONDOS</v>
          </cell>
          <cell r="BJ1190" t="str">
            <v>3561101</v>
          </cell>
          <cell r="BK1190" t="str">
            <v>002</v>
          </cell>
          <cell r="BL1190" t="str">
            <v>Quincenales</v>
          </cell>
          <cell r="BM1190" t="str">
            <v>TABLA</v>
          </cell>
          <cell r="BO1190" t="str">
            <v>001</v>
          </cell>
          <cell r="BP1190" t="str">
            <v>Salario interno pesos</v>
          </cell>
          <cell r="BQ1190">
            <v>1750905</v>
          </cell>
          <cell r="BR1190" t="str">
            <v>000000000000002</v>
          </cell>
          <cell r="BS1190" t="str">
            <v>COMPAÑÍA DE ALIMENTOS COLOMBIANOS CALCO S.A</v>
          </cell>
          <cell r="BT1190" t="str">
            <v>000000000047470</v>
          </cell>
          <cell r="BU1190" t="str">
            <v>PUNTOS DE VENTA</v>
          </cell>
          <cell r="BV1190" t="str">
            <v>000000000047620</v>
          </cell>
          <cell r="BW1190" t="str">
            <v>AUXILIAR DE RESTAURANTE</v>
          </cell>
          <cell r="BX1190" t="str">
            <v>000000000047972</v>
          </cell>
          <cell r="BY1190" t="str">
            <v>AUXILIAR DE RESTAURANTE</v>
          </cell>
          <cell r="BZ1190" t="str">
            <v>hermanosconde13@gmail.com</v>
          </cell>
          <cell r="CA1190" t="str">
            <v>220 - JORNADA MENSUAL 220 HORAS</v>
          </cell>
          <cell r="CB1190" t="str">
            <v>Ley 50</v>
          </cell>
          <cell r="CC1190" t="str">
            <v>1 - Indefinido</v>
          </cell>
          <cell r="CD1190" t="str">
            <v>APORTA</v>
          </cell>
          <cell r="CE1190" t="str">
            <v>APORTA</v>
          </cell>
          <cell r="CF1190" t="str">
            <v>APORTA</v>
          </cell>
          <cell r="CG1190">
            <v>2.4359999999999999</v>
          </cell>
          <cell r="CH1190" t="str">
            <v>SIN AUXILIO</v>
          </cell>
          <cell r="CI1190" t="str">
            <v>SIN AUXILIO</v>
          </cell>
          <cell r="CJ1190" t="str">
            <v>SIN AUXILIO</v>
          </cell>
          <cell r="CK1190" t="str">
            <v>Sueldo fijo</v>
          </cell>
          <cell r="CL1190" t="str">
            <v>Dependiente</v>
          </cell>
          <cell r="CM1190" t="str">
            <v>No aplica</v>
          </cell>
          <cell r="CN1190" t="str">
            <v>S</v>
          </cell>
          <cell r="CQ1190" t="str">
            <v>220</v>
          </cell>
          <cell r="CR1190" t="str">
            <v>Tiempo Completo 220</v>
          </cell>
          <cell r="CS1190" t="str">
            <v>31</v>
          </cell>
          <cell r="CT1190" t="str">
            <v>000000000047486</v>
          </cell>
          <cell r="CU1190" t="str">
            <v>COCINA OCCIDENTE</v>
          </cell>
          <cell r="CW1190" t="str">
            <v>000</v>
          </cell>
          <cell r="CX1190" t="str">
            <v>CONDE SANCHEZ ESTELA DEL CARMEN</v>
          </cell>
        </row>
        <row r="1191">
          <cell r="A1191">
            <v>26213898</v>
          </cell>
          <cell r="B1191" t="str">
            <v>SOBEIDA</v>
          </cell>
          <cell r="C1191" t="str">
            <v>DEL SOCORRO</v>
          </cell>
          <cell r="D1191" t="str">
            <v>URANGO</v>
          </cell>
          <cell r="E1191" t="str">
            <v>PEREZ</v>
          </cell>
          <cell r="F1191">
            <v>24650</v>
          </cell>
          <cell r="G1191" t="str">
            <v>169 - COLOMBIA</v>
          </cell>
          <cell r="H1191" t="str">
            <v>05 - ANTIOQUIA</v>
          </cell>
          <cell r="I1191" t="str">
            <v>MEDELLIN</v>
          </cell>
          <cell r="J1191" t="str">
            <v>CR 45 A 93 171 IN 101</v>
          </cell>
          <cell r="K1191" t="str">
            <v>Aranjuez</v>
          </cell>
          <cell r="L1191" t="str">
            <v>3148610952</v>
          </cell>
          <cell r="M1191" t="str">
            <v>CO</v>
          </cell>
          <cell r="N1191" t="str">
            <v>BANCOLOMBIA</v>
          </cell>
          <cell r="O1191" t="str">
            <v>51100002572</v>
          </cell>
          <cell r="P1191" t="str">
            <v>AHORRO</v>
          </cell>
          <cell r="Q1191" t="str">
            <v>CÉDULA DE CIUDADANÍA</v>
          </cell>
          <cell r="R1191">
            <v>26213898</v>
          </cell>
          <cell r="S1191" t="str">
            <v>Medellin</v>
          </cell>
          <cell r="U1191" t="str">
            <v>05 - ANTIOQUIA</v>
          </cell>
          <cell r="V1191" t="str">
            <v>MEDELLIN</v>
          </cell>
          <cell r="W1191" t="str">
            <v>SOLTERO</v>
          </cell>
          <cell r="X1191" t="str">
            <v>0</v>
          </cell>
          <cell r="Z1191">
            <v>0</v>
          </cell>
          <cell r="AA1191" t="str">
            <v>0</v>
          </cell>
          <cell r="AB1191" t="str">
            <v>001</v>
          </cell>
          <cell r="AC1191" t="str">
            <v>PRIMARIA</v>
          </cell>
          <cell r="AD1191" t="str">
            <v>F</v>
          </cell>
          <cell r="AE1191" t="str">
            <v>002</v>
          </cell>
          <cell r="AF1191" t="str">
            <v>COMPAÑÍA DE ALIMENTOS COLOMBIANOS CALCO S.A</v>
          </cell>
          <cell r="AG1191" t="str">
            <v>73</v>
          </cell>
          <cell r="AH1191" t="str">
            <v>MANO DE OBRA INDIRECTA</v>
          </cell>
          <cell r="AI1191" t="str">
            <v>03010003</v>
          </cell>
          <cell r="AJ1191" t="str">
            <v>Cocina y Heladeria principal</v>
          </cell>
          <cell r="AK1191" t="str">
            <v>PPP-002</v>
          </cell>
          <cell r="AL1191" t="str">
            <v>PLANTA DE PRODUCCIÓN</v>
          </cell>
          <cell r="AM1191" t="str">
            <v>007</v>
          </cell>
          <cell r="AN1191" t="str">
            <v>Domingo</v>
          </cell>
          <cell r="AO1191" t="str">
            <v>000</v>
          </cell>
          <cell r="AP1191" t="str">
            <v>SIN DEFINIR</v>
          </cell>
          <cell r="AQ1191" t="str">
            <v>1</v>
          </cell>
          <cell r="AR1191">
            <v>38166</v>
          </cell>
          <cell r="AU1191" t="str">
            <v>A</v>
          </cell>
          <cell r="AW1191" t="str">
            <v>EPS010</v>
          </cell>
          <cell r="AX1191" t="str">
            <v>EPS SURA (ANTES SUSALUD)</v>
          </cell>
          <cell r="AY1191" t="str">
            <v>001</v>
          </cell>
          <cell r="AZ1191" t="str">
            <v>000</v>
          </cell>
          <cell r="BA1191" t="str">
            <v>SIN DEFINIR</v>
          </cell>
          <cell r="BB1191" t="str">
            <v>001</v>
          </cell>
          <cell r="BC1191" t="str">
            <v>14-28</v>
          </cell>
          <cell r="BD1191" t="str">
            <v>ARL SURA</v>
          </cell>
          <cell r="BE1191" t="str">
            <v>001</v>
          </cell>
          <cell r="BF1191" t="str">
            <v>CCF04</v>
          </cell>
          <cell r="BG1191" t="str">
            <v>COMFAMA ANTIOQUIA</v>
          </cell>
          <cell r="BH1191" t="str">
            <v>C005</v>
          </cell>
          <cell r="BI1191" t="str">
            <v>CESANTÍAS PROTECCIÓN S. A.</v>
          </cell>
          <cell r="BJ1191" t="str">
            <v>2108901</v>
          </cell>
          <cell r="BK1191" t="str">
            <v>002</v>
          </cell>
          <cell r="BL1191" t="str">
            <v>Quincenales</v>
          </cell>
          <cell r="BM1191" t="str">
            <v>TABLA</v>
          </cell>
          <cell r="BO1191" t="str">
            <v>001</v>
          </cell>
          <cell r="BP1191" t="str">
            <v>Salario interno pesos</v>
          </cell>
          <cell r="BQ1191">
            <v>2191000</v>
          </cell>
          <cell r="BR1191" t="str">
            <v>000000000000002</v>
          </cell>
          <cell r="BS1191" t="str">
            <v>COMPAÑÍA DE ALIMENTOS COLOMBIANOS CALCO S.A</v>
          </cell>
          <cell r="BT1191" t="str">
            <v>000000000047464</v>
          </cell>
          <cell r="BU1191" t="str">
            <v>LÍNEA SAL Y DULCE</v>
          </cell>
          <cell r="BV1191" t="str">
            <v>000000000047742</v>
          </cell>
          <cell r="BW1191" t="str">
            <v>LÍDER DULCES</v>
          </cell>
          <cell r="BX1191" t="str">
            <v>000000000048323</v>
          </cell>
          <cell r="BY1191" t="str">
            <v>LÍDER DULCES</v>
          </cell>
          <cell r="BZ1191" t="str">
            <v>sobeida67e@gmail.com</v>
          </cell>
          <cell r="CA1191" t="str">
            <v>220 - JORNADA MENSUAL 220 HORAS</v>
          </cell>
          <cell r="CB1191" t="str">
            <v>Ley 50</v>
          </cell>
          <cell r="CC1191" t="str">
            <v>1 - Indefinido</v>
          </cell>
          <cell r="CD1191" t="str">
            <v>APORTA</v>
          </cell>
          <cell r="CE1191" t="str">
            <v>NO APORTA</v>
          </cell>
          <cell r="CF1191" t="str">
            <v>APORTA</v>
          </cell>
          <cell r="CG1191">
            <v>1.044</v>
          </cell>
          <cell r="CH1191" t="str">
            <v>SIN AUXILIO</v>
          </cell>
          <cell r="CI1191" t="str">
            <v>SIN AUXILIO</v>
          </cell>
          <cell r="CJ1191" t="str">
            <v>SIN AUXILIO</v>
          </cell>
          <cell r="CK1191" t="str">
            <v>Sueldo fijo</v>
          </cell>
          <cell r="CL1191" t="str">
            <v>Dependiente</v>
          </cell>
          <cell r="CM1191" t="str">
            <v>Cotizante con requisitos cumplidos para pensión</v>
          </cell>
          <cell r="CN1191" t="str">
            <v>S</v>
          </cell>
          <cell r="CQ1191" t="str">
            <v>220</v>
          </cell>
          <cell r="CR1191" t="str">
            <v>Tiempo Completo 220</v>
          </cell>
          <cell r="CS1191" t="str">
            <v>31</v>
          </cell>
          <cell r="CT1191" t="str">
            <v>000000000047497</v>
          </cell>
          <cell r="CU1191" t="str">
            <v>PRODUCCIÓN</v>
          </cell>
          <cell r="CW1191" t="str">
            <v>000</v>
          </cell>
          <cell r="CX1191" t="str">
            <v>URANGO PEREZ SOBEIDA DEL SOCORRO</v>
          </cell>
        </row>
        <row r="1192">
          <cell r="A1192">
            <v>26260469</v>
          </cell>
          <cell r="B1192" t="str">
            <v>CLAUDIA</v>
          </cell>
          <cell r="D1192" t="str">
            <v>HINESTROZA</v>
          </cell>
          <cell r="E1192" t="str">
            <v>MOSQUERA</v>
          </cell>
          <cell r="F1192">
            <v>28709</v>
          </cell>
          <cell r="G1192" t="str">
            <v>PAISES BAJOS</v>
          </cell>
          <cell r="H1192" t="str">
            <v>AALSMEER</v>
          </cell>
          <cell r="I1192" t="str">
            <v>AALSMEER</v>
          </cell>
          <cell r="J1192" t="str">
            <v>CL 57 C 18 D 70</v>
          </cell>
          <cell r="K1192" t="str">
            <v>Enciso</v>
          </cell>
          <cell r="L1192" t="str">
            <v>3013751459</v>
          </cell>
          <cell r="M1192" t="str">
            <v>CO</v>
          </cell>
          <cell r="N1192" t="str">
            <v>BANCOLOMBIA</v>
          </cell>
          <cell r="O1192" t="str">
            <v>25500002250</v>
          </cell>
          <cell r="P1192" t="str">
            <v>AHORRO</v>
          </cell>
          <cell r="Q1192" t="str">
            <v>CÉDULA DE CIUDADANÍA</v>
          </cell>
          <cell r="R1192">
            <v>26260469</v>
          </cell>
          <cell r="S1192" t="str">
            <v>Quibdo</v>
          </cell>
          <cell r="U1192" t="str">
            <v>05 - ANTIOQUIA</v>
          </cell>
          <cell r="V1192" t="str">
            <v>MEDELLIN</v>
          </cell>
          <cell r="W1192" t="str">
            <v>SOLTERO</v>
          </cell>
          <cell r="X1192" t="str">
            <v>0</v>
          </cell>
          <cell r="Z1192">
            <v>0</v>
          </cell>
          <cell r="AA1192" t="str">
            <v>0</v>
          </cell>
          <cell r="AB1192" t="str">
            <v>002</v>
          </cell>
          <cell r="AC1192" t="str">
            <v>BACHILLERATO</v>
          </cell>
          <cell r="AD1192" t="str">
            <v>F</v>
          </cell>
          <cell r="AE1192" t="str">
            <v>002</v>
          </cell>
          <cell r="AF1192" t="str">
            <v>COMPAÑÍA DE ALIMENTOS COLOMBIANOS CALCO S.A</v>
          </cell>
          <cell r="AG1192" t="str">
            <v>73</v>
          </cell>
          <cell r="AH1192" t="str">
            <v>MANO DE OBRA INDIRECTA</v>
          </cell>
          <cell r="AI1192" t="str">
            <v>03010003</v>
          </cell>
          <cell r="AJ1192" t="str">
            <v>Cocina y Heladeria principal</v>
          </cell>
          <cell r="AK1192" t="str">
            <v>PPP-002</v>
          </cell>
          <cell r="AL1192" t="str">
            <v>PLANTA DE PRODUCCIÓN</v>
          </cell>
          <cell r="AM1192" t="str">
            <v>007</v>
          </cell>
          <cell r="AN1192" t="str">
            <v>Domingo</v>
          </cell>
          <cell r="AO1192" t="str">
            <v>000</v>
          </cell>
          <cell r="AP1192" t="str">
            <v>SIN DEFINIR</v>
          </cell>
          <cell r="AQ1192" t="str">
            <v>1</v>
          </cell>
          <cell r="AR1192">
            <v>40988</v>
          </cell>
          <cell r="AU1192" t="str">
            <v>A</v>
          </cell>
          <cell r="AW1192" t="str">
            <v>EPS010</v>
          </cell>
          <cell r="AX1192" t="str">
            <v>EPS SURA (ANTES SUSALUD)</v>
          </cell>
          <cell r="AY1192" t="str">
            <v>001</v>
          </cell>
          <cell r="AZ1192" t="str">
            <v>230201</v>
          </cell>
          <cell r="BA1192" t="str">
            <v>PROTECCIÓN + I. N. G.</v>
          </cell>
          <cell r="BB1192" t="str">
            <v>001</v>
          </cell>
          <cell r="BC1192" t="str">
            <v>14-28</v>
          </cell>
          <cell r="BD1192" t="str">
            <v>ARL SURA</v>
          </cell>
          <cell r="BE1192" t="str">
            <v>001</v>
          </cell>
          <cell r="BF1192" t="str">
            <v>CCF04</v>
          </cell>
          <cell r="BG1192" t="str">
            <v>COMFAMA ANTIOQUIA</v>
          </cell>
          <cell r="BH1192" t="str">
            <v>C005</v>
          </cell>
          <cell r="BI1192" t="str">
            <v>CESANTÍAS PROTECCIÓN S. A.</v>
          </cell>
          <cell r="BJ1192" t="str">
            <v>2108901</v>
          </cell>
          <cell r="BK1192" t="str">
            <v>002</v>
          </cell>
          <cell r="BL1192" t="str">
            <v>Quincenales</v>
          </cell>
          <cell r="BM1192" t="str">
            <v>TABLA</v>
          </cell>
          <cell r="BO1192" t="str">
            <v>001</v>
          </cell>
          <cell r="BP1192" t="str">
            <v>Salario interno pesos</v>
          </cell>
          <cell r="BQ1192">
            <v>2191000</v>
          </cell>
          <cell r="BR1192" t="str">
            <v>000000000000002</v>
          </cell>
          <cell r="BS1192" t="str">
            <v>COMPAÑÍA DE ALIMENTOS COLOMBIANOS CALCO S.A</v>
          </cell>
          <cell r="BT1192" t="str">
            <v>000000000047443</v>
          </cell>
          <cell r="BU1192" t="str">
            <v>COCINA PRINCIPAL</v>
          </cell>
          <cell r="BV1192" t="str">
            <v>000000000047709</v>
          </cell>
          <cell r="BW1192" t="str">
            <v>LÍDER COCINA 4</v>
          </cell>
          <cell r="BX1192" t="str">
            <v>000000000048272</v>
          </cell>
          <cell r="BY1192" t="str">
            <v>LÍDER COCINA 4</v>
          </cell>
          <cell r="BZ1192" t="str">
            <v>claudiahinestrozamosquera@gmail.com</v>
          </cell>
          <cell r="CA1192" t="str">
            <v>220 - JORNADA MENSUAL 220 HORAS</v>
          </cell>
          <cell r="CB1192" t="str">
            <v>Ley 50</v>
          </cell>
          <cell r="CC1192" t="str">
            <v>1 - Indefinido</v>
          </cell>
          <cell r="CD1192" t="str">
            <v>APORTA</v>
          </cell>
          <cell r="CE1192" t="str">
            <v>APORTA</v>
          </cell>
          <cell r="CF1192" t="str">
            <v>APORTA</v>
          </cell>
          <cell r="CG1192">
            <v>1.044</v>
          </cell>
          <cell r="CH1192" t="str">
            <v>SIN AUXILIO</v>
          </cell>
          <cell r="CI1192" t="str">
            <v>SIN AUXILIO</v>
          </cell>
          <cell r="CJ1192" t="str">
            <v>SIN AUXILIO</v>
          </cell>
          <cell r="CK1192" t="str">
            <v>Sueldo fijo</v>
          </cell>
          <cell r="CL1192" t="str">
            <v>Dependiente</v>
          </cell>
          <cell r="CM1192" t="str">
            <v>No aplica</v>
          </cell>
          <cell r="CN1192" t="str">
            <v>S</v>
          </cell>
          <cell r="CQ1192" t="str">
            <v>220</v>
          </cell>
          <cell r="CR1192" t="str">
            <v>Tiempo Completo 220</v>
          </cell>
          <cell r="CS1192" t="str">
            <v>31</v>
          </cell>
          <cell r="CT1192" t="str">
            <v>000000000047497</v>
          </cell>
          <cell r="CU1192" t="str">
            <v>PRODUCCIÓN</v>
          </cell>
          <cell r="CW1192" t="str">
            <v>000</v>
          </cell>
          <cell r="CX1192" t="str">
            <v xml:space="preserve">HINESTROZA MOSQUERA CLAUDIA </v>
          </cell>
        </row>
        <row r="1193">
          <cell r="A1193">
            <v>26260571</v>
          </cell>
          <cell r="B1193" t="str">
            <v>DARIS</v>
          </cell>
          <cell r="C1193" t="str">
            <v>EMERITA</v>
          </cell>
          <cell r="D1193" t="str">
            <v>PALOMEQUE</v>
          </cell>
          <cell r="E1193" t="str">
            <v>PALACIOS</v>
          </cell>
          <cell r="F1193">
            <v>27934</v>
          </cell>
          <cell r="G1193" t="str">
            <v>169 - COLOMBIA</v>
          </cell>
          <cell r="H1193" t="str">
            <v>05 - ANTIOQUIA</v>
          </cell>
          <cell r="I1193" t="str">
            <v>MEDELLIN</v>
          </cell>
          <cell r="J1193" t="str">
            <v>CL 63 68 12</v>
          </cell>
          <cell r="K1193" t="str">
            <v>1</v>
          </cell>
          <cell r="L1193" t="str">
            <v>3222874832</v>
          </cell>
          <cell r="M1193" t="str">
            <v>CO</v>
          </cell>
          <cell r="N1193" t="str">
            <v>BANCOLOMBIA</v>
          </cell>
          <cell r="O1193" t="str">
            <v>25500002263</v>
          </cell>
          <cell r="P1193" t="str">
            <v>AHORRO</v>
          </cell>
          <cell r="Q1193" t="str">
            <v>CÉDULA DE CIUDADANÍA</v>
          </cell>
          <cell r="R1193">
            <v>26260571</v>
          </cell>
          <cell r="S1193" t="str">
            <v>Quibdo</v>
          </cell>
          <cell r="U1193" t="str">
            <v>05 - ANTIOQUIA</v>
          </cell>
          <cell r="V1193" t="str">
            <v>BELLO</v>
          </cell>
          <cell r="W1193" t="str">
            <v>SOLTERO</v>
          </cell>
          <cell r="X1193" t="str">
            <v>0</v>
          </cell>
          <cell r="Z1193">
            <v>0</v>
          </cell>
          <cell r="AA1193" t="str">
            <v>0</v>
          </cell>
          <cell r="AB1193" t="str">
            <v>002</v>
          </cell>
          <cell r="AC1193" t="str">
            <v>BACHILLERATO</v>
          </cell>
          <cell r="AD1193" t="str">
            <v>F</v>
          </cell>
          <cell r="AE1193" t="str">
            <v>002</v>
          </cell>
          <cell r="AF1193" t="str">
            <v>COMPAÑÍA DE ALIMENTOS COLOMBIANOS CALCO S.A</v>
          </cell>
          <cell r="AG1193" t="str">
            <v>73</v>
          </cell>
          <cell r="AH1193" t="str">
            <v>MANO DE OBRA INDIRECTA</v>
          </cell>
          <cell r="AI1193" t="str">
            <v>03010003</v>
          </cell>
          <cell r="AJ1193" t="str">
            <v>Cocina y Heladeria principal</v>
          </cell>
          <cell r="AK1193" t="str">
            <v>PPP-002</v>
          </cell>
          <cell r="AL1193" t="str">
            <v>PLANTA DE PRODUCCIÓN</v>
          </cell>
          <cell r="AM1193" t="str">
            <v>007</v>
          </cell>
          <cell r="AN1193" t="str">
            <v>Domingo</v>
          </cell>
          <cell r="AO1193" t="str">
            <v>000</v>
          </cell>
          <cell r="AP1193" t="str">
            <v>SIN DEFINIR</v>
          </cell>
          <cell r="AQ1193" t="str">
            <v>1</v>
          </cell>
          <cell r="AR1193">
            <v>36815</v>
          </cell>
          <cell r="AU1193" t="str">
            <v>A</v>
          </cell>
          <cell r="AW1193" t="str">
            <v>EPS010</v>
          </cell>
          <cell r="AX1193" t="str">
            <v>EPS SURA (ANTES SUSALUD)</v>
          </cell>
          <cell r="AY1193" t="str">
            <v>001</v>
          </cell>
          <cell r="AZ1193" t="str">
            <v>231001</v>
          </cell>
          <cell r="BA1193" t="str">
            <v>COLFONDOS</v>
          </cell>
          <cell r="BB1193" t="str">
            <v>001</v>
          </cell>
          <cell r="BC1193" t="str">
            <v>14-28</v>
          </cell>
          <cell r="BD1193" t="str">
            <v>ARL SURA</v>
          </cell>
          <cell r="BE1193" t="str">
            <v>001</v>
          </cell>
          <cell r="BF1193" t="str">
            <v>CCF04</v>
          </cell>
          <cell r="BG1193" t="str">
            <v>COMFAMA ANTIOQUIA</v>
          </cell>
          <cell r="BH1193" t="str">
            <v>C005</v>
          </cell>
          <cell r="BI1193" t="str">
            <v>CESANTÍAS PROTECCIÓN S. A.</v>
          </cell>
          <cell r="BJ1193" t="str">
            <v>2108901</v>
          </cell>
          <cell r="BK1193" t="str">
            <v>002</v>
          </cell>
          <cell r="BL1193" t="str">
            <v>Quincenales</v>
          </cell>
          <cell r="BM1193" t="str">
            <v>TABLA</v>
          </cell>
          <cell r="BO1193" t="str">
            <v>001</v>
          </cell>
          <cell r="BP1193" t="str">
            <v>Salario interno pesos</v>
          </cell>
          <cell r="BQ1193">
            <v>1750905</v>
          </cell>
          <cell r="BR1193" t="str">
            <v>000000000000002</v>
          </cell>
          <cell r="BS1193" t="str">
            <v>COMPAÑÍA DE ALIMENTOS COLOMBIANOS CALCO S.A</v>
          </cell>
          <cell r="BT1193" t="str">
            <v>000000000047443</v>
          </cell>
          <cell r="BU1193" t="str">
            <v>COCINA PRINCIPAL</v>
          </cell>
          <cell r="BV1193" t="str">
            <v>000000000047618</v>
          </cell>
          <cell r="BW1193" t="str">
            <v>AUXILIAR DE PRODUCCIÓN</v>
          </cell>
          <cell r="BX1193" t="str">
            <v>000000000048298</v>
          </cell>
          <cell r="BY1193" t="str">
            <v>AUXILIAR DE PRODUCCIÓN</v>
          </cell>
          <cell r="BZ1193" t="str">
            <v>darispalomequepalacios@gmail.com</v>
          </cell>
          <cell r="CA1193" t="str">
            <v>220 - JORNADA MENSUAL 220 HORAS</v>
          </cell>
          <cell r="CB1193" t="str">
            <v>Ley 50</v>
          </cell>
          <cell r="CC1193" t="str">
            <v>1 - Indefinido</v>
          </cell>
          <cell r="CD1193" t="str">
            <v>APORTA</v>
          </cell>
          <cell r="CE1193" t="str">
            <v>APORTA</v>
          </cell>
          <cell r="CF1193" t="str">
            <v>APORTA</v>
          </cell>
          <cell r="CG1193">
            <v>1.044</v>
          </cell>
          <cell r="CH1193" t="str">
            <v>SIN AUXILIO</v>
          </cell>
          <cell r="CI1193" t="str">
            <v>SIN AUXILIO</v>
          </cell>
          <cell r="CJ1193" t="str">
            <v>SIN AUXILIO</v>
          </cell>
          <cell r="CK1193" t="str">
            <v>Sueldo fijo</v>
          </cell>
          <cell r="CL1193" t="str">
            <v>Dependiente</v>
          </cell>
          <cell r="CM1193" t="str">
            <v>No aplica</v>
          </cell>
          <cell r="CN1193" t="str">
            <v>S</v>
          </cell>
          <cell r="CQ1193" t="str">
            <v>220</v>
          </cell>
          <cell r="CR1193" t="str">
            <v>Tiempo Completo 220</v>
          </cell>
          <cell r="CS1193" t="str">
            <v>31</v>
          </cell>
          <cell r="CT1193" t="str">
            <v>000000000047497</v>
          </cell>
          <cell r="CU1193" t="str">
            <v>PRODUCCIÓN</v>
          </cell>
          <cell r="CW1193" t="str">
            <v>000</v>
          </cell>
          <cell r="CX1193" t="str">
            <v>PALOMEQUE PALACIOS DARIS EMERITA</v>
          </cell>
        </row>
        <row r="1194">
          <cell r="A1194">
            <v>26263978</v>
          </cell>
          <cell r="B1194" t="str">
            <v>MARIA</v>
          </cell>
          <cell r="C1194" t="str">
            <v>MARGELIS</v>
          </cell>
          <cell r="D1194" t="str">
            <v>MURILLO</v>
          </cell>
          <cell r="E1194" t="str">
            <v>RIOS</v>
          </cell>
          <cell r="F1194">
            <v>27882</v>
          </cell>
          <cell r="G1194" t="str">
            <v>169 - COLOMBIA</v>
          </cell>
          <cell r="H1194" t="str">
            <v>27 - CHOCO</v>
          </cell>
          <cell r="I1194" t="str">
            <v>BOJAYA</v>
          </cell>
          <cell r="J1194" t="str">
            <v>CR 90 C 15 79</v>
          </cell>
          <cell r="K1194" t="str">
            <v>BELEN ALTAVISTA</v>
          </cell>
          <cell r="L1194" t="str">
            <v>3105293299</v>
          </cell>
          <cell r="M1194" t="str">
            <v>CO</v>
          </cell>
          <cell r="N1194" t="str">
            <v>BANCOLOMBIA</v>
          </cell>
          <cell r="O1194" t="str">
            <v>25500002260</v>
          </cell>
          <cell r="P1194" t="str">
            <v>AHORRO</v>
          </cell>
          <cell r="Q1194" t="str">
            <v>CÉDULA DE CIUDADANÍA</v>
          </cell>
          <cell r="R1194">
            <v>26263978</v>
          </cell>
          <cell r="S1194" t="str">
            <v>Bojaya</v>
          </cell>
          <cell r="U1194" t="str">
            <v>05 - ANTIOQUIA</v>
          </cell>
          <cell r="V1194" t="str">
            <v>MEDELLIN</v>
          </cell>
          <cell r="W1194" t="str">
            <v>UNION LIBRE</v>
          </cell>
          <cell r="X1194" t="str">
            <v>0</v>
          </cell>
          <cell r="Z1194">
            <v>0</v>
          </cell>
          <cell r="AA1194" t="str">
            <v>0</v>
          </cell>
          <cell r="AB1194" t="str">
            <v>001</v>
          </cell>
          <cell r="AC1194" t="str">
            <v>PRIMARIA</v>
          </cell>
          <cell r="AD1194" t="str">
            <v>F</v>
          </cell>
          <cell r="AE1194" t="str">
            <v>002</v>
          </cell>
          <cell r="AF1194" t="str">
            <v>COMPAÑÍA DE ALIMENTOS COLOMBIANOS CALCO S.A</v>
          </cell>
          <cell r="AG1194" t="str">
            <v>73</v>
          </cell>
          <cell r="AH1194" t="str">
            <v>MANO DE OBRA INDIRECTA</v>
          </cell>
          <cell r="AI1194" t="str">
            <v>03010003</v>
          </cell>
          <cell r="AJ1194" t="str">
            <v>Cocina y Heladeria principal</v>
          </cell>
          <cell r="AK1194" t="str">
            <v>PPP-002</v>
          </cell>
          <cell r="AL1194" t="str">
            <v>PLANTA DE PRODUCCIÓN</v>
          </cell>
          <cell r="AM1194" t="str">
            <v>007</v>
          </cell>
          <cell r="AN1194" t="str">
            <v>Domingo</v>
          </cell>
          <cell r="AO1194" t="str">
            <v>000</v>
          </cell>
          <cell r="AP1194" t="str">
            <v>SIN DEFINIR</v>
          </cell>
          <cell r="AQ1194" t="str">
            <v>1</v>
          </cell>
          <cell r="AR1194">
            <v>43514</v>
          </cell>
          <cell r="AU1194" t="str">
            <v>A</v>
          </cell>
          <cell r="AW1194" t="str">
            <v>EPS010</v>
          </cell>
          <cell r="AX1194" t="str">
            <v>EPS SURA (ANTES SUSALUD)</v>
          </cell>
          <cell r="AY1194" t="str">
            <v>001</v>
          </cell>
          <cell r="AZ1194" t="str">
            <v>230201</v>
          </cell>
          <cell r="BA1194" t="str">
            <v>PROTECCIÓN + I. N. G.</v>
          </cell>
          <cell r="BB1194" t="str">
            <v>001</v>
          </cell>
          <cell r="BC1194" t="str">
            <v>14-28</v>
          </cell>
          <cell r="BD1194" t="str">
            <v>ARL SURA</v>
          </cell>
          <cell r="BE1194" t="str">
            <v>001</v>
          </cell>
          <cell r="BF1194" t="str">
            <v>CCF04</v>
          </cell>
          <cell r="BG1194" t="str">
            <v>COMFAMA ANTIOQUIA</v>
          </cell>
          <cell r="BH1194" t="str">
            <v>C005</v>
          </cell>
          <cell r="BI1194" t="str">
            <v>CESANTÍAS PROTECCIÓN S. A.</v>
          </cell>
          <cell r="BJ1194" t="str">
            <v>2108901</v>
          </cell>
          <cell r="BK1194" t="str">
            <v>002</v>
          </cell>
          <cell r="BL1194" t="str">
            <v>Quincenales</v>
          </cell>
          <cell r="BM1194" t="str">
            <v>TABLA</v>
          </cell>
          <cell r="BO1194" t="str">
            <v>001</v>
          </cell>
          <cell r="BP1194" t="str">
            <v>Salario interno pesos</v>
          </cell>
          <cell r="BQ1194">
            <v>1750905</v>
          </cell>
          <cell r="BR1194" t="str">
            <v>000000000000002</v>
          </cell>
          <cell r="BS1194" t="str">
            <v>COMPAÑÍA DE ALIMENTOS COLOMBIANOS CALCO S.A</v>
          </cell>
          <cell r="BT1194" t="str">
            <v>000000000047443</v>
          </cell>
          <cell r="BU1194" t="str">
            <v>COCINA PRINCIPAL</v>
          </cell>
          <cell r="BV1194" t="str">
            <v>000000000047618</v>
          </cell>
          <cell r="BW1194" t="str">
            <v>AUXILIAR DE PRODUCCIÓN</v>
          </cell>
          <cell r="BX1194" t="str">
            <v>000000000048294</v>
          </cell>
          <cell r="BY1194" t="str">
            <v>AUXILIAR DE PRODUCCIÓN</v>
          </cell>
          <cell r="BZ1194" t="str">
            <v>murilloriosmariamargelis@gmail.com</v>
          </cell>
          <cell r="CA1194" t="str">
            <v>220 - JORNADA MENSUAL 220 HORAS</v>
          </cell>
          <cell r="CB1194" t="str">
            <v>Ley 50</v>
          </cell>
          <cell r="CC1194" t="str">
            <v>1 - Indefinido</v>
          </cell>
          <cell r="CD1194" t="str">
            <v>APORTA</v>
          </cell>
          <cell r="CE1194" t="str">
            <v>APORTA</v>
          </cell>
          <cell r="CF1194" t="str">
            <v>APORTA</v>
          </cell>
          <cell r="CG1194">
            <v>1.044</v>
          </cell>
          <cell r="CH1194" t="str">
            <v>SIN AUXILIO</v>
          </cell>
          <cell r="CI1194" t="str">
            <v>SIN AUXILIO</v>
          </cell>
          <cell r="CJ1194" t="str">
            <v>SIN AUXILIO</v>
          </cell>
          <cell r="CK1194" t="str">
            <v>Sueldo fijo</v>
          </cell>
          <cell r="CL1194" t="str">
            <v>Dependiente</v>
          </cell>
          <cell r="CM1194" t="str">
            <v>No aplica</v>
          </cell>
          <cell r="CN1194" t="str">
            <v>S</v>
          </cell>
          <cell r="CQ1194" t="str">
            <v>220</v>
          </cell>
          <cell r="CR1194" t="str">
            <v>Tiempo Completo 220</v>
          </cell>
          <cell r="CS1194" t="str">
            <v>31</v>
          </cell>
          <cell r="CT1194" t="str">
            <v>000000000047497</v>
          </cell>
          <cell r="CU1194" t="str">
            <v>PRODUCCIÓN</v>
          </cell>
          <cell r="CW1194" t="str">
            <v>000</v>
          </cell>
          <cell r="CX1194" t="str">
            <v>MURILLO RIOS MARIA MARGELIS</v>
          </cell>
        </row>
        <row r="1195">
          <cell r="A1195">
            <v>26274544</v>
          </cell>
          <cell r="B1195" t="str">
            <v>MARIA</v>
          </cell>
          <cell r="C1195" t="str">
            <v>ROSALBA</v>
          </cell>
          <cell r="D1195" t="str">
            <v>GOMEZ</v>
          </cell>
          <cell r="E1195" t="str">
            <v>LOZANO</v>
          </cell>
          <cell r="F1195">
            <v>26501</v>
          </cell>
          <cell r="G1195" t="str">
            <v>PAISES BAJOS</v>
          </cell>
          <cell r="H1195" t="str">
            <v>AALSMEER</v>
          </cell>
          <cell r="I1195" t="str">
            <v>AALSMEER</v>
          </cell>
          <cell r="J1195" t="str">
            <v>CL 65 64 B 07</v>
          </cell>
          <cell r="K1195" t="str">
            <v>Villas De Comfe</v>
          </cell>
          <cell r="L1195" t="str">
            <v>6042564480-0</v>
          </cell>
          <cell r="M1195" t="str">
            <v>CO</v>
          </cell>
          <cell r="N1195" t="str">
            <v>BANCOLOMBIA</v>
          </cell>
          <cell r="O1195" t="str">
            <v>25500002248</v>
          </cell>
          <cell r="P1195" t="str">
            <v>AHORRO</v>
          </cell>
          <cell r="Q1195" t="str">
            <v>CÉDULA DE CIUDADANÍA</v>
          </cell>
          <cell r="R1195">
            <v>26274544</v>
          </cell>
          <cell r="S1195" t="str">
            <v>Quibdo</v>
          </cell>
          <cell r="U1195" t="str">
            <v>05 - ANTIOQUIA</v>
          </cell>
          <cell r="V1195" t="str">
            <v>BELLO</v>
          </cell>
          <cell r="W1195" t="str">
            <v>SOLTERO</v>
          </cell>
          <cell r="X1195" t="str">
            <v>0</v>
          </cell>
          <cell r="Z1195">
            <v>0</v>
          </cell>
          <cell r="AA1195" t="str">
            <v>0</v>
          </cell>
          <cell r="AB1195" t="str">
            <v>002</v>
          </cell>
          <cell r="AC1195" t="str">
            <v>BACHILLERATO</v>
          </cell>
          <cell r="AD1195" t="str">
            <v>F</v>
          </cell>
          <cell r="AE1195" t="str">
            <v>002</v>
          </cell>
          <cell r="AF1195" t="str">
            <v>COMPAÑÍA DE ALIMENTOS COLOMBIANOS CALCO S.A</v>
          </cell>
          <cell r="AG1195" t="str">
            <v>73</v>
          </cell>
          <cell r="AH1195" t="str">
            <v>MANO DE OBRA INDIRECTA</v>
          </cell>
          <cell r="AI1195" t="str">
            <v>03010003</v>
          </cell>
          <cell r="AJ1195" t="str">
            <v>Cocina y Heladeria principal</v>
          </cell>
          <cell r="AK1195" t="str">
            <v>PPP-002</v>
          </cell>
          <cell r="AL1195" t="str">
            <v>PLANTA DE PRODUCCIÓN</v>
          </cell>
          <cell r="AM1195" t="str">
            <v>007</v>
          </cell>
          <cell r="AN1195" t="str">
            <v>Domingo</v>
          </cell>
          <cell r="AO1195" t="str">
            <v>000</v>
          </cell>
          <cell r="AP1195" t="str">
            <v>SIN DEFINIR</v>
          </cell>
          <cell r="AQ1195" t="str">
            <v>1</v>
          </cell>
          <cell r="AR1195">
            <v>35569</v>
          </cell>
          <cell r="AU1195" t="str">
            <v>A</v>
          </cell>
          <cell r="AW1195" t="str">
            <v>EPS010</v>
          </cell>
          <cell r="AX1195" t="str">
            <v>EPS SURA (ANTES SUSALUD)</v>
          </cell>
          <cell r="AY1195" t="str">
            <v>001</v>
          </cell>
          <cell r="AZ1195" t="str">
            <v>231001</v>
          </cell>
          <cell r="BA1195" t="str">
            <v>COLFONDOS</v>
          </cell>
          <cell r="BB1195" t="str">
            <v>001</v>
          </cell>
          <cell r="BC1195" t="str">
            <v>14-28</v>
          </cell>
          <cell r="BD1195" t="str">
            <v>ARL SURA</v>
          </cell>
          <cell r="BE1195" t="str">
            <v>001</v>
          </cell>
          <cell r="BF1195" t="str">
            <v>CCF04</v>
          </cell>
          <cell r="BG1195" t="str">
            <v>COMFAMA ANTIOQUIA</v>
          </cell>
          <cell r="BH1195" t="str">
            <v>C005</v>
          </cell>
          <cell r="BI1195" t="str">
            <v>CESANTÍAS PROTECCIÓN S. A.</v>
          </cell>
          <cell r="BJ1195" t="str">
            <v>2108901</v>
          </cell>
          <cell r="BK1195" t="str">
            <v>002</v>
          </cell>
          <cell r="BL1195" t="str">
            <v>Quincenales</v>
          </cell>
          <cell r="BM1195" t="str">
            <v>TABLA</v>
          </cell>
          <cell r="BO1195" t="str">
            <v>001</v>
          </cell>
          <cell r="BP1195" t="str">
            <v>Salario interno pesos</v>
          </cell>
          <cell r="BQ1195">
            <v>1750905</v>
          </cell>
          <cell r="BR1195" t="str">
            <v>000000000000002</v>
          </cell>
          <cell r="BS1195" t="str">
            <v>COMPAÑÍA DE ALIMENTOS COLOMBIANOS CALCO S.A</v>
          </cell>
          <cell r="BT1195" t="str">
            <v>000000000047443</v>
          </cell>
          <cell r="BU1195" t="str">
            <v>COCINA PRINCIPAL</v>
          </cell>
          <cell r="BV1195" t="str">
            <v>000000000047761</v>
          </cell>
          <cell r="BW1195" t="str">
            <v>SUPERNUMERARIA</v>
          </cell>
          <cell r="BX1195" t="str">
            <v>000000000048267</v>
          </cell>
          <cell r="BY1195" t="str">
            <v>SUPERNUMERARIA</v>
          </cell>
          <cell r="BZ1195" t="str">
            <v>mariarosalbagomezlozano@gmail.com</v>
          </cell>
          <cell r="CA1195" t="str">
            <v>220 - JORNADA MENSUAL 220 HORAS</v>
          </cell>
          <cell r="CB1195" t="str">
            <v>Ley 50</v>
          </cell>
          <cell r="CC1195" t="str">
            <v>1 - Indefinido</v>
          </cell>
          <cell r="CD1195" t="str">
            <v>APORTA</v>
          </cell>
          <cell r="CE1195" t="str">
            <v>APORTA</v>
          </cell>
          <cell r="CF1195" t="str">
            <v>APORTA</v>
          </cell>
          <cell r="CG1195">
            <v>1.044</v>
          </cell>
          <cell r="CH1195" t="str">
            <v>SIN AUXILIO</v>
          </cell>
          <cell r="CI1195" t="str">
            <v>SIN AUXILIO</v>
          </cell>
          <cell r="CJ1195" t="str">
            <v>SIN AUXILIO</v>
          </cell>
          <cell r="CK1195" t="str">
            <v>Sueldo fijo</v>
          </cell>
          <cell r="CL1195" t="str">
            <v>Dependiente</v>
          </cell>
          <cell r="CM1195" t="str">
            <v>No aplica</v>
          </cell>
          <cell r="CN1195" t="str">
            <v>S</v>
          </cell>
          <cell r="CQ1195" t="str">
            <v>220</v>
          </cell>
          <cell r="CR1195" t="str">
            <v>Tiempo Completo 220</v>
          </cell>
          <cell r="CS1195" t="str">
            <v>31</v>
          </cell>
          <cell r="CT1195" t="str">
            <v>000000000047497</v>
          </cell>
          <cell r="CU1195" t="str">
            <v>PRODUCCIÓN</v>
          </cell>
          <cell r="CW1195" t="str">
            <v>000</v>
          </cell>
          <cell r="CX1195" t="str">
            <v>GOMEZ LOZANO MARIA ROSALBA</v>
          </cell>
        </row>
        <row r="1196">
          <cell r="A1196">
            <v>26320324</v>
          </cell>
          <cell r="B1196" t="str">
            <v>MARIA</v>
          </cell>
          <cell r="C1196" t="str">
            <v>INOCENCIA</v>
          </cell>
          <cell r="D1196" t="str">
            <v>AGUALIMPIA</v>
          </cell>
          <cell r="E1196" t="str">
            <v>MOSQUERA</v>
          </cell>
          <cell r="F1196">
            <v>26083</v>
          </cell>
          <cell r="G1196" t="str">
            <v>169 - COLOMBIA</v>
          </cell>
          <cell r="H1196" t="str">
            <v>27 - CHOCO</v>
          </cell>
          <cell r="I1196" t="str">
            <v>CONDOTO</v>
          </cell>
          <cell r="J1196" t="str">
            <v>CL 56 16 DD 19</v>
          </cell>
          <cell r="K1196" t="str">
            <v>Enciso</v>
          </cell>
          <cell r="L1196" t="str">
            <v>3127249005</v>
          </cell>
          <cell r="M1196" t="str">
            <v>CO</v>
          </cell>
          <cell r="N1196" t="str">
            <v>BANCOLOMBIA</v>
          </cell>
          <cell r="O1196" t="str">
            <v>25544217227</v>
          </cell>
          <cell r="P1196" t="str">
            <v>AHORRO</v>
          </cell>
          <cell r="Q1196" t="str">
            <v>CÉDULA DE CIUDADANÍA</v>
          </cell>
          <cell r="R1196">
            <v>26320324</v>
          </cell>
          <cell r="S1196" t="str">
            <v>Condoto</v>
          </cell>
          <cell r="U1196" t="str">
            <v>05 - ANTIOQUIA</v>
          </cell>
          <cell r="V1196" t="str">
            <v>MEDELLIN</v>
          </cell>
          <cell r="W1196" t="str">
            <v>DIVORCIADO</v>
          </cell>
          <cell r="X1196" t="str">
            <v>0</v>
          </cell>
          <cell r="Z1196">
            <v>0</v>
          </cell>
          <cell r="AA1196" t="str">
            <v>0</v>
          </cell>
          <cell r="AB1196" t="str">
            <v>001</v>
          </cell>
          <cell r="AC1196" t="str">
            <v>PRIMARIA</v>
          </cell>
          <cell r="AD1196" t="str">
            <v>F</v>
          </cell>
          <cell r="AE1196" t="str">
            <v>002</v>
          </cell>
          <cell r="AF1196" t="str">
            <v>COMPAÑÍA DE ALIMENTOS COLOMBIANOS CALCO S.A</v>
          </cell>
          <cell r="AG1196" t="str">
            <v>73</v>
          </cell>
          <cell r="AH1196" t="str">
            <v>MANO DE OBRA INDIRECTA</v>
          </cell>
          <cell r="AI1196" t="str">
            <v>03010003</v>
          </cell>
          <cell r="AJ1196" t="str">
            <v>Cocina y Heladeria principal</v>
          </cell>
          <cell r="AK1196" t="str">
            <v>PPP-002</v>
          </cell>
          <cell r="AL1196" t="str">
            <v>PLANTA DE PRODUCCIÓN</v>
          </cell>
          <cell r="AM1196" t="str">
            <v>007</v>
          </cell>
          <cell r="AN1196" t="str">
            <v>Domingo</v>
          </cell>
          <cell r="AO1196" t="str">
            <v>000</v>
          </cell>
          <cell r="AP1196" t="str">
            <v>SIN DEFINIR</v>
          </cell>
          <cell r="AQ1196" t="str">
            <v>1</v>
          </cell>
          <cell r="AR1196">
            <v>44868</v>
          </cell>
          <cell r="AU1196" t="str">
            <v>A</v>
          </cell>
          <cell r="AW1196" t="str">
            <v>EPS002</v>
          </cell>
          <cell r="AX1196" t="str">
            <v>SALUD TOTAL</v>
          </cell>
          <cell r="AY1196" t="str">
            <v>001</v>
          </cell>
          <cell r="AZ1196" t="str">
            <v>230301</v>
          </cell>
          <cell r="BA1196" t="str">
            <v>PORVENIR</v>
          </cell>
          <cell r="BB1196" t="str">
            <v>001</v>
          </cell>
          <cell r="BC1196" t="str">
            <v>14-28</v>
          </cell>
          <cell r="BD1196" t="str">
            <v>ARL SURA</v>
          </cell>
          <cell r="BE1196" t="str">
            <v>001</v>
          </cell>
          <cell r="BF1196" t="str">
            <v>CCF04</v>
          </cell>
          <cell r="BG1196" t="str">
            <v>COMFAMA ANTIOQUIA</v>
          </cell>
          <cell r="BH1196" t="str">
            <v>C004</v>
          </cell>
          <cell r="BI1196" t="str">
            <v>CESANTÍAS PORVENIR</v>
          </cell>
          <cell r="BJ1196" t="str">
            <v>2108901</v>
          </cell>
          <cell r="BK1196" t="str">
            <v>002</v>
          </cell>
          <cell r="BL1196" t="str">
            <v>Quincenales</v>
          </cell>
          <cell r="BM1196" t="str">
            <v>TABLA</v>
          </cell>
          <cell r="BO1196" t="str">
            <v>001</v>
          </cell>
          <cell r="BP1196" t="str">
            <v>Salario interno pesos</v>
          </cell>
          <cell r="BQ1196">
            <v>1750905</v>
          </cell>
          <cell r="BR1196" t="str">
            <v>000000000000002</v>
          </cell>
          <cell r="BS1196" t="str">
            <v>COMPAÑÍA DE ALIMENTOS COLOMBIANOS CALCO S.A</v>
          </cell>
          <cell r="BT1196" t="str">
            <v>000000000047443</v>
          </cell>
          <cell r="BU1196" t="str">
            <v>COCINA PRINCIPAL</v>
          </cell>
          <cell r="BV1196" t="str">
            <v>000000000047618</v>
          </cell>
          <cell r="BW1196" t="str">
            <v>AUXILIAR DE PRODUCCIÓN</v>
          </cell>
          <cell r="BX1196" t="str">
            <v>000000000048239</v>
          </cell>
          <cell r="BY1196" t="str">
            <v>AUXILIAR DE PRODUCCIÓN</v>
          </cell>
          <cell r="BZ1196" t="str">
            <v>juanmanuel41@gmail.com</v>
          </cell>
          <cell r="CA1196" t="str">
            <v>220 - JORNADA MENSUAL 220 HORAS</v>
          </cell>
          <cell r="CB1196" t="str">
            <v>Ley 50</v>
          </cell>
          <cell r="CC1196" t="str">
            <v>1 - Indefinido</v>
          </cell>
          <cell r="CD1196" t="str">
            <v>APORTA</v>
          </cell>
          <cell r="CE1196" t="str">
            <v>APORTA</v>
          </cell>
          <cell r="CF1196" t="str">
            <v>APORTA</v>
          </cell>
          <cell r="CG1196">
            <v>1.044</v>
          </cell>
          <cell r="CH1196" t="str">
            <v>SIN AUXILIO</v>
          </cell>
          <cell r="CI1196" t="str">
            <v>SIN AUXILIO</v>
          </cell>
          <cell r="CJ1196" t="str">
            <v>SIN AUXILIO</v>
          </cell>
          <cell r="CK1196" t="str">
            <v>Sueldo fijo</v>
          </cell>
          <cell r="CL1196" t="str">
            <v>Dependiente</v>
          </cell>
          <cell r="CM1196" t="str">
            <v>No aplica</v>
          </cell>
          <cell r="CN1196" t="str">
            <v>S</v>
          </cell>
          <cell r="CQ1196" t="str">
            <v>220</v>
          </cell>
          <cell r="CR1196" t="str">
            <v>Tiempo Completo 220</v>
          </cell>
          <cell r="CS1196" t="str">
            <v>31</v>
          </cell>
          <cell r="CT1196" t="str">
            <v>000000000047497</v>
          </cell>
          <cell r="CU1196" t="str">
            <v>PRODUCCIÓN</v>
          </cell>
          <cell r="CW1196" t="str">
            <v>000</v>
          </cell>
          <cell r="CX1196" t="str">
            <v>AGUALIMPIA MOSQUERA MARIA INOCENCIA</v>
          </cell>
        </row>
        <row r="1197">
          <cell r="A1197">
            <v>26341745</v>
          </cell>
          <cell r="B1197" t="str">
            <v>VERCILIA</v>
          </cell>
          <cell r="D1197" t="str">
            <v>CORDOBA</v>
          </cell>
          <cell r="E1197" t="str">
            <v>MOSQUERA</v>
          </cell>
          <cell r="F1197">
            <v>26057</v>
          </cell>
          <cell r="G1197" t="str">
            <v>169 - COLOMBIA</v>
          </cell>
          <cell r="H1197" t="str">
            <v>05 - ANTIOQUIA</v>
          </cell>
          <cell r="I1197" t="str">
            <v>MEDELLIN</v>
          </cell>
          <cell r="J1197" t="str">
            <v>CL 34 DD CR 112 AP 202</v>
          </cell>
          <cell r="K1197" t="str">
            <v>San Javier</v>
          </cell>
          <cell r="L1197" t="str">
            <v>3145259860</v>
          </cell>
          <cell r="M1197" t="str">
            <v>CO</v>
          </cell>
          <cell r="N1197" t="str">
            <v>BANCOLOMBIA</v>
          </cell>
          <cell r="O1197" t="str">
            <v>500002236</v>
          </cell>
          <cell r="P1197" t="str">
            <v>AHORRO</v>
          </cell>
          <cell r="Q1197" t="str">
            <v>CÉDULA DE CIUDADANÍA</v>
          </cell>
          <cell r="R1197">
            <v>26341745</v>
          </cell>
          <cell r="S1197" t="str">
            <v>Suruco-Istmi</v>
          </cell>
          <cell r="U1197" t="str">
            <v>05 - ANTIOQUIA</v>
          </cell>
          <cell r="V1197" t="str">
            <v>MEDELLIN</v>
          </cell>
          <cell r="W1197" t="str">
            <v>UNION LIBRE</v>
          </cell>
          <cell r="X1197" t="str">
            <v>0</v>
          </cell>
          <cell r="Z1197">
            <v>0</v>
          </cell>
          <cell r="AA1197" t="str">
            <v>0</v>
          </cell>
          <cell r="AB1197" t="str">
            <v>001</v>
          </cell>
          <cell r="AC1197" t="str">
            <v>PRIMARIA</v>
          </cell>
          <cell r="AD1197" t="str">
            <v>F</v>
          </cell>
          <cell r="AE1197" t="str">
            <v>002</v>
          </cell>
          <cell r="AF1197" t="str">
            <v>COMPAÑÍA DE ALIMENTOS COLOMBIANOS CALCO S.A</v>
          </cell>
          <cell r="AG1197" t="str">
            <v>52</v>
          </cell>
          <cell r="AH1197" t="str">
            <v>VENTAS</v>
          </cell>
          <cell r="AI1197" t="str">
            <v>02008003</v>
          </cell>
          <cell r="AJ1197" t="str">
            <v>Puntos de Venta</v>
          </cell>
          <cell r="AK1197" t="str">
            <v>R12-002</v>
          </cell>
          <cell r="AL1197" t="str">
            <v>SANTAFE</v>
          </cell>
          <cell r="AM1197" t="str">
            <v>007</v>
          </cell>
          <cell r="AN1197" t="str">
            <v>Domingo</v>
          </cell>
          <cell r="AO1197" t="str">
            <v>000</v>
          </cell>
          <cell r="AP1197" t="str">
            <v>SIN DEFINIR</v>
          </cell>
          <cell r="AQ1197" t="str">
            <v>1</v>
          </cell>
          <cell r="AR1197">
            <v>39121</v>
          </cell>
          <cell r="AU1197" t="str">
            <v>A</v>
          </cell>
          <cell r="AW1197" t="str">
            <v>EPS002</v>
          </cell>
          <cell r="AX1197" t="str">
            <v>SALUD TOTAL</v>
          </cell>
          <cell r="AY1197" t="str">
            <v>001</v>
          </cell>
          <cell r="AZ1197" t="str">
            <v>230201</v>
          </cell>
          <cell r="BA1197" t="str">
            <v>PROTECCIÓN + I. N. G.</v>
          </cell>
          <cell r="BB1197" t="str">
            <v>001</v>
          </cell>
          <cell r="BC1197" t="str">
            <v>14-28</v>
          </cell>
          <cell r="BD1197" t="str">
            <v>ARL SURA</v>
          </cell>
          <cell r="BE1197" t="str">
            <v>001</v>
          </cell>
          <cell r="BF1197" t="str">
            <v>CCF04</v>
          </cell>
          <cell r="BG1197" t="str">
            <v>COMFAMA ANTIOQUIA</v>
          </cell>
          <cell r="BH1197" t="str">
            <v>C005</v>
          </cell>
          <cell r="BI1197" t="str">
            <v>CESANTÍAS PROTECCIÓN S. A.</v>
          </cell>
          <cell r="BJ1197" t="str">
            <v>3561101</v>
          </cell>
          <cell r="BK1197" t="str">
            <v>002</v>
          </cell>
          <cell r="BL1197" t="str">
            <v>Quincenales</v>
          </cell>
          <cell r="BM1197" t="str">
            <v>TABLA</v>
          </cell>
          <cell r="BO1197" t="str">
            <v>001</v>
          </cell>
          <cell r="BP1197" t="str">
            <v>Salario interno pesos</v>
          </cell>
          <cell r="BQ1197">
            <v>1750905</v>
          </cell>
          <cell r="BR1197" t="str">
            <v>000000000000002</v>
          </cell>
          <cell r="BS1197" t="str">
            <v>COMPAÑÍA DE ALIMENTOS COLOMBIANOS CALCO S.A</v>
          </cell>
          <cell r="BT1197" t="str">
            <v>000000000047470</v>
          </cell>
          <cell r="BU1197" t="str">
            <v>PUNTOS DE VENTA</v>
          </cell>
          <cell r="BV1197" t="str">
            <v>000000000047620</v>
          </cell>
          <cell r="BW1197" t="str">
            <v>AUXILIAR DE RESTAURANTE</v>
          </cell>
          <cell r="BX1197" t="str">
            <v>000000000048830</v>
          </cell>
          <cell r="BY1197" t="str">
            <v>AUXILIAR DE RESTAURANTE</v>
          </cell>
          <cell r="BZ1197" t="str">
            <v>verciliacordoba@gmail.com</v>
          </cell>
          <cell r="CA1197" t="str">
            <v>220 - JORNADA MENSUAL 220 HORAS</v>
          </cell>
          <cell r="CB1197" t="str">
            <v>Ley 50</v>
          </cell>
          <cell r="CC1197" t="str">
            <v>1 - Indefinido</v>
          </cell>
          <cell r="CD1197" t="str">
            <v>APORTA</v>
          </cell>
          <cell r="CE1197" t="str">
            <v>APORTA</v>
          </cell>
          <cell r="CF1197" t="str">
            <v>APORTA</v>
          </cell>
          <cell r="CG1197">
            <v>2.4359999999999999</v>
          </cell>
          <cell r="CH1197" t="str">
            <v>SIN AUXILIO</v>
          </cell>
          <cell r="CI1197" t="str">
            <v>SIN AUXILIO</v>
          </cell>
          <cell r="CJ1197" t="str">
            <v>SIN AUXILIO</v>
          </cell>
          <cell r="CK1197" t="str">
            <v>Sueldo fijo</v>
          </cell>
          <cell r="CL1197" t="str">
            <v>Dependiente</v>
          </cell>
          <cell r="CM1197" t="str">
            <v>No aplica</v>
          </cell>
          <cell r="CN1197" t="str">
            <v>S</v>
          </cell>
          <cell r="CQ1197" t="str">
            <v>220</v>
          </cell>
          <cell r="CR1197" t="str">
            <v>Tiempo Completo 220</v>
          </cell>
          <cell r="CS1197" t="str">
            <v>31</v>
          </cell>
          <cell r="CT1197" t="str">
            <v>000000000047509</v>
          </cell>
          <cell r="CU1197" t="str">
            <v>SANTAFÉ</v>
          </cell>
          <cell r="CW1197" t="str">
            <v>000</v>
          </cell>
          <cell r="CX1197" t="str">
            <v xml:space="preserve">CORDOBA MOSQUERA VERCILIA </v>
          </cell>
        </row>
        <row r="1198">
          <cell r="A1198">
            <v>26395705</v>
          </cell>
          <cell r="B1198" t="str">
            <v>YARLEIDY</v>
          </cell>
          <cell r="D1198" t="str">
            <v>MURILLO</v>
          </cell>
          <cell r="E1198" t="str">
            <v>MOSQUERA</v>
          </cell>
          <cell r="F1198">
            <v>31203</v>
          </cell>
          <cell r="G1198" t="str">
            <v>169 - COLOMBIA</v>
          </cell>
          <cell r="H1198" t="str">
            <v>27 - CHOCO</v>
          </cell>
          <cell r="I1198" t="str">
            <v>TADO</v>
          </cell>
          <cell r="J1198" t="str">
            <v>CL 84 A 57 20 INT 150</v>
          </cell>
          <cell r="K1198" t="str">
            <v>Araucaris</v>
          </cell>
          <cell r="L1198" t="str">
            <v>3206596418</v>
          </cell>
          <cell r="M1198" t="str">
            <v>CO</v>
          </cell>
          <cell r="N1198" t="str">
            <v>BANCOLOMBIA</v>
          </cell>
          <cell r="O1198" t="str">
            <v>01700002124</v>
          </cell>
          <cell r="P1198" t="str">
            <v>AHORRO</v>
          </cell>
          <cell r="Q1198" t="str">
            <v>CÉDULA DE CIUDADANÍA</v>
          </cell>
          <cell r="R1198">
            <v>26395705</v>
          </cell>
          <cell r="S1198" t="str">
            <v>Union Panamericana</v>
          </cell>
          <cell r="U1198" t="str">
            <v>05 - ANTIOQUIA</v>
          </cell>
          <cell r="V1198" t="str">
            <v>BELLO</v>
          </cell>
          <cell r="W1198" t="str">
            <v>CASADO</v>
          </cell>
          <cell r="X1198" t="str">
            <v>0</v>
          </cell>
          <cell r="Z1198">
            <v>0</v>
          </cell>
          <cell r="AA1198" t="str">
            <v>0</v>
          </cell>
          <cell r="AB1198" t="str">
            <v>005</v>
          </cell>
          <cell r="AC1198" t="str">
            <v>UNIVERSITARIO</v>
          </cell>
          <cell r="AD1198" t="str">
            <v>F</v>
          </cell>
          <cell r="AE1198" t="str">
            <v>002</v>
          </cell>
          <cell r="AF1198" t="str">
            <v>COMPAÑÍA DE ALIMENTOS COLOMBIANOS CALCO S.A</v>
          </cell>
          <cell r="AG1198" t="str">
            <v>52</v>
          </cell>
          <cell r="AH1198" t="str">
            <v>VENTAS</v>
          </cell>
          <cell r="AI1198" t="str">
            <v>02008003</v>
          </cell>
          <cell r="AJ1198" t="str">
            <v>Puntos de Venta</v>
          </cell>
          <cell r="AK1198" t="str">
            <v>R24-002</v>
          </cell>
          <cell r="AL1198" t="str">
            <v>ÁMSTERDAM</v>
          </cell>
          <cell r="AM1198" t="str">
            <v>007</v>
          </cell>
          <cell r="AN1198" t="str">
            <v>Domingo</v>
          </cell>
          <cell r="AO1198" t="str">
            <v>000</v>
          </cell>
          <cell r="AP1198" t="str">
            <v>SIN DEFINIR</v>
          </cell>
          <cell r="AQ1198" t="str">
            <v>1</v>
          </cell>
          <cell r="AR1198">
            <v>45462</v>
          </cell>
          <cell r="AU1198" t="str">
            <v>A</v>
          </cell>
          <cell r="AW1198" t="str">
            <v>EPS037</v>
          </cell>
          <cell r="AX1198" t="str">
            <v>NUEVA E.P.S.</v>
          </cell>
          <cell r="AY1198" t="str">
            <v>001</v>
          </cell>
          <cell r="AZ1198" t="str">
            <v>230201</v>
          </cell>
          <cell r="BA1198" t="str">
            <v>PROTECCIÓN + I. N. G.</v>
          </cell>
          <cell r="BB1198" t="str">
            <v>001</v>
          </cell>
          <cell r="BC1198" t="str">
            <v>14-28</v>
          </cell>
          <cell r="BD1198" t="str">
            <v>ARL SURA</v>
          </cell>
          <cell r="BE1198" t="str">
            <v>001</v>
          </cell>
          <cell r="BF1198" t="str">
            <v>CCF04</v>
          </cell>
          <cell r="BG1198" t="str">
            <v>COMFAMA ANTIOQUIA</v>
          </cell>
          <cell r="BH1198" t="str">
            <v>C005</v>
          </cell>
          <cell r="BI1198" t="str">
            <v>CESANTÍAS PROTECCIÓN S. A.</v>
          </cell>
          <cell r="BJ1198" t="str">
            <v>3561101</v>
          </cell>
          <cell r="BK1198" t="str">
            <v>002</v>
          </cell>
          <cell r="BL1198" t="str">
            <v>Quincenales</v>
          </cell>
          <cell r="BM1198" t="str">
            <v>TABLA</v>
          </cell>
          <cell r="BO1198" t="str">
            <v>001</v>
          </cell>
          <cell r="BP1198" t="str">
            <v>Salario interno pesos</v>
          </cell>
          <cell r="BQ1198">
            <v>1750905</v>
          </cell>
          <cell r="BR1198" t="str">
            <v>000000000000002</v>
          </cell>
          <cell r="BS1198" t="str">
            <v>COMPAÑÍA DE ALIMENTOS COLOMBIANOS CALCO S.A</v>
          </cell>
          <cell r="BT1198" t="str">
            <v>000000000047470</v>
          </cell>
          <cell r="BU1198" t="str">
            <v>PUNTOS DE VENTA</v>
          </cell>
          <cell r="BV1198" t="str">
            <v>000000000047620</v>
          </cell>
          <cell r="BW1198" t="str">
            <v>AUXILIAR DE RESTAURANTE</v>
          </cell>
          <cell r="BX1198" t="str">
            <v>000000000049393</v>
          </cell>
          <cell r="BY1198" t="str">
            <v>AUXILIAR DE RESTAURANTE</v>
          </cell>
          <cell r="BZ1198" t="str">
            <v>yarleidymurilla@gmail.com</v>
          </cell>
          <cell r="CA1198" t="str">
            <v>220 - JORNADA MENSUAL 220 HORAS</v>
          </cell>
          <cell r="CB1198" t="str">
            <v>Ley 50</v>
          </cell>
          <cell r="CC1198" t="str">
            <v>1 - Indefinido</v>
          </cell>
          <cell r="CD1198" t="str">
            <v>APORTA</v>
          </cell>
          <cell r="CE1198" t="str">
            <v>APORTA</v>
          </cell>
          <cell r="CF1198" t="str">
            <v>APORTA</v>
          </cell>
          <cell r="CG1198">
            <v>2.4359999999999999</v>
          </cell>
          <cell r="CH1198" t="str">
            <v>SIN AUXILIO</v>
          </cell>
          <cell r="CI1198" t="str">
            <v>SIN AUXILIO</v>
          </cell>
          <cell r="CJ1198" t="str">
            <v>SIN AUXILIO</v>
          </cell>
          <cell r="CK1198" t="str">
            <v>Sueldo fijo</v>
          </cell>
          <cell r="CL1198" t="str">
            <v>Dependiente</v>
          </cell>
          <cell r="CM1198" t="str">
            <v>No aplica</v>
          </cell>
          <cell r="CN1198" t="str">
            <v>S</v>
          </cell>
          <cell r="CQ1198" t="str">
            <v>220</v>
          </cell>
          <cell r="CR1198" t="str">
            <v>Tiempo Completo 220</v>
          </cell>
          <cell r="CS1198" t="str">
            <v>31</v>
          </cell>
          <cell r="CT1198" t="str">
            <v>000000000047521</v>
          </cell>
          <cell r="CU1198" t="str">
            <v>ÁMSTERDAM</v>
          </cell>
          <cell r="CW1198" t="str">
            <v>000</v>
          </cell>
          <cell r="CX1198" t="str">
            <v xml:space="preserve">MURILLO MOSQUERA YARLEIDY </v>
          </cell>
        </row>
        <row r="1199">
          <cell r="A1199">
            <v>2695902</v>
          </cell>
          <cell r="B1199" t="str">
            <v>LIZ</v>
          </cell>
          <cell r="D1199" t="str">
            <v>PEREZ</v>
          </cell>
          <cell r="E1199" t="str">
            <v>CARRIZALEZ</v>
          </cell>
          <cell r="F1199">
            <v>36916</v>
          </cell>
          <cell r="G1199" t="str">
            <v>VENEZUELA</v>
          </cell>
          <cell r="H1199" t="str">
            <v>2 - CARACAS</v>
          </cell>
          <cell r="I1199" t="str">
            <v>CARACAS</v>
          </cell>
          <cell r="J1199" t="str">
            <v>CR 82 40 62</v>
          </cell>
          <cell r="K1199" t="str">
            <v>El Porvenir</v>
          </cell>
          <cell r="L1199" t="str">
            <v>3245715371</v>
          </cell>
          <cell r="M1199" t="str">
            <v>CO</v>
          </cell>
          <cell r="N1199" t="str">
            <v>BANCOLOMBIA</v>
          </cell>
          <cell r="O1199" t="str">
            <v>02400069266</v>
          </cell>
          <cell r="P1199" t="str">
            <v>AHORRO</v>
          </cell>
          <cell r="Q1199" t="str">
            <v>PERMISO POR PROTECCIÓN TEMPORAL</v>
          </cell>
          <cell r="R1199">
            <v>2695902</v>
          </cell>
          <cell r="S1199" t="str">
            <v>Bogota</v>
          </cell>
          <cell r="T1199">
            <v>6002695902</v>
          </cell>
          <cell r="U1199" t="str">
            <v>05 - ANTIOQUIA</v>
          </cell>
          <cell r="V1199" t="str">
            <v>RIONEGRO</v>
          </cell>
          <cell r="W1199" t="str">
            <v>UNION LIBRE</v>
          </cell>
          <cell r="X1199" t="str">
            <v>0</v>
          </cell>
          <cell r="Z1199">
            <v>0</v>
          </cell>
          <cell r="AA1199" t="str">
            <v>0</v>
          </cell>
          <cell r="AB1199" t="str">
            <v>002</v>
          </cell>
          <cell r="AC1199" t="str">
            <v>BACHILLERATO</v>
          </cell>
          <cell r="AD1199" t="str">
            <v>F</v>
          </cell>
          <cell r="AE1199" t="str">
            <v>002</v>
          </cell>
          <cell r="AF1199" t="str">
            <v>COMPAÑÍA DE ALIMENTOS COLOMBIANOS CALCO S.A</v>
          </cell>
          <cell r="AG1199" t="str">
            <v>52</v>
          </cell>
          <cell r="AH1199" t="str">
            <v>VENTAS</v>
          </cell>
          <cell r="AI1199" t="str">
            <v>02008003</v>
          </cell>
          <cell r="AJ1199" t="str">
            <v>Puntos de Venta</v>
          </cell>
          <cell r="AK1199" t="str">
            <v>R10-002</v>
          </cell>
          <cell r="AL1199" t="str">
            <v>LLANOGRANDE</v>
          </cell>
          <cell r="AM1199" t="str">
            <v>007</v>
          </cell>
          <cell r="AN1199" t="str">
            <v>Domingo</v>
          </cell>
          <cell r="AO1199" t="str">
            <v>000</v>
          </cell>
          <cell r="AP1199" t="str">
            <v>SIN DEFINIR</v>
          </cell>
          <cell r="AQ1199" t="str">
            <v>1</v>
          </cell>
          <cell r="AR1199">
            <v>45594</v>
          </cell>
          <cell r="AS1199" t="str">
            <v>28/10/2026</v>
          </cell>
          <cell r="AU1199" t="str">
            <v>A</v>
          </cell>
          <cell r="AW1199" t="str">
            <v>EPS010</v>
          </cell>
          <cell r="AX1199" t="str">
            <v>EPS SURA (ANTES SUSALUD)</v>
          </cell>
          <cell r="AY1199" t="str">
            <v>001</v>
          </cell>
          <cell r="AZ1199" t="str">
            <v>230201</v>
          </cell>
          <cell r="BA1199" t="str">
            <v>PROTECCIÓN + I. N. G.</v>
          </cell>
          <cell r="BB1199" t="str">
            <v>001</v>
          </cell>
          <cell r="BC1199" t="str">
            <v>14-28</v>
          </cell>
          <cell r="BD1199" t="str">
            <v>ARL SURA</v>
          </cell>
          <cell r="BE1199" t="str">
            <v>001</v>
          </cell>
          <cell r="BF1199" t="str">
            <v>CCF04</v>
          </cell>
          <cell r="BG1199" t="str">
            <v>COMFAMA ANTIOQUIA</v>
          </cell>
          <cell r="BH1199" t="str">
            <v>C005</v>
          </cell>
          <cell r="BI1199" t="str">
            <v>CESANTÍAS PROTECCIÓN S. A.</v>
          </cell>
          <cell r="BJ1199" t="str">
            <v>3561101</v>
          </cell>
          <cell r="BK1199" t="str">
            <v>002</v>
          </cell>
          <cell r="BL1199" t="str">
            <v>Quincenales</v>
          </cell>
          <cell r="BM1199" t="str">
            <v>TABLA</v>
          </cell>
          <cell r="BO1199" t="str">
            <v>001</v>
          </cell>
          <cell r="BP1199" t="str">
            <v>Salario interno pesos</v>
          </cell>
          <cell r="BQ1199">
            <v>1750905</v>
          </cell>
          <cell r="BR1199" t="str">
            <v>000000000000002</v>
          </cell>
          <cell r="BS1199" t="str">
            <v>COMPAÑÍA DE ALIMENTOS COLOMBIANOS CALCO S.A</v>
          </cell>
          <cell r="BT1199" t="str">
            <v>000000000047470</v>
          </cell>
          <cell r="BU1199" t="str">
            <v>PUNTOS DE VENTA</v>
          </cell>
          <cell r="BV1199" t="str">
            <v>000000000047620</v>
          </cell>
          <cell r="BW1199" t="str">
            <v>AUXILIAR DE RESTAURANTE</v>
          </cell>
          <cell r="BX1199" t="str">
            <v>000000000048758</v>
          </cell>
          <cell r="BY1199" t="str">
            <v>AUXILIAR DE RESTAURANTE</v>
          </cell>
          <cell r="BZ1199" t="str">
            <v>lizelena.pc@gmail.com</v>
          </cell>
          <cell r="CA1199" t="str">
            <v>220 - JORNADA MENSUAL 220 HORAS</v>
          </cell>
          <cell r="CB1199" t="str">
            <v>Ley 50</v>
          </cell>
          <cell r="CC1199" t="str">
            <v>2 - Fijo</v>
          </cell>
          <cell r="CD1199" t="str">
            <v>APORTA</v>
          </cell>
          <cell r="CE1199" t="str">
            <v>APORTA</v>
          </cell>
          <cell r="CF1199" t="str">
            <v>APORTA</v>
          </cell>
          <cell r="CG1199">
            <v>2.4359999999999999</v>
          </cell>
          <cell r="CH1199" t="str">
            <v>SIN AUXILIO</v>
          </cell>
          <cell r="CI1199" t="str">
            <v>SIN AUXILIO</v>
          </cell>
          <cell r="CJ1199" t="str">
            <v>SIN AUXILIO</v>
          </cell>
          <cell r="CK1199" t="str">
            <v>Sueldo fijo</v>
          </cell>
          <cell r="CL1199" t="str">
            <v>Dependiente</v>
          </cell>
          <cell r="CM1199" t="str">
            <v>No aplica</v>
          </cell>
          <cell r="CN1199" t="str">
            <v>S</v>
          </cell>
          <cell r="CQ1199" t="str">
            <v>220</v>
          </cell>
          <cell r="CR1199" t="str">
            <v>Tiempo Completo 220</v>
          </cell>
          <cell r="CS1199" t="str">
            <v>31</v>
          </cell>
          <cell r="CT1199" t="str">
            <v>000000000047507</v>
          </cell>
          <cell r="CU1199" t="str">
            <v>LLANOGRANDE</v>
          </cell>
          <cell r="CW1199" t="str">
            <v>000</v>
          </cell>
          <cell r="CX1199" t="str">
            <v xml:space="preserve">PEREZ CARRIZALEZ LIZ </v>
          </cell>
        </row>
        <row r="1200">
          <cell r="A1200">
            <v>27124485</v>
          </cell>
          <cell r="B1200" t="str">
            <v>KELLY</v>
          </cell>
          <cell r="C1200" t="str">
            <v>MABEL</v>
          </cell>
          <cell r="D1200" t="str">
            <v>SANCHEZ</v>
          </cell>
          <cell r="E1200" t="str">
            <v>CORTES</v>
          </cell>
          <cell r="F1200">
            <v>26240</v>
          </cell>
          <cell r="G1200" t="str">
            <v>169 - COLOMBIA</v>
          </cell>
          <cell r="H1200" t="str">
            <v>05 - ANTIOQUIA</v>
          </cell>
          <cell r="I1200" t="str">
            <v>MEDELLIN</v>
          </cell>
          <cell r="J1200" t="str">
            <v>CL 104 49 05</v>
          </cell>
          <cell r="K1200" t="str">
            <v>Villa Socorro</v>
          </cell>
          <cell r="L1200" t="str">
            <v>3216501247</v>
          </cell>
          <cell r="M1200" t="str">
            <v>CO</v>
          </cell>
          <cell r="N1200" t="str">
            <v>BANCOLOMBIA</v>
          </cell>
          <cell r="O1200" t="str">
            <v>34200001779</v>
          </cell>
          <cell r="P1200" t="str">
            <v>AHORRO</v>
          </cell>
          <cell r="Q1200" t="str">
            <v>CÉDULA DE CIUDADANÍA</v>
          </cell>
          <cell r="R1200">
            <v>27124485</v>
          </cell>
          <cell r="S1200" t="str">
            <v>Barbacoas</v>
          </cell>
          <cell r="U1200" t="str">
            <v>05 - ANTIOQUIA</v>
          </cell>
          <cell r="V1200" t="str">
            <v>MEDELLIN</v>
          </cell>
          <cell r="W1200" t="str">
            <v>SOLTERO</v>
          </cell>
          <cell r="X1200" t="str">
            <v>0</v>
          </cell>
          <cell r="Z1200">
            <v>0</v>
          </cell>
          <cell r="AA1200" t="str">
            <v>0</v>
          </cell>
          <cell r="AB1200" t="str">
            <v>002</v>
          </cell>
          <cell r="AC1200" t="str">
            <v>BACHILLERATO</v>
          </cell>
          <cell r="AD1200" t="str">
            <v>F</v>
          </cell>
          <cell r="AE1200" t="str">
            <v>002</v>
          </cell>
          <cell r="AF1200" t="str">
            <v>COMPAÑÍA DE ALIMENTOS COLOMBIANOS CALCO S.A</v>
          </cell>
          <cell r="AG1200" t="str">
            <v>52</v>
          </cell>
          <cell r="AH1200" t="str">
            <v>VENTAS</v>
          </cell>
          <cell r="AI1200" t="str">
            <v>02008003</v>
          </cell>
          <cell r="AJ1200" t="str">
            <v>Puntos de Venta</v>
          </cell>
          <cell r="AK1200" t="str">
            <v>R18-002</v>
          </cell>
          <cell r="AL1200" t="str">
            <v>ONE PLAZA</v>
          </cell>
          <cell r="AM1200" t="str">
            <v>007</v>
          </cell>
          <cell r="AN1200" t="str">
            <v>Domingo</v>
          </cell>
          <cell r="AO1200" t="str">
            <v>000</v>
          </cell>
          <cell r="AP1200" t="str">
            <v>SIN DEFINIR</v>
          </cell>
          <cell r="AQ1200" t="str">
            <v>1</v>
          </cell>
          <cell r="AR1200">
            <v>38831</v>
          </cell>
          <cell r="AU1200" t="str">
            <v>A</v>
          </cell>
          <cell r="AW1200" t="str">
            <v>EPS010</v>
          </cell>
          <cell r="AX1200" t="str">
            <v>EPS SURA (ANTES SUSALUD)</v>
          </cell>
          <cell r="AY1200" t="str">
            <v>001</v>
          </cell>
          <cell r="AZ1200" t="str">
            <v>231001</v>
          </cell>
          <cell r="BA1200" t="str">
            <v>COLFONDOS</v>
          </cell>
          <cell r="BB1200" t="str">
            <v>001</v>
          </cell>
          <cell r="BC1200" t="str">
            <v>14-28</v>
          </cell>
          <cell r="BD1200" t="str">
            <v>ARL SURA</v>
          </cell>
          <cell r="BE1200" t="str">
            <v>001</v>
          </cell>
          <cell r="BF1200" t="str">
            <v>CCF04</v>
          </cell>
          <cell r="BG1200" t="str">
            <v>COMFAMA ANTIOQUIA</v>
          </cell>
          <cell r="BH1200" t="str">
            <v>C005</v>
          </cell>
          <cell r="BI1200" t="str">
            <v>CESANTÍAS PROTECCIÓN S. A.</v>
          </cell>
          <cell r="BJ1200" t="str">
            <v>3561101</v>
          </cell>
          <cell r="BK1200" t="str">
            <v>002</v>
          </cell>
          <cell r="BL1200" t="str">
            <v>Quincenales</v>
          </cell>
          <cell r="BM1200" t="str">
            <v>TABLA</v>
          </cell>
          <cell r="BO1200" t="str">
            <v>001</v>
          </cell>
          <cell r="BP1200" t="str">
            <v>Salario interno pesos</v>
          </cell>
          <cell r="BQ1200">
            <v>1750905</v>
          </cell>
          <cell r="BR1200" t="str">
            <v>000000000000002</v>
          </cell>
          <cell r="BS1200" t="str">
            <v>COMPAÑÍA DE ALIMENTOS COLOMBIANOS CALCO S.A</v>
          </cell>
          <cell r="BT1200" t="str">
            <v>000000000047470</v>
          </cell>
          <cell r="BU1200" t="str">
            <v>PUNTOS DE VENTA</v>
          </cell>
          <cell r="BV1200" t="str">
            <v>000000000047620</v>
          </cell>
          <cell r="BW1200" t="str">
            <v>AUXILIAR DE RESTAURANTE</v>
          </cell>
          <cell r="BX1200" t="str">
            <v>000000000049113</v>
          </cell>
          <cell r="BY1200" t="str">
            <v>AUXILIAR DE RESTAURANTE</v>
          </cell>
          <cell r="BZ1200" t="str">
            <v>kybs1997@gmail.com</v>
          </cell>
          <cell r="CA1200" t="str">
            <v>220 - JORNADA MENSUAL 220 HORAS</v>
          </cell>
          <cell r="CB1200" t="str">
            <v>Ley 50</v>
          </cell>
          <cell r="CC1200" t="str">
            <v>1 - Indefinido</v>
          </cell>
          <cell r="CD1200" t="str">
            <v>APORTA</v>
          </cell>
          <cell r="CE1200" t="str">
            <v>APORTA</v>
          </cell>
          <cell r="CF1200" t="str">
            <v>APORTA</v>
          </cell>
          <cell r="CG1200">
            <v>2.4359999999999999</v>
          </cell>
          <cell r="CH1200" t="str">
            <v>SIN AUXILIO</v>
          </cell>
          <cell r="CI1200" t="str">
            <v>SIN AUXILIO</v>
          </cell>
          <cell r="CJ1200" t="str">
            <v>SIN AUXILIO</v>
          </cell>
          <cell r="CK1200" t="str">
            <v>Sueldo fijo</v>
          </cell>
          <cell r="CL1200" t="str">
            <v>Dependiente</v>
          </cell>
          <cell r="CM1200" t="str">
            <v>No aplica</v>
          </cell>
          <cell r="CN1200" t="str">
            <v>S</v>
          </cell>
          <cell r="CQ1200" t="str">
            <v>220</v>
          </cell>
          <cell r="CR1200" t="str">
            <v>Tiempo Completo 220</v>
          </cell>
          <cell r="CS1200" t="str">
            <v>31</v>
          </cell>
          <cell r="CT1200" t="str">
            <v>000000000047515</v>
          </cell>
          <cell r="CU1200" t="str">
            <v>ONE PLAZA</v>
          </cell>
          <cell r="CW1200" t="str">
            <v>000</v>
          </cell>
          <cell r="CX1200" t="str">
            <v>SANCHEZ CORTES KELLY MABEL</v>
          </cell>
        </row>
        <row r="1201">
          <cell r="A1201">
            <v>28070515</v>
          </cell>
          <cell r="B1201" t="str">
            <v>ALIS</v>
          </cell>
          <cell r="C1201" t="str">
            <v>YOJANA</v>
          </cell>
          <cell r="D1201" t="str">
            <v>YEPES</v>
          </cell>
          <cell r="E1201" t="str">
            <v>ROMERO</v>
          </cell>
          <cell r="F1201">
            <v>29691</v>
          </cell>
          <cell r="G1201" t="str">
            <v>169 - COLOMBIA</v>
          </cell>
          <cell r="H1201" t="str">
            <v>05 - ANTIOQUIA</v>
          </cell>
          <cell r="I1201" t="str">
            <v>PUERTO BERRIO</v>
          </cell>
          <cell r="J1201" t="str">
            <v>CR 54 A 11 F SUR 01</v>
          </cell>
          <cell r="K1201" t="str">
            <v>GUAYABAL</v>
          </cell>
          <cell r="L1201" t="str">
            <v>3235614609</v>
          </cell>
          <cell r="M1201" t="str">
            <v>CO</v>
          </cell>
          <cell r="N1201" t="str">
            <v>BANCOLOMBIA</v>
          </cell>
          <cell r="O1201" t="str">
            <v>25597413095</v>
          </cell>
          <cell r="P1201" t="str">
            <v>AHORRO</v>
          </cell>
          <cell r="Q1201" t="str">
            <v>CÉDULA DE CIUDADANÍA</v>
          </cell>
          <cell r="R1201">
            <v>28070515</v>
          </cell>
          <cell r="S1201" t="str">
            <v>BARRANCABERMEJA</v>
          </cell>
          <cell r="U1201" t="str">
            <v>05 - ANTIOQUIA</v>
          </cell>
          <cell r="V1201" t="str">
            <v>MEDELLIN</v>
          </cell>
          <cell r="W1201" t="str">
            <v>SOLTERO</v>
          </cell>
          <cell r="AB1201" t="str">
            <v>002</v>
          </cell>
          <cell r="AC1201" t="str">
            <v>BACHILLERATO</v>
          </cell>
          <cell r="AD1201" t="str">
            <v>F</v>
          </cell>
          <cell r="AE1201" t="str">
            <v>002</v>
          </cell>
          <cell r="AF1201" t="str">
            <v>COMPAÑÍA DE ALIMENTOS COLOMBIANOS CALCO S.A</v>
          </cell>
          <cell r="AG1201" t="str">
            <v>52</v>
          </cell>
          <cell r="AH1201" t="str">
            <v>VENTAS</v>
          </cell>
          <cell r="AI1201" t="str">
            <v>02008003</v>
          </cell>
          <cell r="AJ1201" t="str">
            <v>Puntos de Venta</v>
          </cell>
          <cell r="AK1201" t="str">
            <v>R21-002</v>
          </cell>
          <cell r="AL1201" t="str">
            <v>ARKADIA</v>
          </cell>
          <cell r="AM1201" t="str">
            <v>002</v>
          </cell>
          <cell r="AN1201" t="str">
            <v>Martes</v>
          </cell>
          <cell r="AO1201" t="str">
            <v>000</v>
          </cell>
          <cell r="AP1201" t="str">
            <v>SIN DEFINIR</v>
          </cell>
          <cell r="AQ1201" t="str">
            <v>1</v>
          </cell>
          <cell r="AR1201">
            <v>46049</v>
          </cell>
          <cell r="AS1201" t="str">
            <v>26/07/2026</v>
          </cell>
          <cell r="AU1201" t="str">
            <v>A</v>
          </cell>
          <cell r="AW1201" t="str">
            <v>EPS037</v>
          </cell>
          <cell r="AX1201" t="str">
            <v>NUEVA E.P.S.</v>
          </cell>
          <cell r="AY1201" t="str">
            <v>001</v>
          </cell>
          <cell r="AZ1201" t="str">
            <v>25-14</v>
          </cell>
          <cell r="BA1201" t="str">
            <v>COLPENSIONES</v>
          </cell>
          <cell r="BB1201" t="str">
            <v>001</v>
          </cell>
          <cell r="BC1201" t="str">
            <v>14-28</v>
          </cell>
          <cell r="BD1201" t="str">
            <v>ARL SURA</v>
          </cell>
          <cell r="BE1201" t="str">
            <v>001</v>
          </cell>
          <cell r="BF1201" t="str">
            <v>CCF04</v>
          </cell>
          <cell r="BG1201" t="str">
            <v>COMFAMA ANTIOQUIA</v>
          </cell>
          <cell r="BH1201" t="str">
            <v>C005</v>
          </cell>
          <cell r="BI1201" t="str">
            <v>CESANTÍAS PROTECCIÓN S. A.</v>
          </cell>
          <cell r="BJ1201" t="str">
            <v>3561101</v>
          </cell>
          <cell r="BK1201" t="str">
            <v>002</v>
          </cell>
          <cell r="BL1201" t="str">
            <v>Quincenales</v>
          </cell>
          <cell r="BM1201" t="str">
            <v>TABLA</v>
          </cell>
          <cell r="BO1201" t="str">
            <v>001</v>
          </cell>
          <cell r="BP1201" t="str">
            <v>Salario interno pesos</v>
          </cell>
          <cell r="BQ1201">
            <v>1750905</v>
          </cell>
          <cell r="BR1201" t="str">
            <v>000000000000002</v>
          </cell>
          <cell r="BS1201" t="str">
            <v>COMPAÑÍA DE ALIMENTOS COLOMBIANOS CALCO S.A</v>
          </cell>
          <cell r="BT1201" t="str">
            <v>000000000047457</v>
          </cell>
          <cell r="BU1201" t="str">
            <v>ENTRENAMIENTO</v>
          </cell>
          <cell r="BV1201" t="str">
            <v>000000000000316</v>
          </cell>
          <cell r="BW1201" t="str">
            <v>AUXILIAR DE PUNTO DE VENTA</v>
          </cell>
          <cell r="BX1201" t="str">
            <v>000000000065186</v>
          </cell>
          <cell r="BY1201" t="str">
            <v>AUXILIAR DE RESTAURANTE</v>
          </cell>
          <cell r="BZ1201" t="str">
            <v>alisyepes82@gmail.com</v>
          </cell>
          <cell r="CA1201" t="str">
            <v>220 - JORNADA MENSUAL 220 HORAS</v>
          </cell>
          <cell r="CB1201" t="str">
            <v>Ley 50</v>
          </cell>
          <cell r="CC1201" t="str">
            <v>2 - Fijo</v>
          </cell>
          <cell r="CD1201" t="str">
            <v>APORTA</v>
          </cell>
          <cell r="CE1201" t="str">
            <v>APORTA</v>
          </cell>
          <cell r="CF1201" t="str">
            <v>APORTA</v>
          </cell>
          <cell r="CG1201">
            <v>2.4359999999999999</v>
          </cell>
          <cell r="CH1201" t="str">
            <v>SIN AUXILIO</v>
          </cell>
          <cell r="CI1201" t="str">
            <v>LA DIFERENCIA</v>
          </cell>
          <cell r="CJ1201" t="str">
            <v>LA DIFERENCIA</v>
          </cell>
          <cell r="CK1201" t="str">
            <v>Sueldo fijo</v>
          </cell>
          <cell r="CL1201" t="str">
            <v>Dependiente</v>
          </cell>
          <cell r="CM1201" t="str">
            <v>No aplica</v>
          </cell>
          <cell r="CN1201" t="str">
            <v>S</v>
          </cell>
          <cell r="CQ1201" t="str">
            <v>220</v>
          </cell>
          <cell r="CR1201" t="str">
            <v>Tiempo Completo 220</v>
          </cell>
          <cell r="CS1201" t="str">
            <v>31</v>
          </cell>
          <cell r="CT1201" t="str">
            <v>000000000047518</v>
          </cell>
          <cell r="CU1201" t="str">
            <v>ARKADIA</v>
          </cell>
          <cell r="CW1201" t="str">
            <v>000</v>
          </cell>
          <cell r="CX1201" t="str">
            <v>YEPES ROMERO ALIS YOJANA</v>
          </cell>
        </row>
        <row r="1202">
          <cell r="A1202">
            <v>2863058</v>
          </cell>
          <cell r="B1202" t="str">
            <v>NELSON</v>
          </cell>
          <cell r="D1202" t="str">
            <v>GIL</v>
          </cell>
          <cell r="E1202" t="str">
            <v>CHIRINOS</v>
          </cell>
          <cell r="F1202">
            <v>31467</v>
          </cell>
          <cell r="G1202" t="str">
            <v>VENEZUELA</v>
          </cell>
          <cell r="H1202" t="str">
            <v>2 - CARACAS</v>
          </cell>
          <cell r="I1202" t="str">
            <v>CARACAS</v>
          </cell>
          <cell r="J1202" t="str">
            <v>CR 54 B 79 89</v>
          </cell>
          <cell r="K1202" t="str">
            <v>Moravia</v>
          </cell>
          <cell r="L1202" t="str">
            <v>3017974513</v>
          </cell>
          <cell r="M1202" t="str">
            <v>CO</v>
          </cell>
          <cell r="N1202" t="str">
            <v>DAVIVIENDA</v>
          </cell>
          <cell r="O1202" t="str">
            <v>037700228911</v>
          </cell>
          <cell r="P1202" t="str">
            <v>AHORRO</v>
          </cell>
          <cell r="Q1202" t="str">
            <v>PERMISO POR PROTECCIÓN TEMPORAL</v>
          </cell>
          <cell r="R1202">
            <v>2863058</v>
          </cell>
          <cell r="S1202" t="str">
            <v>Bogota</v>
          </cell>
          <cell r="U1202" t="str">
            <v>05 - ANTIOQUIA</v>
          </cell>
          <cell r="V1202" t="str">
            <v>MEDELLIN</v>
          </cell>
          <cell r="W1202" t="str">
            <v>CASADO</v>
          </cell>
          <cell r="X1202" t="str">
            <v>0</v>
          </cell>
          <cell r="Z1202">
            <v>0</v>
          </cell>
          <cell r="AA1202" t="str">
            <v>0</v>
          </cell>
          <cell r="AB1202" t="str">
            <v>005</v>
          </cell>
          <cell r="AC1202" t="str">
            <v>UNIVERSITARIO</v>
          </cell>
          <cell r="AD1202" t="str">
            <v>M</v>
          </cell>
          <cell r="AE1202" t="str">
            <v>002</v>
          </cell>
          <cell r="AF1202" t="str">
            <v>COMPAÑÍA DE ALIMENTOS COLOMBIANOS CALCO S.A</v>
          </cell>
          <cell r="AG1202" t="str">
            <v>52</v>
          </cell>
          <cell r="AH1202" t="str">
            <v>VENTAS</v>
          </cell>
          <cell r="AI1202" t="str">
            <v>02009002</v>
          </cell>
          <cell r="AJ1202" t="str">
            <v>Transporte y Distribucion</v>
          </cell>
          <cell r="AK1202" t="str">
            <v>LOG-002</v>
          </cell>
          <cell r="AL1202" t="str">
            <v>LOGÍSTICA</v>
          </cell>
          <cell r="AM1202" t="str">
            <v>007</v>
          </cell>
          <cell r="AN1202" t="str">
            <v>Domingo</v>
          </cell>
          <cell r="AO1202" t="str">
            <v>000</v>
          </cell>
          <cell r="AP1202" t="str">
            <v>SIN DEFINIR</v>
          </cell>
          <cell r="AQ1202" t="str">
            <v>1</v>
          </cell>
          <cell r="AR1202">
            <v>44755</v>
          </cell>
          <cell r="AU1202" t="str">
            <v>A</v>
          </cell>
          <cell r="AW1202" t="str">
            <v>EPS010</v>
          </cell>
          <cell r="AX1202" t="str">
            <v>EPS SURA (ANTES SUSALUD)</v>
          </cell>
          <cell r="AY1202" t="str">
            <v>001</v>
          </cell>
          <cell r="AZ1202" t="str">
            <v>230201</v>
          </cell>
          <cell r="BA1202" t="str">
            <v>PROTECCIÓN + I. N. G.</v>
          </cell>
          <cell r="BB1202" t="str">
            <v>001</v>
          </cell>
          <cell r="BC1202" t="str">
            <v>14-28</v>
          </cell>
          <cell r="BD1202" t="str">
            <v>ARL SURA</v>
          </cell>
          <cell r="BE1202" t="str">
            <v>001</v>
          </cell>
          <cell r="BF1202" t="str">
            <v>CCF04</v>
          </cell>
          <cell r="BG1202" t="str">
            <v>COMFAMA ANTIOQUIA</v>
          </cell>
          <cell r="BH1202" t="str">
            <v>C005</v>
          </cell>
          <cell r="BI1202" t="str">
            <v>CESANTÍAS PROTECCIÓN S. A.</v>
          </cell>
          <cell r="BJ1202" t="str">
            <v>4492201</v>
          </cell>
          <cell r="BK1202" t="str">
            <v>002</v>
          </cell>
          <cell r="BL1202" t="str">
            <v>Quincenales</v>
          </cell>
          <cell r="BM1202" t="str">
            <v>TABLA</v>
          </cell>
          <cell r="BO1202" t="str">
            <v>001</v>
          </cell>
          <cell r="BP1202" t="str">
            <v>Salario interno pesos</v>
          </cell>
          <cell r="BQ1202">
            <v>1750905</v>
          </cell>
          <cell r="BR1202" t="str">
            <v>000000000000002</v>
          </cell>
          <cell r="BS1202" t="str">
            <v>COMPAÑÍA DE ALIMENTOS COLOMBIANOS CALCO S.A</v>
          </cell>
          <cell r="BT1202" t="str">
            <v>000000000047481</v>
          </cell>
          <cell r="BU1202" t="str">
            <v>TRANSPORTE Y DISTRIBUCIÓN</v>
          </cell>
          <cell r="BV1202" t="str">
            <v>000000000047681</v>
          </cell>
          <cell r="BW1202" t="str">
            <v>ESPECIALISTA DE TRANSPORTE/AUXILIAR</v>
          </cell>
          <cell r="BX1202" t="str">
            <v>000000000048061</v>
          </cell>
          <cell r="BY1202" t="str">
            <v>ESPECIALISTA DE TRANSPORTE/AUXILIAR</v>
          </cell>
          <cell r="BZ1202" t="str">
            <v>nelsonegilch@gmail.com</v>
          </cell>
          <cell r="CA1202" t="str">
            <v>220 - JORNADA MENSUAL 220 HORAS</v>
          </cell>
          <cell r="CB1202" t="str">
            <v>Ley 50</v>
          </cell>
          <cell r="CC1202" t="str">
            <v>1 - Indefinido</v>
          </cell>
          <cell r="CD1202" t="str">
            <v>APORTA</v>
          </cell>
          <cell r="CE1202" t="str">
            <v>APORTA</v>
          </cell>
          <cell r="CF1202" t="str">
            <v>APORTA</v>
          </cell>
          <cell r="CG1202">
            <v>4.3499999999999996</v>
          </cell>
          <cell r="CH1202" t="str">
            <v>SIN AUXILIO</v>
          </cell>
          <cell r="CI1202" t="str">
            <v>SIN AUXILIO</v>
          </cell>
          <cell r="CJ1202" t="str">
            <v>SIN AUXILIO</v>
          </cell>
          <cell r="CK1202" t="str">
            <v>Sueldo fijo</v>
          </cell>
          <cell r="CL1202" t="str">
            <v>Dependiente</v>
          </cell>
          <cell r="CM1202" t="str">
            <v>No aplica</v>
          </cell>
          <cell r="CN1202" t="str">
            <v>S</v>
          </cell>
          <cell r="CQ1202" t="str">
            <v>220</v>
          </cell>
          <cell r="CR1202" t="str">
            <v>Tiempo Completo 220</v>
          </cell>
          <cell r="CS1202" t="str">
            <v>31</v>
          </cell>
          <cell r="CT1202" t="str">
            <v>000000000047494</v>
          </cell>
          <cell r="CU1202" t="str">
            <v>LOGÍSTICA</v>
          </cell>
          <cell r="CW1202" t="str">
            <v>000</v>
          </cell>
          <cell r="CX1202" t="str">
            <v xml:space="preserve">GIL CHIRINOS NELSON </v>
          </cell>
        </row>
        <row r="1203">
          <cell r="A1203">
            <v>3003707</v>
          </cell>
          <cell r="B1203" t="str">
            <v>YESSICA</v>
          </cell>
          <cell r="D1203" t="str">
            <v>VILORIA</v>
          </cell>
          <cell r="E1203" t="str">
            <v>SUAREZ</v>
          </cell>
          <cell r="F1203">
            <v>34883</v>
          </cell>
          <cell r="G1203" t="str">
            <v>VENEZUELA</v>
          </cell>
          <cell r="H1203" t="str">
            <v>2 - CARACAS</v>
          </cell>
          <cell r="I1203" t="str">
            <v>CARACAS</v>
          </cell>
          <cell r="J1203" t="str">
            <v>CR 45 108 38 INT 235</v>
          </cell>
          <cell r="K1203" t="str">
            <v>Andalucia</v>
          </cell>
          <cell r="L1203" t="str">
            <v>3217860741</v>
          </cell>
          <cell r="M1203" t="str">
            <v>CO</v>
          </cell>
          <cell r="N1203" t="str">
            <v>BANCOLOMBIA</v>
          </cell>
          <cell r="O1203" t="str">
            <v>21800001841</v>
          </cell>
          <cell r="P1203" t="str">
            <v>AHORRO</v>
          </cell>
          <cell r="Q1203" t="str">
            <v>PERMISO POR PROTECCIÓN TEMPORAL</v>
          </cell>
          <cell r="R1203">
            <v>3003707</v>
          </cell>
          <cell r="S1203" t="str">
            <v>Bogota</v>
          </cell>
          <cell r="T1203">
            <v>5003003707</v>
          </cell>
          <cell r="U1203" t="str">
            <v>05 - ANTIOQUIA</v>
          </cell>
          <cell r="V1203" t="str">
            <v>MEDELLIN</v>
          </cell>
          <cell r="W1203" t="str">
            <v>SOLTERO</v>
          </cell>
          <cell r="X1203" t="str">
            <v>0</v>
          </cell>
          <cell r="Z1203">
            <v>0</v>
          </cell>
          <cell r="AA1203" t="str">
            <v>0</v>
          </cell>
          <cell r="AB1203" t="str">
            <v>002</v>
          </cell>
          <cell r="AC1203" t="str">
            <v>BACHILLERATO</v>
          </cell>
          <cell r="AD1203" t="str">
            <v>F</v>
          </cell>
          <cell r="AE1203" t="str">
            <v>002</v>
          </cell>
          <cell r="AF1203" t="str">
            <v>COMPAÑÍA DE ALIMENTOS COLOMBIANOS CALCO S.A</v>
          </cell>
          <cell r="AG1203" t="str">
            <v>52</v>
          </cell>
          <cell r="AH1203" t="str">
            <v>VENTAS</v>
          </cell>
          <cell r="AI1203" t="str">
            <v>02008003</v>
          </cell>
          <cell r="AJ1203" t="str">
            <v>Puntos de Venta</v>
          </cell>
          <cell r="AK1203" t="str">
            <v>R06-002</v>
          </cell>
          <cell r="AL1203" t="str">
            <v>OVIEDO</v>
          </cell>
          <cell r="AM1203" t="str">
            <v>007</v>
          </cell>
          <cell r="AN1203" t="str">
            <v>Domingo</v>
          </cell>
          <cell r="AO1203" t="str">
            <v>000</v>
          </cell>
          <cell r="AP1203" t="str">
            <v>SIN DEFINIR</v>
          </cell>
          <cell r="AQ1203" t="str">
            <v>1</v>
          </cell>
          <cell r="AR1203">
            <v>45852</v>
          </cell>
          <cell r="AS1203" t="str">
            <v>13/07/2026</v>
          </cell>
          <cell r="AU1203" t="str">
            <v>A</v>
          </cell>
          <cell r="AW1203" t="str">
            <v>EPS040</v>
          </cell>
          <cell r="AX1203" t="str">
            <v>SAVIA SALUD EPS</v>
          </cell>
          <cell r="AY1203" t="str">
            <v>001</v>
          </cell>
          <cell r="AZ1203" t="str">
            <v>230201</v>
          </cell>
          <cell r="BA1203" t="str">
            <v>PROTECCIÓN + I. N. G.</v>
          </cell>
          <cell r="BB1203" t="str">
            <v>001</v>
          </cell>
          <cell r="BC1203" t="str">
            <v>14-28</v>
          </cell>
          <cell r="BD1203" t="str">
            <v>ARL SURA</v>
          </cell>
          <cell r="BE1203" t="str">
            <v>001</v>
          </cell>
          <cell r="BF1203" t="str">
            <v>CCF04</v>
          </cell>
          <cell r="BG1203" t="str">
            <v>COMFAMA ANTIOQUIA</v>
          </cell>
          <cell r="BH1203" t="str">
            <v>C005</v>
          </cell>
          <cell r="BI1203" t="str">
            <v>CESANTÍAS PROTECCIÓN S. A.</v>
          </cell>
          <cell r="BJ1203" t="str">
            <v>3561101</v>
          </cell>
          <cell r="BK1203" t="str">
            <v>002</v>
          </cell>
          <cell r="BL1203" t="str">
            <v>Quincenales</v>
          </cell>
          <cell r="BM1203" t="str">
            <v>TABLA</v>
          </cell>
          <cell r="BO1203" t="str">
            <v>001</v>
          </cell>
          <cell r="BP1203" t="str">
            <v>Salario interno pesos</v>
          </cell>
          <cell r="BQ1203">
            <v>1750905</v>
          </cell>
          <cell r="BR1203" t="str">
            <v>000000000000002</v>
          </cell>
          <cell r="BS1203" t="str">
            <v>COMPAÑÍA DE ALIMENTOS COLOMBIANOS CALCO S.A</v>
          </cell>
          <cell r="BT1203" t="str">
            <v>000000000047470</v>
          </cell>
          <cell r="BU1203" t="str">
            <v>PUNTOS DE VENTA</v>
          </cell>
          <cell r="BV1203" t="str">
            <v>000000000047620</v>
          </cell>
          <cell r="BW1203" t="str">
            <v>AUXILIAR DE RESTAURANTE</v>
          </cell>
          <cell r="BX1203" t="str">
            <v>000000000048598</v>
          </cell>
          <cell r="BY1203" t="str">
            <v>AUXILIAR DE RESTAURANTE</v>
          </cell>
          <cell r="BZ1203" t="str">
            <v>yesicasuarez27453098@gmail.com</v>
          </cell>
          <cell r="CA1203" t="str">
            <v>220 - JORNADA MENSUAL 220 HORAS</v>
          </cell>
          <cell r="CB1203" t="str">
            <v>Ley 50</v>
          </cell>
          <cell r="CC1203" t="str">
            <v>2 - Fijo</v>
          </cell>
          <cell r="CD1203" t="str">
            <v>APORTA</v>
          </cell>
          <cell r="CE1203" t="str">
            <v>APORTA</v>
          </cell>
          <cell r="CF1203" t="str">
            <v>APORTA</v>
          </cell>
          <cell r="CG1203">
            <v>2.4359999999999999</v>
          </cell>
          <cell r="CH1203" t="str">
            <v>SIN AUXILIO</v>
          </cell>
          <cell r="CI1203" t="str">
            <v>SIN AUXILIO</v>
          </cell>
          <cell r="CJ1203" t="str">
            <v>SIN AUXILIO</v>
          </cell>
          <cell r="CK1203" t="str">
            <v>Sueldo fijo</v>
          </cell>
          <cell r="CL1203" t="str">
            <v>Dependiente</v>
          </cell>
          <cell r="CM1203" t="str">
            <v>No aplica</v>
          </cell>
          <cell r="CN1203" t="str">
            <v>S</v>
          </cell>
          <cell r="CQ1203" t="str">
            <v>220</v>
          </cell>
          <cell r="CR1203" t="str">
            <v>Tiempo Completo 220</v>
          </cell>
          <cell r="CS1203" t="str">
            <v>31</v>
          </cell>
          <cell r="CT1203" t="str">
            <v>000000000047503</v>
          </cell>
          <cell r="CU1203" t="str">
            <v>OVIEDO</v>
          </cell>
          <cell r="CW1203" t="str">
            <v>000</v>
          </cell>
          <cell r="CX1203" t="str">
            <v xml:space="preserve">VILORIA SUAREZ YESSICA </v>
          </cell>
        </row>
        <row r="1204">
          <cell r="A1204">
            <v>30412766</v>
          </cell>
          <cell r="B1204" t="str">
            <v>LUZ</v>
          </cell>
          <cell r="C1204" t="str">
            <v>ADRIANA</v>
          </cell>
          <cell r="D1204" t="str">
            <v>RESTREPO</v>
          </cell>
          <cell r="E1204" t="str">
            <v>ALCALDE</v>
          </cell>
          <cell r="F1204">
            <v>29164</v>
          </cell>
          <cell r="G1204" t="str">
            <v>169 - COLOMBIA</v>
          </cell>
          <cell r="H1204" t="str">
            <v>17 - CALDAS</v>
          </cell>
          <cell r="I1204" t="str">
            <v>RIOSUCIO</v>
          </cell>
          <cell r="J1204" t="str">
            <v>CL 77 63 A 08</v>
          </cell>
          <cell r="K1204" t="str">
            <v>Villas Del Sol</v>
          </cell>
          <cell r="L1204" t="str">
            <v>3137069704</v>
          </cell>
          <cell r="M1204" t="str">
            <v>CO</v>
          </cell>
          <cell r="N1204" t="str">
            <v>BANCOLOMBIA</v>
          </cell>
          <cell r="O1204" t="str">
            <v>61741136022</v>
          </cell>
          <cell r="P1204" t="str">
            <v>AHORRO</v>
          </cell>
          <cell r="Q1204" t="str">
            <v>CÉDULA DE CIUDADANÍA</v>
          </cell>
          <cell r="R1204">
            <v>30412766</v>
          </cell>
          <cell r="S1204" t="str">
            <v>Riosucio</v>
          </cell>
          <cell r="U1204" t="str">
            <v>05 - ANTIOQUIA</v>
          </cell>
          <cell r="V1204" t="str">
            <v>BELLO</v>
          </cell>
          <cell r="W1204" t="str">
            <v>SOLTERO</v>
          </cell>
          <cell r="X1204" t="str">
            <v>0</v>
          </cell>
          <cell r="Z1204">
            <v>0</v>
          </cell>
          <cell r="AA1204" t="str">
            <v>0</v>
          </cell>
          <cell r="AB1204" t="str">
            <v>002</v>
          </cell>
          <cell r="AC1204" t="str">
            <v>BACHILLERATO</v>
          </cell>
          <cell r="AD1204" t="str">
            <v>F</v>
          </cell>
          <cell r="AE1204" t="str">
            <v>002</v>
          </cell>
          <cell r="AF1204" t="str">
            <v>COMPAÑÍA DE ALIMENTOS COLOMBIANOS CALCO S.A</v>
          </cell>
          <cell r="AG1204" t="str">
            <v>52</v>
          </cell>
          <cell r="AH1204" t="str">
            <v>VENTAS</v>
          </cell>
          <cell r="AI1204" t="str">
            <v>02008003</v>
          </cell>
          <cell r="AJ1204" t="str">
            <v>Puntos de Venta</v>
          </cell>
          <cell r="AK1204" t="str">
            <v>R18-002</v>
          </cell>
          <cell r="AL1204" t="str">
            <v>ONE PLAZA</v>
          </cell>
          <cell r="AM1204" t="str">
            <v>007</v>
          </cell>
          <cell r="AN1204" t="str">
            <v>Domingo</v>
          </cell>
          <cell r="AO1204" t="str">
            <v>000</v>
          </cell>
          <cell r="AP1204" t="str">
            <v>SIN DEFINIR</v>
          </cell>
          <cell r="AQ1204" t="str">
            <v>1</v>
          </cell>
          <cell r="AR1204">
            <v>45287</v>
          </cell>
          <cell r="AU1204" t="str">
            <v>A</v>
          </cell>
          <cell r="AW1204" t="str">
            <v>EPS010</v>
          </cell>
          <cell r="AX1204" t="str">
            <v>EPS SURA (ANTES SUSALUD)</v>
          </cell>
          <cell r="AY1204" t="str">
            <v>001</v>
          </cell>
          <cell r="AZ1204" t="str">
            <v>25-14</v>
          </cell>
          <cell r="BA1204" t="str">
            <v>COLPENSIONES</v>
          </cell>
          <cell r="BB1204" t="str">
            <v>001</v>
          </cell>
          <cell r="BC1204" t="str">
            <v>14-28</v>
          </cell>
          <cell r="BD1204" t="str">
            <v>ARL SURA</v>
          </cell>
          <cell r="BE1204" t="str">
            <v>001</v>
          </cell>
          <cell r="BF1204" t="str">
            <v>CCF04</v>
          </cell>
          <cell r="BG1204" t="str">
            <v>COMFAMA ANTIOQUIA</v>
          </cell>
          <cell r="BH1204" t="str">
            <v>C005</v>
          </cell>
          <cell r="BI1204" t="str">
            <v>CESANTÍAS PROTECCIÓN S. A.</v>
          </cell>
          <cell r="BJ1204" t="str">
            <v>3561101</v>
          </cell>
          <cell r="BK1204" t="str">
            <v>002</v>
          </cell>
          <cell r="BL1204" t="str">
            <v>Quincenales</v>
          </cell>
          <cell r="BM1204" t="str">
            <v>TABLA</v>
          </cell>
          <cell r="BO1204" t="str">
            <v>001</v>
          </cell>
          <cell r="BP1204" t="str">
            <v>Salario interno pesos</v>
          </cell>
          <cell r="BQ1204">
            <v>1750905</v>
          </cell>
          <cell r="BR1204" t="str">
            <v>000000000000002</v>
          </cell>
          <cell r="BS1204" t="str">
            <v>COMPAÑÍA DE ALIMENTOS COLOMBIANOS CALCO S.A</v>
          </cell>
          <cell r="BT1204" t="str">
            <v>000000000047470</v>
          </cell>
          <cell r="BU1204" t="str">
            <v>PUNTOS DE VENTA</v>
          </cell>
          <cell r="BV1204" t="str">
            <v>000000000047620</v>
          </cell>
          <cell r="BW1204" t="str">
            <v>AUXILIAR DE RESTAURANTE</v>
          </cell>
          <cell r="BX1204" t="str">
            <v>000000000049109</v>
          </cell>
          <cell r="BY1204" t="str">
            <v>AUXILIAR DE RESTAURANTE</v>
          </cell>
          <cell r="BZ1204" t="str">
            <v>arianarestrepo80@gmail.com</v>
          </cell>
          <cell r="CA1204" t="str">
            <v>220 - JORNADA MENSUAL 220 HORAS</v>
          </cell>
          <cell r="CB1204" t="str">
            <v>Ley 50</v>
          </cell>
          <cell r="CC1204" t="str">
            <v>1 - Indefinido</v>
          </cell>
          <cell r="CD1204" t="str">
            <v>APORTA</v>
          </cell>
          <cell r="CE1204" t="str">
            <v>APORTA</v>
          </cell>
          <cell r="CF1204" t="str">
            <v>APORTA</v>
          </cell>
          <cell r="CG1204">
            <v>2.4359999999999999</v>
          </cell>
          <cell r="CH1204" t="str">
            <v>SIN AUXILIO</v>
          </cell>
          <cell r="CI1204" t="str">
            <v>SIN AUXILIO</v>
          </cell>
          <cell r="CJ1204" t="str">
            <v>SIN AUXILIO</v>
          </cell>
          <cell r="CK1204" t="str">
            <v>Sueldo fijo</v>
          </cell>
          <cell r="CL1204" t="str">
            <v>Dependiente</v>
          </cell>
          <cell r="CM1204" t="str">
            <v>No aplica</v>
          </cell>
          <cell r="CN1204" t="str">
            <v>S</v>
          </cell>
          <cell r="CQ1204" t="str">
            <v>220</v>
          </cell>
          <cell r="CR1204" t="str">
            <v>Tiempo Completo 220</v>
          </cell>
          <cell r="CS1204" t="str">
            <v>31</v>
          </cell>
          <cell r="CT1204" t="str">
            <v>000000000047515</v>
          </cell>
          <cell r="CU1204" t="str">
            <v>ONE PLAZA</v>
          </cell>
          <cell r="CW1204" t="str">
            <v>000</v>
          </cell>
          <cell r="CX1204" t="str">
            <v>RESTREPO ALCALDE LUZ ADRIANA</v>
          </cell>
        </row>
        <row r="1205">
          <cell r="A1205">
            <v>30667258</v>
          </cell>
          <cell r="B1205" t="str">
            <v>NAVIS</v>
          </cell>
          <cell r="C1205" t="str">
            <v>DEL CARMEN</v>
          </cell>
          <cell r="D1205" t="str">
            <v>FUENTES</v>
          </cell>
          <cell r="E1205" t="str">
            <v>DORIA</v>
          </cell>
          <cell r="F1205">
            <v>30183</v>
          </cell>
          <cell r="G1205" t="str">
            <v>169 - COLOMBIA</v>
          </cell>
          <cell r="H1205" t="str">
            <v>23 - CORDOBA</v>
          </cell>
          <cell r="I1205" t="str">
            <v>LORICA</v>
          </cell>
          <cell r="J1205" t="str">
            <v>AV 37 B 45 104</v>
          </cell>
          <cell r="K1205" t="str">
            <v>Las Vegas</v>
          </cell>
          <cell r="L1205" t="str">
            <v>3005361608</v>
          </cell>
          <cell r="M1205" t="str">
            <v>CO</v>
          </cell>
          <cell r="N1205" t="str">
            <v>BANCOLOMBIA</v>
          </cell>
          <cell r="O1205" t="str">
            <v>23000003162</v>
          </cell>
          <cell r="P1205" t="str">
            <v>AHORRO</v>
          </cell>
          <cell r="Q1205" t="str">
            <v>CÉDULA DE CIUDADANÍA</v>
          </cell>
          <cell r="R1205">
            <v>30667258</v>
          </cell>
          <cell r="S1205" t="str">
            <v>Lorica</v>
          </cell>
          <cell r="U1205" t="str">
            <v>05 - ANTIOQUIA</v>
          </cell>
          <cell r="V1205" t="str">
            <v>BELLO</v>
          </cell>
          <cell r="W1205" t="str">
            <v>SOLTERO</v>
          </cell>
          <cell r="X1205" t="str">
            <v>0</v>
          </cell>
          <cell r="Z1205">
            <v>0</v>
          </cell>
          <cell r="AA1205" t="str">
            <v>0</v>
          </cell>
          <cell r="AB1205" t="str">
            <v>002</v>
          </cell>
          <cell r="AC1205" t="str">
            <v>BACHILLERATO</v>
          </cell>
          <cell r="AD1205" t="str">
            <v>F</v>
          </cell>
          <cell r="AE1205" t="str">
            <v>002</v>
          </cell>
          <cell r="AF1205" t="str">
            <v>COMPAÑÍA DE ALIMENTOS COLOMBIANOS CALCO S.A</v>
          </cell>
          <cell r="AG1205" t="str">
            <v>52</v>
          </cell>
          <cell r="AH1205" t="str">
            <v>VENTAS</v>
          </cell>
          <cell r="AI1205" t="str">
            <v>02008003</v>
          </cell>
          <cell r="AJ1205" t="str">
            <v>Puntos de Venta</v>
          </cell>
          <cell r="AK1205" t="str">
            <v>R02-002</v>
          </cell>
          <cell r="AL1205" t="str">
            <v>UNICENTRO</v>
          </cell>
          <cell r="AM1205" t="str">
            <v>007</v>
          </cell>
          <cell r="AN1205" t="str">
            <v>Domingo</v>
          </cell>
          <cell r="AO1205" t="str">
            <v>000</v>
          </cell>
          <cell r="AP1205" t="str">
            <v>SIN DEFINIR</v>
          </cell>
          <cell r="AQ1205" t="str">
            <v>1</v>
          </cell>
          <cell r="AR1205">
            <v>42908</v>
          </cell>
          <cell r="AU1205" t="str">
            <v>A</v>
          </cell>
          <cell r="AW1205" t="str">
            <v>EPS037</v>
          </cell>
          <cell r="AX1205" t="str">
            <v>NUEVA E.P.S.</v>
          </cell>
          <cell r="AY1205" t="str">
            <v>001</v>
          </cell>
          <cell r="AZ1205" t="str">
            <v>230301</v>
          </cell>
          <cell r="BA1205" t="str">
            <v>PORVENIR</v>
          </cell>
          <cell r="BB1205" t="str">
            <v>001</v>
          </cell>
          <cell r="BC1205" t="str">
            <v>14-28</v>
          </cell>
          <cell r="BD1205" t="str">
            <v>ARL SURA</v>
          </cell>
          <cell r="BE1205" t="str">
            <v>001</v>
          </cell>
          <cell r="BF1205" t="str">
            <v>CCF04</v>
          </cell>
          <cell r="BG1205" t="str">
            <v>COMFAMA ANTIOQUIA</v>
          </cell>
          <cell r="BH1205" t="str">
            <v>C004</v>
          </cell>
          <cell r="BI1205" t="str">
            <v>CESANTÍAS PORVENIR</v>
          </cell>
          <cell r="BJ1205" t="str">
            <v>3561101</v>
          </cell>
          <cell r="BK1205" t="str">
            <v>002</v>
          </cell>
          <cell r="BL1205" t="str">
            <v>Quincenales</v>
          </cell>
          <cell r="BM1205" t="str">
            <v>TABLA</v>
          </cell>
          <cell r="BO1205" t="str">
            <v>004</v>
          </cell>
          <cell r="BP1205" t="str">
            <v>Salario por horas</v>
          </cell>
          <cell r="BQ1205">
            <v>7958.65</v>
          </cell>
          <cell r="BR1205" t="str">
            <v>000000000000002</v>
          </cell>
          <cell r="BS1205" t="str">
            <v>COMPAÑÍA DE ALIMENTOS COLOMBIANOS CALCO S.A</v>
          </cell>
          <cell r="BT1205" t="str">
            <v>000000000047470</v>
          </cell>
          <cell r="BU1205" t="str">
            <v>PUNTOS DE VENTA</v>
          </cell>
          <cell r="BV1205" t="str">
            <v>000000000047620</v>
          </cell>
          <cell r="BW1205" t="str">
            <v>AUXILIAR DE RESTAURANTE</v>
          </cell>
          <cell r="BX1205" t="str">
            <v>000000000048387</v>
          </cell>
          <cell r="BY1205" t="str">
            <v>AUXILIAR DE RESTAURANTE</v>
          </cell>
          <cell r="BZ1205" t="str">
            <v>navisf09@hotmail.com</v>
          </cell>
          <cell r="CA1205" t="str">
            <v>1 - JORNADA POR HORAS</v>
          </cell>
          <cell r="CB1205" t="str">
            <v>Ley 50</v>
          </cell>
          <cell r="CC1205" t="str">
            <v>1 - Indefinido</v>
          </cell>
          <cell r="CD1205" t="str">
            <v>APORTA</v>
          </cell>
          <cell r="CE1205" t="str">
            <v>APORTA</v>
          </cell>
          <cell r="CF1205" t="str">
            <v>APORTA</v>
          </cell>
          <cell r="CG1205">
            <v>2.4359999999999999</v>
          </cell>
          <cell r="CH1205" t="str">
            <v>SIN AUXILIO</v>
          </cell>
          <cell r="CI1205" t="str">
            <v>SIN AUXILIO</v>
          </cell>
          <cell r="CJ1205" t="str">
            <v>SIN AUXILIO</v>
          </cell>
          <cell r="CK1205" t="str">
            <v>Sueldo variable</v>
          </cell>
          <cell r="CL1205" t="str">
            <v>Dependiente</v>
          </cell>
          <cell r="CM1205" t="str">
            <v>No aplica</v>
          </cell>
          <cell r="CN1205" t="str">
            <v>S</v>
          </cell>
          <cell r="CQ1205" t="str">
            <v>FS</v>
          </cell>
          <cell r="CR1205" t="str">
            <v>Fines de Semana</v>
          </cell>
          <cell r="CS1205" t="str">
            <v>31</v>
          </cell>
          <cell r="CT1205" t="str">
            <v>000000000047499</v>
          </cell>
          <cell r="CU1205" t="str">
            <v>UNICENTRO</v>
          </cell>
          <cell r="CW1205" t="str">
            <v>000</v>
          </cell>
          <cell r="CX1205" t="str">
            <v>FUENTES DORIA NAVIS DEL CARMEN</v>
          </cell>
        </row>
        <row r="1206">
          <cell r="A1206">
            <v>31951571</v>
          </cell>
          <cell r="B1206" t="str">
            <v>BERTA</v>
          </cell>
          <cell r="C1206" t="str">
            <v>NELLY</v>
          </cell>
          <cell r="D1206" t="str">
            <v>HURTADO</v>
          </cell>
          <cell r="E1206" t="str">
            <v>BONILLA</v>
          </cell>
          <cell r="F1206">
            <v>24157</v>
          </cell>
          <cell r="G1206" t="str">
            <v>169 - COLOMBIA</v>
          </cell>
          <cell r="H1206" t="str">
            <v>05 - ANTIOQUIA</v>
          </cell>
          <cell r="I1206" t="str">
            <v>MEDELLIN</v>
          </cell>
          <cell r="J1206" t="str">
            <v>CL 40 42 110</v>
          </cell>
          <cell r="K1206" t="str">
            <v>Las Palmas</v>
          </cell>
          <cell r="L1206" t="str">
            <v>3113141544_</v>
          </cell>
          <cell r="M1206" t="str">
            <v>CO</v>
          </cell>
          <cell r="N1206" t="str">
            <v>BANCOLOMBIA</v>
          </cell>
          <cell r="O1206" t="str">
            <v>51100002569</v>
          </cell>
          <cell r="P1206" t="str">
            <v>AHORRO</v>
          </cell>
          <cell r="Q1206" t="str">
            <v>CÉDULA DE CIUDADANÍA</v>
          </cell>
          <cell r="R1206">
            <v>31951571</v>
          </cell>
          <cell r="S1206" t="str">
            <v>Cali</v>
          </cell>
          <cell r="U1206" t="str">
            <v>05 - ANTIOQUIA</v>
          </cell>
          <cell r="V1206" t="str">
            <v>MEDELLIN</v>
          </cell>
          <cell r="W1206" t="str">
            <v>SOLTERO</v>
          </cell>
          <cell r="X1206" t="str">
            <v>0</v>
          </cell>
          <cell r="Z1206">
            <v>0</v>
          </cell>
          <cell r="AA1206" t="str">
            <v>0</v>
          </cell>
          <cell r="AB1206" t="str">
            <v>002</v>
          </cell>
          <cell r="AC1206" t="str">
            <v>BACHILLERATO</v>
          </cell>
          <cell r="AD1206" t="str">
            <v>F</v>
          </cell>
          <cell r="AE1206" t="str">
            <v>002</v>
          </cell>
          <cell r="AF1206" t="str">
            <v>COMPAÑÍA DE ALIMENTOS COLOMBIANOS CALCO S.A</v>
          </cell>
          <cell r="AG1206" t="str">
            <v>73</v>
          </cell>
          <cell r="AH1206" t="str">
            <v>MANO DE OBRA INDIRECTA</v>
          </cell>
          <cell r="AI1206" t="str">
            <v>03010003</v>
          </cell>
          <cell r="AJ1206" t="str">
            <v>Cocina y Heladeria principal</v>
          </cell>
          <cell r="AK1206" t="str">
            <v>PPP-002</v>
          </cell>
          <cell r="AL1206" t="str">
            <v>PLANTA DE PRODUCCIÓN</v>
          </cell>
          <cell r="AM1206" t="str">
            <v>007</v>
          </cell>
          <cell r="AN1206" t="str">
            <v>Domingo</v>
          </cell>
          <cell r="AO1206" t="str">
            <v>000</v>
          </cell>
          <cell r="AP1206" t="str">
            <v>SIN DEFINIR</v>
          </cell>
          <cell r="AQ1206" t="str">
            <v>1</v>
          </cell>
          <cell r="AR1206">
            <v>34795</v>
          </cell>
          <cell r="AU1206" t="str">
            <v>A</v>
          </cell>
          <cell r="AW1206" t="str">
            <v>EPS010</v>
          </cell>
          <cell r="AX1206" t="str">
            <v>EPS SURA (ANTES SUSALUD)</v>
          </cell>
          <cell r="AY1206" t="str">
            <v>001</v>
          </cell>
          <cell r="AZ1206" t="str">
            <v>000</v>
          </cell>
          <cell r="BA1206" t="str">
            <v>SIN DEFINIR</v>
          </cell>
          <cell r="BB1206" t="str">
            <v>001</v>
          </cell>
          <cell r="BC1206" t="str">
            <v>14-28</v>
          </cell>
          <cell r="BD1206" t="str">
            <v>ARL SURA</v>
          </cell>
          <cell r="BE1206" t="str">
            <v>001</v>
          </cell>
          <cell r="BF1206" t="str">
            <v>CCF04</v>
          </cell>
          <cell r="BG1206" t="str">
            <v>COMFAMA ANTIOQUIA</v>
          </cell>
          <cell r="BH1206" t="str">
            <v>C005</v>
          </cell>
          <cell r="BI1206" t="str">
            <v>CESANTÍAS PROTECCIÓN S. A.</v>
          </cell>
          <cell r="BJ1206" t="str">
            <v>2108901</v>
          </cell>
          <cell r="BK1206" t="str">
            <v>002</v>
          </cell>
          <cell r="BL1206" t="str">
            <v>Quincenales</v>
          </cell>
          <cell r="BM1206" t="str">
            <v>TABLA</v>
          </cell>
          <cell r="BO1206" t="str">
            <v>001</v>
          </cell>
          <cell r="BP1206" t="str">
            <v>Salario interno pesos</v>
          </cell>
          <cell r="BQ1206">
            <v>2645000</v>
          </cell>
          <cell r="BR1206" t="str">
            <v>000000000000002</v>
          </cell>
          <cell r="BS1206" t="str">
            <v>COMPAÑÍA DE ALIMENTOS COLOMBIANOS CALCO S.A</v>
          </cell>
          <cell r="BT1206" t="str">
            <v>000000000047456</v>
          </cell>
          <cell r="BU1206" t="str">
            <v>DOMICILIOS</v>
          </cell>
          <cell r="BV1206" t="str">
            <v>000000000047708</v>
          </cell>
          <cell r="BW1206" t="str">
            <v>LÍDER COCINA</v>
          </cell>
          <cell r="BX1206" t="str">
            <v>000000000048273</v>
          </cell>
          <cell r="BY1206" t="str">
            <v>LÍDER COCINA</v>
          </cell>
          <cell r="BZ1206" t="str">
            <v>bertanellybonilla@gmail.com</v>
          </cell>
          <cell r="CA1206" t="str">
            <v>220 - JORNADA MENSUAL 220 HORAS</v>
          </cell>
          <cell r="CB1206" t="str">
            <v>Ley 50</v>
          </cell>
          <cell r="CC1206" t="str">
            <v>1 - Indefinido</v>
          </cell>
          <cell r="CD1206" t="str">
            <v>APORTA</v>
          </cell>
          <cell r="CE1206" t="str">
            <v>NO APORTA</v>
          </cell>
          <cell r="CF1206" t="str">
            <v>APORTA</v>
          </cell>
          <cell r="CG1206">
            <v>1.044</v>
          </cell>
          <cell r="CH1206" t="str">
            <v>SIN AUXILIO</v>
          </cell>
          <cell r="CI1206" t="str">
            <v>SIN AUXILIO</v>
          </cell>
          <cell r="CJ1206" t="str">
            <v>SIN AUXILIO</v>
          </cell>
          <cell r="CK1206" t="str">
            <v>Sueldo fijo</v>
          </cell>
          <cell r="CL1206" t="str">
            <v>Dependiente</v>
          </cell>
          <cell r="CM1206" t="str">
            <v>Dependiente pensionado por vejez activo</v>
          </cell>
          <cell r="CN1206" t="str">
            <v>S</v>
          </cell>
          <cell r="CQ1206" t="str">
            <v>220</v>
          </cell>
          <cell r="CR1206" t="str">
            <v>Tiempo Completo 220</v>
          </cell>
          <cell r="CS1206" t="str">
            <v>31</v>
          </cell>
          <cell r="CT1206" t="str">
            <v>000000000047497</v>
          </cell>
          <cell r="CU1206" t="str">
            <v>PRODUCCIÓN</v>
          </cell>
          <cell r="CW1206" t="str">
            <v>000</v>
          </cell>
          <cell r="CX1206" t="str">
            <v>HURTADO BONILLA BERTA NELLY</v>
          </cell>
        </row>
        <row r="1207">
          <cell r="A1207">
            <v>32106801</v>
          </cell>
          <cell r="B1207" t="str">
            <v>ANGELA</v>
          </cell>
          <cell r="C1207" t="str">
            <v>MARIA</v>
          </cell>
          <cell r="D1207" t="str">
            <v>VASQUEZ</v>
          </cell>
          <cell r="E1207" t="str">
            <v>GOMEZ</v>
          </cell>
          <cell r="F1207">
            <v>29057</v>
          </cell>
          <cell r="G1207" t="str">
            <v>169 - COLOMBIA</v>
          </cell>
          <cell r="H1207" t="str">
            <v>05 - ANTIOQUIA</v>
          </cell>
          <cell r="I1207" t="str">
            <v>MEDELLIN</v>
          </cell>
          <cell r="J1207" t="str">
            <v>CR 45 26 162</v>
          </cell>
          <cell r="K1207" t="str">
            <v>Madera</v>
          </cell>
          <cell r="L1207" t="str">
            <v>3046274822</v>
          </cell>
          <cell r="M1207" t="str">
            <v>CO</v>
          </cell>
          <cell r="N1207" t="str">
            <v>BANCOLOMBIA</v>
          </cell>
          <cell r="O1207" t="str">
            <v>37776130304</v>
          </cell>
          <cell r="P1207" t="str">
            <v>AHORRO</v>
          </cell>
          <cell r="Q1207" t="str">
            <v>CÉDULA DE CIUDADANÍA</v>
          </cell>
          <cell r="R1207">
            <v>32106801</v>
          </cell>
          <cell r="S1207" t="str">
            <v>Medellin</v>
          </cell>
          <cell r="U1207" t="str">
            <v>05 - ANTIOQUIA</v>
          </cell>
          <cell r="V1207" t="str">
            <v>BELLO</v>
          </cell>
          <cell r="W1207" t="str">
            <v>UNION LIBRE</v>
          </cell>
          <cell r="X1207" t="str">
            <v>0</v>
          </cell>
          <cell r="Z1207">
            <v>0</v>
          </cell>
          <cell r="AA1207" t="str">
            <v>0</v>
          </cell>
          <cell r="AB1207" t="str">
            <v>002</v>
          </cell>
          <cell r="AC1207" t="str">
            <v>BACHILLERATO</v>
          </cell>
          <cell r="AD1207" t="str">
            <v>F</v>
          </cell>
          <cell r="AE1207" t="str">
            <v>002</v>
          </cell>
          <cell r="AF1207" t="str">
            <v>COMPAÑÍA DE ALIMENTOS COLOMBIANOS CALCO S.A</v>
          </cell>
          <cell r="AG1207" t="str">
            <v>52</v>
          </cell>
          <cell r="AH1207" t="str">
            <v>VENTAS</v>
          </cell>
          <cell r="AI1207" t="str">
            <v>02008003</v>
          </cell>
          <cell r="AJ1207" t="str">
            <v>Puntos de Venta</v>
          </cell>
          <cell r="AK1207" t="str">
            <v>R15-002</v>
          </cell>
          <cell r="AL1207" t="str">
            <v>FLORIDA PARQUE COMERCIAL</v>
          </cell>
          <cell r="AM1207" t="str">
            <v>007</v>
          </cell>
          <cell r="AN1207" t="str">
            <v>Domingo</v>
          </cell>
          <cell r="AO1207" t="str">
            <v>000</v>
          </cell>
          <cell r="AP1207" t="str">
            <v>SIN DEFINIR</v>
          </cell>
          <cell r="AQ1207" t="str">
            <v>5</v>
          </cell>
          <cell r="AR1207">
            <v>45637</v>
          </cell>
          <cell r="AU1207" t="str">
            <v>A</v>
          </cell>
          <cell r="AW1207" t="str">
            <v>EPS010</v>
          </cell>
          <cell r="AX1207" t="str">
            <v>EPS SURA (ANTES SUSALUD)</v>
          </cell>
          <cell r="AY1207" t="str">
            <v>001</v>
          </cell>
          <cell r="AZ1207" t="str">
            <v>230201</v>
          </cell>
          <cell r="BA1207" t="str">
            <v>PROTECCIÓN + I. N. G.</v>
          </cell>
          <cell r="BB1207" t="str">
            <v>001</v>
          </cell>
          <cell r="BC1207" t="str">
            <v>14-28</v>
          </cell>
          <cell r="BD1207" t="str">
            <v>ARL SURA</v>
          </cell>
          <cell r="BE1207" t="str">
            <v>001</v>
          </cell>
          <cell r="BF1207" t="str">
            <v>CCF04</v>
          </cell>
          <cell r="BG1207" t="str">
            <v>COMFAMA ANTIOQUIA</v>
          </cell>
          <cell r="BH1207" t="str">
            <v>C005</v>
          </cell>
          <cell r="BI1207" t="str">
            <v>CESANTÍAS PROTECCIÓN S. A.</v>
          </cell>
          <cell r="BJ1207" t="str">
            <v>3561101</v>
          </cell>
          <cell r="BK1207" t="str">
            <v>002</v>
          </cell>
          <cell r="BL1207" t="str">
            <v>Quincenales</v>
          </cell>
          <cell r="BM1207" t="str">
            <v>TABLA</v>
          </cell>
          <cell r="BO1207" t="str">
            <v>001</v>
          </cell>
          <cell r="BP1207" t="str">
            <v>Salario interno pesos</v>
          </cell>
          <cell r="BQ1207">
            <v>1750905</v>
          </cell>
          <cell r="BR1207" t="str">
            <v>000000000000002</v>
          </cell>
          <cell r="BS1207" t="str">
            <v>COMPAÑÍA DE ALIMENTOS COLOMBIANOS CALCO S.A</v>
          </cell>
          <cell r="BT1207" t="str">
            <v>000000000047470</v>
          </cell>
          <cell r="BU1207" t="str">
            <v>PUNTOS DE VENTA</v>
          </cell>
          <cell r="BV1207" t="str">
            <v>000000000047620</v>
          </cell>
          <cell r="BW1207" t="str">
            <v>AUXILIAR DE RESTAURANTE</v>
          </cell>
          <cell r="BX1207" t="str">
            <v>000000000049000</v>
          </cell>
          <cell r="BY1207" t="str">
            <v>AUXILIAR DE RESTAURANTE</v>
          </cell>
          <cell r="BZ1207" t="str">
            <v>angie-10680@hotmail.com</v>
          </cell>
          <cell r="CA1207" t="str">
            <v>220 - JORNADA MENSUAL 220 HORAS</v>
          </cell>
          <cell r="CB1207" t="str">
            <v>Ley 50</v>
          </cell>
          <cell r="CC1207" t="str">
            <v>1 - Indefinido</v>
          </cell>
          <cell r="CD1207" t="str">
            <v>APORTA</v>
          </cell>
          <cell r="CE1207" t="str">
            <v>APORTA</v>
          </cell>
          <cell r="CF1207" t="str">
            <v>APORTA</v>
          </cell>
          <cell r="CG1207">
            <v>2.4359999999999999</v>
          </cell>
          <cell r="CH1207" t="str">
            <v>SIN AUXILIO</v>
          </cell>
          <cell r="CI1207" t="str">
            <v>SIN AUXILIO</v>
          </cell>
          <cell r="CJ1207" t="str">
            <v>SIN AUXILIO</v>
          </cell>
          <cell r="CK1207" t="str">
            <v>Sueldo fijo</v>
          </cell>
          <cell r="CL1207" t="str">
            <v>Dependiente</v>
          </cell>
          <cell r="CM1207" t="str">
            <v>No aplica</v>
          </cell>
          <cell r="CN1207" t="str">
            <v>S</v>
          </cell>
          <cell r="CQ1207" t="str">
            <v>220</v>
          </cell>
          <cell r="CR1207" t="str">
            <v>Tiempo Completo 220</v>
          </cell>
          <cell r="CS1207" t="str">
            <v>31</v>
          </cell>
          <cell r="CT1207" t="str">
            <v>000000000047512</v>
          </cell>
          <cell r="CU1207" t="str">
            <v>FLORIDA PARQUE COMERCIAL</v>
          </cell>
          <cell r="CW1207" t="str">
            <v>000</v>
          </cell>
          <cell r="CX1207" t="str">
            <v>VASQUEZ GOMEZ ANGELA MARIA</v>
          </cell>
        </row>
        <row r="1208">
          <cell r="A1208">
            <v>32118171</v>
          </cell>
          <cell r="B1208" t="str">
            <v>CLAUDIA</v>
          </cell>
          <cell r="C1208" t="str">
            <v>MARIA</v>
          </cell>
          <cell r="D1208" t="str">
            <v>HURTADO</v>
          </cell>
          <cell r="E1208" t="str">
            <v>PEREZ</v>
          </cell>
          <cell r="F1208">
            <v>27694</v>
          </cell>
          <cell r="G1208" t="str">
            <v>169 - COLOMBIA</v>
          </cell>
          <cell r="H1208" t="str">
            <v>05 - ANTIOQUIA</v>
          </cell>
          <cell r="I1208" t="str">
            <v>TARAZA</v>
          </cell>
          <cell r="J1208" t="str">
            <v>CL 103 D 63 E 133</v>
          </cell>
          <cell r="K1208" t="str">
            <v>BELALCAZAR</v>
          </cell>
          <cell r="L1208" t="str">
            <v>3218443434</v>
          </cell>
          <cell r="M1208" t="str">
            <v>CO</v>
          </cell>
          <cell r="N1208" t="str">
            <v>BANCOLOMBIA</v>
          </cell>
          <cell r="O1208" t="str">
            <v>23000003166</v>
          </cell>
          <cell r="P1208" t="str">
            <v>AHORRO</v>
          </cell>
          <cell r="Q1208" t="str">
            <v>CÉDULA DE CIUDADANÍA</v>
          </cell>
          <cell r="R1208">
            <v>32118171</v>
          </cell>
          <cell r="S1208" t="str">
            <v>Taraza</v>
          </cell>
          <cell r="U1208" t="str">
            <v>05 - ANTIOQUIA</v>
          </cell>
          <cell r="V1208" t="str">
            <v>MEDELLIN</v>
          </cell>
          <cell r="W1208" t="str">
            <v>SOLTERO</v>
          </cell>
          <cell r="X1208" t="str">
            <v>0</v>
          </cell>
          <cell r="Z1208">
            <v>0</v>
          </cell>
          <cell r="AA1208" t="str">
            <v>0</v>
          </cell>
          <cell r="AB1208" t="str">
            <v>002</v>
          </cell>
          <cell r="AC1208" t="str">
            <v>BACHILLERATO</v>
          </cell>
          <cell r="AD1208" t="str">
            <v>F</v>
          </cell>
          <cell r="AE1208" t="str">
            <v>002</v>
          </cell>
          <cell r="AF1208" t="str">
            <v>COMPAÑÍA DE ALIMENTOS COLOMBIANOS CALCO S.A</v>
          </cell>
          <cell r="AG1208" t="str">
            <v>52</v>
          </cell>
          <cell r="AH1208" t="str">
            <v>VENTAS</v>
          </cell>
          <cell r="AI1208" t="str">
            <v>02008003</v>
          </cell>
          <cell r="AJ1208" t="str">
            <v>Puntos de Venta</v>
          </cell>
          <cell r="AK1208" t="str">
            <v>R25-002</v>
          </cell>
          <cell r="AL1208" t="str">
            <v>FLORIDA ETAPA 2</v>
          </cell>
          <cell r="AM1208" t="str">
            <v>007</v>
          </cell>
          <cell r="AN1208" t="str">
            <v>Domingo</v>
          </cell>
          <cell r="AO1208" t="str">
            <v>000</v>
          </cell>
          <cell r="AP1208" t="str">
            <v>SIN DEFINIR</v>
          </cell>
          <cell r="AQ1208" t="str">
            <v>1</v>
          </cell>
          <cell r="AR1208">
            <v>43627</v>
          </cell>
          <cell r="AU1208" t="str">
            <v>A</v>
          </cell>
          <cell r="AW1208" t="str">
            <v>EPS010</v>
          </cell>
          <cell r="AX1208" t="str">
            <v>EPS SURA (ANTES SUSALUD)</v>
          </cell>
          <cell r="AY1208" t="str">
            <v>001</v>
          </cell>
          <cell r="AZ1208" t="str">
            <v>231001</v>
          </cell>
          <cell r="BA1208" t="str">
            <v>COLFONDOS</v>
          </cell>
          <cell r="BB1208" t="str">
            <v>001</v>
          </cell>
          <cell r="BC1208" t="str">
            <v>14-28</v>
          </cell>
          <cell r="BD1208" t="str">
            <v>ARL SURA</v>
          </cell>
          <cell r="BE1208" t="str">
            <v>001</v>
          </cell>
          <cell r="BF1208" t="str">
            <v>CCF04</v>
          </cell>
          <cell r="BG1208" t="str">
            <v>COMFAMA ANTIOQUIA</v>
          </cell>
          <cell r="BH1208" t="str">
            <v>C005</v>
          </cell>
          <cell r="BI1208" t="str">
            <v>CESANTÍAS PROTECCIÓN S. A.</v>
          </cell>
          <cell r="BJ1208" t="str">
            <v>3561101</v>
          </cell>
          <cell r="BK1208" t="str">
            <v>002</v>
          </cell>
          <cell r="BL1208" t="str">
            <v>Quincenales</v>
          </cell>
          <cell r="BM1208" t="str">
            <v>TABLA</v>
          </cell>
          <cell r="BO1208" t="str">
            <v>001</v>
          </cell>
          <cell r="BP1208" t="str">
            <v>Salario interno pesos</v>
          </cell>
          <cell r="BQ1208">
            <v>1750905</v>
          </cell>
          <cell r="BR1208" t="str">
            <v>000000000000002</v>
          </cell>
          <cell r="BS1208" t="str">
            <v>COMPAÑÍA DE ALIMENTOS COLOMBIANOS CALCO S.A</v>
          </cell>
          <cell r="BT1208" t="str">
            <v>000000000047470</v>
          </cell>
          <cell r="BU1208" t="str">
            <v>PUNTOS DE VENTA</v>
          </cell>
          <cell r="BV1208" t="str">
            <v>000000000047620</v>
          </cell>
          <cell r="BW1208" t="str">
            <v>AUXILIAR DE RESTAURANTE</v>
          </cell>
          <cell r="BX1208" t="str">
            <v>000000000049197</v>
          </cell>
          <cell r="BY1208" t="str">
            <v>AUXILIAR DE RESTAURANTE</v>
          </cell>
          <cell r="BZ1208" t="str">
            <v>clauhp2@hotmail.com</v>
          </cell>
          <cell r="CA1208" t="str">
            <v>220 - JORNADA MENSUAL 220 HORAS</v>
          </cell>
          <cell r="CB1208" t="str">
            <v>Ley 50</v>
          </cell>
          <cell r="CC1208" t="str">
            <v>1 - Indefinido</v>
          </cell>
          <cell r="CD1208" t="str">
            <v>APORTA</v>
          </cell>
          <cell r="CE1208" t="str">
            <v>APORTA</v>
          </cell>
          <cell r="CF1208" t="str">
            <v>APORTA</v>
          </cell>
          <cell r="CG1208">
            <v>2.4359999999999999</v>
          </cell>
          <cell r="CH1208" t="str">
            <v>SIN AUXILIO</v>
          </cell>
          <cell r="CI1208" t="str">
            <v>SIN AUXILIO</v>
          </cell>
          <cell r="CJ1208" t="str">
            <v>SIN AUXILIO</v>
          </cell>
          <cell r="CK1208" t="str">
            <v>Sueldo fijo</v>
          </cell>
          <cell r="CL1208" t="str">
            <v>Dependiente</v>
          </cell>
          <cell r="CM1208" t="str">
            <v>No aplica</v>
          </cell>
          <cell r="CN1208" t="str">
            <v>S</v>
          </cell>
          <cell r="CQ1208" t="str">
            <v>220</v>
          </cell>
          <cell r="CR1208" t="str">
            <v>Tiempo Completo 220</v>
          </cell>
          <cell r="CS1208" t="str">
            <v>31</v>
          </cell>
          <cell r="CT1208" t="str">
            <v>000000000047517</v>
          </cell>
          <cell r="CU1208" t="str">
            <v>VIVA ENVIGADO</v>
          </cell>
          <cell r="CW1208" t="str">
            <v>000</v>
          </cell>
          <cell r="CX1208" t="str">
            <v>HURTADO PEREZ CLAUDIA MARIA</v>
          </cell>
        </row>
        <row r="1209">
          <cell r="A1209">
            <v>32135535</v>
          </cell>
          <cell r="B1209" t="str">
            <v>ELIANA</v>
          </cell>
          <cell r="C1209" t="str">
            <v>MARCELA</v>
          </cell>
          <cell r="D1209" t="str">
            <v>ARBOLEDA</v>
          </cell>
          <cell r="E1209" t="str">
            <v>VELEZ</v>
          </cell>
          <cell r="F1209">
            <v>30900</v>
          </cell>
          <cell r="G1209" t="str">
            <v>169 - COLOMBIA</v>
          </cell>
          <cell r="H1209" t="str">
            <v>76 - VALLE DEL CAUCA</v>
          </cell>
          <cell r="I1209" t="str">
            <v>BOLIVAR</v>
          </cell>
          <cell r="J1209" t="str">
            <v>CL 80 B 55 94</v>
          </cell>
          <cell r="K1209" t="str">
            <v>El Bosque</v>
          </cell>
          <cell r="L1209" t="str">
            <v>3217410917</v>
          </cell>
          <cell r="M1209" t="str">
            <v>CO</v>
          </cell>
          <cell r="N1209" t="str">
            <v>BANCOLOMBIA</v>
          </cell>
          <cell r="O1209" t="str">
            <v>24500005691</v>
          </cell>
          <cell r="P1209" t="str">
            <v>AHORRO</v>
          </cell>
          <cell r="Q1209" t="str">
            <v>CÉDULA DE CIUDADANÍA</v>
          </cell>
          <cell r="R1209">
            <v>32135535</v>
          </cell>
          <cell r="S1209" t="str">
            <v>Bolivar</v>
          </cell>
          <cell r="U1209" t="str">
            <v>05 - ANTIOQUIA</v>
          </cell>
          <cell r="V1209" t="str">
            <v>MEDELLIN</v>
          </cell>
          <cell r="W1209" t="str">
            <v>SOLTERO</v>
          </cell>
          <cell r="X1209" t="str">
            <v>0</v>
          </cell>
          <cell r="Z1209">
            <v>0</v>
          </cell>
          <cell r="AA1209" t="str">
            <v>0</v>
          </cell>
          <cell r="AB1209" t="str">
            <v>003</v>
          </cell>
          <cell r="AC1209" t="str">
            <v>TÉCNICO</v>
          </cell>
          <cell r="AD1209" t="str">
            <v>F</v>
          </cell>
          <cell r="AE1209" t="str">
            <v>002</v>
          </cell>
          <cell r="AF1209" t="str">
            <v>COMPAÑÍA DE ALIMENTOS COLOMBIANOS CALCO S.A</v>
          </cell>
          <cell r="AG1209" t="str">
            <v>52</v>
          </cell>
          <cell r="AH1209" t="str">
            <v>VENTAS</v>
          </cell>
          <cell r="AI1209" t="str">
            <v>02008003</v>
          </cell>
          <cell r="AJ1209" t="str">
            <v>Puntos de Venta</v>
          </cell>
          <cell r="AK1209" t="str">
            <v>R16-002</v>
          </cell>
          <cell r="AL1209" t="str">
            <v>PALMA GRANDE</v>
          </cell>
          <cell r="AM1209" t="str">
            <v>007</v>
          </cell>
          <cell r="AN1209" t="str">
            <v>Domingo</v>
          </cell>
          <cell r="AO1209" t="str">
            <v>000</v>
          </cell>
          <cell r="AP1209" t="str">
            <v>SIN DEFINIR</v>
          </cell>
          <cell r="AQ1209" t="str">
            <v>1</v>
          </cell>
          <cell r="AR1209">
            <v>40792</v>
          </cell>
          <cell r="AU1209" t="str">
            <v>A</v>
          </cell>
          <cell r="AW1209" t="str">
            <v>EPS010</v>
          </cell>
          <cell r="AX1209" t="str">
            <v>EPS SURA (ANTES SUSALUD)</v>
          </cell>
          <cell r="AY1209" t="str">
            <v>001</v>
          </cell>
          <cell r="AZ1209" t="str">
            <v>230201</v>
          </cell>
          <cell r="BA1209" t="str">
            <v>PROTECCIÓN + I. N. G.</v>
          </cell>
          <cell r="BB1209" t="str">
            <v>001</v>
          </cell>
          <cell r="BC1209" t="str">
            <v>14-28</v>
          </cell>
          <cell r="BD1209" t="str">
            <v>ARL SURA</v>
          </cell>
          <cell r="BE1209" t="str">
            <v>001</v>
          </cell>
          <cell r="BF1209" t="str">
            <v>CCF04</v>
          </cell>
          <cell r="BG1209" t="str">
            <v>COMFAMA ANTIOQUIA</v>
          </cell>
          <cell r="BH1209" t="str">
            <v>C005</v>
          </cell>
          <cell r="BI1209" t="str">
            <v>CESANTÍAS PROTECCIÓN S. A.</v>
          </cell>
          <cell r="BJ1209" t="str">
            <v>3561101</v>
          </cell>
          <cell r="BK1209" t="str">
            <v>002</v>
          </cell>
          <cell r="BL1209" t="str">
            <v>Quincenales</v>
          </cell>
          <cell r="BM1209" t="str">
            <v>TABLA</v>
          </cell>
          <cell r="BO1209" t="str">
            <v>001</v>
          </cell>
          <cell r="BP1209" t="str">
            <v>Salario interno pesos</v>
          </cell>
          <cell r="BQ1209">
            <v>1750905</v>
          </cell>
          <cell r="BR1209" t="str">
            <v>000000000000002</v>
          </cell>
          <cell r="BS1209" t="str">
            <v>COMPAÑÍA DE ALIMENTOS COLOMBIANOS CALCO S.A</v>
          </cell>
          <cell r="BT1209" t="str">
            <v>000000000047470</v>
          </cell>
          <cell r="BU1209" t="str">
            <v>PUNTOS DE VENTA</v>
          </cell>
          <cell r="BV1209" t="str">
            <v>000000000047620</v>
          </cell>
          <cell r="BW1209" t="str">
            <v>AUXILIAR DE RESTAURANTE</v>
          </cell>
          <cell r="BX1209" t="str">
            <v>000000000049007</v>
          </cell>
          <cell r="BY1209" t="str">
            <v>AUXILIAR DE RESTAURANTE</v>
          </cell>
          <cell r="BZ1209" t="str">
            <v>elianamarcela99@gmail.com</v>
          </cell>
          <cell r="CA1209" t="str">
            <v>220 - JORNADA MENSUAL 220 HORAS</v>
          </cell>
          <cell r="CB1209" t="str">
            <v>Ley 50</v>
          </cell>
          <cell r="CC1209" t="str">
            <v>1 - Indefinido</v>
          </cell>
          <cell r="CD1209" t="str">
            <v>APORTA</v>
          </cell>
          <cell r="CE1209" t="str">
            <v>APORTA</v>
          </cell>
          <cell r="CF1209" t="str">
            <v>APORTA</v>
          </cell>
          <cell r="CG1209">
            <v>2.4359999999999999</v>
          </cell>
          <cell r="CH1209" t="str">
            <v>SIN AUXILIO</v>
          </cell>
          <cell r="CI1209" t="str">
            <v>SIN AUXILIO</v>
          </cell>
          <cell r="CJ1209" t="str">
            <v>SIN AUXILIO</v>
          </cell>
          <cell r="CK1209" t="str">
            <v>Sueldo fijo</v>
          </cell>
          <cell r="CL1209" t="str">
            <v>Dependiente</v>
          </cell>
          <cell r="CM1209" t="str">
            <v>No aplica</v>
          </cell>
          <cell r="CN1209" t="str">
            <v>S</v>
          </cell>
          <cell r="CQ1209" t="str">
            <v>220</v>
          </cell>
          <cell r="CR1209" t="str">
            <v>Tiempo Completo 220</v>
          </cell>
          <cell r="CS1209" t="str">
            <v>31</v>
          </cell>
          <cell r="CT1209" t="str">
            <v>000000000047513</v>
          </cell>
          <cell r="CU1209" t="str">
            <v>PALMA GRANDE</v>
          </cell>
          <cell r="CW1209" t="str">
            <v>000</v>
          </cell>
          <cell r="CX1209" t="str">
            <v>ARBOLEDA VELEZ ELIANA MARCELA</v>
          </cell>
        </row>
        <row r="1210">
          <cell r="A1210">
            <v>32142145</v>
          </cell>
          <cell r="B1210" t="str">
            <v>IRLEN</v>
          </cell>
          <cell r="D1210" t="str">
            <v>CUARTAS</v>
          </cell>
          <cell r="E1210" t="str">
            <v>OSORIO</v>
          </cell>
          <cell r="F1210">
            <v>29137</v>
          </cell>
          <cell r="G1210" t="str">
            <v>169 - COLOMBIA</v>
          </cell>
          <cell r="H1210" t="str">
            <v>05 - ANTIOQUIA</v>
          </cell>
          <cell r="I1210" t="str">
            <v>MEDELLIN</v>
          </cell>
          <cell r="J1210" t="str">
            <v>CR 25 BA 55 C 30</v>
          </cell>
          <cell r="K1210" t="str">
            <v>Enciso</v>
          </cell>
          <cell r="L1210" t="str">
            <v>3132048365</v>
          </cell>
          <cell r="M1210" t="str">
            <v>CO</v>
          </cell>
          <cell r="N1210" t="str">
            <v>BANCOLOMBIA</v>
          </cell>
          <cell r="O1210" t="str">
            <v>224319193</v>
          </cell>
          <cell r="P1210" t="str">
            <v>AHORRO</v>
          </cell>
          <cell r="Q1210" t="str">
            <v>CÉDULA DE CIUDADANÍA</v>
          </cell>
          <cell r="R1210">
            <v>32142145</v>
          </cell>
          <cell r="S1210" t="str">
            <v>Medellin</v>
          </cell>
          <cell r="U1210" t="str">
            <v>05 - ANTIOQUIA</v>
          </cell>
          <cell r="V1210" t="str">
            <v>MEDELLIN</v>
          </cell>
          <cell r="W1210" t="str">
            <v>SOLTERO</v>
          </cell>
          <cell r="X1210" t="str">
            <v>0</v>
          </cell>
          <cell r="Z1210">
            <v>0</v>
          </cell>
          <cell r="AA1210" t="str">
            <v>0</v>
          </cell>
          <cell r="AB1210" t="str">
            <v>002</v>
          </cell>
          <cell r="AC1210" t="str">
            <v>BACHILLERATO</v>
          </cell>
          <cell r="AD1210" t="str">
            <v>F</v>
          </cell>
          <cell r="AE1210" t="str">
            <v>002</v>
          </cell>
          <cell r="AF1210" t="str">
            <v>COMPAÑÍA DE ALIMENTOS COLOMBIANOS CALCO S.A</v>
          </cell>
          <cell r="AG1210" t="str">
            <v>52</v>
          </cell>
          <cell r="AH1210" t="str">
            <v>VENTAS</v>
          </cell>
          <cell r="AI1210" t="str">
            <v>02008003</v>
          </cell>
          <cell r="AJ1210" t="str">
            <v>Puntos de Venta</v>
          </cell>
          <cell r="AK1210" t="str">
            <v>R16-002</v>
          </cell>
          <cell r="AL1210" t="str">
            <v>PALMA GRANDE</v>
          </cell>
          <cell r="AM1210" t="str">
            <v>007</v>
          </cell>
          <cell r="AN1210" t="str">
            <v>Domingo</v>
          </cell>
          <cell r="AO1210" t="str">
            <v>000</v>
          </cell>
          <cell r="AP1210" t="str">
            <v>SIN DEFINIR</v>
          </cell>
          <cell r="AQ1210" t="str">
            <v>1</v>
          </cell>
          <cell r="AR1210">
            <v>44119</v>
          </cell>
          <cell r="AU1210" t="str">
            <v>A</v>
          </cell>
          <cell r="AW1210" t="str">
            <v>EPS010</v>
          </cell>
          <cell r="AX1210" t="str">
            <v>EPS SURA (ANTES SUSALUD)</v>
          </cell>
          <cell r="AY1210" t="str">
            <v>001</v>
          </cell>
          <cell r="AZ1210" t="str">
            <v>230201</v>
          </cell>
          <cell r="BA1210" t="str">
            <v>PROTECCIÓN + I. N. G.</v>
          </cell>
          <cell r="BB1210" t="str">
            <v>001</v>
          </cell>
          <cell r="BC1210" t="str">
            <v>14-28</v>
          </cell>
          <cell r="BD1210" t="str">
            <v>ARL SURA</v>
          </cell>
          <cell r="BE1210" t="str">
            <v>001</v>
          </cell>
          <cell r="BF1210" t="str">
            <v>CCF04</v>
          </cell>
          <cell r="BG1210" t="str">
            <v>COMFAMA ANTIOQUIA</v>
          </cell>
          <cell r="BH1210" t="str">
            <v>C005</v>
          </cell>
          <cell r="BI1210" t="str">
            <v>CESANTÍAS PROTECCIÓN S. A.</v>
          </cell>
          <cell r="BJ1210" t="str">
            <v>3561101</v>
          </cell>
          <cell r="BK1210" t="str">
            <v>002</v>
          </cell>
          <cell r="BL1210" t="str">
            <v>Quincenales</v>
          </cell>
          <cell r="BM1210" t="str">
            <v>TABLA</v>
          </cell>
          <cell r="BO1210" t="str">
            <v>001</v>
          </cell>
          <cell r="BP1210" t="str">
            <v>Salario interno pesos</v>
          </cell>
          <cell r="BQ1210">
            <v>1750905</v>
          </cell>
          <cell r="BR1210" t="str">
            <v>000000000000002</v>
          </cell>
          <cell r="BS1210" t="str">
            <v>COMPAÑÍA DE ALIMENTOS COLOMBIANOS CALCO S.A</v>
          </cell>
          <cell r="BT1210" t="str">
            <v>000000000047470</v>
          </cell>
          <cell r="BU1210" t="str">
            <v>PUNTOS DE VENTA</v>
          </cell>
          <cell r="BV1210" t="str">
            <v>000000000047620</v>
          </cell>
          <cell r="BW1210" t="str">
            <v>AUXILIAR DE RESTAURANTE</v>
          </cell>
          <cell r="BX1210" t="str">
            <v>000000000049011</v>
          </cell>
          <cell r="BY1210" t="str">
            <v>AUXILIAR DE RESTAURANTE</v>
          </cell>
          <cell r="BZ1210" t="str">
            <v>irlencuartasoso@gmail.com</v>
          </cell>
          <cell r="CA1210" t="str">
            <v>220 - JORNADA MENSUAL 220 HORAS</v>
          </cell>
          <cell r="CB1210" t="str">
            <v>Ley 50</v>
          </cell>
          <cell r="CC1210" t="str">
            <v>1 - Indefinido</v>
          </cell>
          <cell r="CD1210" t="str">
            <v>APORTA</v>
          </cell>
          <cell r="CE1210" t="str">
            <v>APORTA</v>
          </cell>
          <cell r="CF1210" t="str">
            <v>APORTA</v>
          </cell>
          <cell r="CG1210">
            <v>2.4359999999999999</v>
          </cell>
          <cell r="CH1210" t="str">
            <v>SIN AUXILIO</v>
          </cell>
          <cell r="CI1210" t="str">
            <v>SIN AUXILIO</v>
          </cell>
          <cell r="CJ1210" t="str">
            <v>SIN AUXILIO</v>
          </cell>
          <cell r="CK1210" t="str">
            <v>Sueldo fijo</v>
          </cell>
          <cell r="CL1210" t="str">
            <v>Dependiente</v>
          </cell>
          <cell r="CM1210" t="str">
            <v>No aplica</v>
          </cell>
          <cell r="CN1210" t="str">
            <v>S</v>
          </cell>
          <cell r="CQ1210" t="str">
            <v>220</v>
          </cell>
          <cell r="CR1210" t="str">
            <v>Tiempo Completo 220</v>
          </cell>
          <cell r="CS1210" t="str">
            <v>31</v>
          </cell>
          <cell r="CT1210" t="str">
            <v>000000000047513</v>
          </cell>
          <cell r="CU1210" t="str">
            <v>PALMA GRANDE</v>
          </cell>
          <cell r="CW1210" t="str">
            <v>000</v>
          </cell>
          <cell r="CX1210" t="str">
            <v xml:space="preserve">CUARTAS OSORIO IRLEN </v>
          </cell>
        </row>
        <row r="1211">
          <cell r="A1211">
            <v>32143629</v>
          </cell>
          <cell r="B1211" t="str">
            <v>CAROLINA</v>
          </cell>
          <cell r="D1211" t="str">
            <v>HENAO</v>
          </cell>
          <cell r="E1211" t="str">
            <v>ECHEVERRI</v>
          </cell>
          <cell r="F1211">
            <v>29101</v>
          </cell>
          <cell r="G1211" t="str">
            <v>169 - COLOMBIA</v>
          </cell>
          <cell r="H1211" t="str">
            <v>05 - ANTIOQUIA</v>
          </cell>
          <cell r="I1211" t="str">
            <v>MEDELLIN</v>
          </cell>
          <cell r="J1211" t="str">
            <v>VRD PIEDRAS BLANCA</v>
          </cell>
          <cell r="K1211" t="str">
            <v>Santa Elena</v>
          </cell>
          <cell r="L1211" t="str">
            <v>3015957959</v>
          </cell>
          <cell r="M1211" t="str">
            <v>CO</v>
          </cell>
          <cell r="N1211" t="str">
            <v>BANCOLOMBIA</v>
          </cell>
          <cell r="O1211" t="str">
            <v>00515278842</v>
          </cell>
          <cell r="P1211" t="str">
            <v>AHORRO</v>
          </cell>
          <cell r="Q1211" t="str">
            <v>CÉDULA DE CIUDADANÍA</v>
          </cell>
          <cell r="R1211">
            <v>32143629</v>
          </cell>
          <cell r="S1211" t="str">
            <v>Medellin</v>
          </cell>
          <cell r="U1211" t="str">
            <v>05 - ANTIOQUIA</v>
          </cell>
          <cell r="V1211" t="str">
            <v>MEDELLIN</v>
          </cell>
          <cell r="W1211" t="str">
            <v>UNION LIBRE</v>
          </cell>
          <cell r="X1211" t="str">
            <v>0</v>
          </cell>
          <cell r="Z1211">
            <v>0</v>
          </cell>
          <cell r="AA1211" t="str">
            <v>0</v>
          </cell>
          <cell r="AB1211" t="str">
            <v>003</v>
          </cell>
          <cell r="AC1211" t="str">
            <v>TÉCNICO</v>
          </cell>
          <cell r="AD1211" t="str">
            <v>F</v>
          </cell>
          <cell r="AE1211" t="str">
            <v>002</v>
          </cell>
          <cell r="AF1211" t="str">
            <v>COMPAÑÍA DE ALIMENTOS COLOMBIANOS CALCO S.A</v>
          </cell>
          <cell r="AG1211" t="str">
            <v>52</v>
          </cell>
          <cell r="AH1211" t="str">
            <v>VENTAS</v>
          </cell>
          <cell r="AI1211" t="str">
            <v>02008003</v>
          </cell>
          <cell r="AJ1211" t="str">
            <v>Puntos de Venta</v>
          </cell>
          <cell r="AK1211" t="str">
            <v>R04-002</v>
          </cell>
          <cell r="AL1211" t="str">
            <v>TESORO</v>
          </cell>
          <cell r="AM1211" t="str">
            <v>007</v>
          </cell>
          <cell r="AN1211" t="str">
            <v>Domingo</v>
          </cell>
          <cell r="AO1211" t="str">
            <v>000</v>
          </cell>
          <cell r="AP1211" t="str">
            <v>SIN DEFINIR</v>
          </cell>
          <cell r="AQ1211" t="str">
            <v>2</v>
          </cell>
          <cell r="AR1211">
            <v>45537</v>
          </cell>
          <cell r="AS1211" t="str">
            <v>01/09/2026</v>
          </cell>
          <cell r="AU1211" t="str">
            <v>A</v>
          </cell>
          <cell r="AW1211" t="str">
            <v>EPS010</v>
          </cell>
          <cell r="AX1211" t="str">
            <v>EPS SURA (ANTES SUSALUD)</v>
          </cell>
          <cell r="AY1211" t="str">
            <v>001</v>
          </cell>
          <cell r="AZ1211" t="str">
            <v>230201</v>
          </cell>
          <cell r="BA1211" t="str">
            <v>PROTECCIÓN + I. N. G.</v>
          </cell>
          <cell r="BB1211" t="str">
            <v>001</v>
          </cell>
          <cell r="BC1211" t="str">
            <v>14-28</v>
          </cell>
          <cell r="BD1211" t="str">
            <v>ARL SURA</v>
          </cell>
          <cell r="BE1211" t="str">
            <v>001</v>
          </cell>
          <cell r="BF1211" t="str">
            <v>CCF04</v>
          </cell>
          <cell r="BG1211" t="str">
            <v>COMFAMA ANTIOQUIA</v>
          </cell>
          <cell r="BH1211" t="str">
            <v>C005</v>
          </cell>
          <cell r="BI1211" t="str">
            <v>CESANTÍAS PROTECCIÓN S. A.</v>
          </cell>
          <cell r="BJ1211" t="str">
            <v>3561101</v>
          </cell>
          <cell r="BK1211" t="str">
            <v>002</v>
          </cell>
          <cell r="BL1211" t="str">
            <v>Quincenales</v>
          </cell>
          <cell r="BM1211" t="str">
            <v>TABLA</v>
          </cell>
          <cell r="BO1211" t="str">
            <v>001</v>
          </cell>
          <cell r="BP1211" t="str">
            <v>Salario interno pesos</v>
          </cell>
          <cell r="BQ1211">
            <v>7106000</v>
          </cell>
          <cell r="BR1211" t="str">
            <v>000000000000002</v>
          </cell>
          <cell r="BS1211" t="str">
            <v>COMPAÑÍA DE ALIMENTOS COLOMBIANOS CALCO S.A</v>
          </cell>
          <cell r="BT1211" t="str">
            <v>000000000047470</v>
          </cell>
          <cell r="BU1211" t="str">
            <v>PUNTOS DE VENTA</v>
          </cell>
          <cell r="BV1211" t="str">
            <v>000000000047688</v>
          </cell>
          <cell r="BW1211" t="str">
            <v>GERENTE PUNTO DE VENTA</v>
          </cell>
          <cell r="BX1211" t="str">
            <v>000000000067832</v>
          </cell>
          <cell r="BY1211" t="str">
            <v>GERENTE PUNTO DE VENTA</v>
          </cell>
          <cell r="BZ1211" t="str">
            <v>carohenaoe@gmail.com</v>
          </cell>
          <cell r="CA1211" t="str">
            <v>220 - JORNADA MENSUAL 220 HORAS</v>
          </cell>
          <cell r="CB1211" t="str">
            <v>Ley 50</v>
          </cell>
          <cell r="CC1211" t="str">
            <v>2 - Fijo</v>
          </cell>
          <cell r="CD1211" t="str">
            <v>APORTA</v>
          </cell>
          <cell r="CE1211" t="str">
            <v>APORTA</v>
          </cell>
          <cell r="CF1211" t="str">
            <v>APORTA</v>
          </cell>
          <cell r="CG1211">
            <v>2.4359999999999999</v>
          </cell>
          <cell r="CH1211" t="str">
            <v>SIN AUXILIO</v>
          </cell>
          <cell r="CI1211" t="str">
            <v>SIN AUXILIO</v>
          </cell>
          <cell r="CJ1211" t="str">
            <v>SIN AUXILIO</v>
          </cell>
          <cell r="CK1211" t="str">
            <v>Sueldo fijo</v>
          </cell>
          <cell r="CL1211" t="str">
            <v>Dependiente</v>
          </cell>
          <cell r="CM1211" t="str">
            <v>No aplica</v>
          </cell>
          <cell r="CN1211" t="str">
            <v>N</v>
          </cell>
          <cell r="CQ1211" t="str">
            <v>220</v>
          </cell>
          <cell r="CR1211" t="str">
            <v>Tiempo Completo 220</v>
          </cell>
          <cell r="CS1211" t="str">
            <v>31</v>
          </cell>
          <cell r="CT1211" t="str">
            <v>000000000047501</v>
          </cell>
          <cell r="CU1211" t="str">
            <v>TESORO</v>
          </cell>
          <cell r="CW1211" t="str">
            <v>000</v>
          </cell>
          <cell r="CX1211" t="str">
            <v xml:space="preserve">HENAO ECHEVERRI CAROLINA </v>
          </cell>
        </row>
        <row r="1212">
          <cell r="A1212">
            <v>32144524</v>
          </cell>
          <cell r="B1212" t="str">
            <v>BEATRIZ</v>
          </cell>
          <cell r="C1212" t="str">
            <v>ELENA</v>
          </cell>
          <cell r="D1212" t="str">
            <v>ALARCON</v>
          </cell>
          <cell r="E1212" t="str">
            <v>RESTREPO</v>
          </cell>
          <cell r="F1212">
            <v>29286</v>
          </cell>
          <cell r="G1212" t="str">
            <v>169 - COLOMBIA</v>
          </cell>
          <cell r="H1212" t="str">
            <v>05 - ANTIOQUIA</v>
          </cell>
          <cell r="I1212" t="str">
            <v>MEDELLIN</v>
          </cell>
          <cell r="J1212" t="str">
            <v>CL 32 29 A 30</v>
          </cell>
          <cell r="K1212" t="str">
            <v>Loreto</v>
          </cell>
          <cell r="L1212" t="str">
            <v>3017677152</v>
          </cell>
          <cell r="M1212" t="str">
            <v>CO</v>
          </cell>
          <cell r="N1212" t="str">
            <v>BANCOLOMBIA</v>
          </cell>
          <cell r="O1212" t="str">
            <v>26700000492</v>
          </cell>
          <cell r="P1212" t="str">
            <v>AHORRO</v>
          </cell>
          <cell r="Q1212" t="str">
            <v>CÉDULA DE CIUDADANÍA</v>
          </cell>
          <cell r="R1212">
            <v>32144524</v>
          </cell>
          <cell r="S1212" t="str">
            <v>Medellin</v>
          </cell>
          <cell r="U1212" t="str">
            <v>05 - ANTIOQUIA</v>
          </cell>
          <cell r="V1212" t="str">
            <v>MEDELLIN</v>
          </cell>
          <cell r="W1212" t="str">
            <v>SOLTERO</v>
          </cell>
          <cell r="X1212" t="str">
            <v>0</v>
          </cell>
          <cell r="Z1212">
            <v>0</v>
          </cell>
          <cell r="AA1212" t="str">
            <v>0</v>
          </cell>
          <cell r="AB1212" t="str">
            <v>003</v>
          </cell>
          <cell r="AC1212" t="str">
            <v>TÉCNICO</v>
          </cell>
          <cell r="AD1212" t="str">
            <v>F</v>
          </cell>
          <cell r="AE1212" t="str">
            <v>002</v>
          </cell>
          <cell r="AF1212" t="str">
            <v>COMPAÑÍA DE ALIMENTOS COLOMBIANOS CALCO S.A</v>
          </cell>
          <cell r="AG1212" t="str">
            <v>52</v>
          </cell>
          <cell r="AH1212" t="str">
            <v>VENTAS</v>
          </cell>
          <cell r="AI1212" t="str">
            <v>02008003</v>
          </cell>
          <cell r="AJ1212" t="str">
            <v>Puntos de Venta</v>
          </cell>
          <cell r="AK1212" t="str">
            <v>R18-002</v>
          </cell>
          <cell r="AL1212" t="str">
            <v>ONE PLAZA</v>
          </cell>
          <cell r="AM1212" t="str">
            <v>007</v>
          </cell>
          <cell r="AN1212" t="str">
            <v>Domingo</v>
          </cell>
          <cell r="AO1212" t="str">
            <v>000</v>
          </cell>
          <cell r="AP1212" t="str">
            <v>SIN DEFINIR</v>
          </cell>
          <cell r="AQ1212" t="str">
            <v>1</v>
          </cell>
          <cell r="AR1212">
            <v>39356</v>
          </cell>
          <cell r="AU1212" t="str">
            <v>A</v>
          </cell>
          <cell r="AW1212" t="str">
            <v>EPS010</v>
          </cell>
          <cell r="AX1212" t="str">
            <v>EPS SURA (ANTES SUSALUD)</v>
          </cell>
          <cell r="AY1212" t="str">
            <v>001</v>
          </cell>
          <cell r="AZ1212" t="str">
            <v>230201</v>
          </cell>
          <cell r="BA1212" t="str">
            <v>PROTECCIÓN + I. N. G.</v>
          </cell>
          <cell r="BB1212" t="str">
            <v>001</v>
          </cell>
          <cell r="BC1212" t="str">
            <v>14-28</v>
          </cell>
          <cell r="BD1212" t="str">
            <v>ARL SURA</v>
          </cell>
          <cell r="BE1212" t="str">
            <v>001</v>
          </cell>
          <cell r="BF1212" t="str">
            <v>CCF04</v>
          </cell>
          <cell r="BG1212" t="str">
            <v>COMFAMA ANTIOQUIA</v>
          </cell>
          <cell r="BH1212" t="str">
            <v>C005</v>
          </cell>
          <cell r="BI1212" t="str">
            <v>CESANTÍAS PROTECCIÓN S. A.</v>
          </cell>
          <cell r="BJ1212" t="str">
            <v>3561101</v>
          </cell>
          <cell r="BK1212" t="str">
            <v>002</v>
          </cell>
          <cell r="BL1212" t="str">
            <v>Quincenales</v>
          </cell>
          <cell r="BM1212" t="str">
            <v>TABLA</v>
          </cell>
          <cell r="BO1212" t="str">
            <v>001</v>
          </cell>
          <cell r="BP1212" t="str">
            <v>Salario interno pesos</v>
          </cell>
          <cell r="BQ1212">
            <v>1750905</v>
          </cell>
          <cell r="BR1212" t="str">
            <v>000000000000002</v>
          </cell>
          <cell r="BS1212" t="str">
            <v>COMPAÑÍA DE ALIMENTOS COLOMBIANOS CALCO S.A</v>
          </cell>
          <cell r="BT1212" t="str">
            <v>000000000047470</v>
          </cell>
          <cell r="BU1212" t="str">
            <v>PUNTOS DE VENTA</v>
          </cell>
          <cell r="BV1212" t="str">
            <v>000000000047620</v>
          </cell>
          <cell r="BW1212" t="str">
            <v>AUXILIAR DE RESTAURANTE</v>
          </cell>
          <cell r="BX1212" t="str">
            <v>000000000048413</v>
          </cell>
          <cell r="BY1212" t="str">
            <v>AUXILIAR DE RESTAURANTE</v>
          </cell>
          <cell r="BZ1212" t="str">
            <v>data0816@hotmail.com</v>
          </cell>
          <cell r="CA1212" t="str">
            <v>220 - JORNADA MENSUAL 220 HORAS</v>
          </cell>
          <cell r="CB1212" t="str">
            <v>Ley 50</v>
          </cell>
          <cell r="CC1212" t="str">
            <v>1 - Indefinido</v>
          </cell>
          <cell r="CD1212" t="str">
            <v>APORTA</v>
          </cell>
          <cell r="CE1212" t="str">
            <v>APORTA</v>
          </cell>
          <cell r="CF1212" t="str">
            <v>APORTA</v>
          </cell>
          <cell r="CG1212">
            <v>2.4359999999999999</v>
          </cell>
          <cell r="CH1212" t="str">
            <v>SIN AUXILIO</v>
          </cell>
          <cell r="CI1212" t="str">
            <v>SIN AUXILIO</v>
          </cell>
          <cell r="CJ1212" t="str">
            <v>SIN AUXILIO</v>
          </cell>
          <cell r="CK1212" t="str">
            <v>Sueldo fijo</v>
          </cell>
          <cell r="CL1212" t="str">
            <v>Dependiente</v>
          </cell>
          <cell r="CM1212" t="str">
            <v>No aplica</v>
          </cell>
          <cell r="CN1212" t="str">
            <v>S</v>
          </cell>
          <cell r="CQ1212" t="str">
            <v>220</v>
          </cell>
          <cell r="CR1212" t="str">
            <v>Tiempo Completo 220</v>
          </cell>
          <cell r="CS1212" t="str">
            <v>31</v>
          </cell>
          <cell r="CT1212" t="str">
            <v>000000000047500</v>
          </cell>
          <cell r="CU1212" t="str">
            <v>CAMPESTRE</v>
          </cell>
          <cell r="CW1212" t="str">
            <v>000</v>
          </cell>
          <cell r="CX1212" t="str">
            <v>ALARCON RESTREPO BEATRIZ ELENA</v>
          </cell>
        </row>
        <row r="1213">
          <cell r="A1213">
            <v>32150785</v>
          </cell>
          <cell r="B1213" t="str">
            <v>ISABEL</v>
          </cell>
          <cell r="C1213" t="str">
            <v>CRISTINA</v>
          </cell>
          <cell r="D1213" t="str">
            <v>RESTREPO</v>
          </cell>
          <cell r="E1213" t="str">
            <v>ROJAS</v>
          </cell>
          <cell r="F1213">
            <v>31065</v>
          </cell>
          <cell r="G1213" t="str">
            <v>169 - COLOMBIA</v>
          </cell>
          <cell r="H1213" t="str">
            <v>05 - ANTIOQUIA</v>
          </cell>
          <cell r="I1213" t="str">
            <v>CALDAS</v>
          </cell>
          <cell r="J1213" t="str">
            <v>CL 138 SUR 48 20</v>
          </cell>
          <cell r="K1213" t="str">
            <v>Caldas</v>
          </cell>
          <cell r="L1213" t="str">
            <v>3503790542</v>
          </cell>
          <cell r="M1213" t="str">
            <v>CO</v>
          </cell>
          <cell r="N1213" t="str">
            <v>BANCOLOMBIA</v>
          </cell>
          <cell r="O1213" t="str">
            <v>35115127568</v>
          </cell>
          <cell r="P1213" t="str">
            <v>AHORRO</v>
          </cell>
          <cell r="Q1213" t="str">
            <v>CÉDULA DE CIUDADANÍA</v>
          </cell>
          <cell r="R1213">
            <v>32150785</v>
          </cell>
          <cell r="S1213" t="str">
            <v>Caldas</v>
          </cell>
          <cell r="U1213" t="str">
            <v>05 - ANTIOQUIA</v>
          </cell>
          <cell r="V1213" t="str">
            <v>CALDAS</v>
          </cell>
          <cell r="W1213" t="str">
            <v>SOLTERO</v>
          </cell>
          <cell r="X1213" t="str">
            <v>0</v>
          </cell>
          <cell r="Z1213">
            <v>0</v>
          </cell>
          <cell r="AA1213" t="str">
            <v>0</v>
          </cell>
          <cell r="AB1213" t="str">
            <v>002</v>
          </cell>
          <cell r="AC1213" t="str">
            <v>BACHILLERATO</v>
          </cell>
          <cell r="AD1213" t="str">
            <v>F</v>
          </cell>
          <cell r="AE1213" t="str">
            <v>002</v>
          </cell>
          <cell r="AF1213" t="str">
            <v>COMPAÑÍA DE ALIMENTOS COLOMBIANOS CALCO S.A</v>
          </cell>
          <cell r="AG1213" t="str">
            <v>52</v>
          </cell>
          <cell r="AH1213" t="str">
            <v>VENTAS</v>
          </cell>
          <cell r="AI1213" t="str">
            <v>02008003</v>
          </cell>
          <cell r="AJ1213" t="str">
            <v>Puntos de Venta</v>
          </cell>
          <cell r="AK1213" t="str">
            <v>OPR-002</v>
          </cell>
          <cell r="AL1213" t="str">
            <v>OPERACIÓN</v>
          </cell>
          <cell r="AM1213" t="str">
            <v>007</v>
          </cell>
          <cell r="AN1213" t="str">
            <v>Domingo</v>
          </cell>
          <cell r="AO1213" t="str">
            <v>000</v>
          </cell>
          <cell r="AP1213" t="str">
            <v>SIN DEFINIR</v>
          </cell>
          <cell r="AQ1213" t="str">
            <v>1</v>
          </cell>
          <cell r="AR1213">
            <v>43690</v>
          </cell>
          <cell r="AU1213" t="str">
            <v>A</v>
          </cell>
          <cell r="AW1213" t="str">
            <v>EPS010</v>
          </cell>
          <cell r="AX1213" t="str">
            <v>EPS SURA (ANTES SUSALUD)</v>
          </cell>
          <cell r="AY1213" t="str">
            <v>001</v>
          </cell>
          <cell r="AZ1213" t="str">
            <v>230201</v>
          </cell>
          <cell r="BA1213" t="str">
            <v>PROTECCIÓN + I. N. G.</v>
          </cell>
          <cell r="BB1213" t="str">
            <v>001</v>
          </cell>
          <cell r="BC1213" t="str">
            <v>14-28</v>
          </cell>
          <cell r="BD1213" t="str">
            <v>ARL SURA</v>
          </cell>
          <cell r="BE1213" t="str">
            <v>001</v>
          </cell>
          <cell r="BF1213" t="str">
            <v>CCF04</v>
          </cell>
          <cell r="BG1213" t="str">
            <v>COMFAMA ANTIOQUIA</v>
          </cell>
          <cell r="BH1213" t="str">
            <v>C005</v>
          </cell>
          <cell r="BI1213" t="str">
            <v>CESANTÍAS PROTECCIÓN S. A.</v>
          </cell>
          <cell r="BJ1213" t="str">
            <v>3561101</v>
          </cell>
          <cell r="BK1213" t="str">
            <v>002</v>
          </cell>
          <cell r="BL1213" t="str">
            <v>Quincenales</v>
          </cell>
          <cell r="BM1213" t="str">
            <v>TABLA</v>
          </cell>
          <cell r="BO1213" t="str">
            <v>001</v>
          </cell>
          <cell r="BP1213" t="str">
            <v>Salario interno pesos</v>
          </cell>
          <cell r="BQ1213">
            <v>1750905</v>
          </cell>
          <cell r="BR1213" t="str">
            <v>000000000000002</v>
          </cell>
          <cell r="BS1213" t="str">
            <v>COMPAÑÍA DE ALIMENTOS COLOMBIANOS CALCO S.A</v>
          </cell>
          <cell r="BT1213" t="str">
            <v>000000000047470</v>
          </cell>
          <cell r="BU1213" t="str">
            <v>PUNTOS DE VENTA</v>
          </cell>
          <cell r="BV1213" t="str">
            <v>000000000047620</v>
          </cell>
          <cell r="BW1213" t="str">
            <v>AUXILIAR DE RESTAURANTE</v>
          </cell>
          <cell r="BX1213" t="str">
            <v>000000000048148</v>
          </cell>
          <cell r="BY1213" t="str">
            <v>AUXILIAR DE RESTAURANTE</v>
          </cell>
          <cell r="BZ1213" t="str">
            <v>restrepoisabel34@gmail.com</v>
          </cell>
          <cell r="CA1213" t="str">
            <v>220 - JORNADA MENSUAL 220 HORAS</v>
          </cell>
          <cell r="CB1213" t="str">
            <v>Ley 50</v>
          </cell>
          <cell r="CC1213" t="str">
            <v>1 - Indefinido</v>
          </cell>
          <cell r="CD1213" t="str">
            <v>APORTA</v>
          </cell>
          <cell r="CE1213" t="str">
            <v>APORTA</v>
          </cell>
          <cell r="CF1213" t="str">
            <v>APORTA</v>
          </cell>
          <cell r="CG1213">
            <v>2.4359999999999999</v>
          </cell>
          <cell r="CH1213" t="str">
            <v>SIN AUXILIO</v>
          </cell>
          <cell r="CI1213" t="str">
            <v>SIN AUXILIO</v>
          </cell>
          <cell r="CJ1213" t="str">
            <v>SIN AUXILIO</v>
          </cell>
          <cell r="CK1213" t="str">
            <v>Sueldo fijo</v>
          </cell>
          <cell r="CL1213" t="str">
            <v>Dependiente</v>
          </cell>
          <cell r="CM1213" t="str">
            <v>No aplica</v>
          </cell>
          <cell r="CN1213" t="str">
            <v>S</v>
          </cell>
          <cell r="CQ1213" t="str">
            <v>220</v>
          </cell>
          <cell r="CR1213" t="str">
            <v>Tiempo Completo 220</v>
          </cell>
          <cell r="CS1213" t="str">
            <v>31</v>
          </cell>
          <cell r="CT1213" t="str">
            <v>000000000047495</v>
          </cell>
          <cell r="CU1213" t="str">
            <v>OPERACIÓN</v>
          </cell>
          <cell r="CW1213" t="str">
            <v>000</v>
          </cell>
          <cell r="CX1213" t="str">
            <v>RESTREPO ROJAS ISABEL CRISTINA</v>
          </cell>
        </row>
        <row r="1214">
          <cell r="A1214">
            <v>32184704</v>
          </cell>
          <cell r="B1214" t="str">
            <v>ANGELA</v>
          </cell>
          <cell r="C1214" t="str">
            <v>MARIA</v>
          </cell>
          <cell r="D1214" t="str">
            <v>ORDONEZ</v>
          </cell>
          <cell r="E1214" t="str">
            <v>ZEA</v>
          </cell>
          <cell r="F1214">
            <v>30091</v>
          </cell>
          <cell r="G1214" t="str">
            <v>169 - COLOMBIA</v>
          </cell>
          <cell r="H1214" t="str">
            <v>91 - AMAZONAS</v>
          </cell>
          <cell r="I1214" t="str">
            <v>PUERTO NARIÑO</v>
          </cell>
          <cell r="J1214" t="str">
            <v>DIAGONAL 67 A 40 B 04</v>
          </cell>
          <cell r="K1214" t="str">
            <v>NIQUIA</v>
          </cell>
          <cell r="L1214" t="str">
            <v>3137242571</v>
          </cell>
          <cell r="M1214" t="str">
            <v>CO</v>
          </cell>
          <cell r="N1214" t="str">
            <v>BANCOLOMBIA</v>
          </cell>
          <cell r="O1214" t="str">
            <v>25500002227</v>
          </cell>
          <cell r="P1214" t="str">
            <v>AHORRO</v>
          </cell>
          <cell r="Q1214" t="str">
            <v>CÉDULA DE CIUDADANÍA</v>
          </cell>
          <cell r="R1214">
            <v>32184704</v>
          </cell>
          <cell r="S1214" t="str">
            <v>MEDELLIN</v>
          </cell>
          <cell r="U1214" t="str">
            <v>05 - ANTIOQUIA</v>
          </cell>
          <cell r="V1214" t="str">
            <v>BELLO</v>
          </cell>
          <cell r="W1214" t="str">
            <v>SOLTERO</v>
          </cell>
          <cell r="X1214" t="str">
            <v>0</v>
          </cell>
          <cell r="Z1214">
            <v>0</v>
          </cell>
          <cell r="AA1214" t="str">
            <v>0</v>
          </cell>
          <cell r="AB1214" t="str">
            <v>002</v>
          </cell>
          <cell r="AC1214" t="str">
            <v>BACHILLERATO</v>
          </cell>
          <cell r="AD1214" t="str">
            <v>F</v>
          </cell>
          <cell r="AE1214" t="str">
            <v>002</v>
          </cell>
          <cell r="AF1214" t="str">
            <v>COMPAÑÍA DE ALIMENTOS COLOMBIANOS CALCO S.A</v>
          </cell>
          <cell r="AG1214" t="str">
            <v>52</v>
          </cell>
          <cell r="AH1214" t="str">
            <v>VENTAS</v>
          </cell>
          <cell r="AI1214" t="str">
            <v>02008003</v>
          </cell>
          <cell r="AJ1214" t="str">
            <v>Puntos de Venta</v>
          </cell>
          <cell r="AK1214" t="str">
            <v>R14-002</v>
          </cell>
          <cell r="AL1214" t="str">
            <v>PUERTA DEL NORTE</v>
          </cell>
          <cell r="AM1214" t="str">
            <v>002</v>
          </cell>
          <cell r="AN1214" t="str">
            <v>Martes</v>
          </cell>
          <cell r="AO1214" t="str">
            <v>000</v>
          </cell>
          <cell r="AP1214" t="str">
            <v>SIN DEFINIR</v>
          </cell>
          <cell r="AQ1214" t="str">
            <v>2</v>
          </cell>
          <cell r="AR1214">
            <v>46049</v>
          </cell>
          <cell r="AS1214" t="str">
            <v>26/07/2026</v>
          </cell>
          <cell r="AU1214" t="str">
            <v>A</v>
          </cell>
          <cell r="AW1214" t="str">
            <v>EPS010</v>
          </cell>
          <cell r="AX1214" t="str">
            <v>EPS SURA (ANTES SUSALUD)</v>
          </cell>
          <cell r="AY1214" t="str">
            <v>001</v>
          </cell>
          <cell r="AZ1214" t="str">
            <v>231001</v>
          </cell>
          <cell r="BA1214" t="str">
            <v>COLFONDOS</v>
          </cell>
          <cell r="BB1214" t="str">
            <v>001</v>
          </cell>
          <cell r="BC1214" t="str">
            <v>14-28</v>
          </cell>
          <cell r="BD1214" t="str">
            <v>ARL SURA</v>
          </cell>
          <cell r="BE1214" t="str">
            <v>001</v>
          </cell>
          <cell r="BF1214" t="str">
            <v>CCF04</v>
          </cell>
          <cell r="BG1214" t="str">
            <v>COMFAMA ANTIOQUIA</v>
          </cell>
          <cell r="BH1214" t="str">
            <v>C005</v>
          </cell>
          <cell r="BI1214" t="str">
            <v>CESANTÍAS PROTECCIÓN S. A.</v>
          </cell>
          <cell r="BJ1214" t="str">
            <v>3561101</v>
          </cell>
          <cell r="BK1214" t="str">
            <v>002</v>
          </cell>
          <cell r="BL1214" t="str">
            <v>Quincenales</v>
          </cell>
          <cell r="BM1214" t="str">
            <v>TABLA</v>
          </cell>
          <cell r="BO1214" t="str">
            <v>001</v>
          </cell>
          <cell r="BP1214" t="str">
            <v>Salario interno pesos</v>
          </cell>
          <cell r="BQ1214">
            <v>1750905</v>
          </cell>
          <cell r="BR1214" t="str">
            <v>000000000000002</v>
          </cell>
          <cell r="BS1214" t="str">
            <v>COMPAÑÍA DE ALIMENTOS COLOMBIANOS CALCO S.A</v>
          </cell>
          <cell r="BT1214" t="str">
            <v>000000000047457</v>
          </cell>
          <cell r="BU1214" t="str">
            <v>ENTRENAMIENTO</v>
          </cell>
          <cell r="BV1214" t="str">
            <v>000000000000316</v>
          </cell>
          <cell r="BW1214" t="str">
            <v>AUXILIAR DE PUNTO DE VENTA</v>
          </cell>
          <cell r="BX1214" t="str">
            <v>000000000065193</v>
          </cell>
          <cell r="BY1214" t="str">
            <v>AUXILIAR DE RESTAURANTE</v>
          </cell>
          <cell r="BZ1214" t="str">
            <v>ordonezangela101@gmail.com</v>
          </cell>
          <cell r="CA1214" t="str">
            <v>220 - JORNADA MENSUAL 220 HORAS</v>
          </cell>
          <cell r="CB1214" t="str">
            <v>Ley 50</v>
          </cell>
          <cell r="CC1214" t="str">
            <v>2 - Fijo</v>
          </cell>
          <cell r="CD1214" t="str">
            <v>APORTA</v>
          </cell>
          <cell r="CE1214" t="str">
            <v>APORTA</v>
          </cell>
          <cell r="CF1214" t="str">
            <v>APORTA</v>
          </cell>
          <cell r="CG1214">
            <v>2.4359999999999999</v>
          </cell>
          <cell r="CH1214" t="str">
            <v>SIN AUXILIO</v>
          </cell>
          <cell r="CI1214" t="str">
            <v>LA DIFERENCIA</v>
          </cell>
          <cell r="CJ1214" t="str">
            <v>LA DIFERENCIA</v>
          </cell>
          <cell r="CK1214" t="str">
            <v>Sueldo fijo</v>
          </cell>
          <cell r="CL1214" t="str">
            <v>Dependiente</v>
          </cell>
          <cell r="CM1214" t="str">
            <v>No aplica</v>
          </cell>
          <cell r="CN1214" t="str">
            <v>S</v>
          </cell>
          <cell r="CQ1214" t="str">
            <v>220</v>
          </cell>
          <cell r="CR1214" t="str">
            <v>Tiempo Completo 220</v>
          </cell>
          <cell r="CS1214" t="str">
            <v>31</v>
          </cell>
          <cell r="CT1214" t="str">
            <v>000000000047511</v>
          </cell>
          <cell r="CU1214" t="str">
            <v>PUERTA DEL NORTE</v>
          </cell>
          <cell r="CW1214" t="str">
            <v>000</v>
          </cell>
          <cell r="CX1214" t="str">
            <v>ORDONEZ ZEA ANGELA MARIA</v>
          </cell>
        </row>
        <row r="1215">
          <cell r="A1215">
            <v>32195628</v>
          </cell>
          <cell r="B1215" t="str">
            <v>VIRGELINA</v>
          </cell>
          <cell r="D1215" t="str">
            <v>PALOMEQUE</v>
          </cell>
          <cell r="E1215" t="str">
            <v>MARTINEZ</v>
          </cell>
          <cell r="F1215">
            <v>28638</v>
          </cell>
          <cell r="G1215" t="str">
            <v>169 - COLOMBIA</v>
          </cell>
          <cell r="H1215" t="str">
            <v>05 - ANTIOQUIA</v>
          </cell>
          <cell r="I1215" t="str">
            <v>VIGIA DEL FUERTE</v>
          </cell>
          <cell r="J1215" t="str">
            <v>CR 22 A 84 INT 108</v>
          </cell>
          <cell r="K1215" t="str">
            <v>Bello Oriente</v>
          </cell>
          <cell r="L1215" t="str">
            <v>3046830171-0</v>
          </cell>
          <cell r="M1215" t="str">
            <v>CO</v>
          </cell>
          <cell r="N1215" t="str">
            <v>BANCOLOMBIA</v>
          </cell>
          <cell r="O1215" t="str">
            <v>25539562285</v>
          </cell>
          <cell r="P1215" t="str">
            <v>AHORRO</v>
          </cell>
          <cell r="Q1215" t="str">
            <v>CÉDULA DE CIUDADANÍA</v>
          </cell>
          <cell r="R1215">
            <v>32195628</v>
          </cell>
          <cell r="S1215" t="str">
            <v>Vigia Del Fuerte</v>
          </cell>
          <cell r="U1215" t="str">
            <v>05 - ANTIOQUIA</v>
          </cell>
          <cell r="V1215" t="str">
            <v>MEDELLIN</v>
          </cell>
          <cell r="W1215" t="str">
            <v>SOLTERO</v>
          </cell>
          <cell r="X1215" t="str">
            <v>0</v>
          </cell>
          <cell r="Z1215">
            <v>0</v>
          </cell>
          <cell r="AA1215" t="str">
            <v>0</v>
          </cell>
          <cell r="AB1215" t="str">
            <v>001</v>
          </cell>
          <cell r="AC1215" t="str">
            <v>PRIMARIA</v>
          </cell>
          <cell r="AD1215" t="str">
            <v>F</v>
          </cell>
          <cell r="AE1215" t="str">
            <v>002</v>
          </cell>
          <cell r="AF1215" t="str">
            <v>COMPAÑÍA DE ALIMENTOS COLOMBIANOS CALCO S.A</v>
          </cell>
          <cell r="AG1215" t="str">
            <v>52</v>
          </cell>
          <cell r="AH1215" t="str">
            <v>VENTAS</v>
          </cell>
          <cell r="AI1215" t="str">
            <v>02008003</v>
          </cell>
          <cell r="AJ1215" t="str">
            <v>Puntos de Venta</v>
          </cell>
          <cell r="AK1215" t="str">
            <v>C01-002</v>
          </cell>
          <cell r="AL1215" t="str">
            <v>COCINA DOMICILIOS</v>
          </cell>
          <cell r="AM1215" t="str">
            <v>007</v>
          </cell>
          <cell r="AN1215" t="str">
            <v>Domingo</v>
          </cell>
          <cell r="AO1215" t="str">
            <v>000</v>
          </cell>
          <cell r="AP1215" t="str">
            <v>SIN DEFINIR</v>
          </cell>
          <cell r="AQ1215" t="str">
            <v>1</v>
          </cell>
          <cell r="AR1215">
            <v>44762</v>
          </cell>
          <cell r="AU1215" t="str">
            <v>A</v>
          </cell>
          <cell r="AW1215" t="str">
            <v>EPS037</v>
          </cell>
          <cell r="AX1215" t="str">
            <v>NUEVA E.P.S.</v>
          </cell>
          <cell r="AY1215" t="str">
            <v>001</v>
          </cell>
          <cell r="AZ1215" t="str">
            <v>25-14</v>
          </cell>
          <cell r="BA1215" t="str">
            <v>COLPENSIONES</v>
          </cell>
          <cell r="BB1215" t="str">
            <v>001</v>
          </cell>
          <cell r="BC1215" t="str">
            <v>14-28</v>
          </cell>
          <cell r="BD1215" t="str">
            <v>ARL SURA</v>
          </cell>
          <cell r="BE1215" t="str">
            <v>001</v>
          </cell>
          <cell r="BF1215" t="str">
            <v>CCF04</v>
          </cell>
          <cell r="BG1215" t="str">
            <v>COMFAMA ANTIOQUIA</v>
          </cell>
          <cell r="BH1215" t="str">
            <v>C005</v>
          </cell>
          <cell r="BI1215" t="str">
            <v>CESANTÍAS PROTECCIÓN S. A.</v>
          </cell>
          <cell r="BJ1215" t="str">
            <v>3561101</v>
          </cell>
          <cell r="BK1215" t="str">
            <v>002</v>
          </cell>
          <cell r="BL1215" t="str">
            <v>Quincenales</v>
          </cell>
          <cell r="BM1215" t="str">
            <v>TABLA</v>
          </cell>
          <cell r="BO1215" t="str">
            <v>001</v>
          </cell>
          <cell r="BP1215" t="str">
            <v>Salario interno pesos</v>
          </cell>
          <cell r="BQ1215">
            <v>1750905</v>
          </cell>
          <cell r="BR1215" t="str">
            <v>000000000000002</v>
          </cell>
          <cell r="BS1215" t="str">
            <v>COMPAÑÍA DE ALIMENTOS COLOMBIANOS CALCO S.A</v>
          </cell>
          <cell r="BT1215" t="str">
            <v>000000000047470</v>
          </cell>
          <cell r="BU1215" t="str">
            <v>PUNTOS DE VENTA</v>
          </cell>
          <cell r="BV1215" t="str">
            <v>000000000047620</v>
          </cell>
          <cell r="BW1215" t="str">
            <v>AUXILIAR DE RESTAURANTE</v>
          </cell>
          <cell r="BX1215" t="str">
            <v>000000000047952</v>
          </cell>
          <cell r="BY1215" t="str">
            <v>AUXILIAR DE RESTAURANTE</v>
          </cell>
          <cell r="BZ1215" t="str">
            <v>virgelinapalomeque64@gmail.com</v>
          </cell>
          <cell r="CA1215" t="str">
            <v>220 - JORNADA MENSUAL 220 HORAS</v>
          </cell>
          <cell r="CB1215" t="str">
            <v>Ley 50</v>
          </cell>
          <cell r="CC1215" t="str">
            <v>1 - Indefinido</v>
          </cell>
          <cell r="CD1215" t="str">
            <v>APORTA</v>
          </cell>
          <cell r="CE1215" t="str">
            <v>APORTA</v>
          </cell>
          <cell r="CF1215" t="str">
            <v>APORTA</v>
          </cell>
          <cell r="CG1215">
            <v>2.4359999999999999</v>
          </cell>
          <cell r="CH1215" t="str">
            <v>SIN AUXILIO</v>
          </cell>
          <cell r="CI1215" t="str">
            <v>SIN AUXILIO</v>
          </cell>
          <cell r="CJ1215" t="str">
            <v>SIN AUXILIO</v>
          </cell>
          <cell r="CK1215" t="str">
            <v>Sueldo fijo</v>
          </cell>
          <cell r="CL1215" t="str">
            <v>Dependiente</v>
          </cell>
          <cell r="CM1215" t="str">
            <v>No aplica</v>
          </cell>
          <cell r="CN1215" t="str">
            <v>S</v>
          </cell>
          <cell r="CQ1215" t="str">
            <v>220</v>
          </cell>
          <cell r="CR1215" t="str">
            <v>Tiempo Completo 220</v>
          </cell>
          <cell r="CS1215" t="str">
            <v>31</v>
          </cell>
          <cell r="CT1215" t="str">
            <v>000000000047485</v>
          </cell>
          <cell r="CU1215" t="str">
            <v>COCINA ENVIGADO</v>
          </cell>
          <cell r="CW1215" t="str">
            <v>000</v>
          </cell>
          <cell r="CX1215" t="str">
            <v xml:space="preserve">PALOMEQUE MARTINEZ VIRGELINA </v>
          </cell>
        </row>
        <row r="1216">
          <cell r="A1216">
            <v>32206225</v>
          </cell>
          <cell r="B1216" t="str">
            <v>MARILENI</v>
          </cell>
          <cell r="D1216" t="str">
            <v>POSADA</v>
          </cell>
          <cell r="F1216">
            <v>30317</v>
          </cell>
          <cell r="G1216" t="str">
            <v>169 - COLOMBIA</v>
          </cell>
          <cell r="H1216" t="str">
            <v>05 - ANTIOQUIA</v>
          </cell>
          <cell r="I1216" t="str">
            <v>ITUANGO</v>
          </cell>
          <cell r="J1216" t="str">
            <v>CR 85 58 B 92</v>
          </cell>
          <cell r="K1216" t="str">
            <v>Robledo</v>
          </cell>
          <cell r="L1216" t="str">
            <v>3024777807</v>
          </cell>
          <cell r="M1216" t="str">
            <v>CO</v>
          </cell>
          <cell r="N1216" t="str">
            <v>BANCOLOMBIA</v>
          </cell>
          <cell r="O1216" t="str">
            <v>25568784742</v>
          </cell>
          <cell r="P1216" t="str">
            <v>AHORRO</v>
          </cell>
          <cell r="Q1216" t="str">
            <v>CÉDULA DE CIUDADANÍA</v>
          </cell>
          <cell r="R1216">
            <v>32206225</v>
          </cell>
          <cell r="S1216" t="str">
            <v>Medellin</v>
          </cell>
          <cell r="U1216" t="str">
            <v>05 - ANTIOQUIA</v>
          </cell>
          <cell r="V1216" t="str">
            <v>MEDELLIN</v>
          </cell>
          <cell r="W1216" t="str">
            <v>SOLTERO</v>
          </cell>
          <cell r="X1216" t="str">
            <v>0</v>
          </cell>
          <cell r="Z1216">
            <v>0</v>
          </cell>
          <cell r="AA1216" t="str">
            <v>0</v>
          </cell>
          <cell r="AB1216" t="str">
            <v>002</v>
          </cell>
          <cell r="AC1216" t="str">
            <v>BACHILLERATO</v>
          </cell>
          <cell r="AD1216" t="str">
            <v>F</v>
          </cell>
          <cell r="AE1216" t="str">
            <v>002</v>
          </cell>
          <cell r="AF1216" t="str">
            <v>COMPAÑÍA DE ALIMENTOS COLOMBIANOS CALCO S.A</v>
          </cell>
          <cell r="AG1216" t="str">
            <v>52</v>
          </cell>
          <cell r="AH1216" t="str">
            <v>VENTAS</v>
          </cell>
          <cell r="AI1216" t="str">
            <v>02008003</v>
          </cell>
          <cell r="AJ1216" t="str">
            <v>Puntos de Venta</v>
          </cell>
          <cell r="AK1216" t="str">
            <v>R08-002</v>
          </cell>
          <cell r="AL1216" t="str">
            <v>MOLINOS</v>
          </cell>
          <cell r="AM1216" t="str">
            <v>007</v>
          </cell>
          <cell r="AN1216" t="str">
            <v>Domingo</v>
          </cell>
          <cell r="AO1216" t="str">
            <v>000</v>
          </cell>
          <cell r="AP1216" t="str">
            <v>SIN DEFINIR</v>
          </cell>
          <cell r="AQ1216" t="str">
            <v>1</v>
          </cell>
          <cell r="AR1216">
            <v>45462</v>
          </cell>
          <cell r="AU1216" t="str">
            <v>A</v>
          </cell>
          <cell r="AW1216" t="str">
            <v>EPS010</v>
          </cell>
          <cell r="AX1216" t="str">
            <v>EPS SURA (ANTES SUSALUD)</v>
          </cell>
          <cell r="AY1216" t="str">
            <v>001</v>
          </cell>
          <cell r="AZ1216" t="str">
            <v>25-14</v>
          </cell>
          <cell r="BA1216" t="str">
            <v>COLPENSIONES</v>
          </cell>
          <cell r="BB1216" t="str">
            <v>001</v>
          </cell>
          <cell r="BC1216" t="str">
            <v>14-28</v>
          </cell>
          <cell r="BD1216" t="str">
            <v>ARL SURA</v>
          </cell>
          <cell r="BE1216" t="str">
            <v>001</v>
          </cell>
          <cell r="BF1216" t="str">
            <v>CCF04</v>
          </cell>
          <cell r="BG1216" t="str">
            <v>COMFAMA ANTIOQUIA</v>
          </cell>
          <cell r="BH1216" t="str">
            <v>C001</v>
          </cell>
          <cell r="BI1216" t="str">
            <v>CESANTÍAS COLFONDOS</v>
          </cell>
          <cell r="BJ1216" t="str">
            <v>3561101</v>
          </cell>
          <cell r="BK1216" t="str">
            <v>002</v>
          </cell>
          <cell r="BL1216" t="str">
            <v>Quincenales</v>
          </cell>
          <cell r="BM1216" t="str">
            <v>TABLA</v>
          </cell>
          <cell r="BO1216" t="str">
            <v>001</v>
          </cell>
          <cell r="BP1216" t="str">
            <v>Salario interno pesos</v>
          </cell>
          <cell r="BQ1216">
            <v>1750905</v>
          </cell>
          <cell r="BR1216" t="str">
            <v>000000000000002</v>
          </cell>
          <cell r="BS1216" t="str">
            <v>COMPAÑÍA DE ALIMENTOS COLOMBIANOS CALCO S.A</v>
          </cell>
          <cell r="BT1216" t="str">
            <v>000000000047470</v>
          </cell>
          <cell r="BU1216" t="str">
            <v>PUNTOS DE VENTA</v>
          </cell>
          <cell r="BV1216" t="str">
            <v>000000000047620</v>
          </cell>
          <cell r="BW1216" t="str">
            <v>AUXILIAR DE RESTAURANTE</v>
          </cell>
          <cell r="BX1216" t="str">
            <v>000000000049430</v>
          </cell>
          <cell r="BY1216" t="str">
            <v>AUXILIAR DE RESTAURANTE</v>
          </cell>
          <cell r="BZ1216" t="str">
            <v>mposada28jun@gmail.com</v>
          </cell>
          <cell r="CA1216" t="str">
            <v>220 - JORNADA MENSUAL 220 HORAS</v>
          </cell>
          <cell r="CB1216" t="str">
            <v>Ley 50</v>
          </cell>
          <cell r="CC1216" t="str">
            <v>1 - Indefinido</v>
          </cell>
          <cell r="CD1216" t="str">
            <v>APORTA</v>
          </cell>
          <cell r="CE1216" t="str">
            <v>APORTA</v>
          </cell>
          <cell r="CF1216" t="str">
            <v>APORTA</v>
          </cell>
          <cell r="CG1216">
            <v>2.4359999999999999</v>
          </cell>
          <cell r="CH1216" t="str">
            <v>SIN AUXILIO</v>
          </cell>
          <cell r="CI1216" t="str">
            <v>SIN AUXILIO</v>
          </cell>
          <cell r="CJ1216" t="str">
            <v>SIN AUXILIO</v>
          </cell>
          <cell r="CK1216" t="str">
            <v>Sueldo fijo</v>
          </cell>
          <cell r="CL1216" t="str">
            <v>Dependiente</v>
          </cell>
          <cell r="CM1216" t="str">
            <v>No aplica</v>
          </cell>
          <cell r="CN1216" t="str">
            <v>S</v>
          </cell>
          <cell r="CQ1216" t="str">
            <v>220</v>
          </cell>
          <cell r="CR1216" t="str">
            <v>Tiempo Completo 220</v>
          </cell>
          <cell r="CS1216" t="str">
            <v>31</v>
          </cell>
          <cell r="CT1216" t="str">
            <v>000000000047522</v>
          </cell>
          <cell r="CU1216" t="str">
            <v>FLORIDA ETAPA 2</v>
          </cell>
          <cell r="CW1216" t="str">
            <v>000</v>
          </cell>
          <cell r="CX1216" t="str">
            <v xml:space="preserve">POSADA  MARILENI </v>
          </cell>
        </row>
        <row r="1217">
          <cell r="A1217">
            <v>32228623</v>
          </cell>
          <cell r="B1217" t="str">
            <v>LEIDY</v>
          </cell>
          <cell r="C1217" t="str">
            <v>YANNETH</v>
          </cell>
          <cell r="D1217" t="str">
            <v>TORRES</v>
          </cell>
          <cell r="E1217" t="str">
            <v>HENAO</v>
          </cell>
          <cell r="F1217">
            <v>29882</v>
          </cell>
          <cell r="G1217" t="str">
            <v>169 - COLOMBIA</v>
          </cell>
          <cell r="H1217" t="str">
            <v>05 - ANTIOQUIA</v>
          </cell>
          <cell r="J1217" t="str">
            <v>CR 42 A 85 91</v>
          </cell>
          <cell r="K1217" t="str">
            <v>MANRIQUE</v>
          </cell>
          <cell r="L1217" t="str">
            <v>3207506361</v>
          </cell>
          <cell r="M1217" t="str">
            <v>CO</v>
          </cell>
          <cell r="N1217" t="str">
            <v>BANCOLOMBIA</v>
          </cell>
          <cell r="O1217" t="str">
            <v>25500061670</v>
          </cell>
          <cell r="P1217" t="str">
            <v>AHORRO</v>
          </cell>
          <cell r="Q1217" t="str">
            <v>CÉDULA DE CIUDADANÍA</v>
          </cell>
          <cell r="R1217">
            <v>32228623</v>
          </cell>
          <cell r="S1217" t="str">
            <v>SANTA ROSA DE OSSOS</v>
          </cell>
          <cell r="U1217" t="str">
            <v>05 - ANTIOQUIA</v>
          </cell>
          <cell r="V1217" t="str">
            <v>MEDELLIN</v>
          </cell>
          <cell r="W1217" t="str">
            <v>SOLTERO</v>
          </cell>
          <cell r="AB1217" t="str">
            <v>002</v>
          </cell>
          <cell r="AC1217" t="str">
            <v>BACHILLERATO</v>
          </cell>
          <cell r="AD1217" t="str">
            <v>F</v>
          </cell>
          <cell r="AE1217" t="str">
            <v>002</v>
          </cell>
          <cell r="AF1217" t="str">
            <v>COMPAÑÍA DE ALIMENTOS COLOMBIANOS CALCO S.A</v>
          </cell>
          <cell r="AG1217" t="str">
            <v>52</v>
          </cell>
          <cell r="AH1217" t="str">
            <v>VENTAS</v>
          </cell>
          <cell r="AI1217" t="str">
            <v>02008003</v>
          </cell>
          <cell r="AJ1217" t="str">
            <v>Puntos de Venta</v>
          </cell>
          <cell r="AK1217" t="str">
            <v>R18-002</v>
          </cell>
          <cell r="AL1217" t="str">
            <v>ONE PLAZA</v>
          </cell>
          <cell r="AM1217" t="str">
            <v>004</v>
          </cell>
          <cell r="AN1217" t="str">
            <v>Jueves</v>
          </cell>
          <cell r="AO1217" t="str">
            <v>000</v>
          </cell>
          <cell r="AP1217" t="str">
            <v>SIN DEFINIR</v>
          </cell>
          <cell r="AQ1217" t="str">
            <v>1</v>
          </cell>
          <cell r="AR1217">
            <v>46128</v>
          </cell>
          <cell r="AS1217" t="str">
            <v>15/07/2026</v>
          </cell>
          <cell r="AU1217" t="str">
            <v>A</v>
          </cell>
          <cell r="AW1217" t="str">
            <v>EPS010</v>
          </cell>
          <cell r="AX1217" t="str">
            <v>EPS SURA (ANTES SUSALUD)</v>
          </cell>
          <cell r="AY1217" t="str">
            <v>001</v>
          </cell>
          <cell r="AZ1217" t="str">
            <v>230201</v>
          </cell>
          <cell r="BA1217" t="str">
            <v>PROTECCIÓN + I. N. G.</v>
          </cell>
          <cell r="BB1217" t="str">
            <v>001</v>
          </cell>
          <cell r="BC1217" t="str">
            <v>14-28</v>
          </cell>
          <cell r="BD1217" t="str">
            <v>ARL SURA</v>
          </cell>
          <cell r="BE1217" t="str">
            <v>001</v>
          </cell>
          <cell r="BF1217" t="str">
            <v>CCF04</v>
          </cell>
          <cell r="BG1217" t="str">
            <v>COMFAMA ANTIOQUIA</v>
          </cell>
          <cell r="BH1217" t="str">
            <v>C005</v>
          </cell>
          <cell r="BI1217" t="str">
            <v>CESANTÍAS PROTECCIÓN S. A.</v>
          </cell>
          <cell r="BJ1217" t="str">
            <v>3561101</v>
          </cell>
          <cell r="BK1217" t="str">
            <v>002</v>
          </cell>
          <cell r="BL1217" t="str">
            <v>Quincenales</v>
          </cell>
          <cell r="BM1217" t="str">
            <v>TABLA</v>
          </cell>
          <cell r="BO1217" t="str">
            <v>001</v>
          </cell>
          <cell r="BP1217" t="str">
            <v>Salario interno pesos</v>
          </cell>
          <cell r="BQ1217">
            <v>1750905</v>
          </cell>
          <cell r="BR1217" t="str">
            <v>000000000000002</v>
          </cell>
          <cell r="BS1217" t="str">
            <v>COMPAÑÍA DE ALIMENTOS COLOMBIANOS CALCO S.A</v>
          </cell>
          <cell r="BT1217" t="str">
            <v>000000000047470</v>
          </cell>
          <cell r="BU1217" t="str">
            <v>PUNTOS DE VENTA</v>
          </cell>
          <cell r="BV1217" t="str">
            <v>000000000047620</v>
          </cell>
          <cell r="BW1217" t="str">
            <v>AUXILIAR DE RESTAURANTE</v>
          </cell>
          <cell r="BX1217" t="str">
            <v>000000000067083</v>
          </cell>
          <cell r="BY1217" t="str">
            <v>AUXILIAR DE RESTAURANTE</v>
          </cell>
          <cell r="BZ1217" t="str">
            <v>torreshenaoleidy@gmail.com</v>
          </cell>
          <cell r="CA1217" t="str">
            <v>220 - JORNADA MENSUAL 220 HORAS</v>
          </cell>
          <cell r="CB1217" t="str">
            <v>Ley 50</v>
          </cell>
          <cell r="CC1217" t="str">
            <v>2 - Fijo</v>
          </cell>
          <cell r="CD1217" t="str">
            <v>APORTA</v>
          </cell>
          <cell r="CE1217" t="str">
            <v>APORTA</v>
          </cell>
          <cell r="CF1217" t="str">
            <v>APORTA</v>
          </cell>
          <cell r="CG1217">
            <v>2.4359999999999999</v>
          </cell>
          <cell r="CH1217" t="str">
            <v>LA DIFERENCIA</v>
          </cell>
          <cell r="CI1217" t="str">
            <v>LA DIFERENCIA</v>
          </cell>
          <cell r="CJ1217" t="str">
            <v>LA DIFERENCIA</v>
          </cell>
          <cell r="CK1217" t="str">
            <v>Sueldo fijo</v>
          </cell>
          <cell r="CL1217" t="str">
            <v>Dependiente</v>
          </cell>
          <cell r="CM1217" t="str">
            <v>No aplica</v>
          </cell>
          <cell r="CN1217" t="str">
            <v>S</v>
          </cell>
          <cell r="CQ1217" t="str">
            <v>220</v>
          </cell>
          <cell r="CR1217" t="str">
            <v>Tiempo Completo 220</v>
          </cell>
          <cell r="CS1217" t="str">
            <v>31</v>
          </cell>
          <cell r="CT1217" t="str">
            <v>000000000047515</v>
          </cell>
          <cell r="CU1217" t="str">
            <v>ONE PLAZA</v>
          </cell>
          <cell r="CW1217" t="str">
            <v>000</v>
          </cell>
          <cell r="CX1217" t="str">
            <v>TORRES HENAO LEIDY YANNETH</v>
          </cell>
        </row>
        <row r="1218">
          <cell r="A1218">
            <v>32255548</v>
          </cell>
          <cell r="B1218" t="str">
            <v>LORENA</v>
          </cell>
          <cell r="C1218" t="str">
            <v>YORLAY</v>
          </cell>
          <cell r="D1218" t="str">
            <v>RUIZ</v>
          </cell>
          <cell r="E1218" t="str">
            <v>VELEZ</v>
          </cell>
          <cell r="F1218">
            <v>30316</v>
          </cell>
          <cell r="G1218" t="str">
            <v>169 - COLOMBIA</v>
          </cell>
          <cell r="H1218" t="str">
            <v>05 - ANTIOQUIA</v>
          </cell>
          <cell r="I1218" t="str">
            <v>MEDELLIN</v>
          </cell>
          <cell r="J1218" t="str">
            <v>CR 58 DD 83 E 35 AP 109</v>
          </cell>
          <cell r="K1218" t="str">
            <v>Moravia</v>
          </cell>
          <cell r="L1218" t="str">
            <v>5730660</v>
          </cell>
          <cell r="M1218" t="str">
            <v>CO</v>
          </cell>
          <cell r="N1218" t="str">
            <v>BANCOLOMBIA</v>
          </cell>
          <cell r="O1218" t="str">
            <v>25500002269</v>
          </cell>
          <cell r="P1218" t="str">
            <v>AHORRO</v>
          </cell>
          <cell r="Q1218" t="str">
            <v>CÉDULA DE CIUDADANÍA</v>
          </cell>
          <cell r="R1218">
            <v>32255548</v>
          </cell>
          <cell r="S1218" t="str">
            <v>Medellin</v>
          </cell>
          <cell r="U1218" t="str">
            <v>05 - ANTIOQUIA</v>
          </cell>
          <cell r="V1218" t="str">
            <v>MEDELLIN</v>
          </cell>
          <cell r="W1218" t="str">
            <v>UNION LIBRE</v>
          </cell>
          <cell r="X1218" t="str">
            <v>0</v>
          </cell>
          <cell r="Z1218">
            <v>0</v>
          </cell>
          <cell r="AA1218" t="str">
            <v>0</v>
          </cell>
          <cell r="AB1218" t="str">
            <v>001</v>
          </cell>
          <cell r="AC1218" t="str">
            <v>PRIMARIA</v>
          </cell>
          <cell r="AD1218" t="str">
            <v>F</v>
          </cell>
          <cell r="AE1218" t="str">
            <v>002</v>
          </cell>
          <cell r="AF1218" t="str">
            <v>COMPAÑÍA DE ALIMENTOS COLOMBIANOS CALCO S.A</v>
          </cell>
          <cell r="AG1218" t="str">
            <v>73</v>
          </cell>
          <cell r="AH1218" t="str">
            <v>MANO DE OBRA INDIRECTA</v>
          </cell>
          <cell r="AI1218" t="str">
            <v>03010003</v>
          </cell>
          <cell r="AJ1218" t="str">
            <v>Cocina y Heladeria principal</v>
          </cell>
          <cell r="AK1218" t="str">
            <v>PPP-002</v>
          </cell>
          <cell r="AL1218" t="str">
            <v>PLANTA DE PRODUCCIÓN</v>
          </cell>
          <cell r="AM1218" t="str">
            <v>007</v>
          </cell>
          <cell r="AN1218" t="str">
            <v>Domingo</v>
          </cell>
          <cell r="AO1218" t="str">
            <v>000</v>
          </cell>
          <cell r="AP1218" t="str">
            <v>SIN DEFINIR</v>
          </cell>
          <cell r="AQ1218" t="str">
            <v>1</v>
          </cell>
          <cell r="AR1218">
            <v>39293</v>
          </cell>
          <cell r="AU1218" t="str">
            <v>A</v>
          </cell>
          <cell r="AW1218" t="str">
            <v>EPS010</v>
          </cell>
          <cell r="AX1218" t="str">
            <v>EPS SURA (ANTES SUSALUD)</v>
          </cell>
          <cell r="AY1218" t="str">
            <v>001</v>
          </cell>
          <cell r="AZ1218" t="str">
            <v>230201</v>
          </cell>
          <cell r="BA1218" t="str">
            <v>PROTECCIÓN + I. N. G.</v>
          </cell>
          <cell r="BB1218" t="str">
            <v>001</v>
          </cell>
          <cell r="BC1218" t="str">
            <v>14-28</v>
          </cell>
          <cell r="BD1218" t="str">
            <v>ARL SURA</v>
          </cell>
          <cell r="BE1218" t="str">
            <v>001</v>
          </cell>
          <cell r="BF1218" t="str">
            <v>CCF04</v>
          </cell>
          <cell r="BG1218" t="str">
            <v>COMFAMA ANTIOQUIA</v>
          </cell>
          <cell r="BH1218" t="str">
            <v>C005</v>
          </cell>
          <cell r="BI1218" t="str">
            <v>CESANTÍAS PROTECCIÓN S. A.</v>
          </cell>
          <cell r="BJ1218" t="str">
            <v>2108901</v>
          </cell>
          <cell r="BK1218" t="str">
            <v>002</v>
          </cell>
          <cell r="BL1218" t="str">
            <v>Quincenales</v>
          </cell>
          <cell r="BM1218" t="str">
            <v>TABLA</v>
          </cell>
          <cell r="BO1218" t="str">
            <v>001</v>
          </cell>
          <cell r="BP1218" t="str">
            <v>Salario interno pesos</v>
          </cell>
          <cell r="BQ1218">
            <v>1807000</v>
          </cell>
          <cell r="BR1218" t="str">
            <v>000000000000002</v>
          </cell>
          <cell r="BS1218" t="str">
            <v>COMPAÑÍA DE ALIMENTOS COLOMBIANOS CALCO S.A</v>
          </cell>
          <cell r="BT1218" t="str">
            <v>000000000047443</v>
          </cell>
          <cell r="BU1218" t="str">
            <v>COCINA PRINCIPAL</v>
          </cell>
          <cell r="BV1218" t="str">
            <v>000000000047747</v>
          </cell>
          <cell r="BW1218" t="str">
            <v>LÍDER PREALISTAMIENTO VERDURAS</v>
          </cell>
          <cell r="BX1218" t="str">
            <v>000000000048316</v>
          </cell>
          <cell r="BY1218" t="str">
            <v>LÍDER PREALISTAMIENTO VERDURAS</v>
          </cell>
          <cell r="BZ1218" t="str">
            <v>ruizvelezlorena1@gmail.com</v>
          </cell>
          <cell r="CA1218" t="str">
            <v>220 - JORNADA MENSUAL 220 HORAS</v>
          </cell>
          <cell r="CB1218" t="str">
            <v>Ley 50</v>
          </cell>
          <cell r="CC1218" t="str">
            <v>1 - Indefinido</v>
          </cell>
          <cell r="CD1218" t="str">
            <v>APORTA</v>
          </cell>
          <cell r="CE1218" t="str">
            <v>APORTA</v>
          </cell>
          <cell r="CF1218" t="str">
            <v>APORTA</v>
          </cell>
          <cell r="CG1218">
            <v>1.044</v>
          </cell>
          <cell r="CH1218" t="str">
            <v>SIN AUXILIO</v>
          </cell>
          <cell r="CI1218" t="str">
            <v>SIN AUXILIO</v>
          </cell>
          <cell r="CJ1218" t="str">
            <v>SIN AUXILIO</v>
          </cell>
          <cell r="CK1218" t="str">
            <v>Sueldo fijo</v>
          </cell>
          <cell r="CL1218" t="str">
            <v>Dependiente</v>
          </cell>
          <cell r="CM1218" t="str">
            <v>No aplica</v>
          </cell>
          <cell r="CN1218" t="str">
            <v>S</v>
          </cell>
          <cell r="CQ1218" t="str">
            <v>220</v>
          </cell>
          <cell r="CR1218" t="str">
            <v>Tiempo Completo 220</v>
          </cell>
          <cell r="CS1218" t="str">
            <v>31</v>
          </cell>
          <cell r="CT1218" t="str">
            <v>000000000047497</v>
          </cell>
          <cell r="CU1218" t="str">
            <v>PRODUCCIÓN</v>
          </cell>
          <cell r="CW1218" t="str">
            <v>000</v>
          </cell>
          <cell r="CX1218" t="str">
            <v>RUIZ VELEZ LORENA YORLAY</v>
          </cell>
        </row>
        <row r="1219">
          <cell r="A1219">
            <v>32255622</v>
          </cell>
          <cell r="B1219" t="str">
            <v>LEIDY</v>
          </cell>
          <cell r="C1219" t="str">
            <v>BIBIANA</v>
          </cell>
          <cell r="D1219" t="str">
            <v>CARDONA</v>
          </cell>
          <cell r="E1219" t="str">
            <v>CALDERON</v>
          </cell>
          <cell r="F1219">
            <v>30422</v>
          </cell>
          <cell r="G1219" t="str">
            <v>169 - COLOMBIA</v>
          </cell>
          <cell r="H1219" t="str">
            <v>05 - ANTIOQUIA</v>
          </cell>
          <cell r="I1219" t="str">
            <v>ANDES</v>
          </cell>
          <cell r="J1219" t="str">
            <v>CL 56 HE 18 BA 67</v>
          </cell>
          <cell r="K1219" t="str">
            <v>13 DE NOVIEMBRE</v>
          </cell>
          <cell r="L1219" t="str">
            <v>3046644435</v>
          </cell>
          <cell r="M1219" t="str">
            <v>CO</v>
          </cell>
          <cell r="N1219" t="str">
            <v>BANCOLOMBIA</v>
          </cell>
          <cell r="O1219" t="str">
            <v>01400012462</v>
          </cell>
          <cell r="P1219" t="str">
            <v>AHORRO</v>
          </cell>
          <cell r="Q1219" t="str">
            <v>CÉDULA DE CIUDADANÍA</v>
          </cell>
          <cell r="R1219">
            <v>32255622</v>
          </cell>
          <cell r="S1219" t="str">
            <v>Medellin</v>
          </cell>
          <cell r="U1219" t="str">
            <v>05 - ANTIOQUIA</v>
          </cell>
          <cell r="V1219" t="str">
            <v>MEDELLIN</v>
          </cell>
          <cell r="W1219" t="str">
            <v>UNION LIBRE</v>
          </cell>
          <cell r="X1219" t="str">
            <v>0</v>
          </cell>
          <cell r="Z1219">
            <v>0</v>
          </cell>
          <cell r="AA1219" t="str">
            <v>0</v>
          </cell>
          <cell r="AB1219" t="str">
            <v>002</v>
          </cell>
          <cell r="AC1219" t="str">
            <v>BACHILLERATO</v>
          </cell>
          <cell r="AD1219" t="str">
            <v>F</v>
          </cell>
          <cell r="AE1219" t="str">
            <v>002</v>
          </cell>
          <cell r="AF1219" t="str">
            <v>COMPAÑÍA DE ALIMENTOS COLOMBIANOS CALCO S.A</v>
          </cell>
          <cell r="AG1219" t="str">
            <v>52</v>
          </cell>
          <cell r="AH1219" t="str">
            <v>VENTAS</v>
          </cell>
          <cell r="AI1219" t="str">
            <v>02008003</v>
          </cell>
          <cell r="AJ1219" t="str">
            <v>Puntos de Venta</v>
          </cell>
          <cell r="AK1219" t="str">
            <v>R25-002</v>
          </cell>
          <cell r="AL1219" t="str">
            <v>FLORIDA ETAPA 2</v>
          </cell>
          <cell r="AM1219" t="str">
            <v>007</v>
          </cell>
          <cell r="AN1219" t="str">
            <v>Domingo</v>
          </cell>
          <cell r="AO1219" t="str">
            <v>000</v>
          </cell>
          <cell r="AP1219" t="str">
            <v>SIN DEFINIR</v>
          </cell>
          <cell r="AQ1219" t="str">
            <v>1</v>
          </cell>
          <cell r="AR1219">
            <v>45392</v>
          </cell>
          <cell r="AU1219" t="str">
            <v>A</v>
          </cell>
          <cell r="AW1219" t="str">
            <v>EPS010</v>
          </cell>
          <cell r="AX1219" t="str">
            <v>EPS SURA (ANTES SUSALUD)</v>
          </cell>
          <cell r="AY1219" t="str">
            <v>001</v>
          </cell>
          <cell r="AZ1219" t="str">
            <v>25-14</v>
          </cell>
          <cell r="BA1219" t="str">
            <v>COLPENSIONES</v>
          </cell>
          <cell r="BB1219" t="str">
            <v>001</v>
          </cell>
          <cell r="BC1219" t="str">
            <v>14-28</v>
          </cell>
          <cell r="BD1219" t="str">
            <v>ARL SURA</v>
          </cell>
          <cell r="BE1219" t="str">
            <v>001</v>
          </cell>
          <cell r="BF1219" t="str">
            <v>CCF04</v>
          </cell>
          <cell r="BG1219" t="str">
            <v>COMFAMA ANTIOQUIA</v>
          </cell>
          <cell r="BH1219" t="str">
            <v>C005</v>
          </cell>
          <cell r="BI1219" t="str">
            <v>CESANTÍAS PROTECCIÓN S. A.</v>
          </cell>
          <cell r="BJ1219" t="str">
            <v>3561101</v>
          </cell>
          <cell r="BK1219" t="str">
            <v>002</v>
          </cell>
          <cell r="BL1219" t="str">
            <v>Quincenales</v>
          </cell>
          <cell r="BM1219" t="str">
            <v>TABLA</v>
          </cell>
          <cell r="BO1219" t="str">
            <v>001</v>
          </cell>
          <cell r="BP1219" t="str">
            <v>Salario interno pesos</v>
          </cell>
          <cell r="BQ1219">
            <v>1750905</v>
          </cell>
          <cell r="BR1219" t="str">
            <v>000000000000002</v>
          </cell>
          <cell r="BS1219" t="str">
            <v>COMPAÑÍA DE ALIMENTOS COLOMBIANOS CALCO S.A</v>
          </cell>
          <cell r="BT1219" t="str">
            <v>000000000047470</v>
          </cell>
          <cell r="BU1219" t="str">
            <v>PUNTOS DE VENTA</v>
          </cell>
          <cell r="BV1219" t="str">
            <v>000000000047620</v>
          </cell>
          <cell r="BW1219" t="str">
            <v>AUXILIAR DE RESTAURANTE</v>
          </cell>
          <cell r="BX1219" t="str">
            <v>000000000049409</v>
          </cell>
          <cell r="BY1219" t="str">
            <v>AUXILIAR DE RESTAURANTE</v>
          </cell>
          <cell r="BZ1219" t="str">
            <v>lc3471830@gmail.com</v>
          </cell>
          <cell r="CA1219" t="str">
            <v>220 - JORNADA MENSUAL 220 HORAS</v>
          </cell>
          <cell r="CB1219" t="str">
            <v>Ley 50</v>
          </cell>
          <cell r="CC1219" t="str">
            <v>1 - Indefinido</v>
          </cell>
          <cell r="CD1219" t="str">
            <v>APORTA</v>
          </cell>
          <cell r="CE1219" t="str">
            <v>APORTA</v>
          </cell>
          <cell r="CF1219" t="str">
            <v>APORTA</v>
          </cell>
          <cell r="CG1219">
            <v>2.4359999999999999</v>
          </cell>
          <cell r="CH1219" t="str">
            <v>SIN AUXILIO</v>
          </cell>
          <cell r="CI1219" t="str">
            <v>SIN AUXILIO</v>
          </cell>
          <cell r="CJ1219" t="str">
            <v>SIN AUXILIO</v>
          </cell>
          <cell r="CK1219" t="str">
            <v>Sueldo fijo</v>
          </cell>
          <cell r="CL1219" t="str">
            <v>Dependiente</v>
          </cell>
          <cell r="CM1219" t="str">
            <v>No aplica</v>
          </cell>
          <cell r="CN1219" t="str">
            <v>S</v>
          </cell>
          <cell r="CQ1219" t="str">
            <v>220</v>
          </cell>
          <cell r="CR1219" t="str">
            <v>Tiempo Completo 220</v>
          </cell>
          <cell r="CS1219" t="str">
            <v>31</v>
          </cell>
          <cell r="CT1219" t="str">
            <v>000000000047522</v>
          </cell>
          <cell r="CU1219" t="str">
            <v>FLORIDA ETAPA 2</v>
          </cell>
          <cell r="CW1219" t="str">
            <v>000</v>
          </cell>
          <cell r="CX1219" t="str">
            <v>CARDONA CALDERON LEIDY BIBIANA</v>
          </cell>
        </row>
        <row r="1220">
          <cell r="A1220">
            <v>32256068</v>
          </cell>
          <cell r="B1220" t="str">
            <v>ERYS</v>
          </cell>
          <cell r="C1220" t="str">
            <v>JOHANA</v>
          </cell>
          <cell r="D1220" t="str">
            <v>MOSQUERA</v>
          </cell>
          <cell r="E1220" t="str">
            <v>PAZ</v>
          </cell>
          <cell r="F1220">
            <v>30079</v>
          </cell>
          <cell r="G1220" t="str">
            <v>169 - COLOMBIA</v>
          </cell>
          <cell r="H1220" t="str">
            <v>05 - ANTIOQUIA</v>
          </cell>
          <cell r="I1220" t="str">
            <v>MEDELLIN</v>
          </cell>
          <cell r="J1220" t="str">
            <v>CL 86 90 44</v>
          </cell>
          <cell r="K1220" t="str">
            <v>Robledo</v>
          </cell>
          <cell r="L1220" t="str">
            <v>3213115105</v>
          </cell>
          <cell r="M1220" t="str">
            <v>CO</v>
          </cell>
          <cell r="N1220" t="str">
            <v>BANCOLOMBIA</v>
          </cell>
          <cell r="O1220" t="str">
            <v>36225012193</v>
          </cell>
          <cell r="P1220" t="str">
            <v>AHORRO</v>
          </cell>
          <cell r="Q1220" t="str">
            <v>CÉDULA DE CIUDADANÍA</v>
          </cell>
          <cell r="R1220">
            <v>32256068</v>
          </cell>
          <cell r="S1220" t="str">
            <v>Medellin</v>
          </cell>
          <cell r="U1220" t="str">
            <v>05 - ANTIOQUIA</v>
          </cell>
          <cell r="V1220" t="str">
            <v>MEDELLIN</v>
          </cell>
          <cell r="W1220" t="str">
            <v>SOLTERO</v>
          </cell>
          <cell r="X1220" t="str">
            <v>0</v>
          </cell>
          <cell r="Z1220">
            <v>0</v>
          </cell>
          <cell r="AA1220" t="str">
            <v>0</v>
          </cell>
          <cell r="AB1220" t="str">
            <v>003</v>
          </cell>
          <cell r="AC1220" t="str">
            <v>TÉCNICO</v>
          </cell>
          <cell r="AD1220" t="str">
            <v>F</v>
          </cell>
          <cell r="AE1220" t="str">
            <v>002</v>
          </cell>
          <cell r="AF1220" t="str">
            <v>COMPAÑÍA DE ALIMENTOS COLOMBIANOS CALCO S.A</v>
          </cell>
          <cell r="AG1220" t="str">
            <v>52</v>
          </cell>
          <cell r="AH1220" t="str">
            <v>VENTAS</v>
          </cell>
          <cell r="AI1220" t="str">
            <v>02008003</v>
          </cell>
          <cell r="AJ1220" t="str">
            <v>Puntos de Venta</v>
          </cell>
          <cell r="AK1220" t="str">
            <v>R07-002</v>
          </cell>
          <cell r="AL1220" t="str">
            <v>LAURELES</v>
          </cell>
          <cell r="AM1220" t="str">
            <v>007</v>
          </cell>
          <cell r="AN1220" t="str">
            <v>Domingo</v>
          </cell>
          <cell r="AO1220" t="str">
            <v>000</v>
          </cell>
          <cell r="AP1220" t="str">
            <v>SIN DEFINIR</v>
          </cell>
          <cell r="AQ1220" t="str">
            <v>2</v>
          </cell>
          <cell r="AR1220">
            <v>40924</v>
          </cell>
          <cell r="AU1220" t="str">
            <v>A</v>
          </cell>
          <cell r="AW1220" t="str">
            <v>EPS010</v>
          </cell>
          <cell r="AX1220" t="str">
            <v>EPS SURA (ANTES SUSALUD)</v>
          </cell>
          <cell r="AY1220" t="str">
            <v>001</v>
          </cell>
          <cell r="AZ1220" t="str">
            <v>230201</v>
          </cell>
          <cell r="BA1220" t="str">
            <v>PROTECCIÓN + I. N. G.</v>
          </cell>
          <cell r="BB1220" t="str">
            <v>001</v>
          </cell>
          <cell r="BC1220" t="str">
            <v>14-28</v>
          </cell>
          <cell r="BD1220" t="str">
            <v>ARL SURA</v>
          </cell>
          <cell r="BE1220" t="str">
            <v>001</v>
          </cell>
          <cell r="BF1220" t="str">
            <v>CCF04</v>
          </cell>
          <cell r="BG1220" t="str">
            <v>COMFAMA ANTIOQUIA</v>
          </cell>
          <cell r="BH1220" t="str">
            <v>C005</v>
          </cell>
          <cell r="BI1220" t="str">
            <v>CESANTÍAS PROTECCIÓN S. A.</v>
          </cell>
          <cell r="BJ1220" t="str">
            <v>3561101</v>
          </cell>
          <cell r="BK1220" t="str">
            <v>002</v>
          </cell>
          <cell r="BL1220" t="str">
            <v>Quincenales</v>
          </cell>
          <cell r="BM1220" t="str">
            <v>TABLA</v>
          </cell>
          <cell r="BO1220" t="str">
            <v>001</v>
          </cell>
          <cell r="BP1220" t="str">
            <v>Salario interno pesos</v>
          </cell>
          <cell r="BQ1220">
            <v>1750905</v>
          </cell>
          <cell r="BR1220" t="str">
            <v>000000000000002</v>
          </cell>
          <cell r="BS1220" t="str">
            <v>COMPAÑÍA DE ALIMENTOS COLOMBIANOS CALCO S.A</v>
          </cell>
          <cell r="BT1220" t="str">
            <v>000000000047470</v>
          </cell>
          <cell r="BU1220" t="str">
            <v>PUNTOS DE VENTA</v>
          </cell>
          <cell r="BV1220" t="str">
            <v>000000000047620</v>
          </cell>
          <cell r="BW1220" t="str">
            <v>AUXILIAR DE RESTAURANTE</v>
          </cell>
          <cell r="BX1220" t="str">
            <v>000000000048635</v>
          </cell>
          <cell r="BY1220" t="str">
            <v>AUXILIAR DE RESTAURANTE</v>
          </cell>
          <cell r="BZ1220" t="str">
            <v>mosquejoha@hotmail.com</v>
          </cell>
          <cell r="CA1220" t="str">
            <v>220 - JORNADA MENSUAL 220 HORAS</v>
          </cell>
          <cell r="CB1220" t="str">
            <v>Ley 50</v>
          </cell>
          <cell r="CC1220" t="str">
            <v>1 - Indefinido</v>
          </cell>
          <cell r="CD1220" t="str">
            <v>APORTA</v>
          </cell>
          <cell r="CE1220" t="str">
            <v>APORTA</v>
          </cell>
          <cell r="CF1220" t="str">
            <v>APORTA</v>
          </cell>
          <cell r="CG1220">
            <v>2.4359999999999999</v>
          </cell>
          <cell r="CH1220" t="str">
            <v>SIN AUXILIO</v>
          </cell>
          <cell r="CI1220" t="str">
            <v>SIN AUXILIO</v>
          </cell>
          <cell r="CJ1220" t="str">
            <v>SIN AUXILIO</v>
          </cell>
          <cell r="CK1220" t="str">
            <v>Sueldo fijo</v>
          </cell>
          <cell r="CL1220" t="str">
            <v>Dependiente</v>
          </cell>
          <cell r="CM1220" t="str">
            <v>No aplica</v>
          </cell>
          <cell r="CN1220" t="str">
            <v>S</v>
          </cell>
          <cell r="CQ1220" t="str">
            <v>220</v>
          </cell>
          <cell r="CR1220" t="str">
            <v>Tiempo Completo 220</v>
          </cell>
          <cell r="CS1220" t="str">
            <v>31</v>
          </cell>
          <cell r="CT1220" t="str">
            <v>000000000047504</v>
          </cell>
          <cell r="CU1220" t="str">
            <v>LAURELES</v>
          </cell>
          <cell r="CW1220" t="str">
            <v>000</v>
          </cell>
          <cell r="CX1220" t="str">
            <v>MOSQUERA PAZ ERYS JOHANA</v>
          </cell>
        </row>
        <row r="1221">
          <cell r="A1221">
            <v>32256583</v>
          </cell>
          <cell r="B1221" t="str">
            <v>LUZ</v>
          </cell>
          <cell r="C1221" t="str">
            <v>AMPARO</v>
          </cell>
          <cell r="D1221" t="str">
            <v>CASTANO</v>
          </cell>
          <cell r="E1221" t="str">
            <v>VELASQUEZ</v>
          </cell>
          <cell r="F1221">
            <v>30447</v>
          </cell>
          <cell r="G1221" t="str">
            <v>169 - COLOMBIA</v>
          </cell>
          <cell r="H1221" t="str">
            <v>05 - ANTIOQUIA</v>
          </cell>
          <cell r="I1221" t="str">
            <v>MEDELLIN</v>
          </cell>
          <cell r="J1221" t="str">
            <v>CL 38 E 28 40</v>
          </cell>
          <cell r="K1221" t="str">
            <v>La Milagrosa</v>
          </cell>
          <cell r="L1221" t="str">
            <v>3143254938</v>
          </cell>
          <cell r="M1221" t="str">
            <v>CO</v>
          </cell>
          <cell r="N1221" t="str">
            <v>BANCOLOMBIA</v>
          </cell>
          <cell r="O1221" t="str">
            <v>34200001765</v>
          </cell>
          <cell r="P1221" t="str">
            <v>AHORRO</v>
          </cell>
          <cell r="Q1221" t="str">
            <v>CÉDULA DE CIUDADANÍA</v>
          </cell>
          <cell r="R1221">
            <v>32256583</v>
          </cell>
          <cell r="S1221" t="str">
            <v>Medellin</v>
          </cell>
          <cell r="U1221" t="str">
            <v>05 - ANTIOQUIA</v>
          </cell>
          <cell r="V1221" t="str">
            <v>MEDELLIN</v>
          </cell>
          <cell r="W1221" t="str">
            <v>SOLTERO</v>
          </cell>
          <cell r="X1221" t="str">
            <v>0</v>
          </cell>
          <cell r="Z1221">
            <v>0</v>
          </cell>
          <cell r="AA1221" t="str">
            <v>0</v>
          </cell>
          <cell r="AB1221" t="str">
            <v>002</v>
          </cell>
          <cell r="AC1221" t="str">
            <v>BACHILLERATO</v>
          </cell>
          <cell r="AD1221" t="str">
            <v>F</v>
          </cell>
          <cell r="AE1221" t="str">
            <v>002</v>
          </cell>
          <cell r="AF1221" t="str">
            <v>COMPAÑÍA DE ALIMENTOS COLOMBIANOS CALCO S.A</v>
          </cell>
          <cell r="AG1221" t="str">
            <v>52</v>
          </cell>
          <cell r="AH1221" t="str">
            <v>VENTAS</v>
          </cell>
          <cell r="AI1221" t="str">
            <v>02008003</v>
          </cell>
          <cell r="AJ1221" t="str">
            <v>Puntos de Venta</v>
          </cell>
          <cell r="AK1221" t="str">
            <v>R06-002</v>
          </cell>
          <cell r="AL1221" t="str">
            <v>OVIEDO</v>
          </cell>
          <cell r="AM1221" t="str">
            <v>007</v>
          </cell>
          <cell r="AN1221" t="str">
            <v>Domingo</v>
          </cell>
          <cell r="AO1221" t="str">
            <v>000</v>
          </cell>
          <cell r="AP1221" t="str">
            <v>SIN DEFINIR</v>
          </cell>
          <cell r="AQ1221" t="str">
            <v>1</v>
          </cell>
          <cell r="AR1221">
            <v>42262</v>
          </cell>
          <cell r="AU1221" t="str">
            <v>A</v>
          </cell>
          <cell r="AW1221" t="str">
            <v>EPS010</v>
          </cell>
          <cell r="AX1221" t="str">
            <v>EPS SURA (ANTES SUSALUD)</v>
          </cell>
          <cell r="AY1221" t="str">
            <v>001</v>
          </cell>
          <cell r="AZ1221" t="str">
            <v>230201</v>
          </cell>
          <cell r="BA1221" t="str">
            <v>PROTECCIÓN + I. N. G.</v>
          </cell>
          <cell r="BB1221" t="str">
            <v>001</v>
          </cell>
          <cell r="BC1221" t="str">
            <v>14-28</v>
          </cell>
          <cell r="BD1221" t="str">
            <v>ARL SURA</v>
          </cell>
          <cell r="BE1221" t="str">
            <v>001</v>
          </cell>
          <cell r="BF1221" t="str">
            <v>CCF04</v>
          </cell>
          <cell r="BG1221" t="str">
            <v>COMFAMA ANTIOQUIA</v>
          </cell>
          <cell r="BH1221" t="str">
            <v>C005</v>
          </cell>
          <cell r="BI1221" t="str">
            <v>CESANTÍAS PROTECCIÓN S. A.</v>
          </cell>
          <cell r="BJ1221" t="str">
            <v>3561101</v>
          </cell>
          <cell r="BK1221" t="str">
            <v>002</v>
          </cell>
          <cell r="BL1221" t="str">
            <v>Quincenales</v>
          </cell>
          <cell r="BM1221" t="str">
            <v>TABLA</v>
          </cell>
          <cell r="BO1221" t="str">
            <v>001</v>
          </cell>
          <cell r="BP1221" t="str">
            <v>Salario interno pesos</v>
          </cell>
          <cell r="BQ1221">
            <v>1750905</v>
          </cell>
          <cell r="BR1221" t="str">
            <v>000000000000002</v>
          </cell>
          <cell r="BS1221" t="str">
            <v>COMPAÑÍA DE ALIMENTOS COLOMBIANOS CALCO S.A</v>
          </cell>
          <cell r="BT1221" t="str">
            <v>000000000047470</v>
          </cell>
          <cell r="BU1221" t="str">
            <v>PUNTOS DE VENTA</v>
          </cell>
          <cell r="BV1221" t="str">
            <v>000000000047620</v>
          </cell>
          <cell r="BW1221" t="str">
            <v>AUXILIAR DE RESTAURANTE</v>
          </cell>
          <cell r="BX1221" t="str">
            <v>000000000048576</v>
          </cell>
          <cell r="BY1221" t="str">
            <v>AUXILIAR DE RESTAURANTE</v>
          </cell>
          <cell r="BZ1221" t="str">
            <v>velasquezamparo815@gmail.com</v>
          </cell>
          <cell r="CA1221" t="str">
            <v>220 - JORNADA MENSUAL 220 HORAS</v>
          </cell>
          <cell r="CB1221" t="str">
            <v>Ley 50</v>
          </cell>
          <cell r="CC1221" t="str">
            <v>1 - Indefinido</v>
          </cell>
          <cell r="CD1221" t="str">
            <v>APORTA</v>
          </cell>
          <cell r="CE1221" t="str">
            <v>APORTA</v>
          </cell>
          <cell r="CF1221" t="str">
            <v>APORTA</v>
          </cell>
          <cell r="CG1221">
            <v>2.4359999999999999</v>
          </cell>
          <cell r="CH1221" t="str">
            <v>SIN AUXILIO</v>
          </cell>
          <cell r="CI1221" t="str">
            <v>SIN AUXILIO</v>
          </cell>
          <cell r="CJ1221" t="str">
            <v>SIN AUXILIO</v>
          </cell>
          <cell r="CK1221" t="str">
            <v>Sueldo fijo</v>
          </cell>
          <cell r="CL1221" t="str">
            <v>Dependiente</v>
          </cell>
          <cell r="CM1221" t="str">
            <v>No aplica</v>
          </cell>
          <cell r="CN1221" t="str">
            <v>S</v>
          </cell>
          <cell r="CQ1221" t="str">
            <v>220</v>
          </cell>
          <cell r="CR1221" t="str">
            <v>Tiempo Completo 220</v>
          </cell>
          <cell r="CS1221" t="str">
            <v>31</v>
          </cell>
          <cell r="CT1221" t="str">
            <v>000000000047503</v>
          </cell>
          <cell r="CU1221" t="str">
            <v>OVIEDO</v>
          </cell>
          <cell r="CW1221" t="str">
            <v>000</v>
          </cell>
          <cell r="CX1221" t="str">
            <v>CASTANO VELASQUEZ LUZ AMPARO</v>
          </cell>
        </row>
        <row r="1222">
          <cell r="A1222">
            <v>32257544</v>
          </cell>
          <cell r="B1222" t="str">
            <v>YOLEIDIS</v>
          </cell>
          <cell r="D1222" t="str">
            <v>CASTILLO</v>
          </cell>
          <cell r="E1222" t="str">
            <v>TORRES</v>
          </cell>
          <cell r="F1222">
            <v>29065</v>
          </cell>
          <cell r="G1222" t="str">
            <v>169 - COLOMBIA</v>
          </cell>
          <cell r="H1222" t="str">
            <v>47 - MAGDALENA</v>
          </cell>
          <cell r="I1222" t="str">
            <v>PLATO</v>
          </cell>
          <cell r="J1222" t="str">
            <v>CR 51 B 82 C 40</v>
          </cell>
          <cell r="K1222" t="str">
            <v>CAMPO VALDES</v>
          </cell>
          <cell r="L1222" t="str">
            <v>3127624315</v>
          </cell>
          <cell r="M1222" t="str">
            <v>CO</v>
          </cell>
          <cell r="N1222" t="str">
            <v>BANCOLOMBIA</v>
          </cell>
          <cell r="O1222" t="str">
            <v>09798336620</v>
          </cell>
          <cell r="P1222" t="str">
            <v>AHORRO</v>
          </cell>
          <cell r="Q1222" t="str">
            <v>CÉDULA DE CIUDADANÍA</v>
          </cell>
          <cell r="R1222">
            <v>32257544</v>
          </cell>
          <cell r="S1222" t="str">
            <v>Medellin</v>
          </cell>
          <cell r="U1222" t="str">
            <v>05 - ANTIOQUIA</v>
          </cell>
          <cell r="V1222" t="str">
            <v>MEDELLIN</v>
          </cell>
          <cell r="W1222" t="str">
            <v>SOLTERO</v>
          </cell>
          <cell r="X1222" t="str">
            <v>0</v>
          </cell>
          <cell r="Z1222">
            <v>0</v>
          </cell>
          <cell r="AA1222" t="str">
            <v>0</v>
          </cell>
          <cell r="AB1222" t="str">
            <v>001</v>
          </cell>
          <cell r="AC1222" t="str">
            <v>PRIMARIA</v>
          </cell>
          <cell r="AD1222" t="str">
            <v>F</v>
          </cell>
          <cell r="AE1222" t="str">
            <v>002</v>
          </cell>
          <cell r="AF1222" t="str">
            <v>COMPAÑÍA DE ALIMENTOS COLOMBIANOS CALCO S.A</v>
          </cell>
          <cell r="AG1222" t="str">
            <v>52</v>
          </cell>
          <cell r="AH1222" t="str">
            <v>VENTAS</v>
          </cell>
          <cell r="AI1222" t="str">
            <v>02008003</v>
          </cell>
          <cell r="AJ1222" t="str">
            <v>Puntos de Venta</v>
          </cell>
          <cell r="AK1222" t="str">
            <v>R22-002</v>
          </cell>
          <cell r="AL1222" t="str">
            <v>LEMONT</v>
          </cell>
          <cell r="AM1222" t="str">
            <v>007</v>
          </cell>
          <cell r="AN1222" t="str">
            <v>Domingo</v>
          </cell>
          <cell r="AO1222" t="str">
            <v>000</v>
          </cell>
          <cell r="AP1222" t="str">
            <v>SIN DEFINIR</v>
          </cell>
          <cell r="AQ1222" t="str">
            <v>1</v>
          </cell>
          <cell r="AR1222">
            <v>44755</v>
          </cell>
          <cell r="AU1222" t="str">
            <v>A</v>
          </cell>
          <cell r="AW1222" t="str">
            <v>EPS037</v>
          </cell>
          <cell r="AX1222" t="str">
            <v>NUEVA E.P.S.</v>
          </cell>
          <cell r="AY1222" t="str">
            <v>001</v>
          </cell>
          <cell r="AZ1222" t="str">
            <v>25-14</v>
          </cell>
          <cell r="BA1222" t="str">
            <v>COLPENSIONES</v>
          </cell>
          <cell r="BB1222" t="str">
            <v>001</v>
          </cell>
          <cell r="BC1222" t="str">
            <v>14-28</v>
          </cell>
          <cell r="BD1222" t="str">
            <v>ARL SURA</v>
          </cell>
          <cell r="BE1222" t="str">
            <v>001</v>
          </cell>
          <cell r="BF1222" t="str">
            <v>CCF04</v>
          </cell>
          <cell r="BG1222" t="str">
            <v>COMFAMA ANTIOQUIA</v>
          </cell>
          <cell r="BH1222" t="str">
            <v>C005</v>
          </cell>
          <cell r="BI1222" t="str">
            <v>CESANTÍAS PROTECCIÓN S. A.</v>
          </cell>
          <cell r="BJ1222" t="str">
            <v>3561101</v>
          </cell>
          <cell r="BK1222" t="str">
            <v>002</v>
          </cell>
          <cell r="BL1222" t="str">
            <v>Quincenales</v>
          </cell>
          <cell r="BM1222" t="str">
            <v>TABLA</v>
          </cell>
          <cell r="BO1222" t="str">
            <v>001</v>
          </cell>
          <cell r="BP1222" t="str">
            <v>Salario interno pesos</v>
          </cell>
          <cell r="BQ1222">
            <v>1750905</v>
          </cell>
          <cell r="BR1222" t="str">
            <v>000000000000002</v>
          </cell>
          <cell r="BS1222" t="str">
            <v>COMPAÑÍA DE ALIMENTOS COLOMBIANOS CALCO S.A</v>
          </cell>
          <cell r="BT1222" t="str">
            <v>000000000047470</v>
          </cell>
          <cell r="BU1222" t="str">
            <v>PUNTOS DE VENTA</v>
          </cell>
          <cell r="BV1222" t="str">
            <v>000000000047620</v>
          </cell>
          <cell r="BW1222" t="str">
            <v>AUXILIAR DE RESTAURANTE</v>
          </cell>
          <cell r="BX1222" t="str">
            <v>000000000049295</v>
          </cell>
          <cell r="BY1222" t="str">
            <v>AUXILIAR DE RESTAURANTE</v>
          </cell>
          <cell r="BZ1222" t="str">
            <v>yoleidiscastillotorres@gmail.com</v>
          </cell>
          <cell r="CA1222" t="str">
            <v>220 - JORNADA MENSUAL 220 HORAS</v>
          </cell>
          <cell r="CB1222" t="str">
            <v>Ley 50</v>
          </cell>
          <cell r="CC1222" t="str">
            <v>1 - Indefinido</v>
          </cell>
          <cell r="CD1222" t="str">
            <v>APORTA</v>
          </cell>
          <cell r="CE1222" t="str">
            <v>APORTA</v>
          </cell>
          <cell r="CF1222" t="str">
            <v>APORTA</v>
          </cell>
          <cell r="CG1222">
            <v>2.4359999999999999</v>
          </cell>
          <cell r="CH1222" t="str">
            <v>SIN AUXILIO</v>
          </cell>
          <cell r="CI1222" t="str">
            <v>SIN AUXILIO</v>
          </cell>
          <cell r="CJ1222" t="str">
            <v>SIN AUXILIO</v>
          </cell>
          <cell r="CK1222" t="str">
            <v>Sueldo fijo</v>
          </cell>
          <cell r="CL1222" t="str">
            <v>Dependiente</v>
          </cell>
          <cell r="CM1222" t="str">
            <v>No aplica</v>
          </cell>
          <cell r="CN1222" t="str">
            <v>S</v>
          </cell>
          <cell r="CQ1222" t="str">
            <v>220</v>
          </cell>
          <cell r="CR1222" t="str">
            <v>Tiempo Completo 220</v>
          </cell>
          <cell r="CS1222" t="str">
            <v>31</v>
          </cell>
          <cell r="CT1222" t="str">
            <v>000000000047519</v>
          </cell>
          <cell r="CU1222" t="str">
            <v>LEMONT</v>
          </cell>
          <cell r="CW1222" t="str">
            <v>000</v>
          </cell>
          <cell r="CX1222" t="str">
            <v xml:space="preserve">CASTILLO TORRES YOLEIDIS </v>
          </cell>
        </row>
        <row r="1223">
          <cell r="A1223">
            <v>32259825</v>
          </cell>
          <cell r="B1223" t="str">
            <v>ELCY</v>
          </cell>
          <cell r="C1223" t="str">
            <v>ANDREA</v>
          </cell>
          <cell r="D1223" t="str">
            <v>CASTANEDA</v>
          </cell>
          <cell r="E1223" t="str">
            <v>ARANGO</v>
          </cell>
          <cell r="F1223">
            <v>30543</v>
          </cell>
          <cell r="G1223" t="str">
            <v>169 - COLOMBIA</v>
          </cell>
          <cell r="H1223" t="str">
            <v>05 - ANTIOQUIA</v>
          </cell>
          <cell r="I1223" t="str">
            <v>MEDELLIN</v>
          </cell>
          <cell r="J1223" t="str">
            <v>CR 72 95 89 AP 202</v>
          </cell>
          <cell r="K1223" t="str">
            <v>Castilla</v>
          </cell>
          <cell r="L1223" t="str">
            <v>4782852</v>
          </cell>
          <cell r="M1223" t="str">
            <v>CO</v>
          </cell>
          <cell r="N1223" t="str">
            <v>BANCOLOMBIA</v>
          </cell>
          <cell r="O1223" t="str">
            <v>25524913138</v>
          </cell>
          <cell r="P1223" t="str">
            <v>AHORRO</v>
          </cell>
          <cell r="Q1223" t="str">
            <v>CÉDULA DE CIUDADANÍA</v>
          </cell>
          <cell r="R1223">
            <v>32259825</v>
          </cell>
          <cell r="S1223" t="str">
            <v>Medellin</v>
          </cell>
          <cell r="U1223" t="str">
            <v>05 - ANTIOQUIA</v>
          </cell>
          <cell r="V1223" t="str">
            <v>MEDELLIN</v>
          </cell>
          <cell r="W1223" t="str">
            <v>SOLTERO</v>
          </cell>
          <cell r="X1223" t="str">
            <v>0</v>
          </cell>
          <cell r="Z1223">
            <v>0</v>
          </cell>
          <cell r="AA1223" t="str">
            <v>0</v>
          </cell>
          <cell r="AB1223" t="str">
            <v>002</v>
          </cell>
          <cell r="AC1223" t="str">
            <v>BACHILLERATO</v>
          </cell>
          <cell r="AD1223" t="str">
            <v>F</v>
          </cell>
          <cell r="AE1223" t="str">
            <v>002</v>
          </cell>
          <cell r="AF1223" t="str">
            <v>COMPAÑÍA DE ALIMENTOS COLOMBIANOS CALCO S.A</v>
          </cell>
          <cell r="AG1223" t="str">
            <v>73</v>
          </cell>
          <cell r="AH1223" t="str">
            <v>MANO DE OBRA INDIRECTA</v>
          </cell>
          <cell r="AI1223" t="str">
            <v>03010003</v>
          </cell>
          <cell r="AJ1223" t="str">
            <v>Cocina y Heladeria principal</v>
          </cell>
          <cell r="AK1223" t="str">
            <v>PPH-002</v>
          </cell>
          <cell r="AL1223" t="str">
            <v>PLANTA DE HELADOS</v>
          </cell>
          <cell r="AM1223" t="str">
            <v>007</v>
          </cell>
          <cell r="AN1223" t="str">
            <v>Domingo</v>
          </cell>
          <cell r="AO1223" t="str">
            <v>000</v>
          </cell>
          <cell r="AP1223" t="str">
            <v>SIN DEFINIR</v>
          </cell>
          <cell r="AQ1223" t="str">
            <v>1</v>
          </cell>
          <cell r="AR1223">
            <v>38194</v>
          </cell>
          <cell r="AU1223" t="str">
            <v>A</v>
          </cell>
          <cell r="AW1223" t="str">
            <v>EPS010</v>
          </cell>
          <cell r="AX1223" t="str">
            <v>EPS SURA (ANTES SUSALUD)</v>
          </cell>
          <cell r="AY1223" t="str">
            <v>001</v>
          </cell>
          <cell r="AZ1223" t="str">
            <v>230201</v>
          </cell>
          <cell r="BA1223" t="str">
            <v>PROTECCIÓN + I. N. G.</v>
          </cell>
          <cell r="BB1223" t="str">
            <v>001</v>
          </cell>
          <cell r="BC1223" t="str">
            <v>14-28</v>
          </cell>
          <cell r="BD1223" t="str">
            <v>ARL SURA</v>
          </cell>
          <cell r="BE1223" t="str">
            <v>001</v>
          </cell>
          <cell r="BF1223" t="str">
            <v>CCF04</v>
          </cell>
          <cell r="BG1223" t="str">
            <v>COMFAMA ANTIOQUIA</v>
          </cell>
          <cell r="BH1223" t="str">
            <v>C005</v>
          </cell>
          <cell r="BI1223" t="str">
            <v>CESANTÍAS PROTECCIÓN S. A.</v>
          </cell>
          <cell r="BJ1223" t="str">
            <v>2108901</v>
          </cell>
          <cell r="BK1223" t="str">
            <v>002</v>
          </cell>
          <cell r="BL1223" t="str">
            <v>Quincenales</v>
          </cell>
          <cell r="BM1223" t="str">
            <v>TABLA</v>
          </cell>
          <cell r="BO1223" t="str">
            <v>001</v>
          </cell>
          <cell r="BP1223" t="str">
            <v>Salario interno pesos</v>
          </cell>
          <cell r="BQ1223">
            <v>5710000</v>
          </cell>
          <cell r="BR1223" t="str">
            <v>000000000000002</v>
          </cell>
          <cell r="BS1223" t="str">
            <v>COMPAÑÍA DE ALIMENTOS COLOMBIANOS CALCO S.A</v>
          </cell>
          <cell r="BT1223" t="str">
            <v>000000000047443</v>
          </cell>
          <cell r="BU1223" t="str">
            <v>COCINA PRINCIPAL</v>
          </cell>
          <cell r="BV1223" t="str">
            <v>000000000047748</v>
          </cell>
          <cell r="BW1223" t="str">
            <v>LÍDER SECCIÓN DE HELADOS</v>
          </cell>
          <cell r="BX1223" t="str">
            <v>000000000048219</v>
          </cell>
          <cell r="BY1223" t="str">
            <v>LÍDER SECCIÓN DE HELADOS</v>
          </cell>
          <cell r="BZ1223" t="str">
            <v>andrea.150883@gmail.com</v>
          </cell>
          <cell r="CA1223" t="str">
            <v>220 - JORNADA MENSUAL 220 HORAS</v>
          </cell>
          <cell r="CB1223" t="str">
            <v>Ley 50</v>
          </cell>
          <cell r="CC1223" t="str">
            <v>1 - Indefinido</v>
          </cell>
          <cell r="CD1223" t="str">
            <v>APORTA</v>
          </cell>
          <cell r="CE1223" t="str">
            <v>APORTA</v>
          </cell>
          <cell r="CF1223" t="str">
            <v>APORTA</v>
          </cell>
          <cell r="CG1223">
            <v>1.044</v>
          </cell>
          <cell r="CH1223" t="str">
            <v>SIN AUXILIO</v>
          </cell>
          <cell r="CI1223" t="str">
            <v>SIN AUXILIO</v>
          </cell>
          <cell r="CJ1223" t="str">
            <v>SIN AUXILIO</v>
          </cell>
          <cell r="CK1223" t="str">
            <v>Sueldo fijo</v>
          </cell>
          <cell r="CL1223" t="str">
            <v>Dependiente</v>
          </cell>
          <cell r="CM1223" t="str">
            <v>No aplica</v>
          </cell>
          <cell r="CN1223" t="str">
            <v>N</v>
          </cell>
          <cell r="CQ1223" t="str">
            <v>220</v>
          </cell>
          <cell r="CR1223" t="str">
            <v>Tiempo Completo 220</v>
          </cell>
          <cell r="CS1223" t="str">
            <v>31</v>
          </cell>
          <cell r="CT1223" t="str">
            <v>000000000047496</v>
          </cell>
          <cell r="CU1223" t="str">
            <v>PLANTA DE HELADOS</v>
          </cell>
          <cell r="CW1223" t="str">
            <v>000</v>
          </cell>
          <cell r="CX1223" t="str">
            <v>CASTANEDA ARANGO ELCY ANDREA</v>
          </cell>
        </row>
        <row r="1224">
          <cell r="A1224">
            <v>32296339</v>
          </cell>
          <cell r="B1224" t="str">
            <v>LUCY</v>
          </cell>
          <cell r="C1224" t="str">
            <v>YUCELY</v>
          </cell>
          <cell r="D1224" t="str">
            <v>ABADIA</v>
          </cell>
          <cell r="E1224" t="str">
            <v>MENA</v>
          </cell>
          <cell r="F1224">
            <v>30567</v>
          </cell>
          <cell r="G1224" t="str">
            <v>169 - COLOMBIA</v>
          </cell>
          <cell r="H1224" t="str">
            <v>27 - CHOCO</v>
          </cell>
          <cell r="I1224" t="str">
            <v>QUIBDO</v>
          </cell>
          <cell r="J1224" t="str">
            <v>CL 20 F 39 C 93 INT 201 ZAMORA</v>
          </cell>
          <cell r="K1224" t="str">
            <v>Zamora</v>
          </cell>
          <cell r="L1224" t="str">
            <v>3246394519</v>
          </cell>
          <cell r="M1224" t="str">
            <v>CO</v>
          </cell>
          <cell r="N1224" t="str">
            <v>BANCOLOMBIA</v>
          </cell>
          <cell r="O1224" t="str">
            <v>25577996116</v>
          </cell>
          <cell r="P1224" t="str">
            <v>AHORRO</v>
          </cell>
          <cell r="Q1224" t="str">
            <v>CÉDULA DE CIUDADANÍA</v>
          </cell>
          <cell r="R1224">
            <v>32296339</v>
          </cell>
          <cell r="S1224" t="str">
            <v>Envigado</v>
          </cell>
          <cell r="U1224" t="str">
            <v>05 - ANTIOQUIA</v>
          </cell>
          <cell r="V1224" t="str">
            <v>BELLO</v>
          </cell>
          <cell r="W1224" t="str">
            <v>SOLTERO</v>
          </cell>
          <cell r="X1224" t="str">
            <v>0</v>
          </cell>
          <cell r="Z1224">
            <v>0</v>
          </cell>
          <cell r="AA1224" t="str">
            <v>0</v>
          </cell>
          <cell r="AB1224" t="str">
            <v>002</v>
          </cell>
          <cell r="AC1224" t="str">
            <v>BACHILLERATO</v>
          </cell>
          <cell r="AD1224" t="str">
            <v>F</v>
          </cell>
          <cell r="AE1224" t="str">
            <v>002</v>
          </cell>
          <cell r="AF1224" t="str">
            <v>COMPAÑÍA DE ALIMENTOS COLOMBIANOS CALCO S.A</v>
          </cell>
          <cell r="AG1224" t="str">
            <v>52</v>
          </cell>
          <cell r="AH1224" t="str">
            <v>VENTAS</v>
          </cell>
          <cell r="AI1224" t="str">
            <v>02008003</v>
          </cell>
          <cell r="AJ1224" t="str">
            <v>Puntos de Venta</v>
          </cell>
          <cell r="AK1224" t="str">
            <v>R04-002</v>
          </cell>
          <cell r="AL1224" t="str">
            <v>TESORO</v>
          </cell>
          <cell r="AM1224" t="str">
            <v>007</v>
          </cell>
          <cell r="AN1224" t="str">
            <v>Domingo</v>
          </cell>
          <cell r="AO1224" t="str">
            <v>000</v>
          </cell>
          <cell r="AP1224" t="str">
            <v>SIN DEFINIR</v>
          </cell>
          <cell r="AQ1224" t="str">
            <v>1</v>
          </cell>
          <cell r="AR1224">
            <v>45693</v>
          </cell>
          <cell r="AU1224" t="str">
            <v>A</v>
          </cell>
          <cell r="AW1224" t="str">
            <v>EPS002</v>
          </cell>
          <cell r="AX1224" t="str">
            <v>SALUD TOTAL</v>
          </cell>
          <cell r="AY1224" t="str">
            <v>001</v>
          </cell>
          <cell r="AZ1224" t="str">
            <v>230201</v>
          </cell>
          <cell r="BA1224" t="str">
            <v>PROTECCIÓN + I. N. G.</v>
          </cell>
          <cell r="BB1224" t="str">
            <v>001</v>
          </cell>
          <cell r="BC1224" t="str">
            <v>14-28</v>
          </cell>
          <cell r="BD1224" t="str">
            <v>ARL SURA</v>
          </cell>
          <cell r="BE1224" t="str">
            <v>001</v>
          </cell>
          <cell r="BF1224" t="str">
            <v>CCF04</v>
          </cell>
          <cell r="BG1224" t="str">
            <v>COMFAMA ANTIOQUIA</v>
          </cell>
          <cell r="BH1224" t="str">
            <v>C005</v>
          </cell>
          <cell r="BI1224" t="str">
            <v>CESANTÍAS PROTECCIÓN S. A.</v>
          </cell>
          <cell r="BJ1224" t="str">
            <v>3561101</v>
          </cell>
          <cell r="BK1224" t="str">
            <v>002</v>
          </cell>
          <cell r="BL1224" t="str">
            <v>Quincenales</v>
          </cell>
          <cell r="BM1224" t="str">
            <v>TABLA</v>
          </cell>
          <cell r="BO1224" t="str">
            <v>001</v>
          </cell>
          <cell r="BP1224" t="str">
            <v>Salario interno pesos</v>
          </cell>
          <cell r="BQ1224">
            <v>1750905</v>
          </cell>
          <cell r="BR1224" t="str">
            <v>000000000000002</v>
          </cell>
          <cell r="BS1224" t="str">
            <v>COMPAÑÍA DE ALIMENTOS COLOMBIANOS CALCO S.A</v>
          </cell>
          <cell r="BT1224" t="str">
            <v>000000000047442</v>
          </cell>
          <cell r="BU1224" t="str">
            <v>CALIDAD</v>
          </cell>
          <cell r="BV1224" t="str">
            <v>000000000047620</v>
          </cell>
          <cell r="BW1224" t="str">
            <v>AUXILIAR DE RESTAURANTE</v>
          </cell>
          <cell r="BX1224" t="str">
            <v>000000000049331</v>
          </cell>
          <cell r="BY1224" t="str">
            <v>AUXILIAR DE RESTAURANTE</v>
          </cell>
          <cell r="BZ1224" t="str">
            <v>lucyabadiamena@gmail.com</v>
          </cell>
          <cell r="CA1224" t="str">
            <v>220 - JORNADA MENSUAL 220 HORAS</v>
          </cell>
          <cell r="CB1224" t="str">
            <v>Ley 50</v>
          </cell>
          <cell r="CC1224" t="str">
            <v>1 - Indefinido</v>
          </cell>
          <cell r="CD1224" t="str">
            <v>APORTA</v>
          </cell>
          <cell r="CE1224" t="str">
            <v>APORTA</v>
          </cell>
          <cell r="CF1224" t="str">
            <v>APORTA</v>
          </cell>
          <cell r="CG1224">
            <v>2.4359999999999999</v>
          </cell>
          <cell r="CH1224" t="str">
            <v>SIN AUXILIO</v>
          </cell>
          <cell r="CI1224" t="str">
            <v>SIN AUXILIO</v>
          </cell>
          <cell r="CJ1224" t="str">
            <v>SIN AUXILIO</v>
          </cell>
          <cell r="CK1224" t="str">
            <v>Sueldo fijo</v>
          </cell>
          <cell r="CL1224" t="str">
            <v>Dependiente</v>
          </cell>
          <cell r="CM1224" t="str">
            <v>No aplica</v>
          </cell>
          <cell r="CN1224" t="str">
            <v>S</v>
          </cell>
          <cell r="CQ1224" t="str">
            <v>220</v>
          </cell>
          <cell r="CR1224" t="str">
            <v>Tiempo Completo 220</v>
          </cell>
          <cell r="CS1224" t="str">
            <v>31</v>
          </cell>
          <cell r="CT1224" t="str">
            <v>000000000047520</v>
          </cell>
          <cell r="CU1224" t="str">
            <v>PLAZA FABRICATO</v>
          </cell>
          <cell r="CW1224" t="str">
            <v>000</v>
          </cell>
          <cell r="CX1224" t="str">
            <v>ABADIA MENA LUCY YUCELY</v>
          </cell>
        </row>
        <row r="1225">
          <cell r="A1225">
            <v>32298483</v>
          </cell>
          <cell r="B1225" t="str">
            <v>ALEIDA</v>
          </cell>
          <cell r="C1225" t="str">
            <v>PATRICIA</v>
          </cell>
          <cell r="D1225" t="str">
            <v>HERNANDEZ</v>
          </cell>
          <cell r="E1225" t="str">
            <v>URANGO</v>
          </cell>
          <cell r="F1225">
            <v>30967</v>
          </cell>
          <cell r="G1225" t="str">
            <v>169 - COLOMBIA</v>
          </cell>
          <cell r="H1225" t="str">
            <v>05 - ANTIOQUIA</v>
          </cell>
          <cell r="I1225" t="str">
            <v>TURBO</v>
          </cell>
          <cell r="J1225" t="str">
            <v>AV 38 44 17</v>
          </cell>
          <cell r="K1225" t="str">
            <v>Las Vegas</v>
          </cell>
          <cell r="L1225" t="str">
            <v>3217931897</v>
          </cell>
          <cell r="M1225" t="str">
            <v>CO</v>
          </cell>
          <cell r="N1225" t="str">
            <v>BANCOLOMBIA</v>
          </cell>
          <cell r="O1225" t="str">
            <v>25500002301</v>
          </cell>
          <cell r="P1225" t="str">
            <v>AHORRO</v>
          </cell>
          <cell r="Q1225" t="str">
            <v>CÉDULA DE CIUDADANÍA</v>
          </cell>
          <cell r="R1225">
            <v>32298483</v>
          </cell>
          <cell r="S1225" t="str">
            <v>Envigado</v>
          </cell>
          <cell r="U1225" t="str">
            <v>05 - ANTIOQUIA</v>
          </cell>
          <cell r="V1225" t="str">
            <v>BELLO</v>
          </cell>
          <cell r="W1225" t="str">
            <v>CASADO</v>
          </cell>
          <cell r="X1225" t="str">
            <v>0</v>
          </cell>
          <cell r="Z1225">
            <v>0</v>
          </cell>
          <cell r="AA1225" t="str">
            <v>0</v>
          </cell>
          <cell r="AB1225" t="str">
            <v>002</v>
          </cell>
          <cell r="AC1225" t="str">
            <v>BACHILLERATO</v>
          </cell>
          <cell r="AD1225" t="str">
            <v>F</v>
          </cell>
          <cell r="AE1225" t="str">
            <v>002</v>
          </cell>
          <cell r="AF1225" t="str">
            <v>COMPAÑÍA DE ALIMENTOS COLOMBIANOS CALCO S.A</v>
          </cell>
          <cell r="AG1225" t="str">
            <v>52</v>
          </cell>
          <cell r="AH1225" t="str">
            <v>VENTAS</v>
          </cell>
          <cell r="AI1225" t="str">
            <v>02008003</v>
          </cell>
          <cell r="AJ1225" t="str">
            <v>Puntos de Venta</v>
          </cell>
          <cell r="AK1225" t="str">
            <v>R19-002</v>
          </cell>
          <cell r="AL1225" t="str">
            <v>MUSEO DE ARTE MODERNO</v>
          </cell>
          <cell r="AM1225" t="str">
            <v>007</v>
          </cell>
          <cell r="AN1225" t="str">
            <v>Domingo</v>
          </cell>
          <cell r="AO1225" t="str">
            <v>000</v>
          </cell>
          <cell r="AP1225" t="str">
            <v>SIN DEFINIR</v>
          </cell>
          <cell r="AQ1225" t="str">
            <v>1</v>
          </cell>
          <cell r="AR1225">
            <v>42383</v>
          </cell>
          <cell r="AU1225" t="str">
            <v>A</v>
          </cell>
          <cell r="AW1225" t="str">
            <v>EPS010</v>
          </cell>
          <cell r="AX1225" t="str">
            <v>EPS SURA (ANTES SUSALUD)</v>
          </cell>
          <cell r="AY1225" t="str">
            <v>001</v>
          </cell>
          <cell r="AZ1225" t="str">
            <v>230201</v>
          </cell>
          <cell r="BA1225" t="str">
            <v>PROTECCIÓN + I. N. G.</v>
          </cell>
          <cell r="BB1225" t="str">
            <v>001</v>
          </cell>
          <cell r="BC1225" t="str">
            <v>14-28</v>
          </cell>
          <cell r="BD1225" t="str">
            <v>ARL SURA</v>
          </cell>
          <cell r="BE1225" t="str">
            <v>001</v>
          </cell>
          <cell r="BF1225" t="str">
            <v>CCF04</v>
          </cell>
          <cell r="BG1225" t="str">
            <v>COMFAMA ANTIOQUIA</v>
          </cell>
          <cell r="BH1225" t="str">
            <v>C005</v>
          </cell>
          <cell r="BI1225" t="str">
            <v>CESANTÍAS PROTECCIÓN S. A.</v>
          </cell>
          <cell r="BJ1225" t="str">
            <v>3561101</v>
          </cell>
          <cell r="BK1225" t="str">
            <v>002</v>
          </cell>
          <cell r="BL1225" t="str">
            <v>Quincenales</v>
          </cell>
          <cell r="BM1225" t="str">
            <v>TABLA</v>
          </cell>
          <cell r="BO1225" t="str">
            <v>001</v>
          </cell>
          <cell r="BP1225" t="str">
            <v>Salario interno pesos</v>
          </cell>
          <cell r="BQ1225">
            <v>1750905</v>
          </cell>
          <cell r="BR1225" t="str">
            <v>000000000000002</v>
          </cell>
          <cell r="BS1225" t="str">
            <v>COMPAÑÍA DE ALIMENTOS COLOMBIANOS CALCO S.A</v>
          </cell>
          <cell r="BT1225" t="str">
            <v>000000000047470</v>
          </cell>
          <cell r="BU1225" t="str">
            <v>PUNTOS DE VENTA</v>
          </cell>
          <cell r="BV1225" t="str">
            <v>000000000047620</v>
          </cell>
          <cell r="BW1225" t="str">
            <v>AUXILIAR DE RESTAURANTE</v>
          </cell>
          <cell r="BX1225" t="str">
            <v>000000000049139</v>
          </cell>
          <cell r="BY1225" t="str">
            <v>AUXILIAR DE RESTAURANTE</v>
          </cell>
          <cell r="BZ1225" t="str">
            <v>aleidahernandezu16@gmail.com</v>
          </cell>
          <cell r="CA1225" t="str">
            <v>220 - JORNADA MENSUAL 220 HORAS</v>
          </cell>
          <cell r="CB1225" t="str">
            <v>Ley 50</v>
          </cell>
          <cell r="CC1225" t="str">
            <v>1 - Indefinido</v>
          </cell>
          <cell r="CD1225" t="str">
            <v>APORTA</v>
          </cell>
          <cell r="CE1225" t="str">
            <v>APORTA</v>
          </cell>
          <cell r="CF1225" t="str">
            <v>APORTA</v>
          </cell>
          <cell r="CG1225">
            <v>2.4359999999999999</v>
          </cell>
          <cell r="CH1225" t="str">
            <v>SIN AUXILIO</v>
          </cell>
          <cell r="CI1225" t="str">
            <v>SIN AUXILIO</v>
          </cell>
          <cell r="CJ1225" t="str">
            <v>SIN AUXILIO</v>
          </cell>
          <cell r="CK1225" t="str">
            <v>Sueldo fijo</v>
          </cell>
          <cell r="CL1225" t="str">
            <v>Dependiente</v>
          </cell>
          <cell r="CM1225" t="str">
            <v>No aplica</v>
          </cell>
          <cell r="CN1225" t="str">
            <v>S</v>
          </cell>
          <cell r="CQ1225" t="str">
            <v>220</v>
          </cell>
          <cell r="CR1225" t="str">
            <v>Tiempo Completo 220</v>
          </cell>
          <cell r="CS1225" t="str">
            <v>31</v>
          </cell>
          <cell r="CT1225" t="str">
            <v>000000000047516</v>
          </cell>
          <cell r="CU1225" t="str">
            <v>MUSEO DE ARTE MODERNO</v>
          </cell>
          <cell r="CW1225" t="str">
            <v>000</v>
          </cell>
          <cell r="CX1225" t="str">
            <v>HERNANDEZ URANGO ALEIDA PATRICIA</v>
          </cell>
        </row>
        <row r="1226">
          <cell r="A1226">
            <v>32356459</v>
          </cell>
          <cell r="B1226" t="str">
            <v>YOLANDA</v>
          </cell>
          <cell r="D1226" t="str">
            <v>DAVID</v>
          </cell>
          <cell r="E1226" t="str">
            <v>USUGA</v>
          </cell>
          <cell r="F1226">
            <v>29990</v>
          </cell>
          <cell r="G1226" t="str">
            <v>169 - COLOMBIA</v>
          </cell>
          <cell r="H1226" t="str">
            <v>05 - ANTIOQUIA</v>
          </cell>
          <cell r="I1226" t="str">
            <v>DABEIBA</v>
          </cell>
          <cell r="J1226" t="str">
            <v>CR 35 99 65</v>
          </cell>
          <cell r="K1226" t="str">
            <v>Manrique</v>
          </cell>
          <cell r="L1226" t="str">
            <v>3116052084</v>
          </cell>
          <cell r="M1226" t="str">
            <v>CO</v>
          </cell>
          <cell r="N1226" t="str">
            <v>BANCOLOMBIA</v>
          </cell>
          <cell r="O1226" t="str">
            <v>41280322090</v>
          </cell>
          <cell r="P1226" t="str">
            <v>AHORRO</v>
          </cell>
          <cell r="Q1226" t="str">
            <v>CÉDULA DE CIUDADANÍA</v>
          </cell>
          <cell r="R1226">
            <v>32356459</v>
          </cell>
          <cell r="S1226" t="str">
            <v>Chigorodo</v>
          </cell>
          <cell r="U1226" t="str">
            <v>05 - ANTIOQUIA</v>
          </cell>
          <cell r="V1226" t="str">
            <v>MEDELLIN</v>
          </cell>
          <cell r="W1226" t="str">
            <v>SOLTERO</v>
          </cell>
          <cell r="X1226" t="str">
            <v>000</v>
          </cell>
          <cell r="AB1226" t="str">
            <v>003</v>
          </cell>
          <cell r="AC1226" t="str">
            <v>TÉCNICO</v>
          </cell>
          <cell r="AD1226" t="str">
            <v>F</v>
          </cell>
          <cell r="AE1226" t="str">
            <v>002</v>
          </cell>
          <cell r="AF1226" t="str">
            <v>COMPAÑÍA DE ALIMENTOS COLOMBIANOS CALCO S.A</v>
          </cell>
          <cell r="AG1226" t="str">
            <v>52</v>
          </cell>
          <cell r="AH1226" t="str">
            <v>VENTAS</v>
          </cell>
          <cell r="AI1226" t="str">
            <v>02008003</v>
          </cell>
          <cell r="AJ1226" t="str">
            <v>Puntos de Venta</v>
          </cell>
          <cell r="AK1226" t="str">
            <v>R05-002</v>
          </cell>
          <cell r="AL1226" t="str">
            <v>SAN DIEGO</v>
          </cell>
          <cell r="AM1226" t="str">
            <v>002</v>
          </cell>
          <cell r="AN1226" t="str">
            <v>Martes</v>
          </cell>
          <cell r="AO1226" t="str">
            <v>000</v>
          </cell>
          <cell r="AP1226" t="str">
            <v>SIN DEFINIR</v>
          </cell>
          <cell r="AQ1226" t="str">
            <v>1</v>
          </cell>
          <cell r="AR1226">
            <v>45981</v>
          </cell>
          <cell r="AS1226" t="str">
            <v>19/08/2026</v>
          </cell>
          <cell r="AU1226" t="str">
            <v>A</v>
          </cell>
          <cell r="AW1226" t="str">
            <v>EPS040</v>
          </cell>
          <cell r="AX1226" t="str">
            <v>SAVIA SALUD EPS</v>
          </cell>
          <cell r="AY1226" t="str">
            <v>001</v>
          </cell>
          <cell r="AZ1226" t="str">
            <v>25-14</v>
          </cell>
          <cell r="BA1226" t="str">
            <v>COLPENSIONES</v>
          </cell>
          <cell r="BB1226" t="str">
            <v>001</v>
          </cell>
          <cell r="BC1226" t="str">
            <v>14-28</v>
          </cell>
          <cell r="BD1226" t="str">
            <v>ARL SURA</v>
          </cell>
          <cell r="BE1226" t="str">
            <v>001</v>
          </cell>
          <cell r="BF1226" t="str">
            <v>CCF04</v>
          </cell>
          <cell r="BG1226" t="str">
            <v>COMFAMA ANTIOQUIA</v>
          </cell>
          <cell r="BH1226" t="str">
            <v>C004</v>
          </cell>
          <cell r="BI1226" t="str">
            <v>CESANTÍAS PORVENIR</v>
          </cell>
          <cell r="BJ1226" t="str">
            <v>3561101</v>
          </cell>
          <cell r="BK1226" t="str">
            <v>002</v>
          </cell>
          <cell r="BL1226" t="str">
            <v>Quincenales</v>
          </cell>
          <cell r="BM1226" t="str">
            <v>TABLA</v>
          </cell>
          <cell r="BO1226" t="str">
            <v>001</v>
          </cell>
          <cell r="BP1226" t="str">
            <v>Salario interno pesos</v>
          </cell>
          <cell r="BQ1226">
            <v>1750905</v>
          </cell>
          <cell r="BR1226" t="str">
            <v>000000000000002</v>
          </cell>
          <cell r="BS1226" t="str">
            <v>COMPAÑÍA DE ALIMENTOS COLOMBIANOS CALCO S.A</v>
          </cell>
          <cell r="BT1226" t="str">
            <v>000000000047470</v>
          </cell>
          <cell r="BU1226" t="str">
            <v>PUNTOS DE VENTA</v>
          </cell>
          <cell r="BV1226" t="str">
            <v>000000000047620</v>
          </cell>
          <cell r="BW1226" t="str">
            <v>AUXILIAR DE RESTAURANTE</v>
          </cell>
          <cell r="BX1226" t="str">
            <v>000000000064023</v>
          </cell>
          <cell r="BY1226" t="str">
            <v>AUXILIAR DE RESTAURANTE</v>
          </cell>
          <cell r="BZ1226" t="str">
            <v>yolandadavid1982@gmail.com</v>
          </cell>
          <cell r="CA1226" t="str">
            <v>220 - JORNADA MENSUAL 220 HORAS</v>
          </cell>
          <cell r="CB1226" t="str">
            <v>Ley 50</v>
          </cell>
          <cell r="CC1226" t="str">
            <v>2 - Fijo</v>
          </cell>
          <cell r="CD1226" t="str">
            <v>APORTA</v>
          </cell>
          <cell r="CE1226" t="str">
            <v>APORTA</v>
          </cell>
          <cell r="CF1226" t="str">
            <v>APORTA</v>
          </cell>
          <cell r="CG1226">
            <v>2.4359999999999999</v>
          </cell>
          <cell r="CH1226" t="str">
            <v>SIN AUXILIO</v>
          </cell>
          <cell r="CI1226" t="str">
            <v>SIN AUXILIO</v>
          </cell>
          <cell r="CJ1226" t="str">
            <v>SIN AUXILIO</v>
          </cell>
          <cell r="CK1226" t="str">
            <v>Sueldo fijo</v>
          </cell>
          <cell r="CL1226" t="str">
            <v>Dependiente</v>
          </cell>
          <cell r="CM1226" t="str">
            <v>No aplica</v>
          </cell>
          <cell r="CN1226" t="str">
            <v>S</v>
          </cell>
          <cell r="CQ1226" t="str">
            <v>220</v>
          </cell>
          <cell r="CR1226" t="str">
            <v>Tiempo Completo 220</v>
          </cell>
          <cell r="CS1226" t="str">
            <v>31</v>
          </cell>
          <cell r="CT1226" t="str">
            <v>000000000047502</v>
          </cell>
          <cell r="CU1226" t="str">
            <v>SAN DIEGO</v>
          </cell>
          <cell r="CW1226" t="str">
            <v>000</v>
          </cell>
          <cell r="CX1226" t="str">
            <v xml:space="preserve">DAVID USUGA YOLANDA </v>
          </cell>
        </row>
        <row r="1227">
          <cell r="A1227">
            <v>32394054</v>
          </cell>
          <cell r="B1227" t="str">
            <v>MILVIAM</v>
          </cell>
          <cell r="C1227" t="str">
            <v>AIDE</v>
          </cell>
          <cell r="D1227" t="str">
            <v>VALENCIA</v>
          </cell>
          <cell r="E1227" t="str">
            <v>AGUIRRE</v>
          </cell>
          <cell r="F1227">
            <v>30803</v>
          </cell>
          <cell r="G1227" t="str">
            <v>169 - COLOMBIA</v>
          </cell>
          <cell r="H1227" t="str">
            <v>05 - ANTIOQUIA</v>
          </cell>
          <cell r="I1227" t="str">
            <v>COCORNA</v>
          </cell>
          <cell r="J1227" t="str">
            <v>CL 56 FG 20 33</v>
          </cell>
          <cell r="K1227" t="str">
            <v>Enciso</v>
          </cell>
          <cell r="L1227" t="str">
            <v>3144748379</v>
          </cell>
          <cell r="M1227" t="str">
            <v>CO</v>
          </cell>
          <cell r="N1227" t="str">
            <v>BANCOLOMBIA</v>
          </cell>
          <cell r="O1227" t="str">
            <v>25527680789</v>
          </cell>
          <cell r="P1227" t="str">
            <v>AHORRO</v>
          </cell>
          <cell r="Q1227" t="str">
            <v>CÉDULA DE CIUDADANÍA</v>
          </cell>
          <cell r="R1227">
            <v>32394054</v>
          </cell>
          <cell r="S1227" t="str">
            <v>Cocorna</v>
          </cell>
          <cell r="U1227" t="str">
            <v>05 - ANTIOQUIA</v>
          </cell>
          <cell r="V1227" t="str">
            <v>MEDELLIN</v>
          </cell>
          <cell r="W1227" t="str">
            <v>SOLTERO</v>
          </cell>
          <cell r="X1227" t="str">
            <v>0</v>
          </cell>
          <cell r="Z1227">
            <v>0</v>
          </cell>
          <cell r="AA1227" t="str">
            <v>0</v>
          </cell>
          <cell r="AB1227" t="str">
            <v>002</v>
          </cell>
          <cell r="AC1227" t="str">
            <v>BACHILLERATO</v>
          </cell>
          <cell r="AD1227" t="str">
            <v>F</v>
          </cell>
          <cell r="AE1227" t="str">
            <v>002</v>
          </cell>
          <cell r="AF1227" t="str">
            <v>COMPAÑÍA DE ALIMENTOS COLOMBIANOS CALCO S.A</v>
          </cell>
          <cell r="AG1227" t="str">
            <v>52</v>
          </cell>
          <cell r="AH1227" t="str">
            <v>VENTAS</v>
          </cell>
          <cell r="AI1227" t="str">
            <v>02008003</v>
          </cell>
          <cell r="AJ1227" t="str">
            <v>Puntos de Venta</v>
          </cell>
          <cell r="AK1227" t="str">
            <v>R08-002</v>
          </cell>
          <cell r="AL1227" t="str">
            <v>MOLINOS</v>
          </cell>
          <cell r="AM1227" t="str">
            <v>007</v>
          </cell>
          <cell r="AN1227" t="str">
            <v>Domingo</v>
          </cell>
          <cell r="AO1227" t="str">
            <v>000</v>
          </cell>
          <cell r="AP1227" t="str">
            <v>SIN DEFINIR</v>
          </cell>
          <cell r="AQ1227" t="str">
            <v>1</v>
          </cell>
          <cell r="AR1227">
            <v>44490</v>
          </cell>
          <cell r="AU1227" t="str">
            <v>A</v>
          </cell>
          <cell r="AW1227" t="str">
            <v>EPS002</v>
          </cell>
          <cell r="AX1227" t="str">
            <v>SALUD TOTAL</v>
          </cell>
          <cell r="AY1227" t="str">
            <v>001</v>
          </cell>
          <cell r="AZ1227" t="str">
            <v>230301</v>
          </cell>
          <cell r="BA1227" t="str">
            <v>PORVENIR</v>
          </cell>
          <cell r="BB1227" t="str">
            <v>001</v>
          </cell>
          <cell r="BC1227" t="str">
            <v>14-28</v>
          </cell>
          <cell r="BD1227" t="str">
            <v>ARL SURA</v>
          </cell>
          <cell r="BE1227" t="str">
            <v>001</v>
          </cell>
          <cell r="BF1227" t="str">
            <v>CCF04</v>
          </cell>
          <cell r="BG1227" t="str">
            <v>COMFAMA ANTIOQUIA</v>
          </cell>
          <cell r="BH1227" t="str">
            <v>C004</v>
          </cell>
          <cell r="BI1227" t="str">
            <v>CESANTÍAS PORVENIR</v>
          </cell>
          <cell r="BJ1227" t="str">
            <v>3561101</v>
          </cell>
          <cell r="BK1227" t="str">
            <v>002</v>
          </cell>
          <cell r="BL1227" t="str">
            <v>Quincenales</v>
          </cell>
          <cell r="BM1227" t="str">
            <v>TABLA</v>
          </cell>
          <cell r="BO1227" t="str">
            <v>001</v>
          </cell>
          <cell r="BP1227" t="str">
            <v>Salario interno pesos</v>
          </cell>
          <cell r="BQ1227">
            <v>1750905</v>
          </cell>
          <cell r="BR1227" t="str">
            <v>000000000000002</v>
          </cell>
          <cell r="BS1227" t="str">
            <v>COMPAÑÍA DE ALIMENTOS COLOMBIANOS CALCO S.A</v>
          </cell>
          <cell r="BT1227" t="str">
            <v>000000000047470</v>
          </cell>
          <cell r="BU1227" t="str">
            <v>PUNTOS DE VENTA</v>
          </cell>
          <cell r="BV1227" t="str">
            <v>000000000047620</v>
          </cell>
          <cell r="BW1227" t="str">
            <v>AUXILIAR DE RESTAURANTE</v>
          </cell>
          <cell r="BX1227" t="str">
            <v>000000000048687</v>
          </cell>
          <cell r="BY1227" t="str">
            <v>AUXILIAR DE RESTAURANTE</v>
          </cell>
          <cell r="BZ1227" t="str">
            <v>aidevalencia1984@gmail.com</v>
          </cell>
          <cell r="CA1227" t="str">
            <v>220 - JORNADA MENSUAL 220 HORAS</v>
          </cell>
          <cell r="CB1227" t="str">
            <v>Ley 50</v>
          </cell>
          <cell r="CC1227" t="str">
            <v>1 - Indefinido</v>
          </cell>
          <cell r="CD1227" t="str">
            <v>APORTA</v>
          </cell>
          <cell r="CE1227" t="str">
            <v>APORTA</v>
          </cell>
          <cell r="CF1227" t="str">
            <v>APORTA</v>
          </cell>
          <cell r="CG1227">
            <v>2.4359999999999999</v>
          </cell>
          <cell r="CH1227" t="str">
            <v>SIN AUXILIO</v>
          </cell>
          <cell r="CI1227" t="str">
            <v>SIN AUXILIO</v>
          </cell>
          <cell r="CJ1227" t="str">
            <v>SIN AUXILIO</v>
          </cell>
          <cell r="CK1227" t="str">
            <v>Sueldo fijo</v>
          </cell>
          <cell r="CL1227" t="str">
            <v>Dependiente</v>
          </cell>
          <cell r="CM1227" t="str">
            <v>No aplica</v>
          </cell>
          <cell r="CN1227" t="str">
            <v>S</v>
          </cell>
          <cell r="CQ1227" t="str">
            <v>220</v>
          </cell>
          <cell r="CR1227" t="str">
            <v>Tiempo Completo 220</v>
          </cell>
          <cell r="CS1227" t="str">
            <v>31</v>
          </cell>
          <cell r="CT1227" t="str">
            <v>000000000047505</v>
          </cell>
          <cell r="CU1227" t="str">
            <v>MOLINOS</v>
          </cell>
          <cell r="CW1227" t="str">
            <v>000</v>
          </cell>
          <cell r="CX1227" t="str">
            <v>VALENCIA AGUIRRE MILVIAM AIDE</v>
          </cell>
        </row>
        <row r="1228">
          <cell r="A1228">
            <v>32448945</v>
          </cell>
          <cell r="B1228" t="str">
            <v>MARIA</v>
          </cell>
          <cell r="C1228" t="str">
            <v>ELENA</v>
          </cell>
          <cell r="D1228" t="str">
            <v>SIERRA</v>
          </cell>
          <cell r="E1228" t="str">
            <v>OCHOA</v>
          </cell>
          <cell r="F1228">
            <v>54650</v>
          </cell>
          <cell r="G1228" t="str">
            <v>169 - COLOMBIA</v>
          </cell>
          <cell r="H1228" t="str">
            <v>05 - ANTIOQUIA</v>
          </cell>
          <cell r="I1228" t="str">
            <v>MEDELLIN</v>
          </cell>
          <cell r="J1228" t="str">
            <v>CR 43 25 A 112 APTO 410 TORRE 3</v>
          </cell>
          <cell r="K1228" t="str">
            <v>POBLADO</v>
          </cell>
          <cell r="L1228" t="str">
            <v>3186639133</v>
          </cell>
          <cell r="M1228" t="str">
            <v>CO</v>
          </cell>
          <cell r="N1228" t="str">
            <v>BANCOLOMBIA</v>
          </cell>
          <cell r="O1228" t="str">
            <v>25525155334</v>
          </cell>
          <cell r="P1228" t="str">
            <v>AHORRO</v>
          </cell>
          <cell r="Q1228" t="str">
            <v>CÉDULA DE CIUDADANÍA</v>
          </cell>
          <cell r="R1228">
            <v>32448945</v>
          </cell>
          <cell r="S1228" t="str">
            <v>Medellin</v>
          </cell>
          <cell r="U1228" t="str">
            <v>05 - ANTIOQUIA</v>
          </cell>
          <cell r="V1228" t="str">
            <v>MEDELLIN</v>
          </cell>
          <cell r="W1228" t="str">
            <v>CASADO</v>
          </cell>
          <cell r="X1228" t="str">
            <v>0</v>
          </cell>
          <cell r="Z1228">
            <v>0</v>
          </cell>
          <cell r="AA1228" t="str">
            <v>0</v>
          </cell>
          <cell r="AB1228" t="str">
            <v>003</v>
          </cell>
          <cell r="AC1228" t="str">
            <v>TÉCNICO</v>
          </cell>
          <cell r="AD1228" t="str">
            <v>F</v>
          </cell>
          <cell r="AE1228" t="str">
            <v>002</v>
          </cell>
          <cell r="AF1228" t="str">
            <v>COMPAÑÍA DE ALIMENTOS COLOMBIANOS CALCO S.A</v>
          </cell>
          <cell r="AG1228" t="str">
            <v>52</v>
          </cell>
          <cell r="AH1228" t="str">
            <v>VENTAS</v>
          </cell>
          <cell r="AI1228" t="str">
            <v>02009002</v>
          </cell>
          <cell r="AJ1228" t="str">
            <v>Transporte y Distribucion</v>
          </cell>
          <cell r="AK1228" t="str">
            <v>LOG-002</v>
          </cell>
          <cell r="AL1228" t="str">
            <v>LOGÍSTICA</v>
          </cell>
          <cell r="AM1228" t="str">
            <v>007</v>
          </cell>
          <cell r="AN1228" t="str">
            <v>Domingo</v>
          </cell>
          <cell r="AO1228" t="str">
            <v>000</v>
          </cell>
          <cell r="AP1228" t="str">
            <v>SIN DEFINIR</v>
          </cell>
          <cell r="AQ1228" t="str">
            <v>1</v>
          </cell>
          <cell r="AR1228">
            <v>38635</v>
          </cell>
          <cell r="AU1228" t="str">
            <v>A</v>
          </cell>
          <cell r="AW1228" t="str">
            <v>EPS010</v>
          </cell>
          <cell r="AX1228" t="str">
            <v>EPS SURA (ANTES SUSALUD)</v>
          </cell>
          <cell r="AY1228" t="str">
            <v>001</v>
          </cell>
          <cell r="AZ1228" t="str">
            <v>000</v>
          </cell>
          <cell r="BA1228" t="str">
            <v>SIN DEFINIR</v>
          </cell>
          <cell r="BB1228" t="str">
            <v>001</v>
          </cell>
          <cell r="BC1228" t="str">
            <v>14-28</v>
          </cell>
          <cell r="BD1228" t="str">
            <v>ARL SURA</v>
          </cell>
          <cell r="BE1228" t="str">
            <v>001</v>
          </cell>
          <cell r="BF1228" t="str">
            <v>CCF04</v>
          </cell>
          <cell r="BG1228" t="str">
            <v>COMFAMA ANTIOQUIA</v>
          </cell>
          <cell r="BH1228" t="str">
            <v>C004</v>
          </cell>
          <cell r="BI1228" t="str">
            <v>CESANTÍAS PORVENIR</v>
          </cell>
          <cell r="BJ1228" t="str">
            <v>2521001</v>
          </cell>
          <cell r="BK1228" t="str">
            <v>002</v>
          </cell>
          <cell r="BL1228" t="str">
            <v>Quincenales</v>
          </cell>
          <cell r="BM1228" t="str">
            <v>TABLA</v>
          </cell>
          <cell r="BO1228" t="str">
            <v>001</v>
          </cell>
          <cell r="BP1228" t="str">
            <v>Salario interno pesos</v>
          </cell>
          <cell r="BQ1228">
            <v>3222000</v>
          </cell>
          <cell r="BR1228" t="str">
            <v>000000000000002</v>
          </cell>
          <cell r="BS1228" t="str">
            <v>COMPAÑÍA DE ALIMENTOS COLOMBIANOS CALCO S.A</v>
          </cell>
          <cell r="BT1228" t="str">
            <v>000000000047481</v>
          </cell>
          <cell r="BU1228" t="str">
            <v>TRANSPORTE Y DISTRIBUCIÓN</v>
          </cell>
          <cell r="BV1228" t="str">
            <v>000000000047652</v>
          </cell>
          <cell r="BW1228" t="str">
            <v>COORDINADOR DESPACHOS</v>
          </cell>
          <cell r="BX1228" t="str">
            <v>000000000048092</v>
          </cell>
          <cell r="BY1228" t="str">
            <v>COORDINADOR DESPACHOS</v>
          </cell>
          <cell r="BZ1228" t="str">
            <v>msierraochoa@gmail.com</v>
          </cell>
          <cell r="CA1228" t="str">
            <v>220 - JORNADA MENSUAL 220 HORAS</v>
          </cell>
          <cell r="CB1228" t="str">
            <v>Ley 50</v>
          </cell>
          <cell r="CC1228" t="str">
            <v>1 - Indefinido</v>
          </cell>
          <cell r="CD1228" t="str">
            <v>APORTA</v>
          </cell>
          <cell r="CE1228" t="str">
            <v>NO APORTA</v>
          </cell>
          <cell r="CF1228" t="str">
            <v>APORTA</v>
          </cell>
          <cell r="CG1228">
            <v>1.044</v>
          </cell>
          <cell r="CH1228" t="str">
            <v>SIN AUXILIO</v>
          </cell>
          <cell r="CI1228" t="str">
            <v>SIN AUXILIO</v>
          </cell>
          <cell r="CJ1228" t="str">
            <v>SIN AUXILIO</v>
          </cell>
          <cell r="CK1228" t="str">
            <v>Sueldo fijo</v>
          </cell>
          <cell r="CL1228" t="str">
            <v>Dependiente</v>
          </cell>
          <cell r="CM1228" t="str">
            <v>Cotizante con requisitos cumplidos para pensión</v>
          </cell>
          <cell r="CN1228" t="str">
            <v>N</v>
          </cell>
          <cell r="CQ1228" t="str">
            <v>220</v>
          </cell>
          <cell r="CR1228" t="str">
            <v>Tiempo Completo 220</v>
          </cell>
          <cell r="CS1228" t="str">
            <v>31</v>
          </cell>
          <cell r="CT1228" t="str">
            <v>000000000047494</v>
          </cell>
          <cell r="CU1228" t="str">
            <v>LOGÍSTICA</v>
          </cell>
          <cell r="CW1228" t="str">
            <v>000</v>
          </cell>
          <cell r="CX1228" t="str">
            <v>SIERRA OCHOA MARIA ELENA</v>
          </cell>
        </row>
        <row r="1229">
          <cell r="A1229">
            <v>32563533</v>
          </cell>
          <cell r="B1229" t="str">
            <v>BEATRIZ</v>
          </cell>
          <cell r="C1229" t="str">
            <v>ELENA</v>
          </cell>
          <cell r="D1229" t="str">
            <v>CUARTAS</v>
          </cell>
          <cell r="E1229" t="str">
            <v>HENAO</v>
          </cell>
          <cell r="F1229">
            <v>29957</v>
          </cell>
          <cell r="G1229" t="str">
            <v>169 - COLOMBIA</v>
          </cell>
          <cell r="H1229" t="str">
            <v>05 - ANTIOQUIA</v>
          </cell>
          <cell r="I1229" t="str">
            <v>YARUMAL</v>
          </cell>
          <cell r="J1229" t="str">
            <v>CL 72 40 74</v>
          </cell>
          <cell r="K1229" t="str">
            <v>MANRIQUE</v>
          </cell>
          <cell r="L1229" t="str">
            <v>3003203790</v>
          </cell>
          <cell r="M1229" t="str">
            <v>CO</v>
          </cell>
          <cell r="N1229" t="str">
            <v>BANCOLOMBIA</v>
          </cell>
          <cell r="O1229" t="str">
            <v>00431279304</v>
          </cell>
          <cell r="P1229" t="str">
            <v>AHORRO</v>
          </cell>
          <cell r="Q1229" t="str">
            <v>CÉDULA DE CIUDADANÍA</v>
          </cell>
          <cell r="R1229">
            <v>32563533</v>
          </cell>
          <cell r="S1229" t="str">
            <v>YARUMAL</v>
          </cell>
          <cell r="U1229" t="str">
            <v>05 - ANTIOQUIA</v>
          </cell>
          <cell r="V1229" t="str">
            <v>MEDELLIN</v>
          </cell>
          <cell r="W1229" t="str">
            <v>CASADO</v>
          </cell>
          <cell r="AB1229" t="str">
            <v>002</v>
          </cell>
          <cell r="AC1229" t="str">
            <v>BACHILLERATO</v>
          </cell>
          <cell r="AD1229" t="str">
            <v>F</v>
          </cell>
          <cell r="AE1229" t="str">
            <v>002</v>
          </cell>
          <cell r="AF1229" t="str">
            <v>COMPAÑÍA DE ALIMENTOS COLOMBIANOS CALCO S.A</v>
          </cell>
          <cell r="AG1229" t="str">
            <v>52</v>
          </cell>
          <cell r="AH1229" t="str">
            <v>VENTAS</v>
          </cell>
          <cell r="AI1229" t="str">
            <v>02008003</v>
          </cell>
          <cell r="AJ1229" t="str">
            <v>Puntos de Venta</v>
          </cell>
          <cell r="AK1229" t="str">
            <v>R24-002</v>
          </cell>
          <cell r="AL1229" t="str">
            <v>ÁMSTERDAM</v>
          </cell>
          <cell r="AM1229" t="str">
            <v>007</v>
          </cell>
          <cell r="AN1229" t="str">
            <v>Domingo</v>
          </cell>
          <cell r="AO1229" t="str">
            <v>000</v>
          </cell>
          <cell r="AP1229" t="str">
            <v>SIN DEFINIR</v>
          </cell>
          <cell r="AQ1229" t="str">
            <v>1</v>
          </cell>
          <cell r="AR1229">
            <v>46167</v>
          </cell>
          <cell r="AS1229" t="str">
            <v>24/08/2026</v>
          </cell>
          <cell r="AU1229" t="str">
            <v>A</v>
          </cell>
          <cell r="AW1229" t="str">
            <v>EPS005</v>
          </cell>
          <cell r="AX1229" t="str">
            <v>SANITAS</v>
          </cell>
          <cell r="AY1229" t="str">
            <v>001</v>
          </cell>
          <cell r="AZ1229" t="str">
            <v>230201</v>
          </cell>
          <cell r="BA1229" t="str">
            <v>PROTECCIÓN + I. N. G.</v>
          </cell>
          <cell r="BB1229" t="str">
            <v>001</v>
          </cell>
          <cell r="BC1229" t="str">
            <v>14-11</v>
          </cell>
          <cell r="BD1229" t="str">
            <v>ARL SURA</v>
          </cell>
          <cell r="BE1229" t="str">
            <v>001</v>
          </cell>
          <cell r="BF1229" t="str">
            <v>CCF04</v>
          </cell>
          <cell r="BG1229" t="str">
            <v>COMFAMA ANTIOQUIA</v>
          </cell>
          <cell r="BH1229" t="str">
            <v>C005</v>
          </cell>
          <cell r="BI1229" t="str">
            <v>CESANTÍAS PROTECCIÓN S. A.</v>
          </cell>
          <cell r="BJ1229" t="str">
            <v>3561101</v>
          </cell>
          <cell r="BK1229" t="str">
            <v>002</v>
          </cell>
          <cell r="BL1229" t="str">
            <v>Quincenales</v>
          </cell>
          <cell r="BM1229" t="str">
            <v>TABLA</v>
          </cell>
          <cell r="BO1229" t="str">
            <v>001</v>
          </cell>
          <cell r="BP1229" t="str">
            <v>Salario interno pesos</v>
          </cell>
          <cell r="BQ1229">
            <v>1750905</v>
          </cell>
          <cell r="BR1229" t="str">
            <v>000000000000002</v>
          </cell>
          <cell r="BS1229" t="str">
            <v>COMPAÑÍA DE ALIMENTOS COLOMBIANOS CALCO S.A</v>
          </cell>
          <cell r="BT1229" t="str">
            <v>000000000047470</v>
          </cell>
          <cell r="BU1229" t="str">
            <v>PUNTOS DE VENTA</v>
          </cell>
          <cell r="BV1229" t="str">
            <v>000000000047620</v>
          </cell>
          <cell r="BW1229" t="str">
            <v>AUXILIAR DE RESTAURANTE</v>
          </cell>
          <cell r="BX1229" t="str">
            <v>000000000067774</v>
          </cell>
          <cell r="BY1229" t="str">
            <v>AUXILIAR DE RESTAURANTE</v>
          </cell>
          <cell r="BZ1229" t="str">
            <v>beatricuartas0906@gmail.com</v>
          </cell>
          <cell r="CA1229" t="str">
            <v>220 - JORNADA MENSUAL 220 HORAS</v>
          </cell>
          <cell r="CB1229" t="str">
            <v>Ley 50</v>
          </cell>
          <cell r="CC1229" t="str">
            <v>2 - Fijo</v>
          </cell>
          <cell r="CD1229" t="str">
            <v>APORTA</v>
          </cell>
          <cell r="CE1229" t="str">
            <v>APORTA</v>
          </cell>
          <cell r="CF1229" t="str">
            <v>APORTA</v>
          </cell>
          <cell r="CG1229">
            <v>2.4359999999999999</v>
          </cell>
          <cell r="CH1229" t="str">
            <v>LA DIFERENCIA</v>
          </cell>
          <cell r="CI1229" t="str">
            <v>LA DIFERENCIA</v>
          </cell>
          <cell r="CJ1229" t="str">
            <v>LA DIFERENCIA</v>
          </cell>
          <cell r="CK1229" t="str">
            <v>Sueldo fijo</v>
          </cell>
          <cell r="CL1229" t="str">
            <v>Dependiente</v>
          </cell>
          <cell r="CM1229" t="str">
            <v>No aplica</v>
          </cell>
          <cell r="CN1229" t="str">
            <v>S</v>
          </cell>
          <cell r="CQ1229" t="str">
            <v>220</v>
          </cell>
          <cell r="CR1229" t="str">
            <v>Tiempo Completo 220</v>
          </cell>
          <cell r="CS1229" t="str">
            <v>31</v>
          </cell>
          <cell r="CT1229" t="str">
            <v>000000000047511</v>
          </cell>
          <cell r="CU1229" t="str">
            <v>PUERTA DEL NORTE</v>
          </cell>
          <cell r="CW1229" t="str">
            <v>000</v>
          </cell>
          <cell r="CX1229" t="str">
            <v>CUARTAS HENAO BEATRIZ ELENA</v>
          </cell>
        </row>
        <row r="1230">
          <cell r="A1230">
            <v>32571168</v>
          </cell>
          <cell r="B1230" t="str">
            <v>MAYERLIS</v>
          </cell>
          <cell r="C1230" t="str">
            <v>TATIANA</v>
          </cell>
          <cell r="D1230" t="str">
            <v>YEPEZ</v>
          </cell>
          <cell r="E1230" t="str">
            <v>MONTES</v>
          </cell>
          <cell r="F1230">
            <v>31079</v>
          </cell>
          <cell r="G1230" t="str">
            <v>169 - COLOMBIA</v>
          </cell>
          <cell r="H1230" t="str">
            <v>20 - CESAR</v>
          </cell>
          <cell r="I1230" t="str">
            <v>VALLEDUPAR</v>
          </cell>
          <cell r="J1230" t="str">
            <v>CR 63 A 103 G 34</v>
          </cell>
          <cell r="K1230" t="str">
            <v>Castilla</v>
          </cell>
          <cell r="L1230" t="str">
            <v>3194695823</v>
          </cell>
          <cell r="M1230" t="str">
            <v>CO</v>
          </cell>
          <cell r="N1230" t="str">
            <v>BANCOLOMBIA</v>
          </cell>
          <cell r="O1230" t="str">
            <v>25577211526</v>
          </cell>
          <cell r="P1230" t="str">
            <v>AHORRO</v>
          </cell>
          <cell r="Q1230" t="str">
            <v>CÉDULA DE CIUDADANÍA</v>
          </cell>
          <cell r="R1230">
            <v>32571168</v>
          </cell>
          <cell r="S1230" t="str">
            <v>Luruaco</v>
          </cell>
          <cell r="U1230" t="str">
            <v>05 - ANTIOQUIA</v>
          </cell>
          <cell r="V1230" t="str">
            <v>MEDELLIN</v>
          </cell>
          <cell r="W1230" t="str">
            <v>SOLTERO</v>
          </cell>
          <cell r="X1230" t="str">
            <v>0</v>
          </cell>
          <cell r="Z1230">
            <v>0</v>
          </cell>
          <cell r="AA1230" t="str">
            <v>0</v>
          </cell>
          <cell r="AB1230" t="str">
            <v>002</v>
          </cell>
          <cell r="AC1230" t="str">
            <v>BACHILLERATO</v>
          </cell>
          <cell r="AD1230" t="str">
            <v>F</v>
          </cell>
          <cell r="AE1230" t="str">
            <v>002</v>
          </cell>
          <cell r="AF1230" t="str">
            <v>COMPAÑÍA DE ALIMENTOS COLOMBIANOS CALCO S.A</v>
          </cell>
          <cell r="AG1230" t="str">
            <v>52</v>
          </cell>
          <cell r="AH1230" t="str">
            <v>VENTAS</v>
          </cell>
          <cell r="AI1230" t="str">
            <v>02008003</v>
          </cell>
          <cell r="AJ1230" t="str">
            <v>Puntos de Venta</v>
          </cell>
          <cell r="AK1230" t="str">
            <v>R21-002</v>
          </cell>
          <cell r="AL1230" t="str">
            <v>ARKADIA</v>
          </cell>
          <cell r="AM1230" t="str">
            <v>007</v>
          </cell>
          <cell r="AN1230" t="str">
            <v>Domingo</v>
          </cell>
          <cell r="AO1230" t="str">
            <v>000</v>
          </cell>
          <cell r="AP1230" t="str">
            <v>SIN DEFINIR</v>
          </cell>
          <cell r="AQ1230" t="str">
            <v>1</v>
          </cell>
          <cell r="AR1230">
            <v>45679</v>
          </cell>
          <cell r="AU1230" t="str">
            <v>A</v>
          </cell>
          <cell r="AW1230" t="str">
            <v>EPS010</v>
          </cell>
          <cell r="AX1230" t="str">
            <v>EPS SURA (ANTES SUSALUD)</v>
          </cell>
          <cell r="AY1230" t="str">
            <v>001</v>
          </cell>
          <cell r="AZ1230" t="str">
            <v>25-14</v>
          </cell>
          <cell r="BA1230" t="str">
            <v>COLPENSIONES</v>
          </cell>
          <cell r="BB1230" t="str">
            <v>001</v>
          </cell>
          <cell r="BC1230" t="str">
            <v>14-28</v>
          </cell>
          <cell r="BD1230" t="str">
            <v>ARL SURA</v>
          </cell>
          <cell r="BE1230" t="str">
            <v>001</v>
          </cell>
          <cell r="BF1230" t="str">
            <v>CCF04</v>
          </cell>
          <cell r="BG1230" t="str">
            <v>COMFAMA ANTIOQUIA</v>
          </cell>
          <cell r="BH1230" t="str">
            <v>C005</v>
          </cell>
          <cell r="BI1230" t="str">
            <v>CESANTÍAS PROTECCIÓN S. A.</v>
          </cell>
          <cell r="BJ1230" t="str">
            <v>3561101</v>
          </cell>
          <cell r="BK1230" t="str">
            <v>002</v>
          </cell>
          <cell r="BL1230" t="str">
            <v>Quincenales</v>
          </cell>
          <cell r="BM1230" t="str">
            <v>TABLA</v>
          </cell>
          <cell r="BO1230" t="str">
            <v>001</v>
          </cell>
          <cell r="BP1230" t="str">
            <v>Salario interno pesos</v>
          </cell>
          <cell r="BQ1230">
            <v>1750905</v>
          </cell>
          <cell r="BR1230" t="str">
            <v>000000000000002</v>
          </cell>
          <cell r="BS1230" t="str">
            <v>COMPAÑÍA DE ALIMENTOS COLOMBIANOS CALCO S.A</v>
          </cell>
          <cell r="BT1230" t="str">
            <v>000000000047470</v>
          </cell>
          <cell r="BU1230" t="str">
            <v>PUNTOS DE VENTA</v>
          </cell>
          <cell r="BV1230" t="str">
            <v>000000000047620</v>
          </cell>
          <cell r="BW1230" t="str">
            <v>AUXILIAR DE RESTAURANTE</v>
          </cell>
          <cell r="BX1230" t="str">
            <v>000000000049230</v>
          </cell>
          <cell r="BY1230" t="str">
            <v>AUXILIAR DE RESTAURANTE</v>
          </cell>
          <cell r="BZ1230" t="str">
            <v>mayerlisyepes40@gmail.com</v>
          </cell>
          <cell r="CA1230" t="str">
            <v>220 - JORNADA MENSUAL 220 HORAS</v>
          </cell>
          <cell r="CB1230" t="str">
            <v>Ley 50</v>
          </cell>
          <cell r="CC1230" t="str">
            <v>1 - Indefinido</v>
          </cell>
          <cell r="CD1230" t="str">
            <v>APORTA</v>
          </cell>
          <cell r="CE1230" t="str">
            <v>APORTA</v>
          </cell>
          <cell r="CF1230" t="str">
            <v>APORTA</v>
          </cell>
          <cell r="CG1230">
            <v>2.4359999999999999</v>
          </cell>
          <cell r="CH1230" t="str">
            <v>SIN AUXILIO</v>
          </cell>
          <cell r="CI1230" t="str">
            <v>SIN AUXILIO</v>
          </cell>
          <cell r="CJ1230" t="str">
            <v>SIN AUXILIO</v>
          </cell>
          <cell r="CK1230" t="str">
            <v>Sueldo fijo</v>
          </cell>
          <cell r="CL1230" t="str">
            <v>Dependiente</v>
          </cell>
          <cell r="CM1230" t="str">
            <v>No aplica</v>
          </cell>
          <cell r="CN1230" t="str">
            <v>S</v>
          </cell>
          <cell r="CQ1230" t="str">
            <v>220</v>
          </cell>
          <cell r="CR1230" t="str">
            <v>Tiempo Completo 220</v>
          </cell>
          <cell r="CS1230" t="str">
            <v>31</v>
          </cell>
          <cell r="CT1230" t="str">
            <v>000000000047517</v>
          </cell>
          <cell r="CU1230" t="str">
            <v>VIVA ENVIGADO</v>
          </cell>
          <cell r="CW1230" t="str">
            <v>000</v>
          </cell>
          <cell r="CX1230" t="str">
            <v>YEPEZ MONTES MAYERLIS TATIANA</v>
          </cell>
        </row>
        <row r="1231">
          <cell r="A1231">
            <v>33055839</v>
          </cell>
          <cell r="B1231" t="str">
            <v>ISABEL</v>
          </cell>
          <cell r="C1231" t="str">
            <v>MARIA</v>
          </cell>
          <cell r="D1231" t="str">
            <v>BELLO</v>
          </cell>
          <cell r="E1231" t="str">
            <v>OZUNA</v>
          </cell>
          <cell r="F1231">
            <v>30718</v>
          </cell>
          <cell r="G1231" t="str">
            <v>169 - COLOMBIA</v>
          </cell>
          <cell r="H1231" t="str">
            <v>70 - SUCRE</v>
          </cell>
          <cell r="I1231" t="str">
            <v>TOLU</v>
          </cell>
          <cell r="J1231" t="str">
            <v>CL 57 A 38 A 06</v>
          </cell>
          <cell r="K1231" t="str">
            <v>Itagui</v>
          </cell>
          <cell r="L1231" t="str">
            <v>3225981198</v>
          </cell>
          <cell r="M1231" t="str">
            <v>CO</v>
          </cell>
          <cell r="N1231" t="str">
            <v>BANCOLOMBIA</v>
          </cell>
          <cell r="O1231" t="str">
            <v>25566931543</v>
          </cell>
          <cell r="P1231" t="str">
            <v>AHORRO</v>
          </cell>
          <cell r="Q1231" t="str">
            <v>CÉDULA DE CIUDADANÍA</v>
          </cell>
          <cell r="R1231">
            <v>33055839</v>
          </cell>
          <cell r="S1231" t="str">
            <v>Tolu</v>
          </cell>
          <cell r="U1231" t="str">
            <v>05 - ANTIOQUIA</v>
          </cell>
          <cell r="V1231" t="str">
            <v>ITAGUI</v>
          </cell>
          <cell r="W1231" t="str">
            <v>DIVORCIADO</v>
          </cell>
          <cell r="X1231" t="str">
            <v>0</v>
          </cell>
          <cell r="Z1231">
            <v>0</v>
          </cell>
          <cell r="AA1231" t="str">
            <v>0</v>
          </cell>
          <cell r="AB1231" t="str">
            <v>002</v>
          </cell>
          <cell r="AC1231" t="str">
            <v>BACHILLERATO</v>
          </cell>
          <cell r="AD1231" t="str">
            <v>F</v>
          </cell>
          <cell r="AE1231" t="str">
            <v>002</v>
          </cell>
          <cell r="AF1231" t="str">
            <v>COMPAÑÍA DE ALIMENTOS COLOMBIANOS CALCO S.A</v>
          </cell>
          <cell r="AG1231" t="str">
            <v>52</v>
          </cell>
          <cell r="AH1231" t="str">
            <v>VENTAS</v>
          </cell>
          <cell r="AI1231" t="str">
            <v>02008003</v>
          </cell>
          <cell r="AJ1231" t="str">
            <v>Puntos de Venta</v>
          </cell>
          <cell r="AK1231" t="str">
            <v>R14-002</v>
          </cell>
          <cell r="AL1231" t="str">
            <v>PUERTA DEL NORTE</v>
          </cell>
          <cell r="AM1231" t="str">
            <v>007</v>
          </cell>
          <cell r="AN1231" t="str">
            <v>Domingo</v>
          </cell>
          <cell r="AO1231" t="str">
            <v>000</v>
          </cell>
          <cell r="AP1231" t="str">
            <v>SIN DEFINIR</v>
          </cell>
          <cell r="AQ1231" t="str">
            <v>1</v>
          </cell>
          <cell r="AR1231">
            <v>45414</v>
          </cell>
          <cell r="AU1231" t="str">
            <v>A</v>
          </cell>
          <cell r="AW1231" t="str">
            <v>EPS037</v>
          </cell>
          <cell r="AX1231" t="str">
            <v>NUEVA E.P.S.</v>
          </cell>
          <cell r="AY1231" t="str">
            <v>001</v>
          </cell>
          <cell r="AZ1231" t="str">
            <v>230201</v>
          </cell>
          <cell r="BA1231" t="str">
            <v>PROTECCIÓN + I. N. G.</v>
          </cell>
          <cell r="BB1231" t="str">
            <v>001</v>
          </cell>
          <cell r="BC1231" t="str">
            <v>14-28</v>
          </cell>
          <cell r="BD1231" t="str">
            <v>ARL SURA</v>
          </cell>
          <cell r="BE1231" t="str">
            <v>001</v>
          </cell>
          <cell r="BF1231" t="str">
            <v>CCF04</v>
          </cell>
          <cell r="BG1231" t="str">
            <v>COMFAMA ANTIOQUIA</v>
          </cell>
          <cell r="BH1231" t="str">
            <v>C005</v>
          </cell>
          <cell r="BI1231" t="str">
            <v>CESANTÍAS PROTECCIÓN S. A.</v>
          </cell>
          <cell r="BJ1231" t="str">
            <v>3561101</v>
          </cell>
          <cell r="BK1231" t="str">
            <v>002</v>
          </cell>
          <cell r="BL1231" t="str">
            <v>Quincenales</v>
          </cell>
          <cell r="BM1231" t="str">
            <v>TABLA</v>
          </cell>
          <cell r="BO1231" t="str">
            <v>001</v>
          </cell>
          <cell r="BP1231" t="str">
            <v>Salario interno pesos</v>
          </cell>
          <cell r="BQ1231">
            <v>1750905</v>
          </cell>
          <cell r="BR1231" t="str">
            <v>000000000000002</v>
          </cell>
          <cell r="BS1231" t="str">
            <v>COMPAÑÍA DE ALIMENTOS COLOMBIANOS CALCO S.A</v>
          </cell>
          <cell r="BT1231" t="str">
            <v>000000000047470</v>
          </cell>
          <cell r="BU1231" t="str">
            <v>PUNTOS DE VENTA</v>
          </cell>
          <cell r="BV1231" t="str">
            <v>000000000047620</v>
          </cell>
          <cell r="BW1231" t="str">
            <v>AUXILIAR DE RESTAURANTE</v>
          </cell>
          <cell r="BX1231" t="str">
            <v>000000000048924</v>
          </cell>
          <cell r="BY1231" t="str">
            <v>AUXILIAR DE RESTAURANTE</v>
          </cell>
          <cell r="BZ1231" t="str">
            <v>isabello-06@hotmail.com</v>
          </cell>
          <cell r="CA1231" t="str">
            <v>220 - JORNADA MENSUAL 220 HORAS</v>
          </cell>
          <cell r="CB1231" t="str">
            <v>Ley 50</v>
          </cell>
          <cell r="CC1231" t="str">
            <v>1 - Indefinido</v>
          </cell>
          <cell r="CD1231" t="str">
            <v>APORTA</v>
          </cell>
          <cell r="CE1231" t="str">
            <v>APORTA</v>
          </cell>
          <cell r="CF1231" t="str">
            <v>APORTA</v>
          </cell>
          <cell r="CG1231">
            <v>2.4359999999999999</v>
          </cell>
          <cell r="CH1231" t="str">
            <v>SIN AUXILIO</v>
          </cell>
          <cell r="CI1231" t="str">
            <v>SIN AUXILIO</v>
          </cell>
          <cell r="CJ1231" t="str">
            <v>SIN AUXILIO</v>
          </cell>
          <cell r="CK1231" t="str">
            <v>Sueldo fijo</v>
          </cell>
          <cell r="CL1231" t="str">
            <v>Dependiente</v>
          </cell>
          <cell r="CM1231" t="str">
            <v>No aplica</v>
          </cell>
          <cell r="CN1231" t="str">
            <v>S</v>
          </cell>
          <cell r="CQ1231" t="str">
            <v>220</v>
          </cell>
          <cell r="CR1231" t="str">
            <v>Tiempo Completo 220</v>
          </cell>
          <cell r="CS1231" t="str">
            <v>31</v>
          </cell>
          <cell r="CT1231" t="str">
            <v>000000000047511</v>
          </cell>
          <cell r="CU1231" t="str">
            <v>PUERTA DEL NORTE</v>
          </cell>
          <cell r="CW1231" t="str">
            <v>000</v>
          </cell>
          <cell r="CX1231" t="str">
            <v>BELLO OZUNA ISABEL MARIA</v>
          </cell>
        </row>
        <row r="1232">
          <cell r="A1232">
            <v>33308253</v>
          </cell>
          <cell r="B1232" t="str">
            <v>ESTHER</v>
          </cell>
          <cell r="C1232" t="str">
            <v>YESENIA</v>
          </cell>
          <cell r="D1232" t="str">
            <v>MENCO</v>
          </cell>
          <cell r="E1232" t="str">
            <v>JIMENEZ</v>
          </cell>
          <cell r="F1232">
            <v>29506</v>
          </cell>
          <cell r="G1232" t="str">
            <v>169 - COLOMBIA</v>
          </cell>
          <cell r="H1232" t="str">
            <v>13 - BOLIVAR</v>
          </cell>
          <cell r="I1232" t="str">
            <v>MAGANGUE</v>
          </cell>
          <cell r="J1232" t="str">
            <v>CR 79 1 C 26</v>
          </cell>
          <cell r="K1232" t="str">
            <v>Belen</v>
          </cell>
          <cell r="L1232" t="str">
            <v>3017195293</v>
          </cell>
          <cell r="M1232" t="str">
            <v>CO</v>
          </cell>
          <cell r="N1232" t="str">
            <v>BANCOLOMBIA</v>
          </cell>
          <cell r="O1232" t="str">
            <v>724972209</v>
          </cell>
          <cell r="P1232" t="str">
            <v>AHORRO</v>
          </cell>
          <cell r="Q1232" t="str">
            <v>CÉDULA DE CIUDADANÍA</v>
          </cell>
          <cell r="R1232">
            <v>33308253</v>
          </cell>
          <cell r="S1232" t="str">
            <v>Magangue</v>
          </cell>
          <cell r="U1232" t="str">
            <v>05 - ANTIOQUIA</v>
          </cell>
          <cell r="V1232" t="str">
            <v>MEDELLIN</v>
          </cell>
          <cell r="W1232" t="str">
            <v>SOLTERO</v>
          </cell>
          <cell r="X1232" t="str">
            <v>0</v>
          </cell>
          <cell r="Z1232">
            <v>0</v>
          </cell>
          <cell r="AA1232" t="str">
            <v>0</v>
          </cell>
          <cell r="AB1232" t="str">
            <v>002</v>
          </cell>
          <cell r="AC1232" t="str">
            <v>BACHILLERATO</v>
          </cell>
          <cell r="AD1232" t="str">
            <v>F</v>
          </cell>
          <cell r="AE1232" t="str">
            <v>002</v>
          </cell>
          <cell r="AF1232" t="str">
            <v>COMPAÑÍA DE ALIMENTOS COLOMBIANOS CALCO S.A</v>
          </cell>
          <cell r="AG1232" t="str">
            <v>52</v>
          </cell>
          <cell r="AH1232" t="str">
            <v>VENTAS</v>
          </cell>
          <cell r="AI1232" t="str">
            <v>02008003</v>
          </cell>
          <cell r="AJ1232" t="str">
            <v>Puntos de Venta</v>
          </cell>
          <cell r="AK1232" t="str">
            <v>R08-002</v>
          </cell>
          <cell r="AL1232" t="str">
            <v>MOLINOS</v>
          </cell>
          <cell r="AM1232" t="str">
            <v>007</v>
          </cell>
          <cell r="AN1232" t="str">
            <v>Domingo</v>
          </cell>
          <cell r="AO1232" t="str">
            <v>000</v>
          </cell>
          <cell r="AP1232" t="str">
            <v>SIN DEFINIR</v>
          </cell>
          <cell r="AQ1232" t="str">
            <v>1</v>
          </cell>
          <cell r="AR1232">
            <v>41666</v>
          </cell>
          <cell r="AU1232" t="str">
            <v>A</v>
          </cell>
          <cell r="AW1232" t="str">
            <v>EPS010</v>
          </cell>
          <cell r="AX1232" t="str">
            <v>EPS SURA (ANTES SUSALUD)</v>
          </cell>
          <cell r="AY1232" t="str">
            <v>001</v>
          </cell>
          <cell r="AZ1232" t="str">
            <v>230201</v>
          </cell>
          <cell r="BA1232" t="str">
            <v>PROTECCIÓN + I. N. G.</v>
          </cell>
          <cell r="BB1232" t="str">
            <v>001</v>
          </cell>
          <cell r="BC1232" t="str">
            <v>14-28</v>
          </cell>
          <cell r="BD1232" t="str">
            <v>ARL SURA</v>
          </cell>
          <cell r="BE1232" t="str">
            <v>001</v>
          </cell>
          <cell r="BF1232" t="str">
            <v>CCF04</v>
          </cell>
          <cell r="BG1232" t="str">
            <v>COMFAMA ANTIOQUIA</v>
          </cell>
          <cell r="BH1232" t="str">
            <v>C005</v>
          </cell>
          <cell r="BI1232" t="str">
            <v>CESANTÍAS PROTECCIÓN S. A.</v>
          </cell>
          <cell r="BJ1232" t="str">
            <v>3561101</v>
          </cell>
          <cell r="BK1232" t="str">
            <v>002</v>
          </cell>
          <cell r="BL1232" t="str">
            <v>Quincenales</v>
          </cell>
          <cell r="BM1232" t="str">
            <v>TABLA</v>
          </cell>
          <cell r="BO1232" t="str">
            <v>001</v>
          </cell>
          <cell r="BP1232" t="str">
            <v>Salario interno pesos</v>
          </cell>
          <cell r="BQ1232">
            <v>1750905</v>
          </cell>
          <cell r="BR1232" t="str">
            <v>000000000000002</v>
          </cell>
          <cell r="BS1232" t="str">
            <v>COMPAÑÍA DE ALIMENTOS COLOMBIANOS CALCO S.A</v>
          </cell>
          <cell r="BT1232" t="str">
            <v>000000000047470</v>
          </cell>
          <cell r="BU1232" t="str">
            <v>PUNTOS DE VENTA</v>
          </cell>
          <cell r="BV1232" t="str">
            <v>000000000047620</v>
          </cell>
          <cell r="BW1232" t="str">
            <v>AUXILIAR DE RESTAURANTE</v>
          </cell>
          <cell r="BX1232" t="str">
            <v>000000000048676</v>
          </cell>
          <cell r="BY1232" t="str">
            <v>AUXILIAR DE RESTAURANTE</v>
          </cell>
          <cell r="BZ1232" t="str">
            <v>yeseniamenco6@gmail.com</v>
          </cell>
          <cell r="CA1232" t="str">
            <v>220 - JORNADA MENSUAL 220 HORAS</v>
          </cell>
          <cell r="CB1232" t="str">
            <v>Ley 50</v>
          </cell>
          <cell r="CC1232" t="str">
            <v>1 - Indefinido</v>
          </cell>
          <cell r="CD1232" t="str">
            <v>APORTA</v>
          </cell>
          <cell r="CE1232" t="str">
            <v>APORTA</v>
          </cell>
          <cell r="CF1232" t="str">
            <v>APORTA</v>
          </cell>
          <cell r="CG1232">
            <v>2.4359999999999999</v>
          </cell>
          <cell r="CH1232" t="str">
            <v>SIN AUXILIO</v>
          </cell>
          <cell r="CI1232" t="str">
            <v>SIN AUXILIO</v>
          </cell>
          <cell r="CJ1232" t="str">
            <v>SIN AUXILIO</v>
          </cell>
          <cell r="CK1232" t="str">
            <v>Sueldo fijo</v>
          </cell>
          <cell r="CL1232" t="str">
            <v>Dependiente</v>
          </cell>
          <cell r="CM1232" t="str">
            <v>No aplica</v>
          </cell>
          <cell r="CN1232" t="str">
            <v>S</v>
          </cell>
          <cell r="CQ1232" t="str">
            <v>220</v>
          </cell>
          <cell r="CR1232" t="str">
            <v>Tiempo Completo 220</v>
          </cell>
          <cell r="CS1232" t="str">
            <v>31</v>
          </cell>
          <cell r="CT1232" t="str">
            <v>000000000047505</v>
          </cell>
          <cell r="CU1232" t="str">
            <v>MOLINOS</v>
          </cell>
          <cell r="CW1232" t="str">
            <v>000</v>
          </cell>
          <cell r="CX1232" t="str">
            <v>MENCO JIMENEZ ESTHER YESENIA</v>
          </cell>
        </row>
        <row r="1233">
          <cell r="A1233">
            <v>33310947</v>
          </cell>
          <cell r="B1233" t="str">
            <v>LILIANA</v>
          </cell>
          <cell r="C1233" t="str">
            <v>PATRICIA</v>
          </cell>
          <cell r="D1233" t="str">
            <v>QUINTERO</v>
          </cell>
          <cell r="E1233" t="str">
            <v>BIMBER</v>
          </cell>
          <cell r="F1233">
            <v>29929</v>
          </cell>
          <cell r="G1233" t="str">
            <v>169 - COLOMBIA</v>
          </cell>
          <cell r="H1233" t="str">
            <v>05 - ANTIOQUIA</v>
          </cell>
          <cell r="I1233" t="str">
            <v>MEDELLIN</v>
          </cell>
          <cell r="J1233" t="str">
            <v>CR 86 64 58 APTO 101</v>
          </cell>
          <cell r="K1233" t="str">
            <v>Robledo</v>
          </cell>
          <cell r="L1233" t="str">
            <v>3145786181</v>
          </cell>
          <cell r="M1233" t="str">
            <v>CO</v>
          </cell>
          <cell r="N1233" t="str">
            <v>BANCOLOMBIA</v>
          </cell>
          <cell r="O1233" t="str">
            <v>24500000372</v>
          </cell>
          <cell r="P1233" t="str">
            <v>AHORRO</v>
          </cell>
          <cell r="Q1233" t="str">
            <v>CÉDULA DE CIUDADANÍA</v>
          </cell>
          <cell r="R1233">
            <v>33310947</v>
          </cell>
          <cell r="S1233" t="str">
            <v>Magangue</v>
          </cell>
          <cell r="U1233" t="str">
            <v>05 - ANTIOQUIA</v>
          </cell>
          <cell r="V1233" t="str">
            <v>MEDELLIN</v>
          </cell>
          <cell r="W1233" t="str">
            <v>SOLTERO</v>
          </cell>
          <cell r="X1233" t="str">
            <v>0</v>
          </cell>
          <cell r="Z1233">
            <v>0</v>
          </cell>
          <cell r="AA1233" t="str">
            <v>0</v>
          </cell>
          <cell r="AB1233" t="str">
            <v>005</v>
          </cell>
          <cell r="AC1233" t="str">
            <v>UNIVERSITARIO</v>
          </cell>
          <cell r="AD1233" t="str">
            <v>F</v>
          </cell>
          <cell r="AE1233" t="str">
            <v>002</v>
          </cell>
          <cell r="AF1233" t="str">
            <v>COMPAÑÍA DE ALIMENTOS COLOMBIANOS CALCO S.A</v>
          </cell>
          <cell r="AG1233" t="str">
            <v>52</v>
          </cell>
          <cell r="AH1233" t="str">
            <v>VENTAS</v>
          </cell>
          <cell r="AI1233" t="str">
            <v>02008004</v>
          </cell>
          <cell r="AJ1233" t="str">
            <v>Personal Volante Puntos de Venta</v>
          </cell>
          <cell r="AK1233" t="str">
            <v>OPR-002</v>
          </cell>
          <cell r="AL1233" t="str">
            <v>OPERACIÓN</v>
          </cell>
          <cell r="AM1233" t="str">
            <v>007</v>
          </cell>
          <cell r="AN1233" t="str">
            <v>Domingo</v>
          </cell>
          <cell r="AO1233" t="str">
            <v>000</v>
          </cell>
          <cell r="AP1233" t="str">
            <v>SIN DEFINIR</v>
          </cell>
          <cell r="AQ1233" t="str">
            <v>1</v>
          </cell>
          <cell r="AR1233">
            <v>45019</v>
          </cell>
          <cell r="AU1233" t="str">
            <v>A</v>
          </cell>
          <cell r="AW1233" t="str">
            <v>EPS010</v>
          </cell>
          <cell r="AX1233" t="str">
            <v>EPS SURA (ANTES SUSALUD)</v>
          </cell>
          <cell r="AY1233" t="str">
            <v>001</v>
          </cell>
          <cell r="AZ1233" t="str">
            <v>25-14</v>
          </cell>
          <cell r="BA1233" t="str">
            <v>COLPENSIONES</v>
          </cell>
          <cell r="BB1233" t="str">
            <v>001</v>
          </cell>
          <cell r="BC1233" t="str">
            <v>14-28</v>
          </cell>
          <cell r="BD1233" t="str">
            <v>ARL SURA</v>
          </cell>
          <cell r="BE1233" t="str">
            <v>001</v>
          </cell>
          <cell r="BF1233" t="str">
            <v>CCF04</v>
          </cell>
          <cell r="BG1233" t="str">
            <v>COMFAMA ANTIOQUIA</v>
          </cell>
          <cell r="BH1233" t="str">
            <v>C004</v>
          </cell>
          <cell r="BI1233" t="str">
            <v>CESANTÍAS PORVENIR</v>
          </cell>
          <cell r="BJ1233" t="str">
            <v>3561101</v>
          </cell>
          <cell r="BK1233" t="str">
            <v>002</v>
          </cell>
          <cell r="BL1233" t="str">
            <v>Quincenales</v>
          </cell>
          <cell r="BM1233" t="str">
            <v>TABLA</v>
          </cell>
          <cell r="BO1233" t="str">
            <v>001</v>
          </cell>
          <cell r="BP1233" t="str">
            <v>Salario interno pesos</v>
          </cell>
          <cell r="BQ1233">
            <v>4532000</v>
          </cell>
          <cell r="BR1233" t="str">
            <v>000000000000002</v>
          </cell>
          <cell r="BS1233" t="str">
            <v>COMPAÑÍA DE ALIMENTOS COLOMBIANOS CALCO S.A</v>
          </cell>
          <cell r="BT1233" t="str">
            <v>000000000047470</v>
          </cell>
          <cell r="BU1233" t="str">
            <v>PUNTOS DE VENTA</v>
          </cell>
          <cell r="BV1233" t="str">
            <v>000000000047526</v>
          </cell>
          <cell r="BW1233" t="str">
            <v>ADMINISTRADORA PUNTO DE VENTA</v>
          </cell>
          <cell r="BX1233" t="str">
            <v>000000000048185</v>
          </cell>
          <cell r="BY1233" t="str">
            <v>ADMINISTRADORA PUNTO DE VENTA</v>
          </cell>
          <cell r="BZ1233" t="str">
            <v>lilianapatriciaq@gmail.com</v>
          </cell>
          <cell r="CA1233" t="str">
            <v>220 - JORNADA MENSUAL 220 HORAS</v>
          </cell>
          <cell r="CB1233" t="str">
            <v>Ley 50</v>
          </cell>
          <cell r="CC1233" t="str">
            <v>1 - Indefinido</v>
          </cell>
          <cell r="CD1233" t="str">
            <v>APORTA</v>
          </cell>
          <cell r="CE1233" t="str">
            <v>APORTA</v>
          </cell>
          <cell r="CF1233" t="str">
            <v>APORTA</v>
          </cell>
          <cell r="CG1233">
            <v>2.4359999999999999</v>
          </cell>
          <cell r="CH1233" t="str">
            <v>SIN AUXILIO</v>
          </cell>
          <cell r="CI1233" t="str">
            <v>SIN AUXILIO</v>
          </cell>
          <cell r="CJ1233" t="str">
            <v>SIN AUXILIO</v>
          </cell>
          <cell r="CK1233" t="str">
            <v>Sueldo fijo</v>
          </cell>
          <cell r="CL1233" t="str">
            <v>Dependiente</v>
          </cell>
          <cell r="CM1233" t="str">
            <v>No aplica</v>
          </cell>
          <cell r="CN1233" t="str">
            <v>N</v>
          </cell>
          <cell r="CQ1233" t="str">
            <v>220</v>
          </cell>
          <cell r="CR1233" t="str">
            <v>Tiempo Completo 220</v>
          </cell>
          <cell r="CS1233" t="str">
            <v>31</v>
          </cell>
          <cell r="CT1233" t="str">
            <v>000000000047495</v>
          </cell>
          <cell r="CU1233" t="str">
            <v>OPERACIÓN</v>
          </cell>
          <cell r="CW1233" t="str">
            <v>000</v>
          </cell>
          <cell r="CX1233" t="str">
            <v>QUINTERO BIMBER LILIANA PATRICIA</v>
          </cell>
        </row>
        <row r="1234">
          <cell r="A1234">
            <v>33352507</v>
          </cell>
          <cell r="B1234" t="str">
            <v>MARIELA</v>
          </cell>
          <cell r="D1234" t="str">
            <v>RIVAS</v>
          </cell>
          <cell r="E1234" t="str">
            <v>GOMEZ</v>
          </cell>
          <cell r="F1234">
            <v>30004</v>
          </cell>
          <cell r="G1234" t="str">
            <v>169 - COLOMBIA</v>
          </cell>
          <cell r="H1234" t="str">
            <v>13 - BOLIVAR</v>
          </cell>
          <cell r="I1234" t="str">
            <v>ACHI</v>
          </cell>
          <cell r="J1234" t="str">
            <v>CL 74 CR 57 B 30</v>
          </cell>
          <cell r="K1234" t="str">
            <v>Bello</v>
          </cell>
          <cell r="L1234" t="str">
            <v>3003119757-0</v>
          </cell>
          <cell r="M1234" t="str">
            <v>CO</v>
          </cell>
          <cell r="N1234" t="str">
            <v>BANCOLOMBIA</v>
          </cell>
          <cell r="O1234" t="str">
            <v>33100001858</v>
          </cell>
          <cell r="P1234" t="str">
            <v>AHORRO</v>
          </cell>
          <cell r="Q1234" t="str">
            <v>CÉDULA DE CIUDADANÍA</v>
          </cell>
          <cell r="R1234">
            <v>33352507</v>
          </cell>
          <cell r="S1234" t="str">
            <v>Magangue</v>
          </cell>
          <cell r="U1234" t="str">
            <v>05 - ANTIOQUIA</v>
          </cell>
          <cell r="V1234" t="str">
            <v>BELLO</v>
          </cell>
          <cell r="W1234" t="str">
            <v>SOLTERO</v>
          </cell>
          <cell r="X1234" t="str">
            <v>0</v>
          </cell>
          <cell r="Z1234">
            <v>0</v>
          </cell>
          <cell r="AA1234" t="str">
            <v>0</v>
          </cell>
          <cell r="AB1234" t="str">
            <v>002</v>
          </cell>
          <cell r="AC1234" t="str">
            <v>BACHILLERATO</v>
          </cell>
          <cell r="AD1234" t="str">
            <v>F</v>
          </cell>
          <cell r="AE1234" t="str">
            <v>002</v>
          </cell>
          <cell r="AF1234" t="str">
            <v>COMPAÑÍA DE ALIMENTOS COLOMBIANOS CALCO S.A</v>
          </cell>
          <cell r="AG1234" t="str">
            <v>52</v>
          </cell>
          <cell r="AH1234" t="str">
            <v>VENTAS</v>
          </cell>
          <cell r="AI1234" t="str">
            <v>02008003</v>
          </cell>
          <cell r="AJ1234" t="str">
            <v>Puntos de Venta</v>
          </cell>
          <cell r="AK1234" t="str">
            <v>R14-002</v>
          </cell>
          <cell r="AL1234" t="str">
            <v>PUERTA DEL NORTE</v>
          </cell>
          <cell r="AM1234" t="str">
            <v>007</v>
          </cell>
          <cell r="AN1234" t="str">
            <v>Domingo</v>
          </cell>
          <cell r="AO1234" t="str">
            <v>000</v>
          </cell>
          <cell r="AP1234" t="str">
            <v>SIN DEFINIR</v>
          </cell>
          <cell r="AQ1234" t="str">
            <v>1</v>
          </cell>
          <cell r="AR1234">
            <v>43636</v>
          </cell>
          <cell r="AU1234" t="str">
            <v>A</v>
          </cell>
          <cell r="AW1234" t="str">
            <v>EPS010</v>
          </cell>
          <cell r="AX1234" t="str">
            <v>EPS SURA (ANTES SUSALUD)</v>
          </cell>
          <cell r="AY1234" t="str">
            <v>001</v>
          </cell>
          <cell r="AZ1234" t="str">
            <v>25-14</v>
          </cell>
          <cell r="BA1234" t="str">
            <v>COLPENSIONES</v>
          </cell>
          <cell r="BB1234" t="str">
            <v>001</v>
          </cell>
          <cell r="BC1234" t="str">
            <v>14-28</v>
          </cell>
          <cell r="BD1234" t="str">
            <v>ARL SURA</v>
          </cell>
          <cell r="BE1234" t="str">
            <v>001</v>
          </cell>
          <cell r="BF1234" t="str">
            <v>CCF04</v>
          </cell>
          <cell r="BG1234" t="str">
            <v>COMFAMA ANTIOQUIA</v>
          </cell>
          <cell r="BH1234" t="str">
            <v>C004</v>
          </cell>
          <cell r="BI1234" t="str">
            <v>CESANTÍAS PORVENIR</v>
          </cell>
          <cell r="BJ1234" t="str">
            <v>3561101</v>
          </cell>
          <cell r="BK1234" t="str">
            <v>002</v>
          </cell>
          <cell r="BL1234" t="str">
            <v>Quincenales</v>
          </cell>
          <cell r="BM1234" t="str">
            <v>TABLA</v>
          </cell>
          <cell r="BO1234" t="str">
            <v>001</v>
          </cell>
          <cell r="BP1234" t="str">
            <v>Salario interno pesos</v>
          </cell>
          <cell r="BQ1234">
            <v>1750905</v>
          </cell>
          <cell r="BR1234" t="str">
            <v>000000000000002</v>
          </cell>
          <cell r="BS1234" t="str">
            <v>COMPAÑÍA DE ALIMENTOS COLOMBIANOS CALCO S.A</v>
          </cell>
          <cell r="BT1234" t="str">
            <v>000000000047470</v>
          </cell>
          <cell r="BU1234" t="str">
            <v>PUNTOS DE VENTA</v>
          </cell>
          <cell r="BV1234" t="str">
            <v>000000000047620</v>
          </cell>
          <cell r="BW1234" t="str">
            <v>AUXILIAR DE RESTAURANTE</v>
          </cell>
          <cell r="BX1234" t="str">
            <v>000000000048493</v>
          </cell>
          <cell r="BY1234" t="str">
            <v>AUXILIAR DE RESTAURANTE</v>
          </cell>
          <cell r="BZ1234" t="str">
            <v>mary.fsj@hotmail.com</v>
          </cell>
          <cell r="CA1234" t="str">
            <v>220 - JORNADA MENSUAL 220 HORAS</v>
          </cell>
          <cell r="CB1234" t="str">
            <v>Ley 50</v>
          </cell>
          <cell r="CC1234" t="str">
            <v>1 - Indefinido</v>
          </cell>
          <cell r="CD1234" t="str">
            <v>APORTA</v>
          </cell>
          <cell r="CE1234" t="str">
            <v>APORTA</v>
          </cell>
          <cell r="CF1234" t="str">
            <v>APORTA</v>
          </cell>
          <cell r="CG1234">
            <v>2.4359999999999999</v>
          </cell>
          <cell r="CH1234" t="str">
            <v>SIN AUXILIO</v>
          </cell>
          <cell r="CI1234" t="str">
            <v>SIN AUXILIO</v>
          </cell>
          <cell r="CJ1234" t="str">
            <v>SIN AUXILIO</v>
          </cell>
          <cell r="CK1234" t="str">
            <v>Sueldo fijo</v>
          </cell>
          <cell r="CL1234" t="str">
            <v>Dependiente</v>
          </cell>
          <cell r="CM1234" t="str">
            <v>No aplica</v>
          </cell>
          <cell r="CN1234" t="str">
            <v>S</v>
          </cell>
          <cell r="CQ1234" t="str">
            <v>220</v>
          </cell>
          <cell r="CR1234" t="str">
            <v>Tiempo Completo 220</v>
          </cell>
          <cell r="CS1234" t="str">
            <v>31</v>
          </cell>
          <cell r="CT1234" t="str">
            <v>000000000047501</v>
          </cell>
          <cell r="CU1234" t="str">
            <v>TESORO</v>
          </cell>
          <cell r="CW1234" t="str">
            <v>000</v>
          </cell>
          <cell r="CX1234" t="str">
            <v xml:space="preserve">RIVAS GOMEZ MARIELA </v>
          </cell>
        </row>
        <row r="1235">
          <cell r="A1235">
            <v>35115774</v>
          </cell>
          <cell r="B1235" t="str">
            <v>GLENYS</v>
          </cell>
          <cell r="C1235" t="str">
            <v>DEL CARMEN</v>
          </cell>
          <cell r="D1235" t="str">
            <v>JIMENEZ</v>
          </cell>
          <cell r="E1235" t="str">
            <v>ORTEGA</v>
          </cell>
          <cell r="F1235">
            <v>29005</v>
          </cell>
          <cell r="G1235" t="str">
            <v>169 - COLOMBIA</v>
          </cell>
          <cell r="H1235" t="str">
            <v>23 - CORDOBA</v>
          </cell>
          <cell r="I1235" t="str">
            <v>CERETE</v>
          </cell>
          <cell r="J1235" t="str">
            <v>CR 120 B 43 BA 07</v>
          </cell>
          <cell r="K1235" t="str">
            <v>SAN JAVIER</v>
          </cell>
          <cell r="L1235" t="str">
            <v>3008226992</v>
          </cell>
          <cell r="M1235" t="str">
            <v>CO</v>
          </cell>
          <cell r="N1235" t="str">
            <v>BANCOLOMBIA</v>
          </cell>
          <cell r="O1235" t="str">
            <v>25500062064</v>
          </cell>
          <cell r="P1235" t="str">
            <v>AHORRO</v>
          </cell>
          <cell r="Q1235" t="str">
            <v>CÉDULA DE CIUDADANÍA</v>
          </cell>
          <cell r="R1235">
            <v>35115774</v>
          </cell>
          <cell r="S1235" t="str">
            <v>CERETE</v>
          </cell>
          <cell r="U1235" t="str">
            <v>05 - ANTIOQUIA</v>
          </cell>
          <cell r="V1235" t="str">
            <v>MEDELLIN</v>
          </cell>
          <cell r="W1235" t="str">
            <v>UNION LIBRE</v>
          </cell>
          <cell r="AB1235" t="str">
            <v>003</v>
          </cell>
          <cell r="AC1235" t="str">
            <v>TÉCNICO</v>
          </cell>
          <cell r="AD1235" t="str">
            <v>F</v>
          </cell>
          <cell r="AE1235" t="str">
            <v>002</v>
          </cell>
          <cell r="AF1235" t="str">
            <v>COMPAÑÍA DE ALIMENTOS COLOMBIANOS CALCO S.A</v>
          </cell>
          <cell r="AG1235" t="str">
            <v>52</v>
          </cell>
          <cell r="AH1235" t="str">
            <v>VENTAS</v>
          </cell>
          <cell r="AI1235" t="str">
            <v>02008003</v>
          </cell>
          <cell r="AJ1235" t="str">
            <v>Puntos de Venta</v>
          </cell>
          <cell r="AK1235" t="str">
            <v>R26-002</v>
          </cell>
          <cell r="AL1235" t="str">
            <v>Claustro de San Ignacio</v>
          </cell>
          <cell r="AM1235" t="str">
            <v>003</v>
          </cell>
          <cell r="AN1235" t="str">
            <v>Miercoles</v>
          </cell>
          <cell r="AO1235" t="str">
            <v>000</v>
          </cell>
          <cell r="AP1235" t="str">
            <v>SIN DEFINIR</v>
          </cell>
          <cell r="AQ1235" t="str">
            <v>1</v>
          </cell>
          <cell r="AR1235">
            <v>46134</v>
          </cell>
          <cell r="AS1235" t="str">
            <v>21/07/2026</v>
          </cell>
          <cell r="AU1235" t="str">
            <v>A</v>
          </cell>
          <cell r="AW1235" t="str">
            <v>EPS037</v>
          </cell>
          <cell r="AX1235" t="str">
            <v>NUEVA E.P.S.</v>
          </cell>
          <cell r="AY1235" t="str">
            <v>001</v>
          </cell>
          <cell r="AZ1235" t="str">
            <v>230301</v>
          </cell>
          <cell r="BA1235" t="str">
            <v>PORVENIR</v>
          </cell>
          <cell r="BB1235" t="str">
            <v>001</v>
          </cell>
          <cell r="BC1235" t="str">
            <v>14-28</v>
          </cell>
          <cell r="BD1235" t="str">
            <v>ARL SURA</v>
          </cell>
          <cell r="BE1235" t="str">
            <v>001</v>
          </cell>
          <cell r="BF1235" t="str">
            <v>CCF04</v>
          </cell>
          <cell r="BG1235" t="str">
            <v>COMFAMA ANTIOQUIA</v>
          </cell>
          <cell r="BH1235" t="str">
            <v>C004</v>
          </cell>
          <cell r="BI1235" t="str">
            <v>CESANTÍAS PORVENIR</v>
          </cell>
          <cell r="BJ1235" t="str">
            <v>3561101</v>
          </cell>
          <cell r="BK1235" t="str">
            <v>002</v>
          </cell>
          <cell r="BL1235" t="str">
            <v>Quincenales</v>
          </cell>
          <cell r="BM1235" t="str">
            <v>TABLA</v>
          </cell>
          <cell r="BO1235" t="str">
            <v>001</v>
          </cell>
          <cell r="BP1235" t="str">
            <v>Salario interno pesos</v>
          </cell>
          <cell r="BQ1235">
            <v>1750905</v>
          </cell>
          <cell r="BR1235" t="str">
            <v>000000000000002</v>
          </cell>
          <cell r="BS1235" t="str">
            <v>COMPAÑÍA DE ALIMENTOS COLOMBIANOS CALCO S.A</v>
          </cell>
          <cell r="BT1235" t="str">
            <v>000000000047470</v>
          </cell>
          <cell r="BU1235" t="str">
            <v>PUNTOS DE VENTA</v>
          </cell>
          <cell r="BV1235" t="str">
            <v>000000000047620</v>
          </cell>
          <cell r="BW1235" t="str">
            <v>AUXILIAR DE RESTAURANTE</v>
          </cell>
          <cell r="BX1235" t="str">
            <v>000000000067172</v>
          </cell>
          <cell r="BY1235" t="str">
            <v>AUXILIAR DE RESTAURANTE</v>
          </cell>
          <cell r="BZ1235" t="str">
            <v>glenysjo30@gmail.com</v>
          </cell>
          <cell r="CA1235" t="str">
            <v>220 - JORNADA MENSUAL 220 HORAS</v>
          </cell>
          <cell r="CB1235" t="str">
            <v>Ley 50</v>
          </cell>
          <cell r="CC1235" t="str">
            <v>2 - Fijo</v>
          </cell>
          <cell r="CD1235" t="str">
            <v>APORTA</v>
          </cell>
          <cell r="CE1235" t="str">
            <v>APORTA</v>
          </cell>
          <cell r="CF1235" t="str">
            <v>APORTA</v>
          </cell>
          <cell r="CG1235">
            <v>2.4359999999999999</v>
          </cell>
          <cell r="CH1235" t="str">
            <v>LA DIFERENCIA</v>
          </cell>
          <cell r="CI1235" t="str">
            <v>LA DIFERENCIA</v>
          </cell>
          <cell r="CJ1235" t="str">
            <v>LA DIFERENCIA</v>
          </cell>
          <cell r="CK1235" t="str">
            <v>Sueldo fijo</v>
          </cell>
          <cell r="CL1235" t="str">
            <v>Dependiente</v>
          </cell>
          <cell r="CM1235" t="str">
            <v>No aplica</v>
          </cell>
          <cell r="CN1235" t="str">
            <v>S</v>
          </cell>
          <cell r="CQ1235" t="str">
            <v>220</v>
          </cell>
          <cell r="CR1235" t="str">
            <v>Tiempo Completo 220</v>
          </cell>
          <cell r="CS1235" t="str">
            <v>31</v>
          </cell>
          <cell r="CT1235" t="str">
            <v>000000000067149</v>
          </cell>
          <cell r="CU1235" t="str">
            <v>R26-002</v>
          </cell>
          <cell r="CW1235" t="str">
            <v>000</v>
          </cell>
          <cell r="CX1235" t="str">
            <v>JIMENEZ ORTEGA GLENYS DEL CARMEN</v>
          </cell>
        </row>
        <row r="1236">
          <cell r="A1236">
            <v>35143686</v>
          </cell>
          <cell r="B1236" t="str">
            <v>DANIELA</v>
          </cell>
          <cell r="C1236" t="str">
            <v>MARIA</v>
          </cell>
          <cell r="D1236" t="str">
            <v>ARRIETA</v>
          </cell>
          <cell r="E1236" t="str">
            <v>GUERRERO</v>
          </cell>
          <cell r="F1236">
            <v>29563</v>
          </cell>
          <cell r="G1236" t="str">
            <v>169 - COLOMBIA</v>
          </cell>
          <cell r="H1236" t="str">
            <v>23 - CORDOBA</v>
          </cell>
          <cell r="I1236" t="str">
            <v>CHINU</v>
          </cell>
          <cell r="J1236" t="str">
            <v>CR 58 83 C 24</v>
          </cell>
          <cell r="K1236" t="str">
            <v>El Bosque</v>
          </cell>
          <cell r="L1236" t="str">
            <v>3003924129</v>
          </cell>
          <cell r="M1236" t="str">
            <v>CO</v>
          </cell>
          <cell r="N1236" t="str">
            <v>BANCOLOMBIA</v>
          </cell>
          <cell r="O1236" t="str">
            <v>25559362851</v>
          </cell>
          <cell r="P1236" t="str">
            <v>AHORRO</v>
          </cell>
          <cell r="Q1236" t="str">
            <v>CÉDULA DE CIUDADANÍA</v>
          </cell>
          <cell r="R1236">
            <v>35143686</v>
          </cell>
          <cell r="S1236" t="str">
            <v>Chinu</v>
          </cell>
          <cell r="U1236" t="str">
            <v>05 - ANTIOQUIA</v>
          </cell>
          <cell r="V1236" t="str">
            <v>MEDELLIN</v>
          </cell>
          <cell r="W1236" t="str">
            <v>UNION LIBRE</v>
          </cell>
          <cell r="X1236" t="str">
            <v>0</v>
          </cell>
          <cell r="Z1236">
            <v>0</v>
          </cell>
          <cell r="AA1236" t="str">
            <v>0</v>
          </cell>
          <cell r="AB1236" t="str">
            <v>002</v>
          </cell>
          <cell r="AC1236" t="str">
            <v>BACHILLERATO</v>
          </cell>
          <cell r="AD1236" t="str">
            <v>F</v>
          </cell>
          <cell r="AE1236" t="str">
            <v>002</v>
          </cell>
          <cell r="AF1236" t="str">
            <v>COMPAÑÍA DE ALIMENTOS COLOMBIANOS CALCO S.A</v>
          </cell>
          <cell r="AG1236" t="str">
            <v>52</v>
          </cell>
          <cell r="AH1236" t="str">
            <v>VENTAS</v>
          </cell>
          <cell r="AI1236" t="str">
            <v>02008003</v>
          </cell>
          <cell r="AJ1236" t="str">
            <v>Puntos de Venta</v>
          </cell>
          <cell r="AK1236" t="str">
            <v>R05-002</v>
          </cell>
          <cell r="AL1236" t="str">
            <v>SAN DIEGO</v>
          </cell>
          <cell r="AM1236" t="str">
            <v>007</v>
          </cell>
          <cell r="AN1236" t="str">
            <v>Domingo</v>
          </cell>
          <cell r="AO1236" t="str">
            <v>000</v>
          </cell>
          <cell r="AP1236" t="str">
            <v>SIN DEFINIR</v>
          </cell>
          <cell r="AQ1236" t="str">
            <v>1</v>
          </cell>
          <cell r="AR1236">
            <v>45231</v>
          </cell>
          <cell r="AU1236" t="str">
            <v>A</v>
          </cell>
          <cell r="AW1236" t="str">
            <v>EPS037</v>
          </cell>
          <cell r="AX1236" t="str">
            <v>NUEVA E.P.S.</v>
          </cell>
          <cell r="AY1236" t="str">
            <v>001</v>
          </cell>
          <cell r="AZ1236" t="str">
            <v>230301</v>
          </cell>
          <cell r="BA1236" t="str">
            <v>PORVENIR</v>
          </cell>
          <cell r="BB1236" t="str">
            <v>001</v>
          </cell>
          <cell r="BC1236" t="str">
            <v>14-28</v>
          </cell>
          <cell r="BD1236" t="str">
            <v>ARL SURA</v>
          </cell>
          <cell r="BE1236" t="str">
            <v>001</v>
          </cell>
          <cell r="BF1236" t="str">
            <v>CCF04</v>
          </cell>
          <cell r="BG1236" t="str">
            <v>COMFAMA ANTIOQUIA</v>
          </cell>
          <cell r="BH1236" t="str">
            <v>C004</v>
          </cell>
          <cell r="BI1236" t="str">
            <v>CESANTÍAS PORVENIR</v>
          </cell>
          <cell r="BJ1236" t="str">
            <v>3561101</v>
          </cell>
          <cell r="BK1236" t="str">
            <v>002</v>
          </cell>
          <cell r="BL1236" t="str">
            <v>Quincenales</v>
          </cell>
          <cell r="BM1236" t="str">
            <v>TABLA</v>
          </cell>
          <cell r="BO1236" t="str">
            <v>001</v>
          </cell>
          <cell r="BP1236" t="str">
            <v>Salario interno pesos</v>
          </cell>
          <cell r="BQ1236">
            <v>1750905</v>
          </cell>
          <cell r="BR1236" t="str">
            <v>000000000000002</v>
          </cell>
          <cell r="BS1236" t="str">
            <v>COMPAÑÍA DE ALIMENTOS COLOMBIANOS CALCO S.A</v>
          </cell>
          <cell r="BT1236" t="str">
            <v>000000000047470</v>
          </cell>
          <cell r="BU1236" t="str">
            <v>PUNTOS DE VENTA</v>
          </cell>
          <cell r="BV1236" t="str">
            <v>000000000047620</v>
          </cell>
          <cell r="BW1236" t="str">
            <v>AUXILIAR DE RESTAURANTE</v>
          </cell>
          <cell r="BX1236" t="str">
            <v>000000000048504</v>
          </cell>
          <cell r="BY1236" t="str">
            <v>AUXILIAR DE RESTAURANTE</v>
          </cell>
          <cell r="BZ1236" t="str">
            <v>arrietadani24@gmail.com</v>
          </cell>
          <cell r="CA1236" t="str">
            <v>220 - JORNADA MENSUAL 220 HORAS</v>
          </cell>
          <cell r="CB1236" t="str">
            <v>Ley 50</v>
          </cell>
          <cell r="CC1236" t="str">
            <v>1 - Indefinido</v>
          </cell>
          <cell r="CD1236" t="str">
            <v>APORTA</v>
          </cell>
          <cell r="CE1236" t="str">
            <v>APORTA</v>
          </cell>
          <cell r="CF1236" t="str">
            <v>APORTA</v>
          </cell>
          <cell r="CG1236">
            <v>2.4359999999999999</v>
          </cell>
          <cell r="CH1236" t="str">
            <v>SIN AUXILIO</v>
          </cell>
          <cell r="CI1236" t="str">
            <v>SIN AUXILIO</v>
          </cell>
          <cell r="CJ1236" t="str">
            <v>SIN AUXILIO</v>
          </cell>
          <cell r="CK1236" t="str">
            <v>Sueldo fijo</v>
          </cell>
          <cell r="CL1236" t="str">
            <v>Dependiente</v>
          </cell>
          <cell r="CM1236" t="str">
            <v>No aplica</v>
          </cell>
          <cell r="CN1236" t="str">
            <v>S</v>
          </cell>
          <cell r="CQ1236" t="str">
            <v>220</v>
          </cell>
          <cell r="CR1236" t="str">
            <v>Tiempo Completo 220</v>
          </cell>
          <cell r="CS1236" t="str">
            <v>31</v>
          </cell>
          <cell r="CT1236" t="str">
            <v>000000000047502</v>
          </cell>
          <cell r="CU1236" t="str">
            <v>SAN DIEGO</v>
          </cell>
          <cell r="CW1236" t="str">
            <v>000</v>
          </cell>
          <cell r="CX1236" t="str">
            <v>ARRIETA GUERRERO DANIELA MARIA</v>
          </cell>
        </row>
        <row r="1237">
          <cell r="A1237">
            <v>35465943</v>
          </cell>
          <cell r="B1237" t="str">
            <v>MARGARITA</v>
          </cell>
          <cell r="C1237" t="str">
            <v>MARÍA</v>
          </cell>
          <cell r="D1237" t="str">
            <v>ARANGO</v>
          </cell>
          <cell r="E1237" t="str">
            <v>CADAVID</v>
          </cell>
          <cell r="F1237">
            <v>21914</v>
          </cell>
          <cell r="G1237" t="str">
            <v>169 - COLOMBIA</v>
          </cell>
          <cell r="H1237" t="str">
            <v>05 - ANTIOQUIA</v>
          </cell>
          <cell r="I1237" t="str">
            <v>MEDELLIN</v>
          </cell>
          <cell r="J1237" t="str">
            <v>CL 7 18 85</v>
          </cell>
          <cell r="K1237" t="str">
            <v>POBLADO</v>
          </cell>
          <cell r="L1237" t="str">
            <v>6043215654-0</v>
          </cell>
          <cell r="M1237" t="str">
            <v>CO</v>
          </cell>
          <cell r="N1237" t="str">
            <v>BANCOLOMBIA</v>
          </cell>
          <cell r="O1237" t="str">
            <v>51100002593</v>
          </cell>
          <cell r="P1237" t="str">
            <v>AHORRO</v>
          </cell>
          <cell r="Q1237" t="str">
            <v>CÉDULA DE CIUDADANÍA</v>
          </cell>
          <cell r="R1237">
            <v>35465943</v>
          </cell>
          <cell r="S1237" t="str">
            <v>Usaquen</v>
          </cell>
          <cell r="U1237" t="str">
            <v>05 - ANTIOQUIA</v>
          </cell>
          <cell r="V1237" t="str">
            <v>MEDELLIN</v>
          </cell>
          <cell r="W1237" t="str">
            <v>DIVORCIADO</v>
          </cell>
          <cell r="X1237" t="str">
            <v>0</v>
          </cell>
          <cell r="Z1237">
            <v>0</v>
          </cell>
          <cell r="AA1237" t="str">
            <v>0</v>
          </cell>
          <cell r="AB1237" t="str">
            <v>005</v>
          </cell>
          <cell r="AC1237" t="str">
            <v>UNIVERSITARIO</v>
          </cell>
          <cell r="AD1237" t="str">
            <v>F</v>
          </cell>
          <cell r="AE1237" t="str">
            <v>002</v>
          </cell>
          <cell r="AF1237" t="str">
            <v>COMPAÑÍA DE ALIMENTOS COLOMBIANOS CALCO S.A</v>
          </cell>
          <cell r="AG1237" t="str">
            <v>51</v>
          </cell>
          <cell r="AH1237" t="str">
            <v xml:space="preserve">ADMINISTRACION  </v>
          </cell>
          <cell r="AI1237" t="str">
            <v>01001001</v>
          </cell>
          <cell r="AJ1237" t="str">
            <v>Gerencia General</v>
          </cell>
          <cell r="AK1237" t="str">
            <v>ADM-002</v>
          </cell>
          <cell r="AL1237" t="str">
            <v>ADMINISTRACIÓN</v>
          </cell>
          <cell r="AM1237" t="str">
            <v>007</v>
          </cell>
          <cell r="AN1237" t="str">
            <v>Domingo</v>
          </cell>
          <cell r="AO1237" t="str">
            <v>000</v>
          </cell>
          <cell r="AP1237" t="str">
            <v>SIN DEFINIR</v>
          </cell>
          <cell r="AQ1237" t="str">
            <v>1</v>
          </cell>
          <cell r="AR1237">
            <v>34335</v>
          </cell>
          <cell r="AU1237" t="str">
            <v>A</v>
          </cell>
          <cell r="AW1237" t="str">
            <v>EPS010</v>
          </cell>
          <cell r="AX1237" t="str">
            <v>EPS SURA (ANTES SUSALUD)</v>
          </cell>
          <cell r="AY1237" t="str">
            <v>001</v>
          </cell>
          <cell r="AZ1237" t="str">
            <v>000</v>
          </cell>
          <cell r="BA1237" t="str">
            <v>SIN DEFINIR</v>
          </cell>
          <cell r="BB1237" t="str">
            <v>001</v>
          </cell>
          <cell r="BC1237" t="str">
            <v>14-28</v>
          </cell>
          <cell r="BD1237" t="str">
            <v>ARL SURA</v>
          </cell>
          <cell r="BE1237" t="str">
            <v>001</v>
          </cell>
          <cell r="BF1237" t="str">
            <v>CCF04</v>
          </cell>
          <cell r="BG1237" t="str">
            <v>COMFAMA ANTIOQUIA</v>
          </cell>
          <cell r="BH1237" t="str">
            <v>C005</v>
          </cell>
          <cell r="BI1237" t="str">
            <v>CESANTÍAS PROTECCIÓN S. A.</v>
          </cell>
          <cell r="BJ1237" t="str">
            <v>1701001</v>
          </cell>
          <cell r="BK1237" t="str">
            <v>002</v>
          </cell>
          <cell r="BL1237" t="str">
            <v>Quincenales</v>
          </cell>
          <cell r="BM1237" t="str">
            <v>%</v>
          </cell>
          <cell r="BN1237">
            <v>0</v>
          </cell>
          <cell r="BO1237" t="str">
            <v>001</v>
          </cell>
          <cell r="BP1237" t="str">
            <v>Salario interno pesos</v>
          </cell>
          <cell r="BQ1237">
            <v>31191000</v>
          </cell>
          <cell r="BR1237" t="str">
            <v>000000000000002</v>
          </cell>
          <cell r="BS1237" t="str">
            <v>COMPAÑÍA DE ALIMENTOS COLOMBIANOS CALCO S.A</v>
          </cell>
          <cell r="BT1237" t="str">
            <v>000000000047458</v>
          </cell>
          <cell r="BU1237" t="str">
            <v>GERENCIA GENERAL</v>
          </cell>
          <cell r="BV1237" t="str">
            <v>000000000047686</v>
          </cell>
          <cell r="BW1237" t="str">
            <v>GERENTE GENERAL</v>
          </cell>
          <cell r="BX1237" t="str">
            <v>000000000047778</v>
          </cell>
          <cell r="BY1237" t="str">
            <v>GERENTE GENERAL</v>
          </cell>
          <cell r="BZ1237" t="str">
            <v>margarita.arango@crepesywaffles.com</v>
          </cell>
          <cell r="CA1237" t="str">
            <v>220 - JORNADA MENSUAL 220 HORAS</v>
          </cell>
          <cell r="CB1237" t="str">
            <v>Ley 50</v>
          </cell>
          <cell r="CC1237" t="str">
            <v>1 - Indefinido</v>
          </cell>
          <cell r="CD1237" t="str">
            <v>APORTA</v>
          </cell>
          <cell r="CE1237" t="str">
            <v>NO APORTA</v>
          </cell>
          <cell r="CF1237" t="str">
            <v>APORTA</v>
          </cell>
          <cell r="CG1237">
            <v>0.52200000000000002</v>
          </cell>
          <cell r="CH1237" t="str">
            <v>SIN AUXILIO</v>
          </cell>
          <cell r="CI1237" t="str">
            <v>SIN AUXILIO</v>
          </cell>
          <cell r="CJ1237" t="str">
            <v>SIN AUXILIO</v>
          </cell>
          <cell r="CK1237" t="str">
            <v>Sueldo fijo</v>
          </cell>
          <cell r="CL1237" t="str">
            <v>Dependiente</v>
          </cell>
          <cell r="CM1237" t="str">
            <v>Cotizante con requisitos cumplidos para pensión</v>
          </cell>
          <cell r="CN1237" t="str">
            <v>N</v>
          </cell>
          <cell r="CQ1237" t="str">
            <v>220</v>
          </cell>
          <cell r="CR1237" t="str">
            <v>Tiempo Completo 220</v>
          </cell>
          <cell r="CS1237" t="str">
            <v>31</v>
          </cell>
          <cell r="CT1237" t="str">
            <v>000000000047484</v>
          </cell>
          <cell r="CU1237" t="str">
            <v>ADMINISTRACIÓN</v>
          </cell>
          <cell r="CW1237" t="str">
            <v>000</v>
          </cell>
          <cell r="CX1237" t="str">
            <v>ARANGO CADAVID MARGARITA MARÍA</v>
          </cell>
        </row>
        <row r="1238">
          <cell r="A1238">
            <v>35570265</v>
          </cell>
          <cell r="B1238" t="str">
            <v>LEYNITH</v>
          </cell>
          <cell r="D1238" t="str">
            <v>HURTADO</v>
          </cell>
          <cell r="E1238" t="str">
            <v>MOSQUERA</v>
          </cell>
          <cell r="F1238">
            <v>31090</v>
          </cell>
          <cell r="G1238" t="str">
            <v>169 - COLOMBIA</v>
          </cell>
          <cell r="H1238" t="str">
            <v>27 - CHOCO</v>
          </cell>
          <cell r="I1238" t="str">
            <v>ITSMINA</v>
          </cell>
          <cell r="J1238" t="str">
            <v>CL 56 B 20 C 36 P 2</v>
          </cell>
          <cell r="K1238" t="str">
            <v>Enciso</v>
          </cell>
          <cell r="L1238" t="str">
            <v>3113645156</v>
          </cell>
          <cell r="M1238" t="str">
            <v>CO</v>
          </cell>
          <cell r="N1238" t="str">
            <v>BANCOLOMBIA</v>
          </cell>
          <cell r="O1238" t="str">
            <v>27725276481</v>
          </cell>
          <cell r="P1238" t="str">
            <v>AHORRO</v>
          </cell>
          <cell r="Q1238" t="str">
            <v>CÉDULA DE CIUDADANÍA</v>
          </cell>
          <cell r="R1238">
            <v>35570265</v>
          </cell>
          <cell r="S1238" t="str">
            <v>Atrato</v>
          </cell>
          <cell r="U1238" t="str">
            <v>05 - ANTIOQUIA</v>
          </cell>
          <cell r="V1238" t="str">
            <v>MEDELLIN</v>
          </cell>
          <cell r="W1238" t="str">
            <v>SOLTERO</v>
          </cell>
          <cell r="X1238" t="str">
            <v>0</v>
          </cell>
          <cell r="Z1238">
            <v>0</v>
          </cell>
          <cell r="AA1238" t="str">
            <v>0</v>
          </cell>
          <cell r="AB1238" t="str">
            <v>001</v>
          </cell>
          <cell r="AC1238" t="str">
            <v>PRIMARIA</v>
          </cell>
          <cell r="AD1238" t="str">
            <v>F</v>
          </cell>
          <cell r="AE1238" t="str">
            <v>002</v>
          </cell>
          <cell r="AF1238" t="str">
            <v>COMPAÑÍA DE ALIMENTOS COLOMBIANOS CALCO S.A</v>
          </cell>
          <cell r="AG1238" t="str">
            <v>52</v>
          </cell>
          <cell r="AH1238" t="str">
            <v>VENTAS</v>
          </cell>
          <cell r="AI1238" t="str">
            <v>02008003</v>
          </cell>
          <cell r="AJ1238" t="str">
            <v>Puntos de Venta</v>
          </cell>
          <cell r="AK1238" t="str">
            <v>R20-002</v>
          </cell>
          <cell r="AL1238" t="str">
            <v>VIVA ENVIGADO</v>
          </cell>
          <cell r="AM1238" t="str">
            <v>007</v>
          </cell>
          <cell r="AN1238" t="str">
            <v>Domingo</v>
          </cell>
          <cell r="AO1238" t="str">
            <v>000</v>
          </cell>
          <cell r="AP1238" t="str">
            <v>SIN DEFINIR</v>
          </cell>
          <cell r="AQ1238" t="str">
            <v>1</v>
          </cell>
          <cell r="AR1238">
            <v>44427</v>
          </cell>
          <cell r="AU1238" t="str">
            <v>A</v>
          </cell>
          <cell r="AW1238" t="str">
            <v>EPS010</v>
          </cell>
          <cell r="AX1238" t="str">
            <v>EPS SURA (ANTES SUSALUD)</v>
          </cell>
          <cell r="AY1238" t="str">
            <v>001</v>
          </cell>
          <cell r="AZ1238" t="str">
            <v>25-14</v>
          </cell>
          <cell r="BA1238" t="str">
            <v>COLPENSIONES</v>
          </cell>
          <cell r="BB1238" t="str">
            <v>001</v>
          </cell>
          <cell r="BC1238" t="str">
            <v>14-28</v>
          </cell>
          <cell r="BD1238" t="str">
            <v>ARL SURA</v>
          </cell>
          <cell r="BE1238" t="str">
            <v>001</v>
          </cell>
          <cell r="BF1238" t="str">
            <v>CCF04</v>
          </cell>
          <cell r="BG1238" t="str">
            <v>COMFAMA ANTIOQUIA</v>
          </cell>
          <cell r="BH1238" t="str">
            <v>C005</v>
          </cell>
          <cell r="BI1238" t="str">
            <v>CESANTÍAS PROTECCIÓN S. A.</v>
          </cell>
          <cell r="BJ1238" t="str">
            <v>3561101</v>
          </cell>
          <cell r="BK1238" t="str">
            <v>002</v>
          </cell>
          <cell r="BL1238" t="str">
            <v>Quincenales</v>
          </cell>
          <cell r="BM1238" t="str">
            <v>TABLA</v>
          </cell>
          <cell r="BO1238" t="str">
            <v>001</v>
          </cell>
          <cell r="BP1238" t="str">
            <v>Salario interno pesos</v>
          </cell>
          <cell r="BQ1238">
            <v>1750905</v>
          </cell>
          <cell r="BR1238" t="str">
            <v>000000000000002</v>
          </cell>
          <cell r="BS1238" t="str">
            <v>COMPAÑÍA DE ALIMENTOS COLOMBIANOS CALCO S.A</v>
          </cell>
          <cell r="BT1238" t="str">
            <v>000000000047470</v>
          </cell>
          <cell r="BU1238" t="str">
            <v>PUNTOS DE VENTA</v>
          </cell>
          <cell r="BV1238" t="str">
            <v>000000000047620</v>
          </cell>
          <cell r="BW1238" t="str">
            <v>AUXILIAR DE RESTAURANTE</v>
          </cell>
          <cell r="BX1238" t="str">
            <v>000000000049196</v>
          </cell>
          <cell r="BY1238" t="str">
            <v>AUXILIAR DE RESTAURANTE</v>
          </cell>
          <cell r="BZ1238" t="str">
            <v>leinith1985@gmail.com</v>
          </cell>
          <cell r="CA1238" t="str">
            <v>220 - JORNADA MENSUAL 220 HORAS</v>
          </cell>
          <cell r="CB1238" t="str">
            <v>Ley 50</v>
          </cell>
          <cell r="CC1238" t="str">
            <v>1 - Indefinido</v>
          </cell>
          <cell r="CD1238" t="str">
            <v>APORTA</v>
          </cell>
          <cell r="CE1238" t="str">
            <v>APORTA</v>
          </cell>
          <cell r="CF1238" t="str">
            <v>APORTA</v>
          </cell>
          <cell r="CG1238">
            <v>2.4359999999999999</v>
          </cell>
          <cell r="CH1238" t="str">
            <v>SIN AUXILIO</v>
          </cell>
          <cell r="CI1238" t="str">
            <v>SIN AUXILIO</v>
          </cell>
          <cell r="CJ1238" t="str">
            <v>SIN AUXILIO</v>
          </cell>
          <cell r="CK1238" t="str">
            <v>Sueldo fijo</v>
          </cell>
          <cell r="CL1238" t="str">
            <v>Dependiente</v>
          </cell>
          <cell r="CM1238" t="str">
            <v>No aplica</v>
          </cell>
          <cell r="CN1238" t="str">
            <v>S</v>
          </cell>
          <cell r="CQ1238" t="str">
            <v>220</v>
          </cell>
          <cell r="CR1238" t="str">
            <v>Tiempo Completo 220</v>
          </cell>
          <cell r="CS1238" t="str">
            <v>31</v>
          </cell>
          <cell r="CT1238" t="str">
            <v>000000000047517</v>
          </cell>
          <cell r="CU1238" t="str">
            <v>VIVA ENVIGADO</v>
          </cell>
          <cell r="CW1238" t="str">
            <v>000</v>
          </cell>
          <cell r="CX1238" t="str">
            <v xml:space="preserve">HURTADO MOSQUERA LEYNITH </v>
          </cell>
        </row>
        <row r="1239">
          <cell r="A1239">
            <v>35586447</v>
          </cell>
          <cell r="B1239" t="str">
            <v>LUZ</v>
          </cell>
          <cell r="C1239" t="str">
            <v>DARIS</v>
          </cell>
          <cell r="D1239" t="str">
            <v>RIVAS</v>
          </cell>
          <cell r="E1239" t="str">
            <v>OSPINO</v>
          </cell>
          <cell r="F1239">
            <v>26212</v>
          </cell>
          <cell r="G1239" t="str">
            <v>169 - COLOMBIA</v>
          </cell>
          <cell r="H1239" t="str">
            <v>05 - ANTIOQUIA</v>
          </cell>
          <cell r="I1239" t="str">
            <v>MEDELLIN</v>
          </cell>
          <cell r="J1239" t="str">
            <v>CR 33 A 35 42</v>
          </cell>
          <cell r="K1239" t="str">
            <v>Loreto</v>
          </cell>
          <cell r="L1239" t="str">
            <v>3146918421</v>
          </cell>
          <cell r="M1239" t="str">
            <v>CO</v>
          </cell>
          <cell r="N1239" t="str">
            <v>BANCOLOMBIA</v>
          </cell>
          <cell r="O1239" t="str">
            <v>34200001775</v>
          </cell>
          <cell r="P1239" t="str">
            <v>AHORRO</v>
          </cell>
          <cell r="Q1239" t="str">
            <v>CÉDULA DE CIUDADANÍA</v>
          </cell>
          <cell r="R1239">
            <v>35586447</v>
          </cell>
          <cell r="S1239" t="str">
            <v>Choco</v>
          </cell>
          <cell r="U1239" t="str">
            <v>05 - ANTIOQUIA</v>
          </cell>
          <cell r="V1239" t="str">
            <v>MEDELLIN</v>
          </cell>
          <cell r="W1239" t="str">
            <v>UNION LIBRE</v>
          </cell>
          <cell r="X1239" t="str">
            <v>0</v>
          </cell>
          <cell r="Z1239">
            <v>0</v>
          </cell>
          <cell r="AA1239" t="str">
            <v>0</v>
          </cell>
          <cell r="AB1239" t="str">
            <v>004</v>
          </cell>
          <cell r="AC1239" t="str">
            <v>TECNOLÓGICO</v>
          </cell>
          <cell r="AD1239" t="str">
            <v>F</v>
          </cell>
          <cell r="AE1239" t="str">
            <v>002</v>
          </cell>
          <cell r="AF1239" t="str">
            <v>COMPAÑÍA DE ALIMENTOS COLOMBIANOS CALCO S.A</v>
          </cell>
          <cell r="AG1239" t="str">
            <v>52</v>
          </cell>
          <cell r="AH1239" t="str">
            <v>VENTAS</v>
          </cell>
          <cell r="AI1239" t="str">
            <v>02008003</v>
          </cell>
          <cell r="AJ1239" t="str">
            <v>Puntos de Venta</v>
          </cell>
          <cell r="AK1239" t="str">
            <v>R06-002</v>
          </cell>
          <cell r="AL1239" t="str">
            <v>OVIEDO</v>
          </cell>
          <cell r="AM1239" t="str">
            <v>007</v>
          </cell>
          <cell r="AN1239" t="str">
            <v>Domingo</v>
          </cell>
          <cell r="AO1239" t="str">
            <v>000</v>
          </cell>
          <cell r="AP1239" t="str">
            <v>SIN DEFINIR</v>
          </cell>
          <cell r="AQ1239" t="str">
            <v>1</v>
          </cell>
          <cell r="AR1239">
            <v>39602</v>
          </cell>
          <cell r="AU1239" t="str">
            <v>A</v>
          </cell>
          <cell r="AW1239" t="str">
            <v>EPS010</v>
          </cell>
          <cell r="AX1239" t="str">
            <v>EPS SURA (ANTES SUSALUD)</v>
          </cell>
          <cell r="AY1239" t="str">
            <v>001</v>
          </cell>
          <cell r="AZ1239" t="str">
            <v>25-14</v>
          </cell>
          <cell r="BA1239" t="str">
            <v>COLPENSIONES</v>
          </cell>
          <cell r="BB1239" t="str">
            <v>001</v>
          </cell>
          <cell r="BC1239" t="str">
            <v>14-28</v>
          </cell>
          <cell r="BD1239" t="str">
            <v>ARL SURA</v>
          </cell>
          <cell r="BE1239" t="str">
            <v>001</v>
          </cell>
          <cell r="BF1239" t="str">
            <v>CCF04</v>
          </cell>
          <cell r="BG1239" t="str">
            <v>COMFAMA ANTIOQUIA</v>
          </cell>
          <cell r="BH1239" t="str">
            <v>C002</v>
          </cell>
          <cell r="BI1239" t="str">
            <v>CESANTÍAS FONDO NACIONAL DEL AHORRO</v>
          </cell>
          <cell r="BJ1239" t="str">
            <v>3561101</v>
          </cell>
          <cell r="BK1239" t="str">
            <v>002</v>
          </cell>
          <cell r="BL1239" t="str">
            <v>Quincenales</v>
          </cell>
          <cell r="BM1239" t="str">
            <v>TABLA</v>
          </cell>
          <cell r="BO1239" t="str">
            <v>001</v>
          </cell>
          <cell r="BP1239" t="str">
            <v>Salario interno pesos</v>
          </cell>
          <cell r="BQ1239">
            <v>1750905</v>
          </cell>
          <cell r="BR1239" t="str">
            <v>000000000000002</v>
          </cell>
          <cell r="BS1239" t="str">
            <v>COMPAÑÍA DE ALIMENTOS COLOMBIANOS CALCO S.A</v>
          </cell>
          <cell r="BT1239" t="str">
            <v>000000000047470</v>
          </cell>
          <cell r="BU1239" t="str">
            <v>PUNTOS DE VENTA</v>
          </cell>
          <cell r="BV1239" t="str">
            <v>000000000047620</v>
          </cell>
          <cell r="BW1239" t="str">
            <v>AUXILIAR DE RESTAURANTE</v>
          </cell>
          <cell r="BX1239" t="str">
            <v>000000000048592</v>
          </cell>
          <cell r="BY1239" t="str">
            <v>AUXILIAR DE RESTAURANTE</v>
          </cell>
          <cell r="BZ1239" t="str">
            <v>luzdarisrivasospino@gmail.com</v>
          </cell>
          <cell r="CA1239" t="str">
            <v>220 - JORNADA MENSUAL 220 HORAS</v>
          </cell>
          <cell r="CB1239" t="str">
            <v>Ley 50</v>
          </cell>
          <cell r="CC1239" t="str">
            <v>1 - Indefinido</v>
          </cell>
          <cell r="CD1239" t="str">
            <v>APORTA</v>
          </cell>
          <cell r="CE1239" t="str">
            <v>APORTA</v>
          </cell>
          <cell r="CF1239" t="str">
            <v>APORTA</v>
          </cell>
          <cell r="CG1239">
            <v>2.4359999999999999</v>
          </cell>
          <cell r="CH1239" t="str">
            <v>SIN AUXILIO</v>
          </cell>
          <cell r="CI1239" t="str">
            <v>SIN AUXILIO</v>
          </cell>
          <cell r="CJ1239" t="str">
            <v>SIN AUXILIO</v>
          </cell>
          <cell r="CK1239" t="str">
            <v>Sueldo fijo</v>
          </cell>
          <cell r="CL1239" t="str">
            <v>Dependiente</v>
          </cell>
          <cell r="CM1239" t="str">
            <v>No aplica</v>
          </cell>
          <cell r="CN1239" t="str">
            <v>S</v>
          </cell>
          <cell r="CQ1239" t="str">
            <v>220</v>
          </cell>
          <cell r="CR1239" t="str">
            <v>Tiempo Completo 220</v>
          </cell>
          <cell r="CS1239" t="str">
            <v>31</v>
          </cell>
          <cell r="CT1239" t="str">
            <v>000000000047503</v>
          </cell>
          <cell r="CU1239" t="str">
            <v>OVIEDO</v>
          </cell>
          <cell r="CW1239" t="str">
            <v>000</v>
          </cell>
          <cell r="CX1239" t="str">
            <v>RIVAS OSPINO LUZ DARIS</v>
          </cell>
        </row>
        <row r="1240">
          <cell r="A1240">
            <v>35600168</v>
          </cell>
          <cell r="B1240" t="str">
            <v>BERLIN</v>
          </cell>
          <cell r="C1240" t="str">
            <v>MARIA</v>
          </cell>
          <cell r="D1240" t="str">
            <v>ROBLEDO</v>
          </cell>
          <cell r="E1240" t="str">
            <v>CORDOBA</v>
          </cell>
          <cell r="F1240">
            <v>26882</v>
          </cell>
          <cell r="G1240" t="str">
            <v>169 - COLOMBIA</v>
          </cell>
          <cell r="H1240" t="str">
            <v>05 - ANTIOQUIA</v>
          </cell>
          <cell r="I1240" t="str">
            <v>MEDELLIN</v>
          </cell>
          <cell r="J1240" t="str">
            <v>CR 40 93 75</v>
          </cell>
          <cell r="K1240" t="str">
            <v>Manrique La Sal</v>
          </cell>
          <cell r="L1240" t="str">
            <v>3116216619</v>
          </cell>
          <cell r="M1240" t="str">
            <v>CO</v>
          </cell>
          <cell r="N1240" t="str">
            <v>BANCOLOMBIA</v>
          </cell>
          <cell r="O1240" t="str">
            <v>51100002580</v>
          </cell>
          <cell r="P1240" t="str">
            <v>AHORRO</v>
          </cell>
          <cell r="Q1240" t="str">
            <v>CÉDULA DE CIUDADANÍA</v>
          </cell>
          <cell r="R1240">
            <v>35600168</v>
          </cell>
          <cell r="S1240" t="str">
            <v>Quibdo</v>
          </cell>
          <cell r="U1240" t="str">
            <v>05 - ANTIOQUIA</v>
          </cell>
          <cell r="V1240" t="str">
            <v>MEDELLIN</v>
          </cell>
          <cell r="W1240" t="str">
            <v>UNION LIBRE</v>
          </cell>
          <cell r="X1240" t="str">
            <v>0</v>
          </cell>
          <cell r="Z1240">
            <v>0</v>
          </cell>
          <cell r="AA1240" t="str">
            <v>0</v>
          </cell>
          <cell r="AB1240" t="str">
            <v>001</v>
          </cell>
          <cell r="AC1240" t="str">
            <v>PRIMARIA</v>
          </cell>
          <cell r="AD1240" t="str">
            <v>F</v>
          </cell>
          <cell r="AE1240" t="str">
            <v>002</v>
          </cell>
          <cell r="AF1240" t="str">
            <v>COMPAÑÍA DE ALIMENTOS COLOMBIANOS CALCO S.A</v>
          </cell>
          <cell r="AG1240" t="str">
            <v>52</v>
          </cell>
          <cell r="AH1240" t="str">
            <v>VENTAS</v>
          </cell>
          <cell r="AI1240" t="str">
            <v>02008003</v>
          </cell>
          <cell r="AJ1240" t="str">
            <v>Puntos de Venta</v>
          </cell>
          <cell r="AK1240" t="str">
            <v>R03-002</v>
          </cell>
          <cell r="AL1240" t="str">
            <v>CAMPESTRE</v>
          </cell>
          <cell r="AM1240" t="str">
            <v>007</v>
          </cell>
          <cell r="AN1240" t="str">
            <v>Domingo</v>
          </cell>
          <cell r="AO1240" t="str">
            <v>000</v>
          </cell>
          <cell r="AP1240" t="str">
            <v>SIN DEFINIR</v>
          </cell>
          <cell r="AQ1240" t="str">
            <v>1</v>
          </cell>
          <cell r="AR1240">
            <v>37303</v>
          </cell>
          <cell r="AU1240" t="str">
            <v>A</v>
          </cell>
          <cell r="AW1240" t="str">
            <v>EPS002</v>
          </cell>
          <cell r="AX1240" t="str">
            <v>SALUD TOTAL</v>
          </cell>
          <cell r="AY1240" t="str">
            <v>001</v>
          </cell>
          <cell r="AZ1240" t="str">
            <v>230201</v>
          </cell>
          <cell r="BA1240" t="str">
            <v>PROTECCIÓN + I. N. G.</v>
          </cell>
          <cell r="BB1240" t="str">
            <v>001</v>
          </cell>
          <cell r="BC1240" t="str">
            <v>14-28</v>
          </cell>
          <cell r="BD1240" t="str">
            <v>ARL SURA</v>
          </cell>
          <cell r="BE1240" t="str">
            <v>001</v>
          </cell>
          <cell r="BF1240" t="str">
            <v>CCF04</v>
          </cell>
          <cell r="BG1240" t="str">
            <v>COMFAMA ANTIOQUIA</v>
          </cell>
          <cell r="BH1240" t="str">
            <v>C005</v>
          </cell>
          <cell r="BI1240" t="str">
            <v>CESANTÍAS PROTECCIÓN S. A.</v>
          </cell>
          <cell r="BJ1240" t="str">
            <v>3561101</v>
          </cell>
          <cell r="BK1240" t="str">
            <v>002</v>
          </cell>
          <cell r="BL1240" t="str">
            <v>Quincenales</v>
          </cell>
          <cell r="BM1240" t="str">
            <v>TABLA</v>
          </cell>
          <cell r="BO1240" t="str">
            <v>004</v>
          </cell>
          <cell r="BP1240" t="str">
            <v>Salario por horas</v>
          </cell>
          <cell r="BQ1240">
            <v>7958.65</v>
          </cell>
          <cell r="BR1240" t="str">
            <v>000000000000002</v>
          </cell>
          <cell r="BS1240" t="str">
            <v>COMPAÑÍA DE ALIMENTOS COLOMBIANOS CALCO S.A</v>
          </cell>
          <cell r="BT1240" t="str">
            <v>000000000047470</v>
          </cell>
          <cell r="BU1240" t="str">
            <v>PUNTOS DE VENTA</v>
          </cell>
          <cell r="BV1240" t="str">
            <v>000000000047620</v>
          </cell>
          <cell r="BW1240" t="str">
            <v>AUXILIAR DE RESTAURANTE</v>
          </cell>
          <cell r="BX1240" t="str">
            <v>000000000048445</v>
          </cell>
          <cell r="BY1240" t="str">
            <v>AUXILIAR DE RESTAURANTE</v>
          </cell>
          <cell r="BZ1240" t="str">
            <v>berlinmaria1973@gmail.com</v>
          </cell>
          <cell r="CA1240" t="str">
            <v>1 - JORNADA POR HORAS</v>
          </cell>
          <cell r="CB1240" t="str">
            <v>Ley 50</v>
          </cell>
          <cell r="CC1240" t="str">
            <v>1 - Indefinido</v>
          </cell>
          <cell r="CD1240" t="str">
            <v>APORTA</v>
          </cell>
          <cell r="CE1240" t="str">
            <v>APORTA</v>
          </cell>
          <cell r="CF1240" t="str">
            <v>APORTA</v>
          </cell>
          <cell r="CG1240">
            <v>2.4359999999999999</v>
          </cell>
          <cell r="CH1240" t="str">
            <v>SIN AUXILIO</v>
          </cell>
          <cell r="CI1240" t="str">
            <v>SIN AUXILIO</v>
          </cell>
          <cell r="CJ1240" t="str">
            <v>SIN AUXILIO</v>
          </cell>
          <cell r="CK1240" t="str">
            <v>Sueldo variable</v>
          </cell>
          <cell r="CL1240" t="str">
            <v>Dependiente</v>
          </cell>
          <cell r="CM1240" t="str">
            <v>No aplica</v>
          </cell>
          <cell r="CN1240" t="str">
            <v>S</v>
          </cell>
          <cell r="CQ1240" t="str">
            <v>FS</v>
          </cell>
          <cell r="CR1240" t="str">
            <v>Fines de Semana</v>
          </cell>
          <cell r="CS1240" t="str">
            <v>31</v>
          </cell>
          <cell r="CT1240" t="str">
            <v>000000000047500</v>
          </cell>
          <cell r="CU1240" t="str">
            <v>CAMPESTRE</v>
          </cell>
          <cell r="CW1240" t="str">
            <v>000</v>
          </cell>
          <cell r="CX1240" t="str">
            <v>ROBLEDO CORDOBA BERLIN MARIA</v>
          </cell>
        </row>
        <row r="1241">
          <cell r="A1241">
            <v>35600865</v>
          </cell>
          <cell r="B1241" t="str">
            <v>ISNELDA</v>
          </cell>
          <cell r="D1241" t="str">
            <v>ZATIZABAL</v>
          </cell>
          <cell r="E1241" t="str">
            <v>ASPRILLA</v>
          </cell>
          <cell r="F1241">
            <v>27564</v>
          </cell>
          <cell r="G1241" t="str">
            <v>169 - COLOMBIA</v>
          </cell>
          <cell r="H1241" t="str">
            <v>27 - CHOCO</v>
          </cell>
          <cell r="I1241" t="str">
            <v>NUQUI</v>
          </cell>
          <cell r="J1241" t="str">
            <v>CL 48 B 67 48</v>
          </cell>
          <cell r="K1241" t="str">
            <v>Bello</v>
          </cell>
          <cell r="L1241" t="str">
            <v>3207114274</v>
          </cell>
          <cell r="M1241" t="str">
            <v>CO</v>
          </cell>
          <cell r="N1241" t="str">
            <v>BANCOLOMBIA</v>
          </cell>
          <cell r="O1241" t="str">
            <v>34225383407</v>
          </cell>
          <cell r="P1241" t="str">
            <v>AHORRO</v>
          </cell>
          <cell r="Q1241" t="str">
            <v>CÉDULA DE CIUDADANÍA</v>
          </cell>
          <cell r="R1241">
            <v>35600865</v>
          </cell>
          <cell r="S1241" t="str">
            <v>Quibdo</v>
          </cell>
          <cell r="U1241" t="str">
            <v>05 - ANTIOQUIA</v>
          </cell>
          <cell r="V1241" t="str">
            <v>BELLO</v>
          </cell>
          <cell r="W1241" t="str">
            <v>SOLTERO</v>
          </cell>
          <cell r="X1241" t="str">
            <v>0</v>
          </cell>
          <cell r="Z1241">
            <v>0</v>
          </cell>
          <cell r="AA1241" t="str">
            <v>0</v>
          </cell>
          <cell r="AB1241" t="str">
            <v>002</v>
          </cell>
          <cell r="AC1241" t="str">
            <v>BACHILLERATO</v>
          </cell>
          <cell r="AD1241" t="str">
            <v>F</v>
          </cell>
          <cell r="AE1241" t="str">
            <v>002</v>
          </cell>
          <cell r="AF1241" t="str">
            <v>COMPAÑÍA DE ALIMENTOS COLOMBIANOS CALCO S.A</v>
          </cell>
          <cell r="AG1241" t="str">
            <v>52</v>
          </cell>
          <cell r="AH1241" t="str">
            <v>VENTAS</v>
          </cell>
          <cell r="AI1241" t="str">
            <v>02008003</v>
          </cell>
          <cell r="AJ1241" t="str">
            <v>Puntos de Venta</v>
          </cell>
          <cell r="AK1241" t="str">
            <v>R23-002</v>
          </cell>
          <cell r="AL1241" t="str">
            <v>PLAZA FABRICATO</v>
          </cell>
          <cell r="AM1241" t="str">
            <v>007</v>
          </cell>
          <cell r="AN1241" t="str">
            <v>Domingo</v>
          </cell>
          <cell r="AO1241" t="str">
            <v>000</v>
          </cell>
          <cell r="AP1241" t="str">
            <v>SIN DEFINIR</v>
          </cell>
          <cell r="AQ1241" t="str">
            <v>1</v>
          </cell>
          <cell r="AR1241">
            <v>44090</v>
          </cell>
          <cell r="AU1241" t="str">
            <v>A</v>
          </cell>
          <cell r="AW1241" t="str">
            <v>EPS010</v>
          </cell>
          <cell r="AX1241" t="str">
            <v>EPS SURA (ANTES SUSALUD)</v>
          </cell>
          <cell r="AY1241" t="str">
            <v>001</v>
          </cell>
          <cell r="AZ1241" t="str">
            <v>25-14</v>
          </cell>
          <cell r="BA1241" t="str">
            <v>COLPENSIONES</v>
          </cell>
          <cell r="BB1241" t="str">
            <v>001</v>
          </cell>
          <cell r="BC1241" t="str">
            <v>14-28</v>
          </cell>
          <cell r="BD1241" t="str">
            <v>ARL SURA</v>
          </cell>
          <cell r="BE1241" t="str">
            <v>001</v>
          </cell>
          <cell r="BF1241" t="str">
            <v>CCF04</v>
          </cell>
          <cell r="BG1241" t="str">
            <v>COMFAMA ANTIOQUIA</v>
          </cell>
          <cell r="BH1241" t="str">
            <v>C005</v>
          </cell>
          <cell r="BI1241" t="str">
            <v>CESANTÍAS PROTECCIÓN S. A.</v>
          </cell>
          <cell r="BJ1241" t="str">
            <v>3561101</v>
          </cell>
          <cell r="BK1241" t="str">
            <v>002</v>
          </cell>
          <cell r="BL1241" t="str">
            <v>Quincenales</v>
          </cell>
          <cell r="BM1241" t="str">
            <v>TABLA</v>
          </cell>
          <cell r="BO1241" t="str">
            <v>001</v>
          </cell>
          <cell r="BP1241" t="str">
            <v>Salario interno pesos</v>
          </cell>
          <cell r="BQ1241">
            <v>1750905</v>
          </cell>
          <cell r="BR1241" t="str">
            <v>000000000000002</v>
          </cell>
          <cell r="BS1241" t="str">
            <v>COMPAÑÍA DE ALIMENTOS COLOMBIANOS CALCO S.A</v>
          </cell>
          <cell r="BT1241" t="str">
            <v>000000000047470</v>
          </cell>
          <cell r="BU1241" t="str">
            <v>PUNTOS DE VENTA</v>
          </cell>
          <cell r="BV1241" t="str">
            <v>000000000047620</v>
          </cell>
          <cell r="BW1241" t="str">
            <v>AUXILIAR DE RESTAURANTE</v>
          </cell>
          <cell r="BX1241" t="str">
            <v>000000000049365</v>
          </cell>
          <cell r="BY1241" t="str">
            <v>AUXILIAR DE RESTAURANTE</v>
          </cell>
          <cell r="BZ1241" t="str">
            <v>isneza@hotmail.com</v>
          </cell>
          <cell r="CA1241" t="str">
            <v>220 - JORNADA MENSUAL 220 HORAS</v>
          </cell>
          <cell r="CB1241" t="str">
            <v>Ley 50</v>
          </cell>
          <cell r="CC1241" t="str">
            <v>1 - Indefinido</v>
          </cell>
          <cell r="CD1241" t="str">
            <v>APORTA</v>
          </cell>
          <cell r="CE1241" t="str">
            <v>APORTA</v>
          </cell>
          <cell r="CF1241" t="str">
            <v>APORTA</v>
          </cell>
          <cell r="CG1241">
            <v>2.4359999999999999</v>
          </cell>
          <cell r="CH1241" t="str">
            <v>SIN AUXILIO</v>
          </cell>
          <cell r="CI1241" t="str">
            <v>SIN AUXILIO</v>
          </cell>
          <cell r="CJ1241" t="str">
            <v>SIN AUXILIO</v>
          </cell>
          <cell r="CK1241" t="str">
            <v>Sueldo fijo</v>
          </cell>
          <cell r="CL1241" t="str">
            <v>Dependiente</v>
          </cell>
          <cell r="CM1241" t="str">
            <v>No aplica</v>
          </cell>
          <cell r="CN1241" t="str">
            <v>S</v>
          </cell>
          <cell r="CQ1241" t="str">
            <v>220</v>
          </cell>
          <cell r="CR1241" t="str">
            <v>Tiempo Completo 220</v>
          </cell>
          <cell r="CS1241" t="str">
            <v>31</v>
          </cell>
          <cell r="CT1241" t="str">
            <v>000000000047520</v>
          </cell>
          <cell r="CU1241" t="str">
            <v>PLAZA FABRICATO</v>
          </cell>
          <cell r="CW1241" t="str">
            <v>000</v>
          </cell>
          <cell r="CX1241" t="str">
            <v xml:space="preserve">ZATIZABAL ASPRILLA ISNELDA </v>
          </cell>
        </row>
        <row r="1242">
          <cell r="A1242">
            <v>35601128</v>
          </cell>
          <cell r="B1242" t="str">
            <v>LUZ</v>
          </cell>
          <cell r="C1242" t="str">
            <v>MAIRA</v>
          </cell>
          <cell r="D1242" t="str">
            <v>RODRIGUEZ</v>
          </cell>
          <cell r="E1242" t="str">
            <v>MORENO</v>
          </cell>
          <cell r="F1242">
            <v>27647</v>
          </cell>
          <cell r="G1242" t="str">
            <v>169 - COLOMBIA</v>
          </cell>
          <cell r="H1242" t="str">
            <v>05 - ANTIOQUIA</v>
          </cell>
          <cell r="I1242" t="str">
            <v>MEDELLIN</v>
          </cell>
          <cell r="J1242" t="str">
            <v>CR 30 71 B 27</v>
          </cell>
          <cell r="K1242" t="str">
            <v>Manrique Orient</v>
          </cell>
          <cell r="L1242" t="str">
            <v>3012970401</v>
          </cell>
          <cell r="M1242" t="str">
            <v>CO</v>
          </cell>
          <cell r="N1242" t="str">
            <v>BANCOLOMBIA</v>
          </cell>
          <cell r="O1242" t="str">
            <v>26700000506</v>
          </cell>
          <cell r="P1242" t="str">
            <v>AHORRO</v>
          </cell>
          <cell r="Q1242" t="str">
            <v>CÉDULA DE CIUDADANÍA</v>
          </cell>
          <cell r="R1242">
            <v>35601128</v>
          </cell>
          <cell r="S1242" t="str">
            <v>Quibdo</v>
          </cell>
          <cell r="U1242" t="str">
            <v>05 - ANTIOQUIA</v>
          </cell>
          <cell r="V1242" t="str">
            <v>MEDELLIN</v>
          </cell>
          <cell r="W1242" t="str">
            <v>UNION LIBRE</v>
          </cell>
          <cell r="X1242" t="str">
            <v>0</v>
          </cell>
          <cell r="Z1242">
            <v>0</v>
          </cell>
          <cell r="AA1242" t="str">
            <v>0</v>
          </cell>
          <cell r="AB1242" t="str">
            <v>002</v>
          </cell>
          <cell r="AC1242" t="str">
            <v>BACHILLERATO</v>
          </cell>
          <cell r="AD1242" t="str">
            <v>F</v>
          </cell>
          <cell r="AE1242" t="str">
            <v>002</v>
          </cell>
          <cell r="AF1242" t="str">
            <v>COMPAÑÍA DE ALIMENTOS COLOMBIANOS CALCO S.A</v>
          </cell>
          <cell r="AG1242" t="str">
            <v>52</v>
          </cell>
          <cell r="AH1242" t="str">
            <v>VENTAS</v>
          </cell>
          <cell r="AI1242" t="str">
            <v>02008003</v>
          </cell>
          <cell r="AJ1242" t="str">
            <v>Puntos de Venta</v>
          </cell>
          <cell r="AK1242" t="str">
            <v>R03-002</v>
          </cell>
          <cell r="AL1242" t="str">
            <v>CAMPESTRE</v>
          </cell>
          <cell r="AM1242" t="str">
            <v>007</v>
          </cell>
          <cell r="AN1242" t="str">
            <v>Domingo</v>
          </cell>
          <cell r="AO1242" t="str">
            <v>000</v>
          </cell>
          <cell r="AP1242" t="str">
            <v>SIN DEFINIR</v>
          </cell>
          <cell r="AQ1242" t="str">
            <v>1</v>
          </cell>
          <cell r="AR1242">
            <v>39832</v>
          </cell>
          <cell r="AU1242" t="str">
            <v>A</v>
          </cell>
          <cell r="AW1242" t="str">
            <v>EPS002</v>
          </cell>
          <cell r="AX1242" t="str">
            <v>SALUD TOTAL</v>
          </cell>
          <cell r="AY1242" t="str">
            <v>001</v>
          </cell>
          <cell r="AZ1242" t="str">
            <v>230201</v>
          </cell>
          <cell r="BA1242" t="str">
            <v>PROTECCIÓN + I. N. G.</v>
          </cell>
          <cell r="BB1242" t="str">
            <v>001</v>
          </cell>
          <cell r="BC1242" t="str">
            <v>14-28</v>
          </cell>
          <cell r="BD1242" t="str">
            <v>ARL SURA</v>
          </cell>
          <cell r="BE1242" t="str">
            <v>001</v>
          </cell>
          <cell r="BF1242" t="str">
            <v>CCF04</v>
          </cell>
          <cell r="BG1242" t="str">
            <v>COMFAMA ANTIOQUIA</v>
          </cell>
          <cell r="BH1242" t="str">
            <v>C005</v>
          </cell>
          <cell r="BI1242" t="str">
            <v>CESANTÍAS PROTECCIÓN S. A.</v>
          </cell>
          <cell r="BJ1242" t="str">
            <v>3561101</v>
          </cell>
          <cell r="BK1242" t="str">
            <v>002</v>
          </cell>
          <cell r="BL1242" t="str">
            <v>Quincenales</v>
          </cell>
          <cell r="BM1242" t="str">
            <v>TABLA</v>
          </cell>
          <cell r="BO1242" t="str">
            <v>001</v>
          </cell>
          <cell r="BP1242" t="str">
            <v>Salario interno pesos</v>
          </cell>
          <cell r="BQ1242">
            <v>1750905</v>
          </cell>
          <cell r="BR1242" t="str">
            <v>000000000000002</v>
          </cell>
          <cell r="BS1242" t="str">
            <v>COMPAÑÍA DE ALIMENTOS COLOMBIANOS CALCO S.A</v>
          </cell>
          <cell r="BT1242" t="str">
            <v>000000000047470</v>
          </cell>
          <cell r="BU1242" t="str">
            <v>PUNTOS DE VENTA</v>
          </cell>
          <cell r="BV1242" t="str">
            <v>000000000047620</v>
          </cell>
          <cell r="BW1242" t="str">
            <v>AUXILIAR DE RESTAURANTE</v>
          </cell>
          <cell r="BX1242" t="str">
            <v>000000000048446</v>
          </cell>
          <cell r="BY1242" t="str">
            <v>AUXILIAR DE RESTAURANTE</v>
          </cell>
          <cell r="BZ1242" t="str">
            <v>luzmairarodriguezmoreno1@gmail.com</v>
          </cell>
          <cell r="CA1242" t="str">
            <v>220 - JORNADA MENSUAL 220 HORAS</v>
          </cell>
          <cell r="CB1242" t="str">
            <v>Ley 50</v>
          </cell>
          <cell r="CC1242" t="str">
            <v>1 - Indefinido</v>
          </cell>
          <cell r="CD1242" t="str">
            <v>APORTA</v>
          </cell>
          <cell r="CE1242" t="str">
            <v>APORTA</v>
          </cell>
          <cell r="CF1242" t="str">
            <v>APORTA</v>
          </cell>
          <cell r="CG1242">
            <v>2.4359999999999999</v>
          </cell>
          <cell r="CH1242" t="str">
            <v>SIN AUXILIO</v>
          </cell>
          <cell r="CI1242" t="str">
            <v>SIN AUXILIO</v>
          </cell>
          <cell r="CJ1242" t="str">
            <v>SIN AUXILIO</v>
          </cell>
          <cell r="CK1242" t="str">
            <v>Sueldo fijo</v>
          </cell>
          <cell r="CL1242" t="str">
            <v>Dependiente</v>
          </cell>
          <cell r="CM1242" t="str">
            <v>No aplica</v>
          </cell>
          <cell r="CN1242" t="str">
            <v>S</v>
          </cell>
          <cell r="CQ1242" t="str">
            <v>220</v>
          </cell>
          <cell r="CR1242" t="str">
            <v>Tiempo Completo 220</v>
          </cell>
          <cell r="CS1242" t="str">
            <v>31</v>
          </cell>
          <cell r="CT1242" t="str">
            <v>000000000047500</v>
          </cell>
          <cell r="CU1242" t="str">
            <v>CAMPESTRE</v>
          </cell>
          <cell r="CW1242" t="str">
            <v>000</v>
          </cell>
          <cell r="CX1242" t="str">
            <v>RODRIGUEZ MORENO LUZ MAIRA</v>
          </cell>
        </row>
        <row r="1243">
          <cell r="A1243">
            <v>35695507</v>
          </cell>
          <cell r="B1243" t="str">
            <v>SONNY</v>
          </cell>
          <cell r="C1243" t="str">
            <v>PIEDAD</v>
          </cell>
          <cell r="D1243" t="str">
            <v>IBARGUEN</v>
          </cell>
          <cell r="E1243" t="str">
            <v>ASPRILLA</v>
          </cell>
          <cell r="F1243">
            <v>28478</v>
          </cell>
          <cell r="G1243" t="str">
            <v>169 - COLOMBIA</v>
          </cell>
          <cell r="H1243" t="str">
            <v>27 - CHOCO</v>
          </cell>
          <cell r="I1243" t="str">
            <v>CONDOTO</v>
          </cell>
          <cell r="J1243" t="str">
            <v>CL 45 F 14 B 46</v>
          </cell>
          <cell r="K1243" t="str">
            <v>Buenos Aires</v>
          </cell>
          <cell r="L1243" t="str">
            <v>3117957215</v>
          </cell>
          <cell r="M1243" t="str">
            <v>CO</v>
          </cell>
          <cell r="N1243" t="str">
            <v>BANCOLOMBIA</v>
          </cell>
          <cell r="O1243" t="str">
            <v>25562583559</v>
          </cell>
          <cell r="P1243" t="str">
            <v>AHORRO</v>
          </cell>
          <cell r="Q1243" t="str">
            <v>CÉDULA DE CIUDADANÍA</v>
          </cell>
          <cell r="R1243">
            <v>35695507</v>
          </cell>
          <cell r="S1243" t="str">
            <v>Istmina</v>
          </cell>
          <cell r="U1243" t="str">
            <v>05 - ANTIOQUIA</v>
          </cell>
          <cell r="V1243" t="str">
            <v>MEDELLIN</v>
          </cell>
          <cell r="W1243" t="str">
            <v>SOLTERO</v>
          </cell>
          <cell r="X1243" t="str">
            <v>0</v>
          </cell>
          <cell r="Z1243">
            <v>0</v>
          </cell>
          <cell r="AA1243" t="str">
            <v>0</v>
          </cell>
          <cell r="AB1243" t="str">
            <v>002</v>
          </cell>
          <cell r="AC1243" t="str">
            <v>BACHILLERATO</v>
          </cell>
          <cell r="AD1243" t="str">
            <v>F</v>
          </cell>
          <cell r="AE1243" t="str">
            <v>002</v>
          </cell>
          <cell r="AF1243" t="str">
            <v>COMPAÑÍA DE ALIMENTOS COLOMBIANOS CALCO S.A</v>
          </cell>
          <cell r="AG1243" t="str">
            <v>52</v>
          </cell>
          <cell r="AH1243" t="str">
            <v>VENTAS</v>
          </cell>
          <cell r="AI1243" t="str">
            <v>02008003</v>
          </cell>
          <cell r="AJ1243" t="str">
            <v>Puntos de Venta</v>
          </cell>
          <cell r="AK1243" t="str">
            <v>R02-002</v>
          </cell>
          <cell r="AL1243" t="str">
            <v>UNICENTRO</v>
          </cell>
          <cell r="AM1243" t="str">
            <v>007</v>
          </cell>
          <cell r="AN1243" t="str">
            <v>Domingo</v>
          </cell>
          <cell r="AO1243" t="str">
            <v>000</v>
          </cell>
          <cell r="AP1243" t="str">
            <v>SIN DEFINIR</v>
          </cell>
          <cell r="AQ1243" t="str">
            <v>1</v>
          </cell>
          <cell r="AR1243">
            <v>45315</v>
          </cell>
          <cell r="AU1243" t="str">
            <v>A</v>
          </cell>
          <cell r="AW1243" t="str">
            <v>EPS010</v>
          </cell>
          <cell r="AX1243" t="str">
            <v>EPS SURA (ANTES SUSALUD)</v>
          </cell>
          <cell r="AY1243" t="str">
            <v>001</v>
          </cell>
          <cell r="AZ1243" t="str">
            <v>230301</v>
          </cell>
          <cell r="BA1243" t="str">
            <v>PORVENIR</v>
          </cell>
          <cell r="BB1243" t="str">
            <v>001</v>
          </cell>
          <cell r="BC1243" t="str">
            <v>14-28</v>
          </cell>
          <cell r="BD1243" t="str">
            <v>ARL SURA</v>
          </cell>
          <cell r="BE1243" t="str">
            <v>001</v>
          </cell>
          <cell r="BF1243" t="str">
            <v>CCF04</v>
          </cell>
          <cell r="BG1243" t="str">
            <v>COMFAMA ANTIOQUIA</v>
          </cell>
          <cell r="BH1243" t="str">
            <v>C004</v>
          </cell>
          <cell r="BI1243" t="str">
            <v>CESANTÍAS PORVENIR</v>
          </cell>
          <cell r="BJ1243" t="str">
            <v>3561101</v>
          </cell>
          <cell r="BK1243" t="str">
            <v>002</v>
          </cell>
          <cell r="BL1243" t="str">
            <v>Quincenales</v>
          </cell>
          <cell r="BM1243" t="str">
            <v>TABLA</v>
          </cell>
          <cell r="BO1243" t="str">
            <v>001</v>
          </cell>
          <cell r="BP1243" t="str">
            <v>Salario interno pesos</v>
          </cell>
          <cell r="BQ1243">
            <v>1750905</v>
          </cell>
          <cell r="BR1243" t="str">
            <v>000000000000002</v>
          </cell>
          <cell r="BS1243" t="str">
            <v>COMPAÑÍA DE ALIMENTOS COLOMBIANOS CALCO S.A</v>
          </cell>
          <cell r="BT1243" t="str">
            <v>000000000047470</v>
          </cell>
          <cell r="BU1243" t="str">
            <v>PUNTOS DE VENTA</v>
          </cell>
          <cell r="BV1243" t="str">
            <v>000000000047620</v>
          </cell>
          <cell r="BW1243" t="str">
            <v>AUXILIAR DE RESTAURANTE</v>
          </cell>
          <cell r="BX1243" t="str">
            <v>000000000048390</v>
          </cell>
          <cell r="BY1243" t="str">
            <v>AUXILIAR DE RESTAURANTE</v>
          </cell>
          <cell r="BZ1243" t="str">
            <v>piedadasprilla5@gmail.com</v>
          </cell>
          <cell r="CA1243" t="str">
            <v>220 - JORNADA MENSUAL 220 HORAS</v>
          </cell>
          <cell r="CB1243" t="str">
            <v>Ley 50</v>
          </cell>
          <cell r="CC1243" t="str">
            <v>1 - Indefinido</v>
          </cell>
          <cell r="CD1243" t="str">
            <v>APORTA</v>
          </cell>
          <cell r="CE1243" t="str">
            <v>APORTA</v>
          </cell>
          <cell r="CF1243" t="str">
            <v>APORTA</v>
          </cell>
          <cell r="CG1243">
            <v>2.4359999999999999</v>
          </cell>
          <cell r="CH1243" t="str">
            <v>SIN AUXILIO</v>
          </cell>
          <cell r="CI1243" t="str">
            <v>SIN AUXILIO</v>
          </cell>
          <cell r="CJ1243" t="str">
            <v>SIN AUXILIO</v>
          </cell>
          <cell r="CK1243" t="str">
            <v>Sueldo fijo</v>
          </cell>
          <cell r="CL1243" t="str">
            <v>Dependiente</v>
          </cell>
          <cell r="CM1243" t="str">
            <v>No aplica</v>
          </cell>
          <cell r="CN1243" t="str">
            <v>S</v>
          </cell>
          <cell r="CQ1243" t="str">
            <v>220</v>
          </cell>
          <cell r="CR1243" t="str">
            <v>Tiempo Completo 220</v>
          </cell>
          <cell r="CS1243" t="str">
            <v>31</v>
          </cell>
          <cell r="CT1243" t="str">
            <v>000000000047499</v>
          </cell>
          <cell r="CU1243" t="str">
            <v>UNICENTRO</v>
          </cell>
          <cell r="CW1243" t="str">
            <v>000</v>
          </cell>
          <cell r="CX1243" t="str">
            <v>IBARGUEN ASPRILLA SONNY PIEDAD</v>
          </cell>
        </row>
        <row r="1244">
          <cell r="A1244">
            <v>35851335</v>
          </cell>
          <cell r="B1244" t="str">
            <v>ASTRID</v>
          </cell>
          <cell r="C1244" t="str">
            <v>YANILA</v>
          </cell>
          <cell r="D1244" t="str">
            <v>ASPRILLA</v>
          </cell>
          <cell r="E1244" t="str">
            <v>GRANADOS</v>
          </cell>
          <cell r="F1244">
            <v>27331</v>
          </cell>
          <cell r="G1244" t="str">
            <v>169 - COLOMBIA</v>
          </cell>
          <cell r="H1244" t="str">
            <v>27 - CHOCO</v>
          </cell>
          <cell r="I1244" t="str">
            <v>CONDOTO</v>
          </cell>
          <cell r="J1244" t="str">
            <v>CL 65 16 DD 19 INT 1074</v>
          </cell>
          <cell r="K1244" t="str">
            <v>Golondrinas</v>
          </cell>
          <cell r="L1244" t="str">
            <v>3127496155</v>
          </cell>
          <cell r="M1244" t="str">
            <v>CO</v>
          </cell>
          <cell r="N1244" t="str">
            <v>BANCOLOMBIA</v>
          </cell>
          <cell r="O1244" t="str">
            <v>27700002584</v>
          </cell>
          <cell r="P1244" t="str">
            <v>AHORRO</v>
          </cell>
          <cell r="Q1244" t="str">
            <v>CÉDULA DE CIUDADANÍA</v>
          </cell>
          <cell r="R1244">
            <v>35851335</v>
          </cell>
          <cell r="S1244" t="str">
            <v>Condoto</v>
          </cell>
          <cell r="U1244" t="str">
            <v>05 - ANTIOQUIA</v>
          </cell>
          <cell r="V1244" t="str">
            <v>MEDELLIN</v>
          </cell>
          <cell r="W1244" t="str">
            <v>UNION LIBRE</v>
          </cell>
          <cell r="X1244" t="str">
            <v>0</v>
          </cell>
          <cell r="Z1244">
            <v>0</v>
          </cell>
          <cell r="AA1244" t="str">
            <v>0</v>
          </cell>
          <cell r="AB1244" t="str">
            <v>002</v>
          </cell>
          <cell r="AC1244" t="str">
            <v>BACHILLERATO</v>
          </cell>
          <cell r="AD1244" t="str">
            <v>F</v>
          </cell>
          <cell r="AE1244" t="str">
            <v>002</v>
          </cell>
          <cell r="AF1244" t="str">
            <v>COMPAÑÍA DE ALIMENTOS COLOMBIANOS CALCO S.A</v>
          </cell>
          <cell r="AG1244" t="str">
            <v>52</v>
          </cell>
          <cell r="AH1244" t="str">
            <v>VENTAS</v>
          </cell>
          <cell r="AI1244" t="str">
            <v>02008003</v>
          </cell>
          <cell r="AJ1244" t="str">
            <v>Puntos de Venta</v>
          </cell>
          <cell r="AK1244" t="str">
            <v>R25-002</v>
          </cell>
          <cell r="AL1244" t="str">
            <v>FLORIDA ETAPA 2</v>
          </cell>
          <cell r="AM1244" t="str">
            <v>007</v>
          </cell>
          <cell r="AN1244" t="str">
            <v>Domingo</v>
          </cell>
          <cell r="AO1244" t="str">
            <v>000</v>
          </cell>
          <cell r="AP1244" t="str">
            <v>SIN DEFINIR</v>
          </cell>
          <cell r="AQ1244" t="str">
            <v>2</v>
          </cell>
          <cell r="AR1244">
            <v>43166</v>
          </cell>
          <cell r="AU1244" t="str">
            <v>A</v>
          </cell>
          <cell r="AW1244" t="str">
            <v>EPS002</v>
          </cell>
          <cell r="AX1244" t="str">
            <v>SALUD TOTAL</v>
          </cell>
          <cell r="AY1244" t="str">
            <v>001</v>
          </cell>
          <cell r="AZ1244" t="str">
            <v>230201</v>
          </cell>
          <cell r="BA1244" t="str">
            <v>PROTECCIÓN + I. N. G.</v>
          </cell>
          <cell r="BB1244" t="str">
            <v>001</v>
          </cell>
          <cell r="BC1244" t="str">
            <v>14-28</v>
          </cell>
          <cell r="BD1244" t="str">
            <v>ARL SURA</v>
          </cell>
          <cell r="BE1244" t="str">
            <v>001</v>
          </cell>
          <cell r="BF1244" t="str">
            <v>CCF04</v>
          </cell>
          <cell r="BG1244" t="str">
            <v>COMFAMA ANTIOQUIA</v>
          </cell>
          <cell r="BH1244" t="str">
            <v>C005</v>
          </cell>
          <cell r="BI1244" t="str">
            <v>CESANTÍAS PROTECCIÓN S. A.</v>
          </cell>
          <cell r="BJ1244" t="str">
            <v>3561101</v>
          </cell>
          <cell r="BK1244" t="str">
            <v>002</v>
          </cell>
          <cell r="BL1244" t="str">
            <v>Quincenales</v>
          </cell>
          <cell r="BM1244" t="str">
            <v>TABLA</v>
          </cell>
          <cell r="BO1244" t="str">
            <v>001</v>
          </cell>
          <cell r="BP1244" t="str">
            <v>Salario interno pesos</v>
          </cell>
          <cell r="BQ1244">
            <v>1750905</v>
          </cell>
          <cell r="BR1244" t="str">
            <v>000000000000002</v>
          </cell>
          <cell r="BS1244" t="str">
            <v>COMPAÑÍA DE ALIMENTOS COLOMBIANOS CALCO S.A</v>
          </cell>
          <cell r="BT1244" t="str">
            <v>000000000047470</v>
          </cell>
          <cell r="BU1244" t="str">
            <v>PUNTOS DE VENTA</v>
          </cell>
          <cell r="BV1244" t="str">
            <v>000000000047620</v>
          </cell>
          <cell r="BW1244" t="str">
            <v>AUXILIAR DE RESTAURANTE</v>
          </cell>
          <cell r="BX1244" t="str">
            <v>000000000049008</v>
          </cell>
          <cell r="BY1244" t="str">
            <v>AUXILIAR DE RESTAURANTE</v>
          </cell>
          <cell r="BZ1244" t="str">
            <v>astridasprilla8585@gmail.com</v>
          </cell>
          <cell r="CA1244" t="str">
            <v>220 - JORNADA MENSUAL 220 HORAS</v>
          </cell>
          <cell r="CB1244" t="str">
            <v>Ley 50</v>
          </cell>
          <cell r="CC1244" t="str">
            <v>1 - Indefinido</v>
          </cell>
          <cell r="CD1244" t="str">
            <v>APORTA</v>
          </cell>
          <cell r="CE1244" t="str">
            <v>APORTA</v>
          </cell>
          <cell r="CF1244" t="str">
            <v>APORTA</v>
          </cell>
          <cell r="CG1244">
            <v>2.4359999999999999</v>
          </cell>
          <cell r="CH1244" t="str">
            <v>SIN AUXILIO</v>
          </cell>
          <cell r="CI1244" t="str">
            <v>SIN AUXILIO</v>
          </cell>
          <cell r="CJ1244" t="str">
            <v>SIN AUXILIO</v>
          </cell>
          <cell r="CK1244" t="str">
            <v>Sueldo fijo</v>
          </cell>
          <cell r="CL1244" t="str">
            <v>Dependiente</v>
          </cell>
          <cell r="CM1244" t="str">
            <v>No aplica</v>
          </cell>
          <cell r="CN1244" t="str">
            <v>S</v>
          </cell>
          <cell r="CQ1244" t="str">
            <v>220</v>
          </cell>
          <cell r="CR1244" t="str">
            <v>Tiempo Completo 220</v>
          </cell>
          <cell r="CS1244" t="str">
            <v>31</v>
          </cell>
          <cell r="CT1244" t="str">
            <v>000000000047513</v>
          </cell>
          <cell r="CU1244" t="str">
            <v>PALMA GRANDE</v>
          </cell>
          <cell r="CW1244" t="str">
            <v>000</v>
          </cell>
          <cell r="CX1244" t="str">
            <v>ASPRILLA GRANADOS ASTRID YANILA</v>
          </cell>
        </row>
        <row r="1245">
          <cell r="A1245">
            <v>35851750</v>
          </cell>
          <cell r="B1245" t="str">
            <v>YESENIA</v>
          </cell>
          <cell r="D1245" t="str">
            <v>MOSQUERA</v>
          </cell>
          <cell r="E1245" t="str">
            <v>ANDRADE</v>
          </cell>
          <cell r="F1245">
            <v>29068</v>
          </cell>
          <cell r="G1245" t="str">
            <v>169 - COLOMBIA</v>
          </cell>
          <cell r="H1245" t="str">
            <v>27 - CHOCO</v>
          </cell>
          <cell r="I1245" t="str">
            <v>CONDOTO</v>
          </cell>
          <cell r="J1245" t="str">
            <v>CR 12 45 70</v>
          </cell>
          <cell r="K1245" t="str">
            <v>Buenos Aires</v>
          </cell>
          <cell r="L1245" t="str">
            <v>3126778866</v>
          </cell>
          <cell r="M1245" t="str">
            <v>CO</v>
          </cell>
          <cell r="N1245" t="str">
            <v>BANCOLOMBIA</v>
          </cell>
          <cell r="O1245" t="str">
            <v>25525122070</v>
          </cell>
          <cell r="P1245" t="str">
            <v>AHORRO</v>
          </cell>
          <cell r="Q1245" t="str">
            <v>CÉDULA DE CIUDADANÍA</v>
          </cell>
          <cell r="R1245">
            <v>35851750</v>
          </cell>
          <cell r="S1245" t="str">
            <v>Condoto</v>
          </cell>
          <cell r="U1245" t="str">
            <v>05 - ANTIOQUIA</v>
          </cell>
          <cell r="V1245" t="str">
            <v>MEDELLIN</v>
          </cell>
          <cell r="W1245" t="str">
            <v>SOLTERO</v>
          </cell>
          <cell r="X1245" t="str">
            <v>0</v>
          </cell>
          <cell r="Z1245">
            <v>0</v>
          </cell>
          <cell r="AA1245" t="str">
            <v>0</v>
          </cell>
          <cell r="AB1245" t="str">
            <v>002</v>
          </cell>
          <cell r="AC1245" t="str">
            <v>BACHILLERATO</v>
          </cell>
          <cell r="AD1245" t="str">
            <v>F</v>
          </cell>
          <cell r="AE1245" t="str">
            <v>002</v>
          </cell>
          <cell r="AF1245" t="str">
            <v>COMPAÑÍA DE ALIMENTOS COLOMBIANOS CALCO S.A</v>
          </cell>
          <cell r="AG1245" t="str">
            <v>52</v>
          </cell>
          <cell r="AH1245" t="str">
            <v>VENTAS</v>
          </cell>
          <cell r="AI1245" t="str">
            <v>02008003</v>
          </cell>
          <cell r="AJ1245" t="str">
            <v>Puntos de Venta</v>
          </cell>
          <cell r="AK1245" t="str">
            <v>R04-002</v>
          </cell>
          <cell r="AL1245" t="str">
            <v>TESORO</v>
          </cell>
          <cell r="AM1245" t="str">
            <v>007</v>
          </cell>
          <cell r="AN1245" t="str">
            <v>Domingo</v>
          </cell>
          <cell r="AO1245" t="str">
            <v>000</v>
          </cell>
          <cell r="AP1245" t="str">
            <v>SIN DEFINIR</v>
          </cell>
          <cell r="AQ1245" t="str">
            <v>1</v>
          </cell>
          <cell r="AR1245">
            <v>43494</v>
          </cell>
          <cell r="AU1245" t="str">
            <v>A</v>
          </cell>
          <cell r="AW1245" t="str">
            <v>EPS010</v>
          </cell>
          <cell r="AX1245" t="str">
            <v>EPS SURA (ANTES SUSALUD)</v>
          </cell>
          <cell r="AY1245" t="str">
            <v>001</v>
          </cell>
          <cell r="AZ1245" t="str">
            <v>230201</v>
          </cell>
          <cell r="BA1245" t="str">
            <v>PROTECCIÓN + I. N. G.</v>
          </cell>
          <cell r="BB1245" t="str">
            <v>001</v>
          </cell>
          <cell r="BC1245" t="str">
            <v>14-28</v>
          </cell>
          <cell r="BD1245" t="str">
            <v>ARL SURA</v>
          </cell>
          <cell r="BE1245" t="str">
            <v>001</v>
          </cell>
          <cell r="BF1245" t="str">
            <v>CCF04</v>
          </cell>
          <cell r="BG1245" t="str">
            <v>COMFAMA ANTIOQUIA</v>
          </cell>
          <cell r="BH1245" t="str">
            <v>C005</v>
          </cell>
          <cell r="BI1245" t="str">
            <v>CESANTÍAS PROTECCIÓN S. A.</v>
          </cell>
          <cell r="BJ1245" t="str">
            <v>3561101</v>
          </cell>
          <cell r="BK1245" t="str">
            <v>002</v>
          </cell>
          <cell r="BL1245" t="str">
            <v>Quincenales</v>
          </cell>
          <cell r="BM1245" t="str">
            <v>TABLA</v>
          </cell>
          <cell r="BO1245" t="str">
            <v>001</v>
          </cell>
          <cell r="BP1245" t="str">
            <v>Salario interno pesos</v>
          </cell>
          <cell r="BQ1245">
            <v>1750905</v>
          </cell>
          <cell r="BR1245" t="str">
            <v>000000000000002</v>
          </cell>
          <cell r="BS1245" t="str">
            <v>COMPAÑÍA DE ALIMENTOS COLOMBIANOS CALCO S.A</v>
          </cell>
          <cell r="BT1245" t="str">
            <v>000000000047470</v>
          </cell>
          <cell r="BU1245" t="str">
            <v>PUNTOS DE VENTA</v>
          </cell>
          <cell r="BV1245" t="str">
            <v>000000000047620</v>
          </cell>
          <cell r="BW1245" t="str">
            <v>AUXILIAR DE RESTAURANTE</v>
          </cell>
          <cell r="BX1245" t="str">
            <v>000000000048483</v>
          </cell>
          <cell r="BY1245" t="str">
            <v>AUXILIAR DE RESTAURANTE</v>
          </cell>
          <cell r="BZ1245" t="str">
            <v>yecelu54@gmail.com</v>
          </cell>
          <cell r="CA1245" t="str">
            <v>220 - JORNADA MENSUAL 220 HORAS</v>
          </cell>
          <cell r="CB1245" t="str">
            <v>Ley 50</v>
          </cell>
          <cell r="CC1245" t="str">
            <v>1 - Indefinido</v>
          </cell>
          <cell r="CD1245" t="str">
            <v>APORTA</v>
          </cell>
          <cell r="CE1245" t="str">
            <v>APORTA</v>
          </cell>
          <cell r="CF1245" t="str">
            <v>APORTA</v>
          </cell>
          <cell r="CG1245">
            <v>2.4359999999999999</v>
          </cell>
          <cell r="CH1245" t="str">
            <v>SIN AUXILIO</v>
          </cell>
          <cell r="CI1245" t="str">
            <v>SIN AUXILIO</v>
          </cell>
          <cell r="CJ1245" t="str">
            <v>SIN AUXILIO</v>
          </cell>
          <cell r="CK1245" t="str">
            <v>Sueldo fijo</v>
          </cell>
          <cell r="CL1245" t="str">
            <v>Dependiente</v>
          </cell>
          <cell r="CM1245" t="str">
            <v>No aplica</v>
          </cell>
          <cell r="CN1245" t="str">
            <v>S</v>
          </cell>
          <cell r="CQ1245" t="str">
            <v>220</v>
          </cell>
          <cell r="CR1245" t="str">
            <v>Tiempo Completo 220</v>
          </cell>
          <cell r="CS1245" t="str">
            <v>31</v>
          </cell>
          <cell r="CT1245" t="str">
            <v>000000000047501</v>
          </cell>
          <cell r="CU1245" t="str">
            <v>TESORO</v>
          </cell>
          <cell r="CW1245" t="str">
            <v>000</v>
          </cell>
          <cell r="CX1245" t="str">
            <v xml:space="preserve">MOSQUERA ANDRADE YESENIA </v>
          </cell>
        </row>
        <row r="1246">
          <cell r="A1246">
            <v>35852195</v>
          </cell>
          <cell r="B1246" t="str">
            <v>NANCY</v>
          </cell>
          <cell r="C1246" t="str">
            <v>LENYS</v>
          </cell>
          <cell r="D1246" t="str">
            <v>MOSQUERA</v>
          </cell>
          <cell r="E1246" t="str">
            <v>RAMIREZ</v>
          </cell>
          <cell r="F1246">
            <v>29756</v>
          </cell>
          <cell r="G1246" t="str">
            <v>169 - COLOMBIA</v>
          </cell>
          <cell r="H1246" t="str">
            <v>27 - CHOCO</v>
          </cell>
          <cell r="I1246" t="str">
            <v>CONDOTO</v>
          </cell>
          <cell r="J1246" t="str">
            <v>CL 48 ESTE 54 INT 102</v>
          </cell>
          <cell r="K1246" t="str">
            <v>Buenos Aires</v>
          </cell>
          <cell r="L1246" t="str">
            <v>3007575699</v>
          </cell>
          <cell r="M1246" t="str">
            <v>CO</v>
          </cell>
          <cell r="N1246" t="str">
            <v>BANCOLOMBIA</v>
          </cell>
          <cell r="O1246" t="str">
            <v>24500005682</v>
          </cell>
          <cell r="P1246" t="str">
            <v>AHORRO</v>
          </cell>
          <cell r="Q1246" t="str">
            <v>CÉDULA DE CIUDADANÍA</v>
          </cell>
          <cell r="R1246">
            <v>35852195</v>
          </cell>
          <cell r="S1246" t="str">
            <v>Condoto</v>
          </cell>
          <cell r="U1246" t="str">
            <v>05 - ANTIOQUIA</v>
          </cell>
          <cell r="V1246" t="str">
            <v>MEDELLIN</v>
          </cell>
          <cell r="W1246" t="str">
            <v>SOLTERO</v>
          </cell>
          <cell r="X1246" t="str">
            <v>0</v>
          </cell>
          <cell r="Z1246">
            <v>0</v>
          </cell>
          <cell r="AA1246" t="str">
            <v>0</v>
          </cell>
          <cell r="AB1246" t="str">
            <v>001</v>
          </cell>
          <cell r="AC1246" t="str">
            <v>PRIMARIA</v>
          </cell>
          <cell r="AD1246" t="str">
            <v>F</v>
          </cell>
          <cell r="AE1246" t="str">
            <v>002</v>
          </cell>
          <cell r="AF1246" t="str">
            <v>COMPAÑÍA DE ALIMENTOS COLOMBIANOS CALCO S.A</v>
          </cell>
          <cell r="AG1246" t="str">
            <v>52</v>
          </cell>
          <cell r="AH1246" t="str">
            <v>VENTAS</v>
          </cell>
          <cell r="AI1246" t="str">
            <v>02008003</v>
          </cell>
          <cell r="AJ1246" t="str">
            <v>Puntos de Venta</v>
          </cell>
          <cell r="AK1246" t="str">
            <v>R11-002</v>
          </cell>
          <cell r="AL1246" t="str">
            <v>PREMIUM PLAZA</v>
          </cell>
          <cell r="AM1246" t="str">
            <v>007</v>
          </cell>
          <cell r="AN1246" t="str">
            <v>Domingo</v>
          </cell>
          <cell r="AO1246" t="str">
            <v>000</v>
          </cell>
          <cell r="AP1246" t="str">
            <v>SIN DEFINIR</v>
          </cell>
          <cell r="AQ1246" t="str">
            <v>1</v>
          </cell>
          <cell r="AR1246">
            <v>43847</v>
          </cell>
          <cell r="AU1246" t="str">
            <v>A</v>
          </cell>
          <cell r="AW1246" t="str">
            <v>EPS010</v>
          </cell>
          <cell r="AX1246" t="str">
            <v>EPS SURA (ANTES SUSALUD)</v>
          </cell>
          <cell r="AY1246" t="str">
            <v>001</v>
          </cell>
          <cell r="AZ1246" t="str">
            <v>230201</v>
          </cell>
          <cell r="BA1246" t="str">
            <v>PROTECCIÓN + I. N. G.</v>
          </cell>
          <cell r="BB1246" t="str">
            <v>001</v>
          </cell>
          <cell r="BC1246" t="str">
            <v>14-28</v>
          </cell>
          <cell r="BD1246" t="str">
            <v>ARL SURA</v>
          </cell>
          <cell r="BE1246" t="str">
            <v>001</v>
          </cell>
          <cell r="BF1246" t="str">
            <v>CCF04</v>
          </cell>
          <cell r="BG1246" t="str">
            <v>COMFAMA ANTIOQUIA</v>
          </cell>
          <cell r="BH1246" t="str">
            <v>C005</v>
          </cell>
          <cell r="BI1246" t="str">
            <v>CESANTÍAS PROTECCIÓN S. A.</v>
          </cell>
          <cell r="BJ1246" t="str">
            <v>3561101</v>
          </cell>
          <cell r="BK1246" t="str">
            <v>002</v>
          </cell>
          <cell r="BL1246" t="str">
            <v>Quincenales</v>
          </cell>
          <cell r="BM1246" t="str">
            <v>TABLA</v>
          </cell>
          <cell r="BO1246" t="str">
            <v>001</v>
          </cell>
          <cell r="BP1246" t="str">
            <v>Salario interno pesos</v>
          </cell>
          <cell r="BQ1246">
            <v>1750905</v>
          </cell>
          <cell r="BR1246" t="str">
            <v>000000000000002</v>
          </cell>
          <cell r="BS1246" t="str">
            <v>COMPAÑÍA DE ALIMENTOS COLOMBIANOS CALCO S.A</v>
          </cell>
          <cell r="BT1246" t="str">
            <v>000000000047470</v>
          </cell>
          <cell r="BU1246" t="str">
            <v>PUNTOS DE VENTA</v>
          </cell>
          <cell r="BV1246" t="str">
            <v>000000000047620</v>
          </cell>
          <cell r="BW1246" t="str">
            <v>AUXILIAR DE RESTAURANTE</v>
          </cell>
          <cell r="BX1246" t="str">
            <v>000000000048800</v>
          </cell>
          <cell r="BY1246" t="str">
            <v>AUXILIAR DE RESTAURANTE</v>
          </cell>
          <cell r="BZ1246" t="str">
            <v>nancylenysmosqueraramirez@gmail.com</v>
          </cell>
          <cell r="CA1246" t="str">
            <v>220 - JORNADA MENSUAL 220 HORAS</v>
          </cell>
          <cell r="CB1246" t="str">
            <v>Ley 50</v>
          </cell>
          <cell r="CC1246" t="str">
            <v>1 - Indefinido</v>
          </cell>
          <cell r="CD1246" t="str">
            <v>APORTA</v>
          </cell>
          <cell r="CE1246" t="str">
            <v>APORTA</v>
          </cell>
          <cell r="CF1246" t="str">
            <v>APORTA</v>
          </cell>
          <cell r="CG1246">
            <v>2.4359999999999999</v>
          </cell>
          <cell r="CH1246" t="str">
            <v>SIN AUXILIO</v>
          </cell>
          <cell r="CI1246" t="str">
            <v>SIN AUXILIO</v>
          </cell>
          <cell r="CJ1246" t="str">
            <v>SIN AUXILIO</v>
          </cell>
          <cell r="CK1246" t="str">
            <v>Sueldo fijo</v>
          </cell>
          <cell r="CL1246" t="str">
            <v>Dependiente</v>
          </cell>
          <cell r="CM1246" t="str">
            <v>No aplica</v>
          </cell>
          <cell r="CN1246" t="str">
            <v>S</v>
          </cell>
          <cell r="CQ1246" t="str">
            <v>220</v>
          </cell>
          <cell r="CR1246" t="str">
            <v>Tiempo Completo 220</v>
          </cell>
          <cell r="CS1246" t="str">
            <v>31</v>
          </cell>
          <cell r="CT1246" t="str">
            <v>000000000047508</v>
          </cell>
          <cell r="CU1246" t="str">
            <v>PREMIUM PLAZA</v>
          </cell>
          <cell r="CW1246" t="str">
            <v>000</v>
          </cell>
          <cell r="CX1246" t="str">
            <v>MOSQUERA RAMIREZ NANCY LENYS</v>
          </cell>
        </row>
        <row r="1247">
          <cell r="A1247">
            <v>35890397</v>
          </cell>
          <cell r="B1247" t="str">
            <v>YENNY</v>
          </cell>
          <cell r="C1247" t="str">
            <v>JOJANA</v>
          </cell>
          <cell r="D1247" t="str">
            <v>GARCIA</v>
          </cell>
          <cell r="E1247" t="str">
            <v>ARAGON</v>
          </cell>
          <cell r="F1247">
            <v>29134</v>
          </cell>
          <cell r="G1247" t="str">
            <v>169 - COLOMBIA</v>
          </cell>
          <cell r="H1247" t="str">
            <v>17 - CALDAS</v>
          </cell>
          <cell r="I1247" t="str">
            <v>RIOSUCIO</v>
          </cell>
          <cell r="J1247" t="str">
            <v>CR 82 111 16 B 2DO PISO</v>
          </cell>
          <cell r="K1247" t="str">
            <v>12 DE OCTUBRE</v>
          </cell>
          <cell r="L1247" t="str">
            <v>3242673055</v>
          </cell>
          <cell r="M1247" t="str">
            <v>CO</v>
          </cell>
          <cell r="N1247" t="str">
            <v>DAVIVIENDA</v>
          </cell>
          <cell r="O1247" t="str">
            <v>488473827258</v>
          </cell>
          <cell r="P1247" t="str">
            <v>AHORRO</v>
          </cell>
          <cell r="Q1247" t="str">
            <v>CÉDULA DE CIUDADANÍA</v>
          </cell>
          <cell r="R1247">
            <v>35890397</v>
          </cell>
          <cell r="S1247" t="str">
            <v>QUIBDO</v>
          </cell>
          <cell r="U1247" t="str">
            <v>05 - ANTIOQUIA</v>
          </cell>
          <cell r="V1247" t="str">
            <v>MEDELLIN</v>
          </cell>
          <cell r="W1247" t="str">
            <v>SOLTERO</v>
          </cell>
          <cell r="AB1247" t="str">
            <v>002</v>
          </cell>
          <cell r="AC1247" t="str">
            <v>BACHILLERATO</v>
          </cell>
          <cell r="AD1247" t="str">
            <v>F</v>
          </cell>
          <cell r="AE1247" t="str">
            <v>002</v>
          </cell>
          <cell r="AF1247" t="str">
            <v>COMPAÑÍA DE ALIMENTOS COLOMBIANOS CALCO S.A</v>
          </cell>
          <cell r="AG1247" t="str">
            <v>52</v>
          </cell>
          <cell r="AH1247" t="str">
            <v>VENTAS</v>
          </cell>
          <cell r="AI1247" t="str">
            <v>02008003</v>
          </cell>
          <cell r="AJ1247" t="str">
            <v>Puntos de Venta</v>
          </cell>
          <cell r="AK1247" t="str">
            <v>R22-002</v>
          </cell>
          <cell r="AL1247" t="str">
            <v>LEMONT</v>
          </cell>
          <cell r="AM1247" t="str">
            <v>003</v>
          </cell>
          <cell r="AN1247" t="str">
            <v>Miercoles</v>
          </cell>
          <cell r="AO1247" t="str">
            <v>000</v>
          </cell>
          <cell r="AP1247" t="str">
            <v>SIN DEFINIR</v>
          </cell>
          <cell r="AQ1247" t="str">
            <v>1</v>
          </cell>
          <cell r="AR1247">
            <v>46057</v>
          </cell>
          <cell r="AS1247" t="str">
            <v>03/08/2026</v>
          </cell>
          <cell r="AU1247" t="str">
            <v>A</v>
          </cell>
          <cell r="AW1247" t="str">
            <v>EPS037</v>
          </cell>
          <cell r="AX1247" t="str">
            <v>NUEVA E.P.S.</v>
          </cell>
          <cell r="AY1247" t="str">
            <v>001</v>
          </cell>
          <cell r="AZ1247" t="str">
            <v>231001</v>
          </cell>
          <cell r="BA1247" t="str">
            <v>COLFONDOS</v>
          </cell>
          <cell r="BB1247" t="str">
            <v>001</v>
          </cell>
          <cell r="BC1247" t="str">
            <v>14-28</v>
          </cell>
          <cell r="BD1247" t="str">
            <v>ARL SURA</v>
          </cell>
          <cell r="BE1247" t="str">
            <v>001</v>
          </cell>
          <cell r="BF1247" t="str">
            <v>CCF04</v>
          </cell>
          <cell r="BG1247" t="str">
            <v>COMFAMA ANTIOQUIA</v>
          </cell>
          <cell r="BH1247" t="str">
            <v>C002</v>
          </cell>
          <cell r="BI1247" t="str">
            <v>CESANTÍAS FONDO NACIONAL DEL AHORRO</v>
          </cell>
          <cell r="BJ1247" t="str">
            <v>3561101</v>
          </cell>
          <cell r="BK1247" t="str">
            <v>002</v>
          </cell>
          <cell r="BL1247" t="str">
            <v>Quincenales</v>
          </cell>
          <cell r="BM1247" t="str">
            <v>TABLA</v>
          </cell>
          <cell r="BO1247" t="str">
            <v>001</v>
          </cell>
          <cell r="BP1247" t="str">
            <v>Salario interno pesos</v>
          </cell>
          <cell r="BQ1247">
            <v>1750905</v>
          </cell>
          <cell r="BR1247" t="str">
            <v>000000000000002</v>
          </cell>
          <cell r="BS1247" t="str">
            <v>COMPAÑÍA DE ALIMENTOS COLOMBIANOS CALCO S.A</v>
          </cell>
          <cell r="BT1247" t="str">
            <v>000000000047457</v>
          </cell>
          <cell r="BU1247" t="str">
            <v>ENTRENAMIENTO</v>
          </cell>
          <cell r="BV1247" t="str">
            <v>000000000000316</v>
          </cell>
          <cell r="BW1247" t="str">
            <v>AUXILIAR DE PUNTO DE VENTA</v>
          </cell>
          <cell r="BX1247" t="str">
            <v>000000000065469</v>
          </cell>
          <cell r="BY1247" t="str">
            <v>AUXILIAR DE RESTAURANTE</v>
          </cell>
          <cell r="BZ1247" t="str">
            <v>yennyg295@gmail.com</v>
          </cell>
          <cell r="CA1247" t="str">
            <v>220 - JORNADA MENSUAL 220 HORAS</v>
          </cell>
          <cell r="CB1247" t="str">
            <v>Ley 50</v>
          </cell>
          <cell r="CC1247" t="str">
            <v>2 - Fijo</v>
          </cell>
          <cell r="CD1247" t="str">
            <v>APORTA</v>
          </cell>
          <cell r="CE1247" t="str">
            <v>APORTA</v>
          </cell>
          <cell r="CF1247" t="str">
            <v>APORTA</v>
          </cell>
          <cell r="CG1247">
            <v>2.4359999999999999</v>
          </cell>
          <cell r="CH1247" t="str">
            <v>SIN AUXILIO</v>
          </cell>
          <cell r="CI1247" t="str">
            <v>LA DIFERENCIA</v>
          </cell>
          <cell r="CJ1247" t="str">
            <v>LA DIFERENCIA</v>
          </cell>
          <cell r="CK1247" t="str">
            <v>Sueldo fijo</v>
          </cell>
          <cell r="CL1247" t="str">
            <v>Dependiente</v>
          </cell>
          <cell r="CM1247" t="str">
            <v>No aplica</v>
          </cell>
          <cell r="CN1247" t="str">
            <v>S</v>
          </cell>
          <cell r="CQ1247" t="str">
            <v>220</v>
          </cell>
          <cell r="CR1247" t="str">
            <v>Tiempo Completo 220</v>
          </cell>
          <cell r="CS1247" t="str">
            <v>31</v>
          </cell>
          <cell r="CT1247" t="str">
            <v>000000000047519</v>
          </cell>
          <cell r="CU1247" t="str">
            <v>LEMONT</v>
          </cell>
          <cell r="CW1247" t="str">
            <v>000</v>
          </cell>
          <cell r="CX1247" t="str">
            <v>GARCIA ARAGON YENNY JOJANA</v>
          </cell>
        </row>
        <row r="1248">
          <cell r="A1248">
            <v>35890537</v>
          </cell>
          <cell r="B1248" t="str">
            <v>LUZ</v>
          </cell>
          <cell r="C1248" t="str">
            <v>NEREIDA</v>
          </cell>
          <cell r="D1248" t="str">
            <v>MURILLO</v>
          </cell>
          <cell r="E1248" t="str">
            <v>BEJARANO</v>
          </cell>
          <cell r="F1248">
            <v>28953</v>
          </cell>
          <cell r="G1248" t="str">
            <v>169 - COLOMBIA</v>
          </cell>
          <cell r="H1248" t="str">
            <v>05 - ANTIOQUIA</v>
          </cell>
          <cell r="I1248" t="str">
            <v>MEDELLIN</v>
          </cell>
          <cell r="J1248" t="str">
            <v>CR 106 B 39 57</v>
          </cell>
          <cell r="K1248" t="str">
            <v>20 DE JULIO</v>
          </cell>
          <cell r="L1248" t="str">
            <v>2532361</v>
          </cell>
          <cell r="M1248" t="str">
            <v>CO</v>
          </cell>
          <cell r="N1248" t="str">
            <v>BANCOLOMBIA</v>
          </cell>
          <cell r="O1248" t="str">
            <v>25500002259</v>
          </cell>
          <cell r="P1248" t="str">
            <v>AHORRO</v>
          </cell>
          <cell r="Q1248" t="str">
            <v>CÉDULA DE CIUDADANÍA</v>
          </cell>
          <cell r="R1248">
            <v>35890537</v>
          </cell>
          <cell r="S1248" t="str">
            <v>Quibdo</v>
          </cell>
          <cell r="U1248" t="str">
            <v>05 - ANTIOQUIA</v>
          </cell>
          <cell r="V1248" t="str">
            <v>MEDELLIN</v>
          </cell>
          <cell r="W1248" t="str">
            <v>SOLTERO</v>
          </cell>
          <cell r="X1248" t="str">
            <v>0</v>
          </cell>
          <cell r="Z1248">
            <v>0</v>
          </cell>
          <cell r="AA1248" t="str">
            <v>0</v>
          </cell>
          <cell r="AB1248" t="str">
            <v>002</v>
          </cell>
          <cell r="AC1248" t="str">
            <v>BACHILLERATO</v>
          </cell>
          <cell r="AD1248" t="str">
            <v>F</v>
          </cell>
          <cell r="AE1248" t="str">
            <v>002</v>
          </cell>
          <cell r="AF1248" t="str">
            <v>COMPAÑÍA DE ALIMENTOS COLOMBIANOS CALCO S.A</v>
          </cell>
          <cell r="AG1248" t="str">
            <v>73</v>
          </cell>
          <cell r="AH1248" t="str">
            <v>MANO DE OBRA INDIRECTA</v>
          </cell>
          <cell r="AI1248" t="str">
            <v>03010003</v>
          </cell>
          <cell r="AJ1248" t="str">
            <v>Cocina y Heladeria principal</v>
          </cell>
          <cell r="AK1248" t="str">
            <v>PPP-002</v>
          </cell>
          <cell r="AL1248" t="str">
            <v>PLANTA DE PRODUCCIÓN</v>
          </cell>
          <cell r="AM1248" t="str">
            <v>007</v>
          </cell>
          <cell r="AN1248" t="str">
            <v>Domingo</v>
          </cell>
          <cell r="AO1248" t="str">
            <v>000</v>
          </cell>
          <cell r="AP1248" t="str">
            <v>SIN DEFINIR</v>
          </cell>
          <cell r="AQ1248" t="str">
            <v>1</v>
          </cell>
          <cell r="AR1248">
            <v>39487</v>
          </cell>
          <cell r="AU1248" t="str">
            <v>A</v>
          </cell>
          <cell r="AW1248" t="str">
            <v>EPS010</v>
          </cell>
          <cell r="AX1248" t="str">
            <v>EPS SURA (ANTES SUSALUD)</v>
          </cell>
          <cell r="AY1248" t="str">
            <v>001</v>
          </cell>
          <cell r="AZ1248" t="str">
            <v>230201</v>
          </cell>
          <cell r="BA1248" t="str">
            <v>PROTECCIÓN + I. N. G.</v>
          </cell>
          <cell r="BB1248" t="str">
            <v>001</v>
          </cell>
          <cell r="BC1248" t="str">
            <v>14-28</v>
          </cell>
          <cell r="BD1248" t="str">
            <v>ARL SURA</v>
          </cell>
          <cell r="BE1248" t="str">
            <v>001</v>
          </cell>
          <cell r="BF1248" t="str">
            <v>CCF04</v>
          </cell>
          <cell r="BG1248" t="str">
            <v>COMFAMA ANTIOQUIA</v>
          </cell>
          <cell r="BH1248" t="str">
            <v>C005</v>
          </cell>
          <cell r="BI1248" t="str">
            <v>CESANTÍAS PROTECCIÓN S. A.</v>
          </cell>
          <cell r="BJ1248" t="str">
            <v>2108901</v>
          </cell>
          <cell r="BK1248" t="str">
            <v>002</v>
          </cell>
          <cell r="BL1248" t="str">
            <v>Quincenales</v>
          </cell>
          <cell r="BM1248" t="str">
            <v>TABLA</v>
          </cell>
          <cell r="BO1248" t="str">
            <v>001</v>
          </cell>
          <cell r="BP1248" t="str">
            <v>Salario interno pesos</v>
          </cell>
          <cell r="BQ1248">
            <v>1750905</v>
          </cell>
          <cell r="BR1248" t="str">
            <v>000000000000002</v>
          </cell>
          <cell r="BS1248" t="str">
            <v>COMPAÑÍA DE ALIMENTOS COLOMBIANOS CALCO S.A</v>
          </cell>
          <cell r="BT1248" t="str">
            <v>000000000047443</v>
          </cell>
          <cell r="BU1248" t="str">
            <v>COCINA PRINCIPAL</v>
          </cell>
          <cell r="BV1248" t="str">
            <v>000000000047618</v>
          </cell>
          <cell r="BW1248" t="str">
            <v>AUXILIAR DE PRODUCCIÓN</v>
          </cell>
          <cell r="BX1248" t="str">
            <v>000000000048290</v>
          </cell>
          <cell r="BY1248" t="str">
            <v>AUXILIAR DE PRODUCCIÓN</v>
          </cell>
          <cell r="BZ1248" t="str">
            <v>mstibin@gmail.com</v>
          </cell>
          <cell r="CA1248" t="str">
            <v>220 - JORNADA MENSUAL 220 HORAS</v>
          </cell>
          <cell r="CB1248" t="str">
            <v>Ley 50</v>
          </cell>
          <cell r="CC1248" t="str">
            <v>1 - Indefinido</v>
          </cell>
          <cell r="CD1248" t="str">
            <v>APORTA</v>
          </cell>
          <cell r="CE1248" t="str">
            <v>APORTA</v>
          </cell>
          <cell r="CF1248" t="str">
            <v>APORTA</v>
          </cell>
          <cell r="CG1248">
            <v>1.044</v>
          </cell>
          <cell r="CH1248" t="str">
            <v>SIN AUXILIO</v>
          </cell>
          <cell r="CI1248" t="str">
            <v>SIN AUXILIO</v>
          </cell>
          <cell r="CJ1248" t="str">
            <v>SIN AUXILIO</v>
          </cell>
          <cell r="CK1248" t="str">
            <v>Sueldo fijo</v>
          </cell>
          <cell r="CL1248" t="str">
            <v>Dependiente</v>
          </cell>
          <cell r="CM1248" t="str">
            <v>No aplica</v>
          </cell>
          <cell r="CN1248" t="str">
            <v>S</v>
          </cell>
          <cell r="CQ1248" t="str">
            <v>220</v>
          </cell>
          <cell r="CR1248" t="str">
            <v>Tiempo Completo 220</v>
          </cell>
          <cell r="CS1248" t="str">
            <v>31</v>
          </cell>
          <cell r="CT1248" t="str">
            <v>000000000047497</v>
          </cell>
          <cell r="CU1248" t="str">
            <v>PRODUCCIÓN</v>
          </cell>
          <cell r="CW1248" t="str">
            <v>000</v>
          </cell>
          <cell r="CX1248" t="str">
            <v>MURILLO BEJARANO LUZ NEREIDA</v>
          </cell>
        </row>
        <row r="1249">
          <cell r="A1249">
            <v>35890884</v>
          </cell>
          <cell r="B1249" t="str">
            <v>JUDITH</v>
          </cell>
          <cell r="D1249" t="str">
            <v>BLANDON</v>
          </cell>
          <cell r="E1249" t="str">
            <v>RAMIREZ</v>
          </cell>
          <cell r="F1249">
            <v>27319</v>
          </cell>
          <cell r="G1249" t="str">
            <v>169 - COLOMBIA</v>
          </cell>
          <cell r="H1249" t="str">
            <v>27 - CHOCO</v>
          </cell>
          <cell r="I1249" t="str">
            <v>QUIBDO</v>
          </cell>
          <cell r="J1249" t="str">
            <v>CR 10 55 73 INT 323</v>
          </cell>
          <cell r="K1249" t="str">
            <v>Villatina</v>
          </cell>
          <cell r="L1249" t="str">
            <v>3217827828</v>
          </cell>
          <cell r="M1249" t="str">
            <v>CO</v>
          </cell>
          <cell r="N1249" t="str">
            <v>BANCOLOMBIA</v>
          </cell>
          <cell r="O1249" t="str">
            <v>25542170746</v>
          </cell>
          <cell r="P1249" t="str">
            <v>AHORRO</v>
          </cell>
          <cell r="Q1249" t="str">
            <v>CÉDULA DE CIUDADANÍA</v>
          </cell>
          <cell r="R1249">
            <v>35890884</v>
          </cell>
          <cell r="S1249" t="str">
            <v>Quibdo</v>
          </cell>
          <cell r="U1249" t="str">
            <v>05 - ANTIOQUIA</v>
          </cell>
          <cell r="V1249" t="str">
            <v>MEDELLIN</v>
          </cell>
          <cell r="W1249" t="str">
            <v>SOLTERO</v>
          </cell>
          <cell r="X1249" t="str">
            <v>0</v>
          </cell>
          <cell r="Z1249">
            <v>0</v>
          </cell>
          <cell r="AA1249" t="str">
            <v>0</v>
          </cell>
          <cell r="AB1249" t="str">
            <v>001</v>
          </cell>
          <cell r="AC1249" t="str">
            <v>PRIMARIA</v>
          </cell>
          <cell r="AD1249" t="str">
            <v>F</v>
          </cell>
          <cell r="AE1249" t="str">
            <v>002</v>
          </cell>
          <cell r="AF1249" t="str">
            <v>COMPAÑÍA DE ALIMENTOS COLOMBIANOS CALCO S.A</v>
          </cell>
          <cell r="AG1249" t="str">
            <v>52</v>
          </cell>
          <cell r="AH1249" t="str">
            <v>VENTAS</v>
          </cell>
          <cell r="AI1249" t="str">
            <v>02008003</v>
          </cell>
          <cell r="AJ1249" t="str">
            <v>Puntos de Venta</v>
          </cell>
          <cell r="AK1249" t="str">
            <v>R24-002</v>
          </cell>
          <cell r="AL1249" t="str">
            <v>ÁMSTERDAM</v>
          </cell>
          <cell r="AM1249" t="str">
            <v>007</v>
          </cell>
          <cell r="AN1249" t="str">
            <v>Domingo</v>
          </cell>
          <cell r="AO1249" t="str">
            <v>000</v>
          </cell>
          <cell r="AP1249" t="str">
            <v>SIN DEFINIR</v>
          </cell>
          <cell r="AQ1249" t="str">
            <v>1</v>
          </cell>
          <cell r="AR1249">
            <v>44824</v>
          </cell>
          <cell r="AU1249" t="str">
            <v>A</v>
          </cell>
          <cell r="AW1249" t="str">
            <v>EPS002</v>
          </cell>
          <cell r="AX1249" t="str">
            <v>SALUD TOTAL</v>
          </cell>
          <cell r="AY1249" t="str">
            <v>001</v>
          </cell>
          <cell r="AZ1249" t="str">
            <v>231001</v>
          </cell>
          <cell r="BA1249" t="str">
            <v>COLFONDOS</v>
          </cell>
          <cell r="BB1249" t="str">
            <v>001</v>
          </cell>
          <cell r="BC1249" t="str">
            <v>14-28</v>
          </cell>
          <cell r="BD1249" t="str">
            <v>ARL SURA</v>
          </cell>
          <cell r="BE1249" t="str">
            <v>001</v>
          </cell>
          <cell r="BF1249" t="str">
            <v>CCF04</v>
          </cell>
          <cell r="BG1249" t="str">
            <v>COMFAMA ANTIOQUIA</v>
          </cell>
          <cell r="BH1249" t="str">
            <v>C004</v>
          </cell>
          <cell r="BI1249" t="str">
            <v>CESANTÍAS PORVENIR</v>
          </cell>
          <cell r="BJ1249" t="str">
            <v>3561101</v>
          </cell>
          <cell r="BK1249" t="str">
            <v>002</v>
          </cell>
          <cell r="BL1249" t="str">
            <v>Quincenales</v>
          </cell>
          <cell r="BM1249" t="str">
            <v>TABLA</v>
          </cell>
          <cell r="BO1249" t="str">
            <v>001</v>
          </cell>
          <cell r="BP1249" t="str">
            <v>Salario interno pesos</v>
          </cell>
          <cell r="BQ1249">
            <v>1750905</v>
          </cell>
          <cell r="BR1249" t="str">
            <v>000000000000002</v>
          </cell>
          <cell r="BS1249" t="str">
            <v>COMPAÑÍA DE ALIMENTOS COLOMBIANOS CALCO S.A</v>
          </cell>
          <cell r="BT1249" t="str">
            <v>000000000047470</v>
          </cell>
          <cell r="BU1249" t="str">
            <v>PUNTOS DE VENTA</v>
          </cell>
          <cell r="BV1249" t="str">
            <v>000000000047620</v>
          </cell>
          <cell r="BW1249" t="str">
            <v>AUXILIAR DE RESTAURANTE</v>
          </cell>
          <cell r="BX1249" t="str">
            <v>000000000049372</v>
          </cell>
          <cell r="BY1249" t="str">
            <v>AUXILIAR DE RESTAURANTE</v>
          </cell>
          <cell r="BZ1249" t="str">
            <v>judithblandon358@gmail.com</v>
          </cell>
          <cell r="CA1249" t="str">
            <v>220 - JORNADA MENSUAL 220 HORAS</v>
          </cell>
          <cell r="CB1249" t="str">
            <v>Ley 50</v>
          </cell>
          <cell r="CC1249" t="str">
            <v>1 - Indefinido</v>
          </cell>
          <cell r="CD1249" t="str">
            <v>APORTA</v>
          </cell>
          <cell r="CE1249" t="str">
            <v>APORTA</v>
          </cell>
          <cell r="CF1249" t="str">
            <v>APORTA</v>
          </cell>
          <cell r="CG1249">
            <v>2.4359999999999999</v>
          </cell>
          <cell r="CH1249" t="str">
            <v>SIN AUXILIO</v>
          </cell>
          <cell r="CI1249" t="str">
            <v>SIN AUXILIO</v>
          </cell>
          <cell r="CJ1249" t="str">
            <v>SIN AUXILIO</v>
          </cell>
          <cell r="CK1249" t="str">
            <v>Sueldo fijo</v>
          </cell>
          <cell r="CL1249" t="str">
            <v>Dependiente</v>
          </cell>
          <cell r="CM1249" t="str">
            <v>No aplica</v>
          </cell>
          <cell r="CN1249" t="str">
            <v>S</v>
          </cell>
          <cell r="CQ1249" t="str">
            <v>220</v>
          </cell>
          <cell r="CR1249" t="str">
            <v>Tiempo Completo 220</v>
          </cell>
          <cell r="CS1249" t="str">
            <v>31</v>
          </cell>
          <cell r="CT1249" t="str">
            <v>000000000047521</v>
          </cell>
          <cell r="CU1249" t="str">
            <v>ÁMSTERDAM</v>
          </cell>
          <cell r="CW1249" t="str">
            <v>000</v>
          </cell>
          <cell r="CX1249" t="str">
            <v xml:space="preserve">BLANDON RAMIREZ JUDITH </v>
          </cell>
        </row>
        <row r="1250">
          <cell r="A1250">
            <v>35892667</v>
          </cell>
          <cell r="B1250" t="str">
            <v>LILIAN</v>
          </cell>
          <cell r="C1250" t="str">
            <v>IBETH</v>
          </cell>
          <cell r="D1250" t="str">
            <v>ARIAS</v>
          </cell>
          <cell r="E1250" t="str">
            <v>AGUALIMPIA</v>
          </cell>
          <cell r="F1250">
            <v>29579</v>
          </cell>
          <cell r="G1250" t="str">
            <v>169 - COLOMBIA</v>
          </cell>
          <cell r="H1250" t="str">
            <v>27 - CHOCO</v>
          </cell>
          <cell r="I1250" t="str">
            <v>ALTO BAUDO</v>
          </cell>
          <cell r="J1250" t="str">
            <v>CR 38 B 40 A 60</v>
          </cell>
          <cell r="K1250" t="str">
            <v>El Salvador</v>
          </cell>
          <cell r="L1250" t="str">
            <v>3004909721</v>
          </cell>
          <cell r="M1250" t="str">
            <v>CO</v>
          </cell>
          <cell r="N1250" t="str">
            <v>BANCOLOMBIA</v>
          </cell>
          <cell r="O1250" t="str">
            <v>07236344295</v>
          </cell>
          <cell r="P1250" t="str">
            <v>AHORRO</v>
          </cell>
          <cell r="Q1250" t="str">
            <v>CÉDULA DE CIUDADANÍA</v>
          </cell>
          <cell r="R1250">
            <v>35892667</v>
          </cell>
          <cell r="S1250" t="str">
            <v>Quibdo</v>
          </cell>
          <cell r="U1250" t="str">
            <v>05 - ANTIOQUIA</v>
          </cell>
          <cell r="V1250" t="str">
            <v>MEDELLIN</v>
          </cell>
          <cell r="W1250" t="str">
            <v>SOLTERO</v>
          </cell>
          <cell r="X1250" t="str">
            <v>0</v>
          </cell>
          <cell r="Z1250">
            <v>0</v>
          </cell>
          <cell r="AA1250" t="str">
            <v>0</v>
          </cell>
          <cell r="AB1250" t="str">
            <v>002</v>
          </cell>
          <cell r="AC1250" t="str">
            <v>BACHILLERATO</v>
          </cell>
          <cell r="AD1250" t="str">
            <v>F</v>
          </cell>
          <cell r="AE1250" t="str">
            <v>002</v>
          </cell>
          <cell r="AF1250" t="str">
            <v>COMPAÑÍA DE ALIMENTOS COLOMBIANOS CALCO S.A</v>
          </cell>
          <cell r="AG1250" t="str">
            <v>52</v>
          </cell>
          <cell r="AH1250" t="str">
            <v>VENTAS</v>
          </cell>
          <cell r="AI1250" t="str">
            <v>02008003</v>
          </cell>
          <cell r="AJ1250" t="str">
            <v>Puntos de Venta</v>
          </cell>
          <cell r="AK1250" t="str">
            <v>R23-002</v>
          </cell>
          <cell r="AL1250" t="str">
            <v>PLAZA FABRICATO</v>
          </cell>
          <cell r="AM1250" t="str">
            <v>007</v>
          </cell>
          <cell r="AN1250" t="str">
            <v>Domingo</v>
          </cell>
          <cell r="AO1250" t="str">
            <v>000</v>
          </cell>
          <cell r="AP1250" t="str">
            <v>SIN DEFINIR</v>
          </cell>
          <cell r="AQ1250" t="str">
            <v>1</v>
          </cell>
          <cell r="AR1250">
            <v>45168</v>
          </cell>
          <cell r="AU1250" t="str">
            <v>A</v>
          </cell>
          <cell r="AW1250" t="str">
            <v>EPS005</v>
          </cell>
          <cell r="AX1250" t="str">
            <v>SANITAS</v>
          </cell>
          <cell r="AY1250" t="str">
            <v>001</v>
          </cell>
          <cell r="AZ1250" t="str">
            <v>230301</v>
          </cell>
          <cell r="BA1250" t="str">
            <v>PORVENIR</v>
          </cell>
          <cell r="BB1250" t="str">
            <v>001</v>
          </cell>
          <cell r="BC1250" t="str">
            <v>14-28</v>
          </cell>
          <cell r="BD1250" t="str">
            <v>ARL SURA</v>
          </cell>
          <cell r="BE1250" t="str">
            <v>001</v>
          </cell>
          <cell r="BF1250" t="str">
            <v>CCF04</v>
          </cell>
          <cell r="BG1250" t="str">
            <v>COMFAMA ANTIOQUIA</v>
          </cell>
          <cell r="BH1250" t="str">
            <v>C004</v>
          </cell>
          <cell r="BI1250" t="str">
            <v>CESANTÍAS PORVENIR</v>
          </cell>
          <cell r="BJ1250" t="str">
            <v>3561101</v>
          </cell>
          <cell r="BK1250" t="str">
            <v>002</v>
          </cell>
          <cell r="BL1250" t="str">
            <v>Quincenales</v>
          </cell>
          <cell r="BM1250" t="str">
            <v>TABLA</v>
          </cell>
          <cell r="BO1250" t="str">
            <v>001</v>
          </cell>
          <cell r="BP1250" t="str">
            <v>Salario interno pesos</v>
          </cell>
          <cell r="BQ1250">
            <v>1750905</v>
          </cell>
          <cell r="BR1250" t="str">
            <v>000000000000002</v>
          </cell>
          <cell r="BS1250" t="str">
            <v>COMPAÑÍA DE ALIMENTOS COLOMBIANOS CALCO S.A</v>
          </cell>
          <cell r="BT1250" t="str">
            <v>000000000047470</v>
          </cell>
          <cell r="BU1250" t="str">
            <v>PUNTOS DE VENTA</v>
          </cell>
          <cell r="BV1250" t="str">
            <v>000000000047620</v>
          </cell>
          <cell r="BW1250" t="str">
            <v>AUXILIAR DE RESTAURANTE</v>
          </cell>
          <cell r="BX1250" t="str">
            <v>000000000049406</v>
          </cell>
          <cell r="BY1250" t="str">
            <v>AUXILIAR DE RESTAURANTE</v>
          </cell>
          <cell r="BZ1250" t="str">
            <v>yulianaariasyuliana33@hotmail.com</v>
          </cell>
          <cell r="CA1250" t="str">
            <v>220 - JORNADA MENSUAL 220 HORAS</v>
          </cell>
          <cell r="CB1250" t="str">
            <v>Ley 50</v>
          </cell>
          <cell r="CC1250" t="str">
            <v>1 - Indefinido</v>
          </cell>
          <cell r="CD1250" t="str">
            <v>APORTA</v>
          </cell>
          <cell r="CE1250" t="str">
            <v>APORTA</v>
          </cell>
          <cell r="CF1250" t="str">
            <v>APORTA</v>
          </cell>
          <cell r="CG1250">
            <v>2.4359999999999999</v>
          </cell>
          <cell r="CH1250" t="str">
            <v>SIN AUXILIO</v>
          </cell>
          <cell r="CI1250" t="str">
            <v>SIN AUXILIO</v>
          </cell>
          <cell r="CJ1250" t="str">
            <v>SIN AUXILIO</v>
          </cell>
          <cell r="CK1250" t="str">
            <v>Sueldo fijo</v>
          </cell>
          <cell r="CL1250" t="str">
            <v>Dependiente</v>
          </cell>
          <cell r="CM1250" t="str">
            <v>No aplica</v>
          </cell>
          <cell r="CN1250" t="str">
            <v>S</v>
          </cell>
          <cell r="CQ1250" t="str">
            <v>220</v>
          </cell>
          <cell r="CR1250" t="str">
            <v>Tiempo Completo 220</v>
          </cell>
          <cell r="CS1250" t="str">
            <v>31</v>
          </cell>
          <cell r="CT1250" t="str">
            <v>000000000047522</v>
          </cell>
          <cell r="CU1250" t="str">
            <v>FLORIDA ETAPA 2</v>
          </cell>
          <cell r="CW1250" t="str">
            <v>000</v>
          </cell>
          <cell r="CX1250" t="str">
            <v>ARIAS AGUALIMPIA LILIAN IBETH</v>
          </cell>
        </row>
        <row r="1251">
          <cell r="A1251">
            <v>35893550</v>
          </cell>
          <cell r="B1251" t="str">
            <v>ELEIDA</v>
          </cell>
          <cell r="D1251" t="str">
            <v>PALACIOS</v>
          </cell>
          <cell r="E1251" t="str">
            <v>PALACIOS</v>
          </cell>
          <cell r="F1251">
            <v>29423</v>
          </cell>
          <cell r="G1251" t="str">
            <v>169 - COLOMBIA</v>
          </cell>
          <cell r="H1251" t="str">
            <v>27 - CHOCO</v>
          </cell>
          <cell r="I1251" t="str">
            <v>QUIBDO</v>
          </cell>
          <cell r="J1251" t="str">
            <v>CL 39 AD 115 B 97 INT 201</v>
          </cell>
          <cell r="K1251" t="str">
            <v>San Javier</v>
          </cell>
          <cell r="L1251" t="str">
            <v>3216516790</v>
          </cell>
          <cell r="M1251" t="str">
            <v>CO</v>
          </cell>
          <cell r="N1251" t="str">
            <v>BANCOLOMBIA</v>
          </cell>
          <cell r="O1251" t="str">
            <v>25560970938</v>
          </cell>
          <cell r="P1251" t="str">
            <v>AHORRO</v>
          </cell>
          <cell r="Q1251" t="str">
            <v>CÉDULA DE CIUDADANÍA</v>
          </cell>
          <cell r="R1251">
            <v>35893550</v>
          </cell>
          <cell r="S1251" t="str">
            <v>Quibdo</v>
          </cell>
          <cell r="U1251" t="str">
            <v>05 - ANTIOQUIA</v>
          </cell>
          <cell r="V1251" t="str">
            <v>MEDELLIN</v>
          </cell>
          <cell r="W1251" t="str">
            <v>SOLTERO</v>
          </cell>
          <cell r="X1251" t="str">
            <v>0</v>
          </cell>
          <cell r="Z1251">
            <v>0</v>
          </cell>
          <cell r="AA1251" t="str">
            <v>0</v>
          </cell>
          <cell r="AB1251" t="str">
            <v>002</v>
          </cell>
          <cell r="AC1251" t="str">
            <v>BACHILLERATO</v>
          </cell>
          <cell r="AD1251" t="str">
            <v>F</v>
          </cell>
          <cell r="AE1251" t="str">
            <v>002</v>
          </cell>
          <cell r="AF1251" t="str">
            <v>COMPAÑÍA DE ALIMENTOS COLOMBIANOS CALCO S.A</v>
          </cell>
          <cell r="AG1251" t="str">
            <v>52</v>
          </cell>
          <cell r="AH1251" t="str">
            <v>VENTAS</v>
          </cell>
          <cell r="AI1251" t="str">
            <v>02008003</v>
          </cell>
          <cell r="AJ1251" t="str">
            <v>Puntos de Venta</v>
          </cell>
          <cell r="AK1251" t="str">
            <v>R07-002</v>
          </cell>
          <cell r="AL1251" t="str">
            <v>LAURELES</v>
          </cell>
          <cell r="AM1251" t="str">
            <v>007</v>
          </cell>
          <cell r="AN1251" t="str">
            <v>Domingo</v>
          </cell>
          <cell r="AO1251" t="str">
            <v>000</v>
          </cell>
          <cell r="AP1251" t="str">
            <v>SIN DEFINIR</v>
          </cell>
          <cell r="AQ1251" t="str">
            <v>1</v>
          </cell>
          <cell r="AR1251">
            <v>45273</v>
          </cell>
          <cell r="AU1251" t="str">
            <v>A</v>
          </cell>
          <cell r="AW1251" t="str">
            <v>EPS037</v>
          </cell>
          <cell r="AX1251" t="str">
            <v>NUEVA E.P.S.</v>
          </cell>
          <cell r="AY1251" t="str">
            <v>001</v>
          </cell>
          <cell r="AZ1251" t="str">
            <v>230301</v>
          </cell>
          <cell r="BA1251" t="str">
            <v>PORVENIR</v>
          </cell>
          <cell r="BB1251" t="str">
            <v>001</v>
          </cell>
          <cell r="BC1251" t="str">
            <v>14-28</v>
          </cell>
          <cell r="BD1251" t="str">
            <v>ARL SURA</v>
          </cell>
          <cell r="BE1251" t="str">
            <v>001</v>
          </cell>
          <cell r="BF1251" t="str">
            <v>CCF04</v>
          </cell>
          <cell r="BG1251" t="str">
            <v>COMFAMA ANTIOQUIA</v>
          </cell>
          <cell r="BH1251" t="str">
            <v>C004</v>
          </cell>
          <cell r="BI1251" t="str">
            <v>CESANTÍAS PORVENIR</v>
          </cell>
          <cell r="BJ1251" t="str">
            <v>3561101</v>
          </cell>
          <cell r="BK1251" t="str">
            <v>002</v>
          </cell>
          <cell r="BL1251" t="str">
            <v>Quincenales</v>
          </cell>
          <cell r="BM1251" t="str">
            <v>TABLA</v>
          </cell>
          <cell r="BO1251" t="str">
            <v>001</v>
          </cell>
          <cell r="BP1251" t="str">
            <v>Salario interno pesos</v>
          </cell>
          <cell r="BQ1251">
            <v>1750905</v>
          </cell>
          <cell r="BR1251" t="str">
            <v>000000000000002</v>
          </cell>
          <cell r="BS1251" t="str">
            <v>COMPAÑÍA DE ALIMENTOS COLOMBIANOS CALCO S.A</v>
          </cell>
          <cell r="BT1251" t="str">
            <v>000000000047470</v>
          </cell>
          <cell r="BU1251" t="str">
            <v>PUNTOS DE VENTA</v>
          </cell>
          <cell r="BV1251" t="str">
            <v>000000000047620</v>
          </cell>
          <cell r="BW1251" t="str">
            <v>AUXILIAR DE RESTAURANTE</v>
          </cell>
          <cell r="BX1251" t="str">
            <v>000000000048643</v>
          </cell>
          <cell r="BY1251" t="str">
            <v>AUXILIAR DE RESTAURANTE</v>
          </cell>
          <cell r="BZ1251" t="str">
            <v>eleidapalaciospalacios@gmail.com</v>
          </cell>
          <cell r="CA1251" t="str">
            <v>220 - JORNADA MENSUAL 220 HORAS</v>
          </cell>
          <cell r="CB1251" t="str">
            <v>Ley 50</v>
          </cell>
          <cell r="CC1251" t="str">
            <v>1 - Indefinido</v>
          </cell>
          <cell r="CD1251" t="str">
            <v>APORTA</v>
          </cell>
          <cell r="CE1251" t="str">
            <v>APORTA</v>
          </cell>
          <cell r="CF1251" t="str">
            <v>APORTA</v>
          </cell>
          <cell r="CG1251">
            <v>2.4359999999999999</v>
          </cell>
          <cell r="CH1251" t="str">
            <v>SIN AUXILIO</v>
          </cell>
          <cell r="CI1251" t="str">
            <v>SIN AUXILIO</v>
          </cell>
          <cell r="CJ1251" t="str">
            <v>SIN AUXILIO</v>
          </cell>
          <cell r="CK1251" t="str">
            <v>Sueldo fijo</v>
          </cell>
          <cell r="CL1251" t="str">
            <v>Dependiente</v>
          </cell>
          <cell r="CM1251" t="str">
            <v>No aplica</v>
          </cell>
          <cell r="CN1251" t="str">
            <v>S</v>
          </cell>
          <cell r="CQ1251" t="str">
            <v>220</v>
          </cell>
          <cell r="CR1251" t="str">
            <v>Tiempo Completo 220</v>
          </cell>
          <cell r="CS1251" t="str">
            <v>31</v>
          </cell>
          <cell r="CT1251" t="str">
            <v>000000000047504</v>
          </cell>
          <cell r="CU1251" t="str">
            <v>LAURELES</v>
          </cell>
          <cell r="CW1251" t="str">
            <v>000</v>
          </cell>
          <cell r="CX1251" t="str">
            <v xml:space="preserve">PALACIOS PALACIOS ELEIDA </v>
          </cell>
        </row>
        <row r="1252">
          <cell r="A1252">
            <v>35894520</v>
          </cell>
          <cell r="B1252" t="str">
            <v>ALBA</v>
          </cell>
          <cell r="C1252" t="str">
            <v>LUZ</v>
          </cell>
          <cell r="D1252" t="str">
            <v>MOSQUERA</v>
          </cell>
          <cell r="E1252" t="str">
            <v>MORENO</v>
          </cell>
          <cell r="F1252">
            <v>28829</v>
          </cell>
          <cell r="G1252" t="str">
            <v>169 - COLOMBIA</v>
          </cell>
          <cell r="H1252" t="str">
            <v>27 - CHOCO</v>
          </cell>
          <cell r="I1252" t="str">
            <v>QUIBDO</v>
          </cell>
          <cell r="J1252" t="str">
            <v>CL 103 B 49 2</v>
          </cell>
          <cell r="K1252" t="str">
            <v>SANTA CRUZ</v>
          </cell>
          <cell r="L1252" t="str">
            <v>3116314160</v>
          </cell>
          <cell r="M1252" t="str">
            <v>CO</v>
          </cell>
          <cell r="N1252" t="str">
            <v>BANCOLOMBIA</v>
          </cell>
          <cell r="O1252" t="str">
            <v>25599328788</v>
          </cell>
          <cell r="P1252" t="str">
            <v>AHORRO</v>
          </cell>
          <cell r="Q1252" t="str">
            <v>CÉDULA DE CIUDADANÍA</v>
          </cell>
          <cell r="R1252">
            <v>35894520</v>
          </cell>
          <cell r="S1252" t="str">
            <v>QUIBDO</v>
          </cell>
          <cell r="U1252" t="str">
            <v>05 - ANTIOQUIA</v>
          </cell>
          <cell r="V1252" t="str">
            <v>MEDELLIN</v>
          </cell>
          <cell r="W1252" t="str">
            <v>UNION LIBRE</v>
          </cell>
          <cell r="AB1252" t="str">
            <v>002</v>
          </cell>
          <cell r="AC1252" t="str">
            <v>BACHILLERATO</v>
          </cell>
          <cell r="AD1252" t="str">
            <v>F</v>
          </cell>
          <cell r="AE1252" t="str">
            <v>002</v>
          </cell>
          <cell r="AF1252" t="str">
            <v>COMPAÑÍA DE ALIMENTOS COLOMBIANOS CALCO S.A</v>
          </cell>
          <cell r="AG1252" t="str">
            <v>73</v>
          </cell>
          <cell r="AH1252" t="str">
            <v>MANO DE OBRA INDIRECTA</v>
          </cell>
          <cell r="AI1252" t="str">
            <v>03010003</v>
          </cell>
          <cell r="AJ1252" t="str">
            <v>Cocina y Heladeria principal</v>
          </cell>
          <cell r="AK1252" t="str">
            <v>PPP-002</v>
          </cell>
          <cell r="AL1252" t="str">
            <v>PLANTA DE PRODUCCIÓN</v>
          </cell>
          <cell r="AM1252" t="str">
            <v>007</v>
          </cell>
          <cell r="AN1252" t="str">
            <v>Domingo</v>
          </cell>
          <cell r="AO1252" t="str">
            <v>000</v>
          </cell>
          <cell r="AP1252" t="str">
            <v>SIN DEFINIR</v>
          </cell>
          <cell r="AQ1252" t="str">
            <v>2</v>
          </cell>
          <cell r="AR1252">
            <v>46085</v>
          </cell>
          <cell r="AS1252" t="str">
            <v>05/09/2026</v>
          </cell>
          <cell r="AU1252" t="str">
            <v>A</v>
          </cell>
          <cell r="AW1252" t="str">
            <v>EPS010</v>
          </cell>
          <cell r="AX1252" t="str">
            <v>EPS SURA (ANTES SUSALUD)</v>
          </cell>
          <cell r="AY1252" t="str">
            <v>001</v>
          </cell>
          <cell r="AZ1252" t="str">
            <v>230301</v>
          </cell>
          <cell r="BA1252" t="str">
            <v>PORVENIR</v>
          </cell>
          <cell r="BB1252" t="str">
            <v>001</v>
          </cell>
          <cell r="BC1252" t="str">
            <v>14-28</v>
          </cell>
          <cell r="BD1252" t="str">
            <v>ARL SURA</v>
          </cell>
          <cell r="BE1252" t="str">
            <v>001</v>
          </cell>
          <cell r="BF1252" t="str">
            <v>CCF04</v>
          </cell>
          <cell r="BG1252" t="str">
            <v>COMFAMA ANTIOQUIA</v>
          </cell>
          <cell r="BH1252" t="str">
            <v>C004</v>
          </cell>
          <cell r="BI1252" t="str">
            <v>CESANTÍAS PORVENIR</v>
          </cell>
          <cell r="BJ1252" t="str">
            <v>2108901</v>
          </cell>
          <cell r="BK1252" t="str">
            <v>002</v>
          </cell>
          <cell r="BL1252" t="str">
            <v>Quincenales</v>
          </cell>
          <cell r="BM1252" t="str">
            <v>TABLA</v>
          </cell>
          <cell r="BO1252" t="str">
            <v>001</v>
          </cell>
          <cell r="BP1252" t="str">
            <v>Salario interno pesos</v>
          </cell>
          <cell r="BQ1252">
            <v>1750905</v>
          </cell>
          <cell r="BR1252" t="str">
            <v>000000000000002</v>
          </cell>
          <cell r="BS1252" t="str">
            <v>COMPAÑÍA DE ALIMENTOS COLOMBIANOS CALCO S.A</v>
          </cell>
          <cell r="BT1252" t="str">
            <v>000000000047443</v>
          </cell>
          <cell r="BU1252" t="str">
            <v>COCINA PRINCIPAL</v>
          </cell>
          <cell r="BV1252" t="str">
            <v>000000000047618</v>
          </cell>
          <cell r="BW1252" t="str">
            <v>AUXILIAR DE PRODUCCIÓN</v>
          </cell>
          <cell r="BX1252" t="str">
            <v>000000000067420</v>
          </cell>
          <cell r="BY1252" t="str">
            <v>AUXILIAR DE PRODUCCION</v>
          </cell>
          <cell r="BZ1252" t="str">
            <v>mosqueramorenoalbaluz@gmail.com</v>
          </cell>
          <cell r="CA1252" t="str">
            <v>220 - JORNADA MENSUAL 220 HORAS</v>
          </cell>
          <cell r="CB1252" t="str">
            <v>Ley 50</v>
          </cell>
          <cell r="CC1252" t="str">
            <v>2 - Fijo</v>
          </cell>
          <cell r="CD1252" t="str">
            <v>APORTA</v>
          </cell>
          <cell r="CE1252" t="str">
            <v>APORTA</v>
          </cell>
          <cell r="CF1252" t="str">
            <v>APORTA</v>
          </cell>
          <cell r="CG1252">
            <v>1.044</v>
          </cell>
          <cell r="CH1252" t="str">
            <v>LA DIFERENCIA</v>
          </cell>
          <cell r="CI1252" t="str">
            <v>LA DIFERENCIA</v>
          </cell>
          <cell r="CJ1252" t="str">
            <v>LA DIFERENCIA</v>
          </cell>
          <cell r="CK1252" t="str">
            <v>Sueldo fijo</v>
          </cell>
          <cell r="CL1252" t="str">
            <v>Dependiente</v>
          </cell>
          <cell r="CM1252" t="str">
            <v>No aplica</v>
          </cell>
          <cell r="CN1252" t="str">
            <v>S</v>
          </cell>
          <cell r="CQ1252" t="str">
            <v>220</v>
          </cell>
          <cell r="CR1252" t="str">
            <v>Tiempo Completo 220</v>
          </cell>
          <cell r="CS1252" t="str">
            <v>31</v>
          </cell>
          <cell r="CT1252" t="str">
            <v>000000000047497</v>
          </cell>
          <cell r="CU1252" t="str">
            <v>PRODUCCIÓN</v>
          </cell>
          <cell r="CW1252" t="str">
            <v>000</v>
          </cell>
          <cell r="CX1252" t="str">
            <v>MOSQUERA MORENO ALBA LUZ</v>
          </cell>
        </row>
        <row r="1253">
          <cell r="A1253">
            <v>35896535</v>
          </cell>
          <cell r="B1253" t="str">
            <v>CARMEN</v>
          </cell>
          <cell r="C1253" t="str">
            <v>SUYIS</v>
          </cell>
          <cell r="D1253" t="str">
            <v>MOSQUERA</v>
          </cell>
          <cell r="E1253" t="str">
            <v>VANEGAS</v>
          </cell>
          <cell r="F1253">
            <v>29005</v>
          </cell>
          <cell r="G1253" t="str">
            <v>169 - COLOMBIA</v>
          </cell>
          <cell r="H1253" t="str">
            <v>27 - CHOCO</v>
          </cell>
          <cell r="I1253" t="str">
            <v>BAJO BAUDO</v>
          </cell>
          <cell r="J1253" t="str">
            <v>CR 104 61 B 17</v>
          </cell>
          <cell r="K1253" t="str">
            <v>Olaya Herrera</v>
          </cell>
          <cell r="L1253" t="str">
            <v>3224437703</v>
          </cell>
          <cell r="M1253" t="str">
            <v>CO</v>
          </cell>
          <cell r="N1253" t="str">
            <v>BANCOLOMBIA</v>
          </cell>
          <cell r="O1253" t="str">
            <v>25300004195</v>
          </cell>
          <cell r="P1253" t="str">
            <v>AHORRO</v>
          </cell>
          <cell r="Q1253" t="str">
            <v>CÉDULA DE CIUDADANÍA</v>
          </cell>
          <cell r="R1253">
            <v>35896535</v>
          </cell>
          <cell r="S1253" t="str">
            <v>Quibdo</v>
          </cell>
          <cell r="U1253" t="str">
            <v>05 - ANTIOQUIA</v>
          </cell>
          <cell r="V1253" t="str">
            <v>MEDELLIN</v>
          </cell>
          <cell r="W1253" t="str">
            <v>SOLTERO</v>
          </cell>
          <cell r="X1253" t="str">
            <v>0</v>
          </cell>
          <cell r="Z1253">
            <v>0</v>
          </cell>
          <cell r="AA1253" t="str">
            <v>0</v>
          </cell>
          <cell r="AB1253" t="str">
            <v>002</v>
          </cell>
          <cell r="AC1253" t="str">
            <v>BACHILLERATO</v>
          </cell>
          <cell r="AD1253" t="str">
            <v>F</v>
          </cell>
          <cell r="AE1253" t="str">
            <v>002</v>
          </cell>
          <cell r="AF1253" t="str">
            <v>COMPAÑÍA DE ALIMENTOS COLOMBIANOS CALCO S.A</v>
          </cell>
          <cell r="AG1253" t="str">
            <v>52</v>
          </cell>
          <cell r="AH1253" t="str">
            <v>VENTAS</v>
          </cell>
          <cell r="AI1253" t="str">
            <v>02008003</v>
          </cell>
          <cell r="AJ1253" t="str">
            <v>Puntos de Venta</v>
          </cell>
          <cell r="AK1253" t="str">
            <v>R24-002</v>
          </cell>
          <cell r="AL1253" t="str">
            <v>ÁMSTERDAM</v>
          </cell>
          <cell r="AM1253" t="str">
            <v>007</v>
          </cell>
          <cell r="AN1253" t="str">
            <v>Domingo</v>
          </cell>
          <cell r="AO1253" t="str">
            <v>000</v>
          </cell>
          <cell r="AP1253" t="str">
            <v>SIN DEFINIR</v>
          </cell>
          <cell r="AQ1253" t="str">
            <v>1</v>
          </cell>
          <cell r="AR1253">
            <v>44280</v>
          </cell>
          <cell r="AU1253" t="str">
            <v>A</v>
          </cell>
          <cell r="AW1253" t="str">
            <v>EPS010</v>
          </cell>
          <cell r="AX1253" t="str">
            <v>EPS SURA (ANTES SUSALUD)</v>
          </cell>
          <cell r="AY1253" t="str">
            <v>001</v>
          </cell>
          <cell r="AZ1253" t="str">
            <v>25-14</v>
          </cell>
          <cell r="BA1253" t="str">
            <v>COLPENSIONES</v>
          </cell>
          <cell r="BB1253" t="str">
            <v>001</v>
          </cell>
          <cell r="BC1253" t="str">
            <v>14-28</v>
          </cell>
          <cell r="BD1253" t="str">
            <v>ARL SURA</v>
          </cell>
          <cell r="BE1253" t="str">
            <v>001</v>
          </cell>
          <cell r="BF1253" t="str">
            <v>CCF04</v>
          </cell>
          <cell r="BG1253" t="str">
            <v>COMFAMA ANTIOQUIA</v>
          </cell>
          <cell r="BH1253" t="str">
            <v>C005</v>
          </cell>
          <cell r="BI1253" t="str">
            <v>CESANTÍAS PROTECCIÓN S. A.</v>
          </cell>
          <cell r="BJ1253" t="str">
            <v>3561101</v>
          </cell>
          <cell r="BK1253" t="str">
            <v>002</v>
          </cell>
          <cell r="BL1253" t="str">
            <v>Quincenales</v>
          </cell>
          <cell r="BM1253" t="str">
            <v>TABLA</v>
          </cell>
          <cell r="BO1253" t="str">
            <v>001</v>
          </cell>
          <cell r="BP1253" t="str">
            <v>Salario interno pesos</v>
          </cell>
          <cell r="BQ1253">
            <v>1750905</v>
          </cell>
          <cell r="BR1253" t="str">
            <v>000000000000002</v>
          </cell>
          <cell r="BS1253" t="str">
            <v>COMPAÑÍA DE ALIMENTOS COLOMBIANOS CALCO S.A</v>
          </cell>
          <cell r="BT1253" t="str">
            <v>000000000047470</v>
          </cell>
          <cell r="BU1253" t="str">
            <v>PUNTOS DE VENTA</v>
          </cell>
          <cell r="BV1253" t="str">
            <v>000000000047620</v>
          </cell>
          <cell r="BW1253" t="str">
            <v>AUXILIAR DE RESTAURANTE</v>
          </cell>
          <cell r="BX1253" t="str">
            <v>000000000049392</v>
          </cell>
          <cell r="BY1253" t="str">
            <v>AUXILIAR DE RESTAURANTE</v>
          </cell>
          <cell r="BZ1253" t="str">
            <v>suyisvanegas@gmail.com</v>
          </cell>
          <cell r="CA1253" t="str">
            <v>220 - JORNADA MENSUAL 220 HORAS</v>
          </cell>
          <cell r="CB1253" t="str">
            <v>Ley 50</v>
          </cell>
          <cell r="CC1253" t="str">
            <v>1 - Indefinido</v>
          </cell>
          <cell r="CD1253" t="str">
            <v>APORTA</v>
          </cell>
          <cell r="CE1253" t="str">
            <v>APORTA</v>
          </cell>
          <cell r="CF1253" t="str">
            <v>APORTA</v>
          </cell>
          <cell r="CG1253">
            <v>2.4359999999999999</v>
          </cell>
          <cell r="CH1253" t="str">
            <v>SIN AUXILIO</v>
          </cell>
          <cell r="CI1253" t="str">
            <v>SIN AUXILIO</v>
          </cell>
          <cell r="CJ1253" t="str">
            <v>SIN AUXILIO</v>
          </cell>
          <cell r="CK1253" t="str">
            <v>Sueldo fijo</v>
          </cell>
          <cell r="CL1253" t="str">
            <v>Dependiente</v>
          </cell>
          <cell r="CM1253" t="str">
            <v>No aplica</v>
          </cell>
          <cell r="CN1253" t="str">
            <v>S</v>
          </cell>
          <cell r="CQ1253" t="str">
            <v>220</v>
          </cell>
          <cell r="CR1253" t="str">
            <v>Tiempo Completo 220</v>
          </cell>
          <cell r="CS1253" t="str">
            <v>31</v>
          </cell>
          <cell r="CT1253" t="str">
            <v>000000000047521</v>
          </cell>
          <cell r="CU1253" t="str">
            <v>ÁMSTERDAM</v>
          </cell>
          <cell r="CW1253" t="str">
            <v>000</v>
          </cell>
          <cell r="CX1253" t="str">
            <v>MOSQUERA VANEGAS CARMEN SUYIS</v>
          </cell>
        </row>
        <row r="1254">
          <cell r="A1254">
            <v>36726868</v>
          </cell>
          <cell r="B1254" t="str">
            <v>JESSICA</v>
          </cell>
          <cell r="C1254" t="str">
            <v>MARCELA</v>
          </cell>
          <cell r="D1254" t="str">
            <v>NIGRINIS</v>
          </cell>
          <cell r="E1254" t="str">
            <v>BUSTAMANTE</v>
          </cell>
          <cell r="F1254">
            <v>30047</v>
          </cell>
          <cell r="G1254" t="str">
            <v>169 - COLOMBIA</v>
          </cell>
          <cell r="H1254" t="str">
            <v>47 - MAGDALENA</v>
          </cell>
          <cell r="I1254" t="str">
            <v>CIENAGA</v>
          </cell>
          <cell r="J1254" t="str">
            <v>CR 50 C 90 04</v>
          </cell>
          <cell r="K1254" t="str">
            <v>Aranjuez</v>
          </cell>
          <cell r="L1254" t="str">
            <v>3116066947</v>
          </cell>
          <cell r="M1254" t="str">
            <v>CO</v>
          </cell>
          <cell r="N1254" t="str">
            <v>BANCOLOMBIA</v>
          </cell>
          <cell r="O1254" t="str">
            <v>37715607299</v>
          </cell>
          <cell r="P1254" t="str">
            <v>AHORRO</v>
          </cell>
          <cell r="Q1254" t="str">
            <v>CÉDULA DE CIUDADANÍA</v>
          </cell>
          <cell r="R1254">
            <v>36726868</v>
          </cell>
          <cell r="U1254" t="str">
            <v>05 - ANTIOQUIA</v>
          </cell>
          <cell r="V1254" t="str">
            <v>MEDELLIN</v>
          </cell>
          <cell r="W1254" t="str">
            <v>UNION LIBRE</v>
          </cell>
          <cell r="X1254" t="str">
            <v>0</v>
          </cell>
          <cell r="Z1254">
            <v>0</v>
          </cell>
          <cell r="AA1254" t="str">
            <v>0</v>
          </cell>
          <cell r="AB1254" t="str">
            <v>002</v>
          </cell>
          <cell r="AC1254" t="str">
            <v>BACHILLERATO</v>
          </cell>
          <cell r="AD1254" t="str">
            <v>F</v>
          </cell>
          <cell r="AE1254" t="str">
            <v>002</v>
          </cell>
          <cell r="AF1254" t="str">
            <v>COMPAÑÍA DE ALIMENTOS COLOMBIANOS CALCO S.A</v>
          </cell>
          <cell r="AG1254" t="str">
            <v>52</v>
          </cell>
          <cell r="AH1254" t="str">
            <v>VENTAS</v>
          </cell>
          <cell r="AI1254" t="str">
            <v>02008003</v>
          </cell>
          <cell r="AJ1254" t="str">
            <v>Puntos de Venta</v>
          </cell>
          <cell r="AK1254" t="str">
            <v>R02-002</v>
          </cell>
          <cell r="AL1254" t="str">
            <v>UNICENTRO</v>
          </cell>
          <cell r="AM1254" t="str">
            <v>007</v>
          </cell>
          <cell r="AN1254" t="str">
            <v>Domingo</v>
          </cell>
          <cell r="AO1254" t="str">
            <v>000</v>
          </cell>
          <cell r="AP1254" t="str">
            <v>SIN DEFINIR</v>
          </cell>
          <cell r="AQ1254" t="str">
            <v>1</v>
          </cell>
          <cell r="AR1254">
            <v>45168</v>
          </cell>
          <cell r="AU1254" t="str">
            <v>A</v>
          </cell>
          <cell r="AW1254" t="str">
            <v>EPS005</v>
          </cell>
          <cell r="AX1254" t="str">
            <v>SANITAS</v>
          </cell>
          <cell r="AY1254" t="str">
            <v>001</v>
          </cell>
          <cell r="AZ1254" t="str">
            <v>230301</v>
          </cell>
          <cell r="BA1254" t="str">
            <v>PORVENIR</v>
          </cell>
          <cell r="BB1254" t="str">
            <v>001</v>
          </cell>
          <cell r="BC1254" t="str">
            <v>14-28</v>
          </cell>
          <cell r="BD1254" t="str">
            <v>ARL SURA</v>
          </cell>
          <cell r="BE1254" t="str">
            <v>001</v>
          </cell>
          <cell r="BF1254" t="str">
            <v>CCF04</v>
          </cell>
          <cell r="BG1254" t="str">
            <v>COMFAMA ANTIOQUIA</v>
          </cell>
          <cell r="BH1254" t="str">
            <v>C005</v>
          </cell>
          <cell r="BI1254" t="str">
            <v>CESANTÍAS PROTECCIÓN S. A.</v>
          </cell>
          <cell r="BJ1254" t="str">
            <v>3561101</v>
          </cell>
          <cell r="BK1254" t="str">
            <v>002</v>
          </cell>
          <cell r="BL1254" t="str">
            <v>Quincenales</v>
          </cell>
          <cell r="BM1254" t="str">
            <v>TABLA</v>
          </cell>
          <cell r="BO1254" t="str">
            <v>001</v>
          </cell>
          <cell r="BP1254" t="str">
            <v>Salario interno pesos</v>
          </cell>
          <cell r="BQ1254">
            <v>1750905</v>
          </cell>
          <cell r="BR1254" t="str">
            <v>000000000000002</v>
          </cell>
          <cell r="BS1254" t="str">
            <v>COMPAÑÍA DE ALIMENTOS COLOMBIANOS CALCO S.A</v>
          </cell>
          <cell r="BT1254" t="str">
            <v>000000000047470</v>
          </cell>
          <cell r="BU1254" t="str">
            <v>PUNTOS DE VENTA</v>
          </cell>
          <cell r="BV1254" t="str">
            <v>000000000047620</v>
          </cell>
          <cell r="BW1254" t="str">
            <v>AUXILIAR DE RESTAURANTE</v>
          </cell>
          <cell r="BX1254" t="str">
            <v>000000000048398</v>
          </cell>
          <cell r="BY1254" t="str">
            <v>AUXILIAR DE RESTAURANTE</v>
          </cell>
          <cell r="BZ1254" t="str">
            <v>nigrinisyesica@gmail.com</v>
          </cell>
          <cell r="CA1254" t="str">
            <v>220 - JORNADA MENSUAL 220 HORAS</v>
          </cell>
          <cell r="CB1254" t="str">
            <v>Ley 50</v>
          </cell>
          <cell r="CC1254" t="str">
            <v>1 - Indefinido</v>
          </cell>
          <cell r="CD1254" t="str">
            <v>APORTA</v>
          </cell>
          <cell r="CE1254" t="str">
            <v>APORTA</v>
          </cell>
          <cell r="CF1254" t="str">
            <v>APORTA</v>
          </cell>
          <cell r="CG1254">
            <v>2.4359999999999999</v>
          </cell>
          <cell r="CH1254" t="str">
            <v>SIN AUXILIO</v>
          </cell>
          <cell r="CI1254" t="str">
            <v>SIN AUXILIO</v>
          </cell>
          <cell r="CJ1254" t="str">
            <v>SIN AUXILIO</v>
          </cell>
          <cell r="CK1254" t="str">
            <v>Sueldo fijo</v>
          </cell>
          <cell r="CL1254" t="str">
            <v>Dependiente</v>
          </cell>
          <cell r="CM1254" t="str">
            <v>No aplica</v>
          </cell>
          <cell r="CN1254" t="str">
            <v>S</v>
          </cell>
          <cell r="CQ1254" t="str">
            <v>220</v>
          </cell>
          <cell r="CR1254" t="str">
            <v>Tiempo Completo 220</v>
          </cell>
          <cell r="CS1254" t="str">
            <v>31</v>
          </cell>
          <cell r="CT1254" t="str">
            <v>000000000047499</v>
          </cell>
          <cell r="CU1254" t="str">
            <v>UNICENTRO</v>
          </cell>
          <cell r="CW1254" t="str">
            <v>000</v>
          </cell>
          <cell r="CX1254" t="str">
            <v>NIGRINIS BUSTAMANTE JESSICA MARCELA</v>
          </cell>
        </row>
        <row r="1255">
          <cell r="A1255">
            <v>37506598</v>
          </cell>
          <cell r="B1255" t="str">
            <v>MARCELA</v>
          </cell>
          <cell r="C1255" t="str">
            <v>ALEJANDRA</v>
          </cell>
          <cell r="D1255" t="str">
            <v>LOPEZ</v>
          </cell>
          <cell r="E1255" t="str">
            <v>ROLON</v>
          </cell>
          <cell r="F1255">
            <v>30840</v>
          </cell>
          <cell r="G1255" t="str">
            <v>169 - COLOMBIA</v>
          </cell>
          <cell r="H1255" t="str">
            <v>05 - ANTIOQUIA</v>
          </cell>
          <cell r="I1255" t="str">
            <v>ARBOLETES</v>
          </cell>
          <cell r="J1255" t="str">
            <v>CR 80 06 SUR 65 INT 201</v>
          </cell>
          <cell r="K1255" t="str">
            <v>Belen</v>
          </cell>
          <cell r="L1255" t="str">
            <v>3142676569</v>
          </cell>
          <cell r="M1255" t="str">
            <v>CO</v>
          </cell>
          <cell r="N1255" t="str">
            <v>BANCOLOMBIA</v>
          </cell>
          <cell r="O1255" t="str">
            <v>25551256670</v>
          </cell>
          <cell r="P1255" t="str">
            <v>AHORRO</v>
          </cell>
          <cell r="Q1255" t="str">
            <v>CÉDULA DE CIUDADANÍA</v>
          </cell>
          <cell r="R1255">
            <v>37506598</v>
          </cell>
          <cell r="S1255" t="str">
            <v>Villa Rosario</v>
          </cell>
          <cell r="U1255" t="str">
            <v>05 - ANTIOQUIA</v>
          </cell>
          <cell r="V1255" t="str">
            <v>MEDELLIN</v>
          </cell>
          <cell r="W1255" t="str">
            <v>SOLTERO</v>
          </cell>
          <cell r="X1255" t="str">
            <v>0</v>
          </cell>
          <cell r="Z1255">
            <v>0</v>
          </cell>
          <cell r="AA1255" t="str">
            <v>0</v>
          </cell>
          <cell r="AB1255" t="str">
            <v>002</v>
          </cell>
          <cell r="AC1255" t="str">
            <v>BACHILLERATO</v>
          </cell>
          <cell r="AD1255" t="str">
            <v>F</v>
          </cell>
          <cell r="AE1255" t="str">
            <v>002</v>
          </cell>
          <cell r="AF1255" t="str">
            <v>COMPAÑÍA DE ALIMENTOS COLOMBIANOS CALCO S.A</v>
          </cell>
          <cell r="AG1255" t="str">
            <v>52</v>
          </cell>
          <cell r="AH1255" t="str">
            <v>VENTAS</v>
          </cell>
          <cell r="AI1255" t="str">
            <v>02008003</v>
          </cell>
          <cell r="AJ1255" t="str">
            <v>Puntos de Venta</v>
          </cell>
          <cell r="AK1255" t="str">
            <v>R21-002</v>
          </cell>
          <cell r="AL1255" t="str">
            <v>ARKADIA</v>
          </cell>
          <cell r="AM1255" t="str">
            <v>007</v>
          </cell>
          <cell r="AN1255" t="str">
            <v>Domingo</v>
          </cell>
          <cell r="AO1255" t="str">
            <v>000</v>
          </cell>
          <cell r="AP1255" t="str">
            <v>SIN DEFINIR</v>
          </cell>
          <cell r="AQ1255" t="str">
            <v>1</v>
          </cell>
          <cell r="AR1255">
            <v>45029</v>
          </cell>
          <cell r="AU1255" t="str">
            <v>A</v>
          </cell>
          <cell r="AW1255" t="str">
            <v>EPS010</v>
          </cell>
          <cell r="AX1255" t="str">
            <v>EPS SURA (ANTES SUSALUD)</v>
          </cell>
          <cell r="AY1255" t="str">
            <v>001</v>
          </cell>
          <cell r="AZ1255" t="str">
            <v>230301</v>
          </cell>
          <cell r="BA1255" t="str">
            <v>PORVENIR</v>
          </cell>
          <cell r="BB1255" t="str">
            <v>001</v>
          </cell>
          <cell r="BC1255" t="str">
            <v>14-28</v>
          </cell>
          <cell r="BD1255" t="str">
            <v>ARL SURA</v>
          </cell>
          <cell r="BE1255" t="str">
            <v>001</v>
          </cell>
          <cell r="BF1255" t="str">
            <v>CCF04</v>
          </cell>
          <cell r="BG1255" t="str">
            <v>COMFAMA ANTIOQUIA</v>
          </cell>
          <cell r="BH1255" t="str">
            <v>C004</v>
          </cell>
          <cell r="BI1255" t="str">
            <v>CESANTÍAS PORVENIR</v>
          </cell>
          <cell r="BJ1255" t="str">
            <v>3561101</v>
          </cell>
          <cell r="BK1255" t="str">
            <v>002</v>
          </cell>
          <cell r="BL1255" t="str">
            <v>Quincenales</v>
          </cell>
          <cell r="BM1255" t="str">
            <v>TABLA</v>
          </cell>
          <cell r="BO1255" t="str">
            <v>001</v>
          </cell>
          <cell r="BP1255" t="str">
            <v>Salario interno pesos</v>
          </cell>
          <cell r="BQ1255">
            <v>1750905</v>
          </cell>
          <cell r="BR1255" t="str">
            <v>000000000000002</v>
          </cell>
          <cell r="BS1255" t="str">
            <v>COMPAÑÍA DE ALIMENTOS COLOMBIANOS CALCO S.A</v>
          </cell>
          <cell r="BT1255" t="str">
            <v>000000000047470</v>
          </cell>
          <cell r="BU1255" t="str">
            <v>PUNTOS DE VENTA</v>
          </cell>
          <cell r="BV1255" t="str">
            <v>000000000047620</v>
          </cell>
          <cell r="BW1255" t="str">
            <v>AUXILIAR DE RESTAURANTE</v>
          </cell>
          <cell r="BX1255" t="str">
            <v>000000000049259</v>
          </cell>
          <cell r="BY1255" t="str">
            <v>AUXILIAR DE RESTAURANTE</v>
          </cell>
          <cell r="BZ1255" t="str">
            <v>marcela.aleja.lopez@gmail.com</v>
          </cell>
          <cell r="CA1255" t="str">
            <v>220 - JORNADA MENSUAL 220 HORAS</v>
          </cell>
          <cell r="CB1255" t="str">
            <v>Ley 50</v>
          </cell>
          <cell r="CC1255" t="str">
            <v>1 - Indefinido</v>
          </cell>
          <cell r="CD1255" t="str">
            <v>APORTA</v>
          </cell>
          <cell r="CE1255" t="str">
            <v>APORTA</v>
          </cell>
          <cell r="CF1255" t="str">
            <v>APORTA</v>
          </cell>
          <cell r="CG1255">
            <v>2.4359999999999999</v>
          </cell>
          <cell r="CH1255" t="str">
            <v>SIN AUXILIO</v>
          </cell>
          <cell r="CI1255" t="str">
            <v>SIN AUXILIO</v>
          </cell>
          <cell r="CJ1255" t="str">
            <v>SIN AUXILIO</v>
          </cell>
          <cell r="CK1255" t="str">
            <v>Sueldo fijo</v>
          </cell>
          <cell r="CL1255" t="str">
            <v>Dependiente</v>
          </cell>
          <cell r="CM1255" t="str">
            <v>No aplica</v>
          </cell>
          <cell r="CN1255" t="str">
            <v>S</v>
          </cell>
          <cell r="CQ1255" t="str">
            <v>220</v>
          </cell>
          <cell r="CR1255" t="str">
            <v>Tiempo Completo 220</v>
          </cell>
          <cell r="CS1255" t="str">
            <v>31</v>
          </cell>
          <cell r="CT1255" t="str">
            <v>000000000047518</v>
          </cell>
          <cell r="CU1255" t="str">
            <v>ARKADIA</v>
          </cell>
          <cell r="CW1255" t="str">
            <v>000</v>
          </cell>
          <cell r="CX1255" t="str">
            <v>LOPEZ ROLON MARCELA ALEJANDRA</v>
          </cell>
        </row>
        <row r="1256">
          <cell r="A1256">
            <v>37578286</v>
          </cell>
          <cell r="B1256" t="str">
            <v>LUCIA</v>
          </cell>
          <cell r="D1256" t="str">
            <v>QUINTANILLA</v>
          </cell>
          <cell r="E1256" t="str">
            <v>OLGA</v>
          </cell>
          <cell r="F1256">
            <v>30688</v>
          </cell>
          <cell r="G1256" t="str">
            <v>169 - COLOMBIA</v>
          </cell>
          <cell r="H1256" t="str">
            <v>68 - SANTANDER</v>
          </cell>
          <cell r="I1256" t="str">
            <v>BARRANCABERMEJA</v>
          </cell>
          <cell r="J1256" t="str">
            <v>CL 48 G 103 B 44</v>
          </cell>
          <cell r="K1256" t="str">
            <v>VILLA DEL SOCOR</v>
          </cell>
          <cell r="L1256" t="str">
            <v>3009705703</v>
          </cell>
          <cell r="M1256" t="str">
            <v>CO</v>
          </cell>
          <cell r="N1256" t="str">
            <v>BANCOLOMBIA</v>
          </cell>
          <cell r="O1256" t="str">
            <v>49671590855</v>
          </cell>
          <cell r="P1256" t="str">
            <v>AHORRO</v>
          </cell>
          <cell r="Q1256" t="str">
            <v>CÉDULA DE CIUDADANÍA</v>
          </cell>
          <cell r="R1256">
            <v>37578286</v>
          </cell>
          <cell r="S1256" t="str">
            <v>BARRANCABERMEJA</v>
          </cell>
          <cell r="U1256" t="str">
            <v>05 - ANTIOQUIA</v>
          </cell>
          <cell r="V1256" t="str">
            <v>MEDELLIN</v>
          </cell>
          <cell r="W1256" t="str">
            <v>SOLTERO</v>
          </cell>
          <cell r="AB1256" t="str">
            <v>002</v>
          </cell>
          <cell r="AC1256" t="str">
            <v>BACHILLERATO</v>
          </cell>
          <cell r="AD1256" t="str">
            <v>F</v>
          </cell>
          <cell r="AE1256" t="str">
            <v>002</v>
          </cell>
          <cell r="AF1256" t="str">
            <v>COMPAÑÍA DE ALIMENTOS COLOMBIANOS CALCO S.A</v>
          </cell>
          <cell r="AG1256" t="str">
            <v>52</v>
          </cell>
          <cell r="AH1256" t="str">
            <v>VENTAS</v>
          </cell>
          <cell r="AI1256" t="str">
            <v>02008003</v>
          </cell>
          <cell r="AJ1256" t="str">
            <v>Puntos de Venta</v>
          </cell>
          <cell r="AK1256" t="str">
            <v>R14-002</v>
          </cell>
          <cell r="AL1256" t="str">
            <v>PUERTA DEL NORTE</v>
          </cell>
          <cell r="AM1256" t="str">
            <v>002</v>
          </cell>
          <cell r="AN1256" t="str">
            <v>Martes</v>
          </cell>
          <cell r="AO1256" t="str">
            <v>000</v>
          </cell>
          <cell r="AP1256" t="str">
            <v>SIN DEFINIR</v>
          </cell>
          <cell r="AQ1256" t="str">
            <v>1</v>
          </cell>
          <cell r="AR1256">
            <v>46154</v>
          </cell>
          <cell r="AS1256" t="str">
            <v>11/08/2026</v>
          </cell>
          <cell r="AU1256" t="str">
            <v>A</v>
          </cell>
          <cell r="AW1256" t="str">
            <v>EPS010</v>
          </cell>
          <cell r="AX1256" t="str">
            <v>EPS SURA (ANTES SUSALUD)</v>
          </cell>
          <cell r="AY1256" t="str">
            <v>001</v>
          </cell>
          <cell r="AZ1256" t="str">
            <v>231001</v>
          </cell>
          <cell r="BA1256" t="str">
            <v>COLFONDOS</v>
          </cell>
          <cell r="BB1256" t="str">
            <v>001</v>
          </cell>
          <cell r="BC1256" t="str">
            <v>14-28</v>
          </cell>
          <cell r="BD1256" t="str">
            <v>ARL SURA</v>
          </cell>
          <cell r="BE1256" t="str">
            <v>001</v>
          </cell>
          <cell r="BF1256" t="str">
            <v>CCF04</v>
          </cell>
          <cell r="BG1256" t="str">
            <v>COMFAMA ANTIOQUIA</v>
          </cell>
          <cell r="BH1256" t="str">
            <v>C005</v>
          </cell>
          <cell r="BI1256" t="str">
            <v>CESANTÍAS PROTECCIÓN S. A.</v>
          </cell>
          <cell r="BJ1256" t="str">
            <v>3561101</v>
          </cell>
          <cell r="BK1256" t="str">
            <v>002</v>
          </cell>
          <cell r="BL1256" t="str">
            <v>Quincenales</v>
          </cell>
          <cell r="BM1256" t="str">
            <v>TABLA</v>
          </cell>
          <cell r="BO1256" t="str">
            <v>001</v>
          </cell>
          <cell r="BP1256" t="str">
            <v>Salario interno pesos</v>
          </cell>
          <cell r="BQ1256">
            <v>1750905</v>
          </cell>
          <cell r="BR1256" t="str">
            <v>000000000000002</v>
          </cell>
          <cell r="BS1256" t="str">
            <v>COMPAÑÍA DE ALIMENTOS COLOMBIANOS CALCO S.A</v>
          </cell>
          <cell r="BT1256" t="str">
            <v>000000000047470</v>
          </cell>
          <cell r="BU1256" t="str">
            <v>PUNTOS DE VENTA</v>
          </cell>
          <cell r="BV1256" t="str">
            <v>000000000047620</v>
          </cell>
          <cell r="BW1256" t="str">
            <v>AUXILIAR DE RESTAURANTE</v>
          </cell>
          <cell r="BX1256" t="str">
            <v>000000000067496</v>
          </cell>
          <cell r="BY1256" t="str">
            <v>AUXILIAR DE RESTAURANTE</v>
          </cell>
          <cell r="BZ1256" t="str">
            <v>quitanillaolgalucia@gmail.com</v>
          </cell>
          <cell r="CA1256" t="str">
            <v>220 - JORNADA MENSUAL 220 HORAS</v>
          </cell>
          <cell r="CB1256" t="str">
            <v>Ley 50</v>
          </cell>
          <cell r="CC1256" t="str">
            <v>2 - Fijo</v>
          </cell>
          <cell r="CD1256" t="str">
            <v>APORTA</v>
          </cell>
          <cell r="CE1256" t="str">
            <v>APORTA</v>
          </cell>
          <cell r="CF1256" t="str">
            <v>APORTA</v>
          </cell>
          <cell r="CG1256">
            <v>2.4359999999999999</v>
          </cell>
          <cell r="CH1256" t="str">
            <v>LA DIFERENCIA</v>
          </cell>
          <cell r="CI1256" t="str">
            <v>LA DIFERENCIA</v>
          </cell>
          <cell r="CJ1256" t="str">
            <v>LA DIFERENCIA</v>
          </cell>
          <cell r="CK1256" t="str">
            <v>Sueldo fijo</v>
          </cell>
          <cell r="CL1256" t="str">
            <v>Dependiente</v>
          </cell>
          <cell r="CM1256" t="str">
            <v>No aplica</v>
          </cell>
          <cell r="CN1256" t="str">
            <v>S</v>
          </cell>
          <cell r="CQ1256" t="str">
            <v>220</v>
          </cell>
          <cell r="CR1256" t="str">
            <v>Tiempo Completo 220</v>
          </cell>
          <cell r="CS1256" t="str">
            <v>31</v>
          </cell>
          <cell r="CT1256" t="str">
            <v>000000000047511</v>
          </cell>
          <cell r="CU1256" t="str">
            <v>PUERTA DEL NORTE</v>
          </cell>
          <cell r="CW1256" t="str">
            <v>000</v>
          </cell>
          <cell r="CX1256" t="str">
            <v xml:space="preserve">QUINTANILLA OLGA LUCIA </v>
          </cell>
        </row>
        <row r="1257">
          <cell r="A1257">
            <v>37712317</v>
          </cell>
          <cell r="B1257" t="str">
            <v>YINA</v>
          </cell>
          <cell r="C1257" t="str">
            <v>LICETH</v>
          </cell>
          <cell r="D1257" t="str">
            <v>GALVIS</v>
          </cell>
          <cell r="E1257" t="str">
            <v>MANOSALVA</v>
          </cell>
          <cell r="F1257">
            <v>28714</v>
          </cell>
          <cell r="G1257" t="str">
            <v>169 - COLOMBIA</v>
          </cell>
          <cell r="H1257" t="str">
            <v>68 - SANTANDER</v>
          </cell>
          <cell r="I1257" t="str">
            <v>BUCARAMANGA</v>
          </cell>
          <cell r="J1257" t="str">
            <v>CR 69 73 100 IN 202</v>
          </cell>
          <cell r="K1257" t="str">
            <v>Robledo</v>
          </cell>
          <cell r="L1257" t="str">
            <v>5894128</v>
          </cell>
          <cell r="M1257" t="str">
            <v>CO</v>
          </cell>
          <cell r="N1257" t="str">
            <v>BANCOLOMBIA</v>
          </cell>
          <cell r="O1257" t="str">
            <v>36200000937</v>
          </cell>
          <cell r="P1257" t="str">
            <v>AHORRO</v>
          </cell>
          <cell r="Q1257" t="str">
            <v>CÉDULA DE CIUDADANÍA</v>
          </cell>
          <cell r="R1257">
            <v>37712317</v>
          </cell>
          <cell r="S1257" t="str">
            <v>Bucaramanga</v>
          </cell>
          <cell r="U1257" t="str">
            <v>05 - ANTIOQUIA</v>
          </cell>
          <cell r="V1257" t="str">
            <v>MEDELLIN</v>
          </cell>
          <cell r="W1257" t="str">
            <v>UNION LIBRE</v>
          </cell>
          <cell r="X1257" t="str">
            <v>0</v>
          </cell>
          <cell r="Z1257">
            <v>0</v>
          </cell>
          <cell r="AA1257" t="str">
            <v>0</v>
          </cell>
          <cell r="AB1257" t="str">
            <v>002</v>
          </cell>
          <cell r="AC1257" t="str">
            <v>BACHILLERATO</v>
          </cell>
          <cell r="AD1257" t="str">
            <v>F</v>
          </cell>
          <cell r="AE1257" t="str">
            <v>002</v>
          </cell>
          <cell r="AF1257" t="str">
            <v>COMPAÑÍA DE ALIMENTOS COLOMBIANOS CALCO S.A</v>
          </cell>
          <cell r="AG1257" t="str">
            <v>52</v>
          </cell>
          <cell r="AH1257" t="str">
            <v>VENTAS</v>
          </cell>
          <cell r="AI1257" t="str">
            <v>02008003</v>
          </cell>
          <cell r="AJ1257" t="str">
            <v>Puntos de Venta</v>
          </cell>
          <cell r="AK1257" t="str">
            <v>R05-002</v>
          </cell>
          <cell r="AL1257" t="str">
            <v>SAN DIEGO</v>
          </cell>
          <cell r="AM1257" t="str">
            <v>007</v>
          </cell>
          <cell r="AN1257" t="str">
            <v>Domingo</v>
          </cell>
          <cell r="AO1257" t="str">
            <v>000</v>
          </cell>
          <cell r="AP1257" t="str">
            <v>SIN DEFINIR</v>
          </cell>
          <cell r="AQ1257" t="str">
            <v>2</v>
          </cell>
          <cell r="AR1257">
            <v>40939</v>
          </cell>
          <cell r="AU1257" t="str">
            <v>A</v>
          </cell>
          <cell r="AW1257" t="str">
            <v>EPS010</v>
          </cell>
          <cell r="AX1257" t="str">
            <v>EPS SURA (ANTES SUSALUD)</v>
          </cell>
          <cell r="AY1257" t="str">
            <v>001</v>
          </cell>
          <cell r="AZ1257" t="str">
            <v>230301</v>
          </cell>
          <cell r="BA1257" t="str">
            <v>PORVENIR</v>
          </cell>
          <cell r="BB1257" t="str">
            <v>001</v>
          </cell>
          <cell r="BC1257" t="str">
            <v>14-28</v>
          </cell>
          <cell r="BD1257" t="str">
            <v>ARL SURA</v>
          </cell>
          <cell r="BE1257" t="str">
            <v>001</v>
          </cell>
          <cell r="BF1257" t="str">
            <v>CCF04</v>
          </cell>
          <cell r="BG1257" t="str">
            <v>COMFAMA ANTIOQUIA</v>
          </cell>
          <cell r="BH1257" t="str">
            <v>C005</v>
          </cell>
          <cell r="BI1257" t="str">
            <v>CESANTÍAS PROTECCIÓN S. A.</v>
          </cell>
          <cell r="BJ1257" t="str">
            <v>3561101</v>
          </cell>
          <cell r="BK1257" t="str">
            <v>002</v>
          </cell>
          <cell r="BL1257" t="str">
            <v>Quincenales</v>
          </cell>
          <cell r="BM1257" t="str">
            <v>TABLA</v>
          </cell>
          <cell r="BO1257" t="str">
            <v>001</v>
          </cell>
          <cell r="BP1257" t="str">
            <v>Salario interno pesos</v>
          </cell>
          <cell r="BQ1257">
            <v>1750905</v>
          </cell>
          <cell r="BR1257" t="str">
            <v>000000000000002</v>
          </cell>
          <cell r="BS1257" t="str">
            <v>COMPAÑÍA DE ALIMENTOS COLOMBIANOS CALCO S.A</v>
          </cell>
          <cell r="BT1257" t="str">
            <v>000000000047470</v>
          </cell>
          <cell r="BU1257" t="str">
            <v>PUNTOS DE VENTA</v>
          </cell>
          <cell r="BV1257" t="str">
            <v>000000000047620</v>
          </cell>
          <cell r="BW1257" t="str">
            <v>AUXILIAR DE RESTAURANTE</v>
          </cell>
          <cell r="BX1257" t="str">
            <v>000000000048520</v>
          </cell>
          <cell r="BY1257" t="str">
            <v>AUXILIAR DE RESTAURANTE</v>
          </cell>
          <cell r="BZ1257" t="str">
            <v>yinalgm@gmail.com</v>
          </cell>
          <cell r="CA1257" t="str">
            <v>220 - JORNADA MENSUAL 220 HORAS</v>
          </cell>
          <cell r="CB1257" t="str">
            <v>Ley 50</v>
          </cell>
          <cell r="CC1257" t="str">
            <v>1 - Indefinido</v>
          </cell>
          <cell r="CD1257" t="str">
            <v>APORTA</v>
          </cell>
          <cell r="CE1257" t="str">
            <v>APORTA</v>
          </cell>
          <cell r="CF1257" t="str">
            <v>APORTA</v>
          </cell>
          <cell r="CG1257">
            <v>2.4359999999999999</v>
          </cell>
          <cell r="CH1257" t="str">
            <v>SIN AUXILIO</v>
          </cell>
          <cell r="CI1257" t="str">
            <v>SIN AUXILIO</v>
          </cell>
          <cell r="CJ1257" t="str">
            <v>SIN AUXILIO</v>
          </cell>
          <cell r="CK1257" t="str">
            <v>Sueldo fijo</v>
          </cell>
          <cell r="CL1257" t="str">
            <v>Dependiente</v>
          </cell>
          <cell r="CM1257" t="str">
            <v>No aplica</v>
          </cell>
          <cell r="CN1257" t="str">
            <v>S</v>
          </cell>
          <cell r="CQ1257" t="str">
            <v>220</v>
          </cell>
          <cell r="CR1257" t="str">
            <v>Tiempo Completo 220</v>
          </cell>
          <cell r="CS1257" t="str">
            <v>31</v>
          </cell>
          <cell r="CT1257" t="str">
            <v>000000000047502</v>
          </cell>
          <cell r="CU1257" t="str">
            <v>SAN DIEGO</v>
          </cell>
          <cell r="CW1257" t="str">
            <v>000</v>
          </cell>
          <cell r="CX1257" t="str">
            <v>GALVIS MANOSALVA YINA LICETH</v>
          </cell>
        </row>
        <row r="1258">
          <cell r="A1258">
            <v>3805475</v>
          </cell>
          <cell r="B1258" t="str">
            <v>DANIEL</v>
          </cell>
          <cell r="C1258" t="str">
            <v>DE</v>
          </cell>
          <cell r="D1258" t="str">
            <v>ZABALA</v>
          </cell>
          <cell r="E1258" t="str">
            <v>ROBERTY</v>
          </cell>
          <cell r="F1258">
            <v>34412</v>
          </cell>
          <cell r="G1258" t="str">
            <v>VENEZUELA</v>
          </cell>
          <cell r="H1258" t="str">
            <v>2 - CARACAS</v>
          </cell>
          <cell r="I1258" t="str">
            <v>CARACAS</v>
          </cell>
          <cell r="J1258" t="str">
            <v>CL 61 53 44</v>
          </cell>
          <cell r="K1258" t="str">
            <v>EL CHAGUALO</v>
          </cell>
          <cell r="L1258" t="str">
            <v>3205095867</v>
          </cell>
          <cell r="M1258" t="str">
            <v>CO</v>
          </cell>
          <cell r="N1258" t="str">
            <v>BANCOLOMBIA</v>
          </cell>
          <cell r="O1258" t="str">
            <v>37700002519</v>
          </cell>
          <cell r="P1258" t="str">
            <v>AHORRO</v>
          </cell>
          <cell r="Q1258" t="str">
            <v>PERMISO POR PROTECCIÓN TEMPORAL</v>
          </cell>
          <cell r="R1258">
            <v>3805475</v>
          </cell>
          <cell r="S1258" t="str">
            <v>BOGOTA</v>
          </cell>
          <cell r="T1258">
            <v>5003805475</v>
          </cell>
          <cell r="U1258" t="str">
            <v>05 - ANTIOQUIA</v>
          </cell>
          <cell r="V1258" t="str">
            <v>MEDELLIN</v>
          </cell>
          <cell r="W1258" t="str">
            <v>CASADO</v>
          </cell>
          <cell r="AB1258" t="str">
            <v>002</v>
          </cell>
          <cell r="AC1258" t="str">
            <v>BACHILLERATO</v>
          </cell>
          <cell r="AD1258" t="str">
            <v>M</v>
          </cell>
          <cell r="AE1258" t="str">
            <v>002</v>
          </cell>
          <cell r="AF1258" t="str">
            <v>COMPAÑÍA DE ALIMENTOS COLOMBIANOS CALCO S.A</v>
          </cell>
          <cell r="AG1258" t="str">
            <v>52</v>
          </cell>
          <cell r="AH1258" t="str">
            <v>VENTAS</v>
          </cell>
          <cell r="AI1258" t="str">
            <v>02009002</v>
          </cell>
          <cell r="AJ1258" t="str">
            <v>Transporte y Distribucion</v>
          </cell>
          <cell r="AK1258" t="str">
            <v>LOG-002</v>
          </cell>
          <cell r="AL1258" t="str">
            <v>LOGÍSTICA</v>
          </cell>
          <cell r="AM1258" t="str">
            <v>004</v>
          </cell>
          <cell r="AN1258" t="str">
            <v>Jueves</v>
          </cell>
          <cell r="AO1258" t="str">
            <v>000</v>
          </cell>
          <cell r="AP1258" t="str">
            <v>SIN DEFINIR</v>
          </cell>
          <cell r="AQ1258" t="str">
            <v>1</v>
          </cell>
          <cell r="AR1258">
            <v>46175</v>
          </cell>
          <cell r="AS1258" t="str">
            <v>01/09/2026</v>
          </cell>
          <cell r="AU1258" t="str">
            <v>A</v>
          </cell>
          <cell r="AV1258" t="str">
            <v>Sin definir</v>
          </cell>
          <cell r="AW1258" t="str">
            <v>EPS040</v>
          </cell>
          <cell r="AX1258" t="str">
            <v>SAVIA SALUD EPS</v>
          </cell>
          <cell r="AY1258" t="str">
            <v>001</v>
          </cell>
          <cell r="AZ1258" t="str">
            <v>230201</v>
          </cell>
          <cell r="BA1258" t="str">
            <v>PROTECCIÓN + I. N. G.</v>
          </cell>
          <cell r="BB1258" t="str">
            <v>001</v>
          </cell>
          <cell r="BC1258" t="str">
            <v>14-11</v>
          </cell>
          <cell r="BD1258" t="str">
            <v>ARL SURA</v>
          </cell>
          <cell r="BE1258" t="str">
            <v>001</v>
          </cell>
          <cell r="BF1258" t="str">
            <v>CCF04</v>
          </cell>
          <cell r="BG1258" t="str">
            <v>COMFAMA ANTIOQUIA</v>
          </cell>
          <cell r="BH1258" t="str">
            <v>C005</v>
          </cell>
          <cell r="BI1258" t="str">
            <v>CESANTÍAS PROTECCIÓN S. A.</v>
          </cell>
          <cell r="BJ1258" t="str">
            <v>4492201</v>
          </cell>
          <cell r="BK1258" t="str">
            <v>002</v>
          </cell>
          <cell r="BL1258" t="str">
            <v>Quincenales</v>
          </cell>
          <cell r="BM1258" t="str">
            <v>TABLA</v>
          </cell>
          <cell r="BO1258" t="str">
            <v>001</v>
          </cell>
          <cell r="BP1258" t="str">
            <v>Salario interno pesos</v>
          </cell>
          <cell r="BQ1258">
            <v>1984000</v>
          </cell>
          <cell r="BR1258" t="str">
            <v>000000000000002</v>
          </cell>
          <cell r="BS1258" t="str">
            <v>COMPAÑÍA DE ALIMENTOS COLOMBIANOS CALCO S.A</v>
          </cell>
          <cell r="BT1258" t="str">
            <v>000000000047481</v>
          </cell>
          <cell r="BU1258" t="str">
            <v>TRANSPORTE Y DISTRIBUCIÓN</v>
          </cell>
          <cell r="BV1258" t="str">
            <v>000000000066970</v>
          </cell>
          <cell r="BW1258" t="str">
            <v>ESP TRANSPORTE/AUXILIAR CONDUCTOR</v>
          </cell>
          <cell r="BX1258" t="str">
            <v>000000000067921</v>
          </cell>
          <cell r="BY1258" t="str">
            <v>ESP TRANSPORTE/AUXILIAR CONDUCTOR</v>
          </cell>
          <cell r="BZ1258" t="str">
            <v>danieldejesuszabalaroberty@gmail.com</v>
          </cell>
          <cell r="CA1258" t="str">
            <v>220 - JORNADA MENSUAL 220 HORAS</v>
          </cell>
          <cell r="CB1258" t="str">
            <v>Ley 50</v>
          </cell>
          <cell r="CC1258" t="str">
            <v>2 - Fijo</v>
          </cell>
          <cell r="CD1258" t="str">
            <v>APORTA</v>
          </cell>
          <cell r="CE1258" t="str">
            <v>APORTA</v>
          </cell>
          <cell r="CF1258" t="str">
            <v>APORTA</v>
          </cell>
          <cell r="CG1258">
            <v>4.3499999999999996</v>
          </cell>
          <cell r="CH1258" t="str">
            <v>LA DIFERENCIA</v>
          </cell>
          <cell r="CI1258" t="str">
            <v>LA DIFERENCIA</v>
          </cell>
          <cell r="CJ1258" t="str">
            <v>LA DIFERENCIA</v>
          </cell>
          <cell r="CK1258" t="str">
            <v>Sueldo fijo</v>
          </cell>
          <cell r="CL1258" t="str">
            <v>Dependiente</v>
          </cell>
          <cell r="CM1258" t="str">
            <v>No aplica</v>
          </cell>
          <cell r="CN1258" t="str">
            <v>S</v>
          </cell>
          <cell r="CP1258" t="str">
            <v>52</v>
          </cell>
          <cell r="CQ1258" t="str">
            <v>220</v>
          </cell>
          <cell r="CR1258" t="str">
            <v>Tiempo Completo 220</v>
          </cell>
          <cell r="CS1258" t="str">
            <v>31</v>
          </cell>
          <cell r="CT1258" t="str">
            <v>000000000047494</v>
          </cell>
          <cell r="CU1258" t="str">
            <v>LOGÍSTICA</v>
          </cell>
          <cell r="CW1258" t="str">
            <v>000</v>
          </cell>
          <cell r="CX1258" t="str">
            <v>ZABALA ROBERTY DANIEL DE</v>
          </cell>
        </row>
        <row r="1259">
          <cell r="A1259">
            <v>38363303</v>
          </cell>
          <cell r="B1259" t="str">
            <v>HEIDY</v>
          </cell>
          <cell r="C1259" t="str">
            <v>DIANA</v>
          </cell>
          <cell r="D1259" t="str">
            <v>MENDOZA</v>
          </cell>
          <cell r="E1259" t="str">
            <v>BARBOSA</v>
          </cell>
          <cell r="F1259">
            <v>30758</v>
          </cell>
          <cell r="G1259" t="str">
            <v>169 - COLOMBIA</v>
          </cell>
          <cell r="H1259" t="str">
            <v>73 - TOLIMA</v>
          </cell>
          <cell r="I1259" t="str">
            <v>IBAGUE</v>
          </cell>
          <cell r="J1259" t="str">
            <v>AV 38 C DG 42 DD 77</v>
          </cell>
          <cell r="K1259" t="str">
            <v>5 ESTRELLAS</v>
          </cell>
          <cell r="L1259" t="str">
            <v>3245602504</v>
          </cell>
          <cell r="M1259" t="str">
            <v>CO</v>
          </cell>
          <cell r="N1259" t="str">
            <v>BANCOLOMBIA</v>
          </cell>
          <cell r="O1259" t="str">
            <v>25577992978</v>
          </cell>
          <cell r="P1259" t="str">
            <v>AHORRO</v>
          </cell>
          <cell r="Q1259" t="str">
            <v>CÉDULA DE CIUDADANÍA</v>
          </cell>
          <cell r="R1259">
            <v>38363303</v>
          </cell>
          <cell r="S1259" t="str">
            <v>Ibague</v>
          </cell>
          <cell r="U1259" t="str">
            <v>05 - ANTIOQUIA</v>
          </cell>
          <cell r="V1259" t="str">
            <v>BELLO</v>
          </cell>
          <cell r="W1259" t="str">
            <v>SOLTERO</v>
          </cell>
          <cell r="X1259" t="str">
            <v>0</v>
          </cell>
          <cell r="Z1259">
            <v>0</v>
          </cell>
          <cell r="AA1259" t="str">
            <v>0</v>
          </cell>
          <cell r="AB1259" t="str">
            <v>002</v>
          </cell>
          <cell r="AC1259" t="str">
            <v>BACHILLERATO</v>
          </cell>
          <cell r="AD1259" t="str">
            <v>F</v>
          </cell>
          <cell r="AE1259" t="str">
            <v>002</v>
          </cell>
          <cell r="AF1259" t="str">
            <v>COMPAÑÍA DE ALIMENTOS COLOMBIANOS CALCO S.A</v>
          </cell>
          <cell r="AG1259" t="str">
            <v>52</v>
          </cell>
          <cell r="AH1259" t="str">
            <v>VENTAS</v>
          </cell>
          <cell r="AI1259" t="str">
            <v>02008003</v>
          </cell>
          <cell r="AJ1259" t="str">
            <v>Puntos de Venta</v>
          </cell>
          <cell r="AK1259" t="str">
            <v>R20-002</v>
          </cell>
          <cell r="AL1259" t="str">
            <v>VIVA ENVIGADO</v>
          </cell>
          <cell r="AM1259" t="str">
            <v>007</v>
          </cell>
          <cell r="AN1259" t="str">
            <v>Domingo</v>
          </cell>
          <cell r="AO1259" t="str">
            <v>000</v>
          </cell>
          <cell r="AP1259" t="str">
            <v>SIN DEFINIR</v>
          </cell>
          <cell r="AQ1259" t="str">
            <v>1</v>
          </cell>
          <cell r="AR1259">
            <v>45693</v>
          </cell>
          <cell r="AU1259" t="str">
            <v>A</v>
          </cell>
          <cell r="AW1259" t="str">
            <v>EPS002</v>
          </cell>
          <cell r="AX1259" t="str">
            <v>SALUD TOTAL</v>
          </cell>
          <cell r="AY1259" t="str">
            <v>001</v>
          </cell>
          <cell r="AZ1259" t="str">
            <v>231001</v>
          </cell>
          <cell r="BA1259" t="str">
            <v>COLFONDOS</v>
          </cell>
          <cell r="BB1259" t="str">
            <v>001</v>
          </cell>
          <cell r="BC1259" t="str">
            <v>14-28</v>
          </cell>
          <cell r="BD1259" t="str">
            <v>ARL SURA</v>
          </cell>
          <cell r="BE1259" t="str">
            <v>001</v>
          </cell>
          <cell r="BF1259" t="str">
            <v>CCF04</v>
          </cell>
          <cell r="BG1259" t="str">
            <v>COMFAMA ANTIOQUIA</v>
          </cell>
          <cell r="BH1259" t="str">
            <v>C005</v>
          </cell>
          <cell r="BI1259" t="str">
            <v>CESANTÍAS PROTECCIÓN S. A.</v>
          </cell>
          <cell r="BJ1259" t="str">
            <v>3561101</v>
          </cell>
          <cell r="BK1259" t="str">
            <v>002</v>
          </cell>
          <cell r="BL1259" t="str">
            <v>Quincenales</v>
          </cell>
          <cell r="BM1259" t="str">
            <v>TABLA</v>
          </cell>
          <cell r="BO1259" t="str">
            <v>001</v>
          </cell>
          <cell r="BP1259" t="str">
            <v>Salario interno pesos</v>
          </cell>
          <cell r="BQ1259">
            <v>1750905</v>
          </cell>
          <cell r="BR1259" t="str">
            <v>000000000000002</v>
          </cell>
          <cell r="BS1259" t="str">
            <v>COMPAÑÍA DE ALIMENTOS COLOMBIANOS CALCO S.A</v>
          </cell>
          <cell r="BT1259" t="str">
            <v>000000000047470</v>
          </cell>
          <cell r="BU1259" t="str">
            <v>PUNTOS DE VENTA</v>
          </cell>
          <cell r="BV1259" t="str">
            <v>000000000047620</v>
          </cell>
          <cell r="BW1259" t="str">
            <v>AUXILIAR DE RESTAURANTE</v>
          </cell>
          <cell r="BX1259" t="str">
            <v>000000000049204</v>
          </cell>
          <cell r="BY1259" t="str">
            <v>AUXILIAR DE RESTAURANTE</v>
          </cell>
          <cell r="BZ1259" t="str">
            <v>dianamendoza571903@gmail.com</v>
          </cell>
          <cell r="CA1259" t="str">
            <v>220 - JORNADA MENSUAL 220 HORAS</v>
          </cell>
          <cell r="CB1259" t="str">
            <v>Ley 50</v>
          </cell>
          <cell r="CC1259" t="str">
            <v>1 - Indefinido</v>
          </cell>
          <cell r="CD1259" t="str">
            <v>APORTA</v>
          </cell>
          <cell r="CE1259" t="str">
            <v>APORTA</v>
          </cell>
          <cell r="CF1259" t="str">
            <v>APORTA</v>
          </cell>
          <cell r="CG1259">
            <v>2.4359999999999999</v>
          </cell>
          <cell r="CH1259" t="str">
            <v>SIN AUXILIO</v>
          </cell>
          <cell r="CI1259" t="str">
            <v>SIN AUXILIO</v>
          </cell>
          <cell r="CJ1259" t="str">
            <v>SIN AUXILIO</v>
          </cell>
          <cell r="CK1259" t="str">
            <v>Sueldo fijo</v>
          </cell>
          <cell r="CL1259" t="str">
            <v>Dependiente</v>
          </cell>
          <cell r="CM1259" t="str">
            <v>No aplica</v>
          </cell>
          <cell r="CN1259" t="str">
            <v>S</v>
          </cell>
          <cell r="CQ1259" t="str">
            <v>220</v>
          </cell>
          <cell r="CR1259" t="str">
            <v>Tiempo Completo 220</v>
          </cell>
          <cell r="CS1259" t="str">
            <v>31</v>
          </cell>
          <cell r="CT1259" t="str">
            <v>000000000047517</v>
          </cell>
          <cell r="CU1259" t="str">
            <v>VIVA ENVIGADO</v>
          </cell>
          <cell r="CW1259" t="str">
            <v>000</v>
          </cell>
          <cell r="CX1259" t="str">
            <v>MENDOZA BARBOSA HEIDY DIANA</v>
          </cell>
        </row>
        <row r="1260">
          <cell r="A1260">
            <v>38550464</v>
          </cell>
          <cell r="B1260" t="str">
            <v>SANDRA</v>
          </cell>
          <cell r="C1260" t="str">
            <v>MILENA</v>
          </cell>
          <cell r="D1260" t="str">
            <v>TORO</v>
          </cell>
          <cell r="E1260" t="str">
            <v>RIVERA</v>
          </cell>
          <cell r="F1260">
            <v>29751</v>
          </cell>
          <cell r="G1260" t="str">
            <v>169 - COLOMBIA</v>
          </cell>
          <cell r="H1260" t="str">
            <v>05 - ANTIOQUIA</v>
          </cell>
          <cell r="I1260" t="str">
            <v>LA CEJA</v>
          </cell>
          <cell r="J1260" t="str">
            <v>VRD CUATRO ESQUINA</v>
          </cell>
          <cell r="K1260" t="str">
            <v>Cuatro Esquinas</v>
          </cell>
          <cell r="L1260" t="str">
            <v>3207123845</v>
          </cell>
          <cell r="M1260" t="str">
            <v>CO</v>
          </cell>
          <cell r="N1260" t="str">
            <v>BANCOLOMBIA</v>
          </cell>
          <cell r="O1260" t="str">
            <v>99100019040</v>
          </cell>
          <cell r="P1260" t="str">
            <v>AHORRO</v>
          </cell>
          <cell r="Q1260" t="str">
            <v>CÉDULA DE CIUDADANÍA</v>
          </cell>
          <cell r="R1260">
            <v>38550464</v>
          </cell>
          <cell r="S1260" t="str">
            <v>Cali</v>
          </cell>
          <cell r="U1260" t="str">
            <v>05 - ANTIOQUIA</v>
          </cell>
          <cell r="V1260" t="str">
            <v>RIONEGRO</v>
          </cell>
          <cell r="W1260" t="str">
            <v>SOLTERO</v>
          </cell>
          <cell r="X1260" t="str">
            <v>0</v>
          </cell>
          <cell r="Z1260">
            <v>0</v>
          </cell>
          <cell r="AA1260" t="str">
            <v>0</v>
          </cell>
          <cell r="AB1260" t="str">
            <v>002</v>
          </cell>
          <cell r="AC1260" t="str">
            <v>BACHILLERATO</v>
          </cell>
          <cell r="AD1260" t="str">
            <v>F</v>
          </cell>
          <cell r="AE1260" t="str">
            <v>002</v>
          </cell>
          <cell r="AF1260" t="str">
            <v>COMPAÑÍA DE ALIMENTOS COLOMBIANOS CALCO S.A</v>
          </cell>
          <cell r="AG1260" t="str">
            <v>52</v>
          </cell>
          <cell r="AH1260" t="str">
            <v>VENTAS</v>
          </cell>
          <cell r="AI1260" t="str">
            <v>02008003</v>
          </cell>
          <cell r="AJ1260" t="str">
            <v>Puntos de Venta</v>
          </cell>
          <cell r="AK1260" t="str">
            <v>R13-002</v>
          </cell>
          <cell r="AL1260" t="str">
            <v>SAN NICOLAS</v>
          </cell>
          <cell r="AM1260" t="str">
            <v>007</v>
          </cell>
          <cell r="AN1260" t="str">
            <v>Domingo</v>
          </cell>
          <cell r="AO1260" t="str">
            <v>000</v>
          </cell>
          <cell r="AP1260" t="str">
            <v>SIN DEFINIR</v>
          </cell>
          <cell r="AQ1260" t="str">
            <v>1</v>
          </cell>
          <cell r="AR1260">
            <v>45258</v>
          </cell>
          <cell r="AU1260" t="str">
            <v>A</v>
          </cell>
          <cell r="AW1260" t="str">
            <v>EPS010</v>
          </cell>
          <cell r="AX1260" t="str">
            <v>EPS SURA (ANTES SUSALUD)</v>
          </cell>
          <cell r="AY1260" t="str">
            <v>001</v>
          </cell>
          <cell r="AZ1260" t="str">
            <v>230201</v>
          </cell>
          <cell r="BA1260" t="str">
            <v>PROTECCIÓN + I. N. G.</v>
          </cell>
          <cell r="BB1260" t="str">
            <v>001</v>
          </cell>
          <cell r="BC1260" t="str">
            <v>14-28</v>
          </cell>
          <cell r="BD1260" t="str">
            <v>ARL SURA</v>
          </cell>
          <cell r="BE1260" t="str">
            <v>001</v>
          </cell>
          <cell r="BF1260" t="str">
            <v>CCF04</v>
          </cell>
          <cell r="BG1260" t="str">
            <v>COMFAMA ANTIOQUIA</v>
          </cell>
          <cell r="BH1260" t="str">
            <v>C005</v>
          </cell>
          <cell r="BI1260" t="str">
            <v>CESANTÍAS PROTECCIÓN S. A.</v>
          </cell>
          <cell r="BJ1260" t="str">
            <v>3561101</v>
          </cell>
          <cell r="BK1260" t="str">
            <v>002</v>
          </cell>
          <cell r="BL1260" t="str">
            <v>Quincenales</v>
          </cell>
          <cell r="BM1260" t="str">
            <v>TABLA</v>
          </cell>
          <cell r="BO1260" t="str">
            <v>001</v>
          </cell>
          <cell r="BP1260" t="str">
            <v>Salario interno pesos</v>
          </cell>
          <cell r="BQ1260">
            <v>1750905</v>
          </cell>
          <cell r="BR1260" t="str">
            <v>000000000000002</v>
          </cell>
          <cell r="BS1260" t="str">
            <v>COMPAÑÍA DE ALIMENTOS COLOMBIANOS CALCO S.A</v>
          </cell>
          <cell r="BT1260" t="str">
            <v>000000000047470</v>
          </cell>
          <cell r="BU1260" t="str">
            <v>PUNTOS DE VENTA</v>
          </cell>
          <cell r="BV1260" t="str">
            <v>000000000047620</v>
          </cell>
          <cell r="BW1260" t="str">
            <v>AUXILIAR DE RESTAURANTE</v>
          </cell>
          <cell r="BX1260" t="str">
            <v>000000000048907</v>
          </cell>
          <cell r="BY1260" t="str">
            <v>AUXILIAR DE RESTAURANTE</v>
          </cell>
          <cell r="BZ1260" t="str">
            <v>sandramtoror@gmail.com</v>
          </cell>
          <cell r="CA1260" t="str">
            <v>220 - JORNADA MENSUAL 220 HORAS</v>
          </cell>
          <cell r="CB1260" t="str">
            <v>Ley 50</v>
          </cell>
          <cell r="CC1260" t="str">
            <v>1 - Indefinido</v>
          </cell>
          <cell r="CD1260" t="str">
            <v>APORTA</v>
          </cell>
          <cell r="CE1260" t="str">
            <v>APORTA</v>
          </cell>
          <cell r="CF1260" t="str">
            <v>APORTA</v>
          </cell>
          <cell r="CG1260">
            <v>2.4359999999999999</v>
          </cell>
          <cell r="CH1260" t="str">
            <v>SIN AUXILIO</v>
          </cell>
          <cell r="CI1260" t="str">
            <v>SIN AUXILIO</v>
          </cell>
          <cell r="CJ1260" t="str">
            <v>SIN AUXILIO</v>
          </cell>
          <cell r="CK1260" t="str">
            <v>Sueldo fijo</v>
          </cell>
          <cell r="CL1260" t="str">
            <v>Dependiente</v>
          </cell>
          <cell r="CM1260" t="str">
            <v>No aplica</v>
          </cell>
          <cell r="CN1260" t="str">
            <v>S</v>
          </cell>
          <cell r="CQ1260" t="str">
            <v>220</v>
          </cell>
          <cell r="CR1260" t="str">
            <v>Tiempo Completo 220</v>
          </cell>
          <cell r="CS1260" t="str">
            <v>31</v>
          </cell>
          <cell r="CT1260" t="str">
            <v>000000000047510</v>
          </cell>
          <cell r="CU1260" t="str">
            <v>SAN NICOLAS</v>
          </cell>
          <cell r="CW1260" t="str">
            <v>000</v>
          </cell>
          <cell r="CX1260" t="str">
            <v>TORO RIVERA SANDRA MILENA</v>
          </cell>
        </row>
        <row r="1261">
          <cell r="A1261">
            <v>39169236</v>
          </cell>
          <cell r="B1261" t="str">
            <v>MARIA</v>
          </cell>
          <cell r="C1261" t="str">
            <v>ELENA</v>
          </cell>
          <cell r="D1261" t="str">
            <v>ORREGO</v>
          </cell>
          <cell r="E1261" t="str">
            <v>AGUDELO</v>
          </cell>
          <cell r="F1261">
            <v>24070</v>
          </cell>
          <cell r="G1261" t="str">
            <v>169 - COLOMBIA</v>
          </cell>
          <cell r="H1261" t="str">
            <v>05 - ANTIOQUIA</v>
          </cell>
          <cell r="I1261" t="str">
            <v>MEDELLIN</v>
          </cell>
          <cell r="J1261" t="str">
            <v>CL 28 SUR 43 A 70</v>
          </cell>
          <cell r="K1261" t="str">
            <v>Jardines</v>
          </cell>
          <cell r="L1261" t="str">
            <v>2777938</v>
          </cell>
          <cell r="M1261" t="str">
            <v>CO</v>
          </cell>
          <cell r="N1261" t="str">
            <v>BANCOLOMBIA</v>
          </cell>
          <cell r="O1261" t="str">
            <v>27596348870</v>
          </cell>
          <cell r="P1261" t="str">
            <v>AHORRO</v>
          </cell>
          <cell r="Q1261" t="str">
            <v>CÉDULA DE CIUDADANÍA</v>
          </cell>
          <cell r="R1261">
            <v>39169236</v>
          </cell>
          <cell r="S1261" t="str">
            <v>Caldas</v>
          </cell>
          <cell r="U1261" t="str">
            <v>05 - ANTIOQUIA</v>
          </cell>
          <cell r="V1261" t="str">
            <v>ENVIGADO</v>
          </cell>
          <cell r="W1261" t="str">
            <v>DIVORCIADO</v>
          </cell>
          <cell r="X1261" t="str">
            <v>0</v>
          </cell>
          <cell r="Z1261">
            <v>0</v>
          </cell>
          <cell r="AA1261" t="str">
            <v>0</v>
          </cell>
          <cell r="AB1261" t="str">
            <v>005</v>
          </cell>
          <cell r="AC1261" t="str">
            <v>UNIVERSITARIO</v>
          </cell>
          <cell r="AD1261" t="str">
            <v>F</v>
          </cell>
          <cell r="AE1261" t="str">
            <v>002</v>
          </cell>
          <cell r="AF1261" t="str">
            <v>COMPAÑÍA DE ALIMENTOS COLOMBIANOS CALCO S.A</v>
          </cell>
          <cell r="AG1261" t="str">
            <v>52</v>
          </cell>
          <cell r="AH1261" t="str">
            <v>VENTAS</v>
          </cell>
          <cell r="AI1261" t="str">
            <v>02008003</v>
          </cell>
          <cell r="AJ1261" t="str">
            <v>Puntos de Venta</v>
          </cell>
          <cell r="AK1261" t="str">
            <v>R02-002</v>
          </cell>
          <cell r="AL1261" t="str">
            <v>UNICENTRO</v>
          </cell>
          <cell r="AM1261" t="str">
            <v>007</v>
          </cell>
          <cell r="AN1261" t="str">
            <v>Domingo</v>
          </cell>
          <cell r="AO1261" t="str">
            <v>000</v>
          </cell>
          <cell r="AP1261" t="str">
            <v>SIN DEFINIR</v>
          </cell>
          <cell r="AQ1261" t="str">
            <v>1</v>
          </cell>
          <cell r="AR1261">
            <v>37414</v>
          </cell>
          <cell r="AU1261" t="str">
            <v>A</v>
          </cell>
          <cell r="AW1261" t="str">
            <v>EPS010</v>
          </cell>
          <cell r="AX1261" t="str">
            <v>EPS SURA (ANTES SUSALUD)</v>
          </cell>
          <cell r="AY1261" t="str">
            <v>001</v>
          </cell>
          <cell r="AZ1261" t="str">
            <v>000</v>
          </cell>
          <cell r="BA1261" t="str">
            <v>SIN DEFINIR</v>
          </cell>
          <cell r="BB1261" t="str">
            <v>001</v>
          </cell>
          <cell r="BC1261" t="str">
            <v>14-28</v>
          </cell>
          <cell r="BD1261" t="str">
            <v>ARL SURA</v>
          </cell>
          <cell r="BE1261" t="str">
            <v>001</v>
          </cell>
          <cell r="BF1261" t="str">
            <v>CCF04</v>
          </cell>
          <cell r="BG1261" t="str">
            <v>COMFAMA ANTIOQUIA</v>
          </cell>
          <cell r="BH1261" t="str">
            <v>C007</v>
          </cell>
          <cell r="BI1261" t="str">
            <v>CESANTÍAS SKANDIA</v>
          </cell>
          <cell r="BJ1261" t="str">
            <v>3561101</v>
          </cell>
          <cell r="BK1261" t="str">
            <v>002</v>
          </cell>
          <cell r="BL1261" t="str">
            <v>Quincenales</v>
          </cell>
          <cell r="BM1261" t="str">
            <v>%</v>
          </cell>
          <cell r="BN1261">
            <v>0</v>
          </cell>
          <cell r="BO1261" t="str">
            <v>001</v>
          </cell>
          <cell r="BP1261" t="str">
            <v>Salario interno pesos</v>
          </cell>
          <cell r="BQ1261">
            <v>6319000</v>
          </cell>
          <cell r="BR1261" t="str">
            <v>000000000000002</v>
          </cell>
          <cell r="BS1261" t="str">
            <v>COMPAÑÍA DE ALIMENTOS COLOMBIANOS CALCO S.A</v>
          </cell>
          <cell r="BT1261" t="str">
            <v>000000000047470</v>
          </cell>
          <cell r="BU1261" t="str">
            <v>PUNTOS DE VENTA</v>
          </cell>
          <cell r="BV1261" t="str">
            <v>000000000047688</v>
          </cell>
          <cell r="BW1261" t="str">
            <v>GERENTE PUNTO DE VENTA</v>
          </cell>
          <cell r="BX1261" t="str">
            <v>000000000048400</v>
          </cell>
          <cell r="BY1261" t="str">
            <v>GERENTE PUNTO DE VENTA</v>
          </cell>
          <cell r="BZ1261" t="str">
            <v>mariaelo2411@hotmail.com</v>
          </cell>
          <cell r="CA1261" t="str">
            <v>220 - JORNADA MENSUAL 220 HORAS</v>
          </cell>
          <cell r="CB1261" t="str">
            <v>Ley 50</v>
          </cell>
          <cell r="CC1261" t="str">
            <v>1 - Indefinido</v>
          </cell>
          <cell r="CD1261" t="str">
            <v>APORTA</v>
          </cell>
          <cell r="CE1261" t="str">
            <v>NO APORTA</v>
          </cell>
          <cell r="CF1261" t="str">
            <v>APORTA</v>
          </cell>
          <cell r="CG1261">
            <v>2.4359999999999999</v>
          </cell>
          <cell r="CH1261" t="str">
            <v>SIN AUXILIO</v>
          </cell>
          <cell r="CI1261" t="str">
            <v>SIN AUXILIO</v>
          </cell>
          <cell r="CJ1261" t="str">
            <v>SIN AUXILIO</v>
          </cell>
          <cell r="CK1261" t="str">
            <v>Sueldo fijo</v>
          </cell>
          <cell r="CL1261" t="str">
            <v>Dependiente</v>
          </cell>
          <cell r="CM1261" t="str">
            <v>Dependiente pensionado por vejez activo</v>
          </cell>
          <cell r="CN1261" t="str">
            <v>N</v>
          </cell>
          <cell r="CQ1261" t="str">
            <v>220</v>
          </cell>
          <cell r="CR1261" t="str">
            <v>Tiempo Completo 220</v>
          </cell>
          <cell r="CS1261" t="str">
            <v>31</v>
          </cell>
          <cell r="CT1261" t="str">
            <v>000000000047499</v>
          </cell>
          <cell r="CU1261" t="str">
            <v>UNICENTRO</v>
          </cell>
          <cell r="CW1261" t="str">
            <v>000</v>
          </cell>
          <cell r="CX1261" t="str">
            <v>ORREGO AGUDELO MARIA ELENA</v>
          </cell>
        </row>
        <row r="1262">
          <cell r="A1262">
            <v>39178590</v>
          </cell>
          <cell r="B1262" t="str">
            <v>SANDRA</v>
          </cell>
          <cell r="C1262" t="str">
            <v>YURANI</v>
          </cell>
          <cell r="D1262" t="str">
            <v>HERNANDEZ</v>
          </cell>
          <cell r="E1262" t="str">
            <v>GARCIA</v>
          </cell>
          <cell r="F1262">
            <v>30464</v>
          </cell>
          <cell r="G1262" t="str">
            <v>169 - COLOMBIA</v>
          </cell>
          <cell r="H1262" t="str">
            <v>05 - ANTIOQUIA</v>
          </cell>
          <cell r="I1262" t="str">
            <v>MEDELLIN</v>
          </cell>
          <cell r="J1262" t="str">
            <v>CL 95 50 A 28</v>
          </cell>
          <cell r="K1262" t="str">
            <v>Aranjuez</v>
          </cell>
          <cell r="L1262" t="str">
            <v>3166744020</v>
          </cell>
          <cell r="M1262" t="str">
            <v>CO</v>
          </cell>
          <cell r="N1262" t="str">
            <v>BANCOLOMBIA</v>
          </cell>
          <cell r="O1262" t="str">
            <v>25565375612</v>
          </cell>
          <cell r="P1262" t="str">
            <v>AHORRO</v>
          </cell>
          <cell r="Q1262" t="str">
            <v>CÉDULA DE CIUDADANÍA</v>
          </cell>
          <cell r="R1262">
            <v>39178590</v>
          </cell>
          <cell r="S1262" t="str">
            <v>Medellin</v>
          </cell>
          <cell r="U1262" t="str">
            <v>05 - ANTIOQUIA</v>
          </cell>
          <cell r="V1262" t="str">
            <v>MEDELLIN</v>
          </cell>
          <cell r="W1262" t="str">
            <v>SOLTERO</v>
          </cell>
          <cell r="X1262" t="str">
            <v>0</v>
          </cell>
          <cell r="Z1262">
            <v>0</v>
          </cell>
          <cell r="AA1262" t="str">
            <v>0</v>
          </cell>
          <cell r="AB1262" t="str">
            <v>002</v>
          </cell>
          <cell r="AC1262" t="str">
            <v>BACHILLERATO</v>
          </cell>
          <cell r="AD1262" t="str">
            <v>F</v>
          </cell>
          <cell r="AE1262" t="str">
            <v>002</v>
          </cell>
          <cell r="AF1262" t="str">
            <v>COMPAÑÍA DE ALIMENTOS COLOMBIANOS CALCO S.A</v>
          </cell>
          <cell r="AG1262" t="str">
            <v>52</v>
          </cell>
          <cell r="AH1262" t="str">
            <v>VENTAS</v>
          </cell>
          <cell r="AI1262" t="str">
            <v>02008003</v>
          </cell>
          <cell r="AJ1262" t="str">
            <v>Puntos de Venta</v>
          </cell>
          <cell r="AK1262" t="str">
            <v>C01-002</v>
          </cell>
          <cell r="AL1262" t="str">
            <v>COCINA DOMICILIOS</v>
          </cell>
          <cell r="AM1262" t="str">
            <v>007</v>
          </cell>
          <cell r="AN1262" t="str">
            <v>Domingo</v>
          </cell>
          <cell r="AO1262" t="str">
            <v>000</v>
          </cell>
          <cell r="AP1262" t="str">
            <v>SIN DEFINIR</v>
          </cell>
          <cell r="AQ1262" t="str">
            <v>1</v>
          </cell>
          <cell r="AR1262">
            <v>45372</v>
          </cell>
          <cell r="AU1262" t="str">
            <v>A</v>
          </cell>
          <cell r="AW1262" t="str">
            <v>EPS010</v>
          </cell>
          <cell r="AX1262" t="str">
            <v>EPS SURA (ANTES SUSALUD)</v>
          </cell>
          <cell r="AY1262" t="str">
            <v>001</v>
          </cell>
          <cell r="AZ1262" t="str">
            <v>230201</v>
          </cell>
          <cell r="BA1262" t="str">
            <v>PROTECCIÓN + I. N. G.</v>
          </cell>
          <cell r="BB1262" t="str">
            <v>001</v>
          </cell>
          <cell r="BC1262" t="str">
            <v>14-28</v>
          </cell>
          <cell r="BD1262" t="str">
            <v>ARL SURA</v>
          </cell>
          <cell r="BE1262" t="str">
            <v>001</v>
          </cell>
          <cell r="BF1262" t="str">
            <v>CCF04</v>
          </cell>
          <cell r="BG1262" t="str">
            <v>COMFAMA ANTIOQUIA</v>
          </cell>
          <cell r="BH1262" t="str">
            <v>C005</v>
          </cell>
          <cell r="BI1262" t="str">
            <v>CESANTÍAS PROTECCIÓN S. A.</v>
          </cell>
          <cell r="BJ1262" t="str">
            <v>3561101</v>
          </cell>
          <cell r="BK1262" t="str">
            <v>002</v>
          </cell>
          <cell r="BL1262" t="str">
            <v>Quincenales</v>
          </cell>
          <cell r="BM1262" t="str">
            <v>TABLA</v>
          </cell>
          <cell r="BO1262" t="str">
            <v>001</v>
          </cell>
          <cell r="BP1262" t="str">
            <v>Salario interno pesos</v>
          </cell>
          <cell r="BQ1262">
            <v>1750905</v>
          </cell>
          <cell r="BR1262" t="str">
            <v>000000000000002</v>
          </cell>
          <cell r="BS1262" t="str">
            <v>COMPAÑÍA DE ALIMENTOS COLOMBIANOS CALCO S.A</v>
          </cell>
          <cell r="BT1262" t="str">
            <v>000000000047470</v>
          </cell>
          <cell r="BU1262" t="str">
            <v>PUNTOS DE VENTA</v>
          </cell>
          <cell r="BV1262" t="str">
            <v>000000000047620</v>
          </cell>
          <cell r="BW1262" t="str">
            <v>AUXILIAR DE RESTAURANTE</v>
          </cell>
          <cell r="BX1262" t="str">
            <v>000000000048351</v>
          </cell>
          <cell r="BY1262" t="str">
            <v>AUXILIAR DE RESTAURANTE</v>
          </cell>
          <cell r="BZ1262" t="str">
            <v>yura8324@gmail.com</v>
          </cell>
          <cell r="CA1262" t="str">
            <v>220 - JORNADA MENSUAL 220 HORAS</v>
          </cell>
          <cell r="CB1262" t="str">
            <v>Ley 50</v>
          </cell>
          <cell r="CC1262" t="str">
            <v>1 - Indefinido</v>
          </cell>
          <cell r="CD1262" t="str">
            <v>APORTA</v>
          </cell>
          <cell r="CE1262" t="str">
            <v>APORTA</v>
          </cell>
          <cell r="CF1262" t="str">
            <v>APORTA</v>
          </cell>
          <cell r="CG1262">
            <v>2.4359999999999999</v>
          </cell>
          <cell r="CH1262" t="str">
            <v>SIN AUXILIO</v>
          </cell>
          <cell r="CI1262" t="str">
            <v>SIN AUXILIO</v>
          </cell>
          <cell r="CJ1262" t="str">
            <v>SIN AUXILIO</v>
          </cell>
          <cell r="CK1262" t="str">
            <v>Sueldo fijo</v>
          </cell>
          <cell r="CL1262" t="str">
            <v>Dependiente</v>
          </cell>
          <cell r="CM1262" t="str">
            <v>No aplica</v>
          </cell>
          <cell r="CN1262" t="str">
            <v>S</v>
          </cell>
          <cell r="CQ1262" t="str">
            <v>220</v>
          </cell>
          <cell r="CR1262" t="str">
            <v>Tiempo Completo 220</v>
          </cell>
          <cell r="CS1262" t="str">
            <v>31</v>
          </cell>
          <cell r="CT1262" t="str">
            <v>000000000047498</v>
          </cell>
          <cell r="CU1262" t="str">
            <v>POBLADO</v>
          </cell>
          <cell r="CW1262" t="str">
            <v>000</v>
          </cell>
          <cell r="CX1262" t="str">
            <v>HERNANDEZ GARCIA SANDRA YURANI</v>
          </cell>
        </row>
        <row r="1263">
          <cell r="A1263">
            <v>39192033</v>
          </cell>
          <cell r="B1263" t="str">
            <v>ANGELA</v>
          </cell>
          <cell r="C1263" t="str">
            <v>MARIA</v>
          </cell>
          <cell r="D1263" t="str">
            <v>CASTRO</v>
          </cell>
          <cell r="E1263" t="str">
            <v>TABARES</v>
          </cell>
          <cell r="F1263">
            <v>30059</v>
          </cell>
          <cell r="G1263" t="str">
            <v>169 - COLOMBIA</v>
          </cell>
          <cell r="H1263" t="str">
            <v>05 - ANTIOQUIA</v>
          </cell>
          <cell r="I1263" t="str">
            <v>LA CEJA</v>
          </cell>
          <cell r="J1263" t="str">
            <v>AV 37 44 18 APTO 401</v>
          </cell>
          <cell r="K1263" t="str">
            <v>1</v>
          </cell>
          <cell r="L1263" t="str">
            <v>3148063979</v>
          </cell>
          <cell r="M1263" t="str">
            <v>CO</v>
          </cell>
          <cell r="N1263" t="str">
            <v>BANCOLOMBIA</v>
          </cell>
          <cell r="O1263" t="str">
            <v>25500002297</v>
          </cell>
          <cell r="P1263" t="str">
            <v>AHORRO</v>
          </cell>
          <cell r="Q1263" t="str">
            <v>CÉDULA DE CIUDADANÍA</v>
          </cell>
          <cell r="R1263">
            <v>39192033</v>
          </cell>
          <cell r="S1263" t="str">
            <v>La Ceja</v>
          </cell>
          <cell r="U1263" t="str">
            <v>05 - ANTIOQUIA</v>
          </cell>
          <cell r="V1263" t="str">
            <v>BELLO</v>
          </cell>
          <cell r="W1263" t="str">
            <v>SOLTERO</v>
          </cell>
          <cell r="X1263" t="str">
            <v>0</v>
          </cell>
          <cell r="Z1263">
            <v>0</v>
          </cell>
          <cell r="AA1263" t="str">
            <v>0</v>
          </cell>
          <cell r="AB1263" t="str">
            <v>002</v>
          </cell>
          <cell r="AC1263" t="str">
            <v>BACHILLERATO</v>
          </cell>
          <cell r="AD1263" t="str">
            <v>F</v>
          </cell>
          <cell r="AE1263" t="str">
            <v>002</v>
          </cell>
          <cell r="AF1263" t="str">
            <v>COMPAÑÍA DE ALIMENTOS COLOMBIANOS CALCO S.A</v>
          </cell>
          <cell r="AG1263" t="str">
            <v>52</v>
          </cell>
          <cell r="AH1263" t="str">
            <v>VENTAS</v>
          </cell>
          <cell r="AI1263" t="str">
            <v>02008003</v>
          </cell>
          <cell r="AJ1263" t="str">
            <v>Puntos de Venta</v>
          </cell>
          <cell r="AK1263" t="str">
            <v>R05-002</v>
          </cell>
          <cell r="AL1263" t="str">
            <v>SAN DIEGO</v>
          </cell>
          <cell r="AM1263" t="str">
            <v>007</v>
          </cell>
          <cell r="AN1263" t="str">
            <v>Domingo</v>
          </cell>
          <cell r="AO1263" t="str">
            <v>000</v>
          </cell>
          <cell r="AP1263" t="str">
            <v>SIN DEFINIR</v>
          </cell>
          <cell r="AQ1263" t="str">
            <v>1</v>
          </cell>
          <cell r="AR1263">
            <v>42591</v>
          </cell>
          <cell r="AU1263" t="str">
            <v>A</v>
          </cell>
          <cell r="AW1263" t="str">
            <v>EPS010</v>
          </cell>
          <cell r="AX1263" t="str">
            <v>EPS SURA (ANTES SUSALUD)</v>
          </cell>
          <cell r="AY1263" t="str">
            <v>001</v>
          </cell>
          <cell r="AZ1263" t="str">
            <v>230201</v>
          </cell>
          <cell r="BA1263" t="str">
            <v>PROTECCIÓN + I. N. G.</v>
          </cell>
          <cell r="BB1263" t="str">
            <v>001</v>
          </cell>
          <cell r="BC1263" t="str">
            <v>14-28</v>
          </cell>
          <cell r="BD1263" t="str">
            <v>ARL SURA</v>
          </cell>
          <cell r="BE1263" t="str">
            <v>001</v>
          </cell>
          <cell r="BF1263" t="str">
            <v>CCF04</v>
          </cell>
          <cell r="BG1263" t="str">
            <v>COMFAMA ANTIOQUIA</v>
          </cell>
          <cell r="BH1263" t="str">
            <v>C005</v>
          </cell>
          <cell r="BI1263" t="str">
            <v>CESANTÍAS PROTECCIÓN S. A.</v>
          </cell>
          <cell r="BJ1263" t="str">
            <v>3561101</v>
          </cell>
          <cell r="BK1263" t="str">
            <v>002</v>
          </cell>
          <cell r="BL1263" t="str">
            <v>Quincenales</v>
          </cell>
          <cell r="BM1263" t="str">
            <v>TABLA</v>
          </cell>
          <cell r="BO1263" t="str">
            <v>001</v>
          </cell>
          <cell r="BP1263" t="str">
            <v>Salario interno pesos</v>
          </cell>
          <cell r="BQ1263">
            <v>1750905</v>
          </cell>
          <cell r="BR1263" t="str">
            <v>000000000000002</v>
          </cell>
          <cell r="BS1263" t="str">
            <v>COMPAÑÍA DE ALIMENTOS COLOMBIANOS CALCO S.A</v>
          </cell>
          <cell r="BT1263" t="str">
            <v>000000000047470</v>
          </cell>
          <cell r="BU1263" t="str">
            <v>PUNTOS DE VENTA</v>
          </cell>
          <cell r="BV1263" t="str">
            <v>000000000047620</v>
          </cell>
          <cell r="BW1263" t="str">
            <v>AUXILIAR DE RESTAURANTE</v>
          </cell>
          <cell r="BX1263" t="str">
            <v>000000000048513</v>
          </cell>
          <cell r="BY1263" t="str">
            <v>AUXILIAR DE RESTAURANTE</v>
          </cell>
          <cell r="BZ1263" t="str">
            <v>angelacastrot8@gmail.com</v>
          </cell>
          <cell r="CA1263" t="str">
            <v>220 - JORNADA MENSUAL 220 HORAS</v>
          </cell>
          <cell r="CB1263" t="str">
            <v>Ley 50</v>
          </cell>
          <cell r="CC1263" t="str">
            <v>1 - Indefinido</v>
          </cell>
          <cell r="CD1263" t="str">
            <v>APORTA</v>
          </cell>
          <cell r="CE1263" t="str">
            <v>APORTA</v>
          </cell>
          <cell r="CF1263" t="str">
            <v>APORTA</v>
          </cell>
          <cell r="CG1263">
            <v>2.4359999999999999</v>
          </cell>
          <cell r="CH1263" t="str">
            <v>SIN AUXILIO</v>
          </cell>
          <cell r="CI1263" t="str">
            <v>SIN AUXILIO</v>
          </cell>
          <cell r="CJ1263" t="str">
            <v>SIN AUXILIO</v>
          </cell>
          <cell r="CK1263" t="str">
            <v>Sueldo fijo</v>
          </cell>
          <cell r="CL1263" t="str">
            <v>Dependiente</v>
          </cell>
          <cell r="CM1263" t="str">
            <v>No aplica</v>
          </cell>
          <cell r="CN1263" t="str">
            <v>S</v>
          </cell>
          <cell r="CQ1263" t="str">
            <v>220</v>
          </cell>
          <cell r="CR1263" t="str">
            <v>Tiempo Completo 220</v>
          </cell>
          <cell r="CS1263" t="str">
            <v>31</v>
          </cell>
          <cell r="CT1263" t="str">
            <v>000000000047502</v>
          </cell>
          <cell r="CU1263" t="str">
            <v>SAN DIEGO</v>
          </cell>
          <cell r="CW1263" t="str">
            <v>000</v>
          </cell>
          <cell r="CX1263" t="str">
            <v>CASTRO TABARES ANGELA MARIA</v>
          </cell>
        </row>
        <row r="1264">
          <cell r="A1264">
            <v>39200422</v>
          </cell>
          <cell r="B1264" t="str">
            <v>CLAUDIA</v>
          </cell>
          <cell r="D1264" t="str">
            <v>ALZATE</v>
          </cell>
          <cell r="E1264" t="str">
            <v>GIRALDO</v>
          </cell>
          <cell r="F1264">
            <v>27479</v>
          </cell>
          <cell r="G1264" t="str">
            <v>169 - COLOMBIA</v>
          </cell>
          <cell r="H1264" t="str">
            <v>05 - ANTIOQUIA</v>
          </cell>
          <cell r="I1264" t="str">
            <v>MONTEBELLO</v>
          </cell>
          <cell r="J1264" t="str">
            <v>CL 112 A 67 61</v>
          </cell>
          <cell r="K1264" t="str">
            <v>Florencia</v>
          </cell>
          <cell r="L1264" t="str">
            <v>3137172630</v>
          </cell>
          <cell r="M1264" t="str">
            <v>CO</v>
          </cell>
          <cell r="N1264" t="str">
            <v>BANCOLOMBIA</v>
          </cell>
          <cell r="O1264" t="str">
            <v>36200000927</v>
          </cell>
          <cell r="P1264" t="str">
            <v>AHORRO</v>
          </cell>
          <cell r="Q1264" t="str">
            <v>CÉDULA DE CIUDADANÍA</v>
          </cell>
          <cell r="R1264">
            <v>39200422</v>
          </cell>
          <cell r="S1264" t="str">
            <v>Montebello</v>
          </cell>
          <cell r="U1264" t="str">
            <v>05 - ANTIOQUIA</v>
          </cell>
          <cell r="V1264" t="str">
            <v>MEDELLIN</v>
          </cell>
          <cell r="W1264" t="str">
            <v>SOLTERO</v>
          </cell>
          <cell r="X1264" t="str">
            <v>0</v>
          </cell>
          <cell r="Z1264">
            <v>0</v>
          </cell>
          <cell r="AA1264" t="str">
            <v>0</v>
          </cell>
          <cell r="AB1264" t="str">
            <v>002</v>
          </cell>
          <cell r="AC1264" t="str">
            <v>BACHILLERATO</v>
          </cell>
          <cell r="AD1264" t="str">
            <v>F</v>
          </cell>
          <cell r="AE1264" t="str">
            <v>002</v>
          </cell>
          <cell r="AF1264" t="str">
            <v>COMPAÑÍA DE ALIMENTOS COLOMBIANOS CALCO S.A</v>
          </cell>
          <cell r="AG1264" t="str">
            <v>52</v>
          </cell>
          <cell r="AH1264" t="str">
            <v>VENTAS</v>
          </cell>
          <cell r="AI1264" t="str">
            <v>02008003</v>
          </cell>
          <cell r="AJ1264" t="str">
            <v>Puntos de Venta</v>
          </cell>
          <cell r="AK1264" t="str">
            <v>R05-002</v>
          </cell>
          <cell r="AL1264" t="str">
            <v>SAN DIEGO</v>
          </cell>
          <cell r="AM1264" t="str">
            <v>007</v>
          </cell>
          <cell r="AN1264" t="str">
            <v>Domingo</v>
          </cell>
          <cell r="AO1264" t="str">
            <v>000</v>
          </cell>
          <cell r="AP1264" t="str">
            <v>SIN DEFINIR</v>
          </cell>
          <cell r="AQ1264" t="str">
            <v>1</v>
          </cell>
          <cell r="AR1264">
            <v>41666</v>
          </cell>
          <cell r="AU1264" t="str">
            <v>A</v>
          </cell>
          <cell r="AW1264" t="str">
            <v>EPS010</v>
          </cell>
          <cell r="AX1264" t="str">
            <v>EPS SURA (ANTES SUSALUD)</v>
          </cell>
          <cell r="AY1264" t="str">
            <v>001</v>
          </cell>
          <cell r="AZ1264" t="str">
            <v>230201</v>
          </cell>
          <cell r="BA1264" t="str">
            <v>PROTECCIÓN + I. N. G.</v>
          </cell>
          <cell r="BB1264" t="str">
            <v>001</v>
          </cell>
          <cell r="BC1264" t="str">
            <v>14-28</v>
          </cell>
          <cell r="BD1264" t="str">
            <v>ARL SURA</v>
          </cell>
          <cell r="BE1264" t="str">
            <v>001</v>
          </cell>
          <cell r="BF1264" t="str">
            <v>CCF04</v>
          </cell>
          <cell r="BG1264" t="str">
            <v>COMFAMA ANTIOQUIA</v>
          </cell>
          <cell r="BH1264" t="str">
            <v>C005</v>
          </cell>
          <cell r="BI1264" t="str">
            <v>CESANTÍAS PROTECCIÓN S. A.</v>
          </cell>
          <cell r="BJ1264" t="str">
            <v>3561101</v>
          </cell>
          <cell r="BK1264" t="str">
            <v>002</v>
          </cell>
          <cell r="BL1264" t="str">
            <v>Quincenales</v>
          </cell>
          <cell r="BM1264" t="str">
            <v>TABLA</v>
          </cell>
          <cell r="BO1264" t="str">
            <v>001</v>
          </cell>
          <cell r="BP1264" t="str">
            <v>Salario interno pesos</v>
          </cell>
          <cell r="BQ1264">
            <v>1750905</v>
          </cell>
          <cell r="BR1264" t="str">
            <v>000000000000002</v>
          </cell>
          <cell r="BS1264" t="str">
            <v>COMPAÑÍA DE ALIMENTOS COLOMBIANOS CALCO S.A</v>
          </cell>
          <cell r="BT1264" t="str">
            <v>000000000047470</v>
          </cell>
          <cell r="BU1264" t="str">
            <v>PUNTOS DE VENTA</v>
          </cell>
          <cell r="BV1264" t="str">
            <v>000000000047620</v>
          </cell>
          <cell r="BW1264" t="str">
            <v>AUXILIAR DE RESTAURANTE</v>
          </cell>
          <cell r="BX1264" t="str">
            <v>000000000048606</v>
          </cell>
          <cell r="BY1264" t="str">
            <v>AUXILIAR DE RESTAURANTE</v>
          </cell>
          <cell r="BZ1264" t="str">
            <v>claudiaalzategiraldo@gmail.com</v>
          </cell>
          <cell r="CA1264" t="str">
            <v>220 - JORNADA MENSUAL 220 HORAS</v>
          </cell>
          <cell r="CB1264" t="str">
            <v>Ley 50</v>
          </cell>
          <cell r="CC1264" t="str">
            <v>1 - Indefinido</v>
          </cell>
          <cell r="CD1264" t="str">
            <v>APORTA</v>
          </cell>
          <cell r="CE1264" t="str">
            <v>APORTA</v>
          </cell>
          <cell r="CF1264" t="str">
            <v>APORTA</v>
          </cell>
          <cell r="CG1264">
            <v>2.4359999999999999</v>
          </cell>
          <cell r="CH1264" t="str">
            <v>SIN AUXILIO</v>
          </cell>
          <cell r="CI1264" t="str">
            <v>SIN AUXILIO</v>
          </cell>
          <cell r="CJ1264" t="str">
            <v>SIN AUXILIO</v>
          </cell>
          <cell r="CK1264" t="str">
            <v>Sueldo fijo</v>
          </cell>
          <cell r="CL1264" t="str">
            <v>Dependiente</v>
          </cell>
          <cell r="CM1264" t="str">
            <v>No aplica</v>
          </cell>
          <cell r="CN1264" t="str">
            <v>S</v>
          </cell>
          <cell r="CQ1264" t="str">
            <v>220</v>
          </cell>
          <cell r="CR1264" t="str">
            <v>Tiempo Completo 220</v>
          </cell>
          <cell r="CS1264" t="str">
            <v>31</v>
          </cell>
          <cell r="CT1264" t="str">
            <v>000000000047504</v>
          </cell>
          <cell r="CU1264" t="str">
            <v>LAURELES</v>
          </cell>
          <cell r="CW1264" t="str">
            <v>000</v>
          </cell>
          <cell r="CX1264" t="str">
            <v xml:space="preserve">ALZATE GIRALDO CLAUDIA </v>
          </cell>
        </row>
        <row r="1265">
          <cell r="A1265">
            <v>39270662</v>
          </cell>
          <cell r="B1265" t="str">
            <v>DOLLY</v>
          </cell>
          <cell r="C1265" t="str">
            <v>AIDETH</v>
          </cell>
          <cell r="D1265" t="str">
            <v>DOMINGUEZ</v>
          </cell>
          <cell r="E1265" t="str">
            <v>ZABALETA</v>
          </cell>
          <cell r="F1265">
            <v>24775</v>
          </cell>
          <cell r="G1265" t="str">
            <v>169 - COLOMBIA</v>
          </cell>
          <cell r="H1265" t="str">
            <v>23 - CORDOBA</v>
          </cell>
          <cell r="I1265" t="str">
            <v>AYAPEL</v>
          </cell>
          <cell r="J1265" t="str">
            <v>CL 19 43 G 155</v>
          </cell>
          <cell r="K1265" t="str">
            <v>POBLADO</v>
          </cell>
          <cell r="L1265" t="str">
            <v>3235854484</v>
          </cell>
          <cell r="M1265" t="str">
            <v>CO</v>
          </cell>
          <cell r="N1265" t="str">
            <v>BANCOLOMBIA</v>
          </cell>
          <cell r="O1265" t="str">
            <v>43082068067</v>
          </cell>
          <cell r="P1265" t="str">
            <v>AHORRO</v>
          </cell>
          <cell r="Q1265" t="str">
            <v>CÉDULA DE CIUDADANÍA</v>
          </cell>
          <cell r="R1265">
            <v>39270662</v>
          </cell>
          <cell r="S1265" t="str">
            <v>Caucasia</v>
          </cell>
          <cell r="U1265" t="str">
            <v>05 - ANTIOQUIA</v>
          </cell>
          <cell r="V1265" t="str">
            <v>MEDELLIN</v>
          </cell>
          <cell r="W1265" t="str">
            <v>DIVORCIADO</v>
          </cell>
          <cell r="X1265" t="str">
            <v>0</v>
          </cell>
          <cell r="Z1265">
            <v>0</v>
          </cell>
          <cell r="AA1265" t="str">
            <v>0</v>
          </cell>
          <cell r="AB1265" t="str">
            <v>002</v>
          </cell>
          <cell r="AC1265" t="str">
            <v>BACHILLERATO</v>
          </cell>
          <cell r="AD1265" t="str">
            <v>F</v>
          </cell>
          <cell r="AE1265" t="str">
            <v>002</v>
          </cell>
          <cell r="AF1265" t="str">
            <v>COMPAÑÍA DE ALIMENTOS COLOMBIANOS CALCO S.A</v>
          </cell>
          <cell r="AG1265" t="str">
            <v>52</v>
          </cell>
          <cell r="AH1265" t="str">
            <v>VENTAS</v>
          </cell>
          <cell r="AI1265" t="str">
            <v>02008003</v>
          </cell>
          <cell r="AJ1265" t="str">
            <v>Puntos de Venta</v>
          </cell>
          <cell r="AK1265" t="str">
            <v>R16-002</v>
          </cell>
          <cell r="AL1265" t="str">
            <v>PALMA GRANDE</v>
          </cell>
          <cell r="AM1265" t="str">
            <v>007</v>
          </cell>
          <cell r="AN1265" t="str">
            <v>Domingo</v>
          </cell>
          <cell r="AO1265" t="str">
            <v>000</v>
          </cell>
          <cell r="AP1265" t="str">
            <v>SIN DEFINIR</v>
          </cell>
          <cell r="AQ1265" t="str">
            <v>2</v>
          </cell>
          <cell r="AR1265">
            <v>43748</v>
          </cell>
          <cell r="AU1265" t="str">
            <v>A</v>
          </cell>
          <cell r="AW1265" t="str">
            <v>EPS010</v>
          </cell>
          <cell r="AX1265" t="str">
            <v>EPS SURA (ANTES SUSALUD)</v>
          </cell>
          <cell r="AY1265" t="str">
            <v>001</v>
          </cell>
          <cell r="AZ1265" t="str">
            <v>25-14</v>
          </cell>
          <cell r="BA1265" t="str">
            <v>COLPENSIONES</v>
          </cell>
          <cell r="BB1265" t="str">
            <v>001</v>
          </cell>
          <cell r="BC1265" t="str">
            <v>14-28</v>
          </cell>
          <cell r="BD1265" t="str">
            <v>ARL SURA</v>
          </cell>
          <cell r="BE1265" t="str">
            <v>001</v>
          </cell>
          <cell r="BF1265" t="str">
            <v>CCF04</v>
          </cell>
          <cell r="BG1265" t="str">
            <v>COMFAMA ANTIOQUIA</v>
          </cell>
          <cell r="BH1265" t="str">
            <v>C005</v>
          </cell>
          <cell r="BI1265" t="str">
            <v>CESANTÍAS PROTECCIÓN S. A.</v>
          </cell>
          <cell r="BJ1265" t="str">
            <v>3561101</v>
          </cell>
          <cell r="BK1265" t="str">
            <v>002</v>
          </cell>
          <cell r="BL1265" t="str">
            <v>Quincenales</v>
          </cell>
          <cell r="BM1265" t="str">
            <v>%</v>
          </cell>
          <cell r="BN1265">
            <v>0</v>
          </cell>
          <cell r="BO1265" t="str">
            <v>001</v>
          </cell>
          <cell r="BP1265" t="str">
            <v>Salario interno pesos</v>
          </cell>
          <cell r="BQ1265">
            <v>5949000</v>
          </cell>
          <cell r="BR1265" t="str">
            <v>000000000000002</v>
          </cell>
          <cell r="BS1265" t="str">
            <v>COMPAÑÍA DE ALIMENTOS COLOMBIANOS CALCO S.A</v>
          </cell>
          <cell r="BT1265" t="str">
            <v>000000000047470</v>
          </cell>
          <cell r="BU1265" t="str">
            <v>PUNTOS DE VENTA</v>
          </cell>
          <cell r="BV1265" t="str">
            <v>000000000047688</v>
          </cell>
          <cell r="BW1265" t="str">
            <v>GERENTE PUNTO DE VENTA</v>
          </cell>
          <cell r="BX1265" t="str">
            <v>000000000049012</v>
          </cell>
          <cell r="BY1265" t="str">
            <v>GERENTE PUNTO DE VENTA</v>
          </cell>
          <cell r="BZ1265" t="str">
            <v>dollydominguezci@gmail.com</v>
          </cell>
          <cell r="CA1265" t="str">
            <v>220 - JORNADA MENSUAL 220 HORAS</v>
          </cell>
          <cell r="CB1265" t="str">
            <v>Ley 50</v>
          </cell>
          <cell r="CC1265" t="str">
            <v>1 - Indefinido</v>
          </cell>
          <cell r="CD1265" t="str">
            <v>APORTA</v>
          </cell>
          <cell r="CE1265" t="str">
            <v>APORTA</v>
          </cell>
          <cell r="CF1265" t="str">
            <v>APORTA</v>
          </cell>
          <cell r="CG1265">
            <v>2.4359999999999999</v>
          </cell>
          <cell r="CH1265" t="str">
            <v>SIN AUXILIO</v>
          </cell>
          <cell r="CI1265" t="str">
            <v>SIN AUXILIO</v>
          </cell>
          <cell r="CJ1265" t="str">
            <v>SIN AUXILIO</v>
          </cell>
          <cell r="CK1265" t="str">
            <v>Sueldo fijo</v>
          </cell>
          <cell r="CL1265" t="str">
            <v>Dependiente</v>
          </cell>
          <cell r="CM1265" t="str">
            <v>No aplica</v>
          </cell>
          <cell r="CN1265" t="str">
            <v>N</v>
          </cell>
          <cell r="CQ1265" t="str">
            <v>220</v>
          </cell>
          <cell r="CR1265" t="str">
            <v>Tiempo Completo 220</v>
          </cell>
          <cell r="CS1265" t="str">
            <v>31</v>
          </cell>
          <cell r="CT1265" t="str">
            <v>000000000047513</v>
          </cell>
          <cell r="CU1265" t="str">
            <v>PALMA GRANDE</v>
          </cell>
          <cell r="CW1265" t="str">
            <v>000</v>
          </cell>
          <cell r="CX1265" t="str">
            <v>DOMINGUEZ ZABALETA DOLLY AIDETH</v>
          </cell>
        </row>
        <row r="1266">
          <cell r="A1266">
            <v>39311687</v>
          </cell>
          <cell r="B1266" t="str">
            <v>MERLING</v>
          </cell>
          <cell r="D1266" t="str">
            <v>CUESTA</v>
          </cell>
          <cell r="E1266" t="str">
            <v>CORDOBA</v>
          </cell>
          <cell r="F1266">
            <v>26823</v>
          </cell>
          <cell r="G1266" t="str">
            <v>169 - COLOMBIA</v>
          </cell>
          <cell r="H1266" t="str">
            <v>05 - ANTIOQUIA</v>
          </cell>
          <cell r="I1266" t="str">
            <v>MEDELLIN</v>
          </cell>
          <cell r="J1266" t="str">
            <v>CR 90 C 15 82</v>
          </cell>
          <cell r="K1266" t="str">
            <v>BELEN ALTAVISTA</v>
          </cell>
          <cell r="L1266" t="str">
            <v>3218432083</v>
          </cell>
          <cell r="M1266" t="str">
            <v>CO</v>
          </cell>
          <cell r="N1266" t="str">
            <v>BANCOLOMBIA</v>
          </cell>
          <cell r="O1266" t="str">
            <v>500002237</v>
          </cell>
          <cell r="P1266" t="str">
            <v>AHORRO</v>
          </cell>
          <cell r="Q1266" t="str">
            <v>CÉDULA DE CIUDADANÍA</v>
          </cell>
          <cell r="R1266">
            <v>39311687</v>
          </cell>
          <cell r="S1266" t="str">
            <v>Turbo</v>
          </cell>
          <cell r="U1266" t="str">
            <v>05 - ANTIOQUIA</v>
          </cell>
          <cell r="V1266" t="str">
            <v>MEDELLIN</v>
          </cell>
          <cell r="W1266" t="str">
            <v>SOLTERO</v>
          </cell>
          <cell r="X1266" t="str">
            <v>0</v>
          </cell>
          <cell r="Z1266">
            <v>0</v>
          </cell>
          <cell r="AA1266" t="str">
            <v>0</v>
          </cell>
          <cell r="AB1266" t="str">
            <v>001</v>
          </cell>
          <cell r="AC1266" t="str">
            <v>PRIMARIA</v>
          </cell>
          <cell r="AD1266" t="str">
            <v>F</v>
          </cell>
          <cell r="AE1266" t="str">
            <v>002</v>
          </cell>
          <cell r="AF1266" t="str">
            <v>COMPAÑÍA DE ALIMENTOS COLOMBIANOS CALCO S.A</v>
          </cell>
          <cell r="AG1266" t="str">
            <v>52</v>
          </cell>
          <cell r="AH1266" t="str">
            <v>VENTAS</v>
          </cell>
          <cell r="AI1266" t="str">
            <v>02008003</v>
          </cell>
          <cell r="AJ1266" t="str">
            <v>Puntos de Venta</v>
          </cell>
          <cell r="AK1266" t="str">
            <v>R01-002</v>
          </cell>
          <cell r="AL1266" t="str">
            <v>POBLADO</v>
          </cell>
          <cell r="AM1266" t="str">
            <v>007</v>
          </cell>
          <cell r="AN1266" t="str">
            <v>Domingo</v>
          </cell>
          <cell r="AO1266" t="str">
            <v>000</v>
          </cell>
          <cell r="AP1266" t="str">
            <v>SIN DEFINIR</v>
          </cell>
          <cell r="AQ1266" t="str">
            <v>1</v>
          </cell>
          <cell r="AR1266">
            <v>39120</v>
          </cell>
          <cell r="AU1266" t="str">
            <v>A</v>
          </cell>
          <cell r="AW1266" t="str">
            <v>EPS010</v>
          </cell>
          <cell r="AX1266" t="str">
            <v>EPS SURA (ANTES SUSALUD)</v>
          </cell>
          <cell r="AY1266" t="str">
            <v>001</v>
          </cell>
          <cell r="AZ1266" t="str">
            <v>230201</v>
          </cell>
          <cell r="BA1266" t="str">
            <v>PROTECCIÓN + I. N. G.</v>
          </cell>
          <cell r="BB1266" t="str">
            <v>001</v>
          </cell>
          <cell r="BC1266" t="str">
            <v>14-28</v>
          </cell>
          <cell r="BD1266" t="str">
            <v>ARL SURA</v>
          </cell>
          <cell r="BE1266" t="str">
            <v>001</v>
          </cell>
          <cell r="BF1266" t="str">
            <v>CCF04</v>
          </cell>
          <cell r="BG1266" t="str">
            <v>COMFAMA ANTIOQUIA</v>
          </cell>
          <cell r="BH1266" t="str">
            <v>C005</v>
          </cell>
          <cell r="BI1266" t="str">
            <v>CESANTÍAS PROTECCIÓN S. A.</v>
          </cell>
          <cell r="BJ1266" t="str">
            <v>3561101</v>
          </cell>
          <cell r="BK1266" t="str">
            <v>002</v>
          </cell>
          <cell r="BL1266" t="str">
            <v>Quincenales</v>
          </cell>
          <cell r="BM1266" t="str">
            <v>TABLA</v>
          </cell>
          <cell r="BO1266" t="str">
            <v>004</v>
          </cell>
          <cell r="BP1266" t="str">
            <v>Salario por horas</v>
          </cell>
          <cell r="BQ1266">
            <v>7958.65</v>
          </cell>
          <cell r="BR1266" t="str">
            <v>000000000000002</v>
          </cell>
          <cell r="BS1266" t="str">
            <v>COMPAÑÍA DE ALIMENTOS COLOMBIANOS CALCO S.A</v>
          </cell>
          <cell r="BT1266" t="str">
            <v>000000000047470</v>
          </cell>
          <cell r="BU1266" t="str">
            <v>PUNTOS DE VENTA</v>
          </cell>
          <cell r="BV1266" t="str">
            <v>000000000047620</v>
          </cell>
          <cell r="BW1266" t="str">
            <v>AUXILIAR DE RESTAURANTE</v>
          </cell>
          <cell r="BX1266" t="str">
            <v>000000000048344</v>
          </cell>
          <cell r="BY1266" t="str">
            <v>AUXILIAR DE RESTAURANTE</v>
          </cell>
          <cell r="BZ1266" t="str">
            <v>merlingcuesta0806@gmail.com</v>
          </cell>
          <cell r="CA1266" t="str">
            <v>1 - JORNADA POR HORAS</v>
          </cell>
          <cell r="CB1266" t="str">
            <v>Ley 50</v>
          </cell>
          <cell r="CC1266" t="str">
            <v>1 - Indefinido</v>
          </cell>
          <cell r="CD1266" t="str">
            <v>APORTA</v>
          </cell>
          <cell r="CE1266" t="str">
            <v>APORTA</v>
          </cell>
          <cell r="CF1266" t="str">
            <v>APORTA</v>
          </cell>
          <cell r="CG1266">
            <v>2.4359999999999999</v>
          </cell>
          <cell r="CH1266" t="str">
            <v>SIN AUXILIO</v>
          </cell>
          <cell r="CI1266" t="str">
            <v>SIN AUXILIO</v>
          </cell>
          <cell r="CJ1266" t="str">
            <v>SIN AUXILIO</v>
          </cell>
          <cell r="CK1266" t="str">
            <v>Sueldo variable</v>
          </cell>
          <cell r="CL1266" t="str">
            <v>Dependiente</v>
          </cell>
          <cell r="CM1266" t="str">
            <v>No aplica</v>
          </cell>
          <cell r="CN1266" t="str">
            <v>S</v>
          </cell>
          <cell r="CQ1266" t="str">
            <v>FS</v>
          </cell>
          <cell r="CR1266" t="str">
            <v>Fines de Semana</v>
          </cell>
          <cell r="CS1266" t="str">
            <v>31</v>
          </cell>
          <cell r="CT1266" t="str">
            <v>000000000047498</v>
          </cell>
          <cell r="CU1266" t="str">
            <v>POBLADO</v>
          </cell>
          <cell r="CW1266" t="str">
            <v>000</v>
          </cell>
          <cell r="CX1266" t="str">
            <v xml:space="preserve">CUESTA CORDOBA MERLING </v>
          </cell>
        </row>
        <row r="1267">
          <cell r="A1267">
            <v>39312731</v>
          </cell>
          <cell r="B1267" t="str">
            <v>ARELIS</v>
          </cell>
          <cell r="D1267" t="str">
            <v>PEREA</v>
          </cell>
          <cell r="E1267" t="str">
            <v>PEREA</v>
          </cell>
          <cell r="F1267">
            <v>27706</v>
          </cell>
          <cell r="G1267" t="str">
            <v>169 - COLOMBIA</v>
          </cell>
          <cell r="H1267" t="str">
            <v>17 - CALDAS</v>
          </cell>
          <cell r="I1267" t="str">
            <v>RIOSUCIO</v>
          </cell>
          <cell r="J1267" t="str">
            <v>CR 11 C 49 72</v>
          </cell>
          <cell r="K1267" t="str">
            <v>Buenos Aires</v>
          </cell>
          <cell r="L1267" t="str">
            <v>3117519863</v>
          </cell>
          <cell r="M1267" t="str">
            <v>CO</v>
          </cell>
          <cell r="N1267" t="str">
            <v>BANCOLOMBIA</v>
          </cell>
          <cell r="O1267" t="str">
            <v>25500007607</v>
          </cell>
          <cell r="P1267" t="str">
            <v>AHORRO</v>
          </cell>
          <cell r="Q1267" t="str">
            <v>CÉDULA DE CIUDADANÍA</v>
          </cell>
          <cell r="R1267">
            <v>39312731</v>
          </cell>
          <cell r="S1267" t="str">
            <v>Turbo</v>
          </cell>
          <cell r="U1267" t="str">
            <v>05 - ANTIOQUIA</v>
          </cell>
          <cell r="V1267" t="str">
            <v>MEDELLIN</v>
          </cell>
          <cell r="W1267" t="str">
            <v>UNION LIBRE</v>
          </cell>
          <cell r="X1267" t="str">
            <v>0</v>
          </cell>
          <cell r="Z1267">
            <v>0</v>
          </cell>
          <cell r="AA1267" t="str">
            <v>0</v>
          </cell>
          <cell r="AB1267" t="str">
            <v>001</v>
          </cell>
          <cell r="AC1267" t="str">
            <v>PRIMARIA</v>
          </cell>
          <cell r="AD1267" t="str">
            <v>F</v>
          </cell>
          <cell r="AE1267" t="str">
            <v>002</v>
          </cell>
          <cell r="AF1267" t="str">
            <v>COMPAÑÍA DE ALIMENTOS COLOMBIANOS CALCO S.A</v>
          </cell>
          <cell r="AG1267" t="str">
            <v>52</v>
          </cell>
          <cell r="AH1267" t="str">
            <v>VENTAS</v>
          </cell>
          <cell r="AI1267" t="str">
            <v>02008003</v>
          </cell>
          <cell r="AJ1267" t="str">
            <v>Puntos de Venta</v>
          </cell>
          <cell r="AK1267" t="str">
            <v>R21-002</v>
          </cell>
          <cell r="AL1267" t="str">
            <v>ARKADIA</v>
          </cell>
          <cell r="AM1267" t="str">
            <v>007</v>
          </cell>
          <cell r="AN1267" t="str">
            <v>Domingo</v>
          </cell>
          <cell r="AO1267" t="str">
            <v>000</v>
          </cell>
          <cell r="AP1267" t="str">
            <v>SIN DEFINIR</v>
          </cell>
          <cell r="AQ1267" t="str">
            <v>1</v>
          </cell>
          <cell r="AR1267">
            <v>45440</v>
          </cell>
          <cell r="AU1267" t="str">
            <v>A</v>
          </cell>
          <cell r="AW1267" t="str">
            <v>EPS037</v>
          </cell>
          <cell r="AX1267" t="str">
            <v>NUEVA E.P.S.</v>
          </cell>
          <cell r="AY1267" t="str">
            <v>001</v>
          </cell>
          <cell r="AZ1267" t="str">
            <v>25-14</v>
          </cell>
          <cell r="BA1267" t="str">
            <v>COLPENSIONES</v>
          </cell>
          <cell r="BB1267" t="str">
            <v>001</v>
          </cell>
          <cell r="BC1267" t="str">
            <v>14-28</v>
          </cell>
          <cell r="BD1267" t="str">
            <v>ARL SURA</v>
          </cell>
          <cell r="BE1267" t="str">
            <v>001</v>
          </cell>
          <cell r="BF1267" t="str">
            <v>CCF04</v>
          </cell>
          <cell r="BG1267" t="str">
            <v>COMFAMA ANTIOQUIA</v>
          </cell>
          <cell r="BH1267" t="str">
            <v>C002</v>
          </cell>
          <cell r="BI1267" t="str">
            <v>CESANTÍAS FONDO NACIONAL DEL AHORRO</v>
          </cell>
          <cell r="BJ1267" t="str">
            <v>3561101</v>
          </cell>
          <cell r="BK1267" t="str">
            <v>002</v>
          </cell>
          <cell r="BL1267" t="str">
            <v>Quincenales</v>
          </cell>
          <cell r="BM1267" t="str">
            <v>TABLA</v>
          </cell>
          <cell r="BO1267" t="str">
            <v>001</v>
          </cell>
          <cell r="BP1267" t="str">
            <v>Salario interno pesos</v>
          </cell>
          <cell r="BQ1267">
            <v>1750905</v>
          </cell>
          <cell r="BR1267" t="str">
            <v>000000000000002</v>
          </cell>
          <cell r="BS1267" t="str">
            <v>COMPAÑÍA DE ALIMENTOS COLOMBIANOS CALCO S.A</v>
          </cell>
          <cell r="BT1267" t="str">
            <v>000000000047470</v>
          </cell>
          <cell r="BU1267" t="str">
            <v>PUNTOS DE VENTA</v>
          </cell>
          <cell r="BV1267" t="str">
            <v>000000000047620</v>
          </cell>
          <cell r="BW1267" t="str">
            <v>AUXILIAR DE RESTAURANTE</v>
          </cell>
          <cell r="BX1267" t="str">
            <v>000000000049273</v>
          </cell>
          <cell r="BY1267" t="str">
            <v>AUXILIAR DE RESTAURANTE</v>
          </cell>
          <cell r="BZ1267" t="str">
            <v>arelisperelis@gmail.com</v>
          </cell>
          <cell r="CA1267" t="str">
            <v>220 - JORNADA MENSUAL 220 HORAS</v>
          </cell>
          <cell r="CB1267" t="str">
            <v>Ley 50</v>
          </cell>
          <cell r="CC1267" t="str">
            <v>1 - Indefinido</v>
          </cell>
          <cell r="CD1267" t="str">
            <v>APORTA</v>
          </cell>
          <cell r="CE1267" t="str">
            <v>APORTA</v>
          </cell>
          <cell r="CF1267" t="str">
            <v>APORTA</v>
          </cell>
          <cell r="CG1267">
            <v>2.4359999999999999</v>
          </cell>
          <cell r="CH1267" t="str">
            <v>SIN AUXILIO</v>
          </cell>
          <cell r="CI1267" t="str">
            <v>SIN AUXILIO</v>
          </cell>
          <cell r="CJ1267" t="str">
            <v>SIN AUXILIO</v>
          </cell>
          <cell r="CK1267" t="str">
            <v>Sueldo fijo</v>
          </cell>
          <cell r="CL1267" t="str">
            <v>Dependiente</v>
          </cell>
          <cell r="CM1267" t="str">
            <v>No aplica</v>
          </cell>
          <cell r="CN1267" t="str">
            <v>S</v>
          </cell>
          <cell r="CQ1267" t="str">
            <v>220</v>
          </cell>
          <cell r="CR1267" t="str">
            <v>Tiempo Completo 220</v>
          </cell>
          <cell r="CS1267" t="str">
            <v>31</v>
          </cell>
          <cell r="CT1267" t="str">
            <v>000000000047518</v>
          </cell>
          <cell r="CU1267" t="str">
            <v>ARKADIA</v>
          </cell>
          <cell r="CW1267" t="str">
            <v>000</v>
          </cell>
          <cell r="CX1267" t="str">
            <v xml:space="preserve">PEREA PEREA ARELIS </v>
          </cell>
        </row>
        <row r="1268">
          <cell r="A1268">
            <v>39315836</v>
          </cell>
          <cell r="B1268" t="str">
            <v>ROSNEY</v>
          </cell>
          <cell r="D1268" t="str">
            <v>CORDOBA</v>
          </cell>
          <cell r="E1268" t="str">
            <v>PALOMEQUE</v>
          </cell>
          <cell r="F1268">
            <v>27706</v>
          </cell>
          <cell r="G1268" t="str">
            <v>169 - COLOMBIA</v>
          </cell>
          <cell r="H1268" t="str">
            <v>05 - ANTIOQUIA</v>
          </cell>
          <cell r="I1268" t="str">
            <v>MEDELLIN</v>
          </cell>
          <cell r="J1268" t="str">
            <v>CL 56 A 63 AA 12</v>
          </cell>
          <cell r="K1268" t="str">
            <v>Cumbre</v>
          </cell>
          <cell r="L1268" t="str">
            <v>3124466475</v>
          </cell>
          <cell r="M1268" t="str">
            <v>CO</v>
          </cell>
          <cell r="N1268" t="str">
            <v>BANCOLOMBIA</v>
          </cell>
          <cell r="O1268" t="str">
            <v>34200001766</v>
          </cell>
          <cell r="P1268" t="str">
            <v>AHORRO</v>
          </cell>
          <cell r="Q1268" t="str">
            <v>CÉDULA DE CIUDADANÍA</v>
          </cell>
          <cell r="R1268">
            <v>39315836</v>
          </cell>
          <cell r="S1268" t="str">
            <v>Turbo</v>
          </cell>
          <cell r="U1268" t="str">
            <v>05 - ANTIOQUIA</v>
          </cell>
          <cell r="V1268" t="str">
            <v>BELLO</v>
          </cell>
          <cell r="W1268" t="str">
            <v>SOLTERO</v>
          </cell>
          <cell r="X1268" t="str">
            <v>0</v>
          </cell>
          <cell r="Z1268">
            <v>0</v>
          </cell>
          <cell r="AA1268" t="str">
            <v>0</v>
          </cell>
          <cell r="AB1268" t="str">
            <v>001</v>
          </cell>
          <cell r="AC1268" t="str">
            <v>PRIMARIA</v>
          </cell>
          <cell r="AD1268" t="str">
            <v>F</v>
          </cell>
          <cell r="AE1268" t="str">
            <v>002</v>
          </cell>
          <cell r="AF1268" t="str">
            <v>COMPAÑÍA DE ALIMENTOS COLOMBIANOS CALCO S.A</v>
          </cell>
          <cell r="AG1268" t="str">
            <v>52</v>
          </cell>
          <cell r="AH1268" t="str">
            <v>VENTAS</v>
          </cell>
          <cell r="AI1268" t="str">
            <v>02008003</v>
          </cell>
          <cell r="AJ1268" t="str">
            <v>Puntos de Venta</v>
          </cell>
          <cell r="AK1268" t="str">
            <v>R14-002</v>
          </cell>
          <cell r="AL1268" t="str">
            <v>PUERTA DEL NORTE</v>
          </cell>
          <cell r="AM1268" t="str">
            <v>007</v>
          </cell>
          <cell r="AN1268" t="str">
            <v>Domingo</v>
          </cell>
          <cell r="AO1268" t="str">
            <v>000</v>
          </cell>
          <cell r="AP1268" t="str">
            <v>SIN DEFINIR</v>
          </cell>
          <cell r="AQ1268" t="str">
            <v>3</v>
          </cell>
          <cell r="AR1268">
            <v>43344</v>
          </cell>
          <cell r="AU1268" t="str">
            <v>A</v>
          </cell>
          <cell r="AW1268" t="str">
            <v>EPS002</v>
          </cell>
          <cell r="AX1268" t="str">
            <v>SALUD TOTAL</v>
          </cell>
          <cell r="AY1268" t="str">
            <v>001</v>
          </cell>
          <cell r="AZ1268" t="str">
            <v>231001</v>
          </cell>
          <cell r="BA1268" t="str">
            <v>COLFONDOS</v>
          </cell>
          <cell r="BB1268" t="str">
            <v>001</v>
          </cell>
          <cell r="BC1268" t="str">
            <v>14-28</v>
          </cell>
          <cell r="BD1268" t="str">
            <v>ARL SURA</v>
          </cell>
          <cell r="BE1268" t="str">
            <v>001</v>
          </cell>
          <cell r="BF1268" t="str">
            <v>CCF04</v>
          </cell>
          <cell r="BG1268" t="str">
            <v>COMFAMA ANTIOQUIA</v>
          </cell>
          <cell r="BH1268" t="str">
            <v>C005</v>
          </cell>
          <cell r="BI1268" t="str">
            <v>CESANTÍAS PROTECCIÓN S. A.</v>
          </cell>
          <cell r="BJ1268" t="str">
            <v>3561101</v>
          </cell>
          <cell r="BK1268" t="str">
            <v>002</v>
          </cell>
          <cell r="BL1268" t="str">
            <v>Quincenales</v>
          </cell>
          <cell r="BM1268" t="str">
            <v>TABLA</v>
          </cell>
          <cell r="BO1268" t="str">
            <v>001</v>
          </cell>
          <cell r="BP1268" t="str">
            <v>Salario interno pesos</v>
          </cell>
          <cell r="BQ1268">
            <v>1750905</v>
          </cell>
          <cell r="BR1268" t="str">
            <v>000000000000002</v>
          </cell>
          <cell r="BS1268" t="str">
            <v>COMPAÑÍA DE ALIMENTOS COLOMBIANOS CALCO S.A</v>
          </cell>
          <cell r="BT1268" t="str">
            <v>000000000047470</v>
          </cell>
          <cell r="BU1268" t="str">
            <v>PUNTOS DE VENTA</v>
          </cell>
          <cell r="BV1268" t="str">
            <v>000000000047620</v>
          </cell>
          <cell r="BW1268" t="str">
            <v>AUXILIAR DE RESTAURANTE</v>
          </cell>
          <cell r="BX1268" t="str">
            <v>000000000048578</v>
          </cell>
          <cell r="BY1268" t="str">
            <v>AUXILIAR DE RESTAURANTE</v>
          </cell>
          <cell r="BZ1268" t="str">
            <v>rosneycordoba28@gmail.com</v>
          </cell>
          <cell r="CA1268" t="str">
            <v>220 - JORNADA MENSUAL 220 HORAS</v>
          </cell>
          <cell r="CB1268" t="str">
            <v>Ley 50</v>
          </cell>
          <cell r="CC1268" t="str">
            <v>1 - Indefinido</v>
          </cell>
          <cell r="CD1268" t="str">
            <v>APORTA</v>
          </cell>
          <cell r="CE1268" t="str">
            <v>APORTA</v>
          </cell>
          <cell r="CF1268" t="str">
            <v>APORTA</v>
          </cell>
          <cell r="CG1268">
            <v>2.4359999999999999</v>
          </cell>
          <cell r="CH1268" t="str">
            <v>SIN AUXILIO</v>
          </cell>
          <cell r="CI1268" t="str">
            <v>SIN AUXILIO</v>
          </cell>
          <cell r="CJ1268" t="str">
            <v>SIN AUXILIO</v>
          </cell>
          <cell r="CK1268" t="str">
            <v>Sueldo fijo</v>
          </cell>
          <cell r="CL1268" t="str">
            <v>Dependiente</v>
          </cell>
          <cell r="CM1268" t="str">
            <v>No aplica</v>
          </cell>
          <cell r="CN1268" t="str">
            <v>S</v>
          </cell>
          <cell r="CQ1268" t="str">
            <v>220</v>
          </cell>
          <cell r="CR1268" t="str">
            <v>Tiempo Completo 220</v>
          </cell>
          <cell r="CS1268" t="str">
            <v>31</v>
          </cell>
          <cell r="CT1268" t="str">
            <v>000000000047503</v>
          </cell>
          <cell r="CU1268" t="str">
            <v>OVIEDO</v>
          </cell>
          <cell r="CW1268" t="str">
            <v>000</v>
          </cell>
          <cell r="CX1268" t="str">
            <v xml:space="preserve">CORDOBA PALOMEQUE ROSNEY </v>
          </cell>
        </row>
        <row r="1269">
          <cell r="A1269">
            <v>39321557</v>
          </cell>
          <cell r="B1269" t="str">
            <v>ANNY</v>
          </cell>
          <cell r="C1269" t="str">
            <v>MARCELA</v>
          </cell>
          <cell r="D1269" t="str">
            <v>LLORENTE</v>
          </cell>
          <cell r="E1269" t="str">
            <v>GAVIRIA</v>
          </cell>
          <cell r="F1269">
            <v>31276</v>
          </cell>
          <cell r="G1269" t="str">
            <v>169 - COLOMBIA</v>
          </cell>
          <cell r="H1269" t="str">
            <v>05 - ANTIOQUIA</v>
          </cell>
          <cell r="I1269" t="str">
            <v>TURBO</v>
          </cell>
          <cell r="J1269" t="str">
            <v>CR 40 A 65 A 24 PISO 3</v>
          </cell>
          <cell r="K1269" t="str">
            <v>VILLA HERMOSA</v>
          </cell>
          <cell r="L1269" t="str">
            <v>3002299091</v>
          </cell>
          <cell r="M1269" t="str">
            <v>CO</v>
          </cell>
          <cell r="N1269" t="str">
            <v>BANCOLOMBIA</v>
          </cell>
          <cell r="O1269" t="str">
            <v>61752660891</v>
          </cell>
          <cell r="P1269" t="str">
            <v>AHORRO</v>
          </cell>
          <cell r="Q1269" t="str">
            <v>CÉDULA DE CIUDADANÍA</v>
          </cell>
          <cell r="R1269">
            <v>39321557</v>
          </cell>
          <cell r="S1269" t="str">
            <v>TURBO</v>
          </cell>
          <cell r="U1269" t="str">
            <v>05 - ANTIOQUIA</v>
          </cell>
          <cell r="V1269" t="str">
            <v>MEDELLIN</v>
          </cell>
          <cell r="W1269" t="str">
            <v>SOLTERO</v>
          </cell>
          <cell r="AB1269" t="str">
            <v>003</v>
          </cell>
          <cell r="AC1269" t="str">
            <v>TÉCNICO</v>
          </cell>
          <cell r="AD1269" t="str">
            <v>F</v>
          </cell>
          <cell r="AE1269" t="str">
            <v>002</v>
          </cell>
          <cell r="AF1269" t="str">
            <v>COMPAÑÍA DE ALIMENTOS COLOMBIANOS CALCO S.A</v>
          </cell>
          <cell r="AG1269" t="str">
            <v>52</v>
          </cell>
          <cell r="AH1269" t="str">
            <v>VENTAS</v>
          </cell>
          <cell r="AI1269" t="str">
            <v>02008003</v>
          </cell>
          <cell r="AJ1269" t="str">
            <v>Puntos de Venta</v>
          </cell>
          <cell r="AK1269" t="str">
            <v>R22-002</v>
          </cell>
          <cell r="AL1269" t="str">
            <v>LEMONT</v>
          </cell>
          <cell r="AM1269" t="str">
            <v>004</v>
          </cell>
          <cell r="AN1269" t="str">
            <v>Jueves</v>
          </cell>
          <cell r="AO1269" t="str">
            <v>000</v>
          </cell>
          <cell r="AP1269" t="str">
            <v>SIN DEFINIR</v>
          </cell>
          <cell r="AQ1269" t="str">
            <v>1</v>
          </cell>
          <cell r="AR1269">
            <v>46064</v>
          </cell>
          <cell r="AS1269" t="str">
            <v>10/08/2026</v>
          </cell>
          <cell r="AU1269" t="str">
            <v>A</v>
          </cell>
          <cell r="AW1269" t="str">
            <v>EPS010</v>
          </cell>
          <cell r="AX1269" t="str">
            <v>EPS SURA (ANTES SUSALUD)</v>
          </cell>
          <cell r="AY1269" t="str">
            <v>001</v>
          </cell>
          <cell r="AZ1269" t="str">
            <v>230201</v>
          </cell>
          <cell r="BA1269" t="str">
            <v>PROTECCIÓN + I. N. G.</v>
          </cell>
          <cell r="BB1269" t="str">
            <v>001</v>
          </cell>
          <cell r="BC1269" t="str">
            <v>14-28</v>
          </cell>
          <cell r="BD1269" t="str">
            <v>ARL SURA</v>
          </cell>
          <cell r="BE1269" t="str">
            <v>001</v>
          </cell>
          <cell r="BF1269" t="str">
            <v>CCF04</v>
          </cell>
          <cell r="BG1269" t="str">
            <v>COMFAMA ANTIOQUIA</v>
          </cell>
          <cell r="BH1269" t="str">
            <v>C002</v>
          </cell>
          <cell r="BI1269" t="str">
            <v>CESANTÍAS FONDO NACIONAL DEL AHORRO</v>
          </cell>
          <cell r="BJ1269" t="str">
            <v>3561101</v>
          </cell>
          <cell r="BK1269" t="str">
            <v>002</v>
          </cell>
          <cell r="BL1269" t="str">
            <v>Quincenales</v>
          </cell>
          <cell r="BM1269" t="str">
            <v>TABLA</v>
          </cell>
          <cell r="BO1269" t="str">
            <v>001</v>
          </cell>
          <cell r="BP1269" t="str">
            <v>Salario interno pesos</v>
          </cell>
          <cell r="BQ1269">
            <v>1750905</v>
          </cell>
          <cell r="BR1269" t="str">
            <v>000000000000002</v>
          </cell>
          <cell r="BS1269" t="str">
            <v>COMPAÑÍA DE ALIMENTOS COLOMBIANOS CALCO S.A</v>
          </cell>
          <cell r="BT1269" t="str">
            <v>000000000047457</v>
          </cell>
          <cell r="BU1269" t="str">
            <v>ENTRENAMIENTO</v>
          </cell>
          <cell r="BV1269" t="str">
            <v>000000000000316</v>
          </cell>
          <cell r="BW1269" t="str">
            <v>AUXILIAR DE PUNTO DE VENTA</v>
          </cell>
          <cell r="BX1269" t="str">
            <v>000000000065482</v>
          </cell>
          <cell r="BY1269" t="str">
            <v>AUXILIAR DE RESTAURANTE</v>
          </cell>
          <cell r="BZ1269" t="str">
            <v>llorenteanny17@gmail.com</v>
          </cell>
          <cell r="CA1269" t="str">
            <v>220 - JORNADA MENSUAL 220 HORAS</v>
          </cell>
          <cell r="CB1269" t="str">
            <v>Ley 50</v>
          </cell>
          <cell r="CC1269" t="str">
            <v>2 - Fijo</v>
          </cell>
          <cell r="CD1269" t="str">
            <v>APORTA</v>
          </cell>
          <cell r="CE1269" t="str">
            <v>APORTA</v>
          </cell>
          <cell r="CF1269" t="str">
            <v>APORTA</v>
          </cell>
          <cell r="CG1269">
            <v>2.4359999999999999</v>
          </cell>
          <cell r="CH1269" t="str">
            <v>SIN AUXILIO</v>
          </cell>
          <cell r="CI1269" t="str">
            <v>LA DIFERENCIA</v>
          </cell>
          <cell r="CJ1269" t="str">
            <v>LA DIFERENCIA</v>
          </cell>
          <cell r="CK1269" t="str">
            <v>Sueldo fijo</v>
          </cell>
          <cell r="CL1269" t="str">
            <v>Dependiente</v>
          </cell>
          <cell r="CM1269" t="str">
            <v>No aplica</v>
          </cell>
          <cell r="CN1269" t="str">
            <v>S</v>
          </cell>
          <cell r="CQ1269" t="str">
            <v>220</v>
          </cell>
          <cell r="CR1269" t="str">
            <v>Tiempo Completo 220</v>
          </cell>
          <cell r="CS1269" t="str">
            <v>31</v>
          </cell>
          <cell r="CT1269" t="str">
            <v>000000000047500</v>
          </cell>
          <cell r="CU1269" t="str">
            <v>CAMPESTRE</v>
          </cell>
          <cell r="CW1269" t="str">
            <v>000</v>
          </cell>
          <cell r="CX1269" t="str">
            <v>LLORENTE GAVIRIA ANNY MARCELA</v>
          </cell>
        </row>
        <row r="1270">
          <cell r="A1270">
            <v>39385623</v>
          </cell>
          <cell r="B1270" t="str">
            <v>MARIA</v>
          </cell>
          <cell r="C1270" t="str">
            <v>BERNARDINA</v>
          </cell>
          <cell r="D1270" t="str">
            <v>QUINTERO</v>
          </cell>
          <cell r="E1270" t="str">
            <v>PARRA</v>
          </cell>
          <cell r="F1270">
            <v>25746</v>
          </cell>
          <cell r="G1270" t="str">
            <v>169 - COLOMBIA</v>
          </cell>
          <cell r="H1270" t="str">
            <v>05 - ANTIOQUIA</v>
          </cell>
          <cell r="I1270" t="str">
            <v>SANTA BARBARA</v>
          </cell>
          <cell r="J1270" t="str">
            <v>CL 47 55 A 14</v>
          </cell>
          <cell r="K1270" t="str">
            <v>Rosario</v>
          </cell>
          <cell r="L1270" t="str">
            <v>3103832412</v>
          </cell>
          <cell r="M1270" t="str">
            <v>CO</v>
          </cell>
          <cell r="N1270" t="str">
            <v>BANCOLOMBIA</v>
          </cell>
          <cell r="O1270" t="str">
            <v>27700002611</v>
          </cell>
          <cell r="P1270" t="str">
            <v>AHORRO</v>
          </cell>
          <cell r="Q1270" t="str">
            <v>CÉDULA DE CIUDADANÍA</v>
          </cell>
          <cell r="R1270">
            <v>39385623</v>
          </cell>
          <cell r="S1270" t="str">
            <v>Santa Barbara</v>
          </cell>
          <cell r="U1270" t="str">
            <v>05 - ANTIOQUIA</v>
          </cell>
          <cell r="V1270" t="str">
            <v>ITAGUI</v>
          </cell>
          <cell r="W1270" t="str">
            <v>SOLTERO</v>
          </cell>
          <cell r="X1270" t="str">
            <v>0</v>
          </cell>
          <cell r="Z1270">
            <v>0</v>
          </cell>
          <cell r="AA1270" t="str">
            <v>0</v>
          </cell>
          <cell r="AB1270" t="str">
            <v>001</v>
          </cell>
          <cell r="AC1270" t="str">
            <v>PRIMARIA</v>
          </cell>
          <cell r="AD1270" t="str">
            <v>F</v>
          </cell>
          <cell r="AE1270" t="str">
            <v>002</v>
          </cell>
          <cell r="AF1270" t="str">
            <v>COMPAÑÍA DE ALIMENTOS COLOMBIANOS CALCO S.A</v>
          </cell>
          <cell r="AG1270" t="str">
            <v>52</v>
          </cell>
          <cell r="AH1270" t="str">
            <v>VENTAS</v>
          </cell>
          <cell r="AI1270" t="str">
            <v>02008003</v>
          </cell>
          <cell r="AJ1270" t="str">
            <v>Puntos de Venta</v>
          </cell>
          <cell r="AK1270" t="str">
            <v>R17-002</v>
          </cell>
          <cell r="AL1270" t="str">
            <v>MAYORCA ETAPA DOS</v>
          </cell>
          <cell r="AM1270" t="str">
            <v>007</v>
          </cell>
          <cell r="AN1270" t="str">
            <v>Domingo</v>
          </cell>
          <cell r="AO1270" t="str">
            <v>000</v>
          </cell>
          <cell r="AP1270" t="str">
            <v>SIN DEFINIR</v>
          </cell>
          <cell r="AQ1270" t="str">
            <v>1</v>
          </cell>
          <cell r="AR1270">
            <v>40791</v>
          </cell>
          <cell r="AU1270" t="str">
            <v>A</v>
          </cell>
          <cell r="AW1270" t="str">
            <v>EPS010</v>
          </cell>
          <cell r="AX1270" t="str">
            <v>EPS SURA (ANTES SUSALUD)</v>
          </cell>
          <cell r="AY1270" t="str">
            <v>001</v>
          </cell>
          <cell r="AZ1270" t="str">
            <v>230201</v>
          </cell>
          <cell r="BA1270" t="str">
            <v>PROTECCIÓN + I. N. G.</v>
          </cell>
          <cell r="BB1270" t="str">
            <v>001</v>
          </cell>
          <cell r="BC1270" t="str">
            <v>14-28</v>
          </cell>
          <cell r="BD1270" t="str">
            <v>ARL SURA</v>
          </cell>
          <cell r="BE1270" t="str">
            <v>001</v>
          </cell>
          <cell r="BF1270" t="str">
            <v>CCF04</v>
          </cell>
          <cell r="BG1270" t="str">
            <v>COMFAMA ANTIOQUIA</v>
          </cell>
          <cell r="BH1270" t="str">
            <v>C005</v>
          </cell>
          <cell r="BI1270" t="str">
            <v>CESANTÍAS PROTECCIÓN S. A.</v>
          </cell>
          <cell r="BJ1270" t="str">
            <v>3561101</v>
          </cell>
          <cell r="BK1270" t="str">
            <v>002</v>
          </cell>
          <cell r="BL1270" t="str">
            <v>Quincenales</v>
          </cell>
          <cell r="BM1270" t="str">
            <v>TABLA</v>
          </cell>
          <cell r="BO1270" t="str">
            <v>001</v>
          </cell>
          <cell r="BP1270" t="str">
            <v>Salario interno pesos</v>
          </cell>
          <cell r="BQ1270">
            <v>1750905</v>
          </cell>
          <cell r="BR1270" t="str">
            <v>000000000000002</v>
          </cell>
          <cell r="BS1270" t="str">
            <v>COMPAÑÍA DE ALIMENTOS COLOMBIANOS CALCO S.A</v>
          </cell>
          <cell r="BT1270" t="str">
            <v>000000000047470</v>
          </cell>
          <cell r="BU1270" t="str">
            <v>PUNTOS DE VENTA</v>
          </cell>
          <cell r="BV1270" t="str">
            <v>000000000047620</v>
          </cell>
          <cell r="BW1270" t="str">
            <v>AUXILIAR DE RESTAURANTE</v>
          </cell>
          <cell r="BX1270" t="str">
            <v>000000000049072</v>
          </cell>
          <cell r="BY1270" t="str">
            <v>AUXILIAR DE RESTAURANTE</v>
          </cell>
          <cell r="BZ1270" t="str">
            <v>mariabquintero20@gmail.com</v>
          </cell>
          <cell r="CA1270" t="str">
            <v>220 - JORNADA MENSUAL 220 HORAS</v>
          </cell>
          <cell r="CB1270" t="str">
            <v>Ley 50</v>
          </cell>
          <cell r="CC1270" t="str">
            <v>1 - Indefinido</v>
          </cell>
          <cell r="CD1270" t="str">
            <v>APORTA</v>
          </cell>
          <cell r="CE1270" t="str">
            <v>APORTA</v>
          </cell>
          <cell r="CF1270" t="str">
            <v>APORTA</v>
          </cell>
          <cell r="CG1270">
            <v>2.4359999999999999</v>
          </cell>
          <cell r="CH1270" t="str">
            <v>SIN AUXILIO</v>
          </cell>
          <cell r="CI1270" t="str">
            <v>SIN AUXILIO</v>
          </cell>
          <cell r="CJ1270" t="str">
            <v>SIN AUXILIO</v>
          </cell>
          <cell r="CK1270" t="str">
            <v>Sueldo fijo</v>
          </cell>
          <cell r="CL1270" t="str">
            <v>Dependiente</v>
          </cell>
          <cell r="CM1270" t="str">
            <v>No aplica</v>
          </cell>
          <cell r="CN1270" t="str">
            <v>S</v>
          </cell>
          <cell r="CQ1270" t="str">
            <v>220</v>
          </cell>
          <cell r="CR1270" t="str">
            <v>Tiempo Completo 220</v>
          </cell>
          <cell r="CS1270" t="str">
            <v>31</v>
          </cell>
          <cell r="CT1270" t="str">
            <v>000000000047514</v>
          </cell>
          <cell r="CU1270" t="str">
            <v>MAYORCA ETAPA DOS</v>
          </cell>
          <cell r="CW1270" t="str">
            <v>000</v>
          </cell>
          <cell r="CX1270" t="str">
            <v>QUINTERO PARRA MARIA BERNARDINA</v>
          </cell>
        </row>
        <row r="1271">
          <cell r="A1271">
            <v>39415678</v>
          </cell>
          <cell r="B1271" t="str">
            <v>ASTRID</v>
          </cell>
          <cell r="D1271" t="str">
            <v>MOSQUERA</v>
          </cell>
          <cell r="E1271" t="str">
            <v>MOSQUERA</v>
          </cell>
          <cell r="F1271">
            <v>27767</v>
          </cell>
          <cell r="G1271" t="str">
            <v>169 - COLOMBIA</v>
          </cell>
          <cell r="H1271" t="str">
            <v>05 - ANTIOQUIA</v>
          </cell>
          <cell r="I1271" t="str">
            <v>APARTADO</v>
          </cell>
          <cell r="J1271" t="str">
            <v>CL 63 AE CR 117 F 43 APT 305</v>
          </cell>
          <cell r="K1271" t="str">
            <v>La Aurora</v>
          </cell>
          <cell r="L1271" t="str">
            <v>3148285756-0</v>
          </cell>
          <cell r="M1271" t="str">
            <v>CO</v>
          </cell>
          <cell r="N1271" t="str">
            <v>BANCOLOMBIA</v>
          </cell>
          <cell r="O1271" t="str">
            <v>64587003056</v>
          </cell>
          <cell r="P1271" t="str">
            <v>AHORRO</v>
          </cell>
          <cell r="Q1271" t="str">
            <v>CÉDULA DE CIUDADANÍA</v>
          </cell>
          <cell r="R1271">
            <v>39415678</v>
          </cell>
          <cell r="S1271" t="str">
            <v>Apartado</v>
          </cell>
          <cell r="U1271" t="str">
            <v>05 - ANTIOQUIA</v>
          </cell>
          <cell r="V1271" t="str">
            <v>MEDELLIN</v>
          </cell>
          <cell r="W1271" t="str">
            <v>SOLTERO</v>
          </cell>
          <cell r="X1271" t="str">
            <v>0</v>
          </cell>
          <cell r="Z1271">
            <v>0</v>
          </cell>
          <cell r="AA1271" t="str">
            <v>0</v>
          </cell>
          <cell r="AB1271" t="str">
            <v>004</v>
          </cell>
          <cell r="AC1271" t="str">
            <v>TECNOLÓGICO</v>
          </cell>
          <cell r="AD1271" t="str">
            <v>F</v>
          </cell>
          <cell r="AE1271" t="str">
            <v>002</v>
          </cell>
          <cell r="AF1271" t="str">
            <v>COMPAÑÍA DE ALIMENTOS COLOMBIANOS CALCO S.A</v>
          </cell>
          <cell r="AG1271" t="str">
            <v>52</v>
          </cell>
          <cell r="AH1271" t="str">
            <v>VENTAS</v>
          </cell>
          <cell r="AI1271" t="str">
            <v>02008003</v>
          </cell>
          <cell r="AJ1271" t="str">
            <v>Puntos de Venta</v>
          </cell>
          <cell r="AK1271" t="str">
            <v>R07-002</v>
          </cell>
          <cell r="AL1271" t="str">
            <v>LAURELES</v>
          </cell>
          <cell r="AM1271" t="str">
            <v>007</v>
          </cell>
          <cell r="AN1271" t="str">
            <v>Domingo</v>
          </cell>
          <cell r="AO1271" t="str">
            <v>000</v>
          </cell>
          <cell r="AP1271" t="str">
            <v>SIN DEFINIR</v>
          </cell>
          <cell r="AQ1271" t="str">
            <v>1</v>
          </cell>
          <cell r="AR1271">
            <v>44778</v>
          </cell>
          <cell r="AU1271" t="str">
            <v>A</v>
          </cell>
          <cell r="AW1271" t="str">
            <v>EPS037</v>
          </cell>
          <cell r="AX1271" t="str">
            <v>NUEVA E.P.S.</v>
          </cell>
          <cell r="AY1271" t="str">
            <v>001</v>
          </cell>
          <cell r="AZ1271" t="str">
            <v>230201</v>
          </cell>
          <cell r="BA1271" t="str">
            <v>PROTECCIÓN + I. N. G.</v>
          </cell>
          <cell r="BB1271" t="str">
            <v>001</v>
          </cell>
          <cell r="BC1271" t="str">
            <v>14-28</v>
          </cell>
          <cell r="BD1271" t="str">
            <v>ARL SURA</v>
          </cell>
          <cell r="BE1271" t="str">
            <v>001</v>
          </cell>
          <cell r="BF1271" t="str">
            <v>CCF04</v>
          </cell>
          <cell r="BG1271" t="str">
            <v>COMFAMA ANTIOQUIA</v>
          </cell>
          <cell r="BH1271" t="str">
            <v>C005</v>
          </cell>
          <cell r="BI1271" t="str">
            <v>CESANTÍAS PROTECCIÓN S. A.</v>
          </cell>
          <cell r="BJ1271" t="str">
            <v>3561101</v>
          </cell>
          <cell r="BK1271" t="str">
            <v>002</v>
          </cell>
          <cell r="BL1271" t="str">
            <v>Quincenales</v>
          </cell>
          <cell r="BM1271" t="str">
            <v>TABLA</v>
          </cell>
          <cell r="BO1271" t="str">
            <v>001</v>
          </cell>
          <cell r="BP1271" t="str">
            <v>Salario interno pesos</v>
          </cell>
          <cell r="BQ1271">
            <v>1750905</v>
          </cell>
          <cell r="BR1271" t="str">
            <v>000000000000002</v>
          </cell>
          <cell r="BS1271" t="str">
            <v>COMPAÑÍA DE ALIMENTOS COLOMBIANOS CALCO S.A</v>
          </cell>
          <cell r="BT1271" t="str">
            <v>000000000047470</v>
          </cell>
          <cell r="BU1271" t="str">
            <v>PUNTOS DE VENTA</v>
          </cell>
          <cell r="BV1271" t="str">
            <v>000000000047620</v>
          </cell>
          <cell r="BW1271" t="str">
            <v>AUXILIAR DE RESTAURANTE</v>
          </cell>
          <cell r="BX1271" t="str">
            <v>000000000049146</v>
          </cell>
          <cell r="BY1271" t="str">
            <v>AUXILIAR DE RESTAURANTE</v>
          </cell>
          <cell r="BZ1271" t="str">
            <v>astridmosquera55@gmail.com</v>
          </cell>
          <cell r="CA1271" t="str">
            <v>220 - JORNADA MENSUAL 220 HORAS</v>
          </cell>
          <cell r="CB1271" t="str">
            <v>Ley 50</v>
          </cell>
          <cell r="CC1271" t="str">
            <v>1 - Indefinido</v>
          </cell>
          <cell r="CD1271" t="str">
            <v>APORTA</v>
          </cell>
          <cell r="CE1271" t="str">
            <v>APORTA</v>
          </cell>
          <cell r="CF1271" t="str">
            <v>APORTA</v>
          </cell>
          <cell r="CG1271">
            <v>2.4359999999999999</v>
          </cell>
          <cell r="CH1271" t="str">
            <v>SIN AUXILIO</v>
          </cell>
          <cell r="CI1271" t="str">
            <v>SIN AUXILIO</v>
          </cell>
          <cell r="CJ1271" t="str">
            <v>SIN AUXILIO</v>
          </cell>
          <cell r="CK1271" t="str">
            <v>Sueldo fijo</v>
          </cell>
          <cell r="CL1271" t="str">
            <v>Dependiente</v>
          </cell>
          <cell r="CM1271" t="str">
            <v>No aplica</v>
          </cell>
          <cell r="CN1271" t="str">
            <v>S</v>
          </cell>
          <cell r="CQ1271" t="str">
            <v>220</v>
          </cell>
          <cell r="CR1271" t="str">
            <v>Tiempo Completo 220</v>
          </cell>
          <cell r="CS1271" t="str">
            <v>31</v>
          </cell>
          <cell r="CT1271" t="str">
            <v>000000000047516</v>
          </cell>
          <cell r="CU1271" t="str">
            <v>MUSEO DE ARTE MODERNO</v>
          </cell>
          <cell r="CW1271" t="str">
            <v>000</v>
          </cell>
          <cell r="CX1271" t="str">
            <v xml:space="preserve">MOSQUERA MOSQUERA ASTRID </v>
          </cell>
        </row>
        <row r="1272">
          <cell r="A1272">
            <v>39419692</v>
          </cell>
          <cell r="B1272" t="str">
            <v>SANDRA</v>
          </cell>
          <cell r="C1272" t="str">
            <v>MILENA</v>
          </cell>
          <cell r="D1272" t="str">
            <v>MUNOZ</v>
          </cell>
          <cell r="E1272" t="str">
            <v>SUAREZ</v>
          </cell>
          <cell r="F1272">
            <v>28842</v>
          </cell>
          <cell r="G1272" t="str">
            <v>169 - COLOMBIA</v>
          </cell>
          <cell r="H1272" t="str">
            <v>17 - CALDAS</v>
          </cell>
          <cell r="I1272" t="str">
            <v>ANSERMA</v>
          </cell>
          <cell r="J1272" t="str">
            <v>CL 88 57 26 INT 301</v>
          </cell>
          <cell r="K1272" t="str">
            <v>Moravia</v>
          </cell>
          <cell r="L1272" t="str">
            <v>3145045230</v>
          </cell>
          <cell r="M1272" t="str">
            <v>CO</v>
          </cell>
          <cell r="N1272" t="str">
            <v>BANCOLOMBIA</v>
          </cell>
          <cell r="O1272" t="str">
            <v>36600002030</v>
          </cell>
          <cell r="P1272" t="str">
            <v>AHORRO</v>
          </cell>
          <cell r="Q1272" t="str">
            <v>CÉDULA DE CIUDADANÍA</v>
          </cell>
          <cell r="R1272">
            <v>39419692</v>
          </cell>
          <cell r="S1272" t="str">
            <v>Apartado</v>
          </cell>
          <cell r="U1272" t="str">
            <v>05 - ANTIOQUIA</v>
          </cell>
          <cell r="V1272" t="str">
            <v>MEDELLIN</v>
          </cell>
          <cell r="W1272" t="str">
            <v>SOLTERO</v>
          </cell>
          <cell r="X1272" t="str">
            <v>0</v>
          </cell>
          <cell r="Z1272">
            <v>0</v>
          </cell>
          <cell r="AA1272" t="str">
            <v>0</v>
          </cell>
          <cell r="AB1272" t="str">
            <v>002</v>
          </cell>
          <cell r="AC1272" t="str">
            <v>BACHILLERATO</v>
          </cell>
          <cell r="AD1272" t="str">
            <v>F</v>
          </cell>
          <cell r="AE1272" t="str">
            <v>002</v>
          </cell>
          <cell r="AF1272" t="str">
            <v>COMPAÑÍA DE ALIMENTOS COLOMBIANOS CALCO S.A</v>
          </cell>
          <cell r="AG1272" t="str">
            <v>52</v>
          </cell>
          <cell r="AH1272" t="str">
            <v>VENTAS</v>
          </cell>
          <cell r="AI1272" t="str">
            <v>02008004</v>
          </cell>
          <cell r="AJ1272" t="str">
            <v>Personal Volante Puntos de Venta</v>
          </cell>
          <cell r="AK1272" t="str">
            <v>OPR-002</v>
          </cell>
          <cell r="AL1272" t="str">
            <v>OPERACIÓN</v>
          </cell>
          <cell r="AM1272" t="str">
            <v>007</v>
          </cell>
          <cell r="AN1272" t="str">
            <v>Domingo</v>
          </cell>
          <cell r="AO1272" t="str">
            <v>000</v>
          </cell>
          <cell r="AP1272" t="str">
            <v>SIN DEFINIR</v>
          </cell>
          <cell r="AQ1272" t="str">
            <v>1</v>
          </cell>
          <cell r="AR1272">
            <v>46189</v>
          </cell>
          <cell r="AS1272" t="str">
            <v>05/11/2026</v>
          </cell>
          <cell r="AU1272" t="str">
            <v>A</v>
          </cell>
          <cell r="AW1272" t="str">
            <v>EPS010</v>
          </cell>
          <cell r="AX1272" t="str">
            <v>EPS SURA (ANTES SUSALUD)</v>
          </cell>
          <cell r="AY1272" t="str">
            <v>001</v>
          </cell>
          <cell r="AZ1272" t="str">
            <v>230301</v>
          </cell>
          <cell r="BA1272" t="str">
            <v>PORVENIR</v>
          </cell>
          <cell r="BB1272" t="str">
            <v>001</v>
          </cell>
          <cell r="BC1272" t="str">
            <v>14-28</v>
          </cell>
          <cell r="BD1272" t="str">
            <v>ARL SURA</v>
          </cell>
          <cell r="BE1272" t="str">
            <v>001</v>
          </cell>
          <cell r="BF1272" t="str">
            <v>CCF04</v>
          </cell>
          <cell r="BG1272" t="str">
            <v>COMFAMA ANTIOQUIA</v>
          </cell>
          <cell r="BH1272" t="str">
            <v>C004</v>
          </cell>
          <cell r="BI1272" t="str">
            <v>CESANTÍAS PORVENIR</v>
          </cell>
          <cell r="BJ1272" t="str">
            <v>3561101</v>
          </cell>
          <cell r="BK1272" t="str">
            <v>002</v>
          </cell>
          <cell r="BL1272" t="str">
            <v>Quincenales</v>
          </cell>
          <cell r="BM1272" t="str">
            <v>TABLA</v>
          </cell>
          <cell r="BO1272" t="str">
            <v>001</v>
          </cell>
          <cell r="BP1272" t="str">
            <v>Salario interno pesos</v>
          </cell>
          <cell r="BQ1272">
            <v>3627000</v>
          </cell>
          <cell r="BR1272" t="str">
            <v>000000000000002</v>
          </cell>
          <cell r="BS1272" t="str">
            <v>COMPAÑÍA DE ALIMENTOS COLOMBIANOS CALCO S.A</v>
          </cell>
          <cell r="BT1272" t="str">
            <v>000000000047470</v>
          </cell>
          <cell r="BU1272" t="str">
            <v>PUNTOS DE VENTA</v>
          </cell>
          <cell r="BV1272" t="str">
            <v>000000000047526</v>
          </cell>
          <cell r="BW1272" t="str">
            <v>ADMINISTRADORA PUNTO DE VENTA</v>
          </cell>
          <cell r="BX1272" t="str">
            <v>000000000048143</v>
          </cell>
          <cell r="BY1272" t="str">
            <v>ADMINISTRADORA PUNTO DE VENTA</v>
          </cell>
          <cell r="BZ1272" t="str">
            <v>samy181278@gmail.com</v>
          </cell>
          <cell r="CA1272" t="str">
            <v>220 - JORNADA MENSUAL 220 HORAS</v>
          </cell>
          <cell r="CB1272" t="str">
            <v>Ley 50</v>
          </cell>
          <cell r="CC1272" t="str">
            <v>2 - Fijo</v>
          </cell>
          <cell r="CD1272" t="str">
            <v>APORTA</v>
          </cell>
          <cell r="CE1272" t="str">
            <v>APORTA</v>
          </cell>
          <cell r="CF1272" t="str">
            <v>APORTA</v>
          </cell>
          <cell r="CG1272">
            <v>2.4359999999999999</v>
          </cell>
          <cell r="CH1272" t="str">
            <v>SIN AUXILIO</v>
          </cell>
          <cell r="CI1272" t="str">
            <v>SIN AUXILIO</v>
          </cell>
          <cell r="CJ1272" t="str">
            <v>SIN AUXILIO</v>
          </cell>
          <cell r="CK1272" t="str">
            <v>Sueldo fijo</v>
          </cell>
          <cell r="CL1272" t="str">
            <v>Dependiente</v>
          </cell>
          <cell r="CM1272" t="str">
            <v>No aplica</v>
          </cell>
          <cell r="CN1272" t="str">
            <v>S</v>
          </cell>
          <cell r="CQ1272" t="str">
            <v>220</v>
          </cell>
          <cell r="CR1272" t="str">
            <v>Tiempo Completo 220</v>
          </cell>
          <cell r="CS1272" t="str">
            <v>31</v>
          </cell>
          <cell r="CT1272" t="str">
            <v>000000000047495</v>
          </cell>
          <cell r="CU1272" t="str">
            <v>OPERACIÓN</v>
          </cell>
          <cell r="CW1272" t="str">
            <v>000</v>
          </cell>
          <cell r="CX1272" t="str">
            <v>MUNOZ SUAREZ SANDRA MILENA</v>
          </cell>
        </row>
        <row r="1273">
          <cell r="A1273">
            <v>39429632</v>
          </cell>
          <cell r="B1273" t="str">
            <v>LINA</v>
          </cell>
          <cell r="C1273" t="str">
            <v>MARIA</v>
          </cell>
          <cell r="D1273" t="str">
            <v>OSORIO</v>
          </cell>
          <cell r="E1273" t="str">
            <v>CRUZ</v>
          </cell>
          <cell r="F1273">
            <v>31413</v>
          </cell>
          <cell r="G1273" t="str">
            <v>169 - COLOMBIA</v>
          </cell>
          <cell r="H1273" t="str">
            <v>05 - ANTIOQUIA</v>
          </cell>
          <cell r="I1273" t="str">
            <v>APARTADO</v>
          </cell>
          <cell r="J1273" t="str">
            <v>CL 51 CR 9 103</v>
          </cell>
          <cell r="K1273" t="str">
            <v>BUENOS AIRES</v>
          </cell>
          <cell r="L1273" t="str">
            <v>3163590132</v>
          </cell>
          <cell r="M1273" t="str">
            <v>CO</v>
          </cell>
          <cell r="N1273" t="str">
            <v>BANCOLOMBIA</v>
          </cell>
          <cell r="O1273" t="str">
            <v>25500008341</v>
          </cell>
          <cell r="P1273" t="str">
            <v>AHORRO</v>
          </cell>
          <cell r="Q1273" t="str">
            <v>CÉDULA DE CIUDADANÍA</v>
          </cell>
          <cell r="R1273">
            <v>39429632</v>
          </cell>
          <cell r="S1273" t="str">
            <v>Apartado</v>
          </cell>
          <cell r="U1273" t="str">
            <v>05 - ANTIOQUIA</v>
          </cell>
          <cell r="V1273" t="str">
            <v>MEDELLIN</v>
          </cell>
          <cell r="W1273" t="str">
            <v>UNION LIBRE</v>
          </cell>
          <cell r="X1273" t="str">
            <v>0</v>
          </cell>
          <cell r="Z1273">
            <v>0</v>
          </cell>
          <cell r="AA1273" t="str">
            <v>0</v>
          </cell>
          <cell r="AB1273" t="str">
            <v>002</v>
          </cell>
          <cell r="AC1273" t="str">
            <v>BACHILLERATO</v>
          </cell>
          <cell r="AD1273" t="str">
            <v>F</v>
          </cell>
          <cell r="AE1273" t="str">
            <v>002</v>
          </cell>
          <cell r="AF1273" t="str">
            <v>COMPAÑÍA DE ALIMENTOS COLOMBIANOS CALCO S.A</v>
          </cell>
          <cell r="AG1273" t="str">
            <v>52</v>
          </cell>
          <cell r="AH1273" t="str">
            <v>VENTAS</v>
          </cell>
          <cell r="AI1273" t="str">
            <v>02008003</v>
          </cell>
          <cell r="AJ1273" t="str">
            <v>Puntos de Venta</v>
          </cell>
          <cell r="AK1273" t="str">
            <v>R21-002</v>
          </cell>
          <cell r="AL1273" t="str">
            <v>ARKADIA</v>
          </cell>
          <cell r="AM1273" t="str">
            <v>002</v>
          </cell>
          <cell r="AN1273" t="str">
            <v>Martes</v>
          </cell>
          <cell r="AO1273" t="str">
            <v>000</v>
          </cell>
          <cell r="AP1273" t="str">
            <v>SIN DEFINIR</v>
          </cell>
          <cell r="AQ1273" t="str">
            <v>2</v>
          </cell>
          <cell r="AR1273">
            <v>46057</v>
          </cell>
          <cell r="AS1273" t="str">
            <v>03/08/2026</v>
          </cell>
          <cell r="AU1273" t="str">
            <v>A</v>
          </cell>
          <cell r="AW1273" t="str">
            <v>EPS037</v>
          </cell>
          <cell r="AX1273" t="str">
            <v>NUEVA E.P.S.</v>
          </cell>
          <cell r="AY1273" t="str">
            <v>001</v>
          </cell>
          <cell r="AZ1273" t="str">
            <v>231001</v>
          </cell>
          <cell r="BA1273" t="str">
            <v>COLFONDOS</v>
          </cell>
          <cell r="BB1273" t="str">
            <v>001</v>
          </cell>
          <cell r="BC1273" t="str">
            <v>14-28</v>
          </cell>
          <cell r="BD1273" t="str">
            <v>ARL SURA</v>
          </cell>
          <cell r="BE1273" t="str">
            <v>001</v>
          </cell>
          <cell r="BF1273" t="str">
            <v>CCF04</v>
          </cell>
          <cell r="BG1273" t="str">
            <v>COMFAMA ANTIOQUIA</v>
          </cell>
          <cell r="BH1273" t="str">
            <v>C001</v>
          </cell>
          <cell r="BI1273" t="str">
            <v>CESANTÍAS COLFONDOS</v>
          </cell>
          <cell r="BJ1273" t="str">
            <v>3561101</v>
          </cell>
          <cell r="BK1273" t="str">
            <v>002</v>
          </cell>
          <cell r="BL1273" t="str">
            <v>Quincenales</v>
          </cell>
          <cell r="BM1273" t="str">
            <v>TABLA</v>
          </cell>
          <cell r="BO1273" t="str">
            <v>001</v>
          </cell>
          <cell r="BP1273" t="str">
            <v>Salario interno pesos</v>
          </cell>
          <cell r="BQ1273">
            <v>1750905</v>
          </cell>
          <cell r="BR1273" t="str">
            <v>000000000000002</v>
          </cell>
          <cell r="BS1273" t="str">
            <v>COMPAÑÍA DE ALIMENTOS COLOMBIANOS CALCO S.A</v>
          </cell>
          <cell r="BT1273" t="str">
            <v>000000000047470</v>
          </cell>
          <cell r="BU1273" t="str">
            <v>PUNTOS DE VENTA</v>
          </cell>
          <cell r="BV1273" t="str">
            <v>000000000047620</v>
          </cell>
          <cell r="BW1273" t="str">
            <v>AUXILIAR DE RESTAURANTE</v>
          </cell>
          <cell r="BX1273" t="str">
            <v>000000000065575</v>
          </cell>
          <cell r="BY1273" t="str">
            <v>AUXILIAR DE RESTAURANTE</v>
          </cell>
          <cell r="BZ1273" t="str">
            <v>linamariaosoriocruz@gmail.com</v>
          </cell>
          <cell r="CA1273" t="str">
            <v>220 - JORNADA MENSUAL 220 HORAS</v>
          </cell>
          <cell r="CB1273" t="str">
            <v>Ley 50</v>
          </cell>
          <cell r="CC1273" t="str">
            <v>2 - Fijo</v>
          </cell>
          <cell r="CD1273" t="str">
            <v>APORTA</v>
          </cell>
          <cell r="CE1273" t="str">
            <v>APORTA</v>
          </cell>
          <cell r="CF1273" t="str">
            <v>APORTA</v>
          </cell>
          <cell r="CG1273">
            <v>2.4359999999999999</v>
          </cell>
          <cell r="CH1273" t="str">
            <v>SIN AUXILIO</v>
          </cell>
          <cell r="CI1273" t="str">
            <v>SIN AUXILIO</v>
          </cell>
          <cell r="CJ1273" t="str">
            <v>SIN AUXILIO</v>
          </cell>
          <cell r="CK1273" t="str">
            <v>Sueldo fijo</v>
          </cell>
          <cell r="CL1273" t="str">
            <v>Dependiente</v>
          </cell>
          <cell r="CM1273" t="str">
            <v>No aplica</v>
          </cell>
          <cell r="CN1273" t="str">
            <v>S</v>
          </cell>
          <cell r="CQ1273" t="str">
            <v>220</v>
          </cell>
          <cell r="CR1273" t="str">
            <v>Tiempo Completo 220</v>
          </cell>
          <cell r="CS1273" t="str">
            <v>31</v>
          </cell>
          <cell r="CT1273" t="str">
            <v>000000000000638</v>
          </cell>
          <cell r="CU1273" t="str">
            <v>ARKADIA</v>
          </cell>
          <cell r="CW1273" t="str">
            <v>000</v>
          </cell>
          <cell r="CX1273" t="str">
            <v>OSORIO CRUZ LINA MARIA</v>
          </cell>
        </row>
        <row r="1274">
          <cell r="A1274">
            <v>39441510</v>
          </cell>
          <cell r="B1274" t="str">
            <v>GLORIA</v>
          </cell>
          <cell r="C1274" t="str">
            <v>CARMENZA</v>
          </cell>
          <cell r="D1274" t="str">
            <v>GONZALEZ</v>
          </cell>
          <cell r="E1274" t="str">
            <v>QUINTERO</v>
          </cell>
          <cell r="F1274">
            <v>25486</v>
          </cell>
          <cell r="G1274" t="str">
            <v>169 - COLOMBIA</v>
          </cell>
          <cell r="H1274" t="str">
            <v>05 - ANTIOQUIA</v>
          </cell>
          <cell r="I1274" t="str">
            <v>MEDELLIN</v>
          </cell>
          <cell r="J1274" t="str">
            <v>CL 41 A 77 77</v>
          </cell>
          <cell r="K1274" t="str">
            <v>Mirador Del Lag</v>
          </cell>
          <cell r="L1274" t="str">
            <v>3127265835</v>
          </cell>
          <cell r="M1274" t="str">
            <v>CO</v>
          </cell>
          <cell r="N1274" t="str">
            <v>BANCOLOMBIA</v>
          </cell>
          <cell r="O1274" t="str">
            <v>10525110427</v>
          </cell>
          <cell r="P1274" t="str">
            <v>AHORRO</v>
          </cell>
          <cell r="Q1274" t="str">
            <v>CÉDULA DE CIUDADANÍA</v>
          </cell>
          <cell r="R1274">
            <v>39441510</v>
          </cell>
          <cell r="S1274" t="str">
            <v>Rionegro</v>
          </cell>
          <cell r="U1274" t="str">
            <v>05 - ANTIOQUIA</v>
          </cell>
          <cell r="V1274" t="str">
            <v>RIONEGRO</v>
          </cell>
          <cell r="W1274" t="str">
            <v>CASADO</v>
          </cell>
          <cell r="X1274" t="str">
            <v>0</v>
          </cell>
          <cell r="Z1274">
            <v>0</v>
          </cell>
          <cell r="AA1274" t="str">
            <v>0</v>
          </cell>
          <cell r="AB1274" t="str">
            <v>005</v>
          </cell>
          <cell r="AC1274" t="str">
            <v>UNIVERSITARIO</v>
          </cell>
          <cell r="AD1274" t="str">
            <v>F</v>
          </cell>
          <cell r="AE1274" t="str">
            <v>002</v>
          </cell>
          <cell r="AF1274" t="str">
            <v>COMPAÑÍA DE ALIMENTOS COLOMBIANOS CALCO S.A</v>
          </cell>
          <cell r="AG1274" t="str">
            <v>52</v>
          </cell>
          <cell r="AH1274" t="str">
            <v>VENTAS</v>
          </cell>
          <cell r="AI1274" t="str">
            <v>02008003</v>
          </cell>
          <cell r="AJ1274" t="str">
            <v>Puntos de Venta</v>
          </cell>
          <cell r="AK1274" t="str">
            <v>R13-002</v>
          </cell>
          <cell r="AL1274" t="str">
            <v>SAN NICOLAS</v>
          </cell>
          <cell r="AM1274" t="str">
            <v>005</v>
          </cell>
          <cell r="AN1274" t="str">
            <v>Viernes</v>
          </cell>
          <cell r="AO1274" t="str">
            <v>000</v>
          </cell>
          <cell r="AP1274" t="str">
            <v>SIN DEFINIR</v>
          </cell>
          <cell r="AQ1274" t="str">
            <v>1</v>
          </cell>
          <cell r="AR1274">
            <v>42264</v>
          </cell>
          <cell r="AU1274" t="str">
            <v>A</v>
          </cell>
          <cell r="AW1274" t="str">
            <v>EPS010</v>
          </cell>
          <cell r="AX1274" t="str">
            <v>EPS SURA (ANTES SUSALUD)</v>
          </cell>
          <cell r="AY1274" t="str">
            <v>001</v>
          </cell>
          <cell r="AZ1274" t="str">
            <v>25-14</v>
          </cell>
          <cell r="BA1274" t="str">
            <v>COLPENSIONES</v>
          </cell>
          <cell r="BB1274" t="str">
            <v>001</v>
          </cell>
          <cell r="BC1274" t="str">
            <v>14-28</v>
          </cell>
          <cell r="BD1274" t="str">
            <v>ARL SURA</v>
          </cell>
          <cell r="BE1274" t="str">
            <v>001</v>
          </cell>
          <cell r="BF1274" t="str">
            <v>CCF04</v>
          </cell>
          <cell r="BG1274" t="str">
            <v>COMFAMA ANTIOQUIA</v>
          </cell>
          <cell r="BH1274" t="str">
            <v>C005</v>
          </cell>
          <cell r="BI1274" t="str">
            <v>CESANTÍAS PROTECCIÓN S. A.</v>
          </cell>
          <cell r="BJ1274" t="str">
            <v>3561101</v>
          </cell>
          <cell r="BK1274" t="str">
            <v>002</v>
          </cell>
          <cell r="BL1274" t="str">
            <v>Quincenales</v>
          </cell>
          <cell r="BM1274" t="str">
            <v>%</v>
          </cell>
          <cell r="BN1274">
            <v>0</v>
          </cell>
          <cell r="BO1274" t="str">
            <v>001</v>
          </cell>
          <cell r="BP1274" t="str">
            <v>Salario interno pesos</v>
          </cell>
          <cell r="BQ1274">
            <v>7106000</v>
          </cell>
          <cell r="BR1274" t="str">
            <v>000000000000002</v>
          </cell>
          <cell r="BS1274" t="str">
            <v>COMPAÑÍA DE ALIMENTOS COLOMBIANOS CALCO S.A</v>
          </cell>
          <cell r="BT1274" t="str">
            <v>000000000047470</v>
          </cell>
          <cell r="BU1274" t="str">
            <v>PUNTOS DE VENTA</v>
          </cell>
          <cell r="BV1274" t="str">
            <v>000000000047688</v>
          </cell>
          <cell r="BW1274" t="str">
            <v>GERENTE PUNTO DE VENTA</v>
          </cell>
          <cell r="BX1274" t="str">
            <v>000000000048883</v>
          </cell>
          <cell r="BY1274" t="str">
            <v>GERENTE PUNTO DE VENTA</v>
          </cell>
          <cell r="BZ1274" t="str">
            <v>glomolg@gmail.com</v>
          </cell>
          <cell r="CA1274" t="str">
            <v>220 - JORNADA MENSUAL 220 HORAS</v>
          </cell>
          <cell r="CB1274" t="str">
            <v>Ley 50</v>
          </cell>
          <cell r="CC1274" t="str">
            <v>1 - Indefinido</v>
          </cell>
          <cell r="CD1274" t="str">
            <v>APORTA</v>
          </cell>
          <cell r="CE1274" t="str">
            <v>APORTA</v>
          </cell>
          <cell r="CF1274" t="str">
            <v>APORTA</v>
          </cell>
          <cell r="CG1274">
            <v>2.4359999999999999</v>
          </cell>
          <cell r="CH1274" t="str">
            <v>SIN AUXILIO</v>
          </cell>
          <cell r="CI1274" t="str">
            <v>SIN AUXILIO</v>
          </cell>
          <cell r="CJ1274" t="str">
            <v>SIN AUXILIO</v>
          </cell>
          <cell r="CK1274" t="str">
            <v>Sueldo fijo</v>
          </cell>
          <cell r="CL1274" t="str">
            <v>Dependiente</v>
          </cell>
          <cell r="CM1274" t="str">
            <v>No aplica</v>
          </cell>
          <cell r="CN1274" t="str">
            <v>N</v>
          </cell>
          <cell r="CQ1274" t="str">
            <v>220</v>
          </cell>
          <cell r="CR1274" t="str">
            <v>Tiempo Completo 220</v>
          </cell>
          <cell r="CS1274" t="str">
            <v>31</v>
          </cell>
          <cell r="CT1274" t="str">
            <v>000000000047510</v>
          </cell>
          <cell r="CU1274" t="str">
            <v>SAN NICOLAS</v>
          </cell>
          <cell r="CW1274" t="str">
            <v>000</v>
          </cell>
          <cell r="CX1274" t="str">
            <v>GONZALEZ QUINTERO GLORIA CARMENZA</v>
          </cell>
        </row>
        <row r="1275">
          <cell r="A1275">
            <v>39442447</v>
          </cell>
          <cell r="B1275" t="str">
            <v>CARMEN</v>
          </cell>
          <cell r="C1275" t="str">
            <v>ASTRID</v>
          </cell>
          <cell r="D1275" t="str">
            <v>GUZMAN</v>
          </cell>
          <cell r="E1275" t="str">
            <v>VALENCIA</v>
          </cell>
          <cell r="F1275">
            <v>25791</v>
          </cell>
          <cell r="G1275" t="str">
            <v>169 - COLOMBIA</v>
          </cell>
          <cell r="H1275" t="str">
            <v>05 - ANTIOQUIA</v>
          </cell>
          <cell r="I1275" t="str">
            <v>MEDELLIN</v>
          </cell>
          <cell r="J1275" t="str">
            <v>CR 72 39 E 27</v>
          </cell>
          <cell r="K1275" t="str">
            <v>El Porvenir</v>
          </cell>
          <cell r="L1275" t="str">
            <v>3128877925</v>
          </cell>
          <cell r="M1275" t="str">
            <v>CO</v>
          </cell>
          <cell r="N1275" t="str">
            <v>BANCOLOMBIA</v>
          </cell>
          <cell r="O1275" t="str">
            <v>41200002053</v>
          </cell>
          <cell r="P1275" t="str">
            <v>AHORRO</v>
          </cell>
          <cell r="Q1275" t="str">
            <v>CÉDULA DE CIUDADANÍA</v>
          </cell>
          <cell r="R1275">
            <v>39442447</v>
          </cell>
          <cell r="S1275" t="str">
            <v>Rionegro</v>
          </cell>
          <cell r="U1275" t="str">
            <v>05 - ANTIOQUIA</v>
          </cell>
          <cell r="V1275" t="str">
            <v>RIONEGRO</v>
          </cell>
          <cell r="W1275" t="str">
            <v>UNION LIBRE</v>
          </cell>
          <cell r="X1275" t="str">
            <v>0</v>
          </cell>
          <cell r="Z1275">
            <v>0</v>
          </cell>
          <cell r="AA1275" t="str">
            <v>0</v>
          </cell>
          <cell r="AB1275" t="str">
            <v>003</v>
          </cell>
          <cell r="AC1275" t="str">
            <v>TÉCNICO</v>
          </cell>
          <cell r="AD1275" t="str">
            <v>F</v>
          </cell>
          <cell r="AE1275" t="str">
            <v>002</v>
          </cell>
          <cell r="AF1275" t="str">
            <v>COMPAÑÍA DE ALIMENTOS COLOMBIANOS CALCO S.A</v>
          </cell>
          <cell r="AG1275" t="str">
            <v>52</v>
          </cell>
          <cell r="AH1275" t="str">
            <v>VENTAS</v>
          </cell>
          <cell r="AI1275" t="str">
            <v>02008003</v>
          </cell>
          <cell r="AJ1275" t="str">
            <v>Puntos de Venta</v>
          </cell>
          <cell r="AK1275" t="str">
            <v>R13-002</v>
          </cell>
          <cell r="AL1275" t="str">
            <v>SAN NICOLAS</v>
          </cell>
          <cell r="AM1275" t="str">
            <v>007</v>
          </cell>
          <cell r="AN1275" t="str">
            <v>Domingo</v>
          </cell>
          <cell r="AO1275" t="str">
            <v>000</v>
          </cell>
          <cell r="AP1275" t="str">
            <v>SIN DEFINIR</v>
          </cell>
          <cell r="AQ1275" t="str">
            <v>1</v>
          </cell>
          <cell r="AR1275">
            <v>39088</v>
          </cell>
          <cell r="AU1275" t="str">
            <v>A</v>
          </cell>
          <cell r="AW1275" t="str">
            <v>EPS010</v>
          </cell>
          <cell r="AX1275" t="str">
            <v>EPS SURA (ANTES SUSALUD)</v>
          </cell>
          <cell r="AY1275" t="str">
            <v>001</v>
          </cell>
          <cell r="AZ1275" t="str">
            <v>25-14</v>
          </cell>
          <cell r="BA1275" t="str">
            <v>COLPENSIONES</v>
          </cell>
          <cell r="BB1275" t="str">
            <v>001</v>
          </cell>
          <cell r="BC1275" t="str">
            <v>14-28</v>
          </cell>
          <cell r="BD1275" t="str">
            <v>ARL SURA</v>
          </cell>
          <cell r="BE1275" t="str">
            <v>001</v>
          </cell>
          <cell r="BF1275" t="str">
            <v>CCF04</v>
          </cell>
          <cell r="BG1275" t="str">
            <v>COMFAMA ANTIOQUIA</v>
          </cell>
          <cell r="BH1275" t="str">
            <v>C005</v>
          </cell>
          <cell r="BI1275" t="str">
            <v>CESANTÍAS PROTECCIÓN S. A.</v>
          </cell>
          <cell r="BJ1275" t="str">
            <v>3561101</v>
          </cell>
          <cell r="BK1275" t="str">
            <v>002</v>
          </cell>
          <cell r="BL1275" t="str">
            <v>Quincenales</v>
          </cell>
          <cell r="BM1275" t="str">
            <v>TABLA</v>
          </cell>
          <cell r="BO1275" t="str">
            <v>004</v>
          </cell>
          <cell r="BP1275" t="str">
            <v>Salario por horas</v>
          </cell>
          <cell r="BQ1275">
            <v>7958.65</v>
          </cell>
          <cell r="BR1275" t="str">
            <v>000000000000002</v>
          </cell>
          <cell r="BS1275" t="str">
            <v>COMPAÑÍA DE ALIMENTOS COLOMBIANOS CALCO S.A</v>
          </cell>
          <cell r="BT1275" t="str">
            <v>000000000047470</v>
          </cell>
          <cell r="BU1275" t="str">
            <v>PUNTOS DE VENTA</v>
          </cell>
          <cell r="BV1275" t="str">
            <v>000000000047620</v>
          </cell>
          <cell r="BW1275" t="str">
            <v>AUXILIAR DE RESTAURANTE</v>
          </cell>
          <cell r="BX1275" t="str">
            <v>000000000048885</v>
          </cell>
          <cell r="BY1275" t="str">
            <v>AUXILIAR DE RESTAURANTE</v>
          </cell>
          <cell r="BZ1275" t="str">
            <v>astridguzmanv1108@hotmail.com</v>
          </cell>
          <cell r="CA1275" t="str">
            <v>1 - JORNADA POR HORAS</v>
          </cell>
          <cell r="CB1275" t="str">
            <v>Ley 50</v>
          </cell>
          <cell r="CC1275" t="str">
            <v>1 - Indefinido</v>
          </cell>
          <cell r="CD1275" t="str">
            <v>APORTA</v>
          </cell>
          <cell r="CE1275" t="str">
            <v>APORTA</v>
          </cell>
          <cell r="CF1275" t="str">
            <v>APORTA</v>
          </cell>
          <cell r="CG1275">
            <v>2.4359999999999999</v>
          </cell>
          <cell r="CH1275" t="str">
            <v>SIN AUXILIO</v>
          </cell>
          <cell r="CI1275" t="str">
            <v>SIN AUXILIO</v>
          </cell>
          <cell r="CJ1275" t="str">
            <v>SIN AUXILIO</v>
          </cell>
          <cell r="CK1275" t="str">
            <v>Sueldo variable</v>
          </cell>
          <cell r="CL1275" t="str">
            <v>Dependiente</v>
          </cell>
          <cell r="CM1275" t="str">
            <v>No aplica</v>
          </cell>
          <cell r="CN1275" t="str">
            <v>S</v>
          </cell>
          <cell r="CQ1275" t="str">
            <v>FS</v>
          </cell>
          <cell r="CR1275" t="str">
            <v>Fines de Semana</v>
          </cell>
          <cell r="CS1275" t="str">
            <v>31</v>
          </cell>
          <cell r="CT1275" t="str">
            <v>000000000047510</v>
          </cell>
          <cell r="CU1275" t="str">
            <v>SAN NICOLAS</v>
          </cell>
          <cell r="CW1275" t="str">
            <v>000</v>
          </cell>
          <cell r="CX1275" t="str">
            <v>GUZMAN VALENCIA CARMEN ASTRID</v>
          </cell>
        </row>
        <row r="1276">
          <cell r="A1276">
            <v>39444286</v>
          </cell>
          <cell r="B1276" t="str">
            <v>DIANA</v>
          </cell>
          <cell r="C1276" t="str">
            <v>CECILIA</v>
          </cell>
          <cell r="D1276" t="str">
            <v>VARGAS</v>
          </cell>
          <cell r="E1276" t="str">
            <v>DURAN</v>
          </cell>
          <cell r="F1276">
            <v>26498</v>
          </cell>
          <cell r="G1276" t="str">
            <v>169 - COLOMBIA</v>
          </cell>
          <cell r="H1276" t="str">
            <v>05 - ANTIOQUIA</v>
          </cell>
          <cell r="I1276" t="str">
            <v>URRAO</v>
          </cell>
          <cell r="J1276" t="str">
            <v>CL 55 21 C 04</v>
          </cell>
          <cell r="K1276" t="str">
            <v>San Antonio De</v>
          </cell>
          <cell r="L1276" t="str">
            <v>3106036010</v>
          </cell>
          <cell r="M1276" t="str">
            <v>CO</v>
          </cell>
          <cell r="N1276" t="str">
            <v>BANCOLOMBIA</v>
          </cell>
          <cell r="O1276" t="str">
            <v>25568780429</v>
          </cell>
          <cell r="P1276" t="str">
            <v>AHORRO</v>
          </cell>
          <cell r="Q1276" t="str">
            <v>CÉDULA DE CIUDADANÍA</v>
          </cell>
          <cell r="R1276">
            <v>39444286</v>
          </cell>
          <cell r="S1276" t="str">
            <v>Rionegro</v>
          </cell>
          <cell r="U1276" t="str">
            <v>05 - ANTIOQUIA</v>
          </cell>
          <cell r="V1276" t="str">
            <v>RIONEGRO</v>
          </cell>
          <cell r="W1276" t="str">
            <v>SOLTERO</v>
          </cell>
          <cell r="X1276" t="str">
            <v>0</v>
          </cell>
          <cell r="Z1276">
            <v>0</v>
          </cell>
          <cell r="AA1276" t="str">
            <v>0</v>
          </cell>
          <cell r="AB1276" t="str">
            <v>004</v>
          </cell>
          <cell r="AC1276" t="str">
            <v>TECNOLÓGICO</v>
          </cell>
          <cell r="AD1276" t="str">
            <v>F</v>
          </cell>
          <cell r="AE1276" t="str">
            <v>002</v>
          </cell>
          <cell r="AF1276" t="str">
            <v>COMPAÑÍA DE ALIMENTOS COLOMBIANOS CALCO S.A</v>
          </cell>
          <cell r="AG1276" t="str">
            <v>52</v>
          </cell>
          <cell r="AH1276" t="str">
            <v>VENTAS</v>
          </cell>
          <cell r="AI1276" t="str">
            <v>02008003</v>
          </cell>
          <cell r="AJ1276" t="str">
            <v>Puntos de Venta</v>
          </cell>
          <cell r="AK1276" t="str">
            <v>R10-002</v>
          </cell>
          <cell r="AL1276" t="str">
            <v>LLANOGRANDE</v>
          </cell>
          <cell r="AM1276" t="str">
            <v>007</v>
          </cell>
          <cell r="AN1276" t="str">
            <v>Domingo</v>
          </cell>
          <cell r="AO1276" t="str">
            <v>000</v>
          </cell>
          <cell r="AP1276" t="str">
            <v>SIN DEFINIR</v>
          </cell>
          <cell r="AQ1276" t="str">
            <v>1</v>
          </cell>
          <cell r="AR1276">
            <v>45462</v>
          </cell>
          <cell r="AU1276" t="str">
            <v>A</v>
          </cell>
          <cell r="AW1276" t="str">
            <v>EPS010</v>
          </cell>
          <cell r="AX1276" t="str">
            <v>EPS SURA (ANTES SUSALUD)</v>
          </cell>
          <cell r="AY1276" t="str">
            <v>001</v>
          </cell>
          <cell r="AZ1276" t="str">
            <v>230301</v>
          </cell>
          <cell r="BA1276" t="str">
            <v>PORVENIR</v>
          </cell>
          <cell r="BB1276" t="str">
            <v>001</v>
          </cell>
          <cell r="BC1276" t="str">
            <v>14-28</v>
          </cell>
          <cell r="BD1276" t="str">
            <v>ARL SURA</v>
          </cell>
          <cell r="BE1276" t="str">
            <v>001</v>
          </cell>
          <cell r="BF1276" t="str">
            <v>CCF04</v>
          </cell>
          <cell r="BG1276" t="str">
            <v>COMFAMA ANTIOQUIA</v>
          </cell>
          <cell r="BH1276" t="str">
            <v>C004</v>
          </cell>
          <cell r="BI1276" t="str">
            <v>CESANTÍAS PORVENIR</v>
          </cell>
          <cell r="BJ1276" t="str">
            <v>3561101</v>
          </cell>
          <cell r="BK1276" t="str">
            <v>002</v>
          </cell>
          <cell r="BL1276" t="str">
            <v>Quincenales</v>
          </cell>
          <cell r="BM1276" t="str">
            <v>TABLA</v>
          </cell>
          <cell r="BO1276" t="str">
            <v>001</v>
          </cell>
          <cell r="BP1276" t="str">
            <v>Salario interno pesos</v>
          </cell>
          <cell r="BQ1276">
            <v>1750905</v>
          </cell>
          <cell r="BR1276" t="str">
            <v>000000000000002</v>
          </cell>
          <cell r="BS1276" t="str">
            <v>COMPAÑÍA DE ALIMENTOS COLOMBIANOS CALCO S.A</v>
          </cell>
          <cell r="BT1276" t="str">
            <v>000000000047470</v>
          </cell>
          <cell r="BU1276" t="str">
            <v>PUNTOS DE VENTA</v>
          </cell>
          <cell r="BV1276" t="str">
            <v>000000000047620</v>
          </cell>
          <cell r="BW1276" t="str">
            <v>AUXILIAR DE RESTAURANTE</v>
          </cell>
          <cell r="BX1276" t="str">
            <v>000000000048770</v>
          </cell>
          <cell r="BY1276" t="str">
            <v>AUXILIAR DE RESTAURANTE</v>
          </cell>
          <cell r="BZ1276" t="str">
            <v>dianavargas1872@gmail.com</v>
          </cell>
          <cell r="CA1276" t="str">
            <v>220 - JORNADA MENSUAL 220 HORAS</v>
          </cell>
          <cell r="CB1276" t="str">
            <v>Ley 50</v>
          </cell>
          <cell r="CC1276" t="str">
            <v>1 - Indefinido</v>
          </cell>
          <cell r="CD1276" t="str">
            <v>APORTA</v>
          </cell>
          <cell r="CE1276" t="str">
            <v>APORTA</v>
          </cell>
          <cell r="CF1276" t="str">
            <v>APORTA</v>
          </cell>
          <cell r="CG1276">
            <v>2.4359999999999999</v>
          </cell>
          <cell r="CH1276" t="str">
            <v>SIN AUXILIO</v>
          </cell>
          <cell r="CI1276" t="str">
            <v>SIN AUXILIO</v>
          </cell>
          <cell r="CJ1276" t="str">
            <v>SIN AUXILIO</v>
          </cell>
          <cell r="CK1276" t="str">
            <v>Sueldo fijo</v>
          </cell>
          <cell r="CL1276" t="str">
            <v>Dependiente</v>
          </cell>
          <cell r="CM1276" t="str">
            <v>No aplica</v>
          </cell>
          <cell r="CN1276" t="str">
            <v>S</v>
          </cell>
          <cell r="CQ1276" t="str">
            <v>220</v>
          </cell>
          <cell r="CR1276" t="str">
            <v>Tiempo Completo 220</v>
          </cell>
          <cell r="CS1276" t="str">
            <v>31</v>
          </cell>
          <cell r="CT1276" t="str">
            <v>000000000047507</v>
          </cell>
          <cell r="CU1276" t="str">
            <v>LLANOGRANDE</v>
          </cell>
          <cell r="CW1276" t="str">
            <v>000</v>
          </cell>
          <cell r="CX1276" t="str">
            <v>VARGAS DURAN DIANA CECILIA</v>
          </cell>
        </row>
        <row r="1277">
          <cell r="A1277">
            <v>39445773</v>
          </cell>
          <cell r="B1277" t="str">
            <v>ALBA</v>
          </cell>
          <cell r="C1277" t="str">
            <v>YANETH</v>
          </cell>
          <cell r="D1277" t="str">
            <v>ARIAS</v>
          </cell>
          <cell r="E1277" t="str">
            <v>GUTIERREZ</v>
          </cell>
          <cell r="F1277">
            <v>27200</v>
          </cell>
          <cell r="G1277" t="str">
            <v>169 - COLOMBIA</v>
          </cell>
          <cell r="H1277" t="str">
            <v>05 - ANTIOQUIA</v>
          </cell>
          <cell r="I1277" t="str">
            <v>RIONEGRO</v>
          </cell>
          <cell r="J1277" t="str">
            <v>CL 59 C 48 A 16</v>
          </cell>
          <cell r="K1277" t="str">
            <v>LOS LAGOS</v>
          </cell>
          <cell r="L1277" t="str">
            <v>3196161327</v>
          </cell>
          <cell r="M1277" t="str">
            <v>CO</v>
          </cell>
          <cell r="N1277" t="str">
            <v>BANCOLOMBIA</v>
          </cell>
          <cell r="O1277" t="str">
            <v>02489168238</v>
          </cell>
          <cell r="P1277" t="str">
            <v>AHORRO</v>
          </cell>
          <cell r="Q1277" t="str">
            <v>CÉDULA DE CIUDADANÍA</v>
          </cell>
          <cell r="R1277">
            <v>39445773</v>
          </cell>
          <cell r="S1277" t="str">
            <v>RIONEGRO</v>
          </cell>
          <cell r="U1277" t="str">
            <v>05 - ANTIOQUIA</v>
          </cell>
          <cell r="V1277" t="str">
            <v>RIONEGRO</v>
          </cell>
          <cell r="W1277" t="str">
            <v>SOLTERO</v>
          </cell>
          <cell r="AB1277" t="str">
            <v>004</v>
          </cell>
          <cell r="AC1277" t="str">
            <v>TECNOLÓGICO</v>
          </cell>
          <cell r="AD1277" t="str">
            <v>F</v>
          </cell>
          <cell r="AE1277" t="str">
            <v>002</v>
          </cell>
          <cell r="AF1277" t="str">
            <v>COMPAÑÍA DE ALIMENTOS COLOMBIANOS CALCO S.A</v>
          </cell>
          <cell r="AG1277" t="str">
            <v>52</v>
          </cell>
          <cell r="AH1277" t="str">
            <v>VENTAS</v>
          </cell>
          <cell r="AI1277" t="str">
            <v>02008003</v>
          </cell>
          <cell r="AJ1277" t="str">
            <v>Puntos de Venta</v>
          </cell>
          <cell r="AK1277" t="str">
            <v>R13-002</v>
          </cell>
          <cell r="AL1277" t="str">
            <v>SAN NICOLAS</v>
          </cell>
          <cell r="AM1277" t="str">
            <v>003</v>
          </cell>
          <cell r="AN1277" t="str">
            <v>Miercoles</v>
          </cell>
          <cell r="AO1277" t="str">
            <v>000</v>
          </cell>
          <cell r="AP1277" t="str">
            <v>SIN DEFINIR</v>
          </cell>
          <cell r="AQ1277" t="str">
            <v>1</v>
          </cell>
          <cell r="AR1277">
            <v>46154</v>
          </cell>
          <cell r="AS1277" t="str">
            <v>11/08/2026</v>
          </cell>
          <cell r="AU1277" t="str">
            <v>A</v>
          </cell>
          <cell r="AW1277" t="str">
            <v>EPS010</v>
          </cell>
          <cell r="AX1277" t="str">
            <v>EPS SURA (ANTES SUSALUD)</v>
          </cell>
          <cell r="AY1277" t="str">
            <v>001</v>
          </cell>
          <cell r="AZ1277" t="str">
            <v>25-14</v>
          </cell>
          <cell r="BA1277" t="str">
            <v>COLPENSIONES</v>
          </cell>
          <cell r="BB1277" t="str">
            <v>001</v>
          </cell>
          <cell r="BC1277" t="str">
            <v>14-28</v>
          </cell>
          <cell r="BD1277" t="str">
            <v>ARL SURA</v>
          </cell>
          <cell r="BE1277" t="str">
            <v>001</v>
          </cell>
          <cell r="BF1277" t="str">
            <v>CCF04</v>
          </cell>
          <cell r="BG1277" t="str">
            <v>COMFAMA ANTIOQUIA</v>
          </cell>
          <cell r="BH1277" t="str">
            <v>C005</v>
          </cell>
          <cell r="BI1277" t="str">
            <v>CESANTÍAS PROTECCIÓN S. A.</v>
          </cell>
          <cell r="BJ1277" t="str">
            <v>3561101</v>
          </cell>
          <cell r="BK1277" t="str">
            <v>002</v>
          </cell>
          <cell r="BL1277" t="str">
            <v>Quincenales</v>
          </cell>
          <cell r="BM1277" t="str">
            <v>TABLA</v>
          </cell>
          <cell r="BO1277" t="str">
            <v>001</v>
          </cell>
          <cell r="BP1277" t="str">
            <v>Salario interno pesos</v>
          </cell>
          <cell r="BQ1277">
            <v>1750905</v>
          </cell>
          <cell r="BR1277" t="str">
            <v>000000000000002</v>
          </cell>
          <cell r="BS1277" t="str">
            <v>COMPAÑÍA DE ALIMENTOS COLOMBIANOS CALCO S.A</v>
          </cell>
          <cell r="BT1277" t="str">
            <v>000000000047470</v>
          </cell>
          <cell r="BU1277" t="str">
            <v>PUNTOS DE VENTA</v>
          </cell>
          <cell r="BV1277" t="str">
            <v>000000000047620</v>
          </cell>
          <cell r="BW1277" t="str">
            <v>AUXILIAR DE RESTAURANTE</v>
          </cell>
          <cell r="BX1277" t="str">
            <v>000000000067489</v>
          </cell>
          <cell r="BY1277" t="str">
            <v>AUXILIAR DE RESTAURANTE</v>
          </cell>
          <cell r="BZ1277" t="str">
            <v>janet7406@gmail.com</v>
          </cell>
          <cell r="CA1277" t="str">
            <v>220 - JORNADA MENSUAL 220 HORAS</v>
          </cell>
          <cell r="CB1277" t="str">
            <v>Ley 50</v>
          </cell>
          <cell r="CC1277" t="str">
            <v>2 - Fijo</v>
          </cell>
          <cell r="CD1277" t="str">
            <v>APORTA</v>
          </cell>
          <cell r="CE1277" t="str">
            <v>APORTA</v>
          </cell>
          <cell r="CF1277" t="str">
            <v>APORTA</v>
          </cell>
          <cell r="CG1277">
            <v>2.4359999999999999</v>
          </cell>
          <cell r="CH1277" t="str">
            <v>LA DIFERENCIA</v>
          </cell>
          <cell r="CI1277" t="str">
            <v>LA DIFERENCIA</v>
          </cell>
          <cell r="CJ1277" t="str">
            <v>LA DIFERENCIA</v>
          </cell>
          <cell r="CK1277" t="str">
            <v>Sueldo fijo</v>
          </cell>
          <cell r="CL1277" t="str">
            <v>Dependiente</v>
          </cell>
          <cell r="CM1277" t="str">
            <v>No aplica</v>
          </cell>
          <cell r="CN1277" t="str">
            <v>S</v>
          </cell>
          <cell r="CQ1277" t="str">
            <v>220</v>
          </cell>
          <cell r="CR1277" t="str">
            <v>Tiempo Completo 220</v>
          </cell>
          <cell r="CS1277" t="str">
            <v>31</v>
          </cell>
          <cell r="CT1277" t="str">
            <v>000000000047510</v>
          </cell>
          <cell r="CU1277" t="str">
            <v>SAN NICOLAS</v>
          </cell>
          <cell r="CW1277" t="str">
            <v>000</v>
          </cell>
          <cell r="CX1277" t="str">
            <v>ARIAS GUTIERREZ ALBA YANETH</v>
          </cell>
        </row>
        <row r="1278">
          <cell r="A1278">
            <v>39446595</v>
          </cell>
          <cell r="B1278" t="str">
            <v>GLORIA</v>
          </cell>
          <cell r="C1278" t="str">
            <v>NANCY</v>
          </cell>
          <cell r="D1278" t="str">
            <v>FRANCO</v>
          </cell>
          <cell r="E1278" t="str">
            <v>BETANCUR</v>
          </cell>
          <cell r="F1278">
            <v>27599</v>
          </cell>
          <cell r="G1278" t="str">
            <v>169 - COLOMBIA</v>
          </cell>
          <cell r="H1278" t="str">
            <v>05 - ANTIOQUIA</v>
          </cell>
          <cell r="I1278" t="str">
            <v>URRAO</v>
          </cell>
          <cell r="J1278" t="str">
            <v>CR 69 B 39 A 28</v>
          </cell>
          <cell r="K1278" t="str">
            <v>El Porvenir</v>
          </cell>
          <cell r="L1278" t="str">
            <v>3003473006</v>
          </cell>
          <cell r="M1278" t="str">
            <v>CO</v>
          </cell>
          <cell r="N1278" t="str">
            <v>BANCOLOMBIA</v>
          </cell>
          <cell r="O1278" t="str">
            <v>41200002066</v>
          </cell>
          <cell r="P1278" t="str">
            <v>AHORRO</v>
          </cell>
          <cell r="Q1278" t="str">
            <v>CÉDULA DE CIUDADANÍA</v>
          </cell>
          <cell r="R1278">
            <v>39446595</v>
          </cell>
          <cell r="S1278" t="str">
            <v>Rionegro</v>
          </cell>
          <cell r="U1278" t="str">
            <v>05 - ANTIOQUIA</v>
          </cell>
          <cell r="V1278" t="str">
            <v>RIONEGRO</v>
          </cell>
          <cell r="W1278" t="str">
            <v>SOLTERO</v>
          </cell>
          <cell r="X1278" t="str">
            <v>0</v>
          </cell>
          <cell r="Z1278">
            <v>0</v>
          </cell>
          <cell r="AA1278" t="str">
            <v>0</v>
          </cell>
          <cell r="AB1278" t="str">
            <v>002</v>
          </cell>
          <cell r="AC1278" t="str">
            <v>BACHILLERATO</v>
          </cell>
          <cell r="AD1278" t="str">
            <v>F</v>
          </cell>
          <cell r="AE1278" t="str">
            <v>002</v>
          </cell>
          <cell r="AF1278" t="str">
            <v>COMPAÑÍA DE ALIMENTOS COLOMBIANOS CALCO S.A</v>
          </cell>
          <cell r="AG1278" t="str">
            <v>52</v>
          </cell>
          <cell r="AH1278" t="str">
            <v>VENTAS</v>
          </cell>
          <cell r="AI1278" t="str">
            <v>02008003</v>
          </cell>
          <cell r="AJ1278" t="str">
            <v>Puntos de Venta</v>
          </cell>
          <cell r="AK1278" t="str">
            <v>R13-002</v>
          </cell>
          <cell r="AL1278" t="str">
            <v>SAN NICOLAS</v>
          </cell>
          <cell r="AM1278" t="str">
            <v>007</v>
          </cell>
          <cell r="AN1278" t="str">
            <v>Domingo</v>
          </cell>
          <cell r="AO1278" t="str">
            <v>000</v>
          </cell>
          <cell r="AP1278" t="str">
            <v>SIN DEFINIR</v>
          </cell>
          <cell r="AQ1278" t="str">
            <v>1</v>
          </cell>
          <cell r="AR1278">
            <v>40737</v>
          </cell>
          <cell r="AU1278" t="str">
            <v>A</v>
          </cell>
          <cell r="AW1278" t="str">
            <v>EPS010</v>
          </cell>
          <cell r="AX1278" t="str">
            <v>EPS SURA (ANTES SUSALUD)</v>
          </cell>
          <cell r="AY1278" t="str">
            <v>001</v>
          </cell>
          <cell r="AZ1278" t="str">
            <v>230201</v>
          </cell>
          <cell r="BA1278" t="str">
            <v>PROTECCIÓN + I. N. G.</v>
          </cell>
          <cell r="BB1278" t="str">
            <v>001</v>
          </cell>
          <cell r="BC1278" t="str">
            <v>14-28</v>
          </cell>
          <cell r="BD1278" t="str">
            <v>ARL SURA</v>
          </cell>
          <cell r="BE1278" t="str">
            <v>001</v>
          </cell>
          <cell r="BF1278" t="str">
            <v>CCF04</v>
          </cell>
          <cell r="BG1278" t="str">
            <v>COMFAMA ANTIOQUIA</v>
          </cell>
          <cell r="BH1278" t="str">
            <v>C005</v>
          </cell>
          <cell r="BI1278" t="str">
            <v>CESANTÍAS PROTECCIÓN S. A.</v>
          </cell>
          <cell r="BJ1278" t="str">
            <v>3561101</v>
          </cell>
          <cell r="BK1278" t="str">
            <v>002</v>
          </cell>
          <cell r="BL1278" t="str">
            <v>Quincenales</v>
          </cell>
          <cell r="BM1278" t="str">
            <v>TABLA</v>
          </cell>
          <cell r="BO1278" t="str">
            <v>001</v>
          </cell>
          <cell r="BP1278" t="str">
            <v>Salario interno pesos</v>
          </cell>
          <cell r="BQ1278">
            <v>1750905</v>
          </cell>
          <cell r="BR1278" t="str">
            <v>000000000000002</v>
          </cell>
          <cell r="BS1278" t="str">
            <v>COMPAÑÍA DE ALIMENTOS COLOMBIANOS CALCO S.A</v>
          </cell>
          <cell r="BT1278" t="str">
            <v>000000000047470</v>
          </cell>
          <cell r="BU1278" t="str">
            <v>PUNTOS DE VENTA</v>
          </cell>
          <cell r="BV1278" t="str">
            <v>000000000047620</v>
          </cell>
          <cell r="BW1278" t="str">
            <v>AUXILIAR DE RESTAURANTE</v>
          </cell>
          <cell r="BX1278" t="str">
            <v>000000000048878</v>
          </cell>
          <cell r="BY1278" t="str">
            <v>AUXILIAR DE RESTAURANTE</v>
          </cell>
          <cell r="BZ1278" t="str">
            <v>gloriafra24@gmail.com</v>
          </cell>
          <cell r="CA1278" t="str">
            <v>220 - JORNADA MENSUAL 220 HORAS</v>
          </cell>
          <cell r="CB1278" t="str">
            <v>Ley 50</v>
          </cell>
          <cell r="CC1278" t="str">
            <v>1 - Indefinido</v>
          </cell>
          <cell r="CD1278" t="str">
            <v>APORTA</v>
          </cell>
          <cell r="CE1278" t="str">
            <v>APORTA</v>
          </cell>
          <cell r="CF1278" t="str">
            <v>APORTA</v>
          </cell>
          <cell r="CG1278">
            <v>2.4359999999999999</v>
          </cell>
          <cell r="CH1278" t="str">
            <v>SIN AUXILIO</v>
          </cell>
          <cell r="CI1278" t="str">
            <v>SIN AUXILIO</v>
          </cell>
          <cell r="CJ1278" t="str">
            <v>SIN AUXILIO</v>
          </cell>
          <cell r="CK1278" t="str">
            <v>Sueldo fijo</v>
          </cell>
          <cell r="CL1278" t="str">
            <v>Dependiente</v>
          </cell>
          <cell r="CM1278" t="str">
            <v>No aplica</v>
          </cell>
          <cell r="CN1278" t="str">
            <v>S</v>
          </cell>
          <cell r="CQ1278" t="str">
            <v>220</v>
          </cell>
          <cell r="CR1278" t="str">
            <v>Tiempo Completo 220</v>
          </cell>
          <cell r="CS1278" t="str">
            <v>31</v>
          </cell>
          <cell r="CT1278" t="str">
            <v>000000000047510</v>
          </cell>
          <cell r="CU1278" t="str">
            <v>SAN NICOLAS</v>
          </cell>
          <cell r="CW1278" t="str">
            <v>000</v>
          </cell>
          <cell r="CX1278" t="str">
            <v>FRANCO BETANCUR GLORIA NANCY</v>
          </cell>
        </row>
        <row r="1279">
          <cell r="A1279">
            <v>39449819</v>
          </cell>
          <cell r="B1279" t="str">
            <v>ADRIANA</v>
          </cell>
          <cell r="C1279" t="str">
            <v>YANETH</v>
          </cell>
          <cell r="D1279" t="str">
            <v>VALENCIA</v>
          </cell>
          <cell r="E1279" t="str">
            <v>MUNOZ</v>
          </cell>
          <cell r="F1279">
            <v>28825</v>
          </cell>
          <cell r="G1279" t="str">
            <v>169 - COLOMBIA</v>
          </cell>
          <cell r="H1279" t="str">
            <v>05 - ANTIOQUIA</v>
          </cell>
          <cell r="I1279" t="str">
            <v>RIONEGRO</v>
          </cell>
          <cell r="J1279" t="str">
            <v>CR 61 52 D 09 BL 10 AP 201</v>
          </cell>
          <cell r="K1279" t="str">
            <v>1</v>
          </cell>
          <cell r="L1279" t="str">
            <v>3136299314-0</v>
          </cell>
          <cell r="M1279" t="str">
            <v>CO</v>
          </cell>
          <cell r="N1279" t="str">
            <v>BANCOLOMBIA</v>
          </cell>
          <cell r="O1279" t="str">
            <v>10092748091</v>
          </cell>
          <cell r="P1279" t="str">
            <v>AHORRO</v>
          </cell>
          <cell r="Q1279" t="str">
            <v>CÉDULA DE CIUDADANÍA</v>
          </cell>
          <cell r="R1279">
            <v>39449819</v>
          </cell>
          <cell r="S1279" t="str">
            <v>Rionegro</v>
          </cell>
          <cell r="U1279" t="str">
            <v>05 - ANTIOQUIA</v>
          </cell>
          <cell r="V1279" t="str">
            <v>RIONEGRO</v>
          </cell>
          <cell r="W1279" t="str">
            <v>SOLTERO</v>
          </cell>
          <cell r="X1279" t="str">
            <v>0</v>
          </cell>
          <cell r="Z1279">
            <v>0</v>
          </cell>
          <cell r="AA1279" t="str">
            <v>0</v>
          </cell>
          <cell r="AB1279" t="str">
            <v>002</v>
          </cell>
          <cell r="AC1279" t="str">
            <v>BACHILLERATO</v>
          </cell>
          <cell r="AD1279" t="str">
            <v>F</v>
          </cell>
          <cell r="AE1279" t="str">
            <v>002</v>
          </cell>
          <cell r="AF1279" t="str">
            <v>COMPAÑÍA DE ALIMENTOS COLOMBIANOS CALCO S.A</v>
          </cell>
          <cell r="AG1279" t="str">
            <v>52</v>
          </cell>
          <cell r="AH1279" t="str">
            <v>VENTAS</v>
          </cell>
          <cell r="AI1279" t="str">
            <v>02008003</v>
          </cell>
          <cell r="AJ1279" t="str">
            <v>Puntos de Venta</v>
          </cell>
          <cell r="AK1279" t="str">
            <v>R13-002</v>
          </cell>
          <cell r="AL1279" t="str">
            <v>SAN NICOLAS</v>
          </cell>
          <cell r="AM1279" t="str">
            <v>007</v>
          </cell>
          <cell r="AN1279" t="str">
            <v>Domingo</v>
          </cell>
          <cell r="AO1279" t="str">
            <v>000</v>
          </cell>
          <cell r="AP1279" t="str">
            <v>SIN DEFINIR</v>
          </cell>
          <cell r="AQ1279" t="str">
            <v>1</v>
          </cell>
          <cell r="AR1279">
            <v>44646</v>
          </cell>
          <cell r="AU1279" t="str">
            <v>A</v>
          </cell>
          <cell r="AW1279" t="str">
            <v>EPS005</v>
          </cell>
          <cell r="AX1279" t="str">
            <v>SANITAS</v>
          </cell>
          <cell r="AY1279" t="str">
            <v>001</v>
          </cell>
          <cell r="AZ1279" t="str">
            <v>25-14</v>
          </cell>
          <cell r="BA1279" t="str">
            <v>COLPENSIONES</v>
          </cell>
          <cell r="BB1279" t="str">
            <v>001</v>
          </cell>
          <cell r="BC1279" t="str">
            <v>14-28</v>
          </cell>
          <cell r="BD1279" t="str">
            <v>ARL SURA</v>
          </cell>
          <cell r="BE1279" t="str">
            <v>001</v>
          </cell>
          <cell r="BF1279" t="str">
            <v>CCF04</v>
          </cell>
          <cell r="BG1279" t="str">
            <v>COMFAMA ANTIOQUIA</v>
          </cell>
          <cell r="BH1279" t="str">
            <v>C005</v>
          </cell>
          <cell r="BI1279" t="str">
            <v>CESANTÍAS PROTECCIÓN S. A.</v>
          </cell>
          <cell r="BJ1279" t="str">
            <v>3561101</v>
          </cell>
          <cell r="BK1279" t="str">
            <v>002</v>
          </cell>
          <cell r="BL1279" t="str">
            <v>Quincenales</v>
          </cell>
          <cell r="BM1279" t="str">
            <v>TABLA</v>
          </cell>
          <cell r="BO1279" t="str">
            <v>001</v>
          </cell>
          <cell r="BP1279" t="str">
            <v>Salario interno pesos</v>
          </cell>
          <cell r="BQ1279">
            <v>1750905</v>
          </cell>
          <cell r="BR1279" t="str">
            <v>000000000000002</v>
          </cell>
          <cell r="BS1279" t="str">
            <v>COMPAÑÍA DE ALIMENTOS COLOMBIANOS CALCO S.A</v>
          </cell>
          <cell r="BT1279" t="str">
            <v>000000000047470</v>
          </cell>
          <cell r="BU1279" t="str">
            <v>PUNTOS DE VENTA</v>
          </cell>
          <cell r="BV1279" t="str">
            <v>000000000047620</v>
          </cell>
          <cell r="BW1279" t="str">
            <v>AUXILIAR DE RESTAURANTE</v>
          </cell>
          <cell r="BX1279" t="str">
            <v>000000000048911</v>
          </cell>
          <cell r="BY1279" t="str">
            <v>AUXILIAR DE RESTAURANTE</v>
          </cell>
          <cell r="BZ1279" t="str">
            <v>adri.valencia12@yahoo.es</v>
          </cell>
          <cell r="CA1279" t="str">
            <v>220 - JORNADA MENSUAL 220 HORAS</v>
          </cell>
          <cell r="CB1279" t="str">
            <v>Ley 50</v>
          </cell>
          <cell r="CC1279" t="str">
            <v>1 - Indefinido</v>
          </cell>
          <cell r="CD1279" t="str">
            <v>APORTA</v>
          </cell>
          <cell r="CE1279" t="str">
            <v>APORTA</v>
          </cell>
          <cell r="CF1279" t="str">
            <v>APORTA</v>
          </cell>
          <cell r="CG1279">
            <v>2.4359999999999999</v>
          </cell>
          <cell r="CH1279" t="str">
            <v>SIN AUXILIO</v>
          </cell>
          <cell r="CI1279" t="str">
            <v>SIN AUXILIO</v>
          </cell>
          <cell r="CJ1279" t="str">
            <v>SIN AUXILIO</v>
          </cell>
          <cell r="CK1279" t="str">
            <v>Sueldo fijo</v>
          </cell>
          <cell r="CL1279" t="str">
            <v>Dependiente</v>
          </cell>
          <cell r="CM1279" t="str">
            <v>No aplica</v>
          </cell>
          <cell r="CN1279" t="str">
            <v>S</v>
          </cell>
          <cell r="CQ1279" t="str">
            <v>220</v>
          </cell>
          <cell r="CR1279" t="str">
            <v>Tiempo Completo 220</v>
          </cell>
          <cell r="CS1279" t="str">
            <v>31</v>
          </cell>
          <cell r="CT1279" t="str">
            <v>000000000047510</v>
          </cell>
          <cell r="CU1279" t="str">
            <v>SAN NICOLAS</v>
          </cell>
          <cell r="CW1279" t="str">
            <v>000</v>
          </cell>
          <cell r="CX1279" t="str">
            <v>VALENCIA MUNOZ ADRIANA YANETH</v>
          </cell>
        </row>
        <row r="1280">
          <cell r="A1280">
            <v>39450668</v>
          </cell>
          <cell r="B1280" t="str">
            <v>ELIANA</v>
          </cell>
          <cell r="C1280" t="str">
            <v>PATRICIA</v>
          </cell>
          <cell r="D1280" t="str">
            <v>CARTAGENA</v>
          </cell>
          <cell r="E1280" t="str">
            <v>DURANGO</v>
          </cell>
          <cell r="F1280">
            <v>29135</v>
          </cell>
          <cell r="G1280" t="str">
            <v>169 - COLOMBIA</v>
          </cell>
          <cell r="H1280" t="str">
            <v>05 - ANTIOQUIA</v>
          </cell>
          <cell r="I1280" t="str">
            <v>SALGAR</v>
          </cell>
          <cell r="J1280" t="str">
            <v>VRD SANTA BARBARA</v>
          </cell>
          <cell r="K1280" t="str">
            <v>Rionegro</v>
          </cell>
          <cell r="L1280" t="str">
            <v>3106920299</v>
          </cell>
          <cell r="M1280" t="str">
            <v>CO</v>
          </cell>
          <cell r="N1280" t="str">
            <v>BANCOLOMBIA</v>
          </cell>
          <cell r="O1280" t="str">
            <v>41200002064</v>
          </cell>
          <cell r="P1280" t="str">
            <v>AHORRO</v>
          </cell>
          <cell r="Q1280" t="str">
            <v>CÉDULA DE CIUDADANÍA</v>
          </cell>
          <cell r="R1280">
            <v>39450668</v>
          </cell>
          <cell r="S1280" t="str">
            <v>Rionegro</v>
          </cell>
          <cell r="U1280" t="str">
            <v>05 - ANTIOQUIA</v>
          </cell>
          <cell r="V1280" t="str">
            <v>RIONEGRO</v>
          </cell>
          <cell r="W1280" t="str">
            <v>SOLTERO</v>
          </cell>
          <cell r="X1280" t="str">
            <v>0</v>
          </cell>
          <cell r="Z1280">
            <v>0</v>
          </cell>
          <cell r="AA1280" t="str">
            <v>0</v>
          </cell>
          <cell r="AB1280" t="str">
            <v>002</v>
          </cell>
          <cell r="AC1280" t="str">
            <v>BACHILLERATO</v>
          </cell>
          <cell r="AD1280" t="str">
            <v>F</v>
          </cell>
          <cell r="AE1280" t="str">
            <v>002</v>
          </cell>
          <cell r="AF1280" t="str">
            <v>COMPAÑÍA DE ALIMENTOS COLOMBIANOS CALCO S.A</v>
          </cell>
          <cell r="AG1280" t="str">
            <v>52</v>
          </cell>
          <cell r="AH1280" t="str">
            <v>VENTAS</v>
          </cell>
          <cell r="AI1280" t="str">
            <v>02008004</v>
          </cell>
          <cell r="AJ1280" t="str">
            <v>Personal Volante Puntos de Venta</v>
          </cell>
          <cell r="AK1280" t="str">
            <v>OPR-002</v>
          </cell>
          <cell r="AL1280" t="str">
            <v>OPERACIÓN</v>
          </cell>
          <cell r="AM1280" t="str">
            <v>007</v>
          </cell>
          <cell r="AN1280" t="str">
            <v>Domingo</v>
          </cell>
          <cell r="AO1280" t="str">
            <v>000</v>
          </cell>
          <cell r="AP1280" t="str">
            <v>SIN DEFINIR</v>
          </cell>
          <cell r="AQ1280" t="str">
            <v>2</v>
          </cell>
          <cell r="AR1280">
            <v>42882</v>
          </cell>
          <cell r="AU1280" t="str">
            <v>A</v>
          </cell>
          <cell r="AW1280" t="str">
            <v>EPS010</v>
          </cell>
          <cell r="AX1280" t="str">
            <v>EPS SURA (ANTES SUSALUD)</v>
          </cell>
          <cell r="AY1280" t="str">
            <v>001</v>
          </cell>
          <cell r="AZ1280" t="str">
            <v>230201</v>
          </cell>
          <cell r="BA1280" t="str">
            <v>PROTECCIÓN + I. N. G.</v>
          </cell>
          <cell r="BB1280" t="str">
            <v>001</v>
          </cell>
          <cell r="BC1280" t="str">
            <v>14-28</v>
          </cell>
          <cell r="BD1280" t="str">
            <v>ARL SURA</v>
          </cell>
          <cell r="BE1280" t="str">
            <v>001</v>
          </cell>
          <cell r="BF1280" t="str">
            <v>CCF04</v>
          </cell>
          <cell r="BG1280" t="str">
            <v>COMFAMA ANTIOQUIA</v>
          </cell>
          <cell r="BH1280" t="str">
            <v>C005</v>
          </cell>
          <cell r="BI1280" t="str">
            <v>CESANTÍAS PROTECCIÓN S. A.</v>
          </cell>
          <cell r="BJ1280" t="str">
            <v>3561101</v>
          </cell>
          <cell r="BK1280" t="str">
            <v>002</v>
          </cell>
          <cell r="BL1280" t="str">
            <v>Quincenales</v>
          </cell>
          <cell r="BM1280" t="str">
            <v>TABLA</v>
          </cell>
          <cell r="BO1280" t="str">
            <v>001</v>
          </cell>
          <cell r="BP1280" t="str">
            <v>Salario interno pesos</v>
          </cell>
          <cell r="BQ1280">
            <v>3812000</v>
          </cell>
          <cell r="BR1280" t="str">
            <v>000000000000002</v>
          </cell>
          <cell r="BS1280" t="str">
            <v>COMPAÑÍA DE ALIMENTOS COLOMBIANOS CALCO S.A</v>
          </cell>
          <cell r="BT1280" t="str">
            <v>000000000047470</v>
          </cell>
          <cell r="BU1280" t="str">
            <v>PUNTOS DE VENTA</v>
          </cell>
          <cell r="BV1280" t="str">
            <v>000000000047526</v>
          </cell>
          <cell r="BW1280" t="str">
            <v>ADMINISTRADORA PUNTO DE VENTA</v>
          </cell>
          <cell r="BX1280" t="str">
            <v>000000000048170</v>
          </cell>
          <cell r="BY1280" t="str">
            <v>ADMINISTRADORA PUNTO DE VENTA</v>
          </cell>
          <cell r="BZ1280" t="str">
            <v>elianacartagena1436@gmail.com</v>
          </cell>
          <cell r="CA1280" t="str">
            <v>220 - JORNADA MENSUAL 220 HORAS</v>
          </cell>
          <cell r="CB1280" t="str">
            <v>Ley 50</v>
          </cell>
          <cell r="CC1280" t="str">
            <v>1 - Indefinido</v>
          </cell>
          <cell r="CD1280" t="str">
            <v>APORTA</v>
          </cell>
          <cell r="CE1280" t="str">
            <v>APORTA</v>
          </cell>
          <cell r="CF1280" t="str">
            <v>APORTA</v>
          </cell>
          <cell r="CG1280">
            <v>2.4359999999999999</v>
          </cell>
          <cell r="CH1280" t="str">
            <v>SIN AUXILIO</v>
          </cell>
          <cell r="CI1280" t="str">
            <v>SIN AUXILIO</v>
          </cell>
          <cell r="CJ1280" t="str">
            <v>SIN AUXILIO</v>
          </cell>
          <cell r="CK1280" t="str">
            <v>Sueldo fijo</v>
          </cell>
          <cell r="CL1280" t="str">
            <v>Dependiente</v>
          </cell>
          <cell r="CM1280" t="str">
            <v>No aplica</v>
          </cell>
          <cell r="CN1280" t="str">
            <v>N</v>
          </cell>
          <cell r="CQ1280" t="str">
            <v>220</v>
          </cell>
          <cell r="CR1280" t="str">
            <v>Tiempo Completo 220</v>
          </cell>
          <cell r="CS1280" t="str">
            <v>31</v>
          </cell>
          <cell r="CT1280" t="str">
            <v>000000000047495</v>
          </cell>
          <cell r="CU1280" t="str">
            <v>OPERACIÓN</v>
          </cell>
          <cell r="CW1280" t="str">
            <v>000</v>
          </cell>
          <cell r="CX1280" t="str">
            <v>CARTAGENA DURANGO ELIANA PATRICIA</v>
          </cell>
        </row>
        <row r="1281">
          <cell r="A1281">
            <v>39450890</v>
          </cell>
          <cell r="B1281" t="str">
            <v>DIANA</v>
          </cell>
          <cell r="C1281" t="str">
            <v>PATRICIA</v>
          </cell>
          <cell r="D1281" t="str">
            <v>SUAZA</v>
          </cell>
          <cell r="E1281" t="str">
            <v>VELASQUEZ</v>
          </cell>
          <cell r="F1281">
            <v>29230</v>
          </cell>
          <cell r="G1281" t="str">
            <v>169 - COLOMBIA</v>
          </cell>
          <cell r="H1281" t="str">
            <v>05 - ANTIOQUIA</v>
          </cell>
          <cell r="I1281" t="str">
            <v>RIONEGRO</v>
          </cell>
          <cell r="J1281" t="str">
            <v>CR 32 29 39 APTO 502</v>
          </cell>
          <cell r="K1281" t="str">
            <v>Villas Marinill</v>
          </cell>
          <cell r="L1281" t="str">
            <v>3138910235</v>
          </cell>
          <cell r="M1281" t="str">
            <v>CO</v>
          </cell>
          <cell r="N1281" t="str">
            <v>BANCOLOMBIA</v>
          </cell>
          <cell r="O1281" t="str">
            <v>25577992382</v>
          </cell>
          <cell r="P1281" t="str">
            <v>AHORRO</v>
          </cell>
          <cell r="Q1281" t="str">
            <v>CÉDULA DE CIUDADANÍA</v>
          </cell>
          <cell r="R1281">
            <v>39450890</v>
          </cell>
          <cell r="S1281" t="str">
            <v>Rionegro</v>
          </cell>
          <cell r="U1281" t="str">
            <v>05 - ANTIOQUIA</v>
          </cell>
          <cell r="V1281" t="str">
            <v>MARINILLA</v>
          </cell>
          <cell r="W1281" t="str">
            <v>UNION LIBRE</v>
          </cell>
          <cell r="X1281" t="str">
            <v>0</v>
          </cell>
          <cell r="Z1281">
            <v>0</v>
          </cell>
          <cell r="AA1281" t="str">
            <v>0</v>
          </cell>
          <cell r="AB1281" t="str">
            <v>002</v>
          </cell>
          <cell r="AC1281" t="str">
            <v>BACHILLERATO</v>
          </cell>
          <cell r="AD1281" t="str">
            <v>F</v>
          </cell>
          <cell r="AE1281" t="str">
            <v>002</v>
          </cell>
          <cell r="AF1281" t="str">
            <v>COMPAÑÍA DE ALIMENTOS COLOMBIANOS CALCO S.A</v>
          </cell>
          <cell r="AG1281" t="str">
            <v>52</v>
          </cell>
          <cell r="AH1281" t="str">
            <v>VENTAS</v>
          </cell>
          <cell r="AI1281" t="str">
            <v>02008003</v>
          </cell>
          <cell r="AJ1281" t="str">
            <v>Puntos de Venta</v>
          </cell>
          <cell r="AK1281" t="str">
            <v>R10-002</v>
          </cell>
          <cell r="AL1281" t="str">
            <v>LLANOGRANDE</v>
          </cell>
          <cell r="AM1281" t="str">
            <v>007</v>
          </cell>
          <cell r="AN1281" t="str">
            <v>Domingo</v>
          </cell>
          <cell r="AO1281" t="str">
            <v>000</v>
          </cell>
          <cell r="AP1281" t="str">
            <v>SIN DEFINIR</v>
          </cell>
          <cell r="AQ1281" t="str">
            <v>1</v>
          </cell>
          <cell r="AR1281">
            <v>45693</v>
          </cell>
          <cell r="AU1281" t="str">
            <v>A</v>
          </cell>
          <cell r="AW1281" t="str">
            <v>EPS010</v>
          </cell>
          <cell r="AX1281" t="str">
            <v>EPS SURA (ANTES SUSALUD)</v>
          </cell>
          <cell r="AY1281" t="str">
            <v>001</v>
          </cell>
          <cell r="AZ1281" t="str">
            <v>230201</v>
          </cell>
          <cell r="BA1281" t="str">
            <v>PROTECCIÓN + I. N. G.</v>
          </cell>
          <cell r="BB1281" t="str">
            <v>001</v>
          </cell>
          <cell r="BC1281" t="str">
            <v>14-28</v>
          </cell>
          <cell r="BD1281" t="str">
            <v>ARL SURA</v>
          </cell>
          <cell r="BE1281" t="str">
            <v>001</v>
          </cell>
          <cell r="BF1281" t="str">
            <v>CCF04</v>
          </cell>
          <cell r="BG1281" t="str">
            <v>COMFAMA ANTIOQUIA</v>
          </cell>
          <cell r="BH1281" t="str">
            <v>C005</v>
          </cell>
          <cell r="BI1281" t="str">
            <v>CESANTÍAS PROTECCIÓN S. A.</v>
          </cell>
          <cell r="BJ1281" t="str">
            <v>3561101</v>
          </cell>
          <cell r="BK1281" t="str">
            <v>002</v>
          </cell>
          <cell r="BL1281" t="str">
            <v>Quincenales</v>
          </cell>
          <cell r="BM1281" t="str">
            <v>TABLA</v>
          </cell>
          <cell r="BO1281" t="str">
            <v>001</v>
          </cell>
          <cell r="BP1281" t="str">
            <v>Salario interno pesos</v>
          </cell>
          <cell r="BQ1281">
            <v>1750905</v>
          </cell>
          <cell r="BR1281" t="str">
            <v>000000000000002</v>
          </cell>
          <cell r="BS1281" t="str">
            <v>COMPAÑÍA DE ALIMENTOS COLOMBIANOS CALCO S.A</v>
          </cell>
          <cell r="BT1281" t="str">
            <v>000000000047470</v>
          </cell>
          <cell r="BU1281" t="str">
            <v>PUNTOS DE VENTA</v>
          </cell>
          <cell r="BV1281" t="str">
            <v>000000000047620</v>
          </cell>
          <cell r="BW1281" t="str">
            <v>AUXILIAR DE RESTAURANTE</v>
          </cell>
          <cell r="BX1281" t="str">
            <v>000000000048764</v>
          </cell>
          <cell r="BY1281" t="str">
            <v>AUXILIAR DE RESTAURANTE</v>
          </cell>
          <cell r="BZ1281" t="str">
            <v>dianasuaza666@gmail.com</v>
          </cell>
          <cell r="CA1281" t="str">
            <v>220 - JORNADA MENSUAL 220 HORAS</v>
          </cell>
          <cell r="CB1281" t="str">
            <v>Ley 50</v>
          </cell>
          <cell r="CC1281" t="str">
            <v>1 - Indefinido</v>
          </cell>
          <cell r="CD1281" t="str">
            <v>APORTA</v>
          </cell>
          <cell r="CE1281" t="str">
            <v>APORTA</v>
          </cell>
          <cell r="CF1281" t="str">
            <v>APORTA</v>
          </cell>
          <cell r="CG1281">
            <v>2.4359999999999999</v>
          </cell>
          <cell r="CH1281" t="str">
            <v>SIN AUXILIO</v>
          </cell>
          <cell r="CI1281" t="str">
            <v>SIN AUXILIO</v>
          </cell>
          <cell r="CJ1281" t="str">
            <v>SIN AUXILIO</v>
          </cell>
          <cell r="CK1281" t="str">
            <v>Sueldo fijo</v>
          </cell>
          <cell r="CL1281" t="str">
            <v>Dependiente</v>
          </cell>
          <cell r="CM1281" t="str">
            <v>No aplica</v>
          </cell>
          <cell r="CN1281" t="str">
            <v>S</v>
          </cell>
          <cell r="CQ1281" t="str">
            <v>220</v>
          </cell>
          <cell r="CR1281" t="str">
            <v>Tiempo Completo 220</v>
          </cell>
          <cell r="CS1281" t="str">
            <v>31</v>
          </cell>
          <cell r="CT1281" t="str">
            <v>000000000047507</v>
          </cell>
          <cell r="CU1281" t="str">
            <v>LLANOGRANDE</v>
          </cell>
          <cell r="CW1281" t="str">
            <v>000</v>
          </cell>
          <cell r="CX1281" t="str">
            <v>SUAZA VELASQUEZ DIANA PATRICIA</v>
          </cell>
        </row>
        <row r="1282">
          <cell r="A1282">
            <v>39456371</v>
          </cell>
          <cell r="B1282" t="str">
            <v>ERIKA</v>
          </cell>
          <cell r="C1282" t="str">
            <v>YAMILE</v>
          </cell>
          <cell r="D1282" t="str">
            <v>OSPINA</v>
          </cell>
          <cell r="E1282" t="str">
            <v>HENAO</v>
          </cell>
          <cell r="F1282">
            <v>30883</v>
          </cell>
          <cell r="G1282" t="str">
            <v>169 - COLOMBIA</v>
          </cell>
          <cell r="H1282" t="str">
            <v>05 - ANTIOQUIA</v>
          </cell>
          <cell r="I1282" t="str">
            <v>MEDELLIN</v>
          </cell>
          <cell r="J1282" t="str">
            <v>CR 60 52 60 IN 103</v>
          </cell>
          <cell r="K1282" t="str">
            <v>Quebrada Arriba</v>
          </cell>
          <cell r="L1282" t="str">
            <v>6147338</v>
          </cell>
          <cell r="M1282" t="str">
            <v>CO</v>
          </cell>
          <cell r="N1282" t="str">
            <v>BANCOLOMBIA</v>
          </cell>
          <cell r="O1282" t="str">
            <v>92800001438</v>
          </cell>
          <cell r="P1282" t="str">
            <v>AHORRO</v>
          </cell>
          <cell r="Q1282" t="str">
            <v>CÉDULA DE CIUDADANÍA</v>
          </cell>
          <cell r="R1282">
            <v>39456371</v>
          </cell>
          <cell r="S1282" t="str">
            <v>Rionegro</v>
          </cell>
          <cell r="U1282" t="str">
            <v>05 - ANTIOQUIA</v>
          </cell>
          <cell r="V1282" t="str">
            <v>RIONEGRO</v>
          </cell>
          <cell r="W1282" t="str">
            <v>SOLTERO</v>
          </cell>
          <cell r="X1282" t="str">
            <v>0</v>
          </cell>
          <cell r="Z1282">
            <v>0</v>
          </cell>
          <cell r="AA1282" t="str">
            <v>0</v>
          </cell>
          <cell r="AB1282" t="str">
            <v>002</v>
          </cell>
          <cell r="AC1282" t="str">
            <v>BACHILLERATO</v>
          </cell>
          <cell r="AD1282" t="str">
            <v>F</v>
          </cell>
          <cell r="AE1282" t="str">
            <v>002</v>
          </cell>
          <cell r="AF1282" t="str">
            <v>COMPAÑÍA DE ALIMENTOS COLOMBIANOS CALCO S.A</v>
          </cell>
          <cell r="AG1282" t="str">
            <v>52</v>
          </cell>
          <cell r="AH1282" t="str">
            <v>VENTAS</v>
          </cell>
          <cell r="AI1282" t="str">
            <v>02008003</v>
          </cell>
          <cell r="AJ1282" t="str">
            <v>Puntos de Venta</v>
          </cell>
          <cell r="AK1282" t="str">
            <v>R10-002</v>
          </cell>
          <cell r="AL1282" t="str">
            <v>LLANOGRANDE</v>
          </cell>
          <cell r="AM1282" t="str">
            <v>007</v>
          </cell>
          <cell r="AN1282" t="str">
            <v>Domingo</v>
          </cell>
          <cell r="AO1282" t="str">
            <v>000</v>
          </cell>
          <cell r="AP1282" t="str">
            <v>SIN DEFINIR</v>
          </cell>
          <cell r="AQ1282" t="str">
            <v>1</v>
          </cell>
          <cell r="AR1282">
            <v>39088</v>
          </cell>
          <cell r="AU1282" t="str">
            <v>A</v>
          </cell>
          <cell r="AW1282" t="str">
            <v>EPS010</v>
          </cell>
          <cell r="AX1282" t="str">
            <v>EPS SURA (ANTES SUSALUD)</v>
          </cell>
          <cell r="AY1282" t="str">
            <v>001</v>
          </cell>
          <cell r="AZ1282" t="str">
            <v>230201</v>
          </cell>
          <cell r="BA1282" t="str">
            <v>PROTECCIÓN + I. N. G.</v>
          </cell>
          <cell r="BB1282" t="str">
            <v>001</v>
          </cell>
          <cell r="BC1282" t="str">
            <v>14-28</v>
          </cell>
          <cell r="BD1282" t="str">
            <v>ARL SURA</v>
          </cell>
          <cell r="BE1282" t="str">
            <v>001</v>
          </cell>
          <cell r="BF1282" t="str">
            <v>CCF04</v>
          </cell>
          <cell r="BG1282" t="str">
            <v>COMFAMA ANTIOQUIA</v>
          </cell>
          <cell r="BH1282" t="str">
            <v>C005</v>
          </cell>
          <cell r="BI1282" t="str">
            <v>CESANTÍAS PROTECCIÓN S. A.</v>
          </cell>
          <cell r="BJ1282" t="str">
            <v>3561101</v>
          </cell>
          <cell r="BK1282" t="str">
            <v>002</v>
          </cell>
          <cell r="BL1282" t="str">
            <v>Quincenales</v>
          </cell>
          <cell r="BM1282" t="str">
            <v>TABLA</v>
          </cell>
          <cell r="BO1282" t="str">
            <v>001</v>
          </cell>
          <cell r="BP1282" t="str">
            <v>Salario interno pesos</v>
          </cell>
          <cell r="BQ1282">
            <v>1750905</v>
          </cell>
          <cell r="BR1282" t="str">
            <v>000000000000002</v>
          </cell>
          <cell r="BS1282" t="str">
            <v>COMPAÑÍA DE ALIMENTOS COLOMBIANOS CALCO S.A</v>
          </cell>
          <cell r="BT1282" t="str">
            <v>000000000047470</v>
          </cell>
          <cell r="BU1282" t="str">
            <v>PUNTOS DE VENTA</v>
          </cell>
          <cell r="BV1282" t="str">
            <v>000000000047620</v>
          </cell>
          <cell r="BW1282" t="str">
            <v>AUXILIAR DE RESTAURANTE</v>
          </cell>
          <cell r="BX1282" t="str">
            <v>000000000048755</v>
          </cell>
          <cell r="BY1282" t="str">
            <v>AUXILIAR DE RESTAURANTE</v>
          </cell>
          <cell r="BZ1282" t="str">
            <v>ospinaerika2084@gmail.com</v>
          </cell>
          <cell r="CA1282" t="str">
            <v>220 - JORNADA MENSUAL 220 HORAS</v>
          </cell>
          <cell r="CB1282" t="str">
            <v>Ley 50</v>
          </cell>
          <cell r="CC1282" t="str">
            <v>1 - Indefinido</v>
          </cell>
          <cell r="CD1282" t="str">
            <v>APORTA</v>
          </cell>
          <cell r="CE1282" t="str">
            <v>APORTA</v>
          </cell>
          <cell r="CF1282" t="str">
            <v>APORTA</v>
          </cell>
          <cell r="CG1282">
            <v>2.4359999999999999</v>
          </cell>
          <cell r="CH1282" t="str">
            <v>SIN AUXILIO</v>
          </cell>
          <cell r="CI1282" t="str">
            <v>SIN AUXILIO</v>
          </cell>
          <cell r="CJ1282" t="str">
            <v>SIN AUXILIO</v>
          </cell>
          <cell r="CK1282" t="str">
            <v>Sueldo fijo</v>
          </cell>
          <cell r="CL1282" t="str">
            <v>Dependiente</v>
          </cell>
          <cell r="CM1282" t="str">
            <v>No aplica</v>
          </cell>
          <cell r="CN1282" t="str">
            <v>S</v>
          </cell>
          <cell r="CQ1282" t="str">
            <v>220</v>
          </cell>
          <cell r="CR1282" t="str">
            <v>Tiempo Completo 220</v>
          </cell>
          <cell r="CS1282" t="str">
            <v>31</v>
          </cell>
          <cell r="CT1282" t="str">
            <v>000000000047507</v>
          </cell>
          <cell r="CU1282" t="str">
            <v>LLANOGRANDE</v>
          </cell>
          <cell r="CW1282" t="str">
            <v>000</v>
          </cell>
          <cell r="CX1282" t="str">
            <v>OSPINA HENAO ERIKA YAMILE</v>
          </cell>
        </row>
        <row r="1283">
          <cell r="A1283">
            <v>39456833</v>
          </cell>
          <cell r="B1283" t="str">
            <v>ESMERALDA</v>
          </cell>
          <cell r="D1283" t="str">
            <v>MONTOYA</v>
          </cell>
          <cell r="F1283">
            <v>30965</v>
          </cell>
          <cell r="G1283" t="str">
            <v>169 - COLOMBIA</v>
          </cell>
          <cell r="H1283" t="str">
            <v>05 - ANTIOQUIA</v>
          </cell>
          <cell r="I1283" t="str">
            <v>RIONEGRO</v>
          </cell>
          <cell r="J1283" t="str">
            <v>VRD CABECERAS</v>
          </cell>
          <cell r="K1283" t="str">
            <v>Cabeceras</v>
          </cell>
          <cell r="L1283" t="str">
            <v>3114282595</v>
          </cell>
          <cell r="M1283" t="str">
            <v>CO</v>
          </cell>
          <cell r="N1283" t="str">
            <v>BANCOLOMBIA</v>
          </cell>
          <cell r="O1283" t="str">
            <v>92800001437</v>
          </cell>
          <cell r="P1283" t="str">
            <v>AHORRO</v>
          </cell>
          <cell r="Q1283" t="str">
            <v>CÉDULA DE CIUDADANÍA</v>
          </cell>
          <cell r="R1283">
            <v>39456833</v>
          </cell>
          <cell r="S1283" t="str">
            <v>Rionegro</v>
          </cell>
          <cell r="U1283" t="str">
            <v>05 - ANTIOQUIA</v>
          </cell>
          <cell r="V1283" t="str">
            <v>RIONEGRO</v>
          </cell>
          <cell r="W1283" t="str">
            <v>DIVORCIADO</v>
          </cell>
          <cell r="X1283" t="str">
            <v>0</v>
          </cell>
          <cell r="Z1283">
            <v>0</v>
          </cell>
          <cell r="AA1283" t="str">
            <v>0</v>
          </cell>
          <cell r="AB1283" t="str">
            <v>002</v>
          </cell>
          <cell r="AC1283" t="str">
            <v>BACHILLERATO</v>
          </cell>
          <cell r="AD1283" t="str">
            <v>F</v>
          </cell>
          <cell r="AE1283" t="str">
            <v>002</v>
          </cell>
          <cell r="AF1283" t="str">
            <v>COMPAÑÍA DE ALIMENTOS COLOMBIANOS CALCO S.A</v>
          </cell>
          <cell r="AG1283" t="str">
            <v>52</v>
          </cell>
          <cell r="AH1283" t="str">
            <v>VENTAS</v>
          </cell>
          <cell r="AI1283" t="str">
            <v>02008003</v>
          </cell>
          <cell r="AJ1283" t="str">
            <v>Puntos de Venta</v>
          </cell>
          <cell r="AK1283" t="str">
            <v>R10-002</v>
          </cell>
          <cell r="AL1283" t="str">
            <v>LLANOGRANDE</v>
          </cell>
          <cell r="AM1283" t="str">
            <v>007</v>
          </cell>
          <cell r="AN1283" t="str">
            <v>Domingo</v>
          </cell>
          <cell r="AO1283" t="str">
            <v>000</v>
          </cell>
          <cell r="AP1283" t="str">
            <v>SIN DEFINIR</v>
          </cell>
          <cell r="AQ1283" t="str">
            <v>3</v>
          </cell>
          <cell r="AR1283">
            <v>43550</v>
          </cell>
          <cell r="AU1283" t="str">
            <v>A</v>
          </cell>
          <cell r="AW1283" t="str">
            <v>EPS010</v>
          </cell>
          <cell r="AX1283" t="str">
            <v>EPS SURA (ANTES SUSALUD)</v>
          </cell>
          <cell r="AY1283" t="str">
            <v>001</v>
          </cell>
          <cell r="AZ1283" t="str">
            <v>230201</v>
          </cell>
          <cell r="BA1283" t="str">
            <v>PROTECCIÓN + I. N. G.</v>
          </cell>
          <cell r="BB1283" t="str">
            <v>001</v>
          </cell>
          <cell r="BC1283" t="str">
            <v>14-28</v>
          </cell>
          <cell r="BD1283" t="str">
            <v>ARL SURA</v>
          </cell>
          <cell r="BE1283" t="str">
            <v>001</v>
          </cell>
          <cell r="BF1283" t="str">
            <v>CCF04</v>
          </cell>
          <cell r="BG1283" t="str">
            <v>COMFAMA ANTIOQUIA</v>
          </cell>
          <cell r="BH1283" t="str">
            <v>C005</v>
          </cell>
          <cell r="BI1283" t="str">
            <v>CESANTÍAS PROTECCIÓN S. A.</v>
          </cell>
          <cell r="BJ1283" t="str">
            <v>3561101</v>
          </cell>
          <cell r="BK1283" t="str">
            <v>002</v>
          </cell>
          <cell r="BL1283" t="str">
            <v>Quincenales</v>
          </cell>
          <cell r="BM1283" t="str">
            <v>TABLA</v>
          </cell>
          <cell r="BO1283" t="str">
            <v>001</v>
          </cell>
          <cell r="BP1283" t="str">
            <v>Salario interno pesos</v>
          </cell>
          <cell r="BQ1283">
            <v>1750905</v>
          </cell>
          <cell r="BR1283" t="str">
            <v>000000000000002</v>
          </cell>
          <cell r="BS1283" t="str">
            <v>COMPAÑÍA DE ALIMENTOS COLOMBIANOS CALCO S.A</v>
          </cell>
          <cell r="BT1283" t="str">
            <v>000000000047470</v>
          </cell>
          <cell r="BU1283" t="str">
            <v>PUNTOS DE VENTA</v>
          </cell>
          <cell r="BV1283" t="str">
            <v>000000000047620</v>
          </cell>
          <cell r="BW1283" t="str">
            <v>AUXILIAR DE RESTAURANTE</v>
          </cell>
          <cell r="BX1283" t="str">
            <v>000000000048753</v>
          </cell>
          <cell r="BY1283" t="str">
            <v>AUXILIAR DE RESTAURANTE</v>
          </cell>
          <cell r="BZ1283" t="str">
            <v>esmemontoya1084@gmail.com</v>
          </cell>
          <cell r="CA1283" t="str">
            <v>220 - JORNADA MENSUAL 220 HORAS</v>
          </cell>
          <cell r="CB1283" t="str">
            <v>Ley 50</v>
          </cell>
          <cell r="CC1283" t="str">
            <v>1 - Indefinido</v>
          </cell>
          <cell r="CD1283" t="str">
            <v>APORTA</v>
          </cell>
          <cell r="CE1283" t="str">
            <v>APORTA</v>
          </cell>
          <cell r="CF1283" t="str">
            <v>APORTA</v>
          </cell>
          <cell r="CG1283">
            <v>2.4359999999999999</v>
          </cell>
          <cell r="CH1283" t="str">
            <v>SIN AUXILIO</v>
          </cell>
          <cell r="CI1283" t="str">
            <v>SIN AUXILIO</v>
          </cell>
          <cell r="CJ1283" t="str">
            <v>SIN AUXILIO</v>
          </cell>
          <cell r="CK1283" t="str">
            <v>Sueldo fijo</v>
          </cell>
          <cell r="CL1283" t="str">
            <v>Dependiente</v>
          </cell>
          <cell r="CM1283" t="str">
            <v>No aplica</v>
          </cell>
          <cell r="CN1283" t="str">
            <v>S</v>
          </cell>
          <cell r="CQ1283" t="str">
            <v>220</v>
          </cell>
          <cell r="CR1283" t="str">
            <v>Tiempo Completo 220</v>
          </cell>
          <cell r="CS1283" t="str">
            <v>31</v>
          </cell>
          <cell r="CT1283" t="str">
            <v>000000000047507</v>
          </cell>
          <cell r="CU1283" t="str">
            <v>LLANOGRANDE</v>
          </cell>
          <cell r="CW1283" t="str">
            <v>000</v>
          </cell>
          <cell r="CX1283" t="str">
            <v xml:space="preserve">MONTOYA  ESMERALDA </v>
          </cell>
        </row>
        <row r="1284">
          <cell r="A1284">
            <v>4011393</v>
          </cell>
          <cell r="B1284" t="str">
            <v>RICARDO</v>
          </cell>
          <cell r="C1284" t="str">
            <v>ALEXANDER</v>
          </cell>
          <cell r="D1284" t="str">
            <v>SOARES</v>
          </cell>
          <cell r="E1284" t="str">
            <v>SANTAELLA</v>
          </cell>
          <cell r="F1284">
            <v>34638</v>
          </cell>
          <cell r="G1284" t="str">
            <v>VENEZUELA</v>
          </cell>
          <cell r="H1284" t="str">
            <v>2 - CARACAS</v>
          </cell>
          <cell r="I1284" t="str">
            <v>CARACAS</v>
          </cell>
          <cell r="J1284" t="str">
            <v>CL 83 A 39 81</v>
          </cell>
          <cell r="K1284" t="str">
            <v>MANRIQUE</v>
          </cell>
          <cell r="L1284" t="str">
            <v>3155128408</v>
          </cell>
          <cell r="M1284" t="str">
            <v>CO</v>
          </cell>
          <cell r="N1284" t="str">
            <v>BANCOLOMBIA</v>
          </cell>
          <cell r="O1284" t="str">
            <v>25500009734</v>
          </cell>
          <cell r="P1284" t="str">
            <v>AHORRO</v>
          </cell>
          <cell r="Q1284" t="str">
            <v>PERMISO POR PROTECCIÓN TEMPORAL</v>
          </cell>
          <cell r="R1284">
            <v>4011393</v>
          </cell>
          <cell r="S1284" t="str">
            <v>BOGOTA</v>
          </cell>
          <cell r="T1284">
            <v>6004011393</v>
          </cell>
          <cell r="U1284" t="str">
            <v>05 - ANTIOQUIA</v>
          </cell>
          <cell r="V1284" t="str">
            <v>MEDELLIN</v>
          </cell>
          <cell r="W1284" t="str">
            <v>SOLTERO</v>
          </cell>
          <cell r="AB1284" t="str">
            <v>002</v>
          </cell>
          <cell r="AC1284" t="str">
            <v>BACHILLERATO</v>
          </cell>
          <cell r="AD1284" t="str">
            <v>M</v>
          </cell>
          <cell r="AE1284" t="str">
            <v>002</v>
          </cell>
          <cell r="AF1284" t="str">
            <v>COMPAÑÍA DE ALIMENTOS COLOMBIANOS CALCO S.A</v>
          </cell>
          <cell r="AG1284" t="str">
            <v>52</v>
          </cell>
          <cell r="AH1284" t="str">
            <v>VENTAS</v>
          </cell>
          <cell r="AI1284" t="str">
            <v>02008003</v>
          </cell>
          <cell r="AJ1284" t="str">
            <v>Puntos de Venta</v>
          </cell>
          <cell r="AK1284" t="str">
            <v>R05-002</v>
          </cell>
          <cell r="AL1284" t="str">
            <v>SAN DIEGO</v>
          </cell>
          <cell r="AM1284" t="str">
            <v>001</v>
          </cell>
          <cell r="AN1284" t="str">
            <v>Lunes</v>
          </cell>
          <cell r="AO1284" t="str">
            <v>000</v>
          </cell>
          <cell r="AP1284" t="str">
            <v>SIN DEFINIR</v>
          </cell>
          <cell r="AQ1284" t="str">
            <v>1</v>
          </cell>
          <cell r="AR1284">
            <v>46141</v>
          </cell>
          <cell r="AS1284" t="str">
            <v>28/07/2026</v>
          </cell>
          <cell r="AU1284" t="str">
            <v>A</v>
          </cell>
          <cell r="AW1284" t="str">
            <v>EPS010</v>
          </cell>
          <cell r="AX1284" t="str">
            <v>EPS SURA (ANTES SUSALUD)</v>
          </cell>
          <cell r="AY1284" t="str">
            <v>001</v>
          </cell>
          <cell r="AZ1284" t="str">
            <v>230201</v>
          </cell>
          <cell r="BA1284" t="str">
            <v>PROTECCIÓN + I. N. G.</v>
          </cell>
          <cell r="BB1284" t="str">
            <v>001</v>
          </cell>
          <cell r="BC1284" t="str">
            <v>14-28</v>
          </cell>
          <cell r="BD1284" t="str">
            <v>ARL SURA</v>
          </cell>
          <cell r="BE1284" t="str">
            <v>001</v>
          </cell>
          <cell r="BF1284" t="str">
            <v>CCF04</v>
          </cell>
          <cell r="BG1284" t="str">
            <v>COMFAMA ANTIOQUIA</v>
          </cell>
          <cell r="BH1284" t="str">
            <v>C005</v>
          </cell>
          <cell r="BI1284" t="str">
            <v>CESANTÍAS PROTECCIÓN S. A.</v>
          </cell>
          <cell r="BJ1284" t="str">
            <v>3561101</v>
          </cell>
          <cell r="BK1284" t="str">
            <v>002</v>
          </cell>
          <cell r="BL1284" t="str">
            <v>Quincenales</v>
          </cell>
          <cell r="BM1284" t="str">
            <v>TABLA</v>
          </cell>
          <cell r="BO1284" t="str">
            <v>001</v>
          </cell>
          <cell r="BP1284" t="str">
            <v>Salario interno pesos</v>
          </cell>
          <cell r="BQ1284">
            <v>1750905</v>
          </cell>
          <cell r="BR1284" t="str">
            <v>000000000000002</v>
          </cell>
          <cell r="BS1284" t="str">
            <v>COMPAÑÍA DE ALIMENTOS COLOMBIANOS CALCO S.A</v>
          </cell>
          <cell r="BT1284" t="str">
            <v>000000000047470</v>
          </cell>
          <cell r="BU1284" t="str">
            <v>PUNTOS DE VENTA</v>
          </cell>
          <cell r="BV1284" t="str">
            <v>000000000047570</v>
          </cell>
          <cell r="BW1284" t="str">
            <v>DOMICILIARIA</v>
          </cell>
          <cell r="BX1284" t="str">
            <v>000000000067208</v>
          </cell>
          <cell r="BY1284" t="str">
            <v>DOMICILIARIA</v>
          </cell>
          <cell r="BZ1284" t="str">
            <v>ricardos.19045@gmail.com</v>
          </cell>
          <cell r="CA1284" t="str">
            <v>220 - JORNADA MENSUAL 220 HORAS</v>
          </cell>
          <cell r="CB1284" t="str">
            <v>Ley 50</v>
          </cell>
          <cell r="CC1284" t="str">
            <v>2 - Fijo</v>
          </cell>
          <cell r="CD1284" t="str">
            <v>APORTA</v>
          </cell>
          <cell r="CE1284" t="str">
            <v>APORTA</v>
          </cell>
          <cell r="CF1284" t="str">
            <v>APORTA</v>
          </cell>
          <cell r="CG1284">
            <v>2.4359999999999999</v>
          </cell>
          <cell r="CH1284" t="str">
            <v>LA DIFERENCIA</v>
          </cell>
          <cell r="CI1284" t="str">
            <v>LA DIFERENCIA</v>
          </cell>
          <cell r="CJ1284" t="str">
            <v>DEPENDE CONCEPTO</v>
          </cell>
          <cell r="CK1284" t="str">
            <v>Sueldo fijo</v>
          </cell>
          <cell r="CL1284" t="str">
            <v>Dependiente</v>
          </cell>
          <cell r="CM1284" t="str">
            <v>No aplica</v>
          </cell>
          <cell r="CN1284" t="str">
            <v>S</v>
          </cell>
          <cell r="CQ1284" t="str">
            <v>220</v>
          </cell>
          <cell r="CR1284" t="str">
            <v>Tiempo Completo 220</v>
          </cell>
          <cell r="CS1284" t="str">
            <v>31</v>
          </cell>
          <cell r="CT1284" t="str">
            <v>000000000047516</v>
          </cell>
          <cell r="CU1284" t="str">
            <v>MUSEO DE ARTE MODERNO</v>
          </cell>
          <cell r="CW1284" t="str">
            <v>000</v>
          </cell>
          <cell r="CX1284" t="str">
            <v>SOARES SANTAELLA RICARDO ALEXANDER</v>
          </cell>
        </row>
        <row r="1285">
          <cell r="A1285">
            <v>4084826</v>
          </cell>
          <cell r="B1285" t="str">
            <v>NOHELY</v>
          </cell>
          <cell r="C1285" t="str">
            <v>CHIQUINQUIRA</v>
          </cell>
          <cell r="D1285" t="str">
            <v>PINEREZ</v>
          </cell>
          <cell r="E1285" t="str">
            <v>CALDERAS</v>
          </cell>
          <cell r="F1285">
            <v>35387</v>
          </cell>
          <cell r="G1285" t="str">
            <v>VENEZUELA</v>
          </cell>
          <cell r="H1285" t="str">
            <v>2 - CARACAS</v>
          </cell>
          <cell r="I1285" t="str">
            <v>CARACAS</v>
          </cell>
          <cell r="J1285" t="str">
            <v>CR 10 A 17 A 54</v>
          </cell>
          <cell r="K1285" t="str">
            <v>BELEN ALTAVISTA</v>
          </cell>
          <cell r="L1285" t="str">
            <v>3113058261</v>
          </cell>
          <cell r="M1285" t="str">
            <v>CO</v>
          </cell>
          <cell r="N1285" t="str">
            <v>BANCOLOMBIA</v>
          </cell>
          <cell r="O1285" t="str">
            <v>61400003795</v>
          </cell>
          <cell r="P1285" t="str">
            <v>AHORRO</v>
          </cell>
          <cell r="Q1285" t="str">
            <v>PERMISO POR PROTECCIÓN TEMPORAL</v>
          </cell>
          <cell r="R1285">
            <v>4084826</v>
          </cell>
          <cell r="S1285" t="str">
            <v>Bogota</v>
          </cell>
          <cell r="T1285">
            <v>5004084826</v>
          </cell>
          <cell r="U1285" t="str">
            <v>05 - ANTIOQUIA</v>
          </cell>
          <cell r="V1285" t="str">
            <v>MEDELLIN</v>
          </cell>
          <cell r="W1285" t="str">
            <v>SOLTERO</v>
          </cell>
          <cell r="X1285" t="str">
            <v>0</v>
          </cell>
          <cell r="Z1285">
            <v>0</v>
          </cell>
          <cell r="AA1285" t="str">
            <v>0</v>
          </cell>
          <cell r="AB1285" t="str">
            <v>002</v>
          </cell>
          <cell r="AC1285" t="str">
            <v>BACHILLERATO</v>
          </cell>
          <cell r="AD1285" t="str">
            <v>F</v>
          </cell>
          <cell r="AE1285" t="str">
            <v>002</v>
          </cell>
          <cell r="AF1285" t="str">
            <v>COMPAÑÍA DE ALIMENTOS COLOMBIANOS CALCO S.A</v>
          </cell>
          <cell r="AG1285" t="str">
            <v>52</v>
          </cell>
          <cell r="AH1285" t="str">
            <v>VENTAS</v>
          </cell>
          <cell r="AI1285" t="str">
            <v>02008003</v>
          </cell>
          <cell r="AJ1285" t="str">
            <v>Puntos de Venta</v>
          </cell>
          <cell r="AK1285" t="str">
            <v>R18-002</v>
          </cell>
          <cell r="AL1285" t="str">
            <v>ONE PLAZA</v>
          </cell>
          <cell r="AM1285" t="str">
            <v>003</v>
          </cell>
          <cell r="AN1285" t="str">
            <v>Miercoles</v>
          </cell>
          <cell r="AO1285" t="str">
            <v>000</v>
          </cell>
          <cell r="AP1285" t="str">
            <v>SIN DEFINIR</v>
          </cell>
          <cell r="AQ1285" t="str">
            <v>1</v>
          </cell>
          <cell r="AR1285">
            <v>45915</v>
          </cell>
          <cell r="AS1285" t="str">
            <v>14/09/2026</v>
          </cell>
          <cell r="AU1285" t="str">
            <v>A</v>
          </cell>
          <cell r="AW1285" t="str">
            <v>EPS040</v>
          </cell>
          <cell r="AX1285" t="str">
            <v>SAVIA SALUD EPS</v>
          </cell>
          <cell r="AY1285" t="str">
            <v>001</v>
          </cell>
          <cell r="AZ1285" t="str">
            <v>25-14</v>
          </cell>
          <cell r="BA1285" t="str">
            <v>COLPENSIONES</v>
          </cell>
          <cell r="BB1285" t="str">
            <v>001</v>
          </cell>
          <cell r="BC1285" t="str">
            <v>14-28</v>
          </cell>
          <cell r="BD1285" t="str">
            <v>ARL SURA</v>
          </cell>
          <cell r="BE1285" t="str">
            <v>001</v>
          </cell>
          <cell r="BF1285" t="str">
            <v>CCF04</v>
          </cell>
          <cell r="BG1285" t="str">
            <v>COMFAMA ANTIOQUIA</v>
          </cell>
          <cell r="BH1285" t="str">
            <v>C005</v>
          </cell>
          <cell r="BI1285" t="str">
            <v>CESANTÍAS PROTECCIÓN S. A.</v>
          </cell>
          <cell r="BJ1285" t="str">
            <v>3561101</v>
          </cell>
          <cell r="BK1285" t="str">
            <v>002</v>
          </cell>
          <cell r="BL1285" t="str">
            <v>Quincenales</v>
          </cell>
          <cell r="BM1285" t="str">
            <v>TABLA</v>
          </cell>
          <cell r="BO1285" t="str">
            <v>001</v>
          </cell>
          <cell r="BP1285" t="str">
            <v>Salario interno pesos</v>
          </cell>
          <cell r="BQ1285">
            <v>1750905</v>
          </cell>
          <cell r="BR1285" t="str">
            <v>000000000000002</v>
          </cell>
          <cell r="BS1285" t="str">
            <v>COMPAÑÍA DE ALIMENTOS COLOMBIANOS CALCO S.A</v>
          </cell>
          <cell r="BT1285" t="str">
            <v>000000000047470</v>
          </cell>
          <cell r="BU1285" t="str">
            <v>PUNTOS DE VENTA</v>
          </cell>
          <cell r="BV1285" t="str">
            <v>000000000047620</v>
          </cell>
          <cell r="BW1285" t="str">
            <v>AUXILIAR DE RESTAURANTE</v>
          </cell>
          <cell r="BX1285" t="str">
            <v>000000000049083</v>
          </cell>
          <cell r="BY1285" t="str">
            <v>AUXILIAR DE RESTAURANTE</v>
          </cell>
          <cell r="BZ1285" t="str">
            <v>maritza7448@hotmail.com</v>
          </cell>
          <cell r="CA1285" t="str">
            <v>220 - JORNADA MENSUAL 220 HORAS</v>
          </cell>
          <cell r="CB1285" t="str">
            <v>Ley 50</v>
          </cell>
          <cell r="CC1285" t="str">
            <v>2 - Fijo</v>
          </cell>
          <cell r="CD1285" t="str">
            <v>APORTA</v>
          </cell>
          <cell r="CE1285" t="str">
            <v>APORTA</v>
          </cell>
          <cell r="CF1285" t="str">
            <v>APORTA</v>
          </cell>
          <cell r="CG1285">
            <v>2.4359999999999999</v>
          </cell>
          <cell r="CH1285" t="str">
            <v>SIN AUXILIO</v>
          </cell>
          <cell r="CI1285" t="str">
            <v>SIN AUXILIO</v>
          </cell>
          <cell r="CJ1285" t="str">
            <v>SIN AUXILIO</v>
          </cell>
          <cell r="CK1285" t="str">
            <v>Sueldo fijo</v>
          </cell>
          <cell r="CL1285" t="str">
            <v>Dependiente</v>
          </cell>
          <cell r="CM1285" t="str">
            <v>No aplica</v>
          </cell>
          <cell r="CN1285" t="str">
            <v>S</v>
          </cell>
          <cell r="CQ1285" t="str">
            <v>220</v>
          </cell>
          <cell r="CR1285" t="str">
            <v>Tiempo Completo 220</v>
          </cell>
          <cell r="CS1285" t="str">
            <v>31</v>
          </cell>
          <cell r="CT1285" t="str">
            <v>000000000047515</v>
          </cell>
          <cell r="CU1285" t="str">
            <v>ONE PLAZA</v>
          </cell>
          <cell r="CW1285" t="str">
            <v>000</v>
          </cell>
          <cell r="CX1285" t="str">
            <v>PINEREZ CALDERAS NOHELY CHIQUINQUIRA</v>
          </cell>
        </row>
        <row r="1286">
          <cell r="A1286">
            <v>4130537</v>
          </cell>
          <cell r="B1286" t="str">
            <v>MARIA</v>
          </cell>
          <cell r="D1286" t="str">
            <v>RUIZ</v>
          </cell>
          <cell r="E1286" t="str">
            <v>PEREIRA</v>
          </cell>
          <cell r="F1286">
            <v>34522</v>
          </cell>
          <cell r="G1286" t="str">
            <v>VENEZUELA</v>
          </cell>
          <cell r="H1286" t="str">
            <v>2 - CARACAS</v>
          </cell>
          <cell r="I1286" t="str">
            <v>CARACAS</v>
          </cell>
          <cell r="J1286" t="str">
            <v>AV 46 68 A 17</v>
          </cell>
          <cell r="K1286" t="str">
            <v>Camacol</v>
          </cell>
          <cell r="L1286" t="str">
            <v>3007038244</v>
          </cell>
          <cell r="M1286" t="str">
            <v>CO</v>
          </cell>
          <cell r="N1286" t="str">
            <v>BANCOLOMBIA</v>
          </cell>
          <cell r="O1286" t="str">
            <v>25395771054</v>
          </cell>
          <cell r="P1286" t="str">
            <v>AHORRO</v>
          </cell>
          <cell r="Q1286" t="str">
            <v>PERMISO POR PROTECCIÓN TEMPORAL</v>
          </cell>
          <cell r="R1286">
            <v>4130537</v>
          </cell>
          <cell r="S1286" t="str">
            <v>Bogota</v>
          </cell>
          <cell r="T1286">
            <v>6004130537</v>
          </cell>
          <cell r="U1286" t="str">
            <v>05 - ANTIOQUIA</v>
          </cell>
          <cell r="V1286" t="str">
            <v>MEDELLIN</v>
          </cell>
          <cell r="W1286" t="str">
            <v>SOLTERO</v>
          </cell>
          <cell r="X1286" t="str">
            <v>0</v>
          </cell>
          <cell r="Z1286">
            <v>0</v>
          </cell>
          <cell r="AA1286" t="str">
            <v>0</v>
          </cell>
          <cell r="AB1286" t="str">
            <v>002</v>
          </cell>
          <cell r="AC1286" t="str">
            <v>BACHILLERATO</v>
          </cell>
          <cell r="AD1286" t="str">
            <v>F</v>
          </cell>
          <cell r="AE1286" t="str">
            <v>002</v>
          </cell>
          <cell r="AF1286" t="str">
            <v>COMPAÑÍA DE ALIMENTOS COLOMBIANOS CALCO S.A</v>
          </cell>
          <cell r="AG1286" t="str">
            <v>52</v>
          </cell>
          <cell r="AH1286" t="str">
            <v>VENTAS</v>
          </cell>
          <cell r="AI1286" t="str">
            <v>02008003</v>
          </cell>
          <cell r="AJ1286" t="str">
            <v>Puntos de Venta</v>
          </cell>
          <cell r="AK1286" t="str">
            <v>R01-002</v>
          </cell>
          <cell r="AL1286" t="str">
            <v>POBLADO</v>
          </cell>
          <cell r="AM1286" t="str">
            <v>007</v>
          </cell>
          <cell r="AN1286" t="str">
            <v>Domingo</v>
          </cell>
          <cell r="AO1286" t="str">
            <v>000</v>
          </cell>
          <cell r="AP1286" t="str">
            <v>SIN DEFINIR</v>
          </cell>
          <cell r="AQ1286" t="str">
            <v>1</v>
          </cell>
          <cell r="AR1286">
            <v>45273</v>
          </cell>
          <cell r="AU1286" t="str">
            <v>A</v>
          </cell>
          <cell r="AW1286" t="str">
            <v>EPS010</v>
          </cell>
          <cell r="AX1286" t="str">
            <v>EPS SURA (ANTES SUSALUD)</v>
          </cell>
          <cell r="AY1286" t="str">
            <v>001</v>
          </cell>
          <cell r="AZ1286" t="str">
            <v>230301</v>
          </cell>
          <cell r="BA1286" t="str">
            <v>PORVENIR</v>
          </cell>
          <cell r="BB1286" t="str">
            <v>001</v>
          </cell>
          <cell r="BC1286" t="str">
            <v>14-28</v>
          </cell>
          <cell r="BD1286" t="str">
            <v>ARL SURA</v>
          </cell>
          <cell r="BE1286" t="str">
            <v>001</v>
          </cell>
          <cell r="BF1286" t="str">
            <v>CCF04</v>
          </cell>
          <cell r="BG1286" t="str">
            <v>COMFAMA ANTIOQUIA</v>
          </cell>
          <cell r="BH1286" t="str">
            <v>C005</v>
          </cell>
          <cell r="BI1286" t="str">
            <v>CESANTÍAS PROTECCIÓN S. A.</v>
          </cell>
          <cell r="BJ1286" t="str">
            <v>3561101</v>
          </cell>
          <cell r="BK1286" t="str">
            <v>002</v>
          </cell>
          <cell r="BL1286" t="str">
            <v>Quincenales</v>
          </cell>
          <cell r="BM1286" t="str">
            <v>TABLA</v>
          </cell>
          <cell r="BO1286" t="str">
            <v>001</v>
          </cell>
          <cell r="BP1286" t="str">
            <v>Salario interno pesos</v>
          </cell>
          <cell r="BQ1286">
            <v>1750905</v>
          </cell>
          <cell r="BR1286" t="str">
            <v>000000000000002</v>
          </cell>
          <cell r="BS1286" t="str">
            <v>COMPAÑÍA DE ALIMENTOS COLOMBIANOS CALCO S.A</v>
          </cell>
          <cell r="BT1286" t="str">
            <v>000000000047470</v>
          </cell>
          <cell r="BU1286" t="str">
            <v>PUNTOS DE VENTA</v>
          </cell>
          <cell r="BV1286" t="str">
            <v>000000000047620</v>
          </cell>
          <cell r="BW1286" t="str">
            <v>AUXILIAR DE RESTAURANTE</v>
          </cell>
          <cell r="BX1286" t="str">
            <v>000000000048362</v>
          </cell>
          <cell r="BY1286" t="str">
            <v>AUXILIAR DE RESTAURANTE</v>
          </cell>
          <cell r="BZ1286" t="str">
            <v>mariitaruiz8@gmail.com</v>
          </cell>
          <cell r="CA1286" t="str">
            <v>220 - JORNADA MENSUAL 220 HORAS</v>
          </cell>
          <cell r="CB1286" t="str">
            <v>Ley 50</v>
          </cell>
          <cell r="CC1286" t="str">
            <v>1 - Indefinido</v>
          </cell>
          <cell r="CD1286" t="str">
            <v>APORTA</v>
          </cell>
          <cell r="CE1286" t="str">
            <v>APORTA</v>
          </cell>
          <cell r="CF1286" t="str">
            <v>APORTA</v>
          </cell>
          <cell r="CG1286">
            <v>2.4359999999999999</v>
          </cell>
          <cell r="CH1286" t="str">
            <v>SIN AUXILIO</v>
          </cell>
          <cell r="CI1286" t="str">
            <v>SIN AUXILIO</v>
          </cell>
          <cell r="CJ1286" t="str">
            <v>SIN AUXILIO</v>
          </cell>
          <cell r="CK1286" t="str">
            <v>Sueldo fijo</v>
          </cell>
          <cell r="CL1286" t="str">
            <v>Dependiente</v>
          </cell>
          <cell r="CM1286" t="str">
            <v>No aplica</v>
          </cell>
          <cell r="CN1286" t="str">
            <v>S</v>
          </cell>
          <cell r="CQ1286" t="str">
            <v>220</v>
          </cell>
          <cell r="CR1286" t="str">
            <v>Tiempo Completo 220</v>
          </cell>
          <cell r="CS1286" t="str">
            <v>31</v>
          </cell>
          <cell r="CT1286" t="str">
            <v>000000000047498</v>
          </cell>
          <cell r="CU1286" t="str">
            <v>POBLADO</v>
          </cell>
          <cell r="CW1286" t="str">
            <v>000</v>
          </cell>
          <cell r="CX1286" t="str">
            <v xml:space="preserve">RUIZ PEREIRA MARIA </v>
          </cell>
        </row>
        <row r="1287">
          <cell r="A1287">
            <v>4167305</v>
          </cell>
          <cell r="B1287" t="str">
            <v>YUDANNY</v>
          </cell>
          <cell r="C1287" t="str">
            <v>DEL VALLE</v>
          </cell>
          <cell r="D1287" t="str">
            <v>MUDARRA</v>
          </cell>
          <cell r="E1287" t="str">
            <v>MARCANO</v>
          </cell>
          <cell r="F1287">
            <v>34058</v>
          </cell>
          <cell r="G1287" t="str">
            <v>VENEZUELA</v>
          </cell>
          <cell r="H1287" t="str">
            <v>2 - CARACAS</v>
          </cell>
          <cell r="I1287" t="str">
            <v>CARACAS</v>
          </cell>
          <cell r="J1287" t="str">
            <v>CR 53 64 70</v>
          </cell>
          <cell r="K1287" t="str">
            <v>MIRADOR</v>
          </cell>
          <cell r="L1287" t="str">
            <v>3207495779</v>
          </cell>
          <cell r="M1287" t="str">
            <v>CO</v>
          </cell>
          <cell r="N1287" t="str">
            <v>BANCOLOMBIA</v>
          </cell>
          <cell r="O1287" t="str">
            <v>25596113411</v>
          </cell>
          <cell r="P1287" t="str">
            <v>AHORRO</v>
          </cell>
          <cell r="Q1287" t="str">
            <v>PERMISO POR PROTECCIÓN TEMPORAL</v>
          </cell>
          <cell r="R1287">
            <v>4167305</v>
          </cell>
          <cell r="S1287" t="str">
            <v>BOGOTA</v>
          </cell>
          <cell r="T1287">
            <v>6004167305</v>
          </cell>
          <cell r="U1287" t="str">
            <v>05 - ANTIOQUIA</v>
          </cell>
          <cell r="V1287" t="str">
            <v>BELLO</v>
          </cell>
          <cell r="W1287" t="str">
            <v>SOLTERO</v>
          </cell>
          <cell r="AB1287" t="str">
            <v>003</v>
          </cell>
          <cell r="AC1287" t="str">
            <v>TÉCNICO</v>
          </cell>
          <cell r="AD1287" t="str">
            <v>F</v>
          </cell>
          <cell r="AE1287" t="str">
            <v>002</v>
          </cell>
          <cell r="AF1287" t="str">
            <v>COMPAÑÍA DE ALIMENTOS COLOMBIANOS CALCO S.A</v>
          </cell>
          <cell r="AG1287" t="str">
            <v>52</v>
          </cell>
          <cell r="AH1287" t="str">
            <v>VENTAS</v>
          </cell>
          <cell r="AI1287" t="str">
            <v>02008003</v>
          </cell>
          <cell r="AJ1287" t="str">
            <v>Puntos de Venta</v>
          </cell>
          <cell r="AK1287" t="str">
            <v>R03-002</v>
          </cell>
          <cell r="AL1287" t="str">
            <v>CAMPESTRE</v>
          </cell>
          <cell r="AM1287" t="str">
            <v>003</v>
          </cell>
          <cell r="AN1287" t="str">
            <v>Miercoles</v>
          </cell>
          <cell r="AO1287" t="str">
            <v>000</v>
          </cell>
          <cell r="AP1287" t="str">
            <v>SIN DEFINIR</v>
          </cell>
          <cell r="AQ1287" t="str">
            <v>1</v>
          </cell>
          <cell r="AR1287">
            <v>46025</v>
          </cell>
          <cell r="AS1287" t="str">
            <v>02/07/2026</v>
          </cell>
          <cell r="AU1287" t="str">
            <v>A</v>
          </cell>
          <cell r="AW1287" t="str">
            <v>EPS002</v>
          </cell>
          <cell r="AX1287" t="str">
            <v>SALUD TOTAL</v>
          </cell>
          <cell r="AY1287" t="str">
            <v>001</v>
          </cell>
          <cell r="AZ1287" t="str">
            <v>230301</v>
          </cell>
          <cell r="BA1287" t="str">
            <v>PORVENIR</v>
          </cell>
          <cell r="BB1287" t="str">
            <v>001</v>
          </cell>
          <cell r="BC1287" t="str">
            <v>14-28</v>
          </cell>
          <cell r="BD1287" t="str">
            <v>ARL SURA</v>
          </cell>
          <cell r="BE1287" t="str">
            <v>001</v>
          </cell>
          <cell r="BF1287" t="str">
            <v>CCF04</v>
          </cell>
          <cell r="BG1287" t="str">
            <v>COMFAMA ANTIOQUIA</v>
          </cell>
          <cell r="BH1287" t="str">
            <v>C005</v>
          </cell>
          <cell r="BI1287" t="str">
            <v>CESANTÍAS PROTECCIÓN S. A.</v>
          </cell>
          <cell r="BJ1287" t="str">
            <v>3561101</v>
          </cell>
          <cell r="BK1287" t="str">
            <v>002</v>
          </cell>
          <cell r="BL1287" t="str">
            <v>Quincenales</v>
          </cell>
          <cell r="BM1287" t="str">
            <v>TABLA</v>
          </cell>
          <cell r="BO1287" t="str">
            <v>001</v>
          </cell>
          <cell r="BP1287" t="str">
            <v>Salario interno pesos</v>
          </cell>
          <cell r="BQ1287">
            <v>1750905</v>
          </cell>
          <cell r="BR1287" t="str">
            <v>000000000000002</v>
          </cell>
          <cell r="BS1287" t="str">
            <v>COMPAÑÍA DE ALIMENTOS COLOMBIANOS CALCO S.A</v>
          </cell>
          <cell r="BT1287" t="str">
            <v>000000000047457</v>
          </cell>
          <cell r="BU1287" t="str">
            <v>ENTRENAMIENTO</v>
          </cell>
          <cell r="BV1287" t="str">
            <v>000000000000316</v>
          </cell>
          <cell r="BW1287" t="str">
            <v>AUXILIAR DE PUNTO DE VENTA</v>
          </cell>
          <cell r="BX1287" t="str">
            <v>000000000064797</v>
          </cell>
          <cell r="BY1287" t="str">
            <v>AUXILIAR DE RESTAURANTE</v>
          </cell>
          <cell r="BZ1287" t="str">
            <v>yudannymudarra@gmail.com</v>
          </cell>
          <cell r="CA1287" t="str">
            <v>220 - JORNADA MENSUAL 220 HORAS</v>
          </cell>
          <cell r="CB1287" t="str">
            <v>Ley 50</v>
          </cell>
          <cell r="CC1287" t="str">
            <v>2 - Fijo</v>
          </cell>
          <cell r="CD1287" t="str">
            <v>APORTA</v>
          </cell>
          <cell r="CE1287" t="str">
            <v>APORTA</v>
          </cell>
          <cell r="CF1287" t="str">
            <v>APORTA</v>
          </cell>
          <cell r="CG1287">
            <v>2.4359999999999999</v>
          </cell>
          <cell r="CH1287" t="str">
            <v>SIN AUXILIO</v>
          </cell>
          <cell r="CI1287" t="str">
            <v>LA DIFERENCIA</v>
          </cell>
          <cell r="CJ1287" t="str">
            <v>LA DIFERENCIA</v>
          </cell>
          <cell r="CK1287" t="str">
            <v>Sueldo fijo</v>
          </cell>
          <cell r="CL1287" t="str">
            <v>Dependiente</v>
          </cell>
          <cell r="CM1287" t="str">
            <v>No aplica</v>
          </cell>
          <cell r="CN1287" t="str">
            <v>S</v>
          </cell>
          <cell r="CQ1287" t="str">
            <v>220</v>
          </cell>
          <cell r="CR1287" t="str">
            <v>Tiempo Completo 220</v>
          </cell>
          <cell r="CS1287" t="str">
            <v>31</v>
          </cell>
          <cell r="CT1287" t="str">
            <v>000000000047509</v>
          </cell>
          <cell r="CU1287" t="str">
            <v>SANTAFÉ</v>
          </cell>
          <cell r="CW1287" t="str">
            <v>000</v>
          </cell>
          <cell r="CX1287" t="str">
            <v>MUDARRA MARCANO YUDANNY DEL VALLE</v>
          </cell>
        </row>
        <row r="1288">
          <cell r="A1288">
            <v>42161112</v>
          </cell>
          <cell r="B1288" t="str">
            <v>JENNIFFER</v>
          </cell>
          <cell r="C1288" t="str">
            <v>LEANDRA</v>
          </cell>
          <cell r="D1288" t="str">
            <v>MEDINA</v>
          </cell>
          <cell r="E1288" t="str">
            <v>SALAZAR</v>
          </cell>
          <cell r="F1288">
            <v>30904</v>
          </cell>
          <cell r="G1288" t="str">
            <v>169 - COLOMBIA</v>
          </cell>
          <cell r="H1288" t="str">
            <v>66 - RISARALDA</v>
          </cell>
          <cell r="I1288" t="str">
            <v>PEREIRA</v>
          </cell>
          <cell r="J1288" t="str">
            <v>CR 88 68 96 INT 101</v>
          </cell>
          <cell r="K1288" t="str">
            <v>ROBLEDO</v>
          </cell>
          <cell r="L1288" t="str">
            <v>3217527254</v>
          </cell>
          <cell r="M1288" t="str">
            <v>CO</v>
          </cell>
          <cell r="N1288" t="str">
            <v>BANCOLOMBIA</v>
          </cell>
          <cell r="O1288" t="str">
            <v>25596476689</v>
          </cell>
          <cell r="P1288" t="str">
            <v>AHORRO</v>
          </cell>
          <cell r="Q1288" t="str">
            <v>CÉDULA DE CIUDADANÍA</v>
          </cell>
          <cell r="R1288">
            <v>42161112</v>
          </cell>
          <cell r="S1288" t="str">
            <v>PEREIRA</v>
          </cell>
          <cell r="U1288" t="str">
            <v>05 - ANTIOQUIA</v>
          </cell>
          <cell r="V1288" t="str">
            <v>MEDELLIN</v>
          </cell>
          <cell r="W1288" t="str">
            <v>SOLTERO</v>
          </cell>
          <cell r="X1288" t="str">
            <v>0</v>
          </cell>
          <cell r="Z1288">
            <v>0</v>
          </cell>
          <cell r="AA1288" t="str">
            <v>0</v>
          </cell>
          <cell r="AB1288" t="str">
            <v>002</v>
          </cell>
          <cell r="AC1288" t="str">
            <v>BACHILLERATO</v>
          </cell>
          <cell r="AD1288" t="str">
            <v>F</v>
          </cell>
          <cell r="AE1288" t="str">
            <v>002</v>
          </cell>
          <cell r="AF1288" t="str">
            <v>COMPAÑÍA DE ALIMENTOS COLOMBIANOS CALCO S.A</v>
          </cell>
          <cell r="AG1288" t="str">
            <v>52</v>
          </cell>
          <cell r="AH1288" t="str">
            <v>VENTAS</v>
          </cell>
          <cell r="AI1288" t="str">
            <v>02008003</v>
          </cell>
          <cell r="AJ1288" t="str">
            <v>Puntos de Venta</v>
          </cell>
          <cell r="AK1288" t="str">
            <v>R20-002</v>
          </cell>
          <cell r="AL1288" t="str">
            <v>VIVA ENVIGADO</v>
          </cell>
          <cell r="AM1288" t="str">
            <v>002</v>
          </cell>
          <cell r="AN1288" t="str">
            <v>Martes</v>
          </cell>
          <cell r="AO1288" t="str">
            <v>000</v>
          </cell>
          <cell r="AP1288" t="str">
            <v>SIN DEFINIR</v>
          </cell>
          <cell r="AQ1288" t="str">
            <v>3</v>
          </cell>
          <cell r="AR1288">
            <v>46031</v>
          </cell>
          <cell r="AS1288" t="str">
            <v>08/07/2026</v>
          </cell>
          <cell r="AU1288" t="str">
            <v>A</v>
          </cell>
          <cell r="AW1288" t="str">
            <v>EPS010</v>
          </cell>
          <cell r="AX1288" t="str">
            <v>EPS SURA (ANTES SUSALUD)</v>
          </cell>
          <cell r="AY1288" t="str">
            <v>001</v>
          </cell>
          <cell r="AZ1288" t="str">
            <v>230201</v>
          </cell>
          <cell r="BA1288" t="str">
            <v>PROTECCIÓN + I. N. G.</v>
          </cell>
          <cell r="BB1288" t="str">
            <v>001</v>
          </cell>
          <cell r="BC1288" t="str">
            <v>14-28</v>
          </cell>
          <cell r="BD1288" t="str">
            <v>ARL SURA</v>
          </cell>
          <cell r="BE1288" t="str">
            <v>001</v>
          </cell>
          <cell r="BF1288" t="str">
            <v>CCF04</v>
          </cell>
          <cell r="BG1288" t="str">
            <v>COMFAMA ANTIOQUIA</v>
          </cell>
          <cell r="BH1288" t="str">
            <v>C005</v>
          </cell>
          <cell r="BI1288" t="str">
            <v>CESANTÍAS PROTECCIÓN S. A.</v>
          </cell>
          <cell r="BJ1288" t="str">
            <v>3561101</v>
          </cell>
          <cell r="BK1288" t="str">
            <v>002</v>
          </cell>
          <cell r="BL1288" t="str">
            <v>Quincenales</v>
          </cell>
          <cell r="BM1288" t="str">
            <v>TABLA</v>
          </cell>
          <cell r="BO1288" t="str">
            <v>001</v>
          </cell>
          <cell r="BP1288" t="str">
            <v>Salario interno pesos</v>
          </cell>
          <cell r="BQ1288">
            <v>1750905</v>
          </cell>
          <cell r="BR1288" t="str">
            <v>000000000000002</v>
          </cell>
          <cell r="BS1288" t="str">
            <v>COMPAÑÍA DE ALIMENTOS COLOMBIANOS CALCO S.A</v>
          </cell>
          <cell r="BT1288" t="str">
            <v>000000000047457</v>
          </cell>
          <cell r="BU1288" t="str">
            <v>ENTRENAMIENTO</v>
          </cell>
          <cell r="BV1288" t="str">
            <v>000000000000316</v>
          </cell>
          <cell r="BW1288" t="str">
            <v>AUXILIAR DE PUNTO DE VENTA</v>
          </cell>
          <cell r="BX1288" t="str">
            <v>000000000064807</v>
          </cell>
          <cell r="BY1288" t="str">
            <v>AUXILIAR DE RESTAURANTE</v>
          </cell>
          <cell r="BZ1288" t="str">
            <v>jennih45@hotmail.com</v>
          </cell>
          <cell r="CA1288" t="str">
            <v>220 - JORNADA MENSUAL 220 HORAS</v>
          </cell>
          <cell r="CB1288" t="str">
            <v>Ley 50</v>
          </cell>
          <cell r="CC1288" t="str">
            <v>2 - Fijo</v>
          </cell>
          <cell r="CD1288" t="str">
            <v>APORTA</v>
          </cell>
          <cell r="CE1288" t="str">
            <v>APORTA</v>
          </cell>
          <cell r="CF1288" t="str">
            <v>APORTA</v>
          </cell>
          <cell r="CG1288">
            <v>2.4359999999999999</v>
          </cell>
          <cell r="CH1288" t="str">
            <v>SIN AUXILIO</v>
          </cell>
          <cell r="CI1288" t="str">
            <v>LA DIFERENCIA</v>
          </cell>
          <cell r="CJ1288" t="str">
            <v>LA DIFERENCIA</v>
          </cell>
          <cell r="CK1288" t="str">
            <v>Sueldo fijo</v>
          </cell>
          <cell r="CL1288" t="str">
            <v>Dependiente</v>
          </cell>
          <cell r="CM1288" t="str">
            <v>No aplica</v>
          </cell>
          <cell r="CN1288" t="str">
            <v>S</v>
          </cell>
          <cell r="CQ1288" t="str">
            <v>220</v>
          </cell>
          <cell r="CR1288" t="str">
            <v>Tiempo Completo 220</v>
          </cell>
          <cell r="CS1288" t="str">
            <v>31</v>
          </cell>
          <cell r="CT1288" t="str">
            <v>000000000047517</v>
          </cell>
          <cell r="CU1288" t="str">
            <v>VIVA ENVIGADO</v>
          </cell>
          <cell r="CW1288" t="str">
            <v>000</v>
          </cell>
          <cell r="CX1288" t="str">
            <v>MEDINA SALAZAR JENNIFFER LEANDRA</v>
          </cell>
        </row>
        <row r="1289">
          <cell r="A1289">
            <v>42688611</v>
          </cell>
          <cell r="B1289" t="str">
            <v>ALBA</v>
          </cell>
          <cell r="C1289" t="str">
            <v>LUCIA</v>
          </cell>
          <cell r="D1289" t="str">
            <v>SEGURA</v>
          </cell>
          <cell r="E1289" t="str">
            <v>DUQUE</v>
          </cell>
          <cell r="F1289">
            <v>27868</v>
          </cell>
          <cell r="G1289" t="str">
            <v>169 - COLOMBIA</v>
          </cell>
          <cell r="H1289" t="str">
            <v>05 - ANTIOQUIA</v>
          </cell>
          <cell r="I1289" t="str">
            <v>COPACABANA</v>
          </cell>
          <cell r="J1289" t="str">
            <v>DG 43 34 E 20</v>
          </cell>
          <cell r="K1289" t="str">
            <v>BELLO</v>
          </cell>
          <cell r="L1289" t="str">
            <v>3017158188</v>
          </cell>
          <cell r="M1289" t="str">
            <v>CO</v>
          </cell>
          <cell r="N1289" t="str">
            <v>BANCOLOMBIA</v>
          </cell>
          <cell r="O1289" t="str">
            <v>10065315051</v>
          </cell>
          <cell r="P1289" t="str">
            <v>AHORRO</v>
          </cell>
          <cell r="Q1289" t="str">
            <v>CÉDULA DE CIUDADANÍA</v>
          </cell>
          <cell r="R1289">
            <v>42688611</v>
          </cell>
          <cell r="S1289" t="str">
            <v>COPACABANA</v>
          </cell>
          <cell r="U1289" t="str">
            <v>05 - ANTIOQUIA</v>
          </cell>
          <cell r="V1289" t="str">
            <v>BELLO</v>
          </cell>
          <cell r="W1289" t="str">
            <v>SOLTERO</v>
          </cell>
          <cell r="AB1289" t="str">
            <v>005</v>
          </cell>
          <cell r="AC1289" t="str">
            <v>UNIVERSITARIO</v>
          </cell>
          <cell r="AD1289" t="str">
            <v>F</v>
          </cell>
          <cell r="AE1289" t="str">
            <v>002</v>
          </cell>
          <cell r="AF1289" t="str">
            <v>COMPAÑÍA DE ALIMENTOS COLOMBIANOS CALCO S.A</v>
          </cell>
          <cell r="AG1289" t="str">
            <v>51</v>
          </cell>
          <cell r="AH1289" t="str">
            <v xml:space="preserve">ADMINISTRACION  </v>
          </cell>
          <cell r="AI1289" t="str">
            <v>01011002</v>
          </cell>
          <cell r="AJ1289" t="str">
            <v>Calidad</v>
          </cell>
          <cell r="AK1289" t="str">
            <v>ADM-002</v>
          </cell>
          <cell r="AL1289" t="str">
            <v>ADMINISTRACIÓN</v>
          </cell>
          <cell r="AM1289" t="str">
            <v>007</v>
          </cell>
          <cell r="AN1289" t="str">
            <v>Domingo</v>
          </cell>
          <cell r="AO1289" t="str">
            <v>000</v>
          </cell>
          <cell r="AP1289" t="str">
            <v>SIN DEFINIR</v>
          </cell>
          <cell r="AQ1289" t="str">
            <v>1</v>
          </cell>
          <cell r="AR1289">
            <v>46077</v>
          </cell>
          <cell r="AU1289" t="str">
            <v>A</v>
          </cell>
          <cell r="AW1289" t="str">
            <v>EPS010</v>
          </cell>
          <cell r="AX1289" t="str">
            <v>EPS SURA (ANTES SUSALUD)</v>
          </cell>
          <cell r="AY1289" t="str">
            <v>001</v>
          </cell>
          <cell r="AZ1289" t="str">
            <v>230201</v>
          </cell>
          <cell r="BA1289" t="str">
            <v>PROTECCIÓN + I. N. G.</v>
          </cell>
          <cell r="BB1289" t="str">
            <v>001</v>
          </cell>
          <cell r="BC1289" t="str">
            <v>14-28</v>
          </cell>
          <cell r="BD1289" t="str">
            <v>ARL SURA</v>
          </cell>
          <cell r="BE1289" t="str">
            <v>001</v>
          </cell>
          <cell r="BF1289" t="str">
            <v>CCF04</v>
          </cell>
          <cell r="BG1289" t="str">
            <v>COMFAMA ANTIOQUIA</v>
          </cell>
          <cell r="BH1289" t="str">
            <v>C005</v>
          </cell>
          <cell r="BI1289" t="str">
            <v>CESANTÍAS PROTECCIÓN S. A.</v>
          </cell>
          <cell r="BJ1289" t="str">
            <v>1701001</v>
          </cell>
          <cell r="BK1289" t="str">
            <v>002</v>
          </cell>
          <cell r="BL1289" t="str">
            <v>Quincenales</v>
          </cell>
          <cell r="BM1289" t="str">
            <v>TABLA</v>
          </cell>
          <cell r="BO1289" t="str">
            <v>001</v>
          </cell>
          <cell r="BP1289" t="str">
            <v>Salario interno pesos</v>
          </cell>
          <cell r="BQ1289">
            <v>5085000</v>
          </cell>
          <cell r="BR1289" t="str">
            <v>000000000000002</v>
          </cell>
          <cell r="BS1289" t="str">
            <v>COMPAÑÍA DE ALIMENTOS COLOMBIANOS CALCO S.A</v>
          </cell>
          <cell r="BT1289" t="str">
            <v>000000000047442</v>
          </cell>
          <cell r="BU1289" t="str">
            <v>CALIDAD</v>
          </cell>
          <cell r="BV1289" t="str">
            <v>000000000047575</v>
          </cell>
          <cell r="BW1289" t="str">
            <v>ANALISTA SENIOR DE CALIDAD</v>
          </cell>
          <cell r="BX1289" t="str">
            <v>000000000065788</v>
          </cell>
          <cell r="BY1289" t="str">
            <v>ANALISTA SENIOR DE CALIDAD</v>
          </cell>
          <cell r="BZ1289" t="str">
            <v>aseguraduque@gmail.com</v>
          </cell>
          <cell r="CA1289" t="str">
            <v>220 - JORNADA MENSUAL 220 HORAS</v>
          </cell>
          <cell r="CB1289" t="str">
            <v>Ley 50</v>
          </cell>
          <cell r="CC1289" t="str">
            <v>1 - Indefinido</v>
          </cell>
          <cell r="CD1289" t="str">
            <v>APORTA</v>
          </cell>
          <cell r="CE1289" t="str">
            <v>APORTA</v>
          </cell>
          <cell r="CF1289" t="str">
            <v>APORTA</v>
          </cell>
          <cell r="CG1289">
            <v>0.52200000000000002</v>
          </cell>
          <cell r="CH1289" t="str">
            <v>SIN AUXILIO</v>
          </cell>
          <cell r="CI1289" t="str">
            <v>LA DIFERENCIA</v>
          </cell>
          <cell r="CJ1289" t="str">
            <v>LA DIFERENCIA</v>
          </cell>
          <cell r="CK1289" t="str">
            <v>Sueldo fijo</v>
          </cell>
          <cell r="CL1289" t="str">
            <v>Dependiente</v>
          </cell>
          <cell r="CM1289" t="str">
            <v>No aplica</v>
          </cell>
          <cell r="CN1289" t="str">
            <v>S</v>
          </cell>
          <cell r="CQ1289" t="str">
            <v>220</v>
          </cell>
          <cell r="CR1289" t="str">
            <v>Tiempo Completo 220</v>
          </cell>
          <cell r="CS1289" t="str">
            <v>31</v>
          </cell>
          <cell r="CT1289" t="str">
            <v>000000000047484</v>
          </cell>
          <cell r="CU1289" t="str">
            <v>ADMINISTRACIÓN</v>
          </cell>
          <cell r="CW1289" t="str">
            <v>000</v>
          </cell>
          <cell r="CX1289" t="str">
            <v>SEGURA DUQUE ALBA LUCIA</v>
          </cell>
        </row>
        <row r="1290">
          <cell r="A1290">
            <v>42689828</v>
          </cell>
          <cell r="B1290" t="str">
            <v>ELENA</v>
          </cell>
          <cell r="C1290" t="str">
            <v>ESTER</v>
          </cell>
          <cell r="D1290" t="str">
            <v>MADRID</v>
          </cell>
          <cell r="E1290" t="str">
            <v>MONSALVE</v>
          </cell>
          <cell r="F1290">
            <v>28714</v>
          </cell>
          <cell r="G1290" t="str">
            <v>169 - COLOMBIA</v>
          </cell>
          <cell r="H1290" t="str">
            <v>05 - ANTIOQUIA</v>
          </cell>
          <cell r="I1290" t="str">
            <v>COPACABANA</v>
          </cell>
          <cell r="J1290" t="str">
            <v>AV 36 B 42 E 18</v>
          </cell>
          <cell r="K1290" t="str">
            <v>1</v>
          </cell>
          <cell r="L1290" t="str">
            <v>3136589603</v>
          </cell>
          <cell r="M1290" t="str">
            <v>CO</v>
          </cell>
          <cell r="N1290" t="str">
            <v>BANCOLOMBIA</v>
          </cell>
          <cell r="O1290" t="str">
            <v>51100113388</v>
          </cell>
          <cell r="P1290" t="str">
            <v>AHORRO</v>
          </cell>
          <cell r="Q1290" t="str">
            <v>CÉDULA DE CIUDADANÍA</v>
          </cell>
          <cell r="R1290">
            <v>42689828</v>
          </cell>
          <cell r="S1290" t="str">
            <v>Copacabana</v>
          </cell>
          <cell r="U1290" t="str">
            <v>05 - ANTIOQUIA</v>
          </cell>
          <cell r="V1290" t="str">
            <v>MEDELLIN</v>
          </cell>
          <cell r="W1290" t="str">
            <v>SOLTERO</v>
          </cell>
          <cell r="X1290" t="str">
            <v>0</v>
          </cell>
          <cell r="Z1290">
            <v>0</v>
          </cell>
          <cell r="AA1290" t="str">
            <v>0</v>
          </cell>
          <cell r="AB1290" t="str">
            <v>002</v>
          </cell>
          <cell r="AC1290" t="str">
            <v>BACHILLERATO</v>
          </cell>
          <cell r="AD1290" t="str">
            <v>F</v>
          </cell>
          <cell r="AE1290" t="str">
            <v>002</v>
          </cell>
          <cell r="AF1290" t="str">
            <v>COMPAÑÍA DE ALIMENTOS COLOMBIANOS CALCO S.A</v>
          </cell>
          <cell r="AG1290" t="str">
            <v>52</v>
          </cell>
          <cell r="AH1290" t="str">
            <v>VENTAS</v>
          </cell>
          <cell r="AI1290" t="str">
            <v>02008003</v>
          </cell>
          <cell r="AJ1290" t="str">
            <v>Puntos de Venta</v>
          </cell>
          <cell r="AK1290" t="str">
            <v>R23-002</v>
          </cell>
          <cell r="AL1290" t="str">
            <v>PLAZA FABRICATO</v>
          </cell>
          <cell r="AM1290" t="str">
            <v>007</v>
          </cell>
          <cell r="AN1290" t="str">
            <v>Domingo</v>
          </cell>
          <cell r="AO1290" t="str">
            <v>000</v>
          </cell>
          <cell r="AP1290" t="str">
            <v>SIN DEFINIR</v>
          </cell>
          <cell r="AQ1290" t="str">
            <v>1</v>
          </cell>
          <cell r="AR1290">
            <v>44378</v>
          </cell>
          <cell r="AU1290" t="str">
            <v>A</v>
          </cell>
          <cell r="AW1290" t="str">
            <v>EPS010</v>
          </cell>
          <cell r="AX1290" t="str">
            <v>EPS SURA (ANTES SUSALUD)</v>
          </cell>
          <cell r="AY1290" t="str">
            <v>001</v>
          </cell>
          <cell r="AZ1290" t="str">
            <v>230201</v>
          </cell>
          <cell r="BA1290" t="str">
            <v>PROTECCIÓN + I. N. G.</v>
          </cell>
          <cell r="BB1290" t="str">
            <v>001</v>
          </cell>
          <cell r="BC1290" t="str">
            <v>14-28</v>
          </cell>
          <cell r="BD1290" t="str">
            <v>ARL SURA</v>
          </cell>
          <cell r="BE1290" t="str">
            <v>001</v>
          </cell>
          <cell r="BF1290" t="str">
            <v>CCF04</v>
          </cell>
          <cell r="BG1290" t="str">
            <v>COMFAMA ANTIOQUIA</v>
          </cell>
          <cell r="BH1290" t="str">
            <v>C005</v>
          </cell>
          <cell r="BI1290" t="str">
            <v>CESANTÍAS PROTECCIÓN S. A.</v>
          </cell>
          <cell r="BJ1290" t="str">
            <v>3561101</v>
          </cell>
          <cell r="BK1290" t="str">
            <v>002</v>
          </cell>
          <cell r="BL1290" t="str">
            <v>Quincenales</v>
          </cell>
          <cell r="BM1290" t="str">
            <v>TABLA</v>
          </cell>
          <cell r="BO1290" t="str">
            <v>001</v>
          </cell>
          <cell r="BP1290" t="str">
            <v>Salario interno pesos</v>
          </cell>
          <cell r="BQ1290">
            <v>1750905</v>
          </cell>
          <cell r="BR1290" t="str">
            <v>000000000000002</v>
          </cell>
          <cell r="BS1290" t="str">
            <v>COMPAÑÍA DE ALIMENTOS COLOMBIANOS CALCO S.A</v>
          </cell>
          <cell r="BT1290" t="str">
            <v>000000000047470</v>
          </cell>
          <cell r="BU1290" t="str">
            <v>PUNTOS DE VENTA</v>
          </cell>
          <cell r="BV1290" t="str">
            <v>000000000047620</v>
          </cell>
          <cell r="BW1290" t="str">
            <v>AUXILIAR DE RESTAURANTE</v>
          </cell>
          <cell r="BX1290" t="str">
            <v>000000000049342</v>
          </cell>
          <cell r="BY1290" t="str">
            <v>AUXILIAR DE RESTAURANTE</v>
          </cell>
          <cell r="BZ1290" t="str">
            <v>madridmonsalvee@gmail.com</v>
          </cell>
          <cell r="CA1290" t="str">
            <v>220 - JORNADA MENSUAL 220 HORAS</v>
          </cell>
          <cell r="CB1290" t="str">
            <v>Ley 50</v>
          </cell>
          <cell r="CC1290" t="str">
            <v>1 - Indefinido</v>
          </cell>
          <cell r="CD1290" t="str">
            <v>APORTA</v>
          </cell>
          <cell r="CE1290" t="str">
            <v>APORTA</v>
          </cell>
          <cell r="CF1290" t="str">
            <v>APORTA</v>
          </cell>
          <cell r="CG1290">
            <v>2.4359999999999999</v>
          </cell>
          <cell r="CH1290" t="str">
            <v>SIN AUXILIO</v>
          </cell>
          <cell r="CI1290" t="str">
            <v>SIN AUXILIO</v>
          </cell>
          <cell r="CJ1290" t="str">
            <v>SIN AUXILIO</v>
          </cell>
          <cell r="CK1290" t="str">
            <v>Sueldo fijo</v>
          </cell>
          <cell r="CL1290" t="str">
            <v>Dependiente</v>
          </cell>
          <cell r="CM1290" t="str">
            <v>No aplica</v>
          </cell>
          <cell r="CN1290" t="str">
            <v>S</v>
          </cell>
          <cell r="CQ1290" t="str">
            <v>220</v>
          </cell>
          <cell r="CR1290" t="str">
            <v>Tiempo Completo 220</v>
          </cell>
          <cell r="CS1290" t="str">
            <v>31</v>
          </cell>
          <cell r="CT1290" t="str">
            <v>000000000047520</v>
          </cell>
          <cell r="CU1290" t="str">
            <v>PLAZA FABRICATO</v>
          </cell>
          <cell r="CW1290" t="str">
            <v>000</v>
          </cell>
          <cell r="CX1290" t="str">
            <v>MADRID MONSALVE ELENA ESTER</v>
          </cell>
        </row>
        <row r="1291">
          <cell r="A1291">
            <v>42691120</v>
          </cell>
          <cell r="B1291" t="str">
            <v>ADRIANA</v>
          </cell>
          <cell r="C1291" t="str">
            <v>MARIA</v>
          </cell>
          <cell r="D1291" t="str">
            <v>CORREA</v>
          </cell>
          <cell r="E1291" t="str">
            <v>ARIAS</v>
          </cell>
          <cell r="F1291">
            <v>29515</v>
          </cell>
          <cell r="G1291" t="str">
            <v>169 - COLOMBIA</v>
          </cell>
          <cell r="H1291" t="str">
            <v>05 - ANTIOQUIA</v>
          </cell>
          <cell r="I1291" t="str">
            <v>COPACABANA</v>
          </cell>
          <cell r="J1291" t="str">
            <v>CL 68 51 C 31</v>
          </cell>
          <cell r="K1291" t="str">
            <v>Sevilla</v>
          </cell>
          <cell r="L1291" t="str">
            <v>3045769475</v>
          </cell>
          <cell r="M1291" t="str">
            <v>CO</v>
          </cell>
          <cell r="N1291" t="str">
            <v>DAVIVIENDA</v>
          </cell>
          <cell r="O1291" t="str">
            <v>391500012490</v>
          </cell>
          <cell r="P1291" t="str">
            <v>AHORRO</v>
          </cell>
          <cell r="Q1291" t="str">
            <v>CÉDULA DE CIUDADANÍA</v>
          </cell>
          <cell r="R1291">
            <v>42691120</v>
          </cell>
          <cell r="S1291" t="str">
            <v>Copacabana</v>
          </cell>
          <cell r="U1291" t="str">
            <v>05 - ANTIOQUIA</v>
          </cell>
          <cell r="V1291" t="str">
            <v>MEDELLIN</v>
          </cell>
          <cell r="W1291" t="str">
            <v>SOLTERO</v>
          </cell>
          <cell r="X1291" t="str">
            <v>0</v>
          </cell>
          <cell r="Z1291">
            <v>0</v>
          </cell>
          <cell r="AA1291" t="str">
            <v>0</v>
          </cell>
          <cell r="AB1291" t="str">
            <v>005</v>
          </cell>
          <cell r="AC1291" t="str">
            <v>UNIVERSITARIO</v>
          </cell>
          <cell r="AD1291" t="str">
            <v>F</v>
          </cell>
          <cell r="AE1291" t="str">
            <v>002</v>
          </cell>
          <cell r="AF1291" t="str">
            <v>COMPAÑÍA DE ALIMENTOS COLOMBIANOS CALCO S.A</v>
          </cell>
          <cell r="AG1291" t="str">
            <v>52</v>
          </cell>
          <cell r="AH1291" t="str">
            <v>VENTAS</v>
          </cell>
          <cell r="AI1291" t="str">
            <v>02008004</v>
          </cell>
          <cell r="AJ1291" t="str">
            <v>Personal Volante Puntos de Venta</v>
          </cell>
          <cell r="AK1291" t="str">
            <v>OPR-002</v>
          </cell>
          <cell r="AL1291" t="str">
            <v>OPERACIÓN</v>
          </cell>
          <cell r="AM1291" t="str">
            <v>007</v>
          </cell>
          <cell r="AN1291" t="str">
            <v>Domingo</v>
          </cell>
          <cell r="AO1291" t="str">
            <v>000</v>
          </cell>
          <cell r="AP1291" t="str">
            <v>SIN DEFINIR</v>
          </cell>
          <cell r="AQ1291" t="str">
            <v>1</v>
          </cell>
          <cell r="AR1291">
            <v>45588</v>
          </cell>
          <cell r="AS1291" t="str">
            <v>22/10/2026</v>
          </cell>
          <cell r="AU1291" t="str">
            <v>A</v>
          </cell>
          <cell r="AW1291" t="str">
            <v>EPS010</v>
          </cell>
          <cell r="AX1291" t="str">
            <v>EPS SURA (ANTES SUSALUD)</v>
          </cell>
          <cell r="AY1291" t="str">
            <v>001</v>
          </cell>
          <cell r="AZ1291" t="str">
            <v>231001</v>
          </cell>
          <cell r="BA1291" t="str">
            <v>COLFONDOS</v>
          </cell>
          <cell r="BB1291" t="str">
            <v>001</v>
          </cell>
          <cell r="BC1291" t="str">
            <v>14-28</v>
          </cell>
          <cell r="BD1291" t="str">
            <v>ARL SURA</v>
          </cell>
          <cell r="BE1291" t="str">
            <v>001</v>
          </cell>
          <cell r="BF1291" t="str">
            <v>CCF04</v>
          </cell>
          <cell r="BG1291" t="str">
            <v>COMFAMA ANTIOQUIA</v>
          </cell>
          <cell r="BH1291" t="str">
            <v>C001</v>
          </cell>
          <cell r="BI1291" t="str">
            <v>CESANTÍAS COLFONDOS</v>
          </cell>
          <cell r="BJ1291" t="str">
            <v>3561101</v>
          </cell>
          <cell r="BK1291" t="str">
            <v>002</v>
          </cell>
          <cell r="BL1291" t="str">
            <v>Quincenales</v>
          </cell>
          <cell r="BM1291" t="str">
            <v>TABLA</v>
          </cell>
          <cell r="BO1291" t="str">
            <v>001</v>
          </cell>
          <cell r="BP1291" t="str">
            <v>Salario interno pesos</v>
          </cell>
          <cell r="BQ1291">
            <v>3812000</v>
          </cell>
          <cell r="BR1291" t="str">
            <v>000000000000002</v>
          </cell>
          <cell r="BS1291" t="str">
            <v>COMPAÑÍA DE ALIMENTOS COLOMBIANOS CALCO S.A</v>
          </cell>
          <cell r="BT1291" t="str">
            <v>000000000047470</v>
          </cell>
          <cell r="BU1291" t="str">
            <v>PUNTOS DE VENTA</v>
          </cell>
          <cell r="BV1291" t="str">
            <v>000000000047526</v>
          </cell>
          <cell r="BW1291" t="str">
            <v>ADMINISTRADORA PUNTO DE VENTA</v>
          </cell>
          <cell r="BX1291" t="str">
            <v>000000000048172</v>
          </cell>
          <cell r="BY1291" t="str">
            <v>ADMINISTRADORA PUNTO DE VENTA</v>
          </cell>
          <cell r="BZ1291" t="str">
            <v>adryycorrea@gmail.com</v>
          </cell>
          <cell r="CA1291" t="str">
            <v>220 - JORNADA MENSUAL 220 HORAS</v>
          </cell>
          <cell r="CB1291" t="str">
            <v>Ley 50</v>
          </cell>
          <cell r="CC1291" t="str">
            <v>2 - Fijo</v>
          </cell>
          <cell r="CD1291" t="str">
            <v>APORTA</v>
          </cell>
          <cell r="CE1291" t="str">
            <v>APORTA</v>
          </cell>
          <cell r="CF1291" t="str">
            <v>APORTA</v>
          </cell>
          <cell r="CG1291">
            <v>2.4359999999999999</v>
          </cell>
          <cell r="CH1291" t="str">
            <v>SIN AUXILIO</v>
          </cell>
          <cell r="CI1291" t="str">
            <v>SIN AUXILIO</v>
          </cell>
          <cell r="CJ1291" t="str">
            <v>SIN AUXILIO</v>
          </cell>
          <cell r="CK1291" t="str">
            <v>Sueldo fijo</v>
          </cell>
          <cell r="CL1291" t="str">
            <v>Dependiente</v>
          </cell>
          <cell r="CM1291" t="str">
            <v>No aplica</v>
          </cell>
          <cell r="CN1291" t="str">
            <v>N</v>
          </cell>
          <cell r="CQ1291" t="str">
            <v>220</v>
          </cell>
          <cell r="CR1291" t="str">
            <v>Tiempo Completo 220</v>
          </cell>
          <cell r="CS1291" t="str">
            <v>31</v>
          </cell>
          <cell r="CT1291" t="str">
            <v>000000000047495</v>
          </cell>
          <cell r="CU1291" t="str">
            <v>OPERACIÓN</v>
          </cell>
          <cell r="CW1291" t="str">
            <v>000</v>
          </cell>
          <cell r="CX1291" t="str">
            <v>CORREA ARIAS ADRIANA MARIA</v>
          </cell>
        </row>
        <row r="1292">
          <cell r="A1292">
            <v>42784505</v>
          </cell>
          <cell r="B1292" t="str">
            <v>LUISA</v>
          </cell>
          <cell r="C1292" t="str">
            <v>ALEJANDRA</v>
          </cell>
          <cell r="D1292" t="str">
            <v>PANIAGUA</v>
          </cell>
          <cell r="E1292" t="str">
            <v>ZAPATA</v>
          </cell>
          <cell r="F1292">
            <v>25735</v>
          </cell>
          <cell r="G1292" t="str">
            <v>169 - COLOMBIA</v>
          </cell>
          <cell r="H1292" t="str">
            <v>05 - ANTIOQUIA</v>
          </cell>
          <cell r="I1292" t="str">
            <v>MEDELLIN</v>
          </cell>
          <cell r="J1292" t="str">
            <v>CR 49 48 33</v>
          </cell>
          <cell r="K1292" t="str">
            <v>Las Astorias</v>
          </cell>
          <cell r="L1292" t="str">
            <v>3116075290</v>
          </cell>
          <cell r="M1292" t="str">
            <v>CO</v>
          </cell>
          <cell r="N1292" t="str">
            <v>BANCOLOMBIA</v>
          </cell>
          <cell r="O1292" t="str">
            <v>27700002592</v>
          </cell>
          <cell r="P1292" t="str">
            <v>AHORRO</v>
          </cell>
          <cell r="Q1292" t="str">
            <v>CÉDULA DE CIUDADANÍA</v>
          </cell>
          <cell r="R1292">
            <v>42784505</v>
          </cell>
          <cell r="S1292" t="str">
            <v>Itagui</v>
          </cell>
          <cell r="U1292" t="str">
            <v>05 - ANTIOQUIA</v>
          </cell>
          <cell r="V1292" t="str">
            <v>MEDELLIN</v>
          </cell>
          <cell r="W1292" t="str">
            <v>CASADO</v>
          </cell>
          <cell r="X1292" t="str">
            <v>0</v>
          </cell>
          <cell r="Z1292">
            <v>0</v>
          </cell>
          <cell r="AA1292" t="str">
            <v>0</v>
          </cell>
          <cell r="AB1292" t="str">
            <v>002</v>
          </cell>
          <cell r="AC1292" t="str">
            <v>BACHILLERATO</v>
          </cell>
          <cell r="AD1292" t="str">
            <v>F</v>
          </cell>
          <cell r="AE1292" t="str">
            <v>002</v>
          </cell>
          <cell r="AF1292" t="str">
            <v>COMPAÑÍA DE ALIMENTOS COLOMBIANOS CALCO S.A</v>
          </cell>
          <cell r="AG1292" t="str">
            <v>52</v>
          </cell>
          <cell r="AH1292" t="str">
            <v>VENTAS</v>
          </cell>
          <cell r="AI1292" t="str">
            <v>02008003</v>
          </cell>
          <cell r="AJ1292" t="str">
            <v>Puntos de Venta</v>
          </cell>
          <cell r="AK1292" t="str">
            <v>R17-002</v>
          </cell>
          <cell r="AL1292" t="str">
            <v>MAYORCA ETAPA DOS</v>
          </cell>
          <cell r="AM1292" t="str">
            <v>007</v>
          </cell>
          <cell r="AN1292" t="str">
            <v>Domingo</v>
          </cell>
          <cell r="AO1292" t="str">
            <v>000</v>
          </cell>
          <cell r="AP1292" t="str">
            <v>SIN DEFINIR</v>
          </cell>
          <cell r="AQ1292" t="str">
            <v>1</v>
          </cell>
          <cell r="AR1292">
            <v>38614</v>
          </cell>
          <cell r="AU1292" t="str">
            <v>A</v>
          </cell>
          <cell r="AW1292" t="str">
            <v>EPS010</v>
          </cell>
          <cell r="AX1292" t="str">
            <v>EPS SURA (ANTES SUSALUD)</v>
          </cell>
          <cell r="AY1292" t="str">
            <v>001</v>
          </cell>
          <cell r="AZ1292" t="str">
            <v>25-14</v>
          </cell>
          <cell r="BA1292" t="str">
            <v>COLPENSIONES</v>
          </cell>
          <cell r="BB1292" t="str">
            <v>001</v>
          </cell>
          <cell r="BC1292" t="str">
            <v>14-28</v>
          </cell>
          <cell r="BD1292" t="str">
            <v>ARL SURA</v>
          </cell>
          <cell r="BE1292" t="str">
            <v>001</v>
          </cell>
          <cell r="BF1292" t="str">
            <v>CCF04</v>
          </cell>
          <cell r="BG1292" t="str">
            <v>COMFAMA ANTIOQUIA</v>
          </cell>
          <cell r="BH1292" t="str">
            <v>C005</v>
          </cell>
          <cell r="BI1292" t="str">
            <v>CESANTÍAS PROTECCIÓN S. A.</v>
          </cell>
          <cell r="BJ1292" t="str">
            <v>3561101</v>
          </cell>
          <cell r="BK1292" t="str">
            <v>002</v>
          </cell>
          <cell r="BL1292" t="str">
            <v>Quincenales</v>
          </cell>
          <cell r="BM1292" t="str">
            <v>TABLA</v>
          </cell>
          <cell r="BO1292" t="str">
            <v>001</v>
          </cell>
          <cell r="BP1292" t="str">
            <v>Salario interno pesos</v>
          </cell>
          <cell r="BQ1292">
            <v>1750905</v>
          </cell>
          <cell r="BR1292" t="str">
            <v>000000000000002</v>
          </cell>
          <cell r="BS1292" t="str">
            <v>COMPAÑÍA DE ALIMENTOS COLOMBIANOS CALCO S.A</v>
          </cell>
          <cell r="BT1292" t="str">
            <v>000000000047470</v>
          </cell>
          <cell r="BU1292" t="str">
            <v>PUNTOS DE VENTA</v>
          </cell>
          <cell r="BV1292" t="str">
            <v>000000000047620</v>
          </cell>
          <cell r="BW1292" t="str">
            <v>AUXILIAR DE RESTAURANTE</v>
          </cell>
          <cell r="BX1292" t="str">
            <v>000000000049069</v>
          </cell>
          <cell r="BY1292" t="str">
            <v>AUXILIAR DE RESTAURANTE</v>
          </cell>
          <cell r="BZ1292" t="str">
            <v>luisa.paniaguazapata@gmail.com</v>
          </cell>
          <cell r="CA1292" t="str">
            <v>220 - JORNADA MENSUAL 220 HORAS</v>
          </cell>
          <cell r="CB1292" t="str">
            <v>Ley 50</v>
          </cell>
          <cell r="CC1292" t="str">
            <v>1 - Indefinido</v>
          </cell>
          <cell r="CD1292" t="str">
            <v>APORTA</v>
          </cell>
          <cell r="CE1292" t="str">
            <v>APORTA</v>
          </cell>
          <cell r="CF1292" t="str">
            <v>APORTA</v>
          </cell>
          <cell r="CG1292">
            <v>2.4359999999999999</v>
          </cell>
          <cell r="CH1292" t="str">
            <v>SIN AUXILIO</v>
          </cell>
          <cell r="CI1292" t="str">
            <v>SIN AUXILIO</v>
          </cell>
          <cell r="CJ1292" t="str">
            <v>SIN AUXILIO</v>
          </cell>
          <cell r="CK1292" t="str">
            <v>Sueldo fijo</v>
          </cell>
          <cell r="CL1292" t="str">
            <v>Dependiente</v>
          </cell>
          <cell r="CM1292" t="str">
            <v>No aplica</v>
          </cell>
          <cell r="CN1292" t="str">
            <v>S</v>
          </cell>
          <cell r="CQ1292" t="str">
            <v>220</v>
          </cell>
          <cell r="CR1292" t="str">
            <v>Tiempo Completo 220</v>
          </cell>
          <cell r="CS1292" t="str">
            <v>31</v>
          </cell>
          <cell r="CT1292" t="str">
            <v>000000000047514</v>
          </cell>
          <cell r="CU1292" t="str">
            <v>MAYORCA ETAPA DOS</v>
          </cell>
          <cell r="CW1292" t="str">
            <v>000</v>
          </cell>
          <cell r="CX1292" t="str">
            <v>PANIAGUA ZAPATA LUISA ALEJANDRA</v>
          </cell>
        </row>
        <row r="1293">
          <cell r="A1293">
            <v>42789278</v>
          </cell>
          <cell r="B1293" t="str">
            <v>MARIA</v>
          </cell>
          <cell r="C1293" t="str">
            <v>ISABEL</v>
          </cell>
          <cell r="D1293" t="str">
            <v>LONDONO</v>
          </cell>
          <cell r="E1293" t="str">
            <v>MOLINA</v>
          </cell>
          <cell r="F1293">
            <v>26167</v>
          </cell>
          <cell r="G1293" t="str">
            <v>169 - COLOMBIA</v>
          </cell>
          <cell r="H1293" t="str">
            <v>05 - ANTIOQUIA</v>
          </cell>
          <cell r="I1293" t="str">
            <v>MEDELLIN</v>
          </cell>
          <cell r="J1293" t="str">
            <v>CL 23 84 BC 24</v>
          </cell>
          <cell r="K1293" t="str">
            <v>Belen</v>
          </cell>
          <cell r="L1293" t="str">
            <v>3022259940</v>
          </cell>
          <cell r="M1293" t="str">
            <v>CO</v>
          </cell>
          <cell r="N1293" t="str">
            <v>BANCOLOMBIA</v>
          </cell>
          <cell r="O1293" t="str">
            <v>43243294763</v>
          </cell>
          <cell r="P1293" t="str">
            <v>AHORRO</v>
          </cell>
          <cell r="Q1293" t="str">
            <v>CÉDULA DE CIUDADANÍA</v>
          </cell>
          <cell r="R1293">
            <v>42789278</v>
          </cell>
          <cell r="S1293" t="str">
            <v>Itagui</v>
          </cell>
          <cell r="U1293" t="str">
            <v>05 - ANTIOQUIA</v>
          </cell>
          <cell r="V1293" t="str">
            <v>MEDELLIN</v>
          </cell>
          <cell r="W1293" t="str">
            <v>SOLTERO</v>
          </cell>
          <cell r="X1293" t="str">
            <v>0</v>
          </cell>
          <cell r="Z1293">
            <v>0</v>
          </cell>
          <cell r="AA1293" t="str">
            <v>0</v>
          </cell>
          <cell r="AB1293" t="str">
            <v>002</v>
          </cell>
          <cell r="AC1293" t="str">
            <v>BACHILLERATO</v>
          </cell>
          <cell r="AD1293" t="str">
            <v>F</v>
          </cell>
          <cell r="AE1293" t="str">
            <v>002</v>
          </cell>
          <cell r="AF1293" t="str">
            <v>COMPAÑÍA DE ALIMENTOS COLOMBIANOS CALCO S.A</v>
          </cell>
          <cell r="AG1293" t="str">
            <v>52</v>
          </cell>
          <cell r="AH1293" t="str">
            <v>VENTAS</v>
          </cell>
          <cell r="AI1293" t="str">
            <v>02008003</v>
          </cell>
          <cell r="AJ1293" t="str">
            <v>Puntos de Venta</v>
          </cell>
          <cell r="AK1293" t="str">
            <v>R09-002</v>
          </cell>
          <cell r="AL1293" t="str">
            <v>MAYORCA</v>
          </cell>
          <cell r="AM1293" t="str">
            <v>007</v>
          </cell>
          <cell r="AN1293" t="str">
            <v>Domingo</v>
          </cell>
          <cell r="AO1293" t="str">
            <v>000</v>
          </cell>
          <cell r="AP1293" t="str">
            <v>SIN DEFINIR</v>
          </cell>
          <cell r="AQ1293" t="str">
            <v>1</v>
          </cell>
          <cell r="AR1293">
            <v>45349</v>
          </cell>
          <cell r="AU1293" t="str">
            <v>A</v>
          </cell>
          <cell r="AW1293" t="str">
            <v>EPS010</v>
          </cell>
          <cell r="AX1293" t="str">
            <v>EPS SURA (ANTES SUSALUD)</v>
          </cell>
          <cell r="AY1293" t="str">
            <v>001</v>
          </cell>
          <cell r="AZ1293" t="str">
            <v>25-14</v>
          </cell>
          <cell r="BA1293" t="str">
            <v>COLPENSIONES</v>
          </cell>
          <cell r="BB1293" t="str">
            <v>001</v>
          </cell>
          <cell r="BC1293" t="str">
            <v>14-28</v>
          </cell>
          <cell r="BD1293" t="str">
            <v>ARL SURA</v>
          </cell>
          <cell r="BE1293" t="str">
            <v>001</v>
          </cell>
          <cell r="BF1293" t="str">
            <v>CCF04</v>
          </cell>
          <cell r="BG1293" t="str">
            <v>COMFAMA ANTIOQUIA</v>
          </cell>
          <cell r="BH1293" t="str">
            <v>C005</v>
          </cell>
          <cell r="BI1293" t="str">
            <v>CESANTÍAS PROTECCIÓN S. A.</v>
          </cell>
          <cell r="BJ1293" t="str">
            <v>3561101</v>
          </cell>
          <cell r="BK1293" t="str">
            <v>002</v>
          </cell>
          <cell r="BL1293" t="str">
            <v>Quincenales</v>
          </cell>
          <cell r="BM1293" t="str">
            <v>TABLA</v>
          </cell>
          <cell r="BO1293" t="str">
            <v>001</v>
          </cell>
          <cell r="BP1293" t="str">
            <v>Salario interno pesos</v>
          </cell>
          <cell r="BQ1293">
            <v>1750905</v>
          </cell>
          <cell r="BR1293" t="str">
            <v>000000000000002</v>
          </cell>
          <cell r="BS1293" t="str">
            <v>COMPAÑÍA DE ALIMENTOS COLOMBIANOS CALCO S.A</v>
          </cell>
          <cell r="BT1293" t="str">
            <v>000000000047470</v>
          </cell>
          <cell r="BU1293" t="str">
            <v>PUNTOS DE VENTA</v>
          </cell>
          <cell r="BV1293" t="str">
            <v>000000000047620</v>
          </cell>
          <cell r="BW1293" t="str">
            <v>AUXILIAR DE RESTAURANTE</v>
          </cell>
          <cell r="BX1293" t="str">
            <v>000000000048709</v>
          </cell>
          <cell r="BY1293" t="str">
            <v>AUXILIAR DE RESTAURANTE</v>
          </cell>
          <cell r="BZ1293" t="str">
            <v>mariaisabellondono020@gmail.com</v>
          </cell>
          <cell r="CA1293" t="str">
            <v>220 - JORNADA MENSUAL 220 HORAS</v>
          </cell>
          <cell r="CB1293" t="str">
            <v>Ley 50</v>
          </cell>
          <cell r="CC1293" t="str">
            <v>1 - Indefinido</v>
          </cell>
          <cell r="CD1293" t="str">
            <v>APORTA</v>
          </cell>
          <cell r="CE1293" t="str">
            <v>APORTA</v>
          </cell>
          <cell r="CF1293" t="str">
            <v>APORTA</v>
          </cell>
          <cell r="CG1293">
            <v>2.4359999999999999</v>
          </cell>
          <cell r="CH1293" t="str">
            <v>SIN AUXILIO</v>
          </cell>
          <cell r="CI1293" t="str">
            <v>SIN AUXILIO</v>
          </cell>
          <cell r="CJ1293" t="str">
            <v>SIN AUXILIO</v>
          </cell>
          <cell r="CK1293" t="str">
            <v>Sueldo fijo</v>
          </cell>
          <cell r="CL1293" t="str">
            <v>Dependiente</v>
          </cell>
          <cell r="CM1293" t="str">
            <v>No aplica</v>
          </cell>
          <cell r="CN1293" t="str">
            <v>S</v>
          </cell>
          <cell r="CQ1293" t="str">
            <v>220</v>
          </cell>
          <cell r="CR1293" t="str">
            <v>Tiempo Completo 220</v>
          </cell>
          <cell r="CS1293" t="str">
            <v>31</v>
          </cell>
          <cell r="CT1293" t="str">
            <v>000000000047506</v>
          </cell>
          <cell r="CU1293" t="str">
            <v>MAYORCA</v>
          </cell>
          <cell r="CW1293" t="str">
            <v>000</v>
          </cell>
          <cell r="CX1293" t="str">
            <v>LONDONO MOLINA MARIA ISABEL</v>
          </cell>
        </row>
        <row r="1294">
          <cell r="A1294">
            <v>42827812</v>
          </cell>
          <cell r="B1294" t="str">
            <v>GEIDEE</v>
          </cell>
          <cell r="C1294" t="str">
            <v>ELENA</v>
          </cell>
          <cell r="D1294" t="str">
            <v>CHIMA</v>
          </cell>
          <cell r="E1294" t="str">
            <v>CEBALLOS</v>
          </cell>
          <cell r="F1294">
            <v>30754</v>
          </cell>
          <cell r="G1294" t="str">
            <v>169 - COLOMBIA</v>
          </cell>
          <cell r="H1294" t="str">
            <v>05 - ANTIOQUIA</v>
          </cell>
          <cell r="I1294" t="str">
            <v>CAUCASIA</v>
          </cell>
          <cell r="J1294" t="str">
            <v>CL 77 E 86 60</v>
          </cell>
          <cell r="K1294" t="str">
            <v>Robledo</v>
          </cell>
          <cell r="L1294" t="str">
            <v>3023345852</v>
          </cell>
          <cell r="M1294" t="str">
            <v>CO</v>
          </cell>
          <cell r="N1294" t="str">
            <v>BANCOLOMBIA</v>
          </cell>
          <cell r="O1294" t="str">
            <v>25500002231</v>
          </cell>
          <cell r="P1294" t="str">
            <v>AHORRO</v>
          </cell>
          <cell r="Q1294" t="str">
            <v>CÉDULA DE CIUDADANÍA</v>
          </cell>
          <cell r="R1294">
            <v>42827812</v>
          </cell>
          <cell r="S1294" t="str">
            <v>Sabaneta</v>
          </cell>
          <cell r="U1294" t="str">
            <v>05 - ANTIOQUIA</v>
          </cell>
          <cell r="V1294" t="str">
            <v>MEDELLIN</v>
          </cell>
          <cell r="W1294" t="str">
            <v>SOLTERO</v>
          </cell>
          <cell r="X1294" t="str">
            <v>0</v>
          </cell>
          <cell r="Z1294">
            <v>0</v>
          </cell>
          <cell r="AA1294" t="str">
            <v>0</v>
          </cell>
          <cell r="AB1294" t="str">
            <v>002</v>
          </cell>
          <cell r="AC1294" t="str">
            <v>BACHILLERATO</v>
          </cell>
          <cell r="AD1294" t="str">
            <v>F</v>
          </cell>
          <cell r="AE1294" t="str">
            <v>002</v>
          </cell>
          <cell r="AF1294" t="str">
            <v>COMPAÑÍA DE ALIMENTOS COLOMBIANOS CALCO S.A</v>
          </cell>
          <cell r="AG1294" t="str">
            <v>52</v>
          </cell>
          <cell r="AH1294" t="str">
            <v>VENTAS</v>
          </cell>
          <cell r="AI1294" t="str">
            <v>02008010</v>
          </cell>
          <cell r="AJ1294" t="str">
            <v>DOMICILIOS</v>
          </cell>
          <cell r="AK1294" t="str">
            <v>OPR-002</v>
          </cell>
          <cell r="AL1294" t="str">
            <v>OPERACIÓN</v>
          </cell>
          <cell r="AM1294" t="str">
            <v>007</v>
          </cell>
          <cell r="AN1294" t="str">
            <v>Domingo</v>
          </cell>
          <cell r="AO1294" t="str">
            <v>000</v>
          </cell>
          <cell r="AP1294" t="str">
            <v>SIN DEFINIR</v>
          </cell>
          <cell r="AQ1294" t="str">
            <v>1</v>
          </cell>
          <cell r="AR1294">
            <v>42668</v>
          </cell>
          <cell r="AU1294" t="str">
            <v>A</v>
          </cell>
          <cell r="AW1294" t="str">
            <v>EPS010</v>
          </cell>
          <cell r="AX1294" t="str">
            <v>EPS SURA (ANTES SUSALUD)</v>
          </cell>
          <cell r="AY1294" t="str">
            <v>001</v>
          </cell>
          <cell r="AZ1294" t="str">
            <v>230201</v>
          </cell>
          <cell r="BA1294" t="str">
            <v>PROTECCIÓN + I. N. G.</v>
          </cell>
          <cell r="BB1294" t="str">
            <v>001</v>
          </cell>
          <cell r="BC1294" t="str">
            <v>14-28</v>
          </cell>
          <cell r="BD1294" t="str">
            <v>ARL SURA</v>
          </cell>
          <cell r="BE1294" t="str">
            <v>001</v>
          </cell>
          <cell r="BF1294" t="str">
            <v>CCF04</v>
          </cell>
          <cell r="BG1294" t="str">
            <v>COMFAMA ANTIOQUIA</v>
          </cell>
          <cell r="BH1294" t="str">
            <v>C005</v>
          </cell>
          <cell r="BI1294" t="str">
            <v>CESANTÍAS PROTECCIÓN S. A.</v>
          </cell>
          <cell r="BJ1294" t="str">
            <v>3561101</v>
          </cell>
          <cell r="BK1294" t="str">
            <v>002</v>
          </cell>
          <cell r="BL1294" t="str">
            <v>Quincenales</v>
          </cell>
          <cell r="BM1294" t="str">
            <v>TABLA</v>
          </cell>
          <cell r="BO1294" t="str">
            <v>001</v>
          </cell>
          <cell r="BP1294" t="str">
            <v>Salario interno pesos</v>
          </cell>
          <cell r="BQ1294">
            <v>1750905</v>
          </cell>
          <cell r="BR1294" t="str">
            <v>000000000000002</v>
          </cell>
          <cell r="BS1294" t="str">
            <v>COMPAÑÍA DE ALIMENTOS COLOMBIANOS CALCO S.A</v>
          </cell>
          <cell r="BT1294" t="str">
            <v>000000000047470</v>
          </cell>
          <cell r="BU1294" t="str">
            <v>PUNTOS DE VENTA</v>
          </cell>
          <cell r="BV1294" t="str">
            <v>000000000047620</v>
          </cell>
          <cell r="BW1294" t="str">
            <v>AUXILIAR DE RESTAURANTE</v>
          </cell>
          <cell r="BX1294" t="str">
            <v>000000000048206</v>
          </cell>
          <cell r="BY1294" t="str">
            <v>AUXILIAR DE RESTAURANTE</v>
          </cell>
          <cell r="BZ1294" t="str">
            <v>chima.geidee84@outlook.com</v>
          </cell>
          <cell r="CA1294" t="str">
            <v>220 - JORNADA MENSUAL 220 HORAS</v>
          </cell>
          <cell r="CB1294" t="str">
            <v>Ley 50</v>
          </cell>
          <cell r="CC1294" t="str">
            <v>1 - Indefinido</v>
          </cell>
          <cell r="CD1294" t="str">
            <v>APORTA</v>
          </cell>
          <cell r="CE1294" t="str">
            <v>APORTA</v>
          </cell>
          <cell r="CF1294" t="str">
            <v>APORTA</v>
          </cell>
          <cell r="CG1294">
            <v>2.4359999999999999</v>
          </cell>
          <cell r="CH1294" t="str">
            <v>SIN AUXILIO</v>
          </cell>
          <cell r="CI1294" t="str">
            <v>SIN AUXILIO</v>
          </cell>
          <cell r="CJ1294" t="str">
            <v>SIN AUXILIO</v>
          </cell>
          <cell r="CK1294" t="str">
            <v>Sueldo fijo</v>
          </cell>
          <cell r="CL1294" t="str">
            <v>Dependiente</v>
          </cell>
          <cell r="CM1294" t="str">
            <v>No aplica</v>
          </cell>
          <cell r="CN1294" t="str">
            <v>S</v>
          </cell>
          <cell r="CQ1294" t="str">
            <v>220</v>
          </cell>
          <cell r="CR1294" t="str">
            <v>Tiempo Completo 220</v>
          </cell>
          <cell r="CS1294" t="str">
            <v>31</v>
          </cell>
          <cell r="CT1294" t="str">
            <v>000000000047495</v>
          </cell>
          <cell r="CU1294" t="str">
            <v>OPERACIÓN</v>
          </cell>
          <cell r="CW1294" t="str">
            <v>000</v>
          </cell>
          <cell r="CX1294" t="str">
            <v>CHIMA CEBALLOS GEIDEE ELENA</v>
          </cell>
        </row>
        <row r="1295">
          <cell r="A1295">
            <v>42878082</v>
          </cell>
          <cell r="B1295" t="str">
            <v>BLANCA</v>
          </cell>
          <cell r="C1295" t="str">
            <v>NUBIA</v>
          </cell>
          <cell r="D1295" t="str">
            <v>AGUDELO</v>
          </cell>
          <cell r="E1295" t="str">
            <v>RAMIREZ</v>
          </cell>
          <cell r="F1295">
            <v>22525</v>
          </cell>
          <cell r="G1295" t="str">
            <v>169 - COLOMBIA</v>
          </cell>
          <cell r="H1295" t="str">
            <v>05 - ANTIOQUIA</v>
          </cell>
          <cell r="I1295" t="str">
            <v>MEDELLIN</v>
          </cell>
          <cell r="J1295" t="str">
            <v>CR 46 A 66 34</v>
          </cell>
          <cell r="K1295" t="str">
            <v>Simon Bolivar</v>
          </cell>
          <cell r="L1295" t="str">
            <v>3117757159</v>
          </cell>
          <cell r="M1295" t="str">
            <v>CO</v>
          </cell>
          <cell r="N1295" t="str">
            <v>BANCOLOMBIA</v>
          </cell>
          <cell r="O1295" t="str">
            <v>34200001758</v>
          </cell>
          <cell r="P1295" t="str">
            <v>AHORRO</v>
          </cell>
          <cell r="Q1295" t="str">
            <v>CÉDULA DE CIUDADANÍA</v>
          </cell>
          <cell r="R1295">
            <v>42878082</v>
          </cell>
          <cell r="S1295" t="str">
            <v>Envigado</v>
          </cell>
          <cell r="U1295" t="str">
            <v>05 - ANTIOQUIA</v>
          </cell>
          <cell r="V1295" t="str">
            <v>ITAGUI</v>
          </cell>
          <cell r="W1295" t="str">
            <v>SOLTERO</v>
          </cell>
          <cell r="X1295" t="str">
            <v>0</v>
          </cell>
          <cell r="Z1295">
            <v>0</v>
          </cell>
          <cell r="AA1295" t="str">
            <v>0</v>
          </cell>
          <cell r="AB1295" t="str">
            <v>003</v>
          </cell>
          <cell r="AC1295" t="str">
            <v>TÉCNICO</v>
          </cell>
          <cell r="AD1295" t="str">
            <v>F</v>
          </cell>
          <cell r="AE1295" t="str">
            <v>002</v>
          </cell>
          <cell r="AF1295" t="str">
            <v>COMPAÑÍA DE ALIMENTOS COLOMBIANOS CALCO S.A</v>
          </cell>
          <cell r="AG1295" t="str">
            <v>52</v>
          </cell>
          <cell r="AH1295" t="str">
            <v>VENTAS</v>
          </cell>
          <cell r="AI1295" t="str">
            <v>02008003</v>
          </cell>
          <cell r="AJ1295" t="str">
            <v>Puntos de Venta</v>
          </cell>
          <cell r="AK1295" t="str">
            <v>R06-002</v>
          </cell>
          <cell r="AL1295" t="str">
            <v>OVIEDO</v>
          </cell>
          <cell r="AM1295" t="str">
            <v>007</v>
          </cell>
          <cell r="AN1295" t="str">
            <v>Domingo</v>
          </cell>
          <cell r="AO1295" t="str">
            <v>000</v>
          </cell>
          <cell r="AP1295" t="str">
            <v>SIN DEFINIR</v>
          </cell>
          <cell r="AQ1295" t="str">
            <v>1</v>
          </cell>
          <cell r="AR1295">
            <v>37805</v>
          </cell>
          <cell r="AU1295" t="str">
            <v>A</v>
          </cell>
          <cell r="AW1295" t="str">
            <v>EPS010</v>
          </cell>
          <cell r="AX1295" t="str">
            <v>EPS SURA (ANTES SUSALUD)</v>
          </cell>
          <cell r="AY1295" t="str">
            <v>001</v>
          </cell>
          <cell r="AZ1295" t="str">
            <v>000</v>
          </cell>
          <cell r="BA1295" t="str">
            <v>SIN DEFINIR</v>
          </cell>
          <cell r="BB1295" t="str">
            <v>001</v>
          </cell>
          <cell r="BC1295" t="str">
            <v>14-28</v>
          </cell>
          <cell r="BD1295" t="str">
            <v>ARL SURA</v>
          </cell>
          <cell r="BE1295" t="str">
            <v>001</v>
          </cell>
          <cell r="BF1295" t="str">
            <v>CCF04</v>
          </cell>
          <cell r="BG1295" t="str">
            <v>COMFAMA ANTIOQUIA</v>
          </cell>
          <cell r="BH1295" t="str">
            <v>C005</v>
          </cell>
          <cell r="BI1295" t="str">
            <v>CESANTÍAS PROTECCIÓN S. A.</v>
          </cell>
          <cell r="BJ1295" t="str">
            <v>3561101</v>
          </cell>
          <cell r="BK1295" t="str">
            <v>002</v>
          </cell>
          <cell r="BL1295" t="str">
            <v>Quincenales</v>
          </cell>
          <cell r="BM1295" t="str">
            <v>TABLA</v>
          </cell>
          <cell r="BO1295" t="str">
            <v>001</v>
          </cell>
          <cell r="BP1295" t="str">
            <v>Salario interno pesos</v>
          </cell>
          <cell r="BQ1295">
            <v>1750905</v>
          </cell>
          <cell r="BR1295" t="str">
            <v>000000000000002</v>
          </cell>
          <cell r="BS1295" t="str">
            <v>COMPAÑÍA DE ALIMENTOS COLOMBIANOS CALCO S.A</v>
          </cell>
          <cell r="BT1295" t="str">
            <v>000000000047470</v>
          </cell>
          <cell r="BU1295" t="str">
            <v>PUNTOS DE VENTA</v>
          </cell>
          <cell r="BV1295" t="str">
            <v>000000000047620</v>
          </cell>
          <cell r="BW1295" t="str">
            <v>AUXILIAR DE RESTAURANTE</v>
          </cell>
          <cell r="BX1295" t="str">
            <v>000000000048569</v>
          </cell>
          <cell r="BY1295" t="str">
            <v>AUXILIAR DE RESTAURANTE</v>
          </cell>
          <cell r="BZ1295" t="str">
            <v>cristiagudelo1961@gmail.com</v>
          </cell>
          <cell r="CA1295" t="str">
            <v>220 - JORNADA MENSUAL 220 HORAS</v>
          </cell>
          <cell r="CB1295" t="str">
            <v>Ley 50</v>
          </cell>
          <cell r="CC1295" t="str">
            <v>1 - Indefinido</v>
          </cell>
          <cell r="CD1295" t="str">
            <v>APORTA</v>
          </cell>
          <cell r="CE1295" t="str">
            <v>NO APORTA</v>
          </cell>
          <cell r="CF1295" t="str">
            <v>APORTA</v>
          </cell>
          <cell r="CG1295">
            <v>2.4359999999999999</v>
          </cell>
          <cell r="CH1295" t="str">
            <v>SIN AUXILIO</v>
          </cell>
          <cell r="CI1295" t="str">
            <v>SIN AUXILIO</v>
          </cell>
          <cell r="CJ1295" t="str">
            <v>SIN AUXILIO</v>
          </cell>
          <cell r="CK1295" t="str">
            <v>Sueldo fijo</v>
          </cell>
          <cell r="CL1295" t="str">
            <v>Dependiente</v>
          </cell>
          <cell r="CM1295" t="str">
            <v>Cotizante con requisitos cumplidos para pensión</v>
          </cell>
          <cell r="CN1295" t="str">
            <v>S</v>
          </cell>
          <cell r="CQ1295" t="str">
            <v>220</v>
          </cell>
          <cell r="CR1295" t="str">
            <v>Tiempo Completo 220</v>
          </cell>
          <cell r="CS1295" t="str">
            <v>31</v>
          </cell>
          <cell r="CT1295" t="str">
            <v>000000000047503</v>
          </cell>
          <cell r="CU1295" t="str">
            <v>OVIEDO</v>
          </cell>
          <cell r="CW1295" t="str">
            <v>000</v>
          </cell>
          <cell r="CX1295" t="str">
            <v>AGUDELO RAMIREZ BLANCA NUBIA</v>
          </cell>
        </row>
        <row r="1296">
          <cell r="A1296">
            <v>42878603</v>
          </cell>
          <cell r="B1296" t="str">
            <v>MARIA</v>
          </cell>
          <cell r="C1296" t="str">
            <v>TERESA</v>
          </cell>
          <cell r="D1296" t="str">
            <v>GIL</v>
          </cell>
          <cell r="E1296" t="str">
            <v>CARVAJAL</v>
          </cell>
          <cell r="F1296">
            <v>23174</v>
          </cell>
          <cell r="G1296" t="str">
            <v>169 - COLOMBIA</v>
          </cell>
          <cell r="H1296" t="str">
            <v>05 - ANTIOQUIA</v>
          </cell>
          <cell r="I1296" t="str">
            <v>MEDELLIN</v>
          </cell>
          <cell r="J1296" t="str">
            <v>CR 58 29 145</v>
          </cell>
          <cell r="K1296" t="str">
            <v>Campestre</v>
          </cell>
          <cell r="L1296" t="str">
            <v>3206926767</v>
          </cell>
          <cell r="M1296" t="str">
            <v>CO</v>
          </cell>
          <cell r="N1296" t="str">
            <v>BANCOLOMBIA</v>
          </cell>
          <cell r="O1296" t="str">
            <v>36225017012</v>
          </cell>
          <cell r="P1296" t="str">
            <v>AHORRO</v>
          </cell>
          <cell r="Q1296" t="str">
            <v>CÉDULA DE CIUDADANÍA</v>
          </cell>
          <cell r="R1296">
            <v>42878603</v>
          </cell>
          <cell r="S1296" t="str">
            <v>Envigado</v>
          </cell>
          <cell r="U1296" t="str">
            <v>05 - ANTIOQUIA</v>
          </cell>
          <cell r="V1296" t="str">
            <v>MEDELLIN</v>
          </cell>
          <cell r="W1296" t="str">
            <v>SOLTERO</v>
          </cell>
          <cell r="X1296" t="str">
            <v>0</v>
          </cell>
          <cell r="Z1296">
            <v>0</v>
          </cell>
          <cell r="AA1296" t="str">
            <v>0</v>
          </cell>
          <cell r="AB1296" t="str">
            <v>002</v>
          </cell>
          <cell r="AC1296" t="str">
            <v>BACHILLERATO</v>
          </cell>
          <cell r="AD1296" t="str">
            <v>F</v>
          </cell>
          <cell r="AE1296" t="str">
            <v>002</v>
          </cell>
          <cell r="AF1296" t="str">
            <v>COMPAÑÍA DE ALIMENTOS COLOMBIANOS CALCO S.A</v>
          </cell>
          <cell r="AG1296" t="str">
            <v>52</v>
          </cell>
          <cell r="AH1296" t="str">
            <v>VENTAS</v>
          </cell>
          <cell r="AI1296" t="str">
            <v>02008002</v>
          </cell>
          <cell r="AJ1296" t="str">
            <v>Dirección Operativa</v>
          </cell>
          <cell r="AK1296" t="str">
            <v>OPR-002</v>
          </cell>
          <cell r="AL1296" t="str">
            <v>OPERACIÓN</v>
          </cell>
          <cell r="AM1296" t="str">
            <v>007</v>
          </cell>
          <cell r="AN1296" t="str">
            <v>Domingo</v>
          </cell>
          <cell r="AO1296" t="str">
            <v>000</v>
          </cell>
          <cell r="AP1296" t="str">
            <v>SIN DEFINIR</v>
          </cell>
          <cell r="AQ1296" t="str">
            <v>1</v>
          </cell>
          <cell r="AR1296">
            <v>42523</v>
          </cell>
          <cell r="AU1296" t="str">
            <v>A</v>
          </cell>
          <cell r="AW1296" t="str">
            <v>EPS010</v>
          </cell>
          <cell r="AX1296" t="str">
            <v>EPS SURA (ANTES SUSALUD)</v>
          </cell>
          <cell r="AY1296" t="str">
            <v>001</v>
          </cell>
          <cell r="AZ1296" t="str">
            <v>25-14</v>
          </cell>
          <cell r="BA1296" t="str">
            <v>COLPENSIONES</v>
          </cell>
          <cell r="BB1296" t="str">
            <v>001</v>
          </cell>
          <cell r="BC1296" t="str">
            <v>14-28</v>
          </cell>
          <cell r="BD1296" t="str">
            <v>ARL SURA</v>
          </cell>
          <cell r="BE1296" t="str">
            <v>001</v>
          </cell>
          <cell r="BF1296" t="str">
            <v>CCF04</v>
          </cell>
          <cell r="BG1296" t="str">
            <v>COMFAMA ANTIOQUIA</v>
          </cell>
          <cell r="BH1296" t="str">
            <v>C001</v>
          </cell>
          <cell r="BI1296" t="str">
            <v>CESANTÍAS COLFONDOS</v>
          </cell>
          <cell r="BJ1296" t="str">
            <v>3561101</v>
          </cell>
          <cell r="BK1296" t="str">
            <v>002</v>
          </cell>
          <cell r="BL1296" t="str">
            <v>Quincenales</v>
          </cell>
          <cell r="BM1296" t="str">
            <v>%</v>
          </cell>
          <cell r="BN1296">
            <v>0</v>
          </cell>
          <cell r="BO1296" t="str">
            <v>001</v>
          </cell>
          <cell r="BP1296" t="str">
            <v>Salario interno pesos</v>
          </cell>
          <cell r="BQ1296">
            <v>9000000</v>
          </cell>
          <cell r="BR1296" t="str">
            <v>000000000000002</v>
          </cell>
          <cell r="BS1296" t="str">
            <v>COMPAÑÍA DE ALIMENTOS COLOMBIANOS CALCO S.A</v>
          </cell>
          <cell r="BT1296" t="str">
            <v>000000000047454</v>
          </cell>
          <cell r="BU1296" t="str">
            <v>DIRECCIÓN OPERATIVA</v>
          </cell>
          <cell r="BV1296" t="str">
            <v>000000000047741</v>
          </cell>
          <cell r="BW1296" t="str">
            <v>LÍDER DE ZONA</v>
          </cell>
          <cell r="BX1296" t="str">
            <v>000000000048158</v>
          </cell>
          <cell r="BY1296" t="str">
            <v>LÍDER DE ZONA</v>
          </cell>
          <cell r="BZ1296" t="str">
            <v>mategilc@hotmail.com</v>
          </cell>
          <cell r="CA1296" t="str">
            <v>220 - JORNADA MENSUAL 220 HORAS</v>
          </cell>
          <cell r="CB1296" t="str">
            <v>Ley 50</v>
          </cell>
          <cell r="CC1296" t="str">
            <v>1 - Indefinido</v>
          </cell>
          <cell r="CD1296" t="str">
            <v>APORTA</v>
          </cell>
          <cell r="CE1296" t="str">
            <v>APORTA</v>
          </cell>
          <cell r="CF1296" t="str">
            <v>APORTA</v>
          </cell>
          <cell r="CG1296">
            <v>2.4359999999999999</v>
          </cell>
          <cell r="CH1296" t="str">
            <v>SIN AUXILIO</v>
          </cell>
          <cell r="CI1296" t="str">
            <v>SIN AUXILIO</v>
          </cell>
          <cell r="CJ1296" t="str">
            <v>SIN AUXILIO</v>
          </cell>
          <cell r="CK1296" t="str">
            <v>Sueldo fijo</v>
          </cell>
          <cell r="CL1296" t="str">
            <v>Dependiente</v>
          </cell>
          <cell r="CM1296" t="str">
            <v>No aplica</v>
          </cell>
          <cell r="CN1296" t="str">
            <v>N</v>
          </cell>
          <cell r="CQ1296" t="str">
            <v>220</v>
          </cell>
          <cell r="CR1296" t="str">
            <v>Tiempo Completo 220</v>
          </cell>
          <cell r="CS1296" t="str">
            <v>31</v>
          </cell>
          <cell r="CT1296" t="str">
            <v>000000000047495</v>
          </cell>
          <cell r="CU1296" t="str">
            <v>OPERACIÓN</v>
          </cell>
          <cell r="CW1296" t="str">
            <v>000</v>
          </cell>
          <cell r="CX1296" t="str">
            <v>GIL CARVAJAL MARIA TERESA</v>
          </cell>
        </row>
        <row r="1297">
          <cell r="A1297">
            <v>42884065</v>
          </cell>
          <cell r="B1297" t="str">
            <v>OLGA</v>
          </cell>
          <cell r="C1297" t="str">
            <v>LUCIA</v>
          </cell>
          <cell r="D1297" t="str">
            <v>PINEDA</v>
          </cell>
          <cell r="E1297" t="str">
            <v>RICO</v>
          </cell>
          <cell r="F1297">
            <v>23720</v>
          </cell>
          <cell r="G1297" t="str">
            <v>169 - COLOMBIA</v>
          </cell>
          <cell r="H1297" t="str">
            <v>05 - ANTIOQUIA</v>
          </cell>
          <cell r="I1297" t="str">
            <v>MEDELLIN</v>
          </cell>
          <cell r="J1297" t="str">
            <v>CL 16 43 B 44 APTO 401</v>
          </cell>
          <cell r="K1297" t="str">
            <v>El Poblado</v>
          </cell>
          <cell r="L1297" t="str">
            <v>3128388879</v>
          </cell>
          <cell r="M1297" t="str">
            <v>CO</v>
          </cell>
          <cell r="N1297" t="str">
            <v>BANCOLOMBIA</v>
          </cell>
          <cell r="O1297" t="str">
            <v>61700001923</v>
          </cell>
          <cell r="P1297" t="str">
            <v>AHORRO</v>
          </cell>
          <cell r="Q1297" t="str">
            <v>CÉDULA DE CIUDADANÍA</v>
          </cell>
          <cell r="R1297">
            <v>42884065</v>
          </cell>
          <cell r="S1297" t="str">
            <v>Envigado</v>
          </cell>
          <cell r="U1297" t="str">
            <v>05 - ANTIOQUIA</v>
          </cell>
          <cell r="V1297" t="str">
            <v>MEDELLIN</v>
          </cell>
          <cell r="W1297" t="str">
            <v>SOLTERO</v>
          </cell>
          <cell r="X1297" t="str">
            <v>0</v>
          </cell>
          <cell r="Z1297">
            <v>0</v>
          </cell>
          <cell r="AA1297" t="str">
            <v>0</v>
          </cell>
          <cell r="AB1297" t="str">
            <v>002</v>
          </cell>
          <cell r="AC1297" t="str">
            <v>BACHILLERATO</v>
          </cell>
          <cell r="AD1297" t="str">
            <v>F</v>
          </cell>
          <cell r="AE1297" t="str">
            <v>002</v>
          </cell>
          <cell r="AF1297" t="str">
            <v>COMPAÑÍA DE ALIMENTOS COLOMBIANOS CALCO S.A</v>
          </cell>
          <cell r="AG1297" t="str">
            <v>52</v>
          </cell>
          <cell r="AH1297" t="str">
            <v>VENTAS</v>
          </cell>
          <cell r="AI1297" t="str">
            <v>02008004</v>
          </cell>
          <cell r="AJ1297" t="str">
            <v>Personal Volante Puntos de Venta</v>
          </cell>
          <cell r="AK1297" t="str">
            <v>OPR-002</v>
          </cell>
          <cell r="AL1297" t="str">
            <v>OPERACIÓN</v>
          </cell>
          <cell r="AM1297" t="str">
            <v>007</v>
          </cell>
          <cell r="AN1297" t="str">
            <v>Domingo</v>
          </cell>
          <cell r="AO1297" t="str">
            <v>000</v>
          </cell>
          <cell r="AP1297" t="str">
            <v>SIN DEFINIR</v>
          </cell>
          <cell r="AQ1297" t="str">
            <v>3</v>
          </cell>
          <cell r="AR1297">
            <v>43241</v>
          </cell>
          <cell r="AU1297" t="str">
            <v>A</v>
          </cell>
          <cell r="AW1297" t="str">
            <v>EPS010</v>
          </cell>
          <cell r="AX1297" t="str">
            <v>EPS SURA (ANTES SUSALUD)</v>
          </cell>
          <cell r="AY1297" t="str">
            <v>001</v>
          </cell>
          <cell r="AZ1297" t="str">
            <v>000</v>
          </cell>
          <cell r="BA1297" t="str">
            <v>SIN DEFINIR</v>
          </cell>
          <cell r="BB1297" t="str">
            <v>001</v>
          </cell>
          <cell r="BC1297" t="str">
            <v>14-28</v>
          </cell>
          <cell r="BD1297" t="str">
            <v>ARL SURA</v>
          </cell>
          <cell r="BE1297" t="str">
            <v>001</v>
          </cell>
          <cell r="BF1297" t="str">
            <v>CCF04</v>
          </cell>
          <cell r="BG1297" t="str">
            <v>COMFAMA ANTIOQUIA</v>
          </cell>
          <cell r="BH1297" t="str">
            <v>C005</v>
          </cell>
          <cell r="BI1297" t="str">
            <v>CESANTÍAS PROTECCIÓN S. A.</v>
          </cell>
          <cell r="BJ1297" t="str">
            <v>3561101</v>
          </cell>
          <cell r="BK1297" t="str">
            <v>002</v>
          </cell>
          <cell r="BL1297" t="str">
            <v>Quincenales</v>
          </cell>
          <cell r="BM1297" t="str">
            <v>%</v>
          </cell>
          <cell r="BN1297">
            <v>0</v>
          </cell>
          <cell r="BO1297" t="str">
            <v>001</v>
          </cell>
          <cell r="BP1297" t="str">
            <v>Salario interno pesos</v>
          </cell>
          <cell r="BQ1297">
            <v>5660000</v>
          </cell>
          <cell r="BR1297" t="str">
            <v>000000000000002</v>
          </cell>
          <cell r="BS1297" t="str">
            <v>COMPAÑÍA DE ALIMENTOS COLOMBIANOS CALCO S.A</v>
          </cell>
          <cell r="BT1297" t="str">
            <v>000000000047470</v>
          </cell>
          <cell r="BU1297" t="str">
            <v>PUNTOS DE VENTA</v>
          </cell>
          <cell r="BV1297" t="str">
            <v>000000000047688</v>
          </cell>
          <cell r="BW1297" t="str">
            <v>GERENTE PUNTO DE VENTA</v>
          </cell>
          <cell r="BX1297" t="str">
            <v>000000000049105</v>
          </cell>
          <cell r="BY1297" t="str">
            <v>GERENTE PUNTO DE VENTA</v>
          </cell>
          <cell r="BZ1297" t="str">
            <v>travelolgalu@gmail.com</v>
          </cell>
          <cell r="CA1297" t="str">
            <v>220 - JORNADA MENSUAL 220 HORAS</v>
          </cell>
          <cell r="CB1297" t="str">
            <v>Ley 50</v>
          </cell>
          <cell r="CC1297" t="str">
            <v>1 - Indefinido</v>
          </cell>
          <cell r="CD1297" t="str">
            <v>APORTA</v>
          </cell>
          <cell r="CE1297" t="str">
            <v>NO APORTA</v>
          </cell>
          <cell r="CF1297" t="str">
            <v>APORTA</v>
          </cell>
          <cell r="CG1297">
            <v>2.4359999999999999</v>
          </cell>
          <cell r="CH1297" t="str">
            <v>SIN AUXILIO</v>
          </cell>
          <cell r="CI1297" t="str">
            <v>SIN AUXILIO</v>
          </cell>
          <cell r="CJ1297" t="str">
            <v>SIN AUXILIO</v>
          </cell>
          <cell r="CK1297" t="str">
            <v>Sueldo fijo</v>
          </cell>
          <cell r="CL1297" t="str">
            <v>Dependiente</v>
          </cell>
          <cell r="CM1297" t="str">
            <v>Cotizante con requisitos cumplidos para pensión</v>
          </cell>
          <cell r="CN1297" t="str">
            <v>N</v>
          </cell>
          <cell r="CQ1297" t="str">
            <v>220</v>
          </cell>
          <cell r="CR1297" t="str">
            <v>Tiempo Completo 220</v>
          </cell>
          <cell r="CS1297" t="str">
            <v>31</v>
          </cell>
          <cell r="CT1297" t="str">
            <v>000000000047515</v>
          </cell>
          <cell r="CU1297" t="str">
            <v>ONE PLAZA</v>
          </cell>
          <cell r="CW1297" t="str">
            <v>000</v>
          </cell>
          <cell r="CX1297" t="str">
            <v>PINEDA RICO OLGA LUCIA</v>
          </cell>
        </row>
        <row r="1298">
          <cell r="A1298">
            <v>43041318</v>
          </cell>
          <cell r="B1298" t="str">
            <v>ANGELA</v>
          </cell>
          <cell r="C1298" t="str">
            <v>DE JESUS</v>
          </cell>
          <cell r="D1298" t="str">
            <v>ZAPATA</v>
          </cell>
          <cell r="E1298" t="str">
            <v>AGUILAR</v>
          </cell>
          <cell r="F1298">
            <v>22387</v>
          </cell>
          <cell r="G1298" t="str">
            <v>169 - COLOMBIA</v>
          </cell>
          <cell r="H1298" t="str">
            <v>05 - ANTIOQUIA</v>
          </cell>
          <cell r="I1298" t="str">
            <v>MEDELLIN</v>
          </cell>
          <cell r="J1298" t="str">
            <v>CR 33 70</v>
          </cell>
          <cell r="K1298" t="str">
            <v>Manrique Or</v>
          </cell>
          <cell r="L1298" t="str">
            <v>312280048</v>
          </cell>
          <cell r="M1298" t="str">
            <v>CO</v>
          </cell>
          <cell r="N1298" t="str">
            <v>BANCOLOMBIA</v>
          </cell>
          <cell r="O1298" t="str">
            <v>36200000950</v>
          </cell>
          <cell r="P1298" t="str">
            <v>AHORRO</v>
          </cell>
          <cell r="Q1298" t="str">
            <v>CÉDULA DE CIUDADANÍA</v>
          </cell>
          <cell r="R1298">
            <v>43041318</v>
          </cell>
          <cell r="S1298" t="str">
            <v>Medellin</v>
          </cell>
          <cell r="U1298" t="str">
            <v>05 - ANTIOQUIA</v>
          </cell>
          <cell r="V1298" t="str">
            <v>MEDELLIN</v>
          </cell>
          <cell r="W1298" t="str">
            <v>UNION LIBRE</v>
          </cell>
          <cell r="X1298" t="str">
            <v>0</v>
          </cell>
          <cell r="Z1298">
            <v>0</v>
          </cell>
          <cell r="AA1298" t="str">
            <v>0</v>
          </cell>
          <cell r="AB1298" t="str">
            <v>002</v>
          </cell>
          <cell r="AC1298" t="str">
            <v>BACHILLERATO</v>
          </cell>
          <cell r="AD1298" t="str">
            <v>F</v>
          </cell>
          <cell r="AE1298" t="str">
            <v>002</v>
          </cell>
          <cell r="AF1298" t="str">
            <v>COMPAÑÍA DE ALIMENTOS COLOMBIANOS CALCO S.A</v>
          </cell>
          <cell r="AG1298" t="str">
            <v>51</v>
          </cell>
          <cell r="AH1298" t="str">
            <v xml:space="preserve">ADMINISTRACION  </v>
          </cell>
          <cell r="AI1298" t="str">
            <v>01005007</v>
          </cell>
          <cell r="AJ1298" t="str">
            <v>Diversidad Funcional</v>
          </cell>
          <cell r="AK1298" t="str">
            <v>ADM-002</v>
          </cell>
          <cell r="AL1298" t="str">
            <v>ADMINISTRACIÓN</v>
          </cell>
          <cell r="AM1298" t="str">
            <v>007</v>
          </cell>
          <cell r="AN1298" t="str">
            <v>Domingo</v>
          </cell>
          <cell r="AO1298" t="str">
            <v>000</v>
          </cell>
          <cell r="AP1298" t="str">
            <v>SIN DEFINIR</v>
          </cell>
          <cell r="AQ1298" t="str">
            <v>1</v>
          </cell>
          <cell r="AR1298">
            <v>38555</v>
          </cell>
          <cell r="AU1298" t="str">
            <v>A</v>
          </cell>
          <cell r="AW1298" t="str">
            <v>EPS002</v>
          </cell>
          <cell r="AX1298" t="str">
            <v>SALUD TOTAL</v>
          </cell>
          <cell r="AY1298" t="str">
            <v>001</v>
          </cell>
          <cell r="AZ1298" t="str">
            <v>25-14</v>
          </cell>
          <cell r="BA1298" t="str">
            <v>COLPENSIONES</v>
          </cell>
          <cell r="BB1298" t="str">
            <v>001</v>
          </cell>
          <cell r="BC1298" t="str">
            <v>14-28</v>
          </cell>
          <cell r="BD1298" t="str">
            <v>ARL SURA</v>
          </cell>
          <cell r="BE1298" t="str">
            <v>001</v>
          </cell>
          <cell r="BF1298" t="str">
            <v>CCF04</v>
          </cell>
          <cell r="BG1298" t="str">
            <v>COMFAMA ANTIOQUIA</v>
          </cell>
          <cell r="BH1298" t="str">
            <v>C005</v>
          </cell>
          <cell r="BI1298" t="str">
            <v>CESANTÍAS PROTECCIÓN S. A.</v>
          </cell>
          <cell r="BJ1298" t="str">
            <v>1701001</v>
          </cell>
          <cell r="BK1298" t="str">
            <v>002</v>
          </cell>
          <cell r="BL1298" t="str">
            <v>Quincenales</v>
          </cell>
          <cell r="BM1298" t="str">
            <v>TABLA</v>
          </cell>
          <cell r="BO1298" t="str">
            <v>001</v>
          </cell>
          <cell r="BP1298" t="str">
            <v>Salario interno pesos</v>
          </cell>
          <cell r="BQ1298">
            <v>1750905</v>
          </cell>
          <cell r="BR1298" t="str">
            <v>000000000000002</v>
          </cell>
          <cell r="BS1298" t="str">
            <v>COMPAÑÍA DE ALIMENTOS COLOMBIANOS CALCO S.A</v>
          </cell>
          <cell r="BT1298" t="str">
            <v>000000000047470</v>
          </cell>
          <cell r="BU1298" t="str">
            <v>PUNTOS DE VENTA</v>
          </cell>
          <cell r="BV1298" t="str">
            <v>000000000047620</v>
          </cell>
          <cell r="BW1298" t="str">
            <v>AUXILIAR DE RESTAURANTE</v>
          </cell>
          <cell r="BX1298" t="str">
            <v>000000000047852</v>
          </cell>
          <cell r="BY1298" t="str">
            <v>AUXILIAR DE RESTAURANTE</v>
          </cell>
          <cell r="BZ1298" t="str">
            <v>angelazapata@gmail.com</v>
          </cell>
          <cell r="CA1298" t="str">
            <v>220 - JORNADA MENSUAL 220 HORAS</v>
          </cell>
          <cell r="CB1298" t="str">
            <v>Ley 50</v>
          </cell>
          <cell r="CC1298" t="str">
            <v>1 - Indefinido</v>
          </cell>
          <cell r="CD1298" t="str">
            <v>APORTA</v>
          </cell>
          <cell r="CE1298" t="str">
            <v>APORTA</v>
          </cell>
          <cell r="CF1298" t="str">
            <v>APORTA</v>
          </cell>
          <cell r="CG1298">
            <v>0.52200000000000002</v>
          </cell>
          <cell r="CH1298" t="str">
            <v>DEPENDE EMPLEADOR</v>
          </cell>
          <cell r="CI1298" t="str">
            <v>DEPENDE EMPLEADOR</v>
          </cell>
          <cell r="CJ1298" t="str">
            <v>DEPENDE EMPLEADOR</v>
          </cell>
          <cell r="CK1298" t="str">
            <v>Sueldo fijo</v>
          </cell>
          <cell r="CL1298" t="str">
            <v>Dependiente</v>
          </cell>
          <cell r="CM1298" t="str">
            <v>No aplica</v>
          </cell>
          <cell r="CN1298" t="str">
            <v>S</v>
          </cell>
          <cell r="CQ1298" t="str">
            <v>220</v>
          </cell>
          <cell r="CR1298" t="str">
            <v>Tiempo Completo 220</v>
          </cell>
          <cell r="CS1298" t="str">
            <v>030</v>
          </cell>
          <cell r="CT1298" t="str">
            <v>000000000047484</v>
          </cell>
          <cell r="CU1298" t="str">
            <v>ADMINISTRACIÓN</v>
          </cell>
          <cell r="CW1298" t="str">
            <v>000</v>
          </cell>
          <cell r="CX1298" t="str">
            <v>ZAPATA AGUILAR ANGELA DE JESUS</v>
          </cell>
        </row>
        <row r="1299">
          <cell r="A1299">
            <v>43089102</v>
          </cell>
          <cell r="B1299" t="str">
            <v>ADRIANA</v>
          </cell>
          <cell r="C1299" t="str">
            <v>MARIA</v>
          </cell>
          <cell r="D1299" t="str">
            <v>ATEHORTUA</v>
          </cell>
          <cell r="E1299" t="str">
            <v>RODRIGUEZ</v>
          </cell>
          <cell r="F1299">
            <v>24037</v>
          </cell>
          <cell r="G1299" t="str">
            <v>169 - COLOMBIA</v>
          </cell>
          <cell r="H1299" t="str">
            <v>05 - ANTIOQUIA</v>
          </cell>
          <cell r="I1299" t="str">
            <v>MEDELLIN</v>
          </cell>
          <cell r="J1299" t="str">
            <v>CL 31 42 A 61 AP 309</v>
          </cell>
          <cell r="K1299" t="str">
            <v>Cuidadela San D</v>
          </cell>
          <cell r="L1299" t="str">
            <v>3155159024</v>
          </cell>
          <cell r="M1299" t="str">
            <v>CO</v>
          </cell>
          <cell r="N1299" t="str">
            <v>BANCOLOMBIA</v>
          </cell>
          <cell r="O1299" t="str">
            <v>10338613459</v>
          </cell>
          <cell r="P1299" t="str">
            <v>AHORRO</v>
          </cell>
          <cell r="Q1299" t="str">
            <v>CÉDULA DE CIUDADANÍA</v>
          </cell>
          <cell r="R1299">
            <v>43089102</v>
          </cell>
          <cell r="S1299" t="str">
            <v>Medellin</v>
          </cell>
          <cell r="U1299" t="str">
            <v>05 - ANTIOQUIA</v>
          </cell>
          <cell r="V1299" t="str">
            <v>MEDELLIN</v>
          </cell>
          <cell r="W1299" t="str">
            <v>SOLTERO</v>
          </cell>
          <cell r="X1299" t="str">
            <v>0</v>
          </cell>
          <cell r="Z1299">
            <v>0</v>
          </cell>
          <cell r="AA1299" t="str">
            <v>0</v>
          </cell>
          <cell r="AB1299" t="str">
            <v>002</v>
          </cell>
          <cell r="AC1299" t="str">
            <v>BACHILLERATO</v>
          </cell>
          <cell r="AD1299" t="str">
            <v>F</v>
          </cell>
          <cell r="AE1299" t="str">
            <v>002</v>
          </cell>
          <cell r="AF1299" t="str">
            <v>COMPAÑÍA DE ALIMENTOS COLOMBIANOS CALCO S.A</v>
          </cell>
          <cell r="AG1299" t="str">
            <v>52</v>
          </cell>
          <cell r="AH1299" t="str">
            <v>VENTAS</v>
          </cell>
          <cell r="AI1299" t="str">
            <v>02008002</v>
          </cell>
          <cell r="AJ1299" t="str">
            <v>Dirección Operativa</v>
          </cell>
          <cell r="AK1299" t="str">
            <v>OPR-002</v>
          </cell>
          <cell r="AL1299" t="str">
            <v>OPERACIÓN</v>
          </cell>
          <cell r="AM1299" t="str">
            <v>007</v>
          </cell>
          <cell r="AN1299" t="str">
            <v>Domingo</v>
          </cell>
          <cell r="AO1299" t="str">
            <v>000</v>
          </cell>
          <cell r="AP1299" t="str">
            <v>SIN DEFINIR</v>
          </cell>
          <cell r="AQ1299" t="str">
            <v>2</v>
          </cell>
          <cell r="AR1299">
            <v>44998</v>
          </cell>
          <cell r="AU1299" t="str">
            <v>A</v>
          </cell>
          <cell r="AW1299" t="str">
            <v>EPS010</v>
          </cell>
          <cell r="AX1299" t="str">
            <v>EPS SURA (ANTES SUSALUD)</v>
          </cell>
          <cell r="AY1299" t="str">
            <v>001</v>
          </cell>
          <cell r="AZ1299" t="str">
            <v>000</v>
          </cell>
          <cell r="BA1299" t="str">
            <v>SIN DEFINIR</v>
          </cell>
          <cell r="BB1299" t="str">
            <v>001</v>
          </cell>
          <cell r="BC1299" t="str">
            <v>14-28</v>
          </cell>
          <cell r="BD1299" t="str">
            <v>ARL SURA</v>
          </cell>
          <cell r="BE1299" t="str">
            <v>001</v>
          </cell>
          <cell r="BF1299" t="str">
            <v>CCF04</v>
          </cell>
          <cell r="BG1299" t="str">
            <v>COMFAMA ANTIOQUIA</v>
          </cell>
          <cell r="BH1299" t="str">
            <v>C005</v>
          </cell>
          <cell r="BI1299" t="str">
            <v>CESANTÍAS PROTECCIÓN S. A.</v>
          </cell>
          <cell r="BJ1299" t="str">
            <v>3561101</v>
          </cell>
          <cell r="BK1299" t="str">
            <v>002</v>
          </cell>
          <cell r="BL1299" t="str">
            <v>Quincenales</v>
          </cell>
          <cell r="BM1299" t="str">
            <v>TABLA</v>
          </cell>
          <cell r="BO1299" t="str">
            <v>001</v>
          </cell>
          <cell r="BP1299" t="str">
            <v>Salario interno pesos</v>
          </cell>
          <cell r="BQ1299">
            <v>2358000</v>
          </cell>
          <cell r="BR1299" t="str">
            <v>000000000000002</v>
          </cell>
          <cell r="BS1299" t="str">
            <v>COMPAÑÍA DE ALIMENTOS COLOMBIANOS CALCO S.A</v>
          </cell>
          <cell r="BT1299" t="str">
            <v>000000000047454</v>
          </cell>
          <cell r="BU1299" t="str">
            <v>DIRECCIÓN OPERATIVA</v>
          </cell>
          <cell r="BV1299" t="str">
            <v>000000000047685</v>
          </cell>
          <cell r="BW1299" t="str">
            <v>FORMADORA</v>
          </cell>
          <cell r="BX1299" t="str">
            <v>000000000048157</v>
          </cell>
          <cell r="BY1299" t="str">
            <v>FORMADORA</v>
          </cell>
          <cell r="BZ1299" t="str">
            <v>adriana.atehortua@crepesywaffles.com</v>
          </cell>
          <cell r="CA1299" t="str">
            <v>220 - JORNADA MENSUAL 220 HORAS</v>
          </cell>
          <cell r="CB1299" t="str">
            <v>Ley 50</v>
          </cell>
          <cell r="CC1299" t="str">
            <v>1 - Indefinido</v>
          </cell>
          <cell r="CD1299" t="str">
            <v>APORTA</v>
          </cell>
          <cell r="CE1299" t="str">
            <v>NO APORTA</v>
          </cell>
          <cell r="CF1299" t="str">
            <v>APORTA</v>
          </cell>
          <cell r="CG1299">
            <v>2.4359999999999999</v>
          </cell>
          <cell r="CH1299" t="str">
            <v>SIN AUXILIO</v>
          </cell>
          <cell r="CI1299" t="str">
            <v>SIN AUXILIO</v>
          </cell>
          <cell r="CJ1299" t="str">
            <v>SIN AUXILIO</v>
          </cell>
          <cell r="CK1299" t="str">
            <v>Sueldo fijo</v>
          </cell>
          <cell r="CL1299" t="str">
            <v>Dependiente</v>
          </cell>
          <cell r="CM1299" t="str">
            <v>Dependiente pensionado por vejez activo</v>
          </cell>
          <cell r="CN1299" t="str">
            <v>N</v>
          </cell>
          <cell r="CQ1299" t="str">
            <v>220</v>
          </cell>
          <cell r="CR1299" t="str">
            <v>Tiempo Completo 220</v>
          </cell>
          <cell r="CS1299" t="str">
            <v>31</v>
          </cell>
          <cell r="CT1299" t="str">
            <v>000000000047495</v>
          </cell>
          <cell r="CU1299" t="str">
            <v>OPERACIÓN</v>
          </cell>
          <cell r="CW1299" t="str">
            <v>000</v>
          </cell>
          <cell r="CX1299" t="str">
            <v>ATEHORTUA RODRIGUEZ ADRIANA MARIA</v>
          </cell>
        </row>
        <row r="1300">
          <cell r="A1300">
            <v>43092135</v>
          </cell>
          <cell r="B1300" t="str">
            <v>ANGELA</v>
          </cell>
          <cell r="C1300" t="str">
            <v>MARIA</v>
          </cell>
          <cell r="D1300" t="str">
            <v>GOMEZ</v>
          </cell>
          <cell r="E1300" t="str">
            <v>GARCIA</v>
          </cell>
          <cell r="F1300">
            <v>23455</v>
          </cell>
          <cell r="G1300" t="str">
            <v>169 - COLOMBIA</v>
          </cell>
          <cell r="H1300" t="str">
            <v>05 - ANTIOQUIA</v>
          </cell>
          <cell r="I1300" t="str">
            <v>MEDELLIN</v>
          </cell>
          <cell r="J1300" t="str">
            <v>CL 39 B SUR 28 115 AP 115</v>
          </cell>
          <cell r="K1300" t="str">
            <v>Ciudadela San A</v>
          </cell>
          <cell r="L1300" t="str">
            <v>3128214038</v>
          </cell>
          <cell r="M1300" t="str">
            <v>CO</v>
          </cell>
          <cell r="N1300" t="str">
            <v>BANCOLOMBIA</v>
          </cell>
          <cell r="O1300" t="str">
            <v>27700002603</v>
          </cell>
          <cell r="P1300" t="str">
            <v>AHORRO</v>
          </cell>
          <cell r="Q1300" t="str">
            <v>CÉDULA DE CIUDADANÍA</v>
          </cell>
          <cell r="R1300">
            <v>43092135</v>
          </cell>
          <cell r="S1300" t="str">
            <v>Medellin</v>
          </cell>
          <cell r="U1300" t="str">
            <v>05 - ANTIOQUIA</v>
          </cell>
          <cell r="V1300" t="str">
            <v>ENVIGADO</v>
          </cell>
          <cell r="W1300" t="str">
            <v>DIVORCIADO</v>
          </cell>
          <cell r="X1300" t="str">
            <v>0</v>
          </cell>
          <cell r="Z1300">
            <v>0</v>
          </cell>
          <cell r="AA1300" t="str">
            <v>0</v>
          </cell>
          <cell r="AB1300" t="str">
            <v>004</v>
          </cell>
          <cell r="AC1300" t="str">
            <v>TECNOLÓGICO</v>
          </cell>
          <cell r="AD1300" t="str">
            <v>F</v>
          </cell>
          <cell r="AE1300" t="str">
            <v>002</v>
          </cell>
          <cell r="AF1300" t="str">
            <v>COMPAÑÍA DE ALIMENTOS COLOMBIANOS CALCO S.A</v>
          </cell>
          <cell r="AG1300" t="str">
            <v>52</v>
          </cell>
          <cell r="AH1300" t="str">
            <v>VENTAS</v>
          </cell>
          <cell r="AI1300" t="str">
            <v>02008003</v>
          </cell>
          <cell r="AJ1300" t="str">
            <v>Puntos de Venta</v>
          </cell>
          <cell r="AK1300" t="str">
            <v>R17-002</v>
          </cell>
          <cell r="AL1300" t="str">
            <v>MAYORCA ETAPA DOS</v>
          </cell>
          <cell r="AM1300" t="str">
            <v>007</v>
          </cell>
          <cell r="AN1300" t="str">
            <v>Domingo</v>
          </cell>
          <cell r="AO1300" t="str">
            <v>000</v>
          </cell>
          <cell r="AP1300" t="str">
            <v>SIN DEFINIR</v>
          </cell>
          <cell r="AQ1300" t="str">
            <v>1</v>
          </cell>
          <cell r="AR1300">
            <v>39630</v>
          </cell>
          <cell r="AU1300" t="str">
            <v>A</v>
          </cell>
          <cell r="AW1300" t="str">
            <v>EPS005</v>
          </cell>
          <cell r="AX1300" t="str">
            <v>SANITAS</v>
          </cell>
          <cell r="AY1300" t="str">
            <v>001</v>
          </cell>
          <cell r="AZ1300" t="str">
            <v>000</v>
          </cell>
          <cell r="BA1300" t="str">
            <v>SIN DEFINIR</v>
          </cell>
          <cell r="BB1300" t="str">
            <v>001</v>
          </cell>
          <cell r="BC1300" t="str">
            <v>14-28</v>
          </cell>
          <cell r="BD1300" t="str">
            <v>ARL SURA</v>
          </cell>
          <cell r="BE1300" t="str">
            <v>001</v>
          </cell>
          <cell r="BF1300" t="str">
            <v>CCF04</v>
          </cell>
          <cell r="BG1300" t="str">
            <v>COMFAMA ANTIOQUIA</v>
          </cell>
          <cell r="BH1300" t="str">
            <v>C005</v>
          </cell>
          <cell r="BI1300" t="str">
            <v>CESANTÍAS PROTECCIÓN S. A.</v>
          </cell>
          <cell r="BJ1300" t="str">
            <v>3561101</v>
          </cell>
          <cell r="BK1300" t="str">
            <v>002</v>
          </cell>
          <cell r="BL1300" t="str">
            <v>Quincenales</v>
          </cell>
          <cell r="BM1300" t="str">
            <v>%</v>
          </cell>
          <cell r="BN1300">
            <v>0</v>
          </cell>
          <cell r="BO1300" t="str">
            <v>001</v>
          </cell>
          <cell r="BP1300" t="str">
            <v>Salario interno pesos</v>
          </cell>
          <cell r="BQ1300">
            <v>7106000</v>
          </cell>
          <cell r="BR1300" t="str">
            <v>000000000000002</v>
          </cell>
          <cell r="BS1300" t="str">
            <v>COMPAÑÍA DE ALIMENTOS COLOMBIANOS CALCO S.A</v>
          </cell>
          <cell r="BT1300" t="str">
            <v>000000000047470</v>
          </cell>
          <cell r="BU1300" t="str">
            <v>PUNTOS DE VENTA</v>
          </cell>
          <cell r="BV1300" t="str">
            <v>000000000047688</v>
          </cell>
          <cell r="BW1300" t="str">
            <v>GERENTE PUNTO DE VENTA</v>
          </cell>
          <cell r="BX1300" t="str">
            <v>000000000049056</v>
          </cell>
          <cell r="BY1300" t="str">
            <v>GERENTE PUNTO DE VENTA</v>
          </cell>
          <cell r="BZ1300" t="str">
            <v>angelagomezmedellin@hotmail.com</v>
          </cell>
          <cell r="CA1300" t="str">
            <v>220 - JORNADA MENSUAL 220 HORAS</v>
          </cell>
          <cell r="CB1300" t="str">
            <v>Ley 50</v>
          </cell>
          <cell r="CC1300" t="str">
            <v>1 - Indefinido</v>
          </cell>
          <cell r="CD1300" t="str">
            <v>APORTA</v>
          </cell>
          <cell r="CE1300" t="str">
            <v>NO APORTA</v>
          </cell>
          <cell r="CF1300" t="str">
            <v>APORTA</v>
          </cell>
          <cell r="CG1300">
            <v>2.4359999999999999</v>
          </cell>
          <cell r="CH1300" t="str">
            <v>SIN AUXILIO</v>
          </cell>
          <cell r="CI1300" t="str">
            <v>SIN AUXILIO</v>
          </cell>
          <cell r="CJ1300" t="str">
            <v>SIN AUXILIO</v>
          </cell>
          <cell r="CK1300" t="str">
            <v>Sueldo fijo</v>
          </cell>
          <cell r="CL1300" t="str">
            <v>Dependiente</v>
          </cell>
          <cell r="CM1300" t="str">
            <v>Dependiente pensionado por vejez activo</v>
          </cell>
          <cell r="CN1300" t="str">
            <v>N</v>
          </cell>
          <cell r="CQ1300" t="str">
            <v>220</v>
          </cell>
          <cell r="CR1300" t="str">
            <v>Tiempo Completo 220</v>
          </cell>
          <cell r="CS1300" t="str">
            <v>31</v>
          </cell>
          <cell r="CT1300" t="str">
            <v>000000000047514</v>
          </cell>
          <cell r="CU1300" t="str">
            <v>MAYORCA ETAPA DOS</v>
          </cell>
          <cell r="CW1300" t="str">
            <v>000</v>
          </cell>
          <cell r="CX1300" t="str">
            <v>GOMEZ GARCIA ANGELA MARIA</v>
          </cell>
        </row>
        <row r="1301">
          <cell r="A1301">
            <v>43106978</v>
          </cell>
          <cell r="B1301" t="str">
            <v>KELLY</v>
          </cell>
          <cell r="C1301" t="str">
            <v>TATIANA</v>
          </cell>
          <cell r="D1301" t="str">
            <v>BETANCUR</v>
          </cell>
          <cell r="E1301" t="str">
            <v>HERRERA</v>
          </cell>
          <cell r="F1301">
            <v>28859</v>
          </cell>
          <cell r="G1301" t="str">
            <v>169 - COLOMBIA</v>
          </cell>
          <cell r="H1301" t="str">
            <v>05 - ANTIOQUIA</v>
          </cell>
          <cell r="I1301" t="str">
            <v>MEDELLIN</v>
          </cell>
          <cell r="J1301" t="str">
            <v>CR 72 96 33</v>
          </cell>
          <cell r="K1301" t="str">
            <v>Castilla</v>
          </cell>
          <cell r="L1301" t="str">
            <v>3012484880</v>
          </cell>
          <cell r="M1301" t="str">
            <v>CO</v>
          </cell>
          <cell r="N1301" t="str">
            <v>BANCOLOMBIA</v>
          </cell>
          <cell r="O1301" t="str">
            <v>25500002296</v>
          </cell>
          <cell r="P1301" t="str">
            <v>AHORRO</v>
          </cell>
          <cell r="Q1301" t="str">
            <v>CÉDULA DE CIUDADANÍA</v>
          </cell>
          <cell r="R1301">
            <v>43106978</v>
          </cell>
          <cell r="S1301" t="str">
            <v>Bello</v>
          </cell>
          <cell r="U1301" t="str">
            <v>05 - ANTIOQUIA</v>
          </cell>
          <cell r="V1301" t="str">
            <v>MEDELLIN</v>
          </cell>
          <cell r="W1301" t="str">
            <v>UNION LIBRE</v>
          </cell>
          <cell r="X1301" t="str">
            <v>0</v>
          </cell>
          <cell r="Z1301">
            <v>0</v>
          </cell>
          <cell r="AA1301" t="str">
            <v>0</v>
          </cell>
          <cell r="AB1301" t="str">
            <v>002</v>
          </cell>
          <cell r="AC1301" t="str">
            <v>BACHILLERATO</v>
          </cell>
          <cell r="AD1301" t="str">
            <v>F</v>
          </cell>
          <cell r="AE1301" t="str">
            <v>002</v>
          </cell>
          <cell r="AF1301" t="str">
            <v>COMPAÑÍA DE ALIMENTOS COLOMBIANOS CALCO S.A</v>
          </cell>
          <cell r="AG1301" t="str">
            <v>52</v>
          </cell>
          <cell r="AH1301" t="str">
            <v>VENTAS</v>
          </cell>
          <cell r="AI1301" t="str">
            <v>02008003</v>
          </cell>
          <cell r="AJ1301" t="str">
            <v>Puntos de Venta</v>
          </cell>
          <cell r="AK1301" t="str">
            <v>R05-002</v>
          </cell>
          <cell r="AL1301" t="str">
            <v>SAN DIEGO</v>
          </cell>
          <cell r="AM1301" t="str">
            <v>007</v>
          </cell>
          <cell r="AN1301" t="str">
            <v>Domingo</v>
          </cell>
          <cell r="AO1301" t="str">
            <v>000</v>
          </cell>
          <cell r="AP1301" t="str">
            <v>SIN DEFINIR</v>
          </cell>
          <cell r="AQ1301" t="str">
            <v>2</v>
          </cell>
          <cell r="AR1301">
            <v>40438</v>
          </cell>
          <cell r="AU1301" t="str">
            <v>A</v>
          </cell>
          <cell r="AW1301" t="str">
            <v>EPS010</v>
          </cell>
          <cell r="AX1301" t="str">
            <v>EPS SURA (ANTES SUSALUD)</v>
          </cell>
          <cell r="AY1301" t="str">
            <v>001</v>
          </cell>
          <cell r="AZ1301" t="str">
            <v>25-14</v>
          </cell>
          <cell r="BA1301" t="str">
            <v>COLPENSIONES</v>
          </cell>
          <cell r="BB1301" t="str">
            <v>001</v>
          </cell>
          <cell r="BC1301" t="str">
            <v>14-28</v>
          </cell>
          <cell r="BD1301" t="str">
            <v>ARL SURA</v>
          </cell>
          <cell r="BE1301" t="str">
            <v>001</v>
          </cell>
          <cell r="BF1301" t="str">
            <v>CCF04</v>
          </cell>
          <cell r="BG1301" t="str">
            <v>COMFAMA ANTIOQUIA</v>
          </cell>
          <cell r="BH1301" t="str">
            <v>C005</v>
          </cell>
          <cell r="BI1301" t="str">
            <v>CESANTÍAS PROTECCIÓN S. A.</v>
          </cell>
          <cell r="BJ1301" t="str">
            <v>3561101</v>
          </cell>
          <cell r="BK1301" t="str">
            <v>002</v>
          </cell>
          <cell r="BL1301" t="str">
            <v>Quincenales</v>
          </cell>
          <cell r="BM1301" t="str">
            <v>TABLA</v>
          </cell>
          <cell r="BO1301" t="str">
            <v>001</v>
          </cell>
          <cell r="BP1301" t="str">
            <v>Salario interno pesos</v>
          </cell>
          <cell r="BQ1301">
            <v>1750905</v>
          </cell>
          <cell r="BR1301" t="str">
            <v>000000000000002</v>
          </cell>
          <cell r="BS1301" t="str">
            <v>COMPAÑÍA DE ALIMENTOS COLOMBIANOS CALCO S.A</v>
          </cell>
          <cell r="BT1301" t="str">
            <v>000000000047470</v>
          </cell>
          <cell r="BU1301" t="str">
            <v>PUNTOS DE VENTA</v>
          </cell>
          <cell r="BV1301" t="str">
            <v>000000000047620</v>
          </cell>
          <cell r="BW1301" t="str">
            <v>AUXILIAR DE RESTAURANTE</v>
          </cell>
          <cell r="BX1301" t="str">
            <v>000000000048508</v>
          </cell>
          <cell r="BY1301" t="str">
            <v>AUXILIAR DE RESTAURANTE</v>
          </cell>
          <cell r="BZ1301" t="str">
            <v>tatiana8398@gmail.com</v>
          </cell>
          <cell r="CA1301" t="str">
            <v>220 - JORNADA MENSUAL 220 HORAS</v>
          </cell>
          <cell r="CB1301" t="str">
            <v>Ley 50</v>
          </cell>
          <cell r="CC1301" t="str">
            <v>1 - Indefinido</v>
          </cell>
          <cell r="CD1301" t="str">
            <v>APORTA</v>
          </cell>
          <cell r="CE1301" t="str">
            <v>APORTA</v>
          </cell>
          <cell r="CF1301" t="str">
            <v>APORTA</v>
          </cell>
          <cell r="CG1301">
            <v>2.4359999999999999</v>
          </cell>
          <cell r="CH1301" t="str">
            <v>SIN AUXILIO</v>
          </cell>
          <cell r="CI1301" t="str">
            <v>SIN AUXILIO</v>
          </cell>
          <cell r="CJ1301" t="str">
            <v>SIN AUXILIO</v>
          </cell>
          <cell r="CK1301" t="str">
            <v>Sueldo fijo</v>
          </cell>
          <cell r="CL1301" t="str">
            <v>Dependiente</v>
          </cell>
          <cell r="CM1301" t="str">
            <v>No aplica</v>
          </cell>
          <cell r="CN1301" t="str">
            <v>S</v>
          </cell>
          <cell r="CQ1301" t="str">
            <v>220</v>
          </cell>
          <cell r="CR1301" t="str">
            <v>Tiempo Completo 220</v>
          </cell>
          <cell r="CS1301" t="str">
            <v>31</v>
          </cell>
          <cell r="CT1301" t="str">
            <v>000000000047502</v>
          </cell>
          <cell r="CU1301" t="str">
            <v>SAN DIEGO</v>
          </cell>
          <cell r="CW1301" t="str">
            <v>000</v>
          </cell>
          <cell r="CX1301" t="str">
            <v>BETANCUR HERRERA KELLY TATIANA</v>
          </cell>
        </row>
        <row r="1302">
          <cell r="A1302">
            <v>43108456</v>
          </cell>
          <cell r="B1302" t="str">
            <v>PAULA</v>
          </cell>
          <cell r="C1302" t="str">
            <v>ANDREA</v>
          </cell>
          <cell r="D1302" t="str">
            <v>GARCIA</v>
          </cell>
          <cell r="E1302" t="str">
            <v>GALLEGO</v>
          </cell>
          <cell r="F1302">
            <v>28980</v>
          </cell>
          <cell r="G1302" t="str">
            <v>169 - COLOMBIA</v>
          </cell>
          <cell r="H1302" t="str">
            <v>05 - ANTIOQUIA</v>
          </cell>
          <cell r="I1302" t="str">
            <v>MEDELLIN</v>
          </cell>
          <cell r="J1302" t="str">
            <v>CL 56 A 63 AA 25</v>
          </cell>
          <cell r="K1302" t="str">
            <v>La Cumbre</v>
          </cell>
          <cell r="L1302" t="str">
            <v>3135252164</v>
          </cell>
          <cell r="M1302" t="str">
            <v>CO</v>
          </cell>
          <cell r="N1302" t="str">
            <v>BANCOLOMBIA</v>
          </cell>
          <cell r="O1302" t="str">
            <v>33100001854</v>
          </cell>
          <cell r="P1302" t="str">
            <v>AHORRO</v>
          </cell>
          <cell r="Q1302" t="str">
            <v>CÉDULA DE CIUDADANÍA</v>
          </cell>
          <cell r="R1302">
            <v>43108456</v>
          </cell>
          <cell r="S1302" t="str">
            <v>Bello</v>
          </cell>
          <cell r="U1302" t="str">
            <v>05 - ANTIOQUIA</v>
          </cell>
          <cell r="V1302" t="str">
            <v>BELLO</v>
          </cell>
          <cell r="W1302" t="str">
            <v>SOLTERO</v>
          </cell>
          <cell r="X1302" t="str">
            <v>0</v>
          </cell>
          <cell r="Z1302">
            <v>0</v>
          </cell>
          <cell r="AA1302" t="str">
            <v>0</v>
          </cell>
          <cell r="AB1302" t="str">
            <v>002</v>
          </cell>
          <cell r="AC1302" t="str">
            <v>BACHILLERATO</v>
          </cell>
          <cell r="AD1302" t="str">
            <v>F</v>
          </cell>
          <cell r="AE1302" t="str">
            <v>002</v>
          </cell>
          <cell r="AF1302" t="str">
            <v>COMPAÑÍA DE ALIMENTOS COLOMBIANOS CALCO S.A</v>
          </cell>
          <cell r="AG1302" t="str">
            <v>52</v>
          </cell>
          <cell r="AH1302" t="str">
            <v>VENTAS</v>
          </cell>
          <cell r="AI1302" t="str">
            <v>02008003</v>
          </cell>
          <cell r="AJ1302" t="str">
            <v>Puntos de Venta</v>
          </cell>
          <cell r="AK1302" t="str">
            <v>R11-002</v>
          </cell>
          <cell r="AL1302" t="str">
            <v>PREMIUM PLAZA</v>
          </cell>
          <cell r="AM1302" t="str">
            <v>007</v>
          </cell>
          <cell r="AN1302" t="str">
            <v>Domingo</v>
          </cell>
          <cell r="AO1302" t="str">
            <v>000</v>
          </cell>
          <cell r="AP1302" t="str">
            <v>SIN DEFINIR</v>
          </cell>
          <cell r="AQ1302" t="str">
            <v>1</v>
          </cell>
          <cell r="AR1302">
            <v>38254</v>
          </cell>
          <cell r="AU1302" t="str">
            <v>A</v>
          </cell>
          <cell r="AW1302" t="str">
            <v>EPS010</v>
          </cell>
          <cell r="AX1302" t="str">
            <v>EPS SURA (ANTES SUSALUD)</v>
          </cell>
          <cell r="AY1302" t="str">
            <v>001</v>
          </cell>
          <cell r="AZ1302" t="str">
            <v>230201</v>
          </cell>
          <cell r="BA1302" t="str">
            <v>PROTECCIÓN + I. N. G.</v>
          </cell>
          <cell r="BB1302" t="str">
            <v>001</v>
          </cell>
          <cell r="BC1302" t="str">
            <v>14-28</v>
          </cell>
          <cell r="BD1302" t="str">
            <v>ARL SURA</v>
          </cell>
          <cell r="BE1302" t="str">
            <v>001</v>
          </cell>
          <cell r="BF1302" t="str">
            <v>CCF04</v>
          </cell>
          <cell r="BG1302" t="str">
            <v>COMFAMA ANTIOQUIA</v>
          </cell>
          <cell r="BH1302" t="str">
            <v>C002</v>
          </cell>
          <cell r="BI1302" t="str">
            <v>CESANTÍAS FONDO NACIONAL DEL AHORRO</v>
          </cell>
          <cell r="BJ1302" t="str">
            <v>3561101</v>
          </cell>
          <cell r="BK1302" t="str">
            <v>002</v>
          </cell>
          <cell r="BL1302" t="str">
            <v>Quincenales</v>
          </cell>
          <cell r="BM1302" t="str">
            <v>TABLA</v>
          </cell>
          <cell r="BO1302" t="str">
            <v>001</v>
          </cell>
          <cell r="BP1302" t="str">
            <v>Salario interno pesos</v>
          </cell>
          <cell r="BQ1302">
            <v>1750905</v>
          </cell>
          <cell r="BR1302" t="str">
            <v>000000000000002</v>
          </cell>
          <cell r="BS1302" t="str">
            <v>COMPAÑÍA DE ALIMENTOS COLOMBIANOS CALCO S.A</v>
          </cell>
          <cell r="BT1302" t="str">
            <v>000000000047470</v>
          </cell>
          <cell r="BU1302" t="str">
            <v>PUNTOS DE VENTA</v>
          </cell>
          <cell r="BV1302" t="str">
            <v>000000000047620</v>
          </cell>
          <cell r="BW1302" t="str">
            <v>AUXILIAR DE RESTAURANTE</v>
          </cell>
          <cell r="BX1302" t="str">
            <v>000000000049247</v>
          </cell>
          <cell r="BY1302" t="str">
            <v>AUXILIAR DE RESTAURANTE</v>
          </cell>
          <cell r="BZ1302" t="str">
            <v>pgarciagallego579@gmail.com</v>
          </cell>
          <cell r="CA1302" t="str">
            <v>220 - JORNADA MENSUAL 220 HORAS</v>
          </cell>
          <cell r="CB1302" t="str">
            <v>Ley 50</v>
          </cell>
          <cell r="CC1302" t="str">
            <v>1 - Indefinido</v>
          </cell>
          <cell r="CD1302" t="str">
            <v>APORTA</v>
          </cell>
          <cell r="CE1302" t="str">
            <v>APORTA</v>
          </cell>
          <cell r="CF1302" t="str">
            <v>APORTA</v>
          </cell>
          <cell r="CG1302">
            <v>2.4359999999999999</v>
          </cell>
          <cell r="CH1302" t="str">
            <v>SIN AUXILIO</v>
          </cell>
          <cell r="CI1302" t="str">
            <v>SIN AUXILIO</v>
          </cell>
          <cell r="CJ1302" t="str">
            <v>SIN AUXILIO</v>
          </cell>
          <cell r="CK1302" t="str">
            <v>Sueldo fijo</v>
          </cell>
          <cell r="CL1302" t="str">
            <v>Dependiente</v>
          </cell>
          <cell r="CM1302" t="str">
            <v>No aplica</v>
          </cell>
          <cell r="CN1302" t="str">
            <v>S</v>
          </cell>
          <cell r="CQ1302" t="str">
            <v>220</v>
          </cell>
          <cell r="CR1302" t="str">
            <v>Tiempo Completo 220</v>
          </cell>
          <cell r="CS1302" t="str">
            <v>31</v>
          </cell>
          <cell r="CT1302" t="str">
            <v>000000000047518</v>
          </cell>
          <cell r="CU1302" t="str">
            <v>ARKADIA</v>
          </cell>
          <cell r="CW1302" t="str">
            <v>000</v>
          </cell>
          <cell r="CX1302" t="str">
            <v>GARCIA GALLEGO PAULA ANDREA</v>
          </cell>
        </row>
        <row r="1303">
          <cell r="A1303">
            <v>43108492</v>
          </cell>
          <cell r="B1303" t="str">
            <v>ELIZABETH</v>
          </cell>
          <cell r="D1303" t="str">
            <v>HURTADO</v>
          </cell>
          <cell r="E1303" t="str">
            <v>BEDOYA</v>
          </cell>
          <cell r="F1303">
            <v>28894</v>
          </cell>
          <cell r="G1303" t="str">
            <v>169 - COLOMBIA</v>
          </cell>
          <cell r="H1303" t="str">
            <v>05 - ANTIOQUIA</v>
          </cell>
          <cell r="I1303" t="str">
            <v>MEDELLIN</v>
          </cell>
          <cell r="J1303" t="str">
            <v>CR 36 53 18</v>
          </cell>
          <cell r="K1303" t="str">
            <v>1</v>
          </cell>
          <cell r="L1303" t="str">
            <v>3113252581-0</v>
          </cell>
          <cell r="M1303" t="str">
            <v>CO</v>
          </cell>
          <cell r="N1303" t="str">
            <v>BANCOLOMBIA</v>
          </cell>
          <cell r="O1303" t="str">
            <v>00833742051</v>
          </cell>
          <cell r="P1303" t="str">
            <v>AHORRO</v>
          </cell>
          <cell r="Q1303" t="str">
            <v>CÉDULA DE CIUDADANÍA</v>
          </cell>
          <cell r="R1303">
            <v>43108492</v>
          </cell>
          <cell r="S1303" t="str">
            <v>Bello</v>
          </cell>
          <cell r="U1303" t="str">
            <v>05 - ANTIOQUIA</v>
          </cell>
          <cell r="V1303" t="str">
            <v>MEDELLIN</v>
          </cell>
          <cell r="W1303" t="str">
            <v>DIVORCIADO</v>
          </cell>
          <cell r="X1303" t="str">
            <v>0</v>
          </cell>
          <cell r="Z1303">
            <v>0</v>
          </cell>
          <cell r="AA1303" t="str">
            <v>0</v>
          </cell>
          <cell r="AB1303" t="str">
            <v>001</v>
          </cell>
          <cell r="AC1303" t="str">
            <v>PRIMARIA</v>
          </cell>
          <cell r="AD1303" t="str">
            <v>F</v>
          </cell>
          <cell r="AE1303" t="str">
            <v>002</v>
          </cell>
          <cell r="AF1303" t="str">
            <v>COMPAÑÍA DE ALIMENTOS COLOMBIANOS CALCO S.A</v>
          </cell>
          <cell r="AG1303" t="str">
            <v>52</v>
          </cell>
          <cell r="AH1303" t="str">
            <v>VENTAS</v>
          </cell>
          <cell r="AI1303" t="str">
            <v>02008003</v>
          </cell>
          <cell r="AJ1303" t="str">
            <v>Puntos de Venta</v>
          </cell>
          <cell r="AK1303" t="str">
            <v>R17-002</v>
          </cell>
          <cell r="AL1303" t="str">
            <v>MAYORCA ETAPA DOS</v>
          </cell>
          <cell r="AM1303" t="str">
            <v>007</v>
          </cell>
          <cell r="AN1303" t="str">
            <v>Domingo</v>
          </cell>
          <cell r="AO1303" t="str">
            <v>000</v>
          </cell>
          <cell r="AP1303" t="str">
            <v>SIN DEFINIR</v>
          </cell>
          <cell r="AQ1303" t="str">
            <v>1</v>
          </cell>
          <cell r="AR1303">
            <v>44762</v>
          </cell>
          <cell r="AU1303" t="str">
            <v>A</v>
          </cell>
          <cell r="AW1303" t="str">
            <v>EPS010</v>
          </cell>
          <cell r="AX1303" t="str">
            <v>EPS SURA (ANTES SUSALUD)</v>
          </cell>
          <cell r="AY1303" t="str">
            <v>001</v>
          </cell>
          <cell r="AZ1303" t="str">
            <v>230301</v>
          </cell>
          <cell r="BA1303" t="str">
            <v>PORVENIR</v>
          </cell>
          <cell r="BB1303" t="str">
            <v>001</v>
          </cell>
          <cell r="BC1303" t="str">
            <v>14-28</v>
          </cell>
          <cell r="BD1303" t="str">
            <v>ARL SURA</v>
          </cell>
          <cell r="BE1303" t="str">
            <v>001</v>
          </cell>
          <cell r="BF1303" t="str">
            <v>CCF04</v>
          </cell>
          <cell r="BG1303" t="str">
            <v>COMFAMA ANTIOQUIA</v>
          </cell>
          <cell r="BH1303" t="str">
            <v>C004</v>
          </cell>
          <cell r="BI1303" t="str">
            <v>CESANTÍAS PORVENIR</v>
          </cell>
          <cell r="BJ1303" t="str">
            <v>3561101</v>
          </cell>
          <cell r="BK1303" t="str">
            <v>002</v>
          </cell>
          <cell r="BL1303" t="str">
            <v>Quincenales</v>
          </cell>
          <cell r="BM1303" t="str">
            <v>TABLA</v>
          </cell>
          <cell r="BO1303" t="str">
            <v>001</v>
          </cell>
          <cell r="BP1303" t="str">
            <v>Salario interno pesos</v>
          </cell>
          <cell r="BQ1303">
            <v>1750905</v>
          </cell>
          <cell r="BR1303" t="str">
            <v>000000000000002</v>
          </cell>
          <cell r="BS1303" t="str">
            <v>COMPAÑÍA DE ALIMENTOS COLOMBIANOS CALCO S.A</v>
          </cell>
          <cell r="BT1303" t="str">
            <v>000000000047470</v>
          </cell>
          <cell r="BU1303" t="str">
            <v>PUNTOS DE VENTA</v>
          </cell>
          <cell r="BV1303" t="str">
            <v>000000000047620</v>
          </cell>
          <cell r="BW1303" t="str">
            <v>AUXILIAR DE RESTAURANTE</v>
          </cell>
          <cell r="BX1303" t="str">
            <v>000000000049060</v>
          </cell>
          <cell r="BY1303" t="str">
            <v>AUXILIAR DE RESTAURANTE</v>
          </cell>
          <cell r="BZ1303" t="str">
            <v>chava3008@hotmail.com</v>
          </cell>
          <cell r="CA1303" t="str">
            <v>220 - JORNADA MENSUAL 220 HORAS</v>
          </cell>
          <cell r="CB1303" t="str">
            <v>Ley 50</v>
          </cell>
          <cell r="CC1303" t="str">
            <v>1 - Indefinido</v>
          </cell>
          <cell r="CD1303" t="str">
            <v>APORTA</v>
          </cell>
          <cell r="CE1303" t="str">
            <v>APORTA</v>
          </cell>
          <cell r="CF1303" t="str">
            <v>APORTA</v>
          </cell>
          <cell r="CG1303">
            <v>2.4359999999999999</v>
          </cell>
          <cell r="CH1303" t="str">
            <v>SIN AUXILIO</v>
          </cell>
          <cell r="CI1303" t="str">
            <v>SIN AUXILIO</v>
          </cell>
          <cell r="CJ1303" t="str">
            <v>SIN AUXILIO</v>
          </cell>
          <cell r="CK1303" t="str">
            <v>Sueldo fijo</v>
          </cell>
          <cell r="CL1303" t="str">
            <v>Dependiente</v>
          </cell>
          <cell r="CM1303" t="str">
            <v>No aplica</v>
          </cell>
          <cell r="CN1303" t="str">
            <v>S</v>
          </cell>
          <cell r="CQ1303" t="str">
            <v>220</v>
          </cell>
          <cell r="CR1303" t="str">
            <v>Tiempo Completo 220</v>
          </cell>
          <cell r="CS1303" t="str">
            <v>31</v>
          </cell>
          <cell r="CT1303" t="str">
            <v>000000000047514</v>
          </cell>
          <cell r="CU1303" t="str">
            <v>MAYORCA ETAPA DOS</v>
          </cell>
          <cell r="CW1303" t="str">
            <v>000</v>
          </cell>
          <cell r="CX1303" t="str">
            <v xml:space="preserve">HURTADO BEDOYA ELIZABETH </v>
          </cell>
        </row>
        <row r="1304">
          <cell r="A1304">
            <v>43109403</v>
          </cell>
          <cell r="B1304" t="str">
            <v>MARCELA</v>
          </cell>
          <cell r="D1304" t="str">
            <v>SANMARTIN</v>
          </cell>
          <cell r="E1304" t="str">
            <v>GUTIERREZ</v>
          </cell>
          <cell r="F1304">
            <v>28632</v>
          </cell>
          <cell r="G1304" t="str">
            <v>169 - COLOMBIA</v>
          </cell>
          <cell r="H1304" t="str">
            <v>05 - ANTIOQUIA</v>
          </cell>
          <cell r="I1304" t="str">
            <v>MEDELLIN</v>
          </cell>
          <cell r="J1304" t="str">
            <v>CL 32 43 122</v>
          </cell>
          <cell r="K1304" t="str">
            <v>Gabriela</v>
          </cell>
          <cell r="L1304" t="str">
            <v>3003307352</v>
          </cell>
          <cell r="M1304" t="str">
            <v>CO</v>
          </cell>
          <cell r="N1304" t="str">
            <v>BANCOLOMBIA</v>
          </cell>
          <cell r="O1304" t="str">
            <v>55100002111</v>
          </cell>
          <cell r="P1304" t="str">
            <v>AHORRO</v>
          </cell>
          <cell r="Q1304" t="str">
            <v>CÉDULA DE CIUDADANÍA</v>
          </cell>
          <cell r="R1304">
            <v>43109403</v>
          </cell>
          <cell r="S1304" t="str">
            <v>Bello</v>
          </cell>
          <cell r="U1304" t="str">
            <v>05 - ANTIOQUIA</v>
          </cell>
          <cell r="V1304" t="str">
            <v>BELLO</v>
          </cell>
          <cell r="W1304" t="str">
            <v>DIVORCIADO</v>
          </cell>
          <cell r="X1304" t="str">
            <v>0</v>
          </cell>
          <cell r="Z1304">
            <v>0</v>
          </cell>
          <cell r="AA1304" t="str">
            <v>0</v>
          </cell>
          <cell r="AB1304" t="str">
            <v>002</v>
          </cell>
          <cell r="AC1304" t="str">
            <v>BACHILLERATO</v>
          </cell>
          <cell r="AD1304" t="str">
            <v>F</v>
          </cell>
          <cell r="AE1304" t="str">
            <v>002</v>
          </cell>
          <cell r="AF1304" t="str">
            <v>COMPAÑÍA DE ALIMENTOS COLOMBIANOS CALCO S.A</v>
          </cell>
          <cell r="AG1304" t="str">
            <v>52</v>
          </cell>
          <cell r="AH1304" t="str">
            <v>VENTAS</v>
          </cell>
          <cell r="AI1304" t="str">
            <v>02008009</v>
          </cell>
          <cell r="AJ1304" t="str">
            <v>Heladerías</v>
          </cell>
          <cell r="AK1304" t="str">
            <v>H06-002</v>
          </cell>
          <cell r="AL1304" t="str">
            <v>H. UNICENTRO</v>
          </cell>
          <cell r="AM1304" t="str">
            <v>007</v>
          </cell>
          <cell r="AN1304" t="str">
            <v>Domingo</v>
          </cell>
          <cell r="AO1304" t="str">
            <v>000</v>
          </cell>
          <cell r="AP1304" t="str">
            <v>SIN DEFINIR</v>
          </cell>
          <cell r="AQ1304" t="str">
            <v>1</v>
          </cell>
          <cell r="AR1304">
            <v>40793</v>
          </cell>
          <cell r="AU1304" t="str">
            <v>A</v>
          </cell>
          <cell r="AW1304" t="str">
            <v>EPS010</v>
          </cell>
          <cell r="AX1304" t="str">
            <v>EPS SURA (ANTES SUSALUD)</v>
          </cell>
          <cell r="AY1304" t="str">
            <v>001</v>
          </cell>
          <cell r="AZ1304" t="str">
            <v>230201</v>
          </cell>
          <cell r="BA1304" t="str">
            <v>PROTECCIÓN + I. N. G.</v>
          </cell>
          <cell r="BB1304" t="str">
            <v>001</v>
          </cell>
          <cell r="BC1304" t="str">
            <v>14-28</v>
          </cell>
          <cell r="BD1304" t="str">
            <v>ARL SURA</v>
          </cell>
          <cell r="BE1304" t="str">
            <v>001</v>
          </cell>
          <cell r="BF1304" t="str">
            <v>CCF04</v>
          </cell>
          <cell r="BG1304" t="str">
            <v>COMFAMA ANTIOQUIA</v>
          </cell>
          <cell r="BH1304" t="str">
            <v>C005</v>
          </cell>
          <cell r="BI1304" t="str">
            <v>CESANTÍAS PROTECCIÓN S. A.</v>
          </cell>
          <cell r="BJ1304" t="str">
            <v>3561101</v>
          </cell>
          <cell r="BK1304" t="str">
            <v>002</v>
          </cell>
          <cell r="BL1304" t="str">
            <v>Quincenales</v>
          </cell>
          <cell r="BM1304" t="str">
            <v>TABLA</v>
          </cell>
          <cell r="BO1304" t="str">
            <v>001</v>
          </cell>
          <cell r="BP1304" t="str">
            <v>Salario interno pesos</v>
          </cell>
          <cell r="BQ1304">
            <v>2645000</v>
          </cell>
          <cell r="BR1304" t="str">
            <v>000000000000002</v>
          </cell>
          <cell r="BS1304" t="str">
            <v>COMPAÑÍA DE ALIMENTOS COLOMBIANOS CALCO S.A</v>
          </cell>
          <cell r="BT1304" t="str">
            <v>000000000047461</v>
          </cell>
          <cell r="BU1304" t="str">
            <v>HELADERÍAS</v>
          </cell>
          <cell r="BV1304" t="str">
            <v>000000000047663</v>
          </cell>
          <cell r="BW1304" t="str">
            <v>COORDINADORA HELADERÍA</v>
          </cell>
          <cell r="BX1304" t="str">
            <v>000000000048027</v>
          </cell>
          <cell r="BY1304" t="str">
            <v>COORDINADORA HELADERÍA</v>
          </cell>
          <cell r="BZ1304" t="str">
            <v>marsmg2205@gmail.com</v>
          </cell>
          <cell r="CA1304" t="str">
            <v>220 - JORNADA MENSUAL 220 HORAS</v>
          </cell>
          <cell r="CB1304" t="str">
            <v>Ley 50</v>
          </cell>
          <cell r="CC1304" t="str">
            <v>1 - Indefinido</v>
          </cell>
          <cell r="CD1304" t="str">
            <v>APORTA</v>
          </cell>
          <cell r="CE1304" t="str">
            <v>APORTA</v>
          </cell>
          <cell r="CF1304" t="str">
            <v>APORTA</v>
          </cell>
          <cell r="CG1304">
            <v>2.4359999999999999</v>
          </cell>
          <cell r="CH1304" t="str">
            <v>SIN AUXILIO</v>
          </cell>
          <cell r="CI1304" t="str">
            <v>SIN AUXILIO</v>
          </cell>
          <cell r="CJ1304" t="str">
            <v>SIN AUXILIO</v>
          </cell>
          <cell r="CK1304" t="str">
            <v>Sueldo fijo</v>
          </cell>
          <cell r="CL1304" t="str">
            <v>Dependiente</v>
          </cell>
          <cell r="CM1304" t="str">
            <v>No aplica</v>
          </cell>
          <cell r="CN1304" t="str">
            <v>N</v>
          </cell>
          <cell r="CQ1304" t="str">
            <v>220</v>
          </cell>
          <cell r="CR1304" t="str">
            <v>Tiempo Completo 220</v>
          </cell>
          <cell r="CS1304" t="str">
            <v>31</v>
          </cell>
          <cell r="CT1304" t="str">
            <v>000000000047491</v>
          </cell>
          <cell r="CU1304" t="str">
            <v>HELADERÍA UNICENTRO</v>
          </cell>
          <cell r="CW1304" t="str">
            <v>000</v>
          </cell>
          <cell r="CX1304" t="str">
            <v xml:space="preserve">SANMARTIN GUTIERREZ MARCELA </v>
          </cell>
        </row>
        <row r="1305">
          <cell r="A1305">
            <v>43110276</v>
          </cell>
          <cell r="B1305" t="str">
            <v>MARTHA</v>
          </cell>
          <cell r="C1305" t="str">
            <v>CECILIA</v>
          </cell>
          <cell r="D1305" t="str">
            <v>SANCHEZ</v>
          </cell>
          <cell r="E1305" t="str">
            <v>MOSQUERA</v>
          </cell>
          <cell r="F1305">
            <v>29103</v>
          </cell>
          <cell r="G1305" t="str">
            <v>169 - COLOMBIA</v>
          </cell>
          <cell r="H1305" t="str">
            <v>05 - ANTIOQUIA</v>
          </cell>
          <cell r="I1305" t="str">
            <v>MEDELLIN</v>
          </cell>
          <cell r="J1305" t="str">
            <v>CR 90C 15 10</v>
          </cell>
          <cell r="K1305" t="str">
            <v>BELEN ALTAVISTA</v>
          </cell>
          <cell r="L1305" t="str">
            <v>3105024630</v>
          </cell>
          <cell r="M1305" t="str">
            <v>CO</v>
          </cell>
          <cell r="N1305" t="str">
            <v>BANCOLOMBIA</v>
          </cell>
          <cell r="O1305" t="str">
            <v>00724956734</v>
          </cell>
          <cell r="P1305" t="str">
            <v>AHORRO</v>
          </cell>
          <cell r="Q1305" t="str">
            <v>CÉDULA DE CIUDADANÍA</v>
          </cell>
          <cell r="R1305">
            <v>43110276</v>
          </cell>
          <cell r="S1305" t="str">
            <v>Bello</v>
          </cell>
          <cell r="U1305" t="str">
            <v>05 - ANTIOQUIA</v>
          </cell>
          <cell r="V1305" t="str">
            <v>MEDELLIN</v>
          </cell>
          <cell r="W1305" t="str">
            <v>SOLTERO</v>
          </cell>
          <cell r="X1305" t="str">
            <v>0</v>
          </cell>
          <cell r="Z1305">
            <v>0</v>
          </cell>
          <cell r="AA1305" t="str">
            <v>0</v>
          </cell>
          <cell r="AB1305" t="str">
            <v>002</v>
          </cell>
          <cell r="AC1305" t="str">
            <v>BACHILLERATO</v>
          </cell>
          <cell r="AD1305" t="str">
            <v>F</v>
          </cell>
          <cell r="AE1305" t="str">
            <v>002</v>
          </cell>
          <cell r="AF1305" t="str">
            <v>COMPAÑÍA DE ALIMENTOS COLOMBIANOS CALCO S.A</v>
          </cell>
          <cell r="AG1305" t="str">
            <v>52</v>
          </cell>
          <cell r="AH1305" t="str">
            <v>VENTAS</v>
          </cell>
          <cell r="AI1305" t="str">
            <v>02008003</v>
          </cell>
          <cell r="AJ1305" t="str">
            <v>Puntos de Venta</v>
          </cell>
          <cell r="AK1305" t="str">
            <v>R17-002</v>
          </cell>
          <cell r="AL1305" t="str">
            <v>MAYORCA ETAPA DOS</v>
          </cell>
          <cell r="AM1305" t="str">
            <v>007</v>
          </cell>
          <cell r="AN1305" t="str">
            <v>Domingo</v>
          </cell>
          <cell r="AO1305" t="str">
            <v>000</v>
          </cell>
          <cell r="AP1305" t="str">
            <v>SIN DEFINIR</v>
          </cell>
          <cell r="AQ1305" t="str">
            <v>1</v>
          </cell>
          <cell r="AR1305">
            <v>40267</v>
          </cell>
          <cell r="AU1305" t="str">
            <v>A</v>
          </cell>
          <cell r="AW1305" t="str">
            <v>EPS010</v>
          </cell>
          <cell r="AX1305" t="str">
            <v>EPS SURA (ANTES SUSALUD)</v>
          </cell>
          <cell r="AY1305" t="str">
            <v>001</v>
          </cell>
          <cell r="AZ1305" t="str">
            <v>25-14</v>
          </cell>
          <cell r="BA1305" t="str">
            <v>COLPENSIONES</v>
          </cell>
          <cell r="BB1305" t="str">
            <v>001</v>
          </cell>
          <cell r="BC1305" t="str">
            <v>14-28</v>
          </cell>
          <cell r="BD1305" t="str">
            <v>ARL SURA</v>
          </cell>
          <cell r="BE1305" t="str">
            <v>001</v>
          </cell>
          <cell r="BF1305" t="str">
            <v>CCF04</v>
          </cell>
          <cell r="BG1305" t="str">
            <v>COMFAMA ANTIOQUIA</v>
          </cell>
          <cell r="BH1305" t="str">
            <v>C005</v>
          </cell>
          <cell r="BI1305" t="str">
            <v>CESANTÍAS PROTECCIÓN S. A.</v>
          </cell>
          <cell r="BJ1305" t="str">
            <v>3561101</v>
          </cell>
          <cell r="BK1305" t="str">
            <v>002</v>
          </cell>
          <cell r="BL1305" t="str">
            <v>Quincenales</v>
          </cell>
          <cell r="BM1305" t="str">
            <v>TABLA</v>
          </cell>
          <cell r="BO1305" t="str">
            <v>001</v>
          </cell>
          <cell r="BP1305" t="str">
            <v>Salario interno pesos</v>
          </cell>
          <cell r="BQ1305">
            <v>1750905</v>
          </cell>
          <cell r="BR1305" t="str">
            <v>000000000000002</v>
          </cell>
          <cell r="BS1305" t="str">
            <v>COMPAÑÍA DE ALIMENTOS COLOMBIANOS CALCO S.A</v>
          </cell>
          <cell r="BT1305" t="str">
            <v>000000000047470</v>
          </cell>
          <cell r="BU1305" t="str">
            <v>PUNTOS DE VENTA</v>
          </cell>
          <cell r="BV1305" t="str">
            <v>000000000047620</v>
          </cell>
          <cell r="BW1305" t="str">
            <v>AUXILIAR DE RESTAURANTE</v>
          </cell>
          <cell r="BX1305" t="str">
            <v>000000000049076</v>
          </cell>
          <cell r="BY1305" t="str">
            <v>AUXILIAR DE RESTAURANTE</v>
          </cell>
          <cell r="BZ1305" t="str">
            <v>sanchezmartha2106@gmail.com</v>
          </cell>
          <cell r="CA1305" t="str">
            <v>220 - JORNADA MENSUAL 220 HORAS</v>
          </cell>
          <cell r="CB1305" t="str">
            <v>Ley 50</v>
          </cell>
          <cell r="CC1305" t="str">
            <v>1 - Indefinido</v>
          </cell>
          <cell r="CD1305" t="str">
            <v>APORTA</v>
          </cell>
          <cell r="CE1305" t="str">
            <v>APORTA</v>
          </cell>
          <cell r="CF1305" t="str">
            <v>APORTA</v>
          </cell>
          <cell r="CG1305">
            <v>2.4359999999999999</v>
          </cell>
          <cell r="CH1305" t="str">
            <v>SIN AUXILIO</v>
          </cell>
          <cell r="CI1305" t="str">
            <v>SIN AUXILIO</v>
          </cell>
          <cell r="CJ1305" t="str">
            <v>SIN AUXILIO</v>
          </cell>
          <cell r="CK1305" t="str">
            <v>Sueldo fijo</v>
          </cell>
          <cell r="CL1305" t="str">
            <v>Dependiente</v>
          </cell>
          <cell r="CM1305" t="str">
            <v>No aplica</v>
          </cell>
          <cell r="CN1305" t="str">
            <v>S</v>
          </cell>
          <cell r="CQ1305" t="str">
            <v>220</v>
          </cell>
          <cell r="CR1305" t="str">
            <v>Tiempo Completo 220</v>
          </cell>
          <cell r="CS1305" t="str">
            <v>31</v>
          </cell>
          <cell r="CT1305" t="str">
            <v>000000000047514</v>
          </cell>
          <cell r="CU1305" t="str">
            <v>MAYORCA ETAPA DOS</v>
          </cell>
          <cell r="CW1305" t="str">
            <v>000</v>
          </cell>
          <cell r="CX1305" t="str">
            <v>SANCHEZ MOSQUERA MARTHA CECILIA</v>
          </cell>
        </row>
        <row r="1306">
          <cell r="A1306">
            <v>43111945</v>
          </cell>
          <cell r="B1306" t="str">
            <v>NATALIA</v>
          </cell>
          <cell r="C1306" t="str">
            <v>ANDREA</v>
          </cell>
          <cell r="D1306" t="str">
            <v>LORA</v>
          </cell>
          <cell r="E1306" t="str">
            <v>CANO</v>
          </cell>
          <cell r="F1306">
            <v>29189</v>
          </cell>
          <cell r="G1306" t="str">
            <v>169 - COLOMBIA</v>
          </cell>
          <cell r="H1306" t="str">
            <v>05 - ANTIOQUIA</v>
          </cell>
          <cell r="I1306" t="str">
            <v>MEDELLIN</v>
          </cell>
          <cell r="J1306" t="str">
            <v>CR 57 A 54 24</v>
          </cell>
          <cell r="K1306" t="str">
            <v>Rosalpi</v>
          </cell>
          <cell r="L1306" t="str">
            <v>3122107271</v>
          </cell>
          <cell r="M1306" t="str">
            <v>CO</v>
          </cell>
          <cell r="N1306" t="str">
            <v>BANCOLOMBIA</v>
          </cell>
          <cell r="O1306" t="str">
            <v>25524892793</v>
          </cell>
          <cell r="P1306" t="str">
            <v>AHORRO</v>
          </cell>
          <cell r="Q1306" t="str">
            <v>CÉDULA DE CIUDADANÍA</v>
          </cell>
          <cell r="R1306">
            <v>43111945</v>
          </cell>
          <cell r="S1306" t="str">
            <v>Bello</v>
          </cell>
          <cell r="U1306" t="str">
            <v>05 - ANTIOQUIA</v>
          </cell>
          <cell r="V1306" t="str">
            <v>BELLO</v>
          </cell>
          <cell r="W1306" t="str">
            <v>SOLTERO</v>
          </cell>
          <cell r="X1306" t="str">
            <v>0</v>
          </cell>
          <cell r="Z1306">
            <v>0</v>
          </cell>
          <cell r="AA1306" t="str">
            <v>0</v>
          </cell>
          <cell r="AB1306" t="str">
            <v>002</v>
          </cell>
          <cell r="AC1306" t="str">
            <v>BACHILLERATO</v>
          </cell>
          <cell r="AD1306" t="str">
            <v>F</v>
          </cell>
          <cell r="AE1306" t="str">
            <v>002</v>
          </cell>
          <cell r="AF1306" t="str">
            <v>COMPAÑÍA DE ALIMENTOS COLOMBIANOS CALCO S.A</v>
          </cell>
          <cell r="AG1306" t="str">
            <v>52</v>
          </cell>
          <cell r="AH1306" t="str">
            <v>VENTAS</v>
          </cell>
          <cell r="AI1306" t="str">
            <v>02008010</v>
          </cell>
          <cell r="AJ1306" t="str">
            <v>DOMICILIOS</v>
          </cell>
          <cell r="AK1306" t="str">
            <v>OPR-002</v>
          </cell>
          <cell r="AL1306" t="str">
            <v>OPERACIÓN</v>
          </cell>
          <cell r="AM1306" t="str">
            <v>007</v>
          </cell>
          <cell r="AN1306" t="str">
            <v>Domingo</v>
          </cell>
          <cell r="AO1306" t="str">
            <v>000</v>
          </cell>
          <cell r="AP1306" t="str">
            <v>SIN DEFINIR</v>
          </cell>
          <cell r="AQ1306" t="str">
            <v>1</v>
          </cell>
          <cell r="AR1306">
            <v>36846</v>
          </cell>
          <cell r="AU1306" t="str">
            <v>A</v>
          </cell>
          <cell r="AW1306" t="str">
            <v>EPS010</v>
          </cell>
          <cell r="AX1306" t="str">
            <v>EPS SURA (ANTES SUSALUD)</v>
          </cell>
          <cell r="AY1306" t="str">
            <v>001</v>
          </cell>
          <cell r="AZ1306" t="str">
            <v>230201</v>
          </cell>
          <cell r="BA1306" t="str">
            <v>PROTECCIÓN + I. N. G.</v>
          </cell>
          <cell r="BB1306" t="str">
            <v>001</v>
          </cell>
          <cell r="BC1306" t="str">
            <v>14-28</v>
          </cell>
          <cell r="BD1306" t="str">
            <v>ARL SURA</v>
          </cell>
          <cell r="BE1306" t="str">
            <v>001</v>
          </cell>
          <cell r="BF1306" t="str">
            <v>CCF04</v>
          </cell>
          <cell r="BG1306" t="str">
            <v>COMFAMA ANTIOQUIA</v>
          </cell>
          <cell r="BH1306" t="str">
            <v>C005</v>
          </cell>
          <cell r="BI1306" t="str">
            <v>CESANTÍAS PROTECCIÓN S. A.</v>
          </cell>
          <cell r="BJ1306" t="str">
            <v>3561101</v>
          </cell>
          <cell r="BK1306" t="str">
            <v>002</v>
          </cell>
          <cell r="BL1306" t="str">
            <v>Quincenales</v>
          </cell>
          <cell r="BM1306" t="str">
            <v>TABLA</v>
          </cell>
          <cell r="BO1306" t="str">
            <v>001</v>
          </cell>
          <cell r="BP1306" t="str">
            <v>Salario interno pesos</v>
          </cell>
          <cell r="BQ1306">
            <v>1750905</v>
          </cell>
          <cell r="BR1306" t="str">
            <v>000000000000002</v>
          </cell>
          <cell r="BS1306" t="str">
            <v>COMPAÑÍA DE ALIMENTOS COLOMBIANOS CALCO S.A</v>
          </cell>
          <cell r="BT1306" t="str">
            <v>000000000047470</v>
          </cell>
          <cell r="BU1306" t="str">
            <v>PUNTOS DE VENTA</v>
          </cell>
          <cell r="BV1306" t="str">
            <v>000000000047620</v>
          </cell>
          <cell r="BW1306" t="str">
            <v>AUXILIAR DE RESTAURANTE</v>
          </cell>
          <cell r="BX1306" t="str">
            <v>000000000048209</v>
          </cell>
          <cell r="BY1306" t="str">
            <v>AUXILIAR DE RESTAURANTE</v>
          </cell>
          <cell r="BZ1306" t="str">
            <v>nlora7966@gmail.com</v>
          </cell>
          <cell r="CA1306" t="str">
            <v>220 - JORNADA MENSUAL 220 HORAS</v>
          </cell>
          <cell r="CB1306" t="str">
            <v>Ley 50</v>
          </cell>
          <cell r="CC1306" t="str">
            <v>1 - Indefinido</v>
          </cell>
          <cell r="CD1306" t="str">
            <v>APORTA</v>
          </cell>
          <cell r="CE1306" t="str">
            <v>APORTA</v>
          </cell>
          <cell r="CF1306" t="str">
            <v>APORTA</v>
          </cell>
          <cell r="CG1306">
            <v>2.4359999999999999</v>
          </cell>
          <cell r="CH1306" t="str">
            <v>SIN AUXILIO</v>
          </cell>
          <cell r="CI1306" t="str">
            <v>SIN AUXILIO</v>
          </cell>
          <cell r="CJ1306" t="str">
            <v>SIN AUXILIO</v>
          </cell>
          <cell r="CK1306" t="str">
            <v>Sueldo fijo</v>
          </cell>
          <cell r="CL1306" t="str">
            <v>Dependiente</v>
          </cell>
          <cell r="CM1306" t="str">
            <v>No aplica</v>
          </cell>
          <cell r="CN1306" t="str">
            <v>S</v>
          </cell>
          <cell r="CQ1306" t="str">
            <v>220</v>
          </cell>
          <cell r="CR1306" t="str">
            <v>Tiempo Completo 220</v>
          </cell>
          <cell r="CS1306" t="str">
            <v>31</v>
          </cell>
          <cell r="CT1306" t="str">
            <v>000000000047495</v>
          </cell>
          <cell r="CU1306" t="str">
            <v>OPERACIÓN</v>
          </cell>
          <cell r="CW1306" t="str">
            <v>000</v>
          </cell>
          <cell r="CX1306" t="str">
            <v>LORA CANO NATALIA ANDREA</v>
          </cell>
        </row>
        <row r="1307">
          <cell r="A1307">
            <v>43115051</v>
          </cell>
          <cell r="B1307" t="str">
            <v>LINA</v>
          </cell>
          <cell r="C1307" t="str">
            <v>MARIA</v>
          </cell>
          <cell r="D1307" t="str">
            <v>PARRA</v>
          </cell>
          <cell r="E1307" t="str">
            <v>LOPEZ</v>
          </cell>
          <cell r="F1307">
            <v>29339</v>
          </cell>
          <cell r="G1307" t="str">
            <v>169 - COLOMBIA</v>
          </cell>
          <cell r="H1307" t="str">
            <v>05 - ANTIOQUIA</v>
          </cell>
          <cell r="I1307" t="str">
            <v>SALGAR</v>
          </cell>
          <cell r="J1307" t="str">
            <v>CL 52 A 56 A 23</v>
          </cell>
          <cell r="K1307" t="str">
            <v>Perez</v>
          </cell>
          <cell r="L1307" t="str">
            <v>3128072169</v>
          </cell>
          <cell r="M1307" t="str">
            <v>CO</v>
          </cell>
          <cell r="N1307" t="str">
            <v>BANCOLOMBIA</v>
          </cell>
          <cell r="O1307" t="str">
            <v>25559881417</v>
          </cell>
          <cell r="P1307" t="str">
            <v>AHORRO</v>
          </cell>
          <cell r="Q1307" t="str">
            <v>CÉDULA DE CIUDADANÍA</v>
          </cell>
          <cell r="R1307">
            <v>43115051</v>
          </cell>
          <cell r="S1307" t="str">
            <v>Bello</v>
          </cell>
          <cell r="U1307" t="str">
            <v>05 - ANTIOQUIA</v>
          </cell>
          <cell r="V1307" t="str">
            <v>BELLO</v>
          </cell>
          <cell r="W1307" t="str">
            <v>CASADO</v>
          </cell>
          <cell r="X1307" t="str">
            <v>0</v>
          </cell>
          <cell r="Z1307">
            <v>0</v>
          </cell>
          <cell r="AA1307" t="str">
            <v>0</v>
          </cell>
          <cell r="AB1307" t="str">
            <v>004</v>
          </cell>
          <cell r="AC1307" t="str">
            <v>TECNOLÓGICO</v>
          </cell>
          <cell r="AD1307" t="str">
            <v>F</v>
          </cell>
          <cell r="AE1307" t="str">
            <v>002</v>
          </cell>
          <cell r="AF1307" t="str">
            <v>COMPAÑÍA DE ALIMENTOS COLOMBIANOS CALCO S.A</v>
          </cell>
          <cell r="AG1307" t="str">
            <v>52</v>
          </cell>
          <cell r="AH1307" t="str">
            <v>VENTAS</v>
          </cell>
          <cell r="AI1307" t="str">
            <v>02008003</v>
          </cell>
          <cell r="AJ1307" t="str">
            <v>Puntos de Venta</v>
          </cell>
          <cell r="AK1307" t="str">
            <v>R17-002</v>
          </cell>
          <cell r="AL1307" t="str">
            <v>MAYORCA ETAPA DOS</v>
          </cell>
          <cell r="AM1307" t="str">
            <v>007</v>
          </cell>
          <cell r="AN1307" t="str">
            <v>Domingo</v>
          </cell>
          <cell r="AO1307" t="str">
            <v>000</v>
          </cell>
          <cell r="AP1307" t="str">
            <v>SIN DEFINIR</v>
          </cell>
          <cell r="AQ1307" t="str">
            <v>1</v>
          </cell>
          <cell r="AR1307">
            <v>45246</v>
          </cell>
          <cell r="AU1307" t="str">
            <v>A</v>
          </cell>
          <cell r="AW1307" t="str">
            <v>EPS010</v>
          </cell>
          <cell r="AX1307" t="str">
            <v>EPS SURA (ANTES SUSALUD)</v>
          </cell>
          <cell r="AY1307" t="str">
            <v>001</v>
          </cell>
          <cell r="AZ1307" t="str">
            <v>25-14</v>
          </cell>
          <cell r="BA1307" t="str">
            <v>COLPENSIONES</v>
          </cell>
          <cell r="BB1307" t="str">
            <v>001</v>
          </cell>
          <cell r="BC1307" t="str">
            <v>14-28</v>
          </cell>
          <cell r="BD1307" t="str">
            <v>ARL SURA</v>
          </cell>
          <cell r="BE1307" t="str">
            <v>001</v>
          </cell>
          <cell r="BF1307" t="str">
            <v>CCF04</v>
          </cell>
          <cell r="BG1307" t="str">
            <v>COMFAMA ANTIOQUIA</v>
          </cell>
          <cell r="BH1307" t="str">
            <v>C005</v>
          </cell>
          <cell r="BI1307" t="str">
            <v>CESANTÍAS PROTECCIÓN S. A.</v>
          </cell>
          <cell r="BJ1307" t="str">
            <v>3561101</v>
          </cell>
          <cell r="BK1307" t="str">
            <v>002</v>
          </cell>
          <cell r="BL1307" t="str">
            <v>Quincenales</v>
          </cell>
          <cell r="BM1307" t="str">
            <v>TABLA</v>
          </cell>
          <cell r="BO1307" t="str">
            <v>001</v>
          </cell>
          <cell r="BP1307" t="str">
            <v>Salario interno pesos</v>
          </cell>
          <cell r="BQ1307">
            <v>1750905</v>
          </cell>
          <cell r="BR1307" t="str">
            <v>000000000000002</v>
          </cell>
          <cell r="BS1307" t="str">
            <v>COMPAÑÍA DE ALIMENTOS COLOMBIANOS CALCO S.A</v>
          </cell>
          <cell r="BT1307" t="str">
            <v>000000000047470</v>
          </cell>
          <cell r="BU1307" t="str">
            <v>PUNTOS DE VENTA</v>
          </cell>
          <cell r="BV1307" t="str">
            <v>000000000047620</v>
          </cell>
          <cell r="BW1307" t="str">
            <v>AUXILIAR DE RESTAURANTE</v>
          </cell>
          <cell r="BX1307" t="str">
            <v>000000000048947</v>
          </cell>
          <cell r="BY1307" t="str">
            <v>AUXILIAR DE RESTAURANTE</v>
          </cell>
          <cell r="BZ1307" t="str">
            <v>lina.281980@gmail.com</v>
          </cell>
          <cell r="CA1307" t="str">
            <v>220 - JORNADA MENSUAL 220 HORAS</v>
          </cell>
          <cell r="CB1307" t="str">
            <v>Ley 50</v>
          </cell>
          <cell r="CC1307" t="str">
            <v>1 - Indefinido</v>
          </cell>
          <cell r="CD1307" t="str">
            <v>APORTA</v>
          </cell>
          <cell r="CE1307" t="str">
            <v>APORTA</v>
          </cell>
          <cell r="CF1307" t="str">
            <v>APORTA</v>
          </cell>
          <cell r="CG1307">
            <v>2.4359999999999999</v>
          </cell>
          <cell r="CH1307" t="str">
            <v>SIN AUXILIO</v>
          </cell>
          <cell r="CI1307" t="str">
            <v>SIN AUXILIO</v>
          </cell>
          <cell r="CJ1307" t="str">
            <v>SIN AUXILIO</v>
          </cell>
          <cell r="CK1307" t="str">
            <v>Sueldo fijo</v>
          </cell>
          <cell r="CL1307" t="str">
            <v>Dependiente</v>
          </cell>
          <cell r="CM1307" t="str">
            <v>No aplica</v>
          </cell>
          <cell r="CN1307" t="str">
            <v>S</v>
          </cell>
          <cell r="CQ1307" t="str">
            <v>220</v>
          </cell>
          <cell r="CR1307" t="str">
            <v>Tiempo Completo 220</v>
          </cell>
          <cell r="CS1307" t="str">
            <v>31</v>
          </cell>
          <cell r="CT1307" t="str">
            <v>000000000047511</v>
          </cell>
          <cell r="CU1307" t="str">
            <v>PUERTA DEL NORTE</v>
          </cell>
          <cell r="CW1307" t="str">
            <v>000</v>
          </cell>
          <cell r="CX1307" t="str">
            <v>PARRA LOPEZ LINA MARIA</v>
          </cell>
        </row>
        <row r="1308">
          <cell r="A1308">
            <v>43115437</v>
          </cell>
          <cell r="B1308" t="str">
            <v>SANDRA</v>
          </cell>
          <cell r="C1308" t="str">
            <v>PATRICIA</v>
          </cell>
          <cell r="D1308" t="str">
            <v>ZAPATA</v>
          </cell>
          <cell r="E1308" t="str">
            <v>ARANGO</v>
          </cell>
          <cell r="F1308">
            <v>29357</v>
          </cell>
          <cell r="G1308" t="str">
            <v>169 - COLOMBIA</v>
          </cell>
          <cell r="H1308" t="str">
            <v>05 - ANTIOQUIA</v>
          </cell>
          <cell r="I1308" t="str">
            <v>MEDELLIN</v>
          </cell>
          <cell r="J1308" t="str">
            <v>CR 54 88 A 20</v>
          </cell>
          <cell r="K1308" t="str">
            <v>Niquia</v>
          </cell>
          <cell r="L1308" t="str">
            <v>3146197413</v>
          </cell>
          <cell r="M1308" t="str">
            <v>CO</v>
          </cell>
          <cell r="N1308" t="str">
            <v>BANCOLOMBIA</v>
          </cell>
          <cell r="O1308" t="str">
            <v>69300001878</v>
          </cell>
          <cell r="P1308" t="str">
            <v>AHORRO</v>
          </cell>
          <cell r="Q1308" t="str">
            <v>CÉDULA DE CIUDADANÍA</v>
          </cell>
          <cell r="R1308">
            <v>43115437</v>
          </cell>
          <cell r="S1308" t="str">
            <v>Bello</v>
          </cell>
          <cell r="U1308" t="str">
            <v>05 - ANTIOQUIA</v>
          </cell>
          <cell r="V1308" t="str">
            <v>BELLO</v>
          </cell>
          <cell r="W1308" t="str">
            <v>UNION LIBRE</v>
          </cell>
          <cell r="X1308" t="str">
            <v>0</v>
          </cell>
          <cell r="Z1308">
            <v>0</v>
          </cell>
          <cell r="AA1308" t="str">
            <v>0</v>
          </cell>
          <cell r="AB1308" t="str">
            <v>002</v>
          </cell>
          <cell r="AC1308" t="str">
            <v>BACHILLERATO</v>
          </cell>
          <cell r="AD1308" t="str">
            <v>F</v>
          </cell>
          <cell r="AE1308" t="str">
            <v>002</v>
          </cell>
          <cell r="AF1308" t="str">
            <v>COMPAÑÍA DE ALIMENTOS COLOMBIANOS CALCO S.A</v>
          </cell>
          <cell r="AG1308" t="str">
            <v>52</v>
          </cell>
          <cell r="AH1308" t="str">
            <v>VENTAS</v>
          </cell>
          <cell r="AI1308" t="str">
            <v>02008009</v>
          </cell>
          <cell r="AJ1308" t="str">
            <v>Heladerías</v>
          </cell>
          <cell r="AK1308" t="str">
            <v>H01-002</v>
          </cell>
          <cell r="AL1308" t="str">
            <v>H. TESORO</v>
          </cell>
          <cell r="AM1308" t="str">
            <v>007</v>
          </cell>
          <cell r="AN1308" t="str">
            <v>Domingo</v>
          </cell>
          <cell r="AO1308" t="str">
            <v>000</v>
          </cell>
          <cell r="AP1308" t="str">
            <v>SIN DEFINIR</v>
          </cell>
          <cell r="AQ1308" t="str">
            <v>1</v>
          </cell>
          <cell r="AR1308">
            <v>41408</v>
          </cell>
          <cell r="AU1308" t="str">
            <v>A</v>
          </cell>
          <cell r="AW1308" t="str">
            <v>EPS010</v>
          </cell>
          <cell r="AX1308" t="str">
            <v>EPS SURA (ANTES SUSALUD)</v>
          </cell>
          <cell r="AY1308" t="str">
            <v>001</v>
          </cell>
          <cell r="AZ1308" t="str">
            <v>25-14</v>
          </cell>
          <cell r="BA1308" t="str">
            <v>COLPENSIONES</v>
          </cell>
          <cell r="BB1308" t="str">
            <v>001</v>
          </cell>
          <cell r="BC1308" t="str">
            <v>14-28</v>
          </cell>
          <cell r="BD1308" t="str">
            <v>ARL SURA</v>
          </cell>
          <cell r="BE1308" t="str">
            <v>001</v>
          </cell>
          <cell r="BF1308" t="str">
            <v>CCF04</v>
          </cell>
          <cell r="BG1308" t="str">
            <v>COMFAMA ANTIOQUIA</v>
          </cell>
          <cell r="BH1308" t="str">
            <v>C005</v>
          </cell>
          <cell r="BI1308" t="str">
            <v>CESANTÍAS PROTECCIÓN S. A.</v>
          </cell>
          <cell r="BJ1308" t="str">
            <v>3561101</v>
          </cell>
          <cell r="BK1308" t="str">
            <v>002</v>
          </cell>
          <cell r="BL1308" t="str">
            <v>Quincenales</v>
          </cell>
          <cell r="BM1308" t="str">
            <v>TABLA</v>
          </cell>
          <cell r="BO1308" t="str">
            <v>001</v>
          </cell>
          <cell r="BP1308" t="str">
            <v>Salario interno pesos</v>
          </cell>
          <cell r="BQ1308">
            <v>3000000</v>
          </cell>
          <cell r="BR1308" t="str">
            <v>000000000000002</v>
          </cell>
          <cell r="BS1308" t="str">
            <v>COMPAÑÍA DE ALIMENTOS COLOMBIANOS CALCO S.A</v>
          </cell>
          <cell r="BT1308" t="str">
            <v>000000000047461</v>
          </cell>
          <cell r="BU1308" t="str">
            <v>HELADERÍAS</v>
          </cell>
          <cell r="BV1308" t="str">
            <v>000000000047663</v>
          </cell>
          <cell r="BW1308" t="str">
            <v>COORDINADORA HELADERÍA</v>
          </cell>
          <cell r="BX1308" t="str">
            <v>000000000048003</v>
          </cell>
          <cell r="BY1308" t="str">
            <v>COORDINADORA HELADERÍA</v>
          </cell>
          <cell r="BZ1308" t="str">
            <v>patryzapata16@gmail.com</v>
          </cell>
          <cell r="CA1308" t="str">
            <v>220 - JORNADA MENSUAL 220 HORAS</v>
          </cell>
          <cell r="CB1308" t="str">
            <v>Ley 50</v>
          </cell>
          <cell r="CC1308" t="str">
            <v>1 - Indefinido</v>
          </cell>
          <cell r="CD1308" t="str">
            <v>APORTA</v>
          </cell>
          <cell r="CE1308" t="str">
            <v>APORTA</v>
          </cell>
          <cell r="CF1308" t="str">
            <v>APORTA</v>
          </cell>
          <cell r="CG1308">
            <v>2.4359999999999999</v>
          </cell>
          <cell r="CH1308" t="str">
            <v>SIN AUXILIO</v>
          </cell>
          <cell r="CI1308" t="str">
            <v>SIN AUXILIO</v>
          </cell>
          <cell r="CJ1308" t="str">
            <v>SIN AUXILIO</v>
          </cell>
          <cell r="CK1308" t="str">
            <v>Sueldo fijo</v>
          </cell>
          <cell r="CL1308" t="str">
            <v>Dependiente</v>
          </cell>
          <cell r="CM1308" t="str">
            <v>No aplica</v>
          </cell>
          <cell r="CN1308" t="str">
            <v>N</v>
          </cell>
          <cell r="CQ1308" t="str">
            <v>220</v>
          </cell>
          <cell r="CR1308" t="str">
            <v>Tiempo Completo 220</v>
          </cell>
          <cell r="CS1308" t="str">
            <v>31</v>
          </cell>
          <cell r="CT1308" t="str">
            <v>000000000047487</v>
          </cell>
          <cell r="CU1308" t="str">
            <v>HELADERÍA TESORO</v>
          </cell>
          <cell r="CW1308" t="str">
            <v>000</v>
          </cell>
          <cell r="CX1308" t="str">
            <v>ZAPATA ARANGO SANDRA PATRICIA</v>
          </cell>
        </row>
        <row r="1309">
          <cell r="A1309">
            <v>43116504</v>
          </cell>
          <cell r="B1309" t="str">
            <v>LEIDY</v>
          </cell>
          <cell r="C1309" t="str">
            <v>JOHANA</v>
          </cell>
          <cell r="D1309" t="str">
            <v>LONDONO</v>
          </cell>
          <cell r="E1309" t="str">
            <v>VASQUEZ</v>
          </cell>
          <cell r="F1309">
            <v>29438</v>
          </cell>
          <cell r="G1309" t="str">
            <v>169 - COLOMBIA</v>
          </cell>
          <cell r="H1309" t="str">
            <v>05 - ANTIOQUIA</v>
          </cell>
          <cell r="I1309" t="str">
            <v>MEDELLIN</v>
          </cell>
          <cell r="J1309" t="str">
            <v>CR 06 A 47 A 40 APTO 274 T4</v>
          </cell>
          <cell r="K1309" t="str">
            <v>Buenos Aires</v>
          </cell>
          <cell r="L1309" t="str">
            <v>3045899881</v>
          </cell>
          <cell r="M1309" t="str">
            <v>CO</v>
          </cell>
          <cell r="N1309" t="str">
            <v>BANCOLOMBIA</v>
          </cell>
          <cell r="O1309" t="str">
            <v>10133050728</v>
          </cell>
          <cell r="P1309" t="str">
            <v>AHORRO</v>
          </cell>
          <cell r="Q1309" t="str">
            <v>CÉDULA DE CIUDADANÍA</v>
          </cell>
          <cell r="R1309">
            <v>43116504</v>
          </cell>
          <cell r="S1309" t="str">
            <v>Bello</v>
          </cell>
          <cell r="U1309" t="str">
            <v>05 - ANTIOQUIA</v>
          </cell>
          <cell r="V1309" t="str">
            <v>MEDELLIN</v>
          </cell>
          <cell r="W1309" t="str">
            <v>UNION LIBRE</v>
          </cell>
          <cell r="X1309" t="str">
            <v>0</v>
          </cell>
          <cell r="Z1309">
            <v>0</v>
          </cell>
          <cell r="AA1309" t="str">
            <v>0</v>
          </cell>
          <cell r="AB1309" t="str">
            <v>004</v>
          </cell>
          <cell r="AC1309" t="str">
            <v>TECNOLÓGICO</v>
          </cell>
          <cell r="AD1309" t="str">
            <v>F</v>
          </cell>
          <cell r="AE1309" t="str">
            <v>002</v>
          </cell>
          <cell r="AF1309" t="str">
            <v>COMPAÑÍA DE ALIMENTOS COLOMBIANOS CALCO S.A</v>
          </cell>
          <cell r="AG1309" t="str">
            <v>51</v>
          </cell>
          <cell r="AH1309" t="str">
            <v xml:space="preserve">ADMINISTRACION  </v>
          </cell>
          <cell r="AI1309" t="str">
            <v>01005004</v>
          </cell>
          <cell r="AJ1309" t="str">
            <v>Selección</v>
          </cell>
          <cell r="AK1309" t="str">
            <v>ADM-002</v>
          </cell>
          <cell r="AL1309" t="str">
            <v>ADMINISTRACIÓN</v>
          </cell>
          <cell r="AM1309" t="str">
            <v>007</v>
          </cell>
          <cell r="AN1309" t="str">
            <v>Domingo</v>
          </cell>
          <cell r="AO1309" t="str">
            <v>000</v>
          </cell>
          <cell r="AP1309" t="str">
            <v>SIN DEFINIR</v>
          </cell>
          <cell r="AQ1309" t="str">
            <v>1</v>
          </cell>
          <cell r="AR1309">
            <v>45307</v>
          </cell>
          <cell r="AU1309" t="str">
            <v>A</v>
          </cell>
          <cell r="AW1309" t="str">
            <v>EPS010</v>
          </cell>
          <cell r="AX1309" t="str">
            <v>EPS SURA (ANTES SUSALUD)</v>
          </cell>
          <cell r="AY1309" t="str">
            <v>001</v>
          </cell>
          <cell r="AZ1309" t="str">
            <v>25-14</v>
          </cell>
          <cell r="BA1309" t="str">
            <v>COLPENSIONES</v>
          </cell>
          <cell r="BB1309" t="str">
            <v>001</v>
          </cell>
          <cell r="BC1309" t="str">
            <v>14-28</v>
          </cell>
          <cell r="BD1309" t="str">
            <v>ARL SURA</v>
          </cell>
          <cell r="BE1309" t="str">
            <v>001</v>
          </cell>
          <cell r="BF1309" t="str">
            <v>CCF04</v>
          </cell>
          <cell r="BG1309" t="str">
            <v>COMFAMA ANTIOQUIA</v>
          </cell>
          <cell r="BH1309" t="str">
            <v>C005</v>
          </cell>
          <cell r="BI1309" t="str">
            <v>CESANTÍAS PROTECCIÓN S. A.</v>
          </cell>
          <cell r="BJ1309" t="str">
            <v>1701001</v>
          </cell>
          <cell r="BK1309" t="str">
            <v>002</v>
          </cell>
          <cell r="BL1309" t="str">
            <v>Quincenales</v>
          </cell>
          <cell r="BM1309" t="str">
            <v>TABLA</v>
          </cell>
          <cell r="BO1309" t="str">
            <v>001</v>
          </cell>
          <cell r="BP1309" t="str">
            <v>Salario interno pesos</v>
          </cell>
          <cell r="BQ1309">
            <v>2838000</v>
          </cell>
          <cell r="BR1309" t="str">
            <v>000000000000002</v>
          </cell>
          <cell r="BS1309" t="str">
            <v>COMPAÑÍA DE ALIMENTOS COLOMBIANOS CALCO S.A</v>
          </cell>
          <cell r="BT1309" t="str">
            <v>000000000047472</v>
          </cell>
          <cell r="BU1309" t="str">
            <v>SELECCIÓN</v>
          </cell>
          <cell r="BV1309" t="str">
            <v>000000000047621</v>
          </cell>
          <cell r="BW1309" t="str">
            <v>AUXILIAR DE SELECCIÓN</v>
          </cell>
          <cell r="BX1309" t="str">
            <v>000000000065710</v>
          </cell>
          <cell r="BY1309" t="str">
            <v>AUXILIAR DE SELECCION</v>
          </cell>
          <cell r="BZ1309" t="str">
            <v>leidylondono2013@gmail.com</v>
          </cell>
          <cell r="CA1309" t="str">
            <v>220 - JORNADA MENSUAL 220 HORAS</v>
          </cell>
          <cell r="CB1309" t="str">
            <v>Ley 50</v>
          </cell>
          <cell r="CC1309" t="str">
            <v>1 - Indefinido</v>
          </cell>
          <cell r="CD1309" t="str">
            <v>APORTA</v>
          </cell>
          <cell r="CE1309" t="str">
            <v>APORTA</v>
          </cell>
          <cell r="CF1309" t="str">
            <v>APORTA</v>
          </cell>
          <cell r="CG1309">
            <v>0.52200000000000002</v>
          </cell>
          <cell r="CH1309" t="str">
            <v>SIN AUXILIO</v>
          </cell>
          <cell r="CI1309" t="str">
            <v>SIN AUXILIO</v>
          </cell>
          <cell r="CJ1309" t="str">
            <v>SIN AUXILIO</v>
          </cell>
          <cell r="CK1309" t="str">
            <v>Sueldo fijo</v>
          </cell>
          <cell r="CL1309" t="str">
            <v>Dependiente</v>
          </cell>
          <cell r="CM1309" t="str">
            <v>No aplica</v>
          </cell>
          <cell r="CN1309" t="str">
            <v>N</v>
          </cell>
          <cell r="CQ1309" t="str">
            <v>220</v>
          </cell>
          <cell r="CR1309" t="str">
            <v>Tiempo Completo 220</v>
          </cell>
          <cell r="CS1309" t="str">
            <v>31</v>
          </cell>
          <cell r="CT1309" t="str">
            <v>000000000047484</v>
          </cell>
          <cell r="CU1309" t="str">
            <v>ADMINISTRACIÓN</v>
          </cell>
          <cell r="CW1309" t="str">
            <v>000</v>
          </cell>
          <cell r="CX1309" t="str">
            <v>LONDONO VASQUEZ LEIDY JOHANA</v>
          </cell>
        </row>
        <row r="1310">
          <cell r="A1310">
            <v>43118598</v>
          </cell>
          <cell r="B1310" t="str">
            <v>ROS</v>
          </cell>
          <cell r="C1310" t="str">
            <v>MERY</v>
          </cell>
          <cell r="D1310" t="str">
            <v>CHAVERRA</v>
          </cell>
          <cell r="E1310" t="str">
            <v>MANCO</v>
          </cell>
          <cell r="F1310">
            <v>29327</v>
          </cell>
          <cell r="G1310" t="str">
            <v>169 - COLOMBIA</v>
          </cell>
          <cell r="H1310" t="str">
            <v>05 - ANTIOQUIA</v>
          </cell>
          <cell r="I1310" t="str">
            <v>MEDELLIN</v>
          </cell>
          <cell r="J1310" t="str">
            <v>CL 80 66 B 89 APTO 304</v>
          </cell>
          <cell r="K1310" t="str">
            <v>VILLALINDA</v>
          </cell>
          <cell r="L1310" t="str">
            <v>3145267719</v>
          </cell>
          <cell r="M1310" t="str">
            <v>CO</v>
          </cell>
          <cell r="N1310" t="str">
            <v>BANCOLOMBIA</v>
          </cell>
          <cell r="O1310" t="str">
            <v>43635914255</v>
          </cell>
          <cell r="P1310" t="str">
            <v>AHORRO</v>
          </cell>
          <cell r="Q1310" t="str">
            <v>CÉDULA DE CIUDADANÍA</v>
          </cell>
          <cell r="R1310">
            <v>43118598</v>
          </cell>
          <cell r="S1310" t="str">
            <v>BELLO</v>
          </cell>
          <cell r="U1310" t="str">
            <v>05 - ANTIOQUIA</v>
          </cell>
          <cell r="V1310" t="str">
            <v>BELLO</v>
          </cell>
          <cell r="W1310" t="str">
            <v>SOLTERO</v>
          </cell>
          <cell r="X1310" t="str">
            <v>0</v>
          </cell>
          <cell r="Z1310">
            <v>0</v>
          </cell>
          <cell r="AA1310" t="str">
            <v>0</v>
          </cell>
          <cell r="AB1310" t="str">
            <v>003</v>
          </cell>
          <cell r="AC1310" t="str">
            <v>TÉCNICO</v>
          </cell>
          <cell r="AD1310" t="str">
            <v>F</v>
          </cell>
          <cell r="AE1310" t="str">
            <v>002</v>
          </cell>
          <cell r="AF1310" t="str">
            <v>COMPAÑÍA DE ALIMENTOS COLOMBIANOS CALCO S.A</v>
          </cell>
          <cell r="AG1310" t="str">
            <v>52</v>
          </cell>
          <cell r="AH1310" t="str">
            <v>VENTAS</v>
          </cell>
          <cell r="AI1310" t="str">
            <v>02008003</v>
          </cell>
          <cell r="AJ1310" t="str">
            <v>Puntos de Venta</v>
          </cell>
          <cell r="AK1310" t="str">
            <v>R02-002</v>
          </cell>
          <cell r="AL1310" t="str">
            <v>UNICENTRO</v>
          </cell>
          <cell r="AM1310" t="str">
            <v>004</v>
          </cell>
          <cell r="AN1310" t="str">
            <v>Jueves</v>
          </cell>
          <cell r="AO1310" t="str">
            <v>000</v>
          </cell>
          <cell r="AP1310" t="str">
            <v>SIN DEFINIR</v>
          </cell>
          <cell r="AQ1310" t="str">
            <v>2</v>
          </cell>
          <cell r="AR1310">
            <v>46038</v>
          </cell>
          <cell r="AS1310" t="str">
            <v>15/07/2026</v>
          </cell>
          <cell r="AU1310" t="str">
            <v>A</v>
          </cell>
          <cell r="AW1310" t="str">
            <v>EPS010</v>
          </cell>
          <cell r="AX1310" t="str">
            <v>EPS SURA (ANTES SUSALUD)</v>
          </cell>
          <cell r="AY1310" t="str">
            <v>001</v>
          </cell>
          <cell r="AZ1310" t="str">
            <v>231001</v>
          </cell>
          <cell r="BA1310" t="str">
            <v>COLFONDOS</v>
          </cell>
          <cell r="BB1310" t="str">
            <v>001</v>
          </cell>
          <cell r="BC1310" t="str">
            <v>14-28</v>
          </cell>
          <cell r="BD1310" t="str">
            <v>ARL SURA</v>
          </cell>
          <cell r="BE1310" t="str">
            <v>001</v>
          </cell>
          <cell r="BF1310" t="str">
            <v>CCF04</v>
          </cell>
          <cell r="BG1310" t="str">
            <v>COMFAMA ANTIOQUIA</v>
          </cell>
          <cell r="BH1310" t="str">
            <v>C005</v>
          </cell>
          <cell r="BI1310" t="str">
            <v>CESANTÍAS PROTECCIÓN S. A.</v>
          </cell>
          <cell r="BJ1310" t="str">
            <v>3561101</v>
          </cell>
          <cell r="BK1310" t="str">
            <v>002</v>
          </cell>
          <cell r="BL1310" t="str">
            <v>Quincenales</v>
          </cell>
          <cell r="BM1310" t="str">
            <v>TABLA</v>
          </cell>
          <cell r="BO1310" t="str">
            <v>001</v>
          </cell>
          <cell r="BP1310" t="str">
            <v>Salario interno pesos</v>
          </cell>
          <cell r="BQ1310">
            <v>1750905</v>
          </cell>
          <cell r="BR1310" t="str">
            <v>000000000000002</v>
          </cell>
          <cell r="BS1310" t="str">
            <v>COMPAÑÍA DE ALIMENTOS COLOMBIANOS CALCO S.A</v>
          </cell>
          <cell r="BT1310" t="str">
            <v>000000000047457</v>
          </cell>
          <cell r="BU1310" t="str">
            <v>ENTRENAMIENTO</v>
          </cell>
          <cell r="BV1310" t="str">
            <v>000000000000316</v>
          </cell>
          <cell r="BW1310" t="str">
            <v>AUXILIAR DE PUNTO DE VENTA</v>
          </cell>
          <cell r="BX1310" t="str">
            <v>000000000065136</v>
          </cell>
          <cell r="BY1310" t="str">
            <v>AUXILIAR DE RESTAURANTE</v>
          </cell>
          <cell r="BZ1310" t="str">
            <v>rochi162010@gmail.com</v>
          </cell>
          <cell r="CA1310" t="str">
            <v>220 - JORNADA MENSUAL 220 HORAS</v>
          </cell>
          <cell r="CB1310" t="str">
            <v>Ley 50</v>
          </cell>
          <cell r="CC1310" t="str">
            <v>2 - Fijo</v>
          </cell>
          <cell r="CD1310" t="str">
            <v>APORTA</v>
          </cell>
          <cell r="CE1310" t="str">
            <v>APORTA</v>
          </cell>
          <cell r="CF1310" t="str">
            <v>APORTA</v>
          </cell>
          <cell r="CG1310">
            <v>2.4359999999999999</v>
          </cell>
          <cell r="CH1310" t="str">
            <v>SIN AUXILIO</v>
          </cell>
          <cell r="CI1310" t="str">
            <v>LA DIFERENCIA</v>
          </cell>
          <cell r="CJ1310" t="str">
            <v>LA DIFERENCIA</v>
          </cell>
          <cell r="CK1310" t="str">
            <v>Sueldo fijo</v>
          </cell>
          <cell r="CL1310" t="str">
            <v>Dependiente</v>
          </cell>
          <cell r="CM1310" t="str">
            <v>No aplica</v>
          </cell>
          <cell r="CN1310" t="str">
            <v>S</v>
          </cell>
          <cell r="CQ1310" t="str">
            <v>220</v>
          </cell>
          <cell r="CR1310" t="str">
            <v>Tiempo Completo 220</v>
          </cell>
          <cell r="CS1310" t="str">
            <v>31</v>
          </cell>
          <cell r="CT1310" t="str">
            <v>000000000047497</v>
          </cell>
          <cell r="CU1310" t="str">
            <v>PRODUCCIÓN</v>
          </cell>
          <cell r="CW1310" t="str">
            <v>000</v>
          </cell>
          <cell r="CX1310" t="str">
            <v>CHAVERRA MANCO ROS MERY</v>
          </cell>
        </row>
        <row r="1311">
          <cell r="A1311">
            <v>43119277</v>
          </cell>
          <cell r="B1311" t="str">
            <v>MARY</v>
          </cell>
          <cell r="C1311" t="str">
            <v>LUZ</v>
          </cell>
          <cell r="D1311" t="str">
            <v>ECHEVERRI</v>
          </cell>
          <cell r="E1311" t="str">
            <v>CARMONA</v>
          </cell>
          <cell r="F1311">
            <v>29638</v>
          </cell>
          <cell r="G1311" t="str">
            <v>169 - COLOMBIA</v>
          </cell>
          <cell r="H1311" t="str">
            <v>05 - ANTIOQUIA</v>
          </cell>
          <cell r="I1311" t="str">
            <v>MEDELLIN</v>
          </cell>
          <cell r="J1311" t="str">
            <v>CR 57 60 21</v>
          </cell>
          <cell r="K1311" t="str">
            <v>Buenos Aires</v>
          </cell>
          <cell r="L1311" t="str">
            <v>3105235023</v>
          </cell>
          <cell r="M1311" t="str">
            <v>CO</v>
          </cell>
          <cell r="N1311" t="str">
            <v>BANCOLOMBIA</v>
          </cell>
          <cell r="O1311" t="str">
            <v>69300001885</v>
          </cell>
          <cell r="P1311" t="str">
            <v>AHORRO</v>
          </cell>
          <cell r="Q1311" t="str">
            <v>CÉDULA DE CIUDADANÍA</v>
          </cell>
          <cell r="R1311">
            <v>43119277</v>
          </cell>
          <cell r="S1311" t="str">
            <v>Bello</v>
          </cell>
          <cell r="U1311" t="str">
            <v>05 - ANTIOQUIA</v>
          </cell>
          <cell r="V1311" t="str">
            <v>BELLO</v>
          </cell>
          <cell r="W1311" t="str">
            <v>SOLTERO</v>
          </cell>
          <cell r="X1311" t="str">
            <v>0</v>
          </cell>
          <cell r="Z1311">
            <v>0</v>
          </cell>
          <cell r="AA1311" t="str">
            <v>0</v>
          </cell>
          <cell r="AB1311" t="str">
            <v>002</v>
          </cell>
          <cell r="AC1311" t="str">
            <v>BACHILLERATO</v>
          </cell>
          <cell r="AD1311" t="str">
            <v>F</v>
          </cell>
          <cell r="AE1311" t="str">
            <v>002</v>
          </cell>
          <cell r="AF1311" t="str">
            <v>COMPAÑÍA DE ALIMENTOS COLOMBIANOS CALCO S.A</v>
          </cell>
          <cell r="AG1311" t="str">
            <v>52</v>
          </cell>
          <cell r="AH1311" t="str">
            <v>VENTAS</v>
          </cell>
          <cell r="AI1311" t="str">
            <v>02008003</v>
          </cell>
          <cell r="AJ1311" t="str">
            <v>Puntos de Venta</v>
          </cell>
          <cell r="AK1311" t="str">
            <v>R14-002</v>
          </cell>
          <cell r="AL1311" t="str">
            <v>PUERTA DEL NORTE</v>
          </cell>
          <cell r="AM1311" t="str">
            <v>007</v>
          </cell>
          <cell r="AN1311" t="str">
            <v>Domingo</v>
          </cell>
          <cell r="AO1311" t="str">
            <v>000</v>
          </cell>
          <cell r="AP1311" t="str">
            <v>SIN DEFINIR</v>
          </cell>
          <cell r="AQ1311" t="str">
            <v>1</v>
          </cell>
          <cell r="AR1311">
            <v>41711</v>
          </cell>
          <cell r="AU1311" t="str">
            <v>A</v>
          </cell>
          <cell r="AW1311" t="str">
            <v>EPS002</v>
          </cell>
          <cell r="AX1311" t="str">
            <v>SALUD TOTAL</v>
          </cell>
          <cell r="AY1311" t="str">
            <v>001</v>
          </cell>
          <cell r="AZ1311" t="str">
            <v>230301</v>
          </cell>
          <cell r="BA1311" t="str">
            <v>PORVENIR</v>
          </cell>
          <cell r="BB1311" t="str">
            <v>001</v>
          </cell>
          <cell r="BC1311" t="str">
            <v>14-28</v>
          </cell>
          <cell r="BD1311" t="str">
            <v>ARL SURA</v>
          </cell>
          <cell r="BE1311" t="str">
            <v>001</v>
          </cell>
          <cell r="BF1311" t="str">
            <v>CCF04</v>
          </cell>
          <cell r="BG1311" t="str">
            <v>COMFAMA ANTIOQUIA</v>
          </cell>
          <cell r="BH1311" t="str">
            <v>C005</v>
          </cell>
          <cell r="BI1311" t="str">
            <v>CESANTÍAS PROTECCIÓN S. A.</v>
          </cell>
          <cell r="BJ1311" t="str">
            <v>3561101</v>
          </cell>
          <cell r="BK1311" t="str">
            <v>002</v>
          </cell>
          <cell r="BL1311" t="str">
            <v>Quincenales</v>
          </cell>
          <cell r="BM1311" t="str">
            <v>TABLA</v>
          </cell>
          <cell r="BO1311" t="str">
            <v>001</v>
          </cell>
          <cell r="BP1311" t="str">
            <v>Salario interno pesos</v>
          </cell>
          <cell r="BQ1311">
            <v>1750905</v>
          </cell>
          <cell r="BR1311" t="str">
            <v>000000000000002</v>
          </cell>
          <cell r="BS1311" t="str">
            <v>COMPAÑÍA DE ALIMENTOS COLOMBIANOS CALCO S.A</v>
          </cell>
          <cell r="BT1311" t="str">
            <v>000000000047470</v>
          </cell>
          <cell r="BU1311" t="str">
            <v>PUNTOS DE VENTA</v>
          </cell>
          <cell r="BV1311" t="str">
            <v>000000000047620</v>
          </cell>
          <cell r="BW1311" t="str">
            <v>AUXILIAR DE RESTAURANTE</v>
          </cell>
          <cell r="BX1311" t="str">
            <v>000000000048930</v>
          </cell>
          <cell r="BY1311" t="str">
            <v>AUXILIAR DE RESTAURANTE</v>
          </cell>
          <cell r="BZ1311" t="str">
            <v>echeverrymaryluz1@gmail.com</v>
          </cell>
          <cell r="CA1311" t="str">
            <v>220 - JORNADA MENSUAL 220 HORAS</v>
          </cell>
          <cell r="CB1311" t="str">
            <v>Ley 50</v>
          </cell>
          <cell r="CC1311" t="str">
            <v>1 - Indefinido</v>
          </cell>
          <cell r="CD1311" t="str">
            <v>APORTA</v>
          </cell>
          <cell r="CE1311" t="str">
            <v>APORTA</v>
          </cell>
          <cell r="CF1311" t="str">
            <v>APORTA</v>
          </cell>
          <cell r="CG1311">
            <v>2.4359999999999999</v>
          </cell>
          <cell r="CH1311" t="str">
            <v>SIN AUXILIO</v>
          </cell>
          <cell r="CI1311" t="str">
            <v>SIN AUXILIO</v>
          </cell>
          <cell r="CJ1311" t="str">
            <v>SIN AUXILIO</v>
          </cell>
          <cell r="CK1311" t="str">
            <v>Sueldo fijo</v>
          </cell>
          <cell r="CL1311" t="str">
            <v>Dependiente</v>
          </cell>
          <cell r="CM1311" t="str">
            <v>No aplica</v>
          </cell>
          <cell r="CN1311" t="str">
            <v>S</v>
          </cell>
          <cell r="CQ1311" t="str">
            <v>220</v>
          </cell>
          <cell r="CR1311" t="str">
            <v>Tiempo Completo 220</v>
          </cell>
          <cell r="CS1311" t="str">
            <v>31</v>
          </cell>
          <cell r="CT1311" t="str">
            <v>000000000047511</v>
          </cell>
          <cell r="CU1311" t="str">
            <v>PUERTA DEL NORTE</v>
          </cell>
          <cell r="CW1311" t="str">
            <v>000</v>
          </cell>
          <cell r="CX1311" t="str">
            <v>ECHEVERRI CARMONA MARY LUZ</v>
          </cell>
        </row>
        <row r="1312">
          <cell r="A1312">
            <v>43119592</v>
          </cell>
          <cell r="B1312" t="str">
            <v>SIRLEY</v>
          </cell>
          <cell r="C1312" t="str">
            <v>YOHANA</v>
          </cell>
          <cell r="D1312" t="str">
            <v>FORONDA</v>
          </cell>
          <cell r="E1312" t="str">
            <v>GONZALEZ</v>
          </cell>
          <cell r="F1312">
            <v>29603</v>
          </cell>
          <cell r="G1312" t="str">
            <v>169 - COLOMBIA</v>
          </cell>
          <cell r="H1312" t="str">
            <v>05 - ANTIOQUIA</v>
          </cell>
          <cell r="I1312" t="str">
            <v>MEDELLIN</v>
          </cell>
          <cell r="J1312" t="str">
            <v>CL 52 C 55 88</v>
          </cell>
          <cell r="K1312" t="str">
            <v>Rosario</v>
          </cell>
          <cell r="L1312" t="str">
            <v>3116078346</v>
          </cell>
          <cell r="M1312" t="str">
            <v>CO</v>
          </cell>
          <cell r="N1312" t="str">
            <v>BANCOLOMBIA</v>
          </cell>
          <cell r="O1312" t="str">
            <v>58025389601</v>
          </cell>
          <cell r="P1312" t="str">
            <v>AHORRO</v>
          </cell>
          <cell r="Q1312" t="str">
            <v>CÉDULA DE CIUDADANÍA</v>
          </cell>
          <cell r="R1312">
            <v>43119592</v>
          </cell>
          <cell r="S1312" t="str">
            <v>Bello</v>
          </cell>
          <cell r="U1312" t="str">
            <v>05 - ANTIOQUIA</v>
          </cell>
          <cell r="V1312" t="str">
            <v>BELLO</v>
          </cell>
          <cell r="W1312" t="str">
            <v>SOLTERO</v>
          </cell>
          <cell r="X1312" t="str">
            <v>0</v>
          </cell>
          <cell r="Z1312">
            <v>0</v>
          </cell>
          <cell r="AA1312" t="str">
            <v>0</v>
          </cell>
          <cell r="AB1312" t="str">
            <v>002</v>
          </cell>
          <cell r="AC1312" t="str">
            <v>BACHILLERATO</v>
          </cell>
          <cell r="AD1312" t="str">
            <v>F</v>
          </cell>
          <cell r="AE1312" t="str">
            <v>002</v>
          </cell>
          <cell r="AF1312" t="str">
            <v>COMPAÑÍA DE ALIMENTOS COLOMBIANOS CALCO S.A</v>
          </cell>
          <cell r="AG1312" t="str">
            <v>52</v>
          </cell>
          <cell r="AH1312" t="str">
            <v>VENTAS</v>
          </cell>
          <cell r="AI1312" t="str">
            <v>02008003</v>
          </cell>
          <cell r="AJ1312" t="str">
            <v>Puntos de Venta</v>
          </cell>
          <cell r="AK1312" t="str">
            <v>R01-002</v>
          </cell>
          <cell r="AL1312" t="str">
            <v>POBLADO</v>
          </cell>
          <cell r="AM1312" t="str">
            <v>007</v>
          </cell>
          <cell r="AN1312" t="str">
            <v>Domingo</v>
          </cell>
          <cell r="AO1312" t="str">
            <v>000</v>
          </cell>
          <cell r="AP1312" t="str">
            <v>SIN DEFINIR</v>
          </cell>
          <cell r="AQ1312" t="str">
            <v>1</v>
          </cell>
          <cell r="AR1312">
            <v>38909</v>
          </cell>
          <cell r="AU1312" t="str">
            <v>A</v>
          </cell>
          <cell r="AW1312" t="str">
            <v>EPS010</v>
          </cell>
          <cell r="AX1312" t="str">
            <v>EPS SURA (ANTES SUSALUD)</v>
          </cell>
          <cell r="AY1312" t="str">
            <v>001</v>
          </cell>
          <cell r="AZ1312" t="str">
            <v>230201</v>
          </cell>
          <cell r="BA1312" t="str">
            <v>PROTECCIÓN + I. N. G.</v>
          </cell>
          <cell r="BB1312" t="str">
            <v>001</v>
          </cell>
          <cell r="BC1312" t="str">
            <v>14-28</v>
          </cell>
          <cell r="BD1312" t="str">
            <v>ARL SURA</v>
          </cell>
          <cell r="BE1312" t="str">
            <v>001</v>
          </cell>
          <cell r="BF1312" t="str">
            <v>CCF04</v>
          </cell>
          <cell r="BG1312" t="str">
            <v>COMFAMA ANTIOQUIA</v>
          </cell>
          <cell r="BH1312" t="str">
            <v>C002</v>
          </cell>
          <cell r="BI1312" t="str">
            <v>CESANTÍAS FONDO NACIONAL DEL AHORRO</v>
          </cell>
          <cell r="BJ1312" t="str">
            <v>1701001</v>
          </cell>
          <cell r="BK1312" t="str">
            <v>002</v>
          </cell>
          <cell r="BL1312" t="str">
            <v>Quincenales</v>
          </cell>
          <cell r="BM1312" t="str">
            <v>TABLA</v>
          </cell>
          <cell r="BO1312" t="str">
            <v>001</v>
          </cell>
          <cell r="BP1312" t="str">
            <v>Salario interno pesos</v>
          </cell>
          <cell r="BQ1312">
            <v>1750905</v>
          </cell>
          <cell r="BR1312" t="str">
            <v>000000000000002</v>
          </cell>
          <cell r="BS1312" t="str">
            <v>COMPAÑÍA DE ALIMENTOS COLOMBIANOS CALCO S.A</v>
          </cell>
          <cell r="BT1312" t="str">
            <v>000000000047470</v>
          </cell>
          <cell r="BU1312" t="str">
            <v>PUNTOS DE VENTA</v>
          </cell>
          <cell r="BV1312" t="str">
            <v>000000000047620</v>
          </cell>
          <cell r="BW1312" t="str">
            <v>AUXILIAR DE RESTAURANTE</v>
          </cell>
          <cell r="BX1312" t="str">
            <v>000000000048346</v>
          </cell>
          <cell r="BY1312" t="str">
            <v>AUXILIAR DE RESTAURANTE</v>
          </cell>
          <cell r="BZ1312" t="str">
            <v>sirley.yf@hotmail.com</v>
          </cell>
          <cell r="CA1312" t="str">
            <v>220 - JORNADA MENSUAL 220 HORAS</v>
          </cell>
          <cell r="CB1312" t="str">
            <v>Ley 50</v>
          </cell>
          <cell r="CC1312" t="str">
            <v>1 - Indefinido</v>
          </cell>
          <cell r="CD1312" t="str">
            <v>APORTA</v>
          </cell>
          <cell r="CE1312" t="str">
            <v>APORTA</v>
          </cell>
          <cell r="CF1312" t="str">
            <v>APORTA</v>
          </cell>
          <cell r="CG1312">
            <v>0.52200000000000002</v>
          </cell>
          <cell r="CH1312" t="str">
            <v>SIN AUXILIO</v>
          </cell>
          <cell r="CI1312" t="str">
            <v>SIN AUXILIO</v>
          </cell>
          <cell r="CJ1312" t="str">
            <v>SIN AUXILIO</v>
          </cell>
          <cell r="CK1312" t="str">
            <v>Sueldo fijo</v>
          </cell>
          <cell r="CL1312" t="str">
            <v>Dependiente</v>
          </cell>
          <cell r="CM1312" t="str">
            <v>No aplica</v>
          </cell>
          <cell r="CN1312" t="str">
            <v>S</v>
          </cell>
          <cell r="CQ1312" t="str">
            <v>220</v>
          </cell>
          <cell r="CR1312" t="str">
            <v>Tiempo Completo 220</v>
          </cell>
          <cell r="CS1312" t="str">
            <v>31</v>
          </cell>
          <cell r="CT1312" t="str">
            <v>000000000047498</v>
          </cell>
          <cell r="CU1312" t="str">
            <v>POBLADO</v>
          </cell>
          <cell r="CW1312" t="str">
            <v>000</v>
          </cell>
          <cell r="CX1312" t="str">
            <v>FORONDA GONZALEZ SIRLEY YOHANA</v>
          </cell>
        </row>
        <row r="1313">
          <cell r="A1313">
            <v>43145755</v>
          </cell>
          <cell r="B1313" t="str">
            <v>DORA</v>
          </cell>
          <cell r="C1313" t="str">
            <v>ELENA</v>
          </cell>
          <cell r="D1313" t="str">
            <v>HIGUITA</v>
          </cell>
          <cell r="E1313" t="str">
            <v>GARCIA</v>
          </cell>
          <cell r="F1313">
            <v>29629</v>
          </cell>
          <cell r="G1313" t="str">
            <v>169 - COLOMBIA</v>
          </cell>
          <cell r="H1313" t="str">
            <v>05 - ANTIOQUIA</v>
          </cell>
          <cell r="I1313" t="str">
            <v>CAREPA</v>
          </cell>
          <cell r="J1313" t="str">
            <v>CL 98 B 39 B 21</v>
          </cell>
          <cell r="K1313" t="str">
            <v>MANRIQUE</v>
          </cell>
          <cell r="L1313" t="str">
            <v>3127713682</v>
          </cell>
          <cell r="M1313" t="str">
            <v>CO</v>
          </cell>
          <cell r="N1313" t="str">
            <v>BANCOLOMBIA</v>
          </cell>
          <cell r="O1313" t="str">
            <v>83100001175</v>
          </cell>
          <cell r="P1313" t="str">
            <v>AHORRO</v>
          </cell>
          <cell r="Q1313" t="str">
            <v>CÉDULA DE CIUDADANÍA</v>
          </cell>
          <cell r="R1313">
            <v>43145755</v>
          </cell>
          <cell r="S1313" t="str">
            <v>CAREPA</v>
          </cell>
          <cell r="U1313" t="str">
            <v>05 - ANTIOQUIA</v>
          </cell>
          <cell r="V1313" t="str">
            <v>MEDELLIN</v>
          </cell>
          <cell r="W1313" t="str">
            <v>SOLTERO</v>
          </cell>
          <cell r="AB1313" t="str">
            <v>002</v>
          </cell>
          <cell r="AC1313" t="str">
            <v>BACHILLERATO</v>
          </cell>
          <cell r="AD1313" t="str">
            <v>F</v>
          </cell>
          <cell r="AE1313" t="str">
            <v>002</v>
          </cell>
          <cell r="AF1313" t="str">
            <v>COMPAÑÍA DE ALIMENTOS COLOMBIANOS CALCO S.A</v>
          </cell>
          <cell r="AG1313" t="str">
            <v>73</v>
          </cell>
          <cell r="AH1313" t="str">
            <v>MANO DE OBRA INDIRECTA</v>
          </cell>
          <cell r="AI1313" t="str">
            <v>03010003</v>
          </cell>
          <cell r="AJ1313" t="str">
            <v>Cocina y Heladeria principal</v>
          </cell>
          <cell r="AK1313" t="str">
            <v>PPP-002</v>
          </cell>
          <cell r="AL1313" t="str">
            <v>PLANTA DE PRODUCCIÓN</v>
          </cell>
          <cell r="AM1313" t="str">
            <v>007</v>
          </cell>
          <cell r="AN1313" t="str">
            <v>Domingo</v>
          </cell>
          <cell r="AO1313" t="str">
            <v>000</v>
          </cell>
          <cell r="AP1313" t="str">
            <v>SIN DEFINIR</v>
          </cell>
          <cell r="AQ1313" t="str">
            <v>1</v>
          </cell>
          <cell r="AR1313">
            <v>46106</v>
          </cell>
          <cell r="AS1313" t="str">
            <v>24/09/2026</v>
          </cell>
          <cell r="AU1313" t="str">
            <v>A</v>
          </cell>
          <cell r="AW1313" t="str">
            <v>EPS010</v>
          </cell>
          <cell r="AX1313" t="str">
            <v>EPS SURA (ANTES SUSALUD)</v>
          </cell>
          <cell r="AY1313" t="str">
            <v>001</v>
          </cell>
          <cell r="AZ1313" t="str">
            <v>230201</v>
          </cell>
          <cell r="BA1313" t="str">
            <v>PROTECCIÓN + I. N. G.</v>
          </cell>
          <cell r="BB1313" t="str">
            <v>001</v>
          </cell>
          <cell r="BC1313" t="str">
            <v>14-28</v>
          </cell>
          <cell r="BD1313" t="str">
            <v>ARL SURA</v>
          </cell>
          <cell r="BE1313" t="str">
            <v>001</v>
          </cell>
          <cell r="BF1313" t="str">
            <v>CCF04</v>
          </cell>
          <cell r="BG1313" t="str">
            <v>COMFAMA ANTIOQUIA</v>
          </cell>
          <cell r="BH1313" t="str">
            <v>C005</v>
          </cell>
          <cell r="BI1313" t="str">
            <v>CESANTÍAS PROTECCIÓN S. A.</v>
          </cell>
          <cell r="BJ1313" t="str">
            <v>2108901</v>
          </cell>
          <cell r="BK1313" t="str">
            <v>002</v>
          </cell>
          <cell r="BL1313" t="str">
            <v>Quincenales</v>
          </cell>
          <cell r="BM1313" t="str">
            <v>TABLA</v>
          </cell>
          <cell r="BO1313" t="str">
            <v>001</v>
          </cell>
          <cell r="BP1313" t="str">
            <v>Salario interno pesos</v>
          </cell>
          <cell r="BQ1313">
            <v>1750905</v>
          </cell>
          <cell r="BR1313" t="str">
            <v>000000000000002</v>
          </cell>
          <cell r="BS1313" t="str">
            <v>COMPAÑÍA DE ALIMENTOS COLOMBIANOS CALCO S.A</v>
          </cell>
          <cell r="BT1313" t="str">
            <v>000000000047443</v>
          </cell>
          <cell r="BU1313" t="str">
            <v>COCINA PRINCIPAL</v>
          </cell>
          <cell r="BV1313" t="str">
            <v>000000000047618</v>
          </cell>
          <cell r="BW1313" t="str">
            <v>AUXILIAR DE PRODUCCIÓN</v>
          </cell>
          <cell r="BX1313" t="str">
            <v>000000000066453</v>
          </cell>
          <cell r="BY1313" t="str">
            <v>AUXILIAR DE PRODUCCION</v>
          </cell>
          <cell r="BZ1313" t="str">
            <v>higuitagarciaelena@gmail.com</v>
          </cell>
          <cell r="CA1313" t="str">
            <v>220 - JORNADA MENSUAL 220 HORAS</v>
          </cell>
          <cell r="CB1313" t="str">
            <v>Ley 50</v>
          </cell>
          <cell r="CC1313" t="str">
            <v>2 - Fijo</v>
          </cell>
          <cell r="CD1313" t="str">
            <v>APORTA</v>
          </cell>
          <cell r="CE1313" t="str">
            <v>APORTA</v>
          </cell>
          <cell r="CF1313" t="str">
            <v>APORTA</v>
          </cell>
          <cell r="CG1313">
            <v>1.044</v>
          </cell>
          <cell r="CH1313" t="str">
            <v>LA DIFERENCIA</v>
          </cell>
          <cell r="CI1313" t="str">
            <v>LA DIFERENCIA</v>
          </cell>
          <cell r="CJ1313" t="str">
            <v>LA DIFERENCIA</v>
          </cell>
          <cell r="CK1313" t="str">
            <v>Sueldo fijo</v>
          </cell>
          <cell r="CL1313" t="str">
            <v>Dependiente</v>
          </cell>
          <cell r="CM1313" t="str">
            <v>No aplica</v>
          </cell>
          <cell r="CN1313" t="str">
            <v>S</v>
          </cell>
          <cell r="CQ1313" t="str">
            <v>220</v>
          </cell>
          <cell r="CR1313" t="str">
            <v>Tiempo Completo 220</v>
          </cell>
          <cell r="CS1313" t="str">
            <v>31</v>
          </cell>
          <cell r="CT1313" t="str">
            <v>000000000047497</v>
          </cell>
          <cell r="CU1313" t="str">
            <v>PRODUCCIÓN</v>
          </cell>
          <cell r="CW1313" t="str">
            <v>000</v>
          </cell>
          <cell r="CX1313" t="str">
            <v>HIGUITA GARCIA DORA ELENA</v>
          </cell>
        </row>
        <row r="1314">
          <cell r="A1314">
            <v>43148374</v>
          </cell>
          <cell r="B1314" t="str">
            <v>DORI</v>
          </cell>
          <cell r="C1314" t="str">
            <v>LUZ</v>
          </cell>
          <cell r="D1314" t="str">
            <v>PEREA</v>
          </cell>
          <cell r="E1314" t="str">
            <v>MURILLO</v>
          </cell>
          <cell r="F1314">
            <v>30199</v>
          </cell>
          <cell r="G1314" t="str">
            <v>169 - COLOMBIA</v>
          </cell>
          <cell r="H1314" t="str">
            <v>05 - ANTIOQUIA</v>
          </cell>
          <cell r="I1314" t="str">
            <v>CAREPA</v>
          </cell>
          <cell r="J1314" t="str">
            <v>CL 103D 49 11</v>
          </cell>
          <cell r="K1314" t="str">
            <v>Villa Niza</v>
          </cell>
          <cell r="L1314" t="str">
            <v>3218951363</v>
          </cell>
          <cell r="M1314" t="str">
            <v>CO</v>
          </cell>
          <cell r="N1314" t="str">
            <v>BANCOLOMBIA</v>
          </cell>
          <cell r="O1314" t="str">
            <v>25500004816</v>
          </cell>
          <cell r="P1314" t="str">
            <v>AHORRO</v>
          </cell>
          <cell r="Q1314" t="str">
            <v>CÉDULA DE CIUDADANÍA</v>
          </cell>
          <cell r="R1314">
            <v>43148374</v>
          </cell>
          <cell r="S1314" t="str">
            <v>Carepa</v>
          </cell>
          <cell r="U1314" t="str">
            <v>05 - ANTIOQUIA</v>
          </cell>
          <cell r="V1314" t="str">
            <v>MEDELLIN</v>
          </cell>
          <cell r="W1314" t="str">
            <v>SOLTERO</v>
          </cell>
          <cell r="X1314" t="str">
            <v>0</v>
          </cell>
          <cell r="Z1314">
            <v>0</v>
          </cell>
          <cell r="AA1314" t="str">
            <v>0</v>
          </cell>
          <cell r="AB1314" t="str">
            <v>001</v>
          </cell>
          <cell r="AC1314" t="str">
            <v>PRIMARIA</v>
          </cell>
          <cell r="AD1314" t="str">
            <v>F</v>
          </cell>
          <cell r="AE1314" t="str">
            <v>002</v>
          </cell>
          <cell r="AF1314" t="str">
            <v>COMPAÑÍA DE ALIMENTOS COLOMBIANOS CALCO S.A</v>
          </cell>
          <cell r="AG1314" t="str">
            <v>52</v>
          </cell>
          <cell r="AH1314" t="str">
            <v>VENTAS</v>
          </cell>
          <cell r="AI1314" t="str">
            <v>02008003</v>
          </cell>
          <cell r="AJ1314" t="str">
            <v>Puntos de Venta</v>
          </cell>
          <cell r="AK1314" t="str">
            <v>R14-002</v>
          </cell>
          <cell r="AL1314" t="str">
            <v>PUERTA DEL NORTE</v>
          </cell>
          <cell r="AM1314" t="str">
            <v>007</v>
          </cell>
          <cell r="AN1314" t="str">
            <v>Domingo</v>
          </cell>
          <cell r="AO1314" t="str">
            <v>000</v>
          </cell>
          <cell r="AP1314" t="str">
            <v>SIN DEFINIR</v>
          </cell>
          <cell r="AQ1314" t="str">
            <v>1</v>
          </cell>
          <cell r="AR1314">
            <v>44839</v>
          </cell>
          <cell r="AU1314" t="str">
            <v>A</v>
          </cell>
          <cell r="AW1314" t="str">
            <v>EPS010</v>
          </cell>
          <cell r="AX1314" t="str">
            <v>EPS SURA (ANTES SUSALUD)</v>
          </cell>
          <cell r="AY1314" t="str">
            <v>001</v>
          </cell>
          <cell r="AZ1314" t="str">
            <v>230201</v>
          </cell>
          <cell r="BA1314" t="str">
            <v>PROTECCIÓN + I. N. G.</v>
          </cell>
          <cell r="BB1314" t="str">
            <v>001</v>
          </cell>
          <cell r="BC1314" t="str">
            <v>14-28</v>
          </cell>
          <cell r="BD1314" t="str">
            <v>ARL SURA</v>
          </cell>
          <cell r="BE1314" t="str">
            <v>001</v>
          </cell>
          <cell r="BF1314" t="str">
            <v>CCF04</v>
          </cell>
          <cell r="BG1314" t="str">
            <v>COMFAMA ANTIOQUIA</v>
          </cell>
          <cell r="BH1314" t="str">
            <v>C005</v>
          </cell>
          <cell r="BI1314" t="str">
            <v>CESANTÍAS PROTECCIÓN S. A.</v>
          </cell>
          <cell r="BJ1314" t="str">
            <v>3561101</v>
          </cell>
          <cell r="BK1314" t="str">
            <v>002</v>
          </cell>
          <cell r="BL1314" t="str">
            <v>Quincenales</v>
          </cell>
          <cell r="BM1314" t="str">
            <v>TABLA</v>
          </cell>
          <cell r="BO1314" t="str">
            <v>001</v>
          </cell>
          <cell r="BP1314" t="str">
            <v>Salario interno pesos</v>
          </cell>
          <cell r="BQ1314">
            <v>1750905</v>
          </cell>
          <cell r="BR1314" t="str">
            <v>000000000000002</v>
          </cell>
          <cell r="BS1314" t="str">
            <v>COMPAÑÍA DE ALIMENTOS COLOMBIANOS CALCO S.A</v>
          </cell>
          <cell r="BT1314" t="str">
            <v>000000000047470</v>
          </cell>
          <cell r="BU1314" t="str">
            <v>PUNTOS DE VENTA</v>
          </cell>
          <cell r="BV1314" t="str">
            <v>000000000047620</v>
          </cell>
          <cell r="BW1314" t="str">
            <v>AUXILIAR DE RESTAURANTE</v>
          </cell>
          <cell r="BX1314" t="str">
            <v>000000000048950</v>
          </cell>
          <cell r="BY1314" t="str">
            <v>AUXILIAR DE RESTAURANTE</v>
          </cell>
          <cell r="BZ1314" t="str">
            <v>kelly03perea@gmail.com</v>
          </cell>
          <cell r="CA1314" t="str">
            <v>220 - JORNADA MENSUAL 220 HORAS</v>
          </cell>
          <cell r="CB1314" t="str">
            <v>Ley 50</v>
          </cell>
          <cell r="CC1314" t="str">
            <v>1 - Indefinido</v>
          </cell>
          <cell r="CD1314" t="str">
            <v>APORTA</v>
          </cell>
          <cell r="CE1314" t="str">
            <v>APORTA</v>
          </cell>
          <cell r="CF1314" t="str">
            <v>APORTA</v>
          </cell>
          <cell r="CG1314">
            <v>2.4359999999999999</v>
          </cell>
          <cell r="CH1314" t="str">
            <v>SIN AUXILIO</v>
          </cell>
          <cell r="CI1314" t="str">
            <v>SIN AUXILIO</v>
          </cell>
          <cell r="CJ1314" t="str">
            <v>SIN AUXILIO</v>
          </cell>
          <cell r="CK1314" t="str">
            <v>Sueldo fijo</v>
          </cell>
          <cell r="CL1314" t="str">
            <v>Dependiente</v>
          </cell>
          <cell r="CM1314" t="str">
            <v>No aplica</v>
          </cell>
          <cell r="CN1314" t="str">
            <v>S</v>
          </cell>
          <cell r="CQ1314" t="str">
            <v>220</v>
          </cell>
          <cell r="CR1314" t="str">
            <v>Tiempo Completo 220</v>
          </cell>
          <cell r="CS1314" t="str">
            <v>31</v>
          </cell>
          <cell r="CT1314" t="str">
            <v>000000000047511</v>
          </cell>
          <cell r="CU1314" t="str">
            <v>PUERTA DEL NORTE</v>
          </cell>
          <cell r="CW1314" t="str">
            <v>000</v>
          </cell>
          <cell r="CX1314" t="str">
            <v>PEREA MURILLO DORI LUZ</v>
          </cell>
        </row>
        <row r="1315">
          <cell r="A1315">
            <v>43148596</v>
          </cell>
          <cell r="B1315" t="str">
            <v>LEIDA</v>
          </cell>
          <cell r="C1315" t="str">
            <v>YISELY</v>
          </cell>
          <cell r="D1315" t="str">
            <v>MURILLO</v>
          </cell>
          <cell r="E1315" t="str">
            <v>PARRA</v>
          </cell>
          <cell r="F1315">
            <v>30939</v>
          </cell>
          <cell r="G1315" t="str">
            <v>169 - COLOMBIA</v>
          </cell>
          <cell r="H1315" t="str">
            <v>05 - ANTIOQUIA</v>
          </cell>
          <cell r="I1315" t="str">
            <v>APARTADO</v>
          </cell>
          <cell r="J1315" t="str">
            <v>CR 10 55 214</v>
          </cell>
          <cell r="K1315" t="str">
            <v>Caicedo</v>
          </cell>
          <cell r="L1315" t="str">
            <v>3224712601</v>
          </cell>
          <cell r="M1315" t="str">
            <v>CO</v>
          </cell>
          <cell r="N1315" t="str">
            <v>BANCOLOMBIA</v>
          </cell>
          <cell r="O1315" t="str">
            <v>83121809420</v>
          </cell>
          <cell r="P1315" t="str">
            <v>AHORRO</v>
          </cell>
          <cell r="Q1315" t="str">
            <v>CÉDULA DE CIUDADANÍA</v>
          </cell>
          <cell r="R1315">
            <v>43148596</v>
          </cell>
          <cell r="S1315" t="str">
            <v>Carepa</v>
          </cell>
          <cell r="U1315" t="str">
            <v>05 - ANTIOQUIA</v>
          </cell>
          <cell r="V1315" t="str">
            <v>MEDELLIN</v>
          </cell>
          <cell r="W1315" t="str">
            <v>SOLTERO</v>
          </cell>
          <cell r="X1315" t="str">
            <v>0</v>
          </cell>
          <cell r="Z1315">
            <v>0</v>
          </cell>
          <cell r="AA1315" t="str">
            <v>0</v>
          </cell>
          <cell r="AB1315" t="str">
            <v>002</v>
          </cell>
          <cell r="AC1315" t="str">
            <v>BACHILLERATO</v>
          </cell>
          <cell r="AD1315" t="str">
            <v>F</v>
          </cell>
          <cell r="AE1315" t="str">
            <v>002</v>
          </cell>
          <cell r="AF1315" t="str">
            <v>COMPAÑÍA DE ALIMENTOS COLOMBIANOS CALCO S.A</v>
          </cell>
          <cell r="AG1315" t="str">
            <v>52</v>
          </cell>
          <cell r="AH1315" t="str">
            <v>VENTAS</v>
          </cell>
          <cell r="AI1315" t="str">
            <v>02008003</v>
          </cell>
          <cell r="AJ1315" t="str">
            <v>Puntos de Venta</v>
          </cell>
          <cell r="AK1315" t="str">
            <v>R22-002</v>
          </cell>
          <cell r="AL1315" t="str">
            <v>LEMONT</v>
          </cell>
          <cell r="AM1315" t="str">
            <v>007</v>
          </cell>
          <cell r="AN1315" t="str">
            <v>Domingo</v>
          </cell>
          <cell r="AO1315" t="str">
            <v>000</v>
          </cell>
          <cell r="AP1315" t="str">
            <v>SIN DEFINIR</v>
          </cell>
          <cell r="AQ1315" t="str">
            <v>1</v>
          </cell>
          <cell r="AR1315">
            <v>45329</v>
          </cell>
          <cell r="AU1315" t="str">
            <v>A</v>
          </cell>
          <cell r="AW1315" t="str">
            <v>EPS010</v>
          </cell>
          <cell r="AX1315" t="str">
            <v>EPS SURA (ANTES SUSALUD)</v>
          </cell>
          <cell r="AY1315" t="str">
            <v>001</v>
          </cell>
          <cell r="AZ1315" t="str">
            <v>230301</v>
          </cell>
          <cell r="BA1315" t="str">
            <v>PORVENIR</v>
          </cell>
          <cell r="BB1315" t="str">
            <v>001</v>
          </cell>
          <cell r="BC1315" t="str">
            <v>14-28</v>
          </cell>
          <cell r="BD1315" t="str">
            <v>ARL SURA</v>
          </cell>
          <cell r="BE1315" t="str">
            <v>001</v>
          </cell>
          <cell r="BF1315" t="str">
            <v>CCF04</v>
          </cell>
          <cell r="BG1315" t="str">
            <v>COMFAMA ANTIOQUIA</v>
          </cell>
          <cell r="BH1315" t="str">
            <v>C004</v>
          </cell>
          <cell r="BI1315" t="str">
            <v>CESANTÍAS PORVENIR</v>
          </cell>
          <cell r="BJ1315" t="str">
            <v>3561101</v>
          </cell>
          <cell r="BK1315" t="str">
            <v>002</v>
          </cell>
          <cell r="BL1315" t="str">
            <v>Quincenales</v>
          </cell>
          <cell r="BM1315" t="str">
            <v>TABLA</v>
          </cell>
          <cell r="BO1315" t="str">
            <v>001</v>
          </cell>
          <cell r="BP1315" t="str">
            <v>Salario interno pesos</v>
          </cell>
          <cell r="BQ1315">
            <v>1750905</v>
          </cell>
          <cell r="BR1315" t="str">
            <v>000000000000002</v>
          </cell>
          <cell r="BS1315" t="str">
            <v>COMPAÑÍA DE ALIMENTOS COLOMBIANOS CALCO S.A</v>
          </cell>
          <cell r="BT1315" t="str">
            <v>000000000047470</v>
          </cell>
          <cell r="BU1315" t="str">
            <v>PUNTOS DE VENTA</v>
          </cell>
          <cell r="BV1315" t="str">
            <v>000000000047620</v>
          </cell>
          <cell r="BW1315" t="str">
            <v>AUXILIAR DE RESTAURANTE</v>
          </cell>
          <cell r="BX1315" t="str">
            <v>000000000049309</v>
          </cell>
          <cell r="BY1315" t="str">
            <v>AUXILIAR DE RESTAURANTE</v>
          </cell>
          <cell r="BZ1315" t="str">
            <v>leydamurillo43148@gmail.com</v>
          </cell>
          <cell r="CA1315" t="str">
            <v>220 - JORNADA MENSUAL 220 HORAS</v>
          </cell>
          <cell r="CB1315" t="str">
            <v>Ley 50</v>
          </cell>
          <cell r="CC1315" t="str">
            <v>1 - Indefinido</v>
          </cell>
          <cell r="CD1315" t="str">
            <v>APORTA</v>
          </cell>
          <cell r="CE1315" t="str">
            <v>APORTA</v>
          </cell>
          <cell r="CF1315" t="str">
            <v>APORTA</v>
          </cell>
          <cell r="CG1315">
            <v>2.4359999999999999</v>
          </cell>
          <cell r="CH1315" t="str">
            <v>SIN AUXILIO</v>
          </cell>
          <cell r="CI1315" t="str">
            <v>SIN AUXILIO</v>
          </cell>
          <cell r="CJ1315" t="str">
            <v>SIN AUXILIO</v>
          </cell>
          <cell r="CK1315" t="str">
            <v>Sueldo fijo</v>
          </cell>
          <cell r="CL1315" t="str">
            <v>Dependiente</v>
          </cell>
          <cell r="CM1315" t="str">
            <v>No aplica</v>
          </cell>
          <cell r="CN1315" t="str">
            <v>S</v>
          </cell>
          <cell r="CQ1315" t="str">
            <v>220</v>
          </cell>
          <cell r="CR1315" t="str">
            <v>Tiempo Completo 220</v>
          </cell>
          <cell r="CS1315" t="str">
            <v>31</v>
          </cell>
          <cell r="CT1315" t="str">
            <v>000000000047519</v>
          </cell>
          <cell r="CU1315" t="str">
            <v>LEMONT</v>
          </cell>
          <cell r="CW1315" t="str">
            <v>000</v>
          </cell>
          <cell r="CX1315" t="str">
            <v>MURILLO PARRA LEIDA YISELY</v>
          </cell>
        </row>
        <row r="1316">
          <cell r="A1316">
            <v>43148628</v>
          </cell>
          <cell r="B1316" t="str">
            <v>SILVIA</v>
          </cell>
          <cell r="C1316" t="str">
            <v>CECILIA</v>
          </cell>
          <cell r="D1316" t="str">
            <v>VALENCIA</v>
          </cell>
          <cell r="E1316" t="str">
            <v>IBARGUEN</v>
          </cell>
          <cell r="F1316">
            <v>30499</v>
          </cell>
          <cell r="G1316" t="str">
            <v>169 - COLOMBIA</v>
          </cell>
          <cell r="H1316" t="str">
            <v>05 - ANTIOQUIA</v>
          </cell>
          <cell r="I1316" t="str">
            <v>APARTADO</v>
          </cell>
          <cell r="J1316" t="str">
            <v>CL 56 CR 92 56 INT 96 03</v>
          </cell>
          <cell r="K1316" t="str">
            <v>MIRADOR CALASAN</v>
          </cell>
          <cell r="L1316" t="str">
            <v>3241840222</v>
          </cell>
          <cell r="M1316" t="str">
            <v>CO</v>
          </cell>
          <cell r="N1316" t="str">
            <v>BANCOLOMBIA</v>
          </cell>
          <cell r="O1316" t="str">
            <v>25598713581</v>
          </cell>
          <cell r="P1316" t="str">
            <v>AHORRO</v>
          </cell>
          <cell r="Q1316" t="str">
            <v>CÉDULA DE CIUDADANÍA</v>
          </cell>
          <cell r="R1316">
            <v>43148628</v>
          </cell>
          <cell r="S1316" t="str">
            <v>CAREPA</v>
          </cell>
          <cell r="U1316" t="str">
            <v>05 - ANTIOQUIA</v>
          </cell>
          <cell r="V1316" t="str">
            <v>MEDELLIN</v>
          </cell>
          <cell r="W1316" t="str">
            <v>SOLTERO</v>
          </cell>
          <cell r="AB1316" t="str">
            <v>003</v>
          </cell>
          <cell r="AC1316" t="str">
            <v>TÉCNICO</v>
          </cell>
          <cell r="AD1316" t="str">
            <v>F</v>
          </cell>
          <cell r="AE1316" t="str">
            <v>002</v>
          </cell>
          <cell r="AF1316" t="str">
            <v>COMPAÑÍA DE ALIMENTOS COLOMBIANOS CALCO S.A</v>
          </cell>
          <cell r="AG1316" t="str">
            <v>52</v>
          </cell>
          <cell r="AH1316" t="str">
            <v>VENTAS</v>
          </cell>
          <cell r="AI1316" t="str">
            <v>02008003</v>
          </cell>
          <cell r="AJ1316" t="str">
            <v>Puntos de Venta</v>
          </cell>
          <cell r="AK1316" t="str">
            <v>R04-002</v>
          </cell>
          <cell r="AL1316" t="str">
            <v>TESORO</v>
          </cell>
          <cell r="AM1316" t="str">
            <v>004</v>
          </cell>
          <cell r="AN1316" t="str">
            <v>Jueves</v>
          </cell>
          <cell r="AO1316" t="str">
            <v>000</v>
          </cell>
          <cell r="AP1316" t="str">
            <v>SIN DEFINIR</v>
          </cell>
          <cell r="AQ1316" t="str">
            <v>1</v>
          </cell>
          <cell r="AR1316">
            <v>46071</v>
          </cell>
          <cell r="AS1316" t="str">
            <v>17/08/2026</v>
          </cell>
          <cell r="AU1316" t="str">
            <v>A</v>
          </cell>
          <cell r="AW1316" t="str">
            <v>EPS010</v>
          </cell>
          <cell r="AX1316" t="str">
            <v>EPS SURA (ANTES SUSALUD)</v>
          </cell>
          <cell r="AY1316" t="str">
            <v>001</v>
          </cell>
          <cell r="AZ1316" t="str">
            <v>230301</v>
          </cell>
          <cell r="BA1316" t="str">
            <v>PORVENIR</v>
          </cell>
          <cell r="BB1316" t="str">
            <v>001</v>
          </cell>
          <cell r="BC1316" t="str">
            <v>14-28</v>
          </cell>
          <cell r="BD1316" t="str">
            <v>ARL SURA</v>
          </cell>
          <cell r="BE1316" t="str">
            <v>001</v>
          </cell>
          <cell r="BF1316" t="str">
            <v>CCF04</v>
          </cell>
          <cell r="BG1316" t="str">
            <v>COMFAMA ANTIOQUIA</v>
          </cell>
          <cell r="BH1316" t="str">
            <v>C005</v>
          </cell>
          <cell r="BI1316" t="str">
            <v>CESANTÍAS PROTECCIÓN S. A.</v>
          </cell>
          <cell r="BJ1316" t="str">
            <v>3561101</v>
          </cell>
          <cell r="BK1316" t="str">
            <v>002</v>
          </cell>
          <cell r="BL1316" t="str">
            <v>Quincenales</v>
          </cell>
          <cell r="BM1316" t="str">
            <v>TABLA</v>
          </cell>
          <cell r="BO1316" t="str">
            <v>001</v>
          </cell>
          <cell r="BP1316" t="str">
            <v>Salario interno pesos</v>
          </cell>
          <cell r="BQ1316">
            <v>1750905</v>
          </cell>
          <cell r="BR1316" t="str">
            <v>000000000000002</v>
          </cell>
          <cell r="BS1316" t="str">
            <v>COMPAÑÍA DE ALIMENTOS COLOMBIANOS CALCO S.A</v>
          </cell>
          <cell r="BT1316" t="str">
            <v>000000000047457</v>
          </cell>
          <cell r="BU1316" t="str">
            <v>ENTRENAMIENTO</v>
          </cell>
          <cell r="BV1316" t="str">
            <v>000000000047620</v>
          </cell>
          <cell r="BW1316" t="str">
            <v>AUXILIAR DE RESTAURANTE</v>
          </cell>
          <cell r="BX1316" t="str">
            <v>000000000065718</v>
          </cell>
          <cell r="BY1316" t="str">
            <v>AUXILIAR DE RESTAURANTE</v>
          </cell>
          <cell r="BZ1316" t="str">
            <v>scvalenciaibarguen83@gmail.com</v>
          </cell>
          <cell r="CA1316" t="str">
            <v>220 - JORNADA MENSUAL 220 HORAS</v>
          </cell>
          <cell r="CB1316" t="str">
            <v>Ley 50</v>
          </cell>
          <cell r="CC1316" t="str">
            <v>2 - Fijo</v>
          </cell>
          <cell r="CD1316" t="str">
            <v>APORTA</v>
          </cell>
          <cell r="CE1316" t="str">
            <v>APORTA</v>
          </cell>
          <cell r="CF1316" t="str">
            <v>APORTA</v>
          </cell>
          <cell r="CG1316">
            <v>2.4359999999999999</v>
          </cell>
          <cell r="CH1316" t="str">
            <v>SIN AUXILIO</v>
          </cell>
          <cell r="CI1316" t="str">
            <v>LA DIFERENCIA</v>
          </cell>
          <cell r="CJ1316" t="str">
            <v>LA DIFERENCIA</v>
          </cell>
          <cell r="CK1316" t="str">
            <v>Sueldo fijo</v>
          </cell>
          <cell r="CL1316" t="str">
            <v>Dependiente</v>
          </cell>
          <cell r="CM1316" t="str">
            <v>No aplica</v>
          </cell>
          <cell r="CN1316" t="str">
            <v>S</v>
          </cell>
          <cell r="CQ1316" t="str">
            <v>220</v>
          </cell>
          <cell r="CR1316" t="str">
            <v>Tiempo Completo 220</v>
          </cell>
          <cell r="CS1316" t="str">
            <v>31</v>
          </cell>
          <cell r="CT1316" t="str">
            <v>000000000047501</v>
          </cell>
          <cell r="CU1316" t="str">
            <v>TESORO</v>
          </cell>
          <cell r="CW1316" t="str">
            <v>000</v>
          </cell>
          <cell r="CX1316" t="str">
            <v>VALENCIA IBARGUEN SILVIA CECILIA</v>
          </cell>
        </row>
        <row r="1317">
          <cell r="A1317">
            <v>43150199</v>
          </cell>
          <cell r="B1317" t="str">
            <v>DIANA</v>
          </cell>
          <cell r="C1317" t="str">
            <v>CRISTINA</v>
          </cell>
          <cell r="D1317" t="str">
            <v>CORTES</v>
          </cell>
          <cell r="E1317" t="str">
            <v>RUIZ</v>
          </cell>
          <cell r="F1317">
            <v>27684</v>
          </cell>
          <cell r="G1317" t="str">
            <v>169 - COLOMBIA</v>
          </cell>
          <cell r="H1317" t="str">
            <v>05 - ANTIOQUIA</v>
          </cell>
          <cell r="I1317" t="str">
            <v>MEDELLIN</v>
          </cell>
          <cell r="J1317" t="str">
            <v>CR 74 94 78</v>
          </cell>
          <cell r="K1317" t="str">
            <v>Castilla</v>
          </cell>
          <cell r="L1317" t="str">
            <v>3043651130</v>
          </cell>
          <cell r="M1317" t="str">
            <v>CO</v>
          </cell>
          <cell r="N1317" t="str">
            <v>BANCOLOMBIA</v>
          </cell>
          <cell r="O1317" t="str">
            <v>26700000497</v>
          </cell>
          <cell r="P1317" t="str">
            <v>AHORRO</v>
          </cell>
          <cell r="Q1317" t="str">
            <v>CÉDULA DE CIUDADANÍA</v>
          </cell>
          <cell r="R1317">
            <v>43150199</v>
          </cell>
          <cell r="S1317" t="str">
            <v>Medellin</v>
          </cell>
          <cell r="U1317" t="str">
            <v>05 - ANTIOQUIA</v>
          </cell>
          <cell r="V1317" t="str">
            <v>MEDELLIN</v>
          </cell>
          <cell r="W1317" t="str">
            <v>DIVORCIADO</v>
          </cell>
          <cell r="X1317" t="str">
            <v>0</v>
          </cell>
          <cell r="Z1317">
            <v>0</v>
          </cell>
          <cell r="AA1317" t="str">
            <v>0</v>
          </cell>
          <cell r="AB1317" t="str">
            <v>001</v>
          </cell>
          <cell r="AC1317" t="str">
            <v>PRIMARIA</v>
          </cell>
          <cell r="AD1317" t="str">
            <v>F</v>
          </cell>
          <cell r="AE1317" t="str">
            <v>002</v>
          </cell>
          <cell r="AF1317" t="str">
            <v>COMPAÑÍA DE ALIMENTOS COLOMBIANOS CALCO S.A</v>
          </cell>
          <cell r="AG1317" t="str">
            <v>52</v>
          </cell>
          <cell r="AH1317" t="str">
            <v>VENTAS</v>
          </cell>
          <cell r="AI1317" t="str">
            <v>02008003</v>
          </cell>
          <cell r="AJ1317" t="str">
            <v>Puntos de Venta</v>
          </cell>
          <cell r="AK1317" t="str">
            <v>R18-002</v>
          </cell>
          <cell r="AL1317" t="str">
            <v>ONE PLAZA</v>
          </cell>
          <cell r="AM1317" t="str">
            <v>007</v>
          </cell>
          <cell r="AN1317" t="str">
            <v>Domingo</v>
          </cell>
          <cell r="AO1317" t="str">
            <v>000</v>
          </cell>
          <cell r="AP1317" t="str">
            <v>SIN DEFINIR</v>
          </cell>
          <cell r="AQ1317" t="str">
            <v>2</v>
          </cell>
          <cell r="AR1317">
            <v>42635</v>
          </cell>
          <cell r="AU1317" t="str">
            <v>A</v>
          </cell>
          <cell r="AW1317" t="str">
            <v>EPS010</v>
          </cell>
          <cell r="AX1317" t="str">
            <v>EPS SURA (ANTES SUSALUD)</v>
          </cell>
          <cell r="AY1317" t="str">
            <v>001</v>
          </cell>
          <cell r="AZ1317" t="str">
            <v>230201</v>
          </cell>
          <cell r="BA1317" t="str">
            <v>PROTECCIÓN + I. N. G.</v>
          </cell>
          <cell r="BB1317" t="str">
            <v>001</v>
          </cell>
          <cell r="BC1317" t="str">
            <v>14-28</v>
          </cell>
          <cell r="BD1317" t="str">
            <v>ARL SURA</v>
          </cell>
          <cell r="BE1317" t="str">
            <v>001</v>
          </cell>
          <cell r="BF1317" t="str">
            <v>CCF04</v>
          </cell>
          <cell r="BG1317" t="str">
            <v>COMFAMA ANTIOQUIA</v>
          </cell>
          <cell r="BH1317" t="str">
            <v>C005</v>
          </cell>
          <cell r="BI1317" t="str">
            <v>CESANTÍAS PROTECCIÓN S. A.</v>
          </cell>
          <cell r="BJ1317" t="str">
            <v>3561101</v>
          </cell>
          <cell r="BK1317" t="str">
            <v>002</v>
          </cell>
          <cell r="BL1317" t="str">
            <v>Quincenales</v>
          </cell>
          <cell r="BM1317" t="str">
            <v>TABLA</v>
          </cell>
          <cell r="BO1317" t="str">
            <v>004</v>
          </cell>
          <cell r="BP1317" t="str">
            <v>Salario por horas</v>
          </cell>
          <cell r="BQ1317">
            <v>7958.65</v>
          </cell>
          <cell r="BR1317" t="str">
            <v>000000000000002</v>
          </cell>
          <cell r="BS1317" t="str">
            <v>COMPAÑÍA DE ALIMENTOS COLOMBIANOS CALCO S.A</v>
          </cell>
          <cell r="BT1317" t="str">
            <v>000000000047470</v>
          </cell>
          <cell r="BU1317" t="str">
            <v>PUNTOS DE VENTA</v>
          </cell>
          <cell r="BV1317" t="str">
            <v>000000000047620</v>
          </cell>
          <cell r="BW1317" t="str">
            <v>AUXILIAR DE RESTAURANTE</v>
          </cell>
          <cell r="BX1317" t="str">
            <v>000000000048929</v>
          </cell>
          <cell r="BY1317" t="str">
            <v>AUXILIAR DE RESTAURANTE</v>
          </cell>
          <cell r="BZ1317" t="str">
            <v>dianacr1975@gmail.com</v>
          </cell>
          <cell r="CA1317" t="str">
            <v>1 - JORNADA POR HORAS</v>
          </cell>
          <cell r="CB1317" t="str">
            <v>Ley 50</v>
          </cell>
          <cell r="CC1317" t="str">
            <v>1 - Indefinido</v>
          </cell>
          <cell r="CD1317" t="str">
            <v>APORTA</v>
          </cell>
          <cell r="CE1317" t="str">
            <v>APORTA</v>
          </cell>
          <cell r="CF1317" t="str">
            <v>APORTA</v>
          </cell>
          <cell r="CG1317">
            <v>2.4359999999999999</v>
          </cell>
          <cell r="CH1317" t="str">
            <v>SIN AUXILIO</v>
          </cell>
          <cell r="CI1317" t="str">
            <v>SIN AUXILIO</v>
          </cell>
          <cell r="CJ1317" t="str">
            <v>SIN AUXILIO</v>
          </cell>
          <cell r="CK1317" t="str">
            <v>Sueldo variable</v>
          </cell>
          <cell r="CL1317" t="str">
            <v>Dependiente</v>
          </cell>
          <cell r="CM1317" t="str">
            <v>No aplica</v>
          </cell>
          <cell r="CN1317" t="str">
            <v>S</v>
          </cell>
          <cell r="CQ1317" t="str">
            <v>FS</v>
          </cell>
          <cell r="CR1317" t="str">
            <v>Fines de Semana</v>
          </cell>
          <cell r="CS1317" t="str">
            <v>31</v>
          </cell>
          <cell r="CT1317" t="str">
            <v>000000000047511</v>
          </cell>
          <cell r="CU1317" t="str">
            <v>PUERTA DEL NORTE</v>
          </cell>
          <cell r="CW1317" t="str">
            <v>000</v>
          </cell>
          <cell r="CX1317" t="str">
            <v>CORTES RUIZ DIANA CRISTINA</v>
          </cell>
        </row>
        <row r="1318">
          <cell r="A1318">
            <v>43150992</v>
          </cell>
          <cell r="B1318" t="str">
            <v>SANDRA</v>
          </cell>
          <cell r="C1318" t="str">
            <v>MILENA</v>
          </cell>
          <cell r="D1318" t="str">
            <v>ESCOBAR</v>
          </cell>
          <cell r="E1318" t="str">
            <v>CADAVID</v>
          </cell>
          <cell r="F1318">
            <v>28239</v>
          </cell>
          <cell r="G1318" t="str">
            <v>169 - COLOMBIA</v>
          </cell>
          <cell r="H1318" t="str">
            <v>63 - QUINDIO</v>
          </cell>
          <cell r="I1318" t="str">
            <v>MONTENEGRO</v>
          </cell>
          <cell r="J1318" t="str">
            <v>VRD LA CORRALA</v>
          </cell>
          <cell r="K1318" t="str">
            <v>La Corrala</v>
          </cell>
          <cell r="L1318" t="str">
            <v>3128289714</v>
          </cell>
          <cell r="M1318" t="str">
            <v>CO</v>
          </cell>
          <cell r="N1318" t="str">
            <v>BANCOLOMBIA</v>
          </cell>
          <cell r="O1318" t="str">
            <v>37925378284</v>
          </cell>
          <cell r="P1318" t="str">
            <v>AHORRO</v>
          </cell>
          <cell r="Q1318" t="str">
            <v>CÉDULA DE CIUDADANÍA</v>
          </cell>
          <cell r="R1318">
            <v>43150992</v>
          </cell>
          <cell r="S1318" t="str">
            <v>Medellin</v>
          </cell>
          <cell r="U1318" t="str">
            <v>05 - ANTIOQUIA</v>
          </cell>
          <cell r="V1318" t="str">
            <v>CALDAS</v>
          </cell>
          <cell r="W1318" t="str">
            <v>VIUDO</v>
          </cell>
          <cell r="X1318" t="str">
            <v>0</v>
          </cell>
          <cell r="Z1318">
            <v>0</v>
          </cell>
          <cell r="AA1318" t="str">
            <v>0</v>
          </cell>
          <cell r="AB1318" t="str">
            <v>001</v>
          </cell>
          <cell r="AC1318" t="str">
            <v>PRIMARIA</v>
          </cell>
          <cell r="AD1318" t="str">
            <v>F</v>
          </cell>
          <cell r="AE1318" t="str">
            <v>002</v>
          </cell>
          <cell r="AF1318" t="str">
            <v>COMPAÑÍA DE ALIMENTOS COLOMBIANOS CALCO S.A</v>
          </cell>
          <cell r="AG1318" t="str">
            <v>52</v>
          </cell>
          <cell r="AH1318" t="str">
            <v>VENTAS</v>
          </cell>
          <cell r="AI1318" t="str">
            <v>02008003</v>
          </cell>
          <cell r="AJ1318" t="str">
            <v>Puntos de Venta</v>
          </cell>
          <cell r="AK1318" t="str">
            <v>R09-002</v>
          </cell>
          <cell r="AL1318" t="str">
            <v>MAYORCA</v>
          </cell>
          <cell r="AM1318" t="str">
            <v>007</v>
          </cell>
          <cell r="AN1318" t="str">
            <v>Domingo</v>
          </cell>
          <cell r="AO1318" t="str">
            <v>000</v>
          </cell>
          <cell r="AP1318" t="str">
            <v>SIN DEFINIR</v>
          </cell>
          <cell r="AQ1318" t="str">
            <v>2</v>
          </cell>
          <cell r="AR1318">
            <v>45420</v>
          </cell>
          <cell r="AU1318" t="str">
            <v>A</v>
          </cell>
          <cell r="AW1318" t="str">
            <v>EPS002</v>
          </cell>
          <cell r="AX1318" t="str">
            <v>SALUD TOTAL</v>
          </cell>
          <cell r="AY1318" t="str">
            <v>001</v>
          </cell>
          <cell r="AZ1318" t="str">
            <v>230201</v>
          </cell>
          <cell r="BA1318" t="str">
            <v>PROTECCIÓN + I. N. G.</v>
          </cell>
          <cell r="BB1318" t="str">
            <v>001</v>
          </cell>
          <cell r="BC1318" t="str">
            <v>14-28</v>
          </cell>
          <cell r="BD1318" t="str">
            <v>ARL SURA</v>
          </cell>
          <cell r="BE1318" t="str">
            <v>001</v>
          </cell>
          <cell r="BF1318" t="str">
            <v>CCF04</v>
          </cell>
          <cell r="BG1318" t="str">
            <v>COMFAMA ANTIOQUIA</v>
          </cell>
          <cell r="BH1318" t="str">
            <v>C005</v>
          </cell>
          <cell r="BI1318" t="str">
            <v>CESANTÍAS PROTECCIÓN S. A.</v>
          </cell>
          <cell r="BJ1318" t="str">
            <v>3561101</v>
          </cell>
          <cell r="BK1318" t="str">
            <v>002</v>
          </cell>
          <cell r="BL1318" t="str">
            <v>Quincenales</v>
          </cell>
          <cell r="BM1318" t="str">
            <v>TABLA</v>
          </cell>
          <cell r="BO1318" t="str">
            <v>001</v>
          </cell>
          <cell r="BP1318" t="str">
            <v>Salario interno pesos</v>
          </cell>
          <cell r="BQ1318">
            <v>1750905</v>
          </cell>
          <cell r="BR1318" t="str">
            <v>000000000000002</v>
          </cell>
          <cell r="BS1318" t="str">
            <v>COMPAÑÍA DE ALIMENTOS COLOMBIANOS CALCO S.A</v>
          </cell>
          <cell r="BT1318" t="str">
            <v>000000000047470</v>
          </cell>
          <cell r="BU1318" t="str">
            <v>PUNTOS DE VENTA</v>
          </cell>
          <cell r="BV1318" t="str">
            <v>000000000047620</v>
          </cell>
          <cell r="BW1318" t="str">
            <v>AUXILIAR DE RESTAURANTE</v>
          </cell>
          <cell r="BX1318" t="str">
            <v>000000000048705</v>
          </cell>
          <cell r="BY1318" t="str">
            <v>AUXILIAR DE RESTAURANTE</v>
          </cell>
          <cell r="BZ1318" t="str">
            <v>mateogil1208@hotmail.com</v>
          </cell>
          <cell r="CA1318" t="str">
            <v>220 - JORNADA MENSUAL 220 HORAS</v>
          </cell>
          <cell r="CB1318" t="str">
            <v>Ley 50</v>
          </cell>
          <cell r="CC1318" t="str">
            <v>1 - Indefinido</v>
          </cell>
          <cell r="CD1318" t="str">
            <v>APORTA</v>
          </cell>
          <cell r="CE1318" t="str">
            <v>APORTA</v>
          </cell>
          <cell r="CF1318" t="str">
            <v>APORTA</v>
          </cell>
          <cell r="CG1318">
            <v>2.4359999999999999</v>
          </cell>
          <cell r="CH1318" t="str">
            <v>SIN AUXILIO</v>
          </cell>
          <cell r="CI1318" t="str">
            <v>SIN AUXILIO</v>
          </cell>
          <cell r="CJ1318" t="str">
            <v>SIN AUXILIO</v>
          </cell>
          <cell r="CK1318" t="str">
            <v>Sueldo fijo</v>
          </cell>
          <cell r="CL1318" t="str">
            <v>Dependiente</v>
          </cell>
          <cell r="CM1318" t="str">
            <v>No aplica</v>
          </cell>
          <cell r="CN1318" t="str">
            <v>S</v>
          </cell>
          <cell r="CQ1318" t="str">
            <v>220</v>
          </cell>
          <cell r="CR1318" t="str">
            <v>Tiempo Completo 220</v>
          </cell>
          <cell r="CS1318" t="str">
            <v>31</v>
          </cell>
          <cell r="CT1318" t="str">
            <v>000000000047506</v>
          </cell>
          <cell r="CU1318" t="str">
            <v>MAYORCA</v>
          </cell>
          <cell r="CW1318" t="str">
            <v>000</v>
          </cell>
          <cell r="CX1318" t="str">
            <v>ESCOBAR CADAVID SANDRA MILENA</v>
          </cell>
        </row>
        <row r="1319">
          <cell r="A1319">
            <v>43154880</v>
          </cell>
          <cell r="B1319" t="str">
            <v>CLAUDIA</v>
          </cell>
          <cell r="C1319" t="str">
            <v>MILENA</v>
          </cell>
          <cell r="D1319" t="str">
            <v>RIOS</v>
          </cell>
          <cell r="E1319" t="str">
            <v>VELEZ</v>
          </cell>
          <cell r="F1319">
            <v>28912</v>
          </cell>
          <cell r="G1319" t="str">
            <v>169 - COLOMBIA</v>
          </cell>
          <cell r="H1319" t="str">
            <v>05 - ANTIOQUIA</v>
          </cell>
          <cell r="I1319" t="str">
            <v>MEDELLIN</v>
          </cell>
          <cell r="J1319" t="str">
            <v>CR 36 34 75</v>
          </cell>
          <cell r="K1319" t="str">
            <v>Salvador</v>
          </cell>
          <cell r="L1319" t="str">
            <v>3107098905</v>
          </cell>
          <cell r="M1319" t="str">
            <v>CO</v>
          </cell>
          <cell r="N1319" t="str">
            <v>BANCOLOMBIA</v>
          </cell>
          <cell r="O1319" t="str">
            <v>27700002612</v>
          </cell>
          <cell r="P1319" t="str">
            <v>AHORRO</v>
          </cell>
          <cell r="Q1319" t="str">
            <v>CÉDULA DE CIUDADANÍA</v>
          </cell>
          <cell r="R1319">
            <v>43154880</v>
          </cell>
          <cell r="S1319" t="str">
            <v>Medellin</v>
          </cell>
          <cell r="U1319" t="str">
            <v>05 - ANTIOQUIA</v>
          </cell>
          <cell r="V1319" t="str">
            <v>MEDELLIN</v>
          </cell>
          <cell r="W1319" t="str">
            <v>CASADO</v>
          </cell>
          <cell r="X1319" t="str">
            <v>0</v>
          </cell>
          <cell r="Z1319">
            <v>0</v>
          </cell>
          <cell r="AA1319" t="str">
            <v>0</v>
          </cell>
          <cell r="AB1319" t="str">
            <v>002</v>
          </cell>
          <cell r="AC1319" t="str">
            <v>BACHILLERATO</v>
          </cell>
          <cell r="AD1319" t="str">
            <v>F</v>
          </cell>
          <cell r="AE1319" t="str">
            <v>002</v>
          </cell>
          <cell r="AF1319" t="str">
            <v>COMPAÑÍA DE ALIMENTOS COLOMBIANOS CALCO S.A</v>
          </cell>
          <cell r="AG1319" t="str">
            <v>52</v>
          </cell>
          <cell r="AH1319" t="str">
            <v>VENTAS</v>
          </cell>
          <cell r="AI1319" t="str">
            <v>02008003</v>
          </cell>
          <cell r="AJ1319" t="str">
            <v>Puntos de Venta</v>
          </cell>
          <cell r="AK1319" t="str">
            <v>R17-002</v>
          </cell>
          <cell r="AL1319" t="str">
            <v>MAYORCA ETAPA DOS</v>
          </cell>
          <cell r="AM1319" t="str">
            <v>007</v>
          </cell>
          <cell r="AN1319" t="str">
            <v>Domingo</v>
          </cell>
          <cell r="AO1319" t="str">
            <v>000</v>
          </cell>
          <cell r="AP1319" t="str">
            <v>SIN DEFINIR</v>
          </cell>
          <cell r="AQ1319" t="str">
            <v>3</v>
          </cell>
          <cell r="AR1319">
            <v>43564</v>
          </cell>
          <cell r="AU1319" t="str">
            <v>A</v>
          </cell>
          <cell r="AW1319" t="str">
            <v>EPS010</v>
          </cell>
          <cell r="AX1319" t="str">
            <v>EPS SURA (ANTES SUSALUD)</v>
          </cell>
          <cell r="AY1319" t="str">
            <v>001</v>
          </cell>
          <cell r="AZ1319" t="str">
            <v>230201</v>
          </cell>
          <cell r="BA1319" t="str">
            <v>PROTECCIÓN + I. N. G.</v>
          </cell>
          <cell r="BB1319" t="str">
            <v>001</v>
          </cell>
          <cell r="BC1319" t="str">
            <v>14-28</v>
          </cell>
          <cell r="BD1319" t="str">
            <v>ARL SURA</v>
          </cell>
          <cell r="BE1319" t="str">
            <v>001</v>
          </cell>
          <cell r="BF1319" t="str">
            <v>CCF04</v>
          </cell>
          <cell r="BG1319" t="str">
            <v>COMFAMA ANTIOQUIA</v>
          </cell>
          <cell r="BH1319" t="str">
            <v>C005</v>
          </cell>
          <cell r="BI1319" t="str">
            <v>CESANTÍAS PROTECCIÓN S. A.</v>
          </cell>
          <cell r="BJ1319" t="str">
            <v>3561101</v>
          </cell>
          <cell r="BK1319" t="str">
            <v>002</v>
          </cell>
          <cell r="BL1319" t="str">
            <v>Quincenales</v>
          </cell>
          <cell r="BM1319" t="str">
            <v>TABLA</v>
          </cell>
          <cell r="BO1319" t="str">
            <v>001</v>
          </cell>
          <cell r="BP1319" t="str">
            <v>Salario interno pesos</v>
          </cell>
          <cell r="BQ1319">
            <v>1750905</v>
          </cell>
          <cell r="BR1319" t="str">
            <v>000000000000002</v>
          </cell>
          <cell r="BS1319" t="str">
            <v>COMPAÑÍA DE ALIMENTOS COLOMBIANOS CALCO S.A</v>
          </cell>
          <cell r="BT1319" t="str">
            <v>000000000047470</v>
          </cell>
          <cell r="BU1319" t="str">
            <v>PUNTOS DE VENTA</v>
          </cell>
          <cell r="BV1319" t="str">
            <v>000000000047620</v>
          </cell>
          <cell r="BW1319" t="str">
            <v>AUXILIAR DE RESTAURANTE</v>
          </cell>
          <cell r="BX1319" t="str">
            <v>000000000049074</v>
          </cell>
          <cell r="BY1319" t="str">
            <v>AUXILIAR DE RESTAURANTE</v>
          </cell>
          <cell r="BZ1319" t="str">
            <v>milerios888@gmail.com</v>
          </cell>
          <cell r="CA1319" t="str">
            <v>220 - JORNADA MENSUAL 220 HORAS</v>
          </cell>
          <cell r="CB1319" t="str">
            <v>Ley 50</v>
          </cell>
          <cell r="CC1319" t="str">
            <v>1 - Indefinido</v>
          </cell>
          <cell r="CD1319" t="str">
            <v>APORTA</v>
          </cell>
          <cell r="CE1319" t="str">
            <v>APORTA</v>
          </cell>
          <cell r="CF1319" t="str">
            <v>APORTA</v>
          </cell>
          <cell r="CG1319">
            <v>2.4359999999999999</v>
          </cell>
          <cell r="CH1319" t="str">
            <v>SIN AUXILIO</v>
          </cell>
          <cell r="CI1319" t="str">
            <v>SIN AUXILIO</v>
          </cell>
          <cell r="CJ1319" t="str">
            <v>SIN AUXILIO</v>
          </cell>
          <cell r="CK1319" t="str">
            <v>Sueldo fijo</v>
          </cell>
          <cell r="CL1319" t="str">
            <v>Dependiente</v>
          </cell>
          <cell r="CM1319" t="str">
            <v>No aplica</v>
          </cell>
          <cell r="CN1319" t="str">
            <v>S</v>
          </cell>
          <cell r="CQ1319" t="str">
            <v>220</v>
          </cell>
          <cell r="CR1319" t="str">
            <v>Tiempo Completo 220</v>
          </cell>
          <cell r="CS1319" t="str">
            <v>31</v>
          </cell>
          <cell r="CT1319" t="str">
            <v>000000000047514</v>
          </cell>
          <cell r="CU1319" t="str">
            <v>MAYORCA ETAPA DOS</v>
          </cell>
          <cell r="CW1319" t="str">
            <v>000</v>
          </cell>
          <cell r="CX1319" t="str">
            <v>RIOS VELEZ CLAUDIA MILENA</v>
          </cell>
        </row>
        <row r="1320">
          <cell r="A1320">
            <v>43155353</v>
          </cell>
          <cell r="B1320" t="str">
            <v>ANA</v>
          </cell>
          <cell r="C1320" t="str">
            <v>VITERMA</v>
          </cell>
          <cell r="D1320" t="str">
            <v>LAGAREJO</v>
          </cell>
          <cell r="E1320" t="str">
            <v>MORENO</v>
          </cell>
          <cell r="F1320">
            <v>26626</v>
          </cell>
          <cell r="G1320" t="str">
            <v>169 - COLOMBIA</v>
          </cell>
          <cell r="H1320" t="str">
            <v>05 - ANTIOQUIA</v>
          </cell>
          <cell r="I1320" t="str">
            <v>MEDELLIN</v>
          </cell>
          <cell r="J1320" t="str">
            <v>CL 79 B 86 9</v>
          </cell>
          <cell r="K1320" t="str">
            <v>Robledo</v>
          </cell>
          <cell r="L1320" t="str">
            <v>3216422457</v>
          </cell>
          <cell r="M1320" t="str">
            <v>CO</v>
          </cell>
          <cell r="N1320" t="str">
            <v>BANCOLOMBIA</v>
          </cell>
          <cell r="O1320" t="str">
            <v>10272479257</v>
          </cell>
          <cell r="P1320" t="str">
            <v>AHORRO</v>
          </cell>
          <cell r="Q1320" t="str">
            <v>CÉDULA DE CIUDADANÍA</v>
          </cell>
          <cell r="R1320">
            <v>43155353</v>
          </cell>
          <cell r="S1320" t="str">
            <v>Medellin</v>
          </cell>
          <cell r="U1320" t="str">
            <v>05 - ANTIOQUIA</v>
          </cell>
          <cell r="V1320" t="str">
            <v>MEDELLIN</v>
          </cell>
          <cell r="W1320" t="str">
            <v>SOLTERO</v>
          </cell>
          <cell r="X1320" t="str">
            <v>0</v>
          </cell>
          <cell r="Z1320">
            <v>0</v>
          </cell>
          <cell r="AA1320" t="str">
            <v>0</v>
          </cell>
          <cell r="AB1320" t="str">
            <v>002</v>
          </cell>
          <cell r="AC1320" t="str">
            <v>BACHILLERATO</v>
          </cell>
          <cell r="AD1320" t="str">
            <v>F</v>
          </cell>
          <cell r="AE1320" t="str">
            <v>002</v>
          </cell>
          <cell r="AF1320" t="str">
            <v>COMPAÑÍA DE ALIMENTOS COLOMBIANOS CALCO S.A</v>
          </cell>
          <cell r="AG1320" t="str">
            <v>52</v>
          </cell>
          <cell r="AH1320" t="str">
            <v>VENTAS</v>
          </cell>
          <cell r="AI1320" t="str">
            <v>02008003</v>
          </cell>
          <cell r="AJ1320" t="str">
            <v>Puntos de Venta</v>
          </cell>
          <cell r="AK1320" t="str">
            <v>R08-002</v>
          </cell>
          <cell r="AL1320" t="str">
            <v>MOLINOS</v>
          </cell>
          <cell r="AM1320" t="str">
            <v>007</v>
          </cell>
          <cell r="AN1320" t="str">
            <v>Domingo</v>
          </cell>
          <cell r="AO1320" t="str">
            <v>000</v>
          </cell>
          <cell r="AP1320" t="str">
            <v>SIN DEFINIR</v>
          </cell>
          <cell r="AQ1320" t="str">
            <v>1</v>
          </cell>
          <cell r="AR1320">
            <v>39015</v>
          </cell>
          <cell r="AU1320" t="str">
            <v>A</v>
          </cell>
          <cell r="AW1320" t="str">
            <v>EPS002</v>
          </cell>
          <cell r="AX1320" t="str">
            <v>SALUD TOTAL</v>
          </cell>
          <cell r="AY1320" t="str">
            <v>001</v>
          </cell>
          <cell r="AZ1320" t="str">
            <v>25-14</v>
          </cell>
          <cell r="BA1320" t="str">
            <v>COLPENSIONES</v>
          </cell>
          <cell r="BB1320" t="str">
            <v>001</v>
          </cell>
          <cell r="BC1320" t="str">
            <v>14-28</v>
          </cell>
          <cell r="BD1320" t="str">
            <v>ARL SURA</v>
          </cell>
          <cell r="BE1320" t="str">
            <v>001</v>
          </cell>
          <cell r="BF1320" t="str">
            <v>CCF04</v>
          </cell>
          <cell r="BG1320" t="str">
            <v>COMFAMA ANTIOQUIA</v>
          </cell>
          <cell r="BH1320" t="str">
            <v>C005</v>
          </cell>
          <cell r="BI1320" t="str">
            <v>CESANTÍAS PROTECCIÓN S. A.</v>
          </cell>
          <cell r="BJ1320" t="str">
            <v>3561101</v>
          </cell>
          <cell r="BK1320" t="str">
            <v>002</v>
          </cell>
          <cell r="BL1320" t="str">
            <v>Quincenales</v>
          </cell>
          <cell r="BM1320" t="str">
            <v>TABLA</v>
          </cell>
          <cell r="BO1320" t="str">
            <v>001</v>
          </cell>
          <cell r="BP1320" t="str">
            <v>Salario interno pesos</v>
          </cell>
          <cell r="BQ1320">
            <v>1750905</v>
          </cell>
          <cell r="BR1320" t="str">
            <v>000000000000002</v>
          </cell>
          <cell r="BS1320" t="str">
            <v>COMPAÑÍA DE ALIMENTOS COLOMBIANOS CALCO S.A</v>
          </cell>
          <cell r="BT1320" t="str">
            <v>000000000047470</v>
          </cell>
          <cell r="BU1320" t="str">
            <v>PUNTOS DE VENTA</v>
          </cell>
          <cell r="BV1320" t="str">
            <v>000000000047620</v>
          </cell>
          <cell r="BW1320" t="str">
            <v>AUXILIAR DE RESTAURANTE</v>
          </cell>
          <cell r="BX1320" t="str">
            <v>000000000048139</v>
          </cell>
          <cell r="BY1320" t="str">
            <v>AUXILIAR DE RESTAURANTE</v>
          </cell>
          <cell r="BZ1320" t="str">
            <v>keisyml29@gmail.com</v>
          </cell>
          <cell r="CA1320" t="str">
            <v>220 - JORNADA MENSUAL 220 HORAS</v>
          </cell>
          <cell r="CB1320" t="str">
            <v>Ley 50</v>
          </cell>
          <cell r="CC1320" t="str">
            <v>1 - Indefinido</v>
          </cell>
          <cell r="CD1320" t="str">
            <v>APORTA</v>
          </cell>
          <cell r="CE1320" t="str">
            <v>APORTA</v>
          </cell>
          <cell r="CF1320" t="str">
            <v>APORTA</v>
          </cell>
          <cell r="CG1320">
            <v>2.4359999999999999</v>
          </cell>
          <cell r="CH1320" t="str">
            <v>SIN AUXILIO</v>
          </cell>
          <cell r="CI1320" t="str">
            <v>SIN AUXILIO</v>
          </cell>
          <cell r="CJ1320" t="str">
            <v>SIN AUXILIO</v>
          </cell>
          <cell r="CK1320" t="str">
            <v>Sueldo fijo</v>
          </cell>
          <cell r="CL1320" t="str">
            <v>Dependiente</v>
          </cell>
          <cell r="CM1320" t="str">
            <v>No aplica</v>
          </cell>
          <cell r="CN1320" t="str">
            <v>S</v>
          </cell>
          <cell r="CQ1320" t="str">
            <v>220</v>
          </cell>
          <cell r="CR1320" t="str">
            <v>Tiempo Completo 220</v>
          </cell>
          <cell r="CS1320" t="str">
            <v>31</v>
          </cell>
          <cell r="CT1320" t="str">
            <v>000000000047495</v>
          </cell>
          <cell r="CU1320" t="str">
            <v>OPERACIÓN</v>
          </cell>
          <cell r="CW1320" t="str">
            <v>000</v>
          </cell>
          <cell r="CX1320" t="str">
            <v>LAGAREJO MORENO ANA VITERMA</v>
          </cell>
        </row>
        <row r="1321">
          <cell r="A1321">
            <v>43155385</v>
          </cell>
          <cell r="B1321" t="str">
            <v>CARMEN</v>
          </cell>
          <cell r="C1321" t="str">
            <v>SOFIA</v>
          </cell>
          <cell r="D1321" t="str">
            <v>GUTIERREZ</v>
          </cell>
          <cell r="E1321" t="str">
            <v>HENAO</v>
          </cell>
          <cell r="F1321">
            <v>28912</v>
          </cell>
          <cell r="G1321" t="str">
            <v>169 - COLOMBIA</v>
          </cell>
          <cell r="H1321" t="str">
            <v>05 - ANTIOQUIA</v>
          </cell>
          <cell r="I1321" t="str">
            <v>MEDELLIN</v>
          </cell>
          <cell r="J1321" t="str">
            <v>CL 70 47 A 94</v>
          </cell>
          <cell r="K1321" t="str">
            <v>CAMPO VALDES</v>
          </cell>
          <cell r="L1321" t="str">
            <v>2332892 5882819</v>
          </cell>
          <cell r="M1321" t="str">
            <v>CO</v>
          </cell>
          <cell r="N1321" t="str">
            <v>BANCOLOMBIA</v>
          </cell>
          <cell r="O1321" t="str">
            <v>23000003165</v>
          </cell>
          <cell r="P1321" t="str">
            <v>AHORRO</v>
          </cell>
          <cell r="Q1321" t="str">
            <v>CÉDULA DE CIUDADANÍA</v>
          </cell>
          <cell r="R1321">
            <v>43155385</v>
          </cell>
          <cell r="S1321" t="str">
            <v>Medellin</v>
          </cell>
          <cell r="U1321" t="str">
            <v>05 - ANTIOQUIA</v>
          </cell>
          <cell r="V1321" t="str">
            <v>MEDELLIN</v>
          </cell>
          <cell r="W1321" t="str">
            <v>UNION LIBRE</v>
          </cell>
          <cell r="X1321" t="str">
            <v>0</v>
          </cell>
          <cell r="Z1321">
            <v>0</v>
          </cell>
          <cell r="AA1321" t="str">
            <v>0</v>
          </cell>
          <cell r="AB1321" t="str">
            <v>002</v>
          </cell>
          <cell r="AC1321" t="str">
            <v>BACHILLERATO</v>
          </cell>
          <cell r="AD1321" t="str">
            <v>F</v>
          </cell>
          <cell r="AE1321" t="str">
            <v>002</v>
          </cell>
          <cell r="AF1321" t="str">
            <v>COMPAÑÍA DE ALIMENTOS COLOMBIANOS CALCO S.A</v>
          </cell>
          <cell r="AG1321" t="str">
            <v>52</v>
          </cell>
          <cell r="AH1321" t="str">
            <v>VENTAS</v>
          </cell>
          <cell r="AI1321" t="str">
            <v>02008003</v>
          </cell>
          <cell r="AJ1321" t="str">
            <v>Puntos de Venta</v>
          </cell>
          <cell r="AK1321" t="str">
            <v>R16-002</v>
          </cell>
          <cell r="AL1321" t="str">
            <v>PALMA GRANDE</v>
          </cell>
          <cell r="AM1321" t="str">
            <v>007</v>
          </cell>
          <cell r="AN1321" t="str">
            <v>Domingo</v>
          </cell>
          <cell r="AO1321" t="str">
            <v>000</v>
          </cell>
          <cell r="AP1321" t="str">
            <v>SIN DEFINIR</v>
          </cell>
          <cell r="AQ1321" t="str">
            <v>1</v>
          </cell>
          <cell r="AR1321">
            <v>40827</v>
          </cell>
          <cell r="AU1321" t="str">
            <v>A</v>
          </cell>
          <cell r="AW1321" t="str">
            <v>EPS010</v>
          </cell>
          <cell r="AX1321" t="str">
            <v>EPS SURA (ANTES SUSALUD)</v>
          </cell>
          <cell r="AY1321" t="str">
            <v>001</v>
          </cell>
          <cell r="AZ1321" t="str">
            <v>230201</v>
          </cell>
          <cell r="BA1321" t="str">
            <v>PROTECCIÓN + I. N. G.</v>
          </cell>
          <cell r="BB1321" t="str">
            <v>001</v>
          </cell>
          <cell r="BC1321" t="str">
            <v>14-28</v>
          </cell>
          <cell r="BD1321" t="str">
            <v>ARL SURA</v>
          </cell>
          <cell r="BE1321" t="str">
            <v>001</v>
          </cell>
          <cell r="BF1321" t="str">
            <v>CCF04</v>
          </cell>
          <cell r="BG1321" t="str">
            <v>COMFAMA ANTIOQUIA</v>
          </cell>
          <cell r="BH1321" t="str">
            <v>C004</v>
          </cell>
          <cell r="BI1321" t="str">
            <v>CESANTÍAS PORVENIR</v>
          </cell>
          <cell r="BJ1321" t="str">
            <v>3561101</v>
          </cell>
          <cell r="BK1321" t="str">
            <v>002</v>
          </cell>
          <cell r="BL1321" t="str">
            <v>Quincenales</v>
          </cell>
          <cell r="BM1321" t="str">
            <v>TABLA</v>
          </cell>
          <cell r="BO1321" t="str">
            <v>001</v>
          </cell>
          <cell r="BP1321" t="str">
            <v>Salario interno pesos</v>
          </cell>
          <cell r="BQ1321">
            <v>1750905</v>
          </cell>
          <cell r="BR1321" t="str">
            <v>000000000000002</v>
          </cell>
          <cell r="BS1321" t="str">
            <v>COMPAÑÍA DE ALIMENTOS COLOMBIANOS CALCO S.A</v>
          </cell>
          <cell r="BT1321" t="str">
            <v>000000000047470</v>
          </cell>
          <cell r="BU1321" t="str">
            <v>PUNTOS DE VENTA</v>
          </cell>
          <cell r="BV1321" t="str">
            <v>000000000047620</v>
          </cell>
          <cell r="BW1321" t="str">
            <v>AUXILIAR DE RESTAURANTE</v>
          </cell>
          <cell r="BX1321" t="str">
            <v>000000000049195</v>
          </cell>
          <cell r="BY1321" t="str">
            <v>AUXILIAR DE RESTAURANTE</v>
          </cell>
          <cell r="BZ1321" t="str">
            <v>csofia79@hotmail.com</v>
          </cell>
          <cell r="CA1321" t="str">
            <v>220 - JORNADA MENSUAL 220 HORAS</v>
          </cell>
          <cell r="CB1321" t="str">
            <v>Ley 50</v>
          </cell>
          <cell r="CC1321" t="str">
            <v>1 - Indefinido</v>
          </cell>
          <cell r="CD1321" t="str">
            <v>APORTA</v>
          </cell>
          <cell r="CE1321" t="str">
            <v>APORTA</v>
          </cell>
          <cell r="CF1321" t="str">
            <v>APORTA</v>
          </cell>
          <cell r="CG1321">
            <v>2.4359999999999999</v>
          </cell>
          <cell r="CH1321" t="str">
            <v>SIN AUXILIO</v>
          </cell>
          <cell r="CI1321" t="str">
            <v>SIN AUXILIO</v>
          </cell>
          <cell r="CJ1321" t="str">
            <v>SIN AUXILIO</v>
          </cell>
          <cell r="CK1321" t="str">
            <v>Sueldo fijo</v>
          </cell>
          <cell r="CL1321" t="str">
            <v>Dependiente</v>
          </cell>
          <cell r="CM1321" t="str">
            <v>No aplica</v>
          </cell>
          <cell r="CN1321" t="str">
            <v>S</v>
          </cell>
          <cell r="CQ1321" t="str">
            <v>220</v>
          </cell>
          <cell r="CR1321" t="str">
            <v>Tiempo Completo 220</v>
          </cell>
          <cell r="CS1321" t="str">
            <v>31</v>
          </cell>
          <cell r="CT1321" t="str">
            <v>000000000047517</v>
          </cell>
          <cell r="CU1321" t="str">
            <v>VIVA ENVIGADO</v>
          </cell>
          <cell r="CW1321" t="str">
            <v>000</v>
          </cell>
          <cell r="CX1321" t="str">
            <v>GUTIERREZ HENAO CARMEN SOFIA</v>
          </cell>
        </row>
        <row r="1322">
          <cell r="A1322">
            <v>43155859</v>
          </cell>
          <cell r="B1322" t="str">
            <v>DEBORA</v>
          </cell>
          <cell r="C1322" t="str">
            <v>PATRICIA</v>
          </cell>
          <cell r="D1322" t="str">
            <v>BENITEZ</v>
          </cell>
          <cell r="E1322" t="str">
            <v>CORTES</v>
          </cell>
          <cell r="F1322">
            <v>28883</v>
          </cell>
          <cell r="G1322" t="str">
            <v>169 - COLOMBIA</v>
          </cell>
          <cell r="H1322" t="str">
            <v>05 - ANTIOQUIA</v>
          </cell>
          <cell r="I1322" t="str">
            <v>URRAO</v>
          </cell>
          <cell r="J1322" t="str">
            <v>CR 61 51 A 40 INT 201</v>
          </cell>
          <cell r="K1322" t="str">
            <v>Rionegro</v>
          </cell>
          <cell r="L1322" t="str">
            <v>3124771799</v>
          </cell>
          <cell r="M1322" t="str">
            <v>CO</v>
          </cell>
          <cell r="N1322" t="str">
            <v>BANCOLOMBIA</v>
          </cell>
          <cell r="O1322" t="str">
            <v>2428853353</v>
          </cell>
          <cell r="P1322" t="str">
            <v>AHORRO</v>
          </cell>
          <cell r="Q1322" t="str">
            <v>CÉDULA DE CIUDADANÍA</v>
          </cell>
          <cell r="R1322">
            <v>43155859</v>
          </cell>
          <cell r="S1322" t="str">
            <v>Medellin</v>
          </cell>
          <cell r="U1322" t="str">
            <v>05 - ANTIOQUIA</v>
          </cell>
          <cell r="V1322" t="str">
            <v>RIONEGRO</v>
          </cell>
          <cell r="W1322" t="str">
            <v>UNION LIBRE</v>
          </cell>
          <cell r="X1322" t="str">
            <v>0</v>
          </cell>
          <cell r="Z1322">
            <v>0</v>
          </cell>
          <cell r="AA1322" t="str">
            <v>0</v>
          </cell>
          <cell r="AB1322" t="str">
            <v>001</v>
          </cell>
          <cell r="AC1322" t="str">
            <v>PRIMARIA</v>
          </cell>
          <cell r="AD1322" t="str">
            <v>F</v>
          </cell>
          <cell r="AE1322" t="str">
            <v>002</v>
          </cell>
          <cell r="AF1322" t="str">
            <v>COMPAÑÍA DE ALIMENTOS COLOMBIANOS CALCO S.A</v>
          </cell>
          <cell r="AG1322" t="str">
            <v>52</v>
          </cell>
          <cell r="AH1322" t="str">
            <v>VENTAS</v>
          </cell>
          <cell r="AI1322" t="str">
            <v>02008003</v>
          </cell>
          <cell r="AJ1322" t="str">
            <v>Puntos de Venta</v>
          </cell>
          <cell r="AK1322" t="str">
            <v>R13-002</v>
          </cell>
          <cell r="AL1322" t="str">
            <v>SAN NICOLAS</v>
          </cell>
          <cell r="AM1322" t="str">
            <v>007</v>
          </cell>
          <cell r="AN1322" t="str">
            <v>Domingo</v>
          </cell>
          <cell r="AO1322" t="str">
            <v>000</v>
          </cell>
          <cell r="AP1322" t="str">
            <v>SIN DEFINIR</v>
          </cell>
          <cell r="AQ1322" t="str">
            <v>1</v>
          </cell>
          <cell r="AR1322">
            <v>44238</v>
          </cell>
          <cell r="AU1322" t="str">
            <v>A</v>
          </cell>
          <cell r="AW1322" t="str">
            <v>EPS010</v>
          </cell>
          <cell r="AX1322" t="str">
            <v>EPS SURA (ANTES SUSALUD)</v>
          </cell>
          <cell r="AY1322" t="str">
            <v>001</v>
          </cell>
          <cell r="AZ1322" t="str">
            <v>231001</v>
          </cell>
          <cell r="BA1322" t="str">
            <v>COLFONDOS</v>
          </cell>
          <cell r="BB1322" t="str">
            <v>001</v>
          </cell>
          <cell r="BC1322" t="str">
            <v>14-28</v>
          </cell>
          <cell r="BD1322" t="str">
            <v>ARL SURA</v>
          </cell>
          <cell r="BE1322" t="str">
            <v>001</v>
          </cell>
          <cell r="BF1322" t="str">
            <v>CCF04</v>
          </cell>
          <cell r="BG1322" t="str">
            <v>COMFAMA ANTIOQUIA</v>
          </cell>
          <cell r="BH1322" t="str">
            <v>C005</v>
          </cell>
          <cell r="BI1322" t="str">
            <v>CESANTÍAS PROTECCIÓN S. A.</v>
          </cell>
          <cell r="BJ1322" t="str">
            <v>3561101</v>
          </cell>
          <cell r="BK1322" t="str">
            <v>002</v>
          </cell>
          <cell r="BL1322" t="str">
            <v>Quincenales</v>
          </cell>
          <cell r="BM1322" t="str">
            <v>TABLA</v>
          </cell>
          <cell r="BO1322" t="str">
            <v>001</v>
          </cell>
          <cell r="BP1322" t="str">
            <v>Salario interno pesos</v>
          </cell>
          <cell r="BQ1322">
            <v>1750905</v>
          </cell>
          <cell r="BR1322" t="str">
            <v>000000000000002</v>
          </cell>
          <cell r="BS1322" t="str">
            <v>COMPAÑÍA DE ALIMENTOS COLOMBIANOS CALCO S.A</v>
          </cell>
          <cell r="BT1322" t="str">
            <v>000000000047470</v>
          </cell>
          <cell r="BU1322" t="str">
            <v>PUNTOS DE VENTA</v>
          </cell>
          <cell r="BV1322" t="str">
            <v>000000000047620</v>
          </cell>
          <cell r="BW1322" t="str">
            <v>AUXILIAR DE RESTAURANTE</v>
          </cell>
          <cell r="BX1322" t="str">
            <v>000000000048870</v>
          </cell>
          <cell r="BY1322" t="str">
            <v>AUXILIAR DE RESTAURANTE</v>
          </cell>
          <cell r="BZ1322" t="str">
            <v>patricitabenitez6@gmail.com</v>
          </cell>
          <cell r="CA1322" t="str">
            <v>220 - JORNADA MENSUAL 220 HORAS</v>
          </cell>
          <cell r="CB1322" t="str">
            <v>Ley 50</v>
          </cell>
          <cell r="CC1322" t="str">
            <v>1 - Indefinido</v>
          </cell>
          <cell r="CD1322" t="str">
            <v>APORTA</v>
          </cell>
          <cell r="CE1322" t="str">
            <v>APORTA</v>
          </cell>
          <cell r="CF1322" t="str">
            <v>APORTA</v>
          </cell>
          <cell r="CG1322">
            <v>2.4359999999999999</v>
          </cell>
          <cell r="CH1322" t="str">
            <v>SIN AUXILIO</v>
          </cell>
          <cell r="CI1322" t="str">
            <v>SIN AUXILIO</v>
          </cell>
          <cell r="CJ1322" t="str">
            <v>SIN AUXILIO</v>
          </cell>
          <cell r="CK1322" t="str">
            <v>Sueldo fijo</v>
          </cell>
          <cell r="CL1322" t="str">
            <v>Dependiente</v>
          </cell>
          <cell r="CM1322" t="str">
            <v>No aplica</v>
          </cell>
          <cell r="CN1322" t="str">
            <v>S</v>
          </cell>
          <cell r="CQ1322" t="str">
            <v>220</v>
          </cell>
          <cell r="CR1322" t="str">
            <v>Tiempo Completo 220</v>
          </cell>
          <cell r="CS1322" t="str">
            <v>31</v>
          </cell>
          <cell r="CT1322" t="str">
            <v>000000000047510</v>
          </cell>
          <cell r="CU1322" t="str">
            <v>SAN NICOLAS</v>
          </cell>
          <cell r="CW1322" t="str">
            <v>000</v>
          </cell>
          <cell r="CX1322" t="str">
            <v>BENITEZ CORTES DEBORA PATRICIA</v>
          </cell>
        </row>
        <row r="1323">
          <cell r="A1323">
            <v>43157069</v>
          </cell>
          <cell r="B1323" t="str">
            <v>DIANA</v>
          </cell>
          <cell r="C1323" t="str">
            <v>MARCELA</v>
          </cell>
          <cell r="D1323" t="str">
            <v>CANO</v>
          </cell>
          <cell r="E1323" t="str">
            <v>ROJAS</v>
          </cell>
          <cell r="F1323">
            <v>28883</v>
          </cell>
          <cell r="G1323" t="str">
            <v>169 - COLOMBIA</v>
          </cell>
          <cell r="H1323" t="str">
            <v>05 - ANTIOQUIA</v>
          </cell>
          <cell r="I1323" t="str">
            <v>MEDELLIN</v>
          </cell>
          <cell r="J1323" t="str">
            <v>CR 50 70 60</v>
          </cell>
          <cell r="K1323" t="str">
            <v>CAMPO VALDES</v>
          </cell>
          <cell r="L1323" t="str">
            <v>3007614794</v>
          </cell>
          <cell r="M1323" t="str">
            <v>CO</v>
          </cell>
          <cell r="N1323" t="str">
            <v>BANCOLOMBIA</v>
          </cell>
          <cell r="O1323" t="str">
            <v>43000001156</v>
          </cell>
          <cell r="P1323" t="str">
            <v>AHORRO</v>
          </cell>
          <cell r="Q1323" t="str">
            <v>CÉDULA DE CIUDADANÍA</v>
          </cell>
          <cell r="R1323">
            <v>43157069</v>
          </cell>
          <cell r="S1323" t="str">
            <v>Medellin</v>
          </cell>
          <cell r="U1323" t="str">
            <v>05 - ANTIOQUIA</v>
          </cell>
          <cell r="V1323" t="str">
            <v>MEDELLIN</v>
          </cell>
          <cell r="W1323" t="str">
            <v>UNION LIBRE</v>
          </cell>
          <cell r="X1323" t="str">
            <v>0</v>
          </cell>
          <cell r="Z1323">
            <v>0</v>
          </cell>
          <cell r="AA1323" t="str">
            <v>0</v>
          </cell>
          <cell r="AB1323" t="str">
            <v>002</v>
          </cell>
          <cell r="AC1323" t="str">
            <v>BACHILLERATO</v>
          </cell>
          <cell r="AD1323" t="str">
            <v>F</v>
          </cell>
          <cell r="AE1323" t="str">
            <v>002</v>
          </cell>
          <cell r="AF1323" t="str">
            <v>COMPAÑÍA DE ALIMENTOS COLOMBIANOS CALCO S.A</v>
          </cell>
          <cell r="AG1323" t="str">
            <v>52</v>
          </cell>
          <cell r="AH1323" t="str">
            <v>VENTAS</v>
          </cell>
          <cell r="AI1323" t="str">
            <v>02008003</v>
          </cell>
          <cell r="AJ1323" t="str">
            <v>Puntos de Venta</v>
          </cell>
          <cell r="AK1323" t="str">
            <v>R12-002</v>
          </cell>
          <cell r="AL1323" t="str">
            <v>SANTAFE</v>
          </cell>
          <cell r="AM1323" t="str">
            <v>007</v>
          </cell>
          <cell r="AN1323" t="str">
            <v>Domingo</v>
          </cell>
          <cell r="AO1323" t="str">
            <v>000</v>
          </cell>
          <cell r="AP1323" t="str">
            <v>SIN DEFINIR</v>
          </cell>
          <cell r="AQ1323" t="str">
            <v>1</v>
          </cell>
          <cell r="AR1323">
            <v>40827</v>
          </cell>
          <cell r="AU1323" t="str">
            <v>A</v>
          </cell>
          <cell r="AW1323" t="str">
            <v>EPS010</v>
          </cell>
          <cell r="AX1323" t="str">
            <v>EPS SURA (ANTES SUSALUD)</v>
          </cell>
          <cell r="AY1323" t="str">
            <v>001</v>
          </cell>
          <cell r="AZ1323" t="str">
            <v>230201</v>
          </cell>
          <cell r="BA1323" t="str">
            <v>PROTECCIÓN + I. N. G.</v>
          </cell>
          <cell r="BB1323" t="str">
            <v>001</v>
          </cell>
          <cell r="BC1323" t="str">
            <v>14-28</v>
          </cell>
          <cell r="BD1323" t="str">
            <v>ARL SURA</v>
          </cell>
          <cell r="BE1323" t="str">
            <v>001</v>
          </cell>
          <cell r="BF1323" t="str">
            <v>CCF04</v>
          </cell>
          <cell r="BG1323" t="str">
            <v>COMFAMA ANTIOQUIA</v>
          </cell>
          <cell r="BH1323" t="str">
            <v>C002</v>
          </cell>
          <cell r="BI1323" t="str">
            <v>CESANTÍAS FONDO NACIONAL DEL AHORRO</v>
          </cell>
          <cell r="BJ1323" t="str">
            <v>3561101</v>
          </cell>
          <cell r="BK1323" t="str">
            <v>002</v>
          </cell>
          <cell r="BL1323" t="str">
            <v>Quincenales</v>
          </cell>
          <cell r="BM1323" t="str">
            <v>TABLA</v>
          </cell>
          <cell r="BO1323" t="str">
            <v>001</v>
          </cell>
          <cell r="BP1323" t="str">
            <v>Salario interno pesos</v>
          </cell>
          <cell r="BQ1323">
            <v>1750905</v>
          </cell>
          <cell r="BR1323" t="str">
            <v>000000000000002</v>
          </cell>
          <cell r="BS1323" t="str">
            <v>COMPAÑÍA DE ALIMENTOS COLOMBIANOS CALCO S.A</v>
          </cell>
          <cell r="BT1323" t="str">
            <v>000000000047470</v>
          </cell>
          <cell r="BU1323" t="str">
            <v>PUNTOS DE VENTA</v>
          </cell>
          <cell r="BV1323" t="str">
            <v>000000000047620</v>
          </cell>
          <cell r="BW1323" t="str">
            <v>AUXILIAR DE RESTAURANTE</v>
          </cell>
          <cell r="BX1323" t="str">
            <v>000000000048825</v>
          </cell>
          <cell r="BY1323" t="str">
            <v>AUXILIAR DE RESTAURANTE</v>
          </cell>
          <cell r="BZ1323" t="str">
            <v>dianamarcelacano2018@gmail.com</v>
          </cell>
          <cell r="CA1323" t="str">
            <v>220 - JORNADA MENSUAL 220 HORAS</v>
          </cell>
          <cell r="CB1323" t="str">
            <v>Ley 50</v>
          </cell>
          <cell r="CC1323" t="str">
            <v>1 - Indefinido</v>
          </cell>
          <cell r="CD1323" t="str">
            <v>APORTA</v>
          </cell>
          <cell r="CE1323" t="str">
            <v>APORTA</v>
          </cell>
          <cell r="CF1323" t="str">
            <v>APORTA</v>
          </cell>
          <cell r="CG1323">
            <v>2.4359999999999999</v>
          </cell>
          <cell r="CH1323" t="str">
            <v>SIN AUXILIO</v>
          </cell>
          <cell r="CI1323" t="str">
            <v>SIN AUXILIO</v>
          </cell>
          <cell r="CJ1323" t="str">
            <v>SIN AUXILIO</v>
          </cell>
          <cell r="CK1323" t="str">
            <v>Sueldo fijo</v>
          </cell>
          <cell r="CL1323" t="str">
            <v>Dependiente</v>
          </cell>
          <cell r="CM1323" t="str">
            <v>No aplica</v>
          </cell>
          <cell r="CN1323" t="str">
            <v>S</v>
          </cell>
          <cell r="CQ1323" t="str">
            <v>220</v>
          </cell>
          <cell r="CR1323" t="str">
            <v>Tiempo Completo 220</v>
          </cell>
          <cell r="CS1323" t="str">
            <v>31</v>
          </cell>
          <cell r="CT1323" t="str">
            <v>000000000047509</v>
          </cell>
          <cell r="CU1323" t="str">
            <v>SANTAFÉ</v>
          </cell>
          <cell r="CW1323" t="str">
            <v>000</v>
          </cell>
          <cell r="CX1323" t="str">
            <v>CANO ROJAS DIANA MARCELA</v>
          </cell>
        </row>
        <row r="1324">
          <cell r="A1324">
            <v>43157930</v>
          </cell>
          <cell r="B1324" t="str">
            <v>LINA</v>
          </cell>
          <cell r="D1324" t="str">
            <v>TAMAYO</v>
          </cell>
          <cell r="E1324" t="str">
            <v>TORREZ</v>
          </cell>
          <cell r="F1324">
            <v>28440</v>
          </cell>
          <cell r="G1324" t="str">
            <v>169 - COLOMBIA</v>
          </cell>
          <cell r="H1324" t="str">
            <v>05 - ANTIOQUIA</v>
          </cell>
          <cell r="I1324" t="str">
            <v>TURBO</v>
          </cell>
          <cell r="J1324" t="str">
            <v>VRD LAS CUCHILLAS</v>
          </cell>
          <cell r="K1324" t="str">
            <v>Las Cuchillas</v>
          </cell>
          <cell r="L1324" t="str">
            <v>3207648401</v>
          </cell>
          <cell r="M1324" t="str">
            <v>CO</v>
          </cell>
          <cell r="N1324" t="str">
            <v>BANCOLOMBIA</v>
          </cell>
          <cell r="O1324" t="str">
            <v>41200002078</v>
          </cell>
          <cell r="P1324" t="str">
            <v>AHORRO</v>
          </cell>
          <cell r="Q1324" t="str">
            <v>CÉDULA DE CIUDADANÍA</v>
          </cell>
          <cell r="R1324">
            <v>43157930</v>
          </cell>
          <cell r="S1324" t="str">
            <v>Medellin</v>
          </cell>
          <cell r="U1324" t="str">
            <v>05 - ANTIOQUIA</v>
          </cell>
          <cell r="V1324" t="str">
            <v>RIONEGRO</v>
          </cell>
          <cell r="W1324" t="str">
            <v>SOLTERO</v>
          </cell>
          <cell r="X1324" t="str">
            <v>0</v>
          </cell>
          <cell r="Z1324">
            <v>0</v>
          </cell>
          <cell r="AA1324" t="str">
            <v>0</v>
          </cell>
          <cell r="AB1324" t="str">
            <v>002</v>
          </cell>
          <cell r="AC1324" t="str">
            <v>BACHILLERATO</v>
          </cell>
          <cell r="AD1324" t="str">
            <v>F</v>
          </cell>
          <cell r="AE1324" t="str">
            <v>002</v>
          </cell>
          <cell r="AF1324" t="str">
            <v>COMPAÑÍA DE ALIMENTOS COLOMBIANOS CALCO S.A</v>
          </cell>
          <cell r="AG1324" t="str">
            <v>52</v>
          </cell>
          <cell r="AH1324" t="str">
            <v>VENTAS</v>
          </cell>
          <cell r="AI1324" t="str">
            <v>02008003</v>
          </cell>
          <cell r="AJ1324" t="str">
            <v>Puntos de Venta</v>
          </cell>
          <cell r="AK1324" t="str">
            <v>R13-002</v>
          </cell>
          <cell r="AL1324" t="str">
            <v>SAN NICOLAS</v>
          </cell>
          <cell r="AM1324" t="str">
            <v>007</v>
          </cell>
          <cell r="AN1324" t="str">
            <v>Domingo</v>
          </cell>
          <cell r="AO1324" t="str">
            <v>000</v>
          </cell>
          <cell r="AP1324" t="str">
            <v>SIN DEFINIR</v>
          </cell>
          <cell r="AQ1324" t="str">
            <v>1</v>
          </cell>
          <cell r="AR1324">
            <v>42187</v>
          </cell>
          <cell r="AU1324" t="str">
            <v>A</v>
          </cell>
          <cell r="AW1324" t="str">
            <v>EPS010</v>
          </cell>
          <cell r="AX1324" t="str">
            <v>EPS SURA (ANTES SUSALUD)</v>
          </cell>
          <cell r="AY1324" t="str">
            <v>001</v>
          </cell>
          <cell r="AZ1324" t="str">
            <v>230201</v>
          </cell>
          <cell r="BA1324" t="str">
            <v>PROTECCIÓN + I. N. G.</v>
          </cell>
          <cell r="BB1324" t="str">
            <v>001</v>
          </cell>
          <cell r="BC1324" t="str">
            <v>14-28</v>
          </cell>
          <cell r="BD1324" t="str">
            <v>ARL SURA</v>
          </cell>
          <cell r="BE1324" t="str">
            <v>001</v>
          </cell>
          <cell r="BF1324" t="str">
            <v>CCF04</v>
          </cell>
          <cell r="BG1324" t="str">
            <v>COMFAMA ANTIOQUIA</v>
          </cell>
          <cell r="BH1324" t="str">
            <v>C005</v>
          </cell>
          <cell r="BI1324" t="str">
            <v>CESANTÍAS PROTECCIÓN S. A.</v>
          </cell>
          <cell r="BJ1324" t="str">
            <v>3561101</v>
          </cell>
          <cell r="BK1324" t="str">
            <v>002</v>
          </cell>
          <cell r="BL1324" t="str">
            <v>Quincenales</v>
          </cell>
          <cell r="BM1324" t="str">
            <v>TABLA</v>
          </cell>
          <cell r="BO1324" t="str">
            <v>001</v>
          </cell>
          <cell r="BP1324" t="str">
            <v>Salario interno pesos</v>
          </cell>
          <cell r="BQ1324">
            <v>1750905</v>
          </cell>
          <cell r="BR1324" t="str">
            <v>000000000000002</v>
          </cell>
          <cell r="BS1324" t="str">
            <v>COMPAÑÍA DE ALIMENTOS COLOMBIANOS CALCO S.A</v>
          </cell>
          <cell r="BT1324" t="str">
            <v>000000000047470</v>
          </cell>
          <cell r="BU1324" t="str">
            <v>PUNTOS DE VENTA</v>
          </cell>
          <cell r="BV1324" t="str">
            <v>000000000047620</v>
          </cell>
          <cell r="BW1324" t="str">
            <v>AUXILIAR DE RESTAURANTE</v>
          </cell>
          <cell r="BX1324" t="str">
            <v>000000000048906</v>
          </cell>
          <cell r="BY1324" t="str">
            <v>AUXILIAR DE RESTAURANTE</v>
          </cell>
          <cell r="BZ1324" t="str">
            <v>tamayo43157@gmail.com</v>
          </cell>
          <cell r="CA1324" t="str">
            <v>220 - JORNADA MENSUAL 220 HORAS</v>
          </cell>
          <cell r="CB1324" t="str">
            <v>Ley 50</v>
          </cell>
          <cell r="CC1324" t="str">
            <v>1 - Indefinido</v>
          </cell>
          <cell r="CD1324" t="str">
            <v>APORTA</v>
          </cell>
          <cell r="CE1324" t="str">
            <v>APORTA</v>
          </cell>
          <cell r="CF1324" t="str">
            <v>APORTA</v>
          </cell>
          <cell r="CG1324">
            <v>2.4359999999999999</v>
          </cell>
          <cell r="CH1324" t="str">
            <v>SIN AUXILIO</v>
          </cell>
          <cell r="CI1324" t="str">
            <v>SIN AUXILIO</v>
          </cell>
          <cell r="CJ1324" t="str">
            <v>SIN AUXILIO</v>
          </cell>
          <cell r="CK1324" t="str">
            <v>Sueldo fijo</v>
          </cell>
          <cell r="CL1324" t="str">
            <v>Dependiente</v>
          </cell>
          <cell r="CM1324" t="str">
            <v>No aplica</v>
          </cell>
          <cell r="CN1324" t="str">
            <v>S</v>
          </cell>
          <cell r="CQ1324" t="str">
            <v>220</v>
          </cell>
          <cell r="CR1324" t="str">
            <v>Tiempo Completo 220</v>
          </cell>
          <cell r="CS1324" t="str">
            <v>31</v>
          </cell>
          <cell r="CT1324" t="str">
            <v>000000000047510</v>
          </cell>
          <cell r="CU1324" t="str">
            <v>SAN NICOLAS</v>
          </cell>
          <cell r="CW1324" t="str">
            <v>000</v>
          </cell>
          <cell r="CX1324" t="str">
            <v xml:space="preserve">TAMAYO TORREZ LINA </v>
          </cell>
        </row>
        <row r="1325">
          <cell r="A1325">
            <v>43159303</v>
          </cell>
          <cell r="B1325" t="str">
            <v>OLIVIA</v>
          </cell>
          <cell r="D1325" t="str">
            <v>MINOTTA</v>
          </cell>
          <cell r="E1325" t="str">
            <v>GUTIERREZ</v>
          </cell>
          <cell r="F1325">
            <v>27925</v>
          </cell>
          <cell r="G1325" t="str">
            <v>169 - COLOMBIA</v>
          </cell>
          <cell r="H1325" t="str">
            <v>27 - CHOCO</v>
          </cell>
          <cell r="I1325" t="str">
            <v>ITSMINA</v>
          </cell>
          <cell r="J1325" t="str">
            <v>CR 10 55 336 INT 118</v>
          </cell>
          <cell r="K1325" t="str">
            <v>Villatina</v>
          </cell>
          <cell r="L1325" t="str">
            <v>3202084943-0</v>
          </cell>
          <cell r="M1325" t="str">
            <v>CO</v>
          </cell>
          <cell r="N1325" t="str">
            <v>BANCOLOMBIA</v>
          </cell>
          <cell r="O1325" t="str">
            <v>25500005511</v>
          </cell>
          <cell r="P1325" t="str">
            <v>AHORRO</v>
          </cell>
          <cell r="Q1325" t="str">
            <v>CÉDULA DE CIUDADANÍA</v>
          </cell>
          <cell r="R1325">
            <v>43159303</v>
          </cell>
          <cell r="S1325" t="str">
            <v>Medellin</v>
          </cell>
          <cell r="U1325" t="str">
            <v>05 - ANTIOQUIA</v>
          </cell>
          <cell r="V1325" t="str">
            <v>MEDELLIN</v>
          </cell>
          <cell r="W1325" t="str">
            <v>UNION LIBRE</v>
          </cell>
          <cell r="X1325" t="str">
            <v>0</v>
          </cell>
          <cell r="Z1325">
            <v>0</v>
          </cell>
          <cell r="AA1325" t="str">
            <v>0</v>
          </cell>
          <cell r="AB1325" t="str">
            <v>001</v>
          </cell>
          <cell r="AC1325" t="str">
            <v>PRIMARIA</v>
          </cell>
          <cell r="AD1325" t="str">
            <v>F</v>
          </cell>
          <cell r="AE1325" t="str">
            <v>002</v>
          </cell>
          <cell r="AF1325" t="str">
            <v>COMPAÑÍA DE ALIMENTOS COLOMBIANOS CALCO S.A</v>
          </cell>
          <cell r="AG1325" t="str">
            <v>73</v>
          </cell>
          <cell r="AH1325" t="str">
            <v>MANO DE OBRA INDIRECTA</v>
          </cell>
          <cell r="AI1325" t="str">
            <v>03010003</v>
          </cell>
          <cell r="AJ1325" t="str">
            <v>Cocina y Heladeria principal</v>
          </cell>
          <cell r="AK1325" t="str">
            <v>PPP-002</v>
          </cell>
          <cell r="AL1325" t="str">
            <v>PLANTA DE PRODUCCIÓN</v>
          </cell>
          <cell r="AM1325" t="str">
            <v>007</v>
          </cell>
          <cell r="AN1325" t="str">
            <v>Domingo</v>
          </cell>
          <cell r="AO1325" t="str">
            <v>000</v>
          </cell>
          <cell r="AP1325" t="str">
            <v>SIN DEFINIR</v>
          </cell>
          <cell r="AQ1325" t="str">
            <v>1</v>
          </cell>
          <cell r="AR1325">
            <v>44951</v>
          </cell>
          <cell r="AU1325" t="str">
            <v>A</v>
          </cell>
          <cell r="AW1325" t="str">
            <v>EPS010</v>
          </cell>
          <cell r="AX1325" t="str">
            <v>EPS SURA (ANTES SUSALUD)</v>
          </cell>
          <cell r="AY1325" t="str">
            <v>001</v>
          </cell>
          <cell r="AZ1325" t="str">
            <v>230201</v>
          </cell>
          <cell r="BA1325" t="str">
            <v>PROTECCIÓN + I. N. G.</v>
          </cell>
          <cell r="BB1325" t="str">
            <v>001</v>
          </cell>
          <cell r="BC1325" t="str">
            <v>14-28</v>
          </cell>
          <cell r="BD1325" t="str">
            <v>ARL SURA</v>
          </cell>
          <cell r="BE1325" t="str">
            <v>001</v>
          </cell>
          <cell r="BF1325" t="str">
            <v>CCF04</v>
          </cell>
          <cell r="BG1325" t="str">
            <v>COMFAMA ANTIOQUIA</v>
          </cell>
          <cell r="BH1325" t="str">
            <v>C005</v>
          </cell>
          <cell r="BI1325" t="str">
            <v>CESANTÍAS PROTECCIÓN S. A.</v>
          </cell>
          <cell r="BJ1325" t="str">
            <v>2108901</v>
          </cell>
          <cell r="BK1325" t="str">
            <v>002</v>
          </cell>
          <cell r="BL1325" t="str">
            <v>Quincenales</v>
          </cell>
          <cell r="BM1325" t="str">
            <v>TABLA</v>
          </cell>
          <cell r="BO1325" t="str">
            <v>001</v>
          </cell>
          <cell r="BP1325" t="str">
            <v>Salario interno pesos</v>
          </cell>
          <cell r="BQ1325">
            <v>1750905</v>
          </cell>
          <cell r="BR1325" t="str">
            <v>000000000000002</v>
          </cell>
          <cell r="BS1325" t="str">
            <v>COMPAÑÍA DE ALIMENTOS COLOMBIANOS CALCO S.A</v>
          </cell>
          <cell r="BT1325" t="str">
            <v>000000000047443</v>
          </cell>
          <cell r="BU1325" t="str">
            <v>COCINA PRINCIPAL</v>
          </cell>
          <cell r="BV1325" t="str">
            <v>000000000047618</v>
          </cell>
          <cell r="BW1325" t="str">
            <v>AUXILIAR DE PRODUCCIÓN</v>
          </cell>
          <cell r="BX1325" t="str">
            <v>000000000048285</v>
          </cell>
          <cell r="BY1325" t="str">
            <v>AUXILIAR DE PRODUCCIÓN</v>
          </cell>
          <cell r="BZ1325" t="str">
            <v>olivaminotagutierrez@gmail.com</v>
          </cell>
          <cell r="CA1325" t="str">
            <v>220 - JORNADA MENSUAL 220 HORAS</v>
          </cell>
          <cell r="CB1325" t="str">
            <v>Ley 50</v>
          </cell>
          <cell r="CC1325" t="str">
            <v>1 - Indefinido</v>
          </cell>
          <cell r="CD1325" t="str">
            <v>APORTA</v>
          </cell>
          <cell r="CE1325" t="str">
            <v>APORTA</v>
          </cell>
          <cell r="CF1325" t="str">
            <v>APORTA</v>
          </cell>
          <cell r="CG1325">
            <v>1.044</v>
          </cell>
          <cell r="CH1325" t="str">
            <v>SIN AUXILIO</v>
          </cell>
          <cell r="CI1325" t="str">
            <v>SIN AUXILIO</v>
          </cell>
          <cell r="CJ1325" t="str">
            <v>SIN AUXILIO</v>
          </cell>
          <cell r="CK1325" t="str">
            <v>Sueldo fijo</v>
          </cell>
          <cell r="CL1325" t="str">
            <v>Dependiente</v>
          </cell>
          <cell r="CM1325" t="str">
            <v>No aplica</v>
          </cell>
          <cell r="CN1325" t="str">
            <v>S</v>
          </cell>
          <cell r="CQ1325" t="str">
            <v>220</v>
          </cell>
          <cell r="CR1325" t="str">
            <v>Tiempo Completo 220</v>
          </cell>
          <cell r="CS1325" t="str">
            <v>31</v>
          </cell>
          <cell r="CT1325" t="str">
            <v>000000000047497</v>
          </cell>
          <cell r="CU1325" t="str">
            <v>PRODUCCIÓN</v>
          </cell>
          <cell r="CW1325" t="str">
            <v>000</v>
          </cell>
          <cell r="CX1325" t="str">
            <v xml:space="preserve">MINOTTA GUTIERREZ OLIVIA </v>
          </cell>
        </row>
        <row r="1326">
          <cell r="A1326">
            <v>43166575</v>
          </cell>
          <cell r="B1326" t="str">
            <v>ELIZABETH</v>
          </cell>
          <cell r="D1326" t="str">
            <v>CASTRILLON</v>
          </cell>
          <cell r="E1326" t="str">
            <v>CARMONA</v>
          </cell>
          <cell r="F1326">
            <v>29500</v>
          </cell>
          <cell r="G1326" t="str">
            <v>169 - COLOMBIA</v>
          </cell>
          <cell r="H1326" t="str">
            <v>05 - ANTIOQUIA</v>
          </cell>
          <cell r="I1326" t="str">
            <v>MEDELLIN</v>
          </cell>
          <cell r="J1326" t="str">
            <v>CR 53 62 21 INT 401</v>
          </cell>
          <cell r="K1326" t="str">
            <v>Itagui</v>
          </cell>
          <cell r="L1326" t="str">
            <v>3046450190</v>
          </cell>
          <cell r="M1326" t="str">
            <v>CO</v>
          </cell>
          <cell r="N1326" t="str">
            <v>BANCOLOMBIA</v>
          </cell>
          <cell r="O1326" t="str">
            <v>27923426651</v>
          </cell>
          <cell r="P1326" t="str">
            <v>AHORRO</v>
          </cell>
          <cell r="Q1326" t="str">
            <v>CÉDULA DE CIUDADANÍA</v>
          </cell>
          <cell r="R1326">
            <v>43166575</v>
          </cell>
          <cell r="S1326" t="str">
            <v>Itagui</v>
          </cell>
          <cell r="U1326" t="str">
            <v>05 - ANTIOQUIA</v>
          </cell>
          <cell r="V1326" t="str">
            <v>ITAGUI</v>
          </cell>
          <cell r="W1326" t="str">
            <v>CASADO</v>
          </cell>
          <cell r="X1326" t="str">
            <v>0</v>
          </cell>
          <cell r="Z1326">
            <v>0</v>
          </cell>
          <cell r="AA1326" t="str">
            <v>0</v>
          </cell>
          <cell r="AB1326" t="str">
            <v>003</v>
          </cell>
          <cell r="AC1326" t="str">
            <v>TÉCNICO</v>
          </cell>
          <cell r="AD1326" t="str">
            <v>F</v>
          </cell>
          <cell r="AE1326" t="str">
            <v>002</v>
          </cell>
          <cell r="AF1326" t="str">
            <v>COMPAÑÍA DE ALIMENTOS COLOMBIANOS CALCO S.A</v>
          </cell>
          <cell r="AG1326" t="str">
            <v>52</v>
          </cell>
          <cell r="AH1326" t="str">
            <v>VENTAS</v>
          </cell>
          <cell r="AI1326" t="str">
            <v>02008003</v>
          </cell>
          <cell r="AJ1326" t="str">
            <v>Puntos de Venta</v>
          </cell>
          <cell r="AK1326" t="str">
            <v>R12-002</v>
          </cell>
          <cell r="AL1326" t="str">
            <v>SANTAFE</v>
          </cell>
          <cell r="AM1326" t="str">
            <v>007</v>
          </cell>
          <cell r="AN1326" t="str">
            <v>Domingo</v>
          </cell>
          <cell r="AO1326" t="str">
            <v>000</v>
          </cell>
          <cell r="AP1326" t="str">
            <v>SIN DEFINIR</v>
          </cell>
          <cell r="AQ1326" t="str">
            <v>1</v>
          </cell>
          <cell r="AR1326">
            <v>45414</v>
          </cell>
          <cell r="AU1326" t="str">
            <v>A</v>
          </cell>
          <cell r="AW1326" t="str">
            <v>EPS010</v>
          </cell>
          <cell r="AX1326" t="str">
            <v>EPS SURA (ANTES SUSALUD)</v>
          </cell>
          <cell r="AY1326" t="str">
            <v>001</v>
          </cell>
          <cell r="AZ1326" t="str">
            <v>230201</v>
          </cell>
          <cell r="BA1326" t="str">
            <v>PROTECCIÓN + I. N. G.</v>
          </cell>
          <cell r="BB1326" t="str">
            <v>001</v>
          </cell>
          <cell r="BC1326" t="str">
            <v>14-28</v>
          </cell>
          <cell r="BD1326" t="str">
            <v>ARL SURA</v>
          </cell>
          <cell r="BE1326" t="str">
            <v>001</v>
          </cell>
          <cell r="BF1326" t="str">
            <v>CCF04</v>
          </cell>
          <cell r="BG1326" t="str">
            <v>COMFAMA ANTIOQUIA</v>
          </cell>
          <cell r="BH1326" t="str">
            <v>C005</v>
          </cell>
          <cell r="BI1326" t="str">
            <v>CESANTÍAS PROTECCIÓN S. A.</v>
          </cell>
          <cell r="BJ1326" t="str">
            <v>3561101</v>
          </cell>
          <cell r="BK1326" t="str">
            <v>002</v>
          </cell>
          <cell r="BL1326" t="str">
            <v>Quincenales</v>
          </cell>
          <cell r="BM1326" t="str">
            <v>TABLA</v>
          </cell>
          <cell r="BO1326" t="str">
            <v>001</v>
          </cell>
          <cell r="BP1326" t="str">
            <v>Salario interno pesos</v>
          </cell>
          <cell r="BQ1326">
            <v>1750905</v>
          </cell>
          <cell r="BR1326" t="str">
            <v>000000000000002</v>
          </cell>
          <cell r="BS1326" t="str">
            <v>COMPAÑÍA DE ALIMENTOS COLOMBIANOS CALCO S.A</v>
          </cell>
          <cell r="BT1326" t="str">
            <v>000000000047470</v>
          </cell>
          <cell r="BU1326" t="str">
            <v>PUNTOS DE VENTA</v>
          </cell>
          <cell r="BV1326" t="str">
            <v>000000000047620</v>
          </cell>
          <cell r="BW1326" t="str">
            <v>AUXILIAR DE RESTAURANTE</v>
          </cell>
          <cell r="BX1326" t="str">
            <v>000000000048827</v>
          </cell>
          <cell r="BY1326" t="str">
            <v>AUXILIAR DE RESTAURANTE</v>
          </cell>
          <cell r="BZ1326" t="str">
            <v>elymar9890@hotmail.com</v>
          </cell>
          <cell r="CA1326" t="str">
            <v>220 - JORNADA MENSUAL 220 HORAS</v>
          </cell>
          <cell r="CB1326" t="str">
            <v>Ley 50</v>
          </cell>
          <cell r="CC1326" t="str">
            <v>1 - Indefinido</v>
          </cell>
          <cell r="CD1326" t="str">
            <v>APORTA</v>
          </cell>
          <cell r="CE1326" t="str">
            <v>APORTA</v>
          </cell>
          <cell r="CF1326" t="str">
            <v>APORTA</v>
          </cell>
          <cell r="CG1326">
            <v>2.4359999999999999</v>
          </cell>
          <cell r="CH1326" t="str">
            <v>SIN AUXILIO</v>
          </cell>
          <cell r="CI1326" t="str">
            <v>SIN AUXILIO</v>
          </cell>
          <cell r="CJ1326" t="str">
            <v>SIN AUXILIO</v>
          </cell>
          <cell r="CK1326" t="str">
            <v>Sueldo fijo</v>
          </cell>
          <cell r="CL1326" t="str">
            <v>Dependiente</v>
          </cell>
          <cell r="CM1326" t="str">
            <v>No aplica</v>
          </cell>
          <cell r="CN1326" t="str">
            <v>S</v>
          </cell>
          <cell r="CQ1326" t="str">
            <v>220</v>
          </cell>
          <cell r="CR1326" t="str">
            <v>Tiempo Completo 220</v>
          </cell>
          <cell r="CS1326" t="str">
            <v>31</v>
          </cell>
          <cell r="CT1326" t="str">
            <v>000000000047509</v>
          </cell>
          <cell r="CU1326" t="str">
            <v>SANTAFÉ</v>
          </cell>
          <cell r="CW1326" t="str">
            <v>000</v>
          </cell>
          <cell r="CX1326" t="str">
            <v xml:space="preserve">CASTRILLON CARMONA ELIZABETH </v>
          </cell>
        </row>
        <row r="1327">
          <cell r="A1327">
            <v>43168943</v>
          </cell>
          <cell r="B1327" t="str">
            <v>MAYRA</v>
          </cell>
          <cell r="C1327" t="str">
            <v>ALEJANDRA</v>
          </cell>
          <cell r="D1327" t="str">
            <v>GALLO</v>
          </cell>
          <cell r="E1327" t="str">
            <v>ECHEVERRI</v>
          </cell>
          <cell r="F1327">
            <v>29665</v>
          </cell>
          <cell r="G1327" t="str">
            <v>169 - COLOMBIA</v>
          </cell>
          <cell r="H1327" t="str">
            <v>05 - ANTIOQUIA</v>
          </cell>
          <cell r="I1327" t="str">
            <v>MEDELLIN</v>
          </cell>
          <cell r="J1327" t="str">
            <v>CL 59 27 21</v>
          </cell>
          <cell r="K1327" t="str">
            <v>Enciso</v>
          </cell>
          <cell r="L1327" t="str">
            <v>3106237463</v>
          </cell>
          <cell r="M1327" t="str">
            <v>CO</v>
          </cell>
          <cell r="N1327" t="str">
            <v>BANCOLOMBIA</v>
          </cell>
          <cell r="O1327" t="str">
            <v>25559630333</v>
          </cell>
          <cell r="P1327" t="str">
            <v>AHORRO</v>
          </cell>
          <cell r="Q1327" t="str">
            <v>CÉDULA DE CIUDADANÍA</v>
          </cell>
          <cell r="R1327">
            <v>43168943</v>
          </cell>
          <cell r="S1327" t="str">
            <v>Itagui</v>
          </cell>
          <cell r="U1327" t="str">
            <v>05 - ANTIOQUIA</v>
          </cell>
          <cell r="V1327" t="str">
            <v>MEDELLIN</v>
          </cell>
          <cell r="W1327" t="str">
            <v>SOLTERO</v>
          </cell>
          <cell r="X1327" t="str">
            <v>0</v>
          </cell>
          <cell r="Z1327">
            <v>0</v>
          </cell>
          <cell r="AA1327" t="str">
            <v>0</v>
          </cell>
          <cell r="AB1327" t="str">
            <v>002</v>
          </cell>
          <cell r="AC1327" t="str">
            <v>BACHILLERATO</v>
          </cell>
          <cell r="AD1327" t="str">
            <v>F</v>
          </cell>
          <cell r="AE1327" t="str">
            <v>002</v>
          </cell>
          <cell r="AF1327" t="str">
            <v>COMPAÑÍA DE ALIMENTOS COLOMBIANOS CALCO S.A</v>
          </cell>
          <cell r="AG1327" t="str">
            <v>52</v>
          </cell>
          <cell r="AH1327" t="str">
            <v>VENTAS</v>
          </cell>
          <cell r="AI1327" t="str">
            <v>02008003</v>
          </cell>
          <cell r="AJ1327" t="str">
            <v>Puntos de Venta</v>
          </cell>
          <cell r="AK1327" t="str">
            <v>R08-002</v>
          </cell>
          <cell r="AL1327" t="str">
            <v>MOLINOS</v>
          </cell>
          <cell r="AM1327" t="str">
            <v>007</v>
          </cell>
          <cell r="AN1327" t="str">
            <v>Domingo</v>
          </cell>
          <cell r="AO1327" t="str">
            <v>000</v>
          </cell>
          <cell r="AP1327" t="str">
            <v>SIN DEFINIR</v>
          </cell>
          <cell r="AQ1327" t="str">
            <v>1</v>
          </cell>
          <cell r="AR1327">
            <v>45239</v>
          </cell>
          <cell r="AU1327" t="str">
            <v>A</v>
          </cell>
          <cell r="AW1327" t="str">
            <v>EPS037</v>
          </cell>
          <cell r="AX1327" t="str">
            <v>NUEVA E.P.S.</v>
          </cell>
          <cell r="AY1327" t="str">
            <v>001</v>
          </cell>
          <cell r="AZ1327" t="str">
            <v>230301</v>
          </cell>
          <cell r="BA1327" t="str">
            <v>PORVENIR</v>
          </cell>
          <cell r="BB1327" t="str">
            <v>001</v>
          </cell>
          <cell r="BC1327" t="str">
            <v>14-28</v>
          </cell>
          <cell r="BD1327" t="str">
            <v>ARL SURA</v>
          </cell>
          <cell r="BE1327" t="str">
            <v>001</v>
          </cell>
          <cell r="BF1327" t="str">
            <v>CCF04</v>
          </cell>
          <cell r="BG1327" t="str">
            <v>COMFAMA ANTIOQUIA</v>
          </cell>
          <cell r="BH1327" t="str">
            <v>C004</v>
          </cell>
          <cell r="BI1327" t="str">
            <v>CESANTÍAS PORVENIR</v>
          </cell>
          <cell r="BJ1327" t="str">
            <v>3561101</v>
          </cell>
          <cell r="BK1327" t="str">
            <v>002</v>
          </cell>
          <cell r="BL1327" t="str">
            <v>Quincenales</v>
          </cell>
          <cell r="BM1327" t="str">
            <v>TABLA</v>
          </cell>
          <cell r="BO1327" t="str">
            <v>001</v>
          </cell>
          <cell r="BP1327" t="str">
            <v>Salario interno pesos</v>
          </cell>
          <cell r="BQ1327">
            <v>1750905</v>
          </cell>
          <cell r="BR1327" t="str">
            <v>000000000000002</v>
          </cell>
          <cell r="BS1327" t="str">
            <v>COMPAÑÍA DE ALIMENTOS COLOMBIANOS CALCO S.A</v>
          </cell>
          <cell r="BT1327" t="str">
            <v>000000000047470</v>
          </cell>
          <cell r="BU1327" t="str">
            <v>PUNTOS DE VENTA</v>
          </cell>
          <cell r="BV1327" t="str">
            <v>000000000047620</v>
          </cell>
          <cell r="BW1327" t="str">
            <v>AUXILIAR DE RESTAURANTE</v>
          </cell>
          <cell r="BX1327" t="str">
            <v>000000000048667</v>
          </cell>
          <cell r="BY1327" t="str">
            <v>AUXILIAR DE RESTAURANTE</v>
          </cell>
          <cell r="BZ1327" t="str">
            <v>echeverrialejandragallo@gmail.com</v>
          </cell>
          <cell r="CA1327" t="str">
            <v>220 - JORNADA MENSUAL 220 HORAS</v>
          </cell>
          <cell r="CB1327" t="str">
            <v>Ley 50</v>
          </cell>
          <cell r="CC1327" t="str">
            <v>1 - Indefinido</v>
          </cell>
          <cell r="CD1327" t="str">
            <v>APORTA</v>
          </cell>
          <cell r="CE1327" t="str">
            <v>APORTA</v>
          </cell>
          <cell r="CF1327" t="str">
            <v>APORTA</v>
          </cell>
          <cell r="CG1327">
            <v>2.4359999999999999</v>
          </cell>
          <cell r="CH1327" t="str">
            <v>SIN AUXILIO</v>
          </cell>
          <cell r="CI1327" t="str">
            <v>SIN AUXILIO</v>
          </cell>
          <cell r="CJ1327" t="str">
            <v>SIN AUXILIO</v>
          </cell>
          <cell r="CK1327" t="str">
            <v>Sueldo fijo</v>
          </cell>
          <cell r="CL1327" t="str">
            <v>Dependiente</v>
          </cell>
          <cell r="CM1327" t="str">
            <v>No aplica</v>
          </cell>
          <cell r="CN1327" t="str">
            <v>S</v>
          </cell>
          <cell r="CQ1327" t="str">
            <v>220</v>
          </cell>
          <cell r="CR1327" t="str">
            <v>Tiempo Completo 220</v>
          </cell>
          <cell r="CS1327" t="str">
            <v>31</v>
          </cell>
          <cell r="CT1327" t="str">
            <v>000000000047505</v>
          </cell>
          <cell r="CU1327" t="str">
            <v>MOLINOS</v>
          </cell>
          <cell r="CW1327" t="str">
            <v>000</v>
          </cell>
          <cell r="CX1327" t="str">
            <v>GALLO ECHEVERRI MAYRA ALEJANDRA</v>
          </cell>
        </row>
        <row r="1328">
          <cell r="A1328">
            <v>43180526</v>
          </cell>
          <cell r="B1328" t="str">
            <v>KELIN</v>
          </cell>
          <cell r="C1328" t="str">
            <v>JOHANA</v>
          </cell>
          <cell r="D1328" t="str">
            <v>CABRERA</v>
          </cell>
          <cell r="E1328" t="str">
            <v>OSPINA</v>
          </cell>
          <cell r="F1328">
            <v>30198</v>
          </cell>
          <cell r="G1328" t="str">
            <v>169 - COLOMBIA</v>
          </cell>
          <cell r="H1328" t="str">
            <v>13 - BOLIVAR</v>
          </cell>
          <cell r="I1328" t="str">
            <v>CARTAGENA</v>
          </cell>
          <cell r="J1328" t="str">
            <v>CL 21 H 41 B 42 TORRE 29 APTO 104</v>
          </cell>
          <cell r="K1328" t="str">
            <v>1</v>
          </cell>
          <cell r="L1328" t="str">
            <v>3012336767</v>
          </cell>
          <cell r="M1328" t="str">
            <v>CO</v>
          </cell>
          <cell r="N1328" t="str">
            <v>BANCOLOMBIA</v>
          </cell>
          <cell r="O1328" t="str">
            <v>31180468792</v>
          </cell>
          <cell r="P1328" t="str">
            <v>AHORRO</v>
          </cell>
          <cell r="Q1328" t="str">
            <v>CÉDULA DE CIUDADANÍA</v>
          </cell>
          <cell r="R1328">
            <v>43180526</v>
          </cell>
          <cell r="S1328" t="str">
            <v>Itagui</v>
          </cell>
          <cell r="U1328" t="str">
            <v>05 - ANTIOQUIA</v>
          </cell>
          <cell r="V1328" t="str">
            <v>MEDELLIN</v>
          </cell>
          <cell r="W1328" t="str">
            <v>UNION LIBRE</v>
          </cell>
          <cell r="X1328" t="str">
            <v>0</v>
          </cell>
          <cell r="Z1328">
            <v>0</v>
          </cell>
          <cell r="AA1328" t="str">
            <v>0</v>
          </cell>
          <cell r="AB1328" t="str">
            <v>002</v>
          </cell>
          <cell r="AC1328" t="str">
            <v>BACHILLERATO</v>
          </cell>
          <cell r="AD1328" t="str">
            <v>F</v>
          </cell>
          <cell r="AE1328" t="str">
            <v>002</v>
          </cell>
          <cell r="AF1328" t="str">
            <v>COMPAÑÍA DE ALIMENTOS COLOMBIANOS CALCO S.A</v>
          </cell>
          <cell r="AG1328" t="str">
            <v>52</v>
          </cell>
          <cell r="AH1328" t="str">
            <v>VENTAS</v>
          </cell>
          <cell r="AI1328" t="str">
            <v>02008003</v>
          </cell>
          <cell r="AJ1328" t="str">
            <v>Puntos de Venta</v>
          </cell>
          <cell r="AK1328" t="str">
            <v>R12-002</v>
          </cell>
          <cell r="AL1328" t="str">
            <v>SANTAFE</v>
          </cell>
          <cell r="AM1328" t="str">
            <v>007</v>
          </cell>
          <cell r="AN1328" t="str">
            <v>Domingo</v>
          </cell>
          <cell r="AO1328" t="str">
            <v>000</v>
          </cell>
          <cell r="AP1328" t="str">
            <v>SIN DEFINIR</v>
          </cell>
          <cell r="AQ1328" t="str">
            <v>1</v>
          </cell>
          <cell r="AR1328">
            <v>44114</v>
          </cell>
          <cell r="AU1328" t="str">
            <v>A</v>
          </cell>
          <cell r="AW1328" t="str">
            <v>EPS010</v>
          </cell>
          <cell r="AX1328" t="str">
            <v>EPS SURA (ANTES SUSALUD)</v>
          </cell>
          <cell r="AY1328" t="str">
            <v>001</v>
          </cell>
          <cell r="AZ1328" t="str">
            <v>230201</v>
          </cell>
          <cell r="BA1328" t="str">
            <v>PROTECCIÓN + I. N. G.</v>
          </cell>
          <cell r="BB1328" t="str">
            <v>001</v>
          </cell>
          <cell r="BC1328" t="str">
            <v>14-28</v>
          </cell>
          <cell r="BD1328" t="str">
            <v>ARL SURA</v>
          </cell>
          <cell r="BE1328" t="str">
            <v>001</v>
          </cell>
          <cell r="BF1328" t="str">
            <v>CCF04</v>
          </cell>
          <cell r="BG1328" t="str">
            <v>COMFAMA ANTIOQUIA</v>
          </cell>
          <cell r="BH1328" t="str">
            <v>C005</v>
          </cell>
          <cell r="BI1328" t="str">
            <v>CESANTÍAS PROTECCIÓN S. A.</v>
          </cell>
          <cell r="BJ1328" t="str">
            <v>3561101</v>
          </cell>
          <cell r="BK1328" t="str">
            <v>002</v>
          </cell>
          <cell r="BL1328" t="str">
            <v>Quincenales</v>
          </cell>
          <cell r="BM1328" t="str">
            <v>TABLA</v>
          </cell>
          <cell r="BO1328" t="str">
            <v>001</v>
          </cell>
          <cell r="BP1328" t="str">
            <v>Salario interno pesos</v>
          </cell>
          <cell r="BQ1328">
            <v>1750905</v>
          </cell>
          <cell r="BR1328" t="str">
            <v>000000000000002</v>
          </cell>
          <cell r="BS1328" t="str">
            <v>COMPAÑÍA DE ALIMENTOS COLOMBIANOS CALCO S.A</v>
          </cell>
          <cell r="BT1328" t="str">
            <v>000000000047470</v>
          </cell>
          <cell r="BU1328" t="str">
            <v>PUNTOS DE VENTA</v>
          </cell>
          <cell r="BV1328" t="str">
            <v>000000000047620</v>
          </cell>
          <cell r="BW1328" t="str">
            <v>AUXILIAR DE RESTAURANTE</v>
          </cell>
          <cell r="BX1328" t="str">
            <v>000000000048824</v>
          </cell>
          <cell r="BY1328" t="str">
            <v>AUXILIAR DE RESTAURANTE</v>
          </cell>
          <cell r="BZ1328" t="str">
            <v>ckelin1982@hotmail.com</v>
          </cell>
          <cell r="CA1328" t="str">
            <v>220 - JORNADA MENSUAL 220 HORAS</v>
          </cell>
          <cell r="CB1328" t="str">
            <v>Ley 50</v>
          </cell>
          <cell r="CC1328" t="str">
            <v>1 - Indefinido</v>
          </cell>
          <cell r="CD1328" t="str">
            <v>APORTA</v>
          </cell>
          <cell r="CE1328" t="str">
            <v>APORTA</v>
          </cell>
          <cell r="CF1328" t="str">
            <v>APORTA</v>
          </cell>
          <cell r="CG1328">
            <v>2.4359999999999999</v>
          </cell>
          <cell r="CH1328" t="str">
            <v>SIN AUXILIO</v>
          </cell>
          <cell r="CI1328" t="str">
            <v>SIN AUXILIO</v>
          </cell>
          <cell r="CJ1328" t="str">
            <v>SIN AUXILIO</v>
          </cell>
          <cell r="CK1328" t="str">
            <v>Sueldo fijo</v>
          </cell>
          <cell r="CL1328" t="str">
            <v>Dependiente</v>
          </cell>
          <cell r="CM1328" t="str">
            <v>No aplica</v>
          </cell>
          <cell r="CN1328" t="str">
            <v>S</v>
          </cell>
          <cell r="CQ1328" t="str">
            <v>220</v>
          </cell>
          <cell r="CR1328" t="str">
            <v>Tiempo Completo 220</v>
          </cell>
          <cell r="CS1328" t="str">
            <v>31</v>
          </cell>
          <cell r="CT1328" t="str">
            <v>000000000047509</v>
          </cell>
          <cell r="CU1328" t="str">
            <v>SANTAFÉ</v>
          </cell>
          <cell r="CW1328" t="str">
            <v>000</v>
          </cell>
          <cell r="CX1328" t="str">
            <v>CABRERA OSPINA KELIN JOHANA</v>
          </cell>
        </row>
        <row r="1329">
          <cell r="A1329">
            <v>43181186</v>
          </cell>
          <cell r="B1329" t="str">
            <v>LINA</v>
          </cell>
          <cell r="C1329" t="str">
            <v>MARIA</v>
          </cell>
          <cell r="D1329" t="str">
            <v>MORALES</v>
          </cell>
          <cell r="E1329" t="str">
            <v>PARADA</v>
          </cell>
          <cell r="F1329">
            <v>30280</v>
          </cell>
          <cell r="G1329" t="str">
            <v>169 - COLOMBIA</v>
          </cell>
          <cell r="H1329" t="str">
            <v>05 - ANTIOQUIA</v>
          </cell>
          <cell r="I1329" t="str">
            <v>SAN CARLOS</v>
          </cell>
          <cell r="J1329" t="str">
            <v>CL 67 CR 117 HC 29 INT 9603 BQ 5</v>
          </cell>
          <cell r="K1329" t="str">
            <v>La Aurora</v>
          </cell>
          <cell r="L1329" t="str">
            <v>3016099452</v>
          </cell>
          <cell r="M1329" t="str">
            <v>CO</v>
          </cell>
          <cell r="N1329" t="str">
            <v>BANCOLOMBIA</v>
          </cell>
          <cell r="O1329" t="str">
            <v>51191415471</v>
          </cell>
          <cell r="P1329" t="str">
            <v>AHORRO</v>
          </cell>
          <cell r="Q1329" t="str">
            <v>CÉDULA DE CIUDADANÍA</v>
          </cell>
          <cell r="R1329">
            <v>43181186</v>
          </cell>
          <cell r="S1329" t="str">
            <v>Itagui</v>
          </cell>
          <cell r="U1329" t="str">
            <v>05 - ANTIOQUIA</v>
          </cell>
          <cell r="V1329" t="str">
            <v>MEDELLIN</v>
          </cell>
          <cell r="W1329" t="str">
            <v>UNION LIBRE</v>
          </cell>
          <cell r="X1329" t="str">
            <v>0</v>
          </cell>
          <cell r="Z1329">
            <v>0</v>
          </cell>
          <cell r="AA1329" t="str">
            <v>0</v>
          </cell>
          <cell r="AB1329" t="str">
            <v>003</v>
          </cell>
          <cell r="AC1329" t="str">
            <v>TÉCNICO</v>
          </cell>
          <cell r="AD1329" t="str">
            <v>F</v>
          </cell>
          <cell r="AE1329" t="str">
            <v>002</v>
          </cell>
          <cell r="AF1329" t="str">
            <v>COMPAÑÍA DE ALIMENTOS COLOMBIANOS CALCO S.A</v>
          </cell>
          <cell r="AG1329" t="str">
            <v>52</v>
          </cell>
          <cell r="AH1329" t="str">
            <v>VENTAS</v>
          </cell>
          <cell r="AI1329" t="str">
            <v>02008003</v>
          </cell>
          <cell r="AJ1329" t="str">
            <v>Puntos de Venta</v>
          </cell>
          <cell r="AK1329" t="str">
            <v>R05-002</v>
          </cell>
          <cell r="AL1329" t="str">
            <v>SAN DIEGO</v>
          </cell>
          <cell r="AM1329" t="str">
            <v>007</v>
          </cell>
          <cell r="AN1329" t="str">
            <v>Domingo</v>
          </cell>
          <cell r="AO1329" t="str">
            <v>000</v>
          </cell>
          <cell r="AP1329" t="str">
            <v>SIN DEFINIR</v>
          </cell>
          <cell r="AQ1329" t="str">
            <v>1</v>
          </cell>
          <cell r="AR1329">
            <v>45757</v>
          </cell>
          <cell r="AU1329" t="str">
            <v>A</v>
          </cell>
          <cell r="AW1329" t="str">
            <v>EPS010</v>
          </cell>
          <cell r="AX1329" t="str">
            <v>EPS SURA (ANTES SUSALUD)</v>
          </cell>
          <cell r="AY1329" t="str">
            <v>001</v>
          </cell>
          <cell r="AZ1329" t="str">
            <v>25-14</v>
          </cell>
          <cell r="BA1329" t="str">
            <v>COLPENSIONES</v>
          </cell>
          <cell r="BB1329" t="str">
            <v>001</v>
          </cell>
          <cell r="BC1329" t="str">
            <v>14-28</v>
          </cell>
          <cell r="BD1329" t="str">
            <v>ARL SURA</v>
          </cell>
          <cell r="BE1329" t="str">
            <v>001</v>
          </cell>
          <cell r="BF1329" t="str">
            <v>CCF04</v>
          </cell>
          <cell r="BG1329" t="str">
            <v>COMFAMA ANTIOQUIA</v>
          </cell>
          <cell r="BH1329" t="str">
            <v>C004</v>
          </cell>
          <cell r="BI1329" t="str">
            <v>CESANTÍAS PORVENIR</v>
          </cell>
          <cell r="BJ1329" t="str">
            <v>3561101</v>
          </cell>
          <cell r="BK1329" t="str">
            <v>002</v>
          </cell>
          <cell r="BL1329" t="str">
            <v>Quincenales</v>
          </cell>
          <cell r="BM1329" t="str">
            <v>TABLA</v>
          </cell>
          <cell r="BO1329" t="str">
            <v>001</v>
          </cell>
          <cell r="BP1329" t="str">
            <v>Salario interno pesos</v>
          </cell>
          <cell r="BQ1329">
            <v>1750905</v>
          </cell>
          <cell r="BR1329" t="str">
            <v>000000000000002</v>
          </cell>
          <cell r="BS1329" t="str">
            <v>COMPAÑÍA DE ALIMENTOS COLOMBIANOS CALCO S.A</v>
          </cell>
          <cell r="BT1329" t="str">
            <v>000000000047470</v>
          </cell>
          <cell r="BU1329" t="str">
            <v>PUNTOS DE VENTA</v>
          </cell>
          <cell r="BV1329" t="str">
            <v>000000000047620</v>
          </cell>
          <cell r="BW1329" t="str">
            <v>AUXILIAR DE RESTAURANTE</v>
          </cell>
          <cell r="BX1329" t="str">
            <v>000000000048534</v>
          </cell>
          <cell r="BY1329" t="str">
            <v>AUXILIAR DE RESTAURANTE</v>
          </cell>
          <cell r="BZ1329" t="str">
            <v>lina.morales.parada@gmail.com</v>
          </cell>
          <cell r="CA1329" t="str">
            <v>220 - JORNADA MENSUAL 220 HORAS</v>
          </cell>
          <cell r="CB1329" t="str">
            <v>Ley 50</v>
          </cell>
          <cell r="CC1329" t="str">
            <v>1 - Indefinido</v>
          </cell>
          <cell r="CD1329" t="str">
            <v>APORTA</v>
          </cell>
          <cell r="CE1329" t="str">
            <v>APORTA</v>
          </cell>
          <cell r="CF1329" t="str">
            <v>APORTA</v>
          </cell>
          <cell r="CG1329">
            <v>2.4359999999999999</v>
          </cell>
          <cell r="CH1329" t="str">
            <v>SIN AUXILIO</v>
          </cell>
          <cell r="CI1329" t="str">
            <v>SIN AUXILIO</v>
          </cell>
          <cell r="CJ1329" t="str">
            <v>SIN AUXILIO</v>
          </cell>
          <cell r="CK1329" t="str">
            <v>Sueldo fijo</v>
          </cell>
          <cell r="CL1329" t="str">
            <v>Dependiente</v>
          </cell>
          <cell r="CM1329" t="str">
            <v>No aplica</v>
          </cell>
          <cell r="CN1329" t="str">
            <v>S</v>
          </cell>
          <cell r="CQ1329" t="str">
            <v>220</v>
          </cell>
          <cell r="CR1329" t="str">
            <v>Tiempo Completo 220</v>
          </cell>
          <cell r="CS1329" t="str">
            <v>31</v>
          </cell>
          <cell r="CT1329" t="str">
            <v>000000000047502</v>
          </cell>
          <cell r="CU1329" t="str">
            <v>SAN DIEGO</v>
          </cell>
          <cell r="CW1329" t="str">
            <v>000</v>
          </cell>
          <cell r="CX1329" t="str">
            <v>MORALES PARADA LINA MARIA</v>
          </cell>
        </row>
        <row r="1330">
          <cell r="A1330">
            <v>43182254</v>
          </cell>
          <cell r="B1330" t="str">
            <v>VIVIANA</v>
          </cell>
          <cell r="D1330" t="str">
            <v>MENCO</v>
          </cell>
          <cell r="E1330" t="str">
            <v>JIMENEZ</v>
          </cell>
          <cell r="F1330">
            <v>30119</v>
          </cell>
          <cell r="G1330" t="str">
            <v>169 - COLOMBIA</v>
          </cell>
          <cell r="H1330" t="str">
            <v>13 - BOLIVAR</v>
          </cell>
          <cell r="I1330" t="str">
            <v>MAGANGUE</v>
          </cell>
          <cell r="J1330" t="str">
            <v>CR 79 1 C 26</v>
          </cell>
          <cell r="K1330" t="str">
            <v>Belen</v>
          </cell>
          <cell r="L1330" t="str">
            <v>3014658725</v>
          </cell>
          <cell r="M1330" t="str">
            <v>CO</v>
          </cell>
          <cell r="N1330" t="str">
            <v>BANCOLOMBIA</v>
          </cell>
          <cell r="O1330" t="str">
            <v>25525152831</v>
          </cell>
          <cell r="P1330" t="str">
            <v>AHORRO</v>
          </cell>
          <cell r="Q1330" t="str">
            <v>CÉDULA DE CIUDADANÍA</v>
          </cell>
          <cell r="R1330">
            <v>43182254</v>
          </cell>
          <cell r="S1330" t="str">
            <v>Medellin</v>
          </cell>
          <cell r="U1330" t="str">
            <v>05 - ANTIOQUIA</v>
          </cell>
          <cell r="V1330" t="str">
            <v>MEDELLIN</v>
          </cell>
          <cell r="W1330" t="str">
            <v>UNION LIBRE</v>
          </cell>
          <cell r="X1330" t="str">
            <v>0</v>
          </cell>
          <cell r="Z1330">
            <v>0</v>
          </cell>
          <cell r="AA1330" t="str">
            <v>0</v>
          </cell>
          <cell r="AB1330" t="str">
            <v>002</v>
          </cell>
          <cell r="AC1330" t="str">
            <v>BACHILLERATO</v>
          </cell>
          <cell r="AD1330" t="str">
            <v>F</v>
          </cell>
          <cell r="AE1330" t="str">
            <v>002</v>
          </cell>
          <cell r="AF1330" t="str">
            <v>COMPAÑÍA DE ALIMENTOS COLOMBIANOS CALCO S.A</v>
          </cell>
          <cell r="AG1330" t="str">
            <v>52</v>
          </cell>
          <cell r="AH1330" t="str">
            <v>VENTAS</v>
          </cell>
          <cell r="AI1330" t="str">
            <v>02008009</v>
          </cell>
          <cell r="AJ1330" t="str">
            <v>Heladerías</v>
          </cell>
          <cell r="AK1330" t="str">
            <v>H08-002</v>
          </cell>
          <cell r="AL1330" t="str">
            <v>HELADERÍA OVIEDO</v>
          </cell>
          <cell r="AM1330" t="str">
            <v>007</v>
          </cell>
          <cell r="AN1330" t="str">
            <v>Domingo</v>
          </cell>
          <cell r="AO1330" t="str">
            <v>000</v>
          </cell>
          <cell r="AP1330" t="str">
            <v>SIN DEFINIR</v>
          </cell>
          <cell r="AQ1330" t="str">
            <v>1</v>
          </cell>
          <cell r="AR1330">
            <v>41527</v>
          </cell>
          <cell r="AU1330" t="str">
            <v>A</v>
          </cell>
          <cell r="AW1330" t="str">
            <v>EPS010</v>
          </cell>
          <cell r="AX1330" t="str">
            <v>EPS SURA (ANTES SUSALUD)</v>
          </cell>
          <cell r="AY1330" t="str">
            <v>001</v>
          </cell>
          <cell r="AZ1330" t="str">
            <v>230201</v>
          </cell>
          <cell r="BA1330" t="str">
            <v>PROTECCIÓN + I. N. G.</v>
          </cell>
          <cell r="BB1330" t="str">
            <v>001</v>
          </cell>
          <cell r="BC1330" t="str">
            <v>14-28</v>
          </cell>
          <cell r="BD1330" t="str">
            <v>ARL SURA</v>
          </cell>
          <cell r="BE1330" t="str">
            <v>001</v>
          </cell>
          <cell r="BF1330" t="str">
            <v>CCF04</v>
          </cell>
          <cell r="BG1330" t="str">
            <v>COMFAMA ANTIOQUIA</v>
          </cell>
          <cell r="BH1330" t="str">
            <v>C005</v>
          </cell>
          <cell r="BI1330" t="str">
            <v>CESANTÍAS PROTECCIÓN S. A.</v>
          </cell>
          <cell r="BJ1330" t="str">
            <v>1701001</v>
          </cell>
          <cell r="BK1330" t="str">
            <v>002</v>
          </cell>
          <cell r="BL1330" t="str">
            <v>Quincenales</v>
          </cell>
          <cell r="BM1330" t="str">
            <v>TABLA</v>
          </cell>
          <cell r="BO1330" t="str">
            <v>001</v>
          </cell>
          <cell r="BP1330" t="str">
            <v>Salario interno pesos</v>
          </cell>
          <cell r="BQ1330">
            <v>2482000</v>
          </cell>
          <cell r="BR1330" t="str">
            <v>000000000000002</v>
          </cell>
          <cell r="BS1330" t="str">
            <v>COMPAÑÍA DE ALIMENTOS COLOMBIANOS CALCO S.A</v>
          </cell>
          <cell r="BT1330" t="str">
            <v>000000000047461</v>
          </cell>
          <cell r="BU1330" t="str">
            <v>HELADERÍAS</v>
          </cell>
          <cell r="BV1330" t="str">
            <v>000000000047663</v>
          </cell>
          <cell r="BW1330" t="str">
            <v>COORDINADORA HELADERÍA</v>
          </cell>
          <cell r="BX1330" t="str">
            <v>000000000048179</v>
          </cell>
          <cell r="BY1330" t="str">
            <v>COORDINADORA HELADERÍA</v>
          </cell>
          <cell r="BZ1330" t="str">
            <v>viviana.menco@gmail.com</v>
          </cell>
          <cell r="CA1330" t="str">
            <v>220 - JORNADA MENSUAL 220 HORAS</v>
          </cell>
          <cell r="CB1330" t="str">
            <v>Ley 50</v>
          </cell>
          <cell r="CC1330" t="str">
            <v>1 - Indefinido</v>
          </cell>
          <cell r="CD1330" t="str">
            <v>APORTA</v>
          </cell>
          <cell r="CE1330" t="str">
            <v>APORTA</v>
          </cell>
          <cell r="CF1330" t="str">
            <v>APORTA</v>
          </cell>
          <cell r="CG1330">
            <v>0.52200000000000002</v>
          </cell>
          <cell r="CH1330" t="str">
            <v>SIN AUXILIO</v>
          </cell>
          <cell r="CI1330" t="str">
            <v>SIN AUXILIO</v>
          </cell>
          <cell r="CJ1330" t="str">
            <v>SIN AUXILIO</v>
          </cell>
          <cell r="CK1330" t="str">
            <v>Sueldo fijo</v>
          </cell>
          <cell r="CL1330" t="str">
            <v>Dependiente</v>
          </cell>
          <cell r="CM1330" t="str">
            <v>No aplica</v>
          </cell>
          <cell r="CN1330" t="str">
            <v>N</v>
          </cell>
          <cell r="CQ1330" t="str">
            <v>220</v>
          </cell>
          <cell r="CR1330" t="str">
            <v>Tiempo Completo 220</v>
          </cell>
          <cell r="CS1330" t="str">
            <v>31</v>
          </cell>
          <cell r="CT1330" t="str">
            <v>000000000047495</v>
          </cell>
          <cell r="CU1330" t="str">
            <v>OPERACIÓN</v>
          </cell>
          <cell r="CW1330" t="str">
            <v>000</v>
          </cell>
          <cell r="CX1330" t="str">
            <v xml:space="preserve">MENCO JIMENEZ VIVIANA </v>
          </cell>
        </row>
        <row r="1331">
          <cell r="A1331">
            <v>43184090</v>
          </cell>
          <cell r="B1331" t="str">
            <v>CANDELARIA</v>
          </cell>
          <cell r="D1331" t="str">
            <v>MARTINEZ</v>
          </cell>
          <cell r="E1331" t="str">
            <v>MENA</v>
          </cell>
          <cell r="F1331">
            <v>29830</v>
          </cell>
          <cell r="G1331" t="str">
            <v>169 - COLOMBIA</v>
          </cell>
          <cell r="H1331" t="str">
            <v>27 - CHOCO</v>
          </cell>
          <cell r="I1331" t="str">
            <v>QUIBDO</v>
          </cell>
          <cell r="J1331" t="str">
            <v>CL 35 F</v>
          </cell>
          <cell r="K1331" t="str">
            <v>SAN JAVIER</v>
          </cell>
          <cell r="L1331" t="str">
            <v>3128390157</v>
          </cell>
          <cell r="M1331" t="str">
            <v>CO</v>
          </cell>
          <cell r="N1331" t="str">
            <v>BANCOLOMBIA</v>
          </cell>
          <cell r="O1331" t="str">
            <v>34200001770</v>
          </cell>
          <cell r="P1331" t="str">
            <v>AHORRO</v>
          </cell>
          <cell r="Q1331" t="str">
            <v>CÉDULA DE CIUDADANÍA</v>
          </cell>
          <cell r="R1331">
            <v>43184090</v>
          </cell>
          <cell r="S1331" t="str">
            <v>ITAGUI</v>
          </cell>
          <cell r="U1331" t="str">
            <v>05 - ANTIOQUIA</v>
          </cell>
          <cell r="V1331" t="str">
            <v>MEDELLIN</v>
          </cell>
          <cell r="W1331" t="str">
            <v>UNION LIBRE</v>
          </cell>
          <cell r="X1331" t="str">
            <v>0</v>
          </cell>
          <cell r="Z1331">
            <v>0</v>
          </cell>
          <cell r="AA1331" t="str">
            <v>0</v>
          </cell>
          <cell r="AB1331" t="str">
            <v>002</v>
          </cell>
          <cell r="AC1331" t="str">
            <v>BACHILLERATO</v>
          </cell>
          <cell r="AD1331" t="str">
            <v>F</v>
          </cell>
          <cell r="AE1331" t="str">
            <v>002</v>
          </cell>
          <cell r="AF1331" t="str">
            <v>COMPAÑÍA DE ALIMENTOS COLOMBIANOS CALCO S.A</v>
          </cell>
          <cell r="AG1331" t="str">
            <v>52</v>
          </cell>
          <cell r="AH1331" t="str">
            <v>VENTAS</v>
          </cell>
          <cell r="AI1331" t="str">
            <v>02008003</v>
          </cell>
          <cell r="AJ1331" t="str">
            <v>Puntos de Venta</v>
          </cell>
          <cell r="AK1331" t="str">
            <v>C01-002</v>
          </cell>
          <cell r="AL1331" t="str">
            <v>COCINA DOMICILIOS</v>
          </cell>
          <cell r="AM1331" t="str">
            <v>002</v>
          </cell>
          <cell r="AN1331" t="str">
            <v>Martes</v>
          </cell>
          <cell r="AO1331" t="str">
            <v>000</v>
          </cell>
          <cell r="AP1331" t="str">
            <v>SIN DEFINIR</v>
          </cell>
          <cell r="AQ1331" t="str">
            <v>3</v>
          </cell>
          <cell r="AR1331">
            <v>46057</v>
          </cell>
          <cell r="AS1331" t="str">
            <v>03/08/2026</v>
          </cell>
          <cell r="AU1331" t="str">
            <v>A</v>
          </cell>
          <cell r="AW1331" t="str">
            <v>EPS010</v>
          </cell>
          <cell r="AX1331" t="str">
            <v>EPS SURA (ANTES SUSALUD)</v>
          </cell>
          <cell r="AY1331" t="str">
            <v>001</v>
          </cell>
          <cell r="AZ1331" t="str">
            <v>25-14</v>
          </cell>
          <cell r="BA1331" t="str">
            <v>COLPENSIONES</v>
          </cell>
          <cell r="BB1331" t="str">
            <v>001</v>
          </cell>
          <cell r="BC1331" t="str">
            <v>14-28</v>
          </cell>
          <cell r="BD1331" t="str">
            <v>ARL SURA</v>
          </cell>
          <cell r="BE1331" t="str">
            <v>001</v>
          </cell>
          <cell r="BF1331" t="str">
            <v>CCF04</v>
          </cell>
          <cell r="BG1331" t="str">
            <v>COMFAMA ANTIOQUIA</v>
          </cell>
          <cell r="BH1331" t="str">
            <v>C005</v>
          </cell>
          <cell r="BI1331" t="str">
            <v>CESANTÍAS PROTECCIÓN S. A.</v>
          </cell>
          <cell r="BJ1331" t="str">
            <v>3561101</v>
          </cell>
          <cell r="BK1331" t="str">
            <v>002</v>
          </cell>
          <cell r="BL1331" t="str">
            <v>Quincenales</v>
          </cell>
          <cell r="BM1331" t="str">
            <v>TABLA</v>
          </cell>
          <cell r="BO1331" t="str">
            <v>001</v>
          </cell>
          <cell r="BP1331" t="str">
            <v>Salario interno pesos</v>
          </cell>
          <cell r="BQ1331">
            <v>1750905</v>
          </cell>
          <cell r="BR1331" t="str">
            <v>000000000000002</v>
          </cell>
          <cell r="BS1331" t="str">
            <v>COMPAÑÍA DE ALIMENTOS COLOMBIANOS CALCO S.A</v>
          </cell>
          <cell r="BT1331" t="str">
            <v>000000000047457</v>
          </cell>
          <cell r="BU1331" t="str">
            <v>ENTRENAMIENTO</v>
          </cell>
          <cell r="BV1331" t="str">
            <v>000000000000316</v>
          </cell>
          <cell r="BW1331" t="str">
            <v>AUXILIAR DE PUNTO DE VENTA</v>
          </cell>
          <cell r="BX1331" t="str">
            <v>000000000065446</v>
          </cell>
          <cell r="BY1331" t="str">
            <v>AUXILIAR DE RESTAURANTE</v>
          </cell>
          <cell r="BZ1331" t="str">
            <v>candesato.0416@gmail.com</v>
          </cell>
          <cell r="CA1331" t="str">
            <v>220 - JORNADA MENSUAL 220 HORAS</v>
          </cell>
          <cell r="CB1331" t="str">
            <v>Ley 50</v>
          </cell>
          <cell r="CC1331" t="str">
            <v>2 - Fijo</v>
          </cell>
          <cell r="CD1331" t="str">
            <v>APORTA</v>
          </cell>
          <cell r="CE1331" t="str">
            <v>APORTA</v>
          </cell>
          <cell r="CF1331" t="str">
            <v>APORTA</v>
          </cell>
          <cell r="CG1331">
            <v>2.4359999999999999</v>
          </cell>
          <cell r="CH1331" t="str">
            <v>SIN AUXILIO</v>
          </cell>
          <cell r="CI1331" t="str">
            <v>LA DIFERENCIA</v>
          </cell>
          <cell r="CJ1331" t="str">
            <v>LA DIFERENCIA</v>
          </cell>
          <cell r="CK1331" t="str">
            <v>Sueldo fijo</v>
          </cell>
          <cell r="CL1331" t="str">
            <v>Dependiente</v>
          </cell>
          <cell r="CM1331" t="str">
            <v>No aplica</v>
          </cell>
          <cell r="CN1331" t="str">
            <v>S</v>
          </cell>
          <cell r="CQ1331" t="str">
            <v>220</v>
          </cell>
          <cell r="CR1331" t="str">
            <v>Tiempo Completo 220</v>
          </cell>
          <cell r="CS1331" t="str">
            <v>31</v>
          </cell>
          <cell r="CT1331" t="str">
            <v>000000000047485</v>
          </cell>
          <cell r="CU1331" t="str">
            <v>COCINA ENVIGADO</v>
          </cell>
          <cell r="CW1331" t="str">
            <v>000</v>
          </cell>
          <cell r="CX1331" t="str">
            <v xml:space="preserve">MARTINEZ MENA CANDELARIA </v>
          </cell>
        </row>
        <row r="1332">
          <cell r="A1332">
            <v>43185040</v>
          </cell>
          <cell r="B1332" t="str">
            <v>ANDREA</v>
          </cell>
          <cell r="D1332" t="str">
            <v>DIAZGRANADOS</v>
          </cell>
          <cell r="E1332" t="str">
            <v>ARANGO</v>
          </cell>
          <cell r="F1332">
            <v>30416</v>
          </cell>
          <cell r="G1332" t="str">
            <v>169 - COLOMBIA</v>
          </cell>
          <cell r="H1332" t="str">
            <v>05 - ANTIOQUIA</v>
          </cell>
          <cell r="I1332" t="str">
            <v>MEDELLIN</v>
          </cell>
          <cell r="J1332" t="str">
            <v>CL 72 50 14</v>
          </cell>
          <cell r="K1332" t="str">
            <v>Santa Maria</v>
          </cell>
          <cell r="L1332" t="str">
            <v>3127984164</v>
          </cell>
          <cell r="M1332" t="str">
            <v>CO</v>
          </cell>
          <cell r="N1332" t="str">
            <v>BANCOLOMBIA</v>
          </cell>
          <cell r="O1332" t="str">
            <v>23047009855</v>
          </cell>
          <cell r="P1332" t="str">
            <v>AHORRO</v>
          </cell>
          <cell r="Q1332" t="str">
            <v>CÉDULA DE CIUDADANÍA</v>
          </cell>
          <cell r="R1332">
            <v>43185040</v>
          </cell>
          <cell r="S1332" t="str">
            <v>Itagui</v>
          </cell>
          <cell r="U1332" t="str">
            <v>05 - ANTIOQUIA</v>
          </cell>
          <cell r="V1332" t="str">
            <v>ITAGUI</v>
          </cell>
          <cell r="W1332" t="str">
            <v>CASADO</v>
          </cell>
          <cell r="X1332" t="str">
            <v>0</v>
          </cell>
          <cell r="Z1332">
            <v>0</v>
          </cell>
          <cell r="AA1332" t="str">
            <v>0</v>
          </cell>
          <cell r="AB1332" t="str">
            <v>003</v>
          </cell>
          <cell r="AC1332" t="str">
            <v>TÉCNICO</v>
          </cell>
          <cell r="AD1332" t="str">
            <v>F</v>
          </cell>
          <cell r="AE1332" t="str">
            <v>002</v>
          </cell>
          <cell r="AF1332" t="str">
            <v>COMPAÑÍA DE ALIMENTOS COLOMBIANOS CALCO S.A</v>
          </cell>
          <cell r="AG1332" t="str">
            <v>73</v>
          </cell>
          <cell r="AH1332" t="str">
            <v>MANO DE OBRA INDIRECTA</v>
          </cell>
          <cell r="AI1332" t="str">
            <v>03010003</v>
          </cell>
          <cell r="AJ1332" t="str">
            <v>Cocina y Heladeria principal</v>
          </cell>
          <cell r="AK1332" t="str">
            <v>PPP-002</v>
          </cell>
          <cell r="AL1332" t="str">
            <v>PLANTA DE PRODUCCIÓN</v>
          </cell>
          <cell r="AM1332" t="str">
            <v>007</v>
          </cell>
          <cell r="AN1332" t="str">
            <v>Domingo</v>
          </cell>
          <cell r="AO1332" t="str">
            <v>000</v>
          </cell>
          <cell r="AP1332" t="str">
            <v>SIN DEFINIR</v>
          </cell>
          <cell r="AQ1332" t="str">
            <v>1</v>
          </cell>
          <cell r="AR1332">
            <v>45637</v>
          </cell>
          <cell r="AU1332" t="str">
            <v>A</v>
          </cell>
          <cell r="AW1332" t="str">
            <v>EPS010</v>
          </cell>
          <cell r="AX1332" t="str">
            <v>EPS SURA (ANTES SUSALUD)</v>
          </cell>
          <cell r="AY1332" t="str">
            <v>001</v>
          </cell>
          <cell r="AZ1332" t="str">
            <v>25-14</v>
          </cell>
          <cell r="BA1332" t="str">
            <v>COLPENSIONES</v>
          </cell>
          <cell r="BB1332" t="str">
            <v>001</v>
          </cell>
          <cell r="BC1332" t="str">
            <v>14-28</v>
          </cell>
          <cell r="BD1332" t="str">
            <v>ARL SURA</v>
          </cell>
          <cell r="BE1332" t="str">
            <v>001</v>
          </cell>
          <cell r="BF1332" t="str">
            <v>CCF04</v>
          </cell>
          <cell r="BG1332" t="str">
            <v>COMFAMA ANTIOQUIA</v>
          </cell>
          <cell r="BH1332" t="str">
            <v>C005</v>
          </cell>
          <cell r="BI1332" t="str">
            <v>CESANTÍAS PROTECCIÓN S. A.</v>
          </cell>
          <cell r="BJ1332" t="str">
            <v>2108901</v>
          </cell>
          <cell r="BK1332" t="str">
            <v>002</v>
          </cell>
          <cell r="BL1332" t="str">
            <v>Quincenales</v>
          </cell>
          <cell r="BM1332" t="str">
            <v>TABLA</v>
          </cell>
          <cell r="BO1332" t="str">
            <v>001</v>
          </cell>
          <cell r="BP1332" t="str">
            <v>Salario interno pesos</v>
          </cell>
          <cell r="BQ1332">
            <v>1750905</v>
          </cell>
          <cell r="BR1332" t="str">
            <v>000000000000002</v>
          </cell>
          <cell r="BS1332" t="str">
            <v>COMPAÑÍA DE ALIMENTOS COLOMBIANOS CALCO S.A</v>
          </cell>
          <cell r="BT1332" t="str">
            <v>000000000047443</v>
          </cell>
          <cell r="BU1332" t="str">
            <v>COCINA PRINCIPAL</v>
          </cell>
          <cell r="BV1332" t="str">
            <v>000000000047618</v>
          </cell>
          <cell r="BW1332" t="str">
            <v>AUXILIAR DE PRODUCCIÓN</v>
          </cell>
          <cell r="BX1332" t="str">
            <v>000000000048260</v>
          </cell>
          <cell r="BY1332" t="str">
            <v>AUXILIAR DE PRODUCCIÓN</v>
          </cell>
          <cell r="BZ1332" t="str">
            <v>pampa.lea@gmail.com</v>
          </cell>
          <cell r="CA1332" t="str">
            <v>220 - JORNADA MENSUAL 220 HORAS</v>
          </cell>
          <cell r="CB1332" t="str">
            <v>Ley 50</v>
          </cell>
          <cell r="CC1332" t="str">
            <v>1 - Indefinido</v>
          </cell>
          <cell r="CD1332" t="str">
            <v>APORTA</v>
          </cell>
          <cell r="CE1332" t="str">
            <v>APORTA</v>
          </cell>
          <cell r="CF1332" t="str">
            <v>APORTA</v>
          </cell>
          <cell r="CG1332">
            <v>1.044</v>
          </cell>
          <cell r="CH1332" t="str">
            <v>SIN AUXILIO</v>
          </cell>
          <cell r="CI1332" t="str">
            <v>SIN AUXILIO</v>
          </cell>
          <cell r="CJ1332" t="str">
            <v>SIN AUXILIO</v>
          </cell>
          <cell r="CK1332" t="str">
            <v>Sueldo fijo</v>
          </cell>
          <cell r="CL1332" t="str">
            <v>Dependiente</v>
          </cell>
          <cell r="CM1332" t="str">
            <v>No aplica</v>
          </cell>
          <cell r="CN1332" t="str">
            <v>S</v>
          </cell>
          <cell r="CQ1332" t="str">
            <v>220</v>
          </cell>
          <cell r="CR1332" t="str">
            <v>Tiempo Completo 220</v>
          </cell>
          <cell r="CS1332" t="str">
            <v>31</v>
          </cell>
          <cell r="CT1332" t="str">
            <v>000000000047497</v>
          </cell>
          <cell r="CU1332" t="str">
            <v>PRODUCCIÓN</v>
          </cell>
          <cell r="CW1332" t="str">
            <v>000</v>
          </cell>
          <cell r="CX1332" t="str">
            <v xml:space="preserve">DIAZGRANADOS ARANGO ANDREA </v>
          </cell>
        </row>
        <row r="1333">
          <cell r="A1333">
            <v>43188868</v>
          </cell>
          <cell r="B1333" t="str">
            <v>DARLY</v>
          </cell>
          <cell r="C1333" t="str">
            <v>YASMIN</v>
          </cell>
          <cell r="D1333" t="str">
            <v>VASCO</v>
          </cell>
          <cell r="E1333" t="str">
            <v>TORRES</v>
          </cell>
          <cell r="F1333">
            <v>30904</v>
          </cell>
          <cell r="G1333" t="str">
            <v>169 - COLOMBIA</v>
          </cell>
          <cell r="H1333" t="str">
            <v>05 - ANTIOQUIA</v>
          </cell>
          <cell r="I1333" t="str">
            <v>MEDELLIN</v>
          </cell>
          <cell r="J1333" t="str">
            <v>CL 70 42 24</v>
          </cell>
          <cell r="K1333" t="str">
            <v>MANRIQUE</v>
          </cell>
          <cell r="L1333" t="str">
            <v>3232940113</v>
          </cell>
          <cell r="M1333" t="str">
            <v>CO</v>
          </cell>
          <cell r="N1333" t="str">
            <v>BANCOLOMBIA</v>
          </cell>
          <cell r="O1333" t="str">
            <v>58007462385</v>
          </cell>
          <cell r="P1333" t="str">
            <v>AHORRO</v>
          </cell>
          <cell r="Q1333" t="str">
            <v>CÉDULA DE CIUDADANÍA</v>
          </cell>
          <cell r="R1333">
            <v>43188868</v>
          </cell>
          <cell r="S1333" t="str">
            <v>Itagui</v>
          </cell>
          <cell r="U1333" t="str">
            <v>05 - ANTIOQUIA</v>
          </cell>
          <cell r="V1333" t="str">
            <v>MEDELLIN</v>
          </cell>
          <cell r="W1333" t="str">
            <v>SOLTERO</v>
          </cell>
          <cell r="X1333" t="str">
            <v>0</v>
          </cell>
          <cell r="Z1333">
            <v>0</v>
          </cell>
          <cell r="AA1333" t="str">
            <v>0</v>
          </cell>
          <cell r="AB1333" t="str">
            <v>002</v>
          </cell>
          <cell r="AC1333" t="str">
            <v>BACHILLERATO</v>
          </cell>
          <cell r="AD1333" t="str">
            <v>F</v>
          </cell>
          <cell r="AE1333" t="str">
            <v>002</v>
          </cell>
          <cell r="AF1333" t="str">
            <v>COMPAÑÍA DE ALIMENTOS COLOMBIANOS CALCO S.A</v>
          </cell>
          <cell r="AG1333" t="str">
            <v>52</v>
          </cell>
          <cell r="AH1333" t="str">
            <v>VENTAS</v>
          </cell>
          <cell r="AI1333" t="str">
            <v>02008003</v>
          </cell>
          <cell r="AJ1333" t="str">
            <v>Puntos de Venta</v>
          </cell>
          <cell r="AK1333" t="str">
            <v>R21-002</v>
          </cell>
          <cell r="AL1333" t="str">
            <v>ARKADIA</v>
          </cell>
          <cell r="AM1333" t="str">
            <v>007</v>
          </cell>
          <cell r="AN1333" t="str">
            <v>Domingo</v>
          </cell>
          <cell r="AO1333" t="str">
            <v>000</v>
          </cell>
          <cell r="AP1333" t="str">
            <v>SIN DEFINIR</v>
          </cell>
          <cell r="AQ1333" t="str">
            <v>1</v>
          </cell>
          <cell r="AR1333">
            <v>44385</v>
          </cell>
          <cell r="AU1333" t="str">
            <v>A</v>
          </cell>
          <cell r="AW1333" t="str">
            <v>EPS010</v>
          </cell>
          <cell r="AX1333" t="str">
            <v>EPS SURA (ANTES SUSALUD)</v>
          </cell>
          <cell r="AY1333" t="str">
            <v>001</v>
          </cell>
          <cell r="AZ1333" t="str">
            <v>230201</v>
          </cell>
          <cell r="BA1333" t="str">
            <v>PROTECCIÓN + I. N. G.</v>
          </cell>
          <cell r="BB1333" t="str">
            <v>001</v>
          </cell>
          <cell r="BC1333" t="str">
            <v>14-28</v>
          </cell>
          <cell r="BD1333" t="str">
            <v>ARL SURA</v>
          </cell>
          <cell r="BE1333" t="str">
            <v>001</v>
          </cell>
          <cell r="BF1333" t="str">
            <v>CCF04</v>
          </cell>
          <cell r="BG1333" t="str">
            <v>COMFAMA ANTIOQUIA</v>
          </cell>
          <cell r="BH1333" t="str">
            <v>C005</v>
          </cell>
          <cell r="BI1333" t="str">
            <v>CESANTÍAS PROTECCIÓN S. A.</v>
          </cell>
          <cell r="BJ1333" t="str">
            <v>3561101</v>
          </cell>
          <cell r="BK1333" t="str">
            <v>002</v>
          </cell>
          <cell r="BL1333" t="str">
            <v>Quincenales</v>
          </cell>
          <cell r="BM1333" t="str">
            <v>TABLA</v>
          </cell>
          <cell r="BO1333" t="str">
            <v>001</v>
          </cell>
          <cell r="BP1333" t="str">
            <v>Salario interno pesos</v>
          </cell>
          <cell r="BQ1333">
            <v>1750905</v>
          </cell>
          <cell r="BR1333" t="str">
            <v>000000000000002</v>
          </cell>
          <cell r="BS1333" t="str">
            <v>COMPAÑÍA DE ALIMENTOS COLOMBIANOS CALCO S.A</v>
          </cell>
          <cell r="BT1333" t="str">
            <v>000000000047470</v>
          </cell>
          <cell r="BU1333" t="str">
            <v>PUNTOS DE VENTA</v>
          </cell>
          <cell r="BV1333" t="str">
            <v>000000000047620</v>
          </cell>
          <cell r="BW1333" t="str">
            <v>AUXILIAR DE RESTAURANTE</v>
          </cell>
          <cell r="BX1333" t="str">
            <v>000000000049116</v>
          </cell>
          <cell r="BY1333" t="str">
            <v>AUXILIAR DE RESTAURANTE</v>
          </cell>
          <cell r="BZ1333" t="str">
            <v>vascodarly@gmail.com</v>
          </cell>
          <cell r="CA1333" t="str">
            <v>220 - JORNADA MENSUAL 220 HORAS</v>
          </cell>
          <cell r="CB1333" t="str">
            <v>Ley 50</v>
          </cell>
          <cell r="CC1333" t="str">
            <v>1 - Indefinido</v>
          </cell>
          <cell r="CD1333" t="str">
            <v>APORTA</v>
          </cell>
          <cell r="CE1333" t="str">
            <v>APORTA</v>
          </cell>
          <cell r="CF1333" t="str">
            <v>APORTA</v>
          </cell>
          <cell r="CG1333">
            <v>2.4359999999999999</v>
          </cell>
          <cell r="CH1333" t="str">
            <v>SIN AUXILIO</v>
          </cell>
          <cell r="CI1333" t="str">
            <v>SIN AUXILIO</v>
          </cell>
          <cell r="CJ1333" t="str">
            <v>SIN AUXILIO</v>
          </cell>
          <cell r="CK1333" t="str">
            <v>Sueldo fijo</v>
          </cell>
          <cell r="CL1333" t="str">
            <v>Dependiente</v>
          </cell>
          <cell r="CM1333" t="str">
            <v>No aplica</v>
          </cell>
          <cell r="CN1333" t="str">
            <v>S</v>
          </cell>
          <cell r="CQ1333" t="str">
            <v>220</v>
          </cell>
          <cell r="CR1333" t="str">
            <v>Tiempo Completo 220</v>
          </cell>
          <cell r="CS1333" t="str">
            <v>31</v>
          </cell>
          <cell r="CT1333" t="str">
            <v>000000000047515</v>
          </cell>
          <cell r="CU1333" t="str">
            <v>ONE PLAZA</v>
          </cell>
          <cell r="CW1333" t="str">
            <v>000</v>
          </cell>
          <cell r="CX1333" t="str">
            <v>VASCO TORRES DARLY YASMIN</v>
          </cell>
        </row>
        <row r="1334">
          <cell r="A1334">
            <v>43189664</v>
          </cell>
          <cell r="B1334" t="str">
            <v>YURANNY</v>
          </cell>
          <cell r="D1334" t="str">
            <v>SERRANO</v>
          </cell>
          <cell r="E1334" t="str">
            <v>URREGO</v>
          </cell>
          <cell r="F1334">
            <v>31114</v>
          </cell>
          <cell r="G1334" t="str">
            <v>169 - COLOMBIA</v>
          </cell>
          <cell r="H1334" t="str">
            <v>05 - ANTIOQUIA</v>
          </cell>
          <cell r="I1334" t="str">
            <v>MEDELLIN</v>
          </cell>
          <cell r="J1334" t="str">
            <v>CL 32 CC 28 C 63 INT 507</v>
          </cell>
          <cell r="K1334" t="str">
            <v>Loreto</v>
          </cell>
          <cell r="L1334" t="str">
            <v>3016870917</v>
          </cell>
          <cell r="M1334" t="str">
            <v>CO</v>
          </cell>
          <cell r="N1334" t="str">
            <v>BANCOLOMBIA</v>
          </cell>
          <cell r="O1334" t="str">
            <v>51100002581</v>
          </cell>
          <cell r="P1334" t="str">
            <v>AHORRO</v>
          </cell>
          <cell r="Q1334" t="str">
            <v>CÉDULA DE CIUDADANÍA</v>
          </cell>
          <cell r="R1334">
            <v>43189664</v>
          </cell>
          <cell r="S1334" t="str">
            <v>Itagui</v>
          </cell>
          <cell r="U1334" t="str">
            <v>05 - ANTIOQUIA</v>
          </cell>
          <cell r="V1334" t="str">
            <v>MEDELLIN</v>
          </cell>
          <cell r="W1334" t="str">
            <v>SOLTERO</v>
          </cell>
          <cell r="X1334" t="str">
            <v>0</v>
          </cell>
          <cell r="Z1334">
            <v>0</v>
          </cell>
          <cell r="AA1334" t="str">
            <v>0</v>
          </cell>
          <cell r="AB1334" t="str">
            <v>002</v>
          </cell>
          <cell r="AC1334" t="str">
            <v>BACHILLERATO</v>
          </cell>
          <cell r="AD1334" t="str">
            <v>F</v>
          </cell>
          <cell r="AE1334" t="str">
            <v>002</v>
          </cell>
          <cell r="AF1334" t="str">
            <v>COMPAÑÍA DE ALIMENTOS COLOMBIANOS CALCO S.A</v>
          </cell>
          <cell r="AG1334" t="str">
            <v>52</v>
          </cell>
          <cell r="AH1334" t="str">
            <v>VENTAS</v>
          </cell>
          <cell r="AI1334" t="str">
            <v>02008003</v>
          </cell>
          <cell r="AJ1334" t="str">
            <v>Puntos de Venta</v>
          </cell>
          <cell r="AK1334" t="str">
            <v>R19-002</v>
          </cell>
          <cell r="AL1334" t="str">
            <v>MUSEO DE ARTE MODERNO</v>
          </cell>
          <cell r="AM1334" t="str">
            <v>007</v>
          </cell>
          <cell r="AN1334" t="str">
            <v>Domingo</v>
          </cell>
          <cell r="AO1334" t="str">
            <v>000</v>
          </cell>
          <cell r="AP1334" t="str">
            <v>SIN DEFINIR</v>
          </cell>
          <cell r="AQ1334" t="str">
            <v>1</v>
          </cell>
          <cell r="AR1334">
            <v>43423</v>
          </cell>
          <cell r="AU1334" t="str">
            <v>A</v>
          </cell>
          <cell r="AW1334" t="str">
            <v>EPS010</v>
          </cell>
          <cell r="AX1334" t="str">
            <v>EPS SURA (ANTES SUSALUD)</v>
          </cell>
          <cell r="AY1334" t="str">
            <v>001</v>
          </cell>
          <cell r="AZ1334" t="str">
            <v>230201</v>
          </cell>
          <cell r="BA1334" t="str">
            <v>PROTECCIÓN + I. N. G.</v>
          </cell>
          <cell r="BB1334" t="str">
            <v>001</v>
          </cell>
          <cell r="BC1334" t="str">
            <v>14-28</v>
          </cell>
          <cell r="BD1334" t="str">
            <v>ARL SURA</v>
          </cell>
          <cell r="BE1334" t="str">
            <v>001</v>
          </cell>
          <cell r="BF1334" t="str">
            <v>CCF04</v>
          </cell>
          <cell r="BG1334" t="str">
            <v>COMFAMA ANTIOQUIA</v>
          </cell>
          <cell r="BH1334" t="str">
            <v>C005</v>
          </cell>
          <cell r="BI1334" t="str">
            <v>CESANTÍAS PROTECCIÓN S. A.</v>
          </cell>
          <cell r="BJ1334" t="str">
            <v>3561101</v>
          </cell>
          <cell r="BK1334" t="str">
            <v>002</v>
          </cell>
          <cell r="BL1334" t="str">
            <v>Quincenales</v>
          </cell>
          <cell r="BM1334" t="str">
            <v>TABLA</v>
          </cell>
          <cell r="BO1334" t="str">
            <v>001</v>
          </cell>
          <cell r="BP1334" t="str">
            <v>Salario interno pesos</v>
          </cell>
          <cell r="BQ1334">
            <v>1750905</v>
          </cell>
          <cell r="BR1334" t="str">
            <v>000000000000002</v>
          </cell>
          <cell r="BS1334" t="str">
            <v>COMPAÑÍA DE ALIMENTOS COLOMBIANOS CALCO S.A</v>
          </cell>
          <cell r="BT1334" t="str">
            <v>000000000047470</v>
          </cell>
          <cell r="BU1334" t="str">
            <v>PUNTOS DE VENTA</v>
          </cell>
          <cell r="BV1334" t="str">
            <v>000000000047620</v>
          </cell>
          <cell r="BW1334" t="str">
            <v>AUXILIAR DE RESTAURANTE</v>
          </cell>
          <cell r="BX1334" t="str">
            <v>000000000049317</v>
          </cell>
          <cell r="BY1334" t="str">
            <v>AUXILIAR DE RESTAURANTE</v>
          </cell>
          <cell r="BZ1334" t="str">
            <v>yura0816@hotmail.com</v>
          </cell>
          <cell r="CA1334" t="str">
            <v>220 - JORNADA MENSUAL 220 HORAS</v>
          </cell>
          <cell r="CB1334" t="str">
            <v>Ley 50</v>
          </cell>
          <cell r="CC1334" t="str">
            <v>1 - Indefinido</v>
          </cell>
          <cell r="CD1334" t="str">
            <v>APORTA</v>
          </cell>
          <cell r="CE1334" t="str">
            <v>APORTA</v>
          </cell>
          <cell r="CF1334" t="str">
            <v>APORTA</v>
          </cell>
          <cell r="CG1334">
            <v>2.4359999999999999</v>
          </cell>
          <cell r="CH1334" t="str">
            <v>SIN AUXILIO</v>
          </cell>
          <cell r="CI1334" t="str">
            <v>SIN AUXILIO</v>
          </cell>
          <cell r="CJ1334" t="str">
            <v>SIN AUXILIO</v>
          </cell>
          <cell r="CK1334" t="str">
            <v>Sueldo fijo</v>
          </cell>
          <cell r="CL1334" t="str">
            <v>Dependiente</v>
          </cell>
          <cell r="CM1334" t="str">
            <v>No aplica</v>
          </cell>
          <cell r="CN1334" t="str">
            <v>S</v>
          </cell>
          <cell r="CQ1334" t="str">
            <v>220</v>
          </cell>
          <cell r="CR1334" t="str">
            <v>Tiempo Completo 220</v>
          </cell>
          <cell r="CS1334" t="str">
            <v>31</v>
          </cell>
          <cell r="CT1334" t="str">
            <v>000000000047519</v>
          </cell>
          <cell r="CU1334" t="str">
            <v>LEMONT</v>
          </cell>
          <cell r="CW1334" t="str">
            <v>000</v>
          </cell>
          <cell r="CX1334" t="str">
            <v xml:space="preserve">SERRANO URREGO YURANNY </v>
          </cell>
        </row>
        <row r="1335">
          <cell r="A1335">
            <v>43191220</v>
          </cell>
          <cell r="B1335" t="str">
            <v>BIVIANA</v>
          </cell>
          <cell r="D1335" t="str">
            <v>GIRALDO</v>
          </cell>
          <cell r="E1335" t="str">
            <v>GIRALDO</v>
          </cell>
          <cell r="F1335">
            <v>31018</v>
          </cell>
          <cell r="G1335" t="str">
            <v>169 - COLOMBIA</v>
          </cell>
          <cell r="H1335" t="str">
            <v>05 - ANTIOQUIA</v>
          </cell>
          <cell r="I1335" t="str">
            <v>JERICO</v>
          </cell>
          <cell r="J1335" t="str">
            <v>CR 59 70 125</v>
          </cell>
          <cell r="K1335" t="str">
            <v>SANTA MARIA</v>
          </cell>
          <cell r="L1335" t="str">
            <v>3147927345</v>
          </cell>
          <cell r="M1335" t="str">
            <v>CO</v>
          </cell>
          <cell r="N1335" t="str">
            <v>BANCOLOMBIA</v>
          </cell>
          <cell r="O1335" t="str">
            <v>10597188438</v>
          </cell>
          <cell r="P1335" t="str">
            <v>AHORRO</v>
          </cell>
          <cell r="Q1335" t="str">
            <v>CÉDULA DE CIUDADANÍA</v>
          </cell>
          <cell r="R1335">
            <v>43191220</v>
          </cell>
          <cell r="S1335" t="str">
            <v>ITAGUI</v>
          </cell>
          <cell r="U1335" t="str">
            <v>05 - ANTIOQUIA</v>
          </cell>
          <cell r="V1335" t="str">
            <v>ITAGUI</v>
          </cell>
          <cell r="W1335" t="str">
            <v>SOLTERO</v>
          </cell>
          <cell r="AB1335" t="str">
            <v>002</v>
          </cell>
          <cell r="AC1335" t="str">
            <v>BACHILLERATO</v>
          </cell>
          <cell r="AD1335" t="str">
            <v>F</v>
          </cell>
          <cell r="AE1335" t="str">
            <v>002</v>
          </cell>
          <cell r="AF1335" t="str">
            <v>COMPAÑÍA DE ALIMENTOS COLOMBIANOS CALCO S.A</v>
          </cell>
          <cell r="AG1335" t="str">
            <v>52</v>
          </cell>
          <cell r="AH1335" t="str">
            <v>VENTAS</v>
          </cell>
          <cell r="AI1335" t="str">
            <v>02008003</v>
          </cell>
          <cell r="AJ1335" t="str">
            <v>Puntos de Venta</v>
          </cell>
          <cell r="AK1335" t="str">
            <v>R09-002</v>
          </cell>
          <cell r="AL1335" t="str">
            <v>MAYORCA</v>
          </cell>
          <cell r="AM1335" t="str">
            <v>003</v>
          </cell>
          <cell r="AN1335" t="str">
            <v>Miercoles</v>
          </cell>
          <cell r="AO1335" t="str">
            <v>000</v>
          </cell>
          <cell r="AP1335" t="str">
            <v>SIN DEFINIR</v>
          </cell>
          <cell r="AQ1335" t="str">
            <v>1</v>
          </cell>
          <cell r="AR1335">
            <v>46106</v>
          </cell>
          <cell r="AS1335" t="str">
            <v>24/09/2026</v>
          </cell>
          <cell r="AU1335" t="str">
            <v>A</v>
          </cell>
          <cell r="AW1335" t="str">
            <v>EPS010</v>
          </cell>
          <cell r="AX1335" t="str">
            <v>EPS SURA (ANTES SUSALUD)</v>
          </cell>
          <cell r="AY1335" t="str">
            <v>001</v>
          </cell>
          <cell r="AZ1335" t="str">
            <v>230201</v>
          </cell>
          <cell r="BA1335" t="str">
            <v>PROTECCIÓN + I. N. G.</v>
          </cell>
          <cell r="BB1335" t="str">
            <v>001</v>
          </cell>
          <cell r="BC1335" t="str">
            <v>14-28</v>
          </cell>
          <cell r="BD1335" t="str">
            <v>ARL SURA</v>
          </cell>
          <cell r="BE1335" t="str">
            <v>001</v>
          </cell>
          <cell r="BF1335" t="str">
            <v>CCF04</v>
          </cell>
          <cell r="BG1335" t="str">
            <v>COMFAMA ANTIOQUIA</v>
          </cell>
          <cell r="BH1335" t="str">
            <v>C005</v>
          </cell>
          <cell r="BI1335" t="str">
            <v>CESANTÍAS PROTECCIÓN S. A.</v>
          </cell>
          <cell r="BJ1335" t="str">
            <v>3561101</v>
          </cell>
          <cell r="BK1335" t="str">
            <v>002</v>
          </cell>
          <cell r="BL1335" t="str">
            <v>Quincenales</v>
          </cell>
          <cell r="BM1335" t="str">
            <v>TABLA</v>
          </cell>
          <cell r="BO1335" t="str">
            <v>001</v>
          </cell>
          <cell r="BP1335" t="str">
            <v>Salario interno pesos</v>
          </cell>
          <cell r="BQ1335">
            <v>1750905</v>
          </cell>
          <cell r="BR1335" t="str">
            <v>000000000000002</v>
          </cell>
          <cell r="BS1335" t="str">
            <v>COMPAÑÍA DE ALIMENTOS COLOMBIANOS CALCO S.A</v>
          </cell>
          <cell r="BT1335" t="str">
            <v>000000000047470</v>
          </cell>
          <cell r="BU1335" t="str">
            <v>PUNTOS DE VENTA</v>
          </cell>
          <cell r="BV1335" t="str">
            <v>000000000047620</v>
          </cell>
          <cell r="BW1335" t="str">
            <v>AUXILIAR DE RESTAURANTE</v>
          </cell>
          <cell r="BX1335" t="str">
            <v>000000000066464</v>
          </cell>
          <cell r="BY1335" t="str">
            <v>AUXILIAR DE RESTAURANTE</v>
          </cell>
          <cell r="BZ1335" t="str">
            <v>bivigiraldog@hotmail.com</v>
          </cell>
          <cell r="CA1335" t="str">
            <v>220 - JORNADA MENSUAL 220 HORAS</v>
          </cell>
          <cell r="CB1335" t="str">
            <v>Ley 50</v>
          </cell>
          <cell r="CC1335" t="str">
            <v>2 - Fijo</v>
          </cell>
          <cell r="CD1335" t="str">
            <v>APORTA</v>
          </cell>
          <cell r="CE1335" t="str">
            <v>APORTA</v>
          </cell>
          <cell r="CF1335" t="str">
            <v>APORTA</v>
          </cell>
          <cell r="CG1335">
            <v>2.4359999999999999</v>
          </cell>
          <cell r="CH1335" t="str">
            <v>LA DIFERENCIA</v>
          </cell>
          <cell r="CI1335" t="str">
            <v>LA DIFERENCIA</v>
          </cell>
          <cell r="CJ1335" t="str">
            <v>LA DIFERENCIA</v>
          </cell>
          <cell r="CK1335" t="str">
            <v>Sueldo fijo</v>
          </cell>
          <cell r="CL1335" t="str">
            <v>Dependiente</v>
          </cell>
          <cell r="CM1335" t="str">
            <v>No aplica</v>
          </cell>
          <cell r="CN1335" t="str">
            <v>S</v>
          </cell>
          <cell r="CQ1335" t="str">
            <v>220</v>
          </cell>
          <cell r="CR1335" t="str">
            <v>Tiempo Completo 220</v>
          </cell>
          <cell r="CS1335" t="str">
            <v>31</v>
          </cell>
          <cell r="CT1335" t="str">
            <v>000000000047506</v>
          </cell>
          <cell r="CU1335" t="str">
            <v>MAYORCA</v>
          </cell>
          <cell r="CW1335" t="str">
            <v>000</v>
          </cell>
          <cell r="CX1335" t="str">
            <v xml:space="preserve">GIRALDO GIRALDO BIVIANA </v>
          </cell>
        </row>
        <row r="1336">
          <cell r="A1336">
            <v>43192162</v>
          </cell>
          <cell r="B1336" t="str">
            <v>MARIA</v>
          </cell>
          <cell r="C1336" t="str">
            <v>CRISTINA</v>
          </cell>
          <cell r="D1336" t="str">
            <v>HOLGUIN</v>
          </cell>
          <cell r="E1336" t="str">
            <v>ZULUAGA</v>
          </cell>
          <cell r="F1336">
            <v>31244</v>
          </cell>
          <cell r="G1336" t="str">
            <v>169 - COLOMBIA</v>
          </cell>
          <cell r="H1336" t="str">
            <v>05 - ANTIOQUIA</v>
          </cell>
          <cell r="I1336" t="str">
            <v>MEDELLIN</v>
          </cell>
          <cell r="J1336" t="str">
            <v>CL 29 27 43</v>
          </cell>
          <cell r="K1336" t="str">
            <v>1</v>
          </cell>
          <cell r="L1336" t="str">
            <v>3147595939</v>
          </cell>
          <cell r="M1336" t="str">
            <v>CO</v>
          </cell>
          <cell r="N1336" t="str">
            <v>BANCOLOMBIA</v>
          </cell>
          <cell r="O1336" t="str">
            <v>33108327257</v>
          </cell>
          <cell r="P1336" t="str">
            <v>AHORRO</v>
          </cell>
          <cell r="Q1336" t="str">
            <v>CÉDULA DE CIUDADANÍA</v>
          </cell>
          <cell r="R1336">
            <v>43192162</v>
          </cell>
          <cell r="S1336" t="str">
            <v>Itagui</v>
          </cell>
          <cell r="U1336" t="str">
            <v>05 - ANTIOQUIA</v>
          </cell>
          <cell r="V1336" t="str">
            <v>RIONEGRO</v>
          </cell>
          <cell r="W1336" t="str">
            <v>SOLTERO</v>
          </cell>
          <cell r="X1336" t="str">
            <v>0</v>
          </cell>
          <cell r="Z1336">
            <v>0</v>
          </cell>
          <cell r="AA1336" t="str">
            <v>0</v>
          </cell>
          <cell r="AB1336" t="str">
            <v>002</v>
          </cell>
          <cell r="AC1336" t="str">
            <v>BACHILLERATO</v>
          </cell>
          <cell r="AD1336" t="str">
            <v>F</v>
          </cell>
          <cell r="AE1336" t="str">
            <v>002</v>
          </cell>
          <cell r="AF1336" t="str">
            <v>COMPAÑÍA DE ALIMENTOS COLOMBIANOS CALCO S.A</v>
          </cell>
          <cell r="AG1336" t="str">
            <v>52</v>
          </cell>
          <cell r="AH1336" t="str">
            <v>VENTAS</v>
          </cell>
          <cell r="AI1336" t="str">
            <v>02008003</v>
          </cell>
          <cell r="AJ1336" t="str">
            <v>Puntos de Venta</v>
          </cell>
          <cell r="AK1336" t="str">
            <v>R13-002</v>
          </cell>
          <cell r="AL1336" t="str">
            <v>SAN NICOLAS</v>
          </cell>
          <cell r="AM1336" t="str">
            <v>007</v>
          </cell>
          <cell r="AN1336" t="str">
            <v>Domingo</v>
          </cell>
          <cell r="AO1336" t="str">
            <v>000</v>
          </cell>
          <cell r="AP1336" t="str">
            <v>SIN DEFINIR</v>
          </cell>
          <cell r="AQ1336" t="str">
            <v>1</v>
          </cell>
          <cell r="AR1336">
            <v>44971</v>
          </cell>
          <cell r="AU1336" t="str">
            <v>A</v>
          </cell>
          <cell r="AW1336" t="str">
            <v>EPS010</v>
          </cell>
          <cell r="AX1336" t="str">
            <v>EPS SURA (ANTES SUSALUD)</v>
          </cell>
          <cell r="AY1336" t="str">
            <v>001</v>
          </cell>
          <cell r="AZ1336" t="str">
            <v>25-14</v>
          </cell>
          <cell r="BA1336" t="str">
            <v>COLPENSIONES</v>
          </cell>
          <cell r="BB1336" t="str">
            <v>001</v>
          </cell>
          <cell r="BC1336" t="str">
            <v>14-28</v>
          </cell>
          <cell r="BD1336" t="str">
            <v>ARL SURA</v>
          </cell>
          <cell r="BE1336" t="str">
            <v>001</v>
          </cell>
          <cell r="BF1336" t="str">
            <v>CCF04</v>
          </cell>
          <cell r="BG1336" t="str">
            <v>COMFAMA ANTIOQUIA</v>
          </cell>
          <cell r="BH1336" t="str">
            <v>C004</v>
          </cell>
          <cell r="BI1336" t="str">
            <v>CESANTÍAS PORVENIR</v>
          </cell>
          <cell r="BJ1336" t="str">
            <v>3561101</v>
          </cell>
          <cell r="BK1336" t="str">
            <v>002</v>
          </cell>
          <cell r="BL1336" t="str">
            <v>Quincenales</v>
          </cell>
          <cell r="BM1336" t="str">
            <v>TABLA</v>
          </cell>
          <cell r="BO1336" t="str">
            <v>001</v>
          </cell>
          <cell r="BP1336" t="str">
            <v>Salario interno pesos</v>
          </cell>
          <cell r="BQ1336">
            <v>1750905</v>
          </cell>
          <cell r="BR1336" t="str">
            <v>000000000000002</v>
          </cell>
          <cell r="BS1336" t="str">
            <v>COMPAÑÍA DE ALIMENTOS COLOMBIANOS CALCO S.A</v>
          </cell>
          <cell r="BT1336" t="str">
            <v>000000000047470</v>
          </cell>
          <cell r="BU1336" t="str">
            <v>PUNTOS DE VENTA</v>
          </cell>
          <cell r="BV1336" t="str">
            <v>000000000047620</v>
          </cell>
          <cell r="BW1336" t="str">
            <v>AUXILIAR DE RESTAURANTE</v>
          </cell>
          <cell r="BX1336" t="str">
            <v>000000000048887</v>
          </cell>
          <cell r="BY1336" t="str">
            <v>AUXILIAR DE RESTAURANTE</v>
          </cell>
          <cell r="BZ1336" t="str">
            <v>mariasuluaga158@gmail.com</v>
          </cell>
          <cell r="CA1336" t="str">
            <v>220 - JORNADA MENSUAL 220 HORAS</v>
          </cell>
          <cell r="CB1336" t="str">
            <v>Ley 50</v>
          </cell>
          <cell r="CC1336" t="str">
            <v>1 - Indefinido</v>
          </cell>
          <cell r="CD1336" t="str">
            <v>APORTA</v>
          </cell>
          <cell r="CE1336" t="str">
            <v>APORTA</v>
          </cell>
          <cell r="CF1336" t="str">
            <v>APORTA</v>
          </cell>
          <cell r="CG1336">
            <v>2.4359999999999999</v>
          </cell>
          <cell r="CH1336" t="str">
            <v>SIN AUXILIO</v>
          </cell>
          <cell r="CI1336" t="str">
            <v>SIN AUXILIO</v>
          </cell>
          <cell r="CJ1336" t="str">
            <v>SIN AUXILIO</v>
          </cell>
          <cell r="CK1336" t="str">
            <v>Sueldo fijo</v>
          </cell>
          <cell r="CL1336" t="str">
            <v>Dependiente</v>
          </cell>
          <cell r="CM1336" t="str">
            <v>No aplica</v>
          </cell>
          <cell r="CN1336" t="str">
            <v>S</v>
          </cell>
          <cell r="CQ1336" t="str">
            <v>220</v>
          </cell>
          <cell r="CR1336" t="str">
            <v>Tiempo Completo 220</v>
          </cell>
          <cell r="CS1336" t="str">
            <v>31</v>
          </cell>
          <cell r="CT1336" t="str">
            <v>000000000047510</v>
          </cell>
          <cell r="CU1336" t="str">
            <v>SAN NICOLAS</v>
          </cell>
          <cell r="CW1336" t="str">
            <v>000</v>
          </cell>
          <cell r="CX1336" t="str">
            <v>HOLGUIN ZULUAGA MARIA CRISTINA</v>
          </cell>
        </row>
        <row r="1337">
          <cell r="A1337">
            <v>43200934</v>
          </cell>
          <cell r="B1337" t="str">
            <v>CLAUDIA</v>
          </cell>
          <cell r="C1337" t="str">
            <v>MILENA</v>
          </cell>
          <cell r="D1337" t="str">
            <v>OTALVARO</v>
          </cell>
          <cell r="E1337" t="str">
            <v>MARTINEZ</v>
          </cell>
          <cell r="F1337">
            <v>29091</v>
          </cell>
          <cell r="G1337" t="str">
            <v>169 - COLOMBIA</v>
          </cell>
          <cell r="H1337" t="str">
            <v>05 - ANTIOQUIA</v>
          </cell>
          <cell r="I1337" t="str">
            <v>ITAGUI</v>
          </cell>
          <cell r="J1337" t="str">
            <v>CL 95 AA 31 C 63 INT 109</v>
          </cell>
          <cell r="K1337" t="str">
            <v>San Pablo</v>
          </cell>
          <cell r="L1337" t="str">
            <v>3188171408</v>
          </cell>
          <cell r="M1337" t="str">
            <v>CO</v>
          </cell>
          <cell r="N1337" t="str">
            <v>BANCOLOMBIA</v>
          </cell>
          <cell r="O1337" t="str">
            <v>10192707106</v>
          </cell>
          <cell r="P1337" t="str">
            <v>AHORRO</v>
          </cell>
          <cell r="Q1337" t="str">
            <v>CÉDULA DE CIUDADANÍA</v>
          </cell>
          <cell r="R1337">
            <v>43200934</v>
          </cell>
          <cell r="S1337" t="str">
            <v>Medellin</v>
          </cell>
          <cell r="U1337" t="str">
            <v>05 - ANTIOQUIA</v>
          </cell>
          <cell r="V1337" t="str">
            <v>MEDELLIN</v>
          </cell>
          <cell r="W1337" t="str">
            <v>SOLTERO</v>
          </cell>
          <cell r="X1337" t="str">
            <v>0</v>
          </cell>
          <cell r="Z1337">
            <v>0</v>
          </cell>
          <cell r="AA1337" t="str">
            <v>0</v>
          </cell>
          <cell r="AB1337" t="str">
            <v>002</v>
          </cell>
          <cell r="AC1337" t="str">
            <v>BACHILLERATO</v>
          </cell>
          <cell r="AD1337" t="str">
            <v>F</v>
          </cell>
          <cell r="AE1337" t="str">
            <v>002</v>
          </cell>
          <cell r="AF1337" t="str">
            <v>COMPAÑÍA DE ALIMENTOS COLOMBIANOS CALCO S.A</v>
          </cell>
          <cell r="AG1337" t="str">
            <v>52</v>
          </cell>
          <cell r="AH1337" t="str">
            <v>VENTAS</v>
          </cell>
          <cell r="AI1337" t="str">
            <v>02008003</v>
          </cell>
          <cell r="AJ1337" t="str">
            <v>Puntos de Venta</v>
          </cell>
          <cell r="AK1337" t="str">
            <v>R22-002</v>
          </cell>
          <cell r="AL1337" t="str">
            <v>LEMONT</v>
          </cell>
          <cell r="AM1337" t="str">
            <v>007</v>
          </cell>
          <cell r="AN1337" t="str">
            <v>Domingo</v>
          </cell>
          <cell r="AO1337" t="str">
            <v>000</v>
          </cell>
          <cell r="AP1337" t="str">
            <v>SIN DEFINIR</v>
          </cell>
          <cell r="AQ1337" t="str">
            <v>1</v>
          </cell>
          <cell r="AR1337">
            <v>45867</v>
          </cell>
          <cell r="AS1337" t="str">
            <v>28/07/2026</v>
          </cell>
          <cell r="AU1337" t="str">
            <v>A</v>
          </cell>
          <cell r="AW1337" t="str">
            <v>EPS010</v>
          </cell>
          <cell r="AX1337" t="str">
            <v>EPS SURA (ANTES SUSALUD)</v>
          </cell>
          <cell r="AY1337" t="str">
            <v>001</v>
          </cell>
          <cell r="AZ1337" t="str">
            <v>230201</v>
          </cell>
          <cell r="BA1337" t="str">
            <v>PROTECCIÓN + I. N. G.</v>
          </cell>
          <cell r="BB1337" t="str">
            <v>001</v>
          </cell>
          <cell r="BC1337" t="str">
            <v>14-28</v>
          </cell>
          <cell r="BD1337" t="str">
            <v>ARL SURA</v>
          </cell>
          <cell r="BE1337" t="str">
            <v>001</v>
          </cell>
          <cell r="BF1337" t="str">
            <v>CCF04</v>
          </cell>
          <cell r="BG1337" t="str">
            <v>COMFAMA ANTIOQUIA</v>
          </cell>
          <cell r="BH1337" t="str">
            <v>C005</v>
          </cell>
          <cell r="BI1337" t="str">
            <v>CESANTÍAS PROTECCIÓN S. A.</v>
          </cell>
          <cell r="BJ1337" t="str">
            <v>3561101</v>
          </cell>
          <cell r="BK1337" t="str">
            <v>002</v>
          </cell>
          <cell r="BL1337" t="str">
            <v>Quincenales</v>
          </cell>
          <cell r="BM1337" t="str">
            <v>TABLA</v>
          </cell>
          <cell r="BO1337" t="str">
            <v>001</v>
          </cell>
          <cell r="BP1337" t="str">
            <v>Salario interno pesos</v>
          </cell>
          <cell r="BQ1337">
            <v>1750905</v>
          </cell>
          <cell r="BR1337" t="str">
            <v>000000000000002</v>
          </cell>
          <cell r="BS1337" t="str">
            <v>COMPAÑÍA DE ALIMENTOS COLOMBIANOS CALCO S.A</v>
          </cell>
          <cell r="BT1337" t="str">
            <v>000000000047470</v>
          </cell>
          <cell r="BU1337" t="str">
            <v>PUNTOS DE VENTA</v>
          </cell>
          <cell r="BV1337" t="str">
            <v>000000000047620</v>
          </cell>
          <cell r="BW1337" t="str">
            <v>AUXILIAR DE RESTAURANTE</v>
          </cell>
          <cell r="BX1337" t="str">
            <v>000000000049310</v>
          </cell>
          <cell r="BY1337" t="str">
            <v>AUXILIAR DE RESTAURANTE</v>
          </cell>
          <cell r="BZ1337" t="str">
            <v>mile0824@hotmail.com</v>
          </cell>
          <cell r="CA1337" t="str">
            <v>220 - JORNADA MENSUAL 220 HORAS</v>
          </cell>
          <cell r="CB1337" t="str">
            <v>Ley 50</v>
          </cell>
          <cell r="CC1337" t="str">
            <v>2 - Fijo</v>
          </cell>
          <cell r="CD1337" t="str">
            <v>APORTA</v>
          </cell>
          <cell r="CE1337" t="str">
            <v>APORTA</v>
          </cell>
          <cell r="CF1337" t="str">
            <v>APORTA</v>
          </cell>
          <cell r="CG1337">
            <v>2.4359999999999999</v>
          </cell>
          <cell r="CH1337" t="str">
            <v>SIN AUXILIO</v>
          </cell>
          <cell r="CI1337" t="str">
            <v>SIN AUXILIO</v>
          </cell>
          <cell r="CJ1337" t="str">
            <v>SIN AUXILIO</v>
          </cell>
          <cell r="CK1337" t="str">
            <v>Sueldo fijo</v>
          </cell>
          <cell r="CL1337" t="str">
            <v>Dependiente</v>
          </cell>
          <cell r="CM1337" t="str">
            <v>No aplica</v>
          </cell>
          <cell r="CN1337" t="str">
            <v>S</v>
          </cell>
          <cell r="CQ1337" t="str">
            <v>220</v>
          </cell>
          <cell r="CR1337" t="str">
            <v>Tiempo Completo 220</v>
          </cell>
          <cell r="CS1337" t="str">
            <v>31</v>
          </cell>
          <cell r="CT1337" t="str">
            <v>000000000047519</v>
          </cell>
          <cell r="CU1337" t="str">
            <v>LEMONT</v>
          </cell>
          <cell r="CW1337" t="str">
            <v>000</v>
          </cell>
          <cell r="CX1337" t="str">
            <v>OTALVARO MARTINEZ CLAUDIA MILENA</v>
          </cell>
        </row>
        <row r="1338">
          <cell r="A1338">
            <v>43201463</v>
          </cell>
          <cell r="B1338" t="str">
            <v>LESVIA</v>
          </cell>
          <cell r="C1338" t="str">
            <v>YANETH</v>
          </cell>
          <cell r="D1338" t="str">
            <v>BENITEZ</v>
          </cell>
          <cell r="E1338" t="str">
            <v>RUIZ</v>
          </cell>
          <cell r="F1338">
            <v>28893</v>
          </cell>
          <cell r="G1338" t="str">
            <v>169 - COLOMBIA</v>
          </cell>
          <cell r="H1338" t="str">
            <v>05 - ANTIOQUIA</v>
          </cell>
          <cell r="I1338" t="str">
            <v>DABEIBA</v>
          </cell>
          <cell r="J1338" t="str">
            <v>CL 65 16 DD 85</v>
          </cell>
          <cell r="K1338" t="str">
            <v>Enciso</v>
          </cell>
          <cell r="L1338" t="str">
            <v>3014662606</v>
          </cell>
          <cell r="M1338" t="str">
            <v>CO</v>
          </cell>
          <cell r="N1338" t="str">
            <v>BANCOLOMBIA</v>
          </cell>
          <cell r="O1338" t="str">
            <v>51169349006</v>
          </cell>
          <cell r="P1338" t="str">
            <v>AHORRO</v>
          </cell>
          <cell r="Q1338" t="str">
            <v>CÉDULA DE CIUDADANÍA</v>
          </cell>
          <cell r="R1338">
            <v>43201463</v>
          </cell>
          <cell r="S1338" t="str">
            <v>Medellin</v>
          </cell>
          <cell r="U1338" t="str">
            <v>05 - ANTIOQUIA</v>
          </cell>
          <cell r="V1338" t="str">
            <v>MEDELLIN</v>
          </cell>
          <cell r="W1338" t="str">
            <v>SOLTERO</v>
          </cell>
          <cell r="X1338" t="str">
            <v>0</v>
          </cell>
          <cell r="Z1338">
            <v>0</v>
          </cell>
          <cell r="AA1338" t="str">
            <v>0</v>
          </cell>
          <cell r="AB1338" t="str">
            <v>001</v>
          </cell>
          <cell r="AC1338" t="str">
            <v>PRIMARIA</v>
          </cell>
          <cell r="AD1338" t="str">
            <v>F</v>
          </cell>
          <cell r="AE1338" t="str">
            <v>002</v>
          </cell>
          <cell r="AF1338" t="str">
            <v>COMPAÑÍA DE ALIMENTOS COLOMBIANOS CALCO S.A</v>
          </cell>
          <cell r="AG1338" t="str">
            <v>52</v>
          </cell>
          <cell r="AH1338" t="str">
            <v>VENTAS</v>
          </cell>
          <cell r="AI1338" t="str">
            <v>02008003</v>
          </cell>
          <cell r="AJ1338" t="str">
            <v>Puntos de Venta</v>
          </cell>
          <cell r="AK1338" t="str">
            <v>R09-002</v>
          </cell>
          <cell r="AL1338" t="str">
            <v>MAYORCA</v>
          </cell>
          <cell r="AM1338" t="str">
            <v>007</v>
          </cell>
          <cell r="AN1338" t="str">
            <v>Domingo</v>
          </cell>
          <cell r="AO1338" t="str">
            <v>000</v>
          </cell>
          <cell r="AP1338" t="str">
            <v>SIN DEFINIR</v>
          </cell>
          <cell r="AQ1338" t="str">
            <v>1</v>
          </cell>
          <cell r="AR1338">
            <v>45477</v>
          </cell>
          <cell r="AS1338" t="str">
            <v>03/07/2026</v>
          </cell>
          <cell r="AU1338" t="str">
            <v>A</v>
          </cell>
          <cell r="AW1338" t="str">
            <v>EPS002</v>
          </cell>
          <cell r="AX1338" t="str">
            <v>SALUD TOTAL</v>
          </cell>
          <cell r="AY1338" t="str">
            <v>001</v>
          </cell>
          <cell r="AZ1338" t="str">
            <v>230201</v>
          </cell>
          <cell r="BA1338" t="str">
            <v>PROTECCIÓN + I. N. G.</v>
          </cell>
          <cell r="BB1338" t="str">
            <v>001</v>
          </cell>
          <cell r="BC1338" t="str">
            <v>14-28</v>
          </cell>
          <cell r="BD1338" t="str">
            <v>ARL SURA</v>
          </cell>
          <cell r="BE1338" t="str">
            <v>001</v>
          </cell>
          <cell r="BF1338" t="str">
            <v>CCF04</v>
          </cell>
          <cell r="BG1338" t="str">
            <v>COMFAMA ANTIOQUIA</v>
          </cell>
          <cell r="BH1338" t="str">
            <v>C005</v>
          </cell>
          <cell r="BI1338" t="str">
            <v>CESANTÍAS PROTECCIÓN S. A.</v>
          </cell>
          <cell r="BJ1338" t="str">
            <v>3561101</v>
          </cell>
          <cell r="BK1338" t="str">
            <v>002</v>
          </cell>
          <cell r="BL1338" t="str">
            <v>Quincenales</v>
          </cell>
          <cell r="BM1338" t="str">
            <v>TABLA</v>
          </cell>
          <cell r="BO1338" t="str">
            <v>001</v>
          </cell>
          <cell r="BP1338" t="str">
            <v>Salario interno pesos</v>
          </cell>
          <cell r="BQ1338">
            <v>1750905</v>
          </cell>
          <cell r="BR1338" t="str">
            <v>000000000000002</v>
          </cell>
          <cell r="BS1338" t="str">
            <v>COMPAÑÍA DE ALIMENTOS COLOMBIANOS CALCO S.A</v>
          </cell>
          <cell r="BT1338" t="str">
            <v>000000000047470</v>
          </cell>
          <cell r="BU1338" t="str">
            <v>PUNTOS DE VENTA</v>
          </cell>
          <cell r="BV1338" t="str">
            <v>000000000047620</v>
          </cell>
          <cell r="BW1338" t="str">
            <v>AUXILIAR DE RESTAURANTE</v>
          </cell>
          <cell r="BX1338" t="str">
            <v>000000000048697</v>
          </cell>
          <cell r="BY1338" t="str">
            <v>AUXILIAR DE RESTAURANTE</v>
          </cell>
          <cell r="BZ1338" t="str">
            <v>yaneth123w@gmail.com</v>
          </cell>
          <cell r="CA1338" t="str">
            <v>220 - JORNADA MENSUAL 220 HORAS</v>
          </cell>
          <cell r="CB1338" t="str">
            <v>Ley 50</v>
          </cell>
          <cell r="CC1338" t="str">
            <v>2 - Fijo</v>
          </cell>
          <cell r="CD1338" t="str">
            <v>APORTA</v>
          </cell>
          <cell r="CE1338" t="str">
            <v>APORTA</v>
          </cell>
          <cell r="CF1338" t="str">
            <v>APORTA</v>
          </cell>
          <cell r="CG1338">
            <v>2.4359999999999999</v>
          </cell>
          <cell r="CH1338" t="str">
            <v>SIN AUXILIO</v>
          </cell>
          <cell r="CI1338" t="str">
            <v>SIN AUXILIO</v>
          </cell>
          <cell r="CJ1338" t="str">
            <v>SIN AUXILIO</v>
          </cell>
          <cell r="CK1338" t="str">
            <v>Sueldo fijo</v>
          </cell>
          <cell r="CL1338" t="str">
            <v>Dependiente</v>
          </cell>
          <cell r="CM1338" t="str">
            <v>No aplica</v>
          </cell>
          <cell r="CN1338" t="str">
            <v>S</v>
          </cell>
          <cell r="CQ1338" t="str">
            <v>220</v>
          </cell>
          <cell r="CR1338" t="str">
            <v>Tiempo Completo 220</v>
          </cell>
          <cell r="CS1338" t="str">
            <v>31</v>
          </cell>
          <cell r="CT1338" t="str">
            <v>000000000047506</v>
          </cell>
          <cell r="CU1338" t="str">
            <v>MAYORCA</v>
          </cell>
          <cell r="CW1338" t="str">
            <v>000</v>
          </cell>
          <cell r="CX1338" t="str">
            <v>BENITEZ RUIZ LESVIA YANETH</v>
          </cell>
        </row>
        <row r="1339">
          <cell r="A1339">
            <v>43201557</v>
          </cell>
          <cell r="B1339" t="str">
            <v>VERONICA</v>
          </cell>
          <cell r="D1339" t="str">
            <v>GUEVARA</v>
          </cell>
          <cell r="E1339" t="str">
            <v>ANGEL</v>
          </cell>
          <cell r="F1339">
            <v>28831</v>
          </cell>
          <cell r="G1339" t="str">
            <v>169 - COLOMBIA</v>
          </cell>
          <cell r="H1339" t="str">
            <v>17 - CALDAS</v>
          </cell>
          <cell r="I1339" t="str">
            <v>LA DORADA</v>
          </cell>
          <cell r="J1339" t="str">
            <v>CR 14 B 50 24</v>
          </cell>
          <cell r="K1339" t="str">
            <v>Buenos Aires</v>
          </cell>
          <cell r="L1339" t="str">
            <v>3208900960</v>
          </cell>
          <cell r="M1339" t="str">
            <v>CO</v>
          </cell>
          <cell r="N1339" t="str">
            <v>BANCOLOMBIA</v>
          </cell>
          <cell r="O1339" t="str">
            <v>43000001137</v>
          </cell>
          <cell r="P1339" t="str">
            <v>AHORRO</v>
          </cell>
          <cell r="Q1339" t="str">
            <v>CÉDULA DE CIUDADANÍA</v>
          </cell>
          <cell r="R1339">
            <v>43201557</v>
          </cell>
          <cell r="S1339" t="str">
            <v>Medellin</v>
          </cell>
          <cell r="U1339" t="str">
            <v>05 - ANTIOQUIA</v>
          </cell>
          <cell r="V1339" t="str">
            <v>MEDELLIN</v>
          </cell>
          <cell r="W1339" t="str">
            <v>SOLTERO</v>
          </cell>
          <cell r="X1339" t="str">
            <v>0</v>
          </cell>
          <cell r="Z1339">
            <v>0</v>
          </cell>
          <cell r="AA1339" t="str">
            <v>0</v>
          </cell>
          <cell r="AB1339" t="str">
            <v>002</v>
          </cell>
          <cell r="AC1339" t="str">
            <v>BACHILLERATO</v>
          </cell>
          <cell r="AD1339" t="str">
            <v>F</v>
          </cell>
          <cell r="AE1339" t="str">
            <v>002</v>
          </cell>
          <cell r="AF1339" t="str">
            <v>COMPAÑÍA DE ALIMENTOS COLOMBIANOS CALCO S.A</v>
          </cell>
          <cell r="AG1339" t="str">
            <v>52</v>
          </cell>
          <cell r="AH1339" t="str">
            <v>VENTAS</v>
          </cell>
          <cell r="AI1339" t="str">
            <v>02008003</v>
          </cell>
          <cell r="AJ1339" t="str">
            <v>Puntos de Venta</v>
          </cell>
          <cell r="AK1339" t="str">
            <v>R16-002</v>
          </cell>
          <cell r="AL1339" t="str">
            <v>PALMA GRANDE</v>
          </cell>
          <cell r="AM1339" t="str">
            <v>007</v>
          </cell>
          <cell r="AN1339" t="str">
            <v>Domingo</v>
          </cell>
          <cell r="AO1339" t="str">
            <v>000</v>
          </cell>
          <cell r="AP1339" t="str">
            <v>SIN DEFINIR</v>
          </cell>
          <cell r="AQ1339" t="str">
            <v>1</v>
          </cell>
          <cell r="AR1339">
            <v>42747</v>
          </cell>
          <cell r="AU1339" t="str">
            <v>A</v>
          </cell>
          <cell r="AW1339" t="str">
            <v>EPS005</v>
          </cell>
          <cell r="AX1339" t="str">
            <v>SANITAS</v>
          </cell>
          <cell r="AY1339" t="str">
            <v>001</v>
          </cell>
          <cell r="AZ1339" t="str">
            <v>231001</v>
          </cell>
          <cell r="BA1339" t="str">
            <v>COLFONDOS</v>
          </cell>
          <cell r="BB1339" t="str">
            <v>001</v>
          </cell>
          <cell r="BC1339" t="str">
            <v>14-28</v>
          </cell>
          <cell r="BD1339" t="str">
            <v>ARL SURA</v>
          </cell>
          <cell r="BE1339" t="str">
            <v>001</v>
          </cell>
          <cell r="BF1339" t="str">
            <v>CCF04</v>
          </cell>
          <cell r="BG1339" t="str">
            <v>COMFAMA ANTIOQUIA</v>
          </cell>
          <cell r="BH1339" t="str">
            <v>C002</v>
          </cell>
          <cell r="BI1339" t="str">
            <v>CESANTÍAS FONDO NACIONAL DEL AHORRO</v>
          </cell>
          <cell r="BJ1339" t="str">
            <v>3561101</v>
          </cell>
          <cell r="BK1339" t="str">
            <v>002</v>
          </cell>
          <cell r="BL1339" t="str">
            <v>Quincenales</v>
          </cell>
          <cell r="BM1339" t="str">
            <v>TABLA</v>
          </cell>
          <cell r="BO1339" t="str">
            <v>001</v>
          </cell>
          <cell r="BP1339" t="str">
            <v>Salario interno pesos</v>
          </cell>
          <cell r="BQ1339">
            <v>1750905</v>
          </cell>
          <cell r="BR1339" t="str">
            <v>000000000000002</v>
          </cell>
          <cell r="BS1339" t="str">
            <v>COMPAÑÍA DE ALIMENTOS COLOMBIANOS CALCO S.A</v>
          </cell>
          <cell r="BT1339" t="str">
            <v>000000000047470</v>
          </cell>
          <cell r="BU1339" t="str">
            <v>PUNTOS DE VENTA</v>
          </cell>
          <cell r="BV1339" t="str">
            <v>000000000047620</v>
          </cell>
          <cell r="BW1339" t="str">
            <v>AUXILIAR DE RESTAURANTE</v>
          </cell>
          <cell r="BX1339" t="str">
            <v>000000000049019</v>
          </cell>
          <cell r="BY1339" t="str">
            <v>AUXILIAR DE RESTAURANTE</v>
          </cell>
          <cell r="BZ1339" t="str">
            <v>gaveronica87@gmail.com</v>
          </cell>
          <cell r="CA1339" t="str">
            <v>220 - JORNADA MENSUAL 220 HORAS</v>
          </cell>
          <cell r="CB1339" t="str">
            <v>Ley 50</v>
          </cell>
          <cell r="CC1339" t="str">
            <v>1 - Indefinido</v>
          </cell>
          <cell r="CD1339" t="str">
            <v>APORTA</v>
          </cell>
          <cell r="CE1339" t="str">
            <v>APORTA</v>
          </cell>
          <cell r="CF1339" t="str">
            <v>APORTA</v>
          </cell>
          <cell r="CG1339">
            <v>2.4359999999999999</v>
          </cell>
          <cell r="CH1339" t="str">
            <v>SIN AUXILIO</v>
          </cell>
          <cell r="CI1339" t="str">
            <v>SIN AUXILIO</v>
          </cell>
          <cell r="CJ1339" t="str">
            <v>SIN AUXILIO</v>
          </cell>
          <cell r="CK1339" t="str">
            <v>Sueldo fijo</v>
          </cell>
          <cell r="CL1339" t="str">
            <v>Dependiente</v>
          </cell>
          <cell r="CM1339" t="str">
            <v>No aplica</v>
          </cell>
          <cell r="CN1339" t="str">
            <v>S</v>
          </cell>
          <cell r="CQ1339" t="str">
            <v>220</v>
          </cell>
          <cell r="CR1339" t="str">
            <v>Tiempo Completo 220</v>
          </cell>
          <cell r="CS1339" t="str">
            <v>31</v>
          </cell>
          <cell r="CT1339" t="str">
            <v>000000000047513</v>
          </cell>
          <cell r="CU1339" t="str">
            <v>PALMA GRANDE</v>
          </cell>
          <cell r="CW1339" t="str">
            <v>000</v>
          </cell>
          <cell r="CX1339" t="str">
            <v xml:space="preserve">GUEVARA ANGEL VERONICA </v>
          </cell>
        </row>
        <row r="1340">
          <cell r="A1340">
            <v>43205106</v>
          </cell>
          <cell r="B1340" t="str">
            <v>NATALIA</v>
          </cell>
          <cell r="C1340" t="str">
            <v>LUCIA</v>
          </cell>
          <cell r="D1340" t="str">
            <v>MARIN</v>
          </cell>
          <cell r="E1340" t="str">
            <v>OROZCO</v>
          </cell>
          <cell r="F1340">
            <v>29216</v>
          </cell>
          <cell r="G1340" t="str">
            <v>169 - COLOMBIA</v>
          </cell>
          <cell r="H1340" t="str">
            <v>05 - ANTIOQUIA</v>
          </cell>
          <cell r="I1340" t="str">
            <v>MEDELLIN</v>
          </cell>
          <cell r="J1340" t="str">
            <v>CR 42 87 40</v>
          </cell>
          <cell r="K1340" t="str">
            <v>Manrique</v>
          </cell>
          <cell r="L1340" t="str">
            <v>3023444796</v>
          </cell>
          <cell r="M1340" t="str">
            <v>CO</v>
          </cell>
          <cell r="N1340" t="str">
            <v>BANCOLOMBIA</v>
          </cell>
          <cell r="O1340" t="str">
            <v>25524896209</v>
          </cell>
          <cell r="P1340" t="str">
            <v>AHORRO</v>
          </cell>
          <cell r="Q1340" t="str">
            <v>CÉDULA DE CIUDADANÍA</v>
          </cell>
          <cell r="R1340">
            <v>43205106</v>
          </cell>
          <cell r="S1340" t="str">
            <v>Medellin</v>
          </cell>
          <cell r="U1340" t="str">
            <v>05 - ANTIOQUIA</v>
          </cell>
          <cell r="V1340" t="str">
            <v>MEDELLIN</v>
          </cell>
          <cell r="W1340" t="str">
            <v>SOLTERO</v>
          </cell>
          <cell r="X1340" t="str">
            <v>0</v>
          </cell>
          <cell r="Z1340">
            <v>0</v>
          </cell>
          <cell r="AA1340" t="str">
            <v>0</v>
          </cell>
          <cell r="AB1340" t="str">
            <v>002</v>
          </cell>
          <cell r="AC1340" t="str">
            <v>BACHILLERATO</v>
          </cell>
          <cell r="AD1340" t="str">
            <v>F</v>
          </cell>
          <cell r="AE1340" t="str">
            <v>002</v>
          </cell>
          <cell r="AF1340" t="str">
            <v>COMPAÑÍA DE ALIMENTOS COLOMBIANOS CALCO S.A</v>
          </cell>
          <cell r="AG1340" t="str">
            <v>52</v>
          </cell>
          <cell r="AH1340" t="str">
            <v>VENTAS</v>
          </cell>
          <cell r="AI1340" t="str">
            <v>02008003</v>
          </cell>
          <cell r="AJ1340" t="str">
            <v>Puntos de Venta</v>
          </cell>
          <cell r="AK1340" t="str">
            <v>R12-002</v>
          </cell>
          <cell r="AL1340" t="str">
            <v>SANTAFE</v>
          </cell>
          <cell r="AM1340" t="str">
            <v>007</v>
          </cell>
          <cell r="AN1340" t="str">
            <v>Domingo</v>
          </cell>
          <cell r="AO1340" t="str">
            <v>000</v>
          </cell>
          <cell r="AP1340" t="str">
            <v>SIN DEFINIR</v>
          </cell>
          <cell r="AQ1340" t="str">
            <v>1</v>
          </cell>
          <cell r="AR1340">
            <v>38925</v>
          </cell>
          <cell r="AU1340" t="str">
            <v>A</v>
          </cell>
          <cell r="AW1340" t="str">
            <v>EPS010</v>
          </cell>
          <cell r="AX1340" t="str">
            <v>EPS SURA (ANTES SUSALUD)</v>
          </cell>
          <cell r="AY1340" t="str">
            <v>001</v>
          </cell>
          <cell r="AZ1340" t="str">
            <v>230201</v>
          </cell>
          <cell r="BA1340" t="str">
            <v>PROTECCIÓN + I. N. G.</v>
          </cell>
          <cell r="BB1340" t="str">
            <v>001</v>
          </cell>
          <cell r="BC1340" t="str">
            <v>14-28</v>
          </cell>
          <cell r="BD1340" t="str">
            <v>ARL SURA</v>
          </cell>
          <cell r="BE1340" t="str">
            <v>001</v>
          </cell>
          <cell r="BF1340" t="str">
            <v>CCF04</v>
          </cell>
          <cell r="BG1340" t="str">
            <v>COMFAMA ANTIOQUIA</v>
          </cell>
          <cell r="BH1340" t="str">
            <v>C005</v>
          </cell>
          <cell r="BI1340" t="str">
            <v>CESANTÍAS PROTECCIÓN S. A.</v>
          </cell>
          <cell r="BJ1340" t="str">
            <v>3561101</v>
          </cell>
          <cell r="BK1340" t="str">
            <v>002</v>
          </cell>
          <cell r="BL1340" t="str">
            <v>Quincenales</v>
          </cell>
          <cell r="BM1340" t="str">
            <v>TABLA</v>
          </cell>
          <cell r="BO1340" t="str">
            <v>001</v>
          </cell>
          <cell r="BP1340" t="str">
            <v>Salario interno pesos</v>
          </cell>
          <cell r="BQ1340">
            <v>1750905</v>
          </cell>
          <cell r="BR1340" t="str">
            <v>000000000000002</v>
          </cell>
          <cell r="BS1340" t="str">
            <v>COMPAÑÍA DE ALIMENTOS COLOMBIANOS CALCO S.A</v>
          </cell>
          <cell r="BT1340" t="str">
            <v>000000000047470</v>
          </cell>
          <cell r="BU1340" t="str">
            <v>PUNTOS DE VENTA</v>
          </cell>
          <cell r="BV1340" t="str">
            <v>000000000047620</v>
          </cell>
          <cell r="BW1340" t="str">
            <v>AUXILIAR DE RESTAURANTE</v>
          </cell>
          <cell r="BX1340" t="str">
            <v>000000000048844</v>
          </cell>
          <cell r="BY1340" t="str">
            <v>AUXILIAR DE RESTAURANTE</v>
          </cell>
          <cell r="BZ1340" t="str">
            <v>monicanaty123@gmail.com</v>
          </cell>
          <cell r="CA1340" t="str">
            <v>220 - JORNADA MENSUAL 220 HORAS</v>
          </cell>
          <cell r="CB1340" t="str">
            <v>Ley 50</v>
          </cell>
          <cell r="CC1340" t="str">
            <v>1 - Indefinido</v>
          </cell>
          <cell r="CD1340" t="str">
            <v>APORTA</v>
          </cell>
          <cell r="CE1340" t="str">
            <v>APORTA</v>
          </cell>
          <cell r="CF1340" t="str">
            <v>APORTA</v>
          </cell>
          <cell r="CG1340">
            <v>2.4359999999999999</v>
          </cell>
          <cell r="CH1340" t="str">
            <v>SIN AUXILIO</v>
          </cell>
          <cell r="CI1340" t="str">
            <v>SIN AUXILIO</v>
          </cell>
          <cell r="CJ1340" t="str">
            <v>SIN AUXILIO</v>
          </cell>
          <cell r="CK1340" t="str">
            <v>Sueldo fijo</v>
          </cell>
          <cell r="CL1340" t="str">
            <v>Dependiente</v>
          </cell>
          <cell r="CM1340" t="str">
            <v>No aplica</v>
          </cell>
          <cell r="CN1340" t="str">
            <v>S</v>
          </cell>
          <cell r="CQ1340" t="str">
            <v>220</v>
          </cell>
          <cell r="CR1340" t="str">
            <v>Tiempo Completo 220</v>
          </cell>
          <cell r="CS1340" t="str">
            <v>31</v>
          </cell>
          <cell r="CT1340" t="str">
            <v>000000000047509</v>
          </cell>
          <cell r="CU1340" t="str">
            <v>SANTAFÉ</v>
          </cell>
          <cell r="CW1340" t="str">
            <v>000</v>
          </cell>
          <cell r="CX1340" t="str">
            <v>MARIN OROZCO NATALIA LUCIA</v>
          </cell>
        </row>
        <row r="1341">
          <cell r="A1341">
            <v>43208256</v>
          </cell>
          <cell r="B1341" t="str">
            <v>RUTH</v>
          </cell>
          <cell r="C1341" t="str">
            <v>ANDREA</v>
          </cell>
          <cell r="D1341" t="str">
            <v>GOMEZ</v>
          </cell>
          <cell r="E1341" t="str">
            <v>GARCIA</v>
          </cell>
          <cell r="F1341">
            <v>29493</v>
          </cell>
          <cell r="G1341" t="str">
            <v>169 - COLOMBIA</v>
          </cell>
          <cell r="H1341" t="str">
            <v>05 - ANTIOQUIA</v>
          </cell>
          <cell r="I1341" t="str">
            <v>AMAGA</v>
          </cell>
          <cell r="J1341" t="str">
            <v>CR 50 A 45 108</v>
          </cell>
          <cell r="K1341" t="str">
            <v>1</v>
          </cell>
          <cell r="L1341" t="str">
            <v>3122849047</v>
          </cell>
          <cell r="M1341" t="str">
            <v>CO</v>
          </cell>
          <cell r="N1341" t="str">
            <v>BANCOLOMBIA</v>
          </cell>
          <cell r="O1341" t="str">
            <v>25528142942</v>
          </cell>
          <cell r="P1341" t="str">
            <v>AHORRO</v>
          </cell>
          <cell r="Q1341" t="str">
            <v>CÉDULA DE CIUDADANÍA</v>
          </cell>
          <cell r="R1341">
            <v>43208256</v>
          </cell>
          <cell r="S1341" t="str">
            <v>Medellin</v>
          </cell>
          <cell r="U1341" t="str">
            <v>05 - ANTIOQUIA</v>
          </cell>
          <cell r="V1341" t="str">
            <v>MEDELLIN</v>
          </cell>
          <cell r="W1341" t="str">
            <v>SOLTERO</v>
          </cell>
          <cell r="X1341" t="str">
            <v>0</v>
          </cell>
          <cell r="Z1341">
            <v>0</v>
          </cell>
          <cell r="AA1341" t="str">
            <v>0</v>
          </cell>
          <cell r="AB1341" t="str">
            <v>003</v>
          </cell>
          <cell r="AC1341" t="str">
            <v>TÉCNICO</v>
          </cell>
          <cell r="AD1341" t="str">
            <v>F</v>
          </cell>
          <cell r="AE1341" t="str">
            <v>002</v>
          </cell>
          <cell r="AF1341" t="str">
            <v>COMPAÑÍA DE ALIMENTOS COLOMBIANOS CALCO S.A</v>
          </cell>
          <cell r="AG1341" t="str">
            <v>52</v>
          </cell>
          <cell r="AH1341" t="str">
            <v>VENTAS</v>
          </cell>
          <cell r="AI1341" t="str">
            <v>02008003</v>
          </cell>
          <cell r="AJ1341" t="str">
            <v>Puntos de Venta</v>
          </cell>
          <cell r="AK1341" t="str">
            <v>R22-002</v>
          </cell>
          <cell r="AL1341" t="str">
            <v>LEMONT</v>
          </cell>
          <cell r="AM1341" t="str">
            <v>007</v>
          </cell>
          <cell r="AN1341" t="str">
            <v>Domingo</v>
          </cell>
          <cell r="AO1341" t="str">
            <v>000</v>
          </cell>
          <cell r="AP1341" t="str">
            <v>SIN DEFINIR</v>
          </cell>
          <cell r="AQ1341" t="str">
            <v>1</v>
          </cell>
          <cell r="AR1341">
            <v>44503</v>
          </cell>
          <cell r="AU1341" t="str">
            <v>A</v>
          </cell>
          <cell r="AW1341" t="str">
            <v>EPS002</v>
          </cell>
          <cell r="AX1341" t="str">
            <v>SALUD TOTAL</v>
          </cell>
          <cell r="AY1341" t="str">
            <v>001</v>
          </cell>
          <cell r="AZ1341" t="str">
            <v>230201</v>
          </cell>
          <cell r="BA1341" t="str">
            <v>PROTECCIÓN + I. N. G.</v>
          </cell>
          <cell r="BB1341" t="str">
            <v>001</v>
          </cell>
          <cell r="BC1341" t="str">
            <v>14-28</v>
          </cell>
          <cell r="BD1341" t="str">
            <v>ARL SURA</v>
          </cell>
          <cell r="BE1341" t="str">
            <v>001</v>
          </cell>
          <cell r="BF1341" t="str">
            <v>CCF04</v>
          </cell>
          <cell r="BG1341" t="str">
            <v>COMFAMA ANTIOQUIA</v>
          </cell>
          <cell r="BH1341" t="str">
            <v>C005</v>
          </cell>
          <cell r="BI1341" t="str">
            <v>CESANTÍAS PROTECCIÓN S. A.</v>
          </cell>
          <cell r="BJ1341" t="str">
            <v>3561101</v>
          </cell>
          <cell r="BK1341" t="str">
            <v>002</v>
          </cell>
          <cell r="BL1341" t="str">
            <v>Quincenales</v>
          </cell>
          <cell r="BM1341" t="str">
            <v>TABLA</v>
          </cell>
          <cell r="BO1341" t="str">
            <v>001</v>
          </cell>
          <cell r="BP1341" t="str">
            <v>Salario interno pesos</v>
          </cell>
          <cell r="BQ1341">
            <v>1750905</v>
          </cell>
          <cell r="BR1341" t="str">
            <v>000000000000002</v>
          </cell>
          <cell r="BS1341" t="str">
            <v>COMPAÑÍA DE ALIMENTOS COLOMBIANOS CALCO S.A</v>
          </cell>
          <cell r="BT1341" t="str">
            <v>000000000047470</v>
          </cell>
          <cell r="BU1341" t="str">
            <v>PUNTOS DE VENTA</v>
          </cell>
          <cell r="BV1341" t="str">
            <v>000000000047620</v>
          </cell>
          <cell r="BW1341" t="str">
            <v>AUXILIAR DE RESTAURANTE</v>
          </cell>
          <cell r="BX1341" t="str">
            <v>000000000049301</v>
          </cell>
          <cell r="BY1341" t="str">
            <v>AUXILIAR DE RESTAURANTE</v>
          </cell>
          <cell r="BZ1341" t="str">
            <v>ruthangoga@hotmail.com</v>
          </cell>
          <cell r="CA1341" t="str">
            <v>220 - JORNADA MENSUAL 220 HORAS</v>
          </cell>
          <cell r="CB1341" t="str">
            <v>Ley 50</v>
          </cell>
          <cell r="CC1341" t="str">
            <v>1 - Indefinido</v>
          </cell>
          <cell r="CD1341" t="str">
            <v>APORTA</v>
          </cell>
          <cell r="CE1341" t="str">
            <v>APORTA</v>
          </cell>
          <cell r="CF1341" t="str">
            <v>APORTA</v>
          </cell>
          <cell r="CG1341">
            <v>2.4359999999999999</v>
          </cell>
          <cell r="CH1341" t="str">
            <v>SIN AUXILIO</v>
          </cell>
          <cell r="CI1341" t="str">
            <v>SIN AUXILIO</v>
          </cell>
          <cell r="CJ1341" t="str">
            <v>SIN AUXILIO</v>
          </cell>
          <cell r="CK1341" t="str">
            <v>Sueldo fijo</v>
          </cell>
          <cell r="CL1341" t="str">
            <v>Dependiente</v>
          </cell>
          <cell r="CM1341" t="str">
            <v>No aplica</v>
          </cell>
          <cell r="CN1341" t="str">
            <v>S</v>
          </cell>
          <cell r="CQ1341" t="str">
            <v>220</v>
          </cell>
          <cell r="CR1341" t="str">
            <v>Tiempo Completo 220</v>
          </cell>
          <cell r="CS1341" t="str">
            <v>31</v>
          </cell>
          <cell r="CT1341" t="str">
            <v>000000000047519</v>
          </cell>
          <cell r="CU1341" t="str">
            <v>LEMONT</v>
          </cell>
          <cell r="CW1341" t="str">
            <v>000</v>
          </cell>
          <cell r="CX1341" t="str">
            <v>GOMEZ GARCIA RUTH ANDREA</v>
          </cell>
        </row>
        <row r="1342">
          <cell r="A1342">
            <v>43208362</v>
          </cell>
          <cell r="B1342" t="str">
            <v>BEATRIZ</v>
          </cell>
          <cell r="C1342" t="str">
            <v>ELENA</v>
          </cell>
          <cell r="D1342" t="str">
            <v>ROBLEDO</v>
          </cell>
          <cell r="E1342" t="str">
            <v>CORDOBA</v>
          </cell>
          <cell r="F1342">
            <v>28954</v>
          </cell>
          <cell r="G1342" t="str">
            <v>169 - COLOMBIA</v>
          </cell>
          <cell r="H1342" t="str">
            <v>05 - ANTIOQUIA</v>
          </cell>
          <cell r="I1342" t="str">
            <v>MEDELLIN</v>
          </cell>
          <cell r="J1342" t="str">
            <v>CL 92 43 B 27</v>
          </cell>
          <cell r="K1342" t="str">
            <v>Manrique</v>
          </cell>
          <cell r="L1342" t="str">
            <v>3146744335_</v>
          </cell>
          <cell r="M1342" t="str">
            <v>CO</v>
          </cell>
          <cell r="N1342" t="str">
            <v>BANCOLOMBIA</v>
          </cell>
          <cell r="O1342" t="str">
            <v>724975003</v>
          </cell>
          <cell r="P1342" t="str">
            <v>AHORRO</v>
          </cell>
          <cell r="Q1342" t="str">
            <v>CÉDULA DE CIUDADANÍA</v>
          </cell>
          <cell r="R1342">
            <v>43208362</v>
          </cell>
          <cell r="S1342" t="str">
            <v>Medellin</v>
          </cell>
          <cell r="U1342" t="str">
            <v>05 - ANTIOQUIA</v>
          </cell>
          <cell r="V1342" t="str">
            <v>MEDELLIN</v>
          </cell>
          <cell r="W1342" t="str">
            <v>SOLTERO</v>
          </cell>
          <cell r="X1342" t="str">
            <v>0</v>
          </cell>
          <cell r="Z1342">
            <v>0</v>
          </cell>
          <cell r="AA1342" t="str">
            <v>0</v>
          </cell>
          <cell r="AB1342" t="str">
            <v>002</v>
          </cell>
          <cell r="AC1342" t="str">
            <v>BACHILLERATO</v>
          </cell>
          <cell r="AD1342" t="str">
            <v>F</v>
          </cell>
          <cell r="AE1342" t="str">
            <v>002</v>
          </cell>
          <cell r="AF1342" t="str">
            <v>COMPAÑÍA DE ALIMENTOS COLOMBIANOS CALCO S.A</v>
          </cell>
          <cell r="AG1342" t="str">
            <v>52</v>
          </cell>
          <cell r="AH1342" t="str">
            <v>VENTAS</v>
          </cell>
          <cell r="AI1342" t="str">
            <v>02008003</v>
          </cell>
          <cell r="AJ1342" t="str">
            <v>Puntos de Venta</v>
          </cell>
          <cell r="AK1342" t="str">
            <v>R20-002</v>
          </cell>
          <cell r="AL1342" t="str">
            <v>VIVA ENVIGADO</v>
          </cell>
          <cell r="AM1342" t="str">
            <v>007</v>
          </cell>
          <cell r="AN1342" t="str">
            <v>Domingo</v>
          </cell>
          <cell r="AO1342" t="str">
            <v>000</v>
          </cell>
          <cell r="AP1342" t="str">
            <v>SIN DEFINIR</v>
          </cell>
          <cell r="AQ1342" t="str">
            <v>1</v>
          </cell>
          <cell r="AR1342">
            <v>39737</v>
          </cell>
          <cell r="AU1342" t="str">
            <v>A</v>
          </cell>
          <cell r="AW1342" t="str">
            <v>EPS010</v>
          </cell>
          <cell r="AX1342" t="str">
            <v>EPS SURA (ANTES SUSALUD)</v>
          </cell>
          <cell r="AY1342" t="str">
            <v>001</v>
          </cell>
          <cell r="AZ1342" t="str">
            <v>230201</v>
          </cell>
          <cell r="BA1342" t="str">
            <v>PROTECCIÓN + I. N. G.</v>
          </cell>
          <cell r="BB1342" t="str">
            <v>001</v>
          </cell>
          <cell r="BC1342" t="str">
            <v>14-28</v>
          </cell>
          <cell r="BD1342" t="str">
            <v>ARL SURA</v>
          </cell>
          <cell r="BE1342" t="str">
            <v>001</v>
          </cell>
          <cell r="BF1342" t="str">
            <v>CCF04</v>
          </cell>
          <cell r="BG1342" t="str">
            <v>COMFAMA ANTIOQUIA</v>
          </cell>
          <cell r="BH1342" t="str">
            <v>C005</v>
          </cell>
          <cell r="BI1342" t="str">
            <v>CESANTÍAS PROTECCIÓN S. A.</v>
          </cell>
          <cell r="BJ1342" t="str">
            <v>3561101</v>
          </cell>
          <cell r="BK1342" t="str">
            <v>002</v>
          </cell>
          <cell r="BL1342" t="str">
            <v>Quincenales</v>
          </cell>
          <cell r="BM1342" t="str">
            <v>TABLA</v>
          </cell>
          <cell r="BO1342" t="str">
            <v>001</v>
          </cell>
          <cell r="BP1342" t="str">
            <v>Salario interno pesos</v>
          </cell>
          <cell r="BQ1342">
            <v>1750905</v>
          </cell>
          <cell r="BR1342" t="str">
            <v>000000000000002</v>
          </cell>
          <cell r="BS1342" t="str">
            <v>COMPAÑÍA DE ALIMENTOS COLOMBIANOS CALCO S.A</v>
          </cell>
          <cell r="BT1342" t="str">
            <v>000000000047470</v>
          </cell>
          <cell r="BU1342" t="str">
            <v>PUNTOS DE VENTA</v>
          </cell>
          <cell r="BV1342" t="str">
            <v>000000000047620</v>
          </cell>
          <cell r="BW1342" t="str">
            <v>AUXILIAR DE RESTAURANTE</v>
          </cell>
          <cell r="BX1342" t="str">
            <v>000000000049219</v>
          </cell>
          <cell r="BY1342" t="str">
            <v>AUXILIAR DE RESTAURANTE</v>
          </cell>
          <cell r="BZ1342" t="str">
            <v>beatriz20075@gmail.com</v>
          </cell>
          <cell r="CA1342" t="str">
            <v>220 - JORNADA MENSUAL 220 HORAS</v>
          </cell>
          <cell r="CB1342" t="str">
            <v>Ley 50</v>
          </cell>
          <cell r="CC1342" t="str">
            <v>1 - Indefinido</v>
          </cell>
          <cell r="CD1342" t="str">
            <v>APORTA</v>
          </cell>
          <cell r="CE1342" t="str">
            <v>APORTA</v>
          </cell>
          <cell r="CF1342" t="str">
            <v>APORTA</v>
          </cell>
          <cell r="CG1342">
            <v>2.4359999999999999</v>
          </cell>
          <cell r="CH1342" t="str">
            <v>SIN AUXILIO</v>
          </cell>
          <cell r="CI1342" t="str">
            <v>SIN AUXILIO</v>
          </cell>
          <cell r="CJ1342" t="str">
            <v>SIN AUXILIO</v>
          </cell>
          <cell r="CK1342" t="str">
            <v>Sueldo fijo</v>
          </cell>
          <cell r="CL1342" t="str">
            <v>Dependiente</v>
          </cell>
          <cell r="CM1342" t="str">
            <v>No aplica</v>
          </cell>
          <cell r="CN1342" t="str">
            <v>S</v>
          </cell>
          <cell r="CQ1342" t="str">
            <v>220</v>
          </cell>
          <cell r="CR1342" t="str">
            <v>Tiempo Completo 220</v>
          </cell>
          <cell r="CS1342" t="str">
            <v>31</v>
          </cell>
          <cell r="CT1342" t="str">
            <v>000000000047517</v>
          </cell>
          <cell r="CU1342" t="str">
            <v>VIVA ENVIGADO</v>
          </cell>
          <cell r="CW1342" t="str">
            <v>000</v>
          </cell>
          <cell r="CX1342" t="str">
            <v>ROBLEDO CORDOBA BEATRIZ ELENA</v>
          </cell>
        </row>
        <row r="1343">
          <cell r="A1343">
            <v>43209079</v>
          </cell>
          <cell r="B1343" t="str">
            <v>ANA</v>
          </cell>
          <cell r="C1343" t="str">
            <v>MILENA</v>
          </cell>
          <cell r="D1343" t="str">
            <v>CHAVEZ</v>
          </cell>
          <cell r="E1343" t="str">
            <v>MENA</v>
          </cell>
          <cell r="F1343">
            <v>29253</v>
          </cell>
          <cell r="G1343" t="str">
            <v>169 - COLOMBIA</v>
          </cell>
          <cell r="H1343" t="str">
            <v>05 - ANTIOQUIA</v>
          </cell>
          <cell r="I1343" t="str">
            <v>MEDELLIN</v>
          </cell>
          <cell r="J1343" t="str">
            <v>CL 50 50 37</v>
          </cell>
          <cell r="K1343" t="str">
            <v>Aranjuez</v>
          </cell>
          <cell r="L1343" t="str">
            <v>3126203453</v>
          </cell>
          <cell r="M1343" t="str">
            <v>CO</v>
          </cell>
          <cell r="N1343" t="str">
            <v>BANCOLOMBIA</v>
          </cell>
          <cell r="O1343" t="str">
            <v>37925374980</v>
          </cell>
          <cell r="P1343" t="str">
            <v>AHORRO</v>
          </cell>
          <cell r="Q1343" t="str">
            <v>CÉDULA DE CIUDADANÍA</v>
          </cell>
          <cell r="R1343">
            <v>43209079</v>
          </cell>
          <cell r="S1343" t="str">
            <v>Medellin</v>
          </cell>
          <cell r="U1343" t="str">
            <v>05 - ANTIOQUIA</v>
          </cell>
          <cell r="V1343" t="str">
            <v>MEDELLIN</v>
          </cell>
          <cell r="W1343" t="str">
            <v>SOLTERO</v>
          </cell>
          <cell r="X1343" t="str">
            <v>0</v>
          </cell>
          <cell r="Z1343">
            <v>0</v>
          </cell>
          <cell r="AA1343" t="str">
            <v>0</v>
          </cell>
          <cell r="AB1343" t="str">
            <v>002</v>
          </cell>
          <cell r="AC1343" t="str">
            <v>BACHILLERATO</v>
          </cell>
          <cell r="AD1343" t="str">
            <v>F</v>
          </cell>
          <cell r="AE1343" t="str">
            <v>002</v>
          </cell>
          <cell r="AF1343" t="str">
            <v>COMPAÑÍA DE ALIMENTOS COLOMBIANOS CALCO S.A</v>
          </cell>
          <cell r="AG1343" t="str">
            <v>52</v>
          </cell>
          <cell r="AH1343" t="str">
            <v>VENTAS</v>
          </cell>
          <cell r="AI1343" t="str">
            <v>02008003</v>
          </cell>
          <cell r="AJ1343" t="str">
            <v>Puntos de Venta</v>
          </cell>
          <cell r="AK1343" t="str">
            <v>R04-002</v>
          </cell>
          <cell r="AL1343" t="str">
            <v>TESORO</v>
          </cell>
          <cell r="AM1343" t="str">
            <v>007</v>
          </cell>
          <cell r="AN1343" t="str">
            <v>Domingo</v>
          </cell>
          <cell r="AO1343" t="str">
            <v>000</v>
          </cell>
          <cell r="AP1343" t="str">
            <v>SIN DEFINIR</v>
          </cell>
          <cell r="AQ1343" t="str">
            <v>1</v>
          </cell>
          <cell r="AR1343">
            <v>37862</v>
          </cell>
          <cell r="AU1343" t="str">
            <v>A</v>
          </cell>
          <cell r="AW1343" t="str">
            <v>EPS010</v>
          </cell>
          <cell r="AX1343" t="str">
            <v>EPS SURA (ANTES SUSALUD)</v>
          </cell>
          <cell r="AY1343" t="str">
            <v>001</v>
          </cell>
          <cell r="AZ1343" t="str">
            <v>230201</v>
          </cell>
          <cell r="BA1343" t="str">
            <v>PROTECCIÓN + I. N. G.</v>
          </cell>
          <cell r="BB1343" t="str">
            <v>001</v>
          </cell>
          <cell r="BC1343" t="str">
            <v>14-28</v>
          </cell>
          <cell r="BD1343" t="str">
            <v>ARL SURA</v>
          </cell>
          <cell r="BE1343" t="str">
            <v>001</v>
          </cell>
          <cell r="BF1343" t="str">
            <v>CCF04</v>
          </cell>
          <cell r="BG1343" t="str">
            <v>COMFAMA ANTIOQUIA</v>
          </cell>
          <cell r="BH1343" t="str">
            <v>C005</v>
          </cell>
          <cell r="BI1343" t="str">
            <v>CESANTÍAS PROTECCIÓN S. A.</v>
          </cell>
          <cell r="BJ1343" t="str">
            <v>3561101</v>
          </cell>
          <cell r="BK1343" t="str">
            <v>002</v>
          </cell>
          <cell r="BL1343" t="str">
            <v>Quincenales</v>
          </cell>
          <cell r="BM1343" t="str">
            <v>TABLA</v>
          </cell>
          <cell r="BO1343" t="str">
            <v>001</v>
          </cell>
          <cell r="BP1343" t="str">
            <v>Salario interno pesos</v>
          </cell>
          <cell r="BQ1343">
            <v>1750905</v>
          </cell>
          <cell r="BR1343" t="str">
            <v>000000000000002</v>
          </cell>
          <cell r="BS1343" t="str">
            <v>COMPAÑÍA DE ALIMENTOS COLOMBIANOS CALCO S.A</v>
          </cell>
          <cell r="BT1343" t="str">
            <v>000000000047470</v>
          </cell>
          <cell r="BU1343" t="str">
            <v>PUNTOS DE VENTA</v>
          </cell>
          <cell r="BV1343" t="str">
            <v>000000000047620</v>
          </cell>
          <cell r="BW1343" t="str">
            <v>AUXILIAR DE RESTAURANTE</v>
          </cell>
          <cell r="BX1343" t="str">
            <v>000000000048467</v>
          </cell>
          <cell r="BY1343" t="str">
            <v>AUXILIAR DE RESTAURANTE</v>
          </cell>
          <cell r="BZ1343" t="str">
            <v>anamilenachavez@hotmail.com</v>
          </cell>
          <cell r="CA1343" t="str">
            <v>220 - JORNADA MENSUAL 220 HORAS</v>
          </cell>
          <cell r="CB1343" t="str">
            <v>Ley 50</v>
          </cell>
          <cell r="CC1343" t="str">
            <v>1 - Indefinido</v>
          </cell>
          <cell r="CD1343" t="str">
            <v>APORTA</v>
          </cell>
          <cell r="CE1343" t="str">
            <v>APORTA</v>
          </cell>
          <cell r="CF1343" t="str">
            <v>APORTA</v>
          </cell>
          <cell r="CG1343">
            <v>2.4359999999999999</v>
          </cell>
          <cell r="CH1343" t="str">
            <v>SIN AUXILIO</v>
          </cell>
          <cell r="CI1343" t="str">
            <v>SIN AUXILIO</v>
          </cell>
          <cell r="CJ1343" t="str">
            <v>SIN AUXILIO</v>
          </cell>
          <cell r="CK1343" t="str">
            <v>Sueldo fijo</v>
          </cell>
          <cell r="CL1343" t="str">
            <v>Dependiente</v>
          </cell>
          <cell r="CM1343" t="str">
            <v>No aplica</v>
          </cell>
          <cell r="CN1343" t="str">
            <v>S</v>
          </cell>
          <cell r="CQ1343" t="str">
            <v>220</v>
          </cell>
          <cell r="CR1343" t="str">
            <v>Tiempo Completo 220</v>
          </cell>
          <cell r="CS1343" t="str">
            <v>31</v>
          </cell>
          <cell r="CT1343" t="str">
            <v>000000000047501</v>
          </cell>
          <cell r="CU1343" t="str">
            <v>TESORO</v>
          </cell>
          <cell r="CW1343" t="str">
            <v>000</v>
          </cell>
          <cell r="CX1343" t="str">
            <v>CHAVEZ MENA ANA MILENA</v>
          </cell>
        </row>
        <row r="1344">
          <cell r="A1344">
            <v>43252159</v>
          </cell>
          <cell r="B1344" t="str">
            <v>ANGELA</v>
          </cell>
          <cell r="C1344" t="str">
            <v>MARIA</v>
          </cell>
          <cell r="D1344" t="str">
            <v>PEREZ</v>
          </cell>
          <cell r="E1344" t="str">
            <v>CARVAJAL</v>
          </cell>
          <cell r="F1344">
            <v>29979</v>
          </cell>
          <cell r="G1344" t="str">
            <v>169 - COLOMBIA</v>
          </cell>
          <cell r="H1344" t="str">
            <v>05 - ANTIOQUIA</v>
          </cell>
          <cell r="I1344" t="str">
            <v>NARIÑO</v>
          </cell>
          <cell r="J1344" t="str">
            <v>CR 19 56 A 41</v>
          </cell>
          <cell r="K1344" t="str">
            <v>La Libertad</v>
          </cell>
          <cell r="L1344" t="str">
            <v>3122028282</v>
          </cell>
          <cell r="M1344" t="str">
            <v>CO</v>
          </cell>
          <cell r="N1344" t="str">
            <v>BANCOLOMBIA</v>
          </cell>
          <cell r="O1344" t="str">
            <v>55124964252</v>
          </cell>
          <cell r="P1344" t="str">
            <v>AHORRO</v>
          </cell>
          <cell r="Q1344" t="str">
            <v>CÉDULA DE CIUDADANÍA</v>
          </cell>
          <cell r="R1344">
            <v>43252159</v>
          </cell>
          <cell r="S1344" t="str">
            <v>Medellin</v>
          </cell>
          <cell r="U1344" t="str">
            <v>05 - ANTIOQUIA</v>
          </cell>
          <cell r="V1344" t="str">
            <v>MEDELLIN</v>
          </cell>
          <cell r="W1344" t="str">
            <v>CASADO</v>
          </cell>
          <cell r="X1344" t="str">
            <v>0</v>
          </cell>
          <cell r="Z1344">
            <v>0</v>
          </cell>
          <cell r="AA1344" t="str">
            <v>0</v>
          </cell>
          <cell r="AB1344" t="str">
            <v>003</v>
          </cell>
          <cell r="AC1344" t="str">
            <v>TÉCNICO</v>
          </cell>
          <cell r="AD1344" t="str">
            <v>F</v>
          </cell>
          <cell r="AE1344" t="str">
            <v>002</v>
          </cell>
          <cell r="AF1344" t="str">
            <v>COMPAÑÍA DE ALIMENTOS COLOMBIANOS CALCO S.A</v>
          </cell>
          <cell r="AG1344" t="str">
            <v>52</v>
          </cell>
          <cell r="AH1344" t="str">
            <v>VENTAS</v>
          </cell>
          <cell r="AI1344" t="str">
            <v>02008003</v>
          </cell>
          <cell r="AJ1344" t="str">
            <v>Puntos de Venta</v>
          </cell>
          <cell r="AK1344" t="str">
            <v>R02-002</v>
          </cell>
          <cell r="AL1344" t="str">
            <v>UNICENTRO</v>
          </cell>
          <cell r="AM1344" t="str">
            <v>007</v>
          </cell>
          <cell r="AN1344" t="str">
            <v>Domingo</v>
          </cell>
          <cell r="AO1344" t="str">
            <v>000</v>
          </cell>
          <cell r="AP1344" t="str">
            <v>SIN DEFINIR</v>
          </cell>
          <cell r="AQ1344" t="str">
            <v>2</v>
          </cell>
          <cell r="AR1344">
            <v>44166</v>
          </cell>
          <cell r="AU1344" t="str">
            <v>A</v>
          </cell>
          <cell r="AW1344" t="str">
            <v>EPS002</v>
          </cell>
          <cell r="AX1344" t="str">
            <v>SALUD TOTAL</v>
          </cell>
          <cell r="AY1344" t="str">
            <v>001</v>
          </cell>
          <cell r="AZ1344" t="str">
            <v>230201</v>
          </cell>
          <cell r="BA1344" t="str">
            <v>PROTECCIÓN + I. N. G.</v>
          </cell>
          <cell r="BB1344" t="str">
            <v>001</v>
          </cell>
          <cell r="BC1344" t="str">
            <v>14-28</v>
          </cell>
          <cell r="BD1344" t="str">
            <v>ARL SURA</v>
          </cell>
          <cell r="BE1344" t="str">
            <v>001</v>
          </cell>
          <cell r="BF1344" t="str">
            <v>CCF04</v>
          </cell>
          <cell r="BG1344" t="str">
            <v>COMFAMA ANTIOQUIA</v>
          </cell>
          <cell r="BH1344" t="str">
            <v>C005</v>
          </cell>
          <cell r="BI1344" t="str">
            <v>CESANTÍAS PROTECCIÓN S. A.</v>
          </cell>
          <cell r="BJ1344" t="str">
            <v>3561101</v>
          </cell>
          <cell r="BK1344" t="str">
            <v>002</v>
          </cell>
          <cell r="BL1344" t="str">
            <v>Quincenales</v>
          </cell>
          <cell r="BM1344" t="str">
            <v>TABLA</v>
          </cell>
          <cell r="BO1344" t="str">
            <v>001</v>
          </cell>
          <cell r="BP1344" t="str">
            <v>Salario interno pesos</v>
          </cell>
          <cell r="BQ1344">
            <v>1750905</v>
          </cell>
          <cell r="BR1344" t="str">
            <v>000000000000002</v>
          </cell>
          <cell r="BS1344" t="str">
            <v>COMPAÑÍA DE ALIMENTOS COLOMBIANOS CALCO S.A</v>
          </cell>
          <cell r="BT1344" t="str">
            <v>000000000047470</v>
          </cell>
          <cell r="BU1344" t="str">
            <v>PUNTOS DE VENTA</v>
          </cell>
          <cell r="BV1344" t="str">
            <v>000000000047620</v>
          </cell>
          <cell r="BW1344" t="str">
            <v>AUXILIAR DE RESTAURANTE</v>
          </cell>
          <cell r="BX1344" t="str">
            <v>000000000048404</v>
          </cell>
          <cell r="BY1344" t="str">
            <v>AUXILIAR DE RESTAURANTE</v>
          </cell>
          <cell r="BZ1344" t="str">
            <v>angelaperez1027@hotmail.com</v>
          </cell>
          <cell r="CA1344" t="str">
            <v>220 - JORNADA MENSUAL 220 HORAS</v>
          </cell>
          <cell r="CB1344" t="str">
            <v>Ley 50</v>
          </cell>
          <cell r="CC1344" t="str">
            <v>1 - Indefinido</v>
          </cell>
          <cell r="CD1344" t="str">
            <v>APORTA</v>
          </cell>
          <cell r="CE1344" t="str">
            <v>APORTA</v>
          </cell>
          <cell r="CF1344" t="str">
            <v>APORTA</v>
          </cell>
          <cell r="CG1344">
            <v>2.4359999999999999</v>
          </cell>
          <cell r="CH1344" t="str">
            <v>SIN AUXILIO</v>
          </cell>
          <cell r="CI1344" t="str">
            <v>SIN AUXILIO</v>
          </cell>
          <cell r="CJ1344" t="str">
            <v>SIN AUXILIO</v>
          </cell>
          <cell r="CK1344" t="str">
            <v>Sueldo fijo</v>
          </cell>
          <cell r="CL1344" t="str">
            <v>Dependiente</v>
          </cell>
          <cell r="CM1344" t="str">
            <v>No aplica</v>
          </cell>
          <cell r="CN1344" t="str">
            <v>S</v>
          </cell>
          <cell r="CQ1344" t="str">
            <v>220</v>
          </cell>
          <cell r="CR1344" t="str">
            <v>Tiempo Completo 220</v>
          </cell>
          <cell r="CS1344" t="str">
            <v>31</v>
          </cell>
          <cell r="CT1344" t="str">
            <v>000000000047499</v>
          </cell>
          <cell r="CU1344" t="str">
            <v>UNICENTRO</v>
          </cell>
          <cell r="CW1344" t="str">
            <v>000</v>
          </cell>
          <cell r="CX1344" t="str">
            <v>PEREZ CARVAJAL ANGELA MARIA</v>
          </cell>
        </row>
        <row r="1345">
          <cell r="A1345">
            <v>43254132</v>
          </cell>
          <cell r="B1345" t="str">
            <v>ZOBEIDA</v>
          </cell>
          <cell r="C1345" t="str">
            <v>PATRICIA</v>
          </cell>
          <cell r="D1345" t="str">
            <v>ZUNIGA</v>
          </cell>
          <cell r="E1345" t="str">
            <v>MOSQUERA</v>
          </cell>
          <cell r="F1345">
            <v>28668</v>
          </cell>
          <cell r="G1345" t="str">
            <v>169 - COLOMBIA</v>
          </cell>
          <cell r="H1345" t="str">
            <v>27 - CHOCO</v>
          </cell>
          <cell r="I1345" t="str">
            <v>ITSMINA</v>
          </cell>
          <cell r="J1345" t="str">
            <v>CR 8 CL 58 A 9 INT 11098</v>
          </cell>
          <cell r="K1345" t="str">
            <v>Caicedo</v>
          </cell>
          <cell r="L1345" t="str">
            <v>3046783123-0</v>
          </cell>
          <cell r="M1345" t="str">
            <v>CO</v>
          </cell>
          <cell r="N1345" t="str">
            <v>BANCOLOMBIA</v>
          </cell>
          <cell r="O1345" t="str">
            <v>25534101417</v>
          </cell>
          <cell r="P1345" t="str">
            <v>AHORRO</v>
          </cell>
          <cell r="Q1345" t="str">
            <v>CÉDULA DE CIUDADANÍA</v>
          </cell>
          <cell r="R1345">
            <v>43254132</v>
          </cell>
          <cell r="S1345" t="str">
            <v>Medellin</v>
          </cell>
          <cell r="U1345" t="str">
            <v>05 - ANTIOQUIA</v>
          </cell>
          <cell r="V1345" t="str">
            <v>MEDELLIN</v>
          </cell>
          <cell r="W1345" t="str">
            <v>SOLTERO</v>
          </cell>
          <cell r="X1345" t="str">
            <v>0</v>
          </cell>
          <cell r="Z1345">
            <v>0</v>
          </cell>
          <cell r="AA1345" t="str">
            <v>0</v>
          </cell>
          <cell r="AB1345" t="str">
            <v>001</v>
          </cell>
          <cell r="AC1345" t="str">
            <v>PRIMARIA</v>
          </cell>
          <cell r="AD1345" t="str">
            <v>F</v>
          </cell>
          <cell r="AE1345" t="str">
            <v>002</v>
          </cell>
          <cell r="AF1345" t="str">
            <v>COMPAÑÍA DE ALIMENTOS COLOMBIANOS CALCO S.A</v>
          </cell>
          <cell r="AG1345" t="str">
            <v>52</v>
          </cell>
          <cell r="AH1345" t="str">
            <v>VENTAS</v>
          </cell>
          <cell r="AI1345" t="str">
            <v>02008003</v>
          </cell>
          <cell r="AJ1345" t="str">
            <v>Puntos de Venta</v>
          </cell>
          <cell r="AK1345" t="str">
            <v>R18-002</v>
          </cell>
          <cell r="AL1345" t="str">
            <v>ONE PLAZA</v>
          </cell>
          <cell r="AM1345" t="str">
            <v>007</v>
          </cell>
          <cell r="AN1345" t="str">
            <v>Domingo</v>
          </cell>
          <cell r="AO1345" t="str">
            <v>000</v>
          </cell>
          <cell r="AP1345" t="str">
            <v>SIN DEFINIR</v>
          </cell>
          <cell r="AQ1345" t="str">
            <v>1</v>
          </cell>
          <cell r="AR1345">
            <v>44638</v>
          </cell>
          <cell r="AU1345" t="str">
            <v>A</v>
          </cell>
          <cell r="AW1345" t="str">
            <v>EPS010</v>
          </cell>
          <cell r="AX1345" t="str">
            <v>EPS SURA (ANTES SUSALUD)</v>
          </cell>
          <cell r="AY1345" t="str">
            <v>001</v>
          </cell>
          <cell r="AZ1345" t="str">
            <v>25-14</v>
          </cell>
          <cell r="BA1345" t="str">
            <v>COLPENSIONES</v>
          </cell>
          <cell r="BB1345" t="str">
            <v>001</v>
          </cell>
          <cell r="BC1345" t="str">
            <v>14-28</v>
          </cell>
          <cell r="BD1345" t="str">
            <v>ARL SURA</v>
          </cell>
          <cell r="BE1345" t="str">
            <v>001</v>
          </cell>
          <cell r="BF1345" t="str">
            <v>CCF04</v>
          </cell>
          <cell r="BG1345" t="str">
            <v>COMFAMA ANTIOQUIA</v>
          </cell>
          <cell r="BH1345" t="str">
            <v>C005</v>
          </cell>
          <cell r="BI1345" t="str">
            <v>CESANTÍAS PROTECCIÓN S. A.</v>
          </cell>
          <cell r="BJ1345" t="str">
            <v>3561101</v>
          </cell>
          <cell r="BK1345" t="str">
            <v>002</v>
          </cell>
          <cell r="BL1345" t="str">
            <v>Quincenales</v>
          </cell>
          <cell r="BM1345" t="str">
            <v>TABLA</v>
          </cell>
          <cell r="BO1345" t="str">
            <v>001</v>
          </cell>
          <cell r="BP1345" t="str">
            <v>Salario interno pesos</v>
          </cell>
          <cell r="BQ1345">
            <v>1750905</v>
          </cell>
          <cell r="BR1345" t="str">
            <v>000000000000002</v>
          </cell>
          <cell r="BS1345" t="str">
            <v>COMPAÑÍA DE ALIMENTOS COLOMBIANOS CALCO S.A</v>
          </cell>
          <cell r="BT1345" t="str">
            <v>000000000047470</v>
          </cell>
          <cell r="BU1345" t="str">
            <v>PUNTOS DE VENTA</v>
          </cell>
          <cell r="BV1345" t="str">
            <v>000000000047620</v>
          </cell>
          <cell r="BW1345" t="str">
            <v>AUXILIAR DE RESTAURANTE</v>
          </cell>
          <cell r="BX1345" t="str">
            <v>000000000049120</v>
          </cell>
          <cell r="BY1345" t="str">
            <v>AUXILIAR DE RESTAURANTE</v>
          </cell>
          <cell r="BZ1345" t="str">
            <v>zunigapatricia436@gmail.com</v>
          </cell>
          <cell r="CA1345" t="str">
            <v>220 - JORNADA MENSUAL 220 HORAS</v>
          </cell>
          <cell r="CB1345" t="str">
            <v>Ley 50</v>
          </cell>
          <cell r="CC1345" t="str">
            <v>1 - Indefinido</v>
          </cell>
          <cell r="CD1345" t="str">
            <v>APORTA</v>
          </cell>
          <cell r="CE1345" t="str">
            <v>APORTA</v>
          </cell>
          <cell r="CF1345" t="str">
            <v>APORTA</v>
          </cell>
          <cell r="CG1345">
            <v>2.4359999999999999</v>
          </cell>
          <cell r="CH1345" t="str">
            <v>SIN AUXILIO</v>
          </cell>
          <cell r="CI1345" t="str">
            <v>SIN AUXILIO</v>
          </cell>
          <cell r="CJ1345" t="str">
            <v>SIN AUXILIO</v>
          </cell>
          <cell r="CK1345" t="str">
            <v>Sueldo fijo</v>
          </cell>
          <cell r="CL1345" t="str">
            <v>Dependiente</v>
          </cell>
          <cell r="CM1345" t="str">
            <v>No aplica</v>
          </cell>
          <cell r="CN1345" t="str">
            <v>S</v>
          </cell>
          <cell r="CQ1345" t="str">
            <v>220</v>
          </cell>
          <cell r="CR1345" t="str">
            <v>Tiempo Completo 220</v>
          </cell>
          <cell r="CS1345" t="str">
            <v>31</v>
          </cell>
          <cell r="CT1345" t="str">
            <v>000000000047515</v>
          </cell>
          <cell r="CU1345" t="str">
            <v>ONE PLAZA</v>
          </cell>
          <cell r="CW1345" t="str">
            <v>000</v>
          </cell>
          <cell r="CX1345" t="str">
            <v>ZUNIGA MOSQUERA ZOBEIDA PATRICIA</v>
          </cell>
        </row>
        <row r="1346">
          <cell r="A1346">
            <v>43255898</v>
          </cell>
          <cell r="B1346" t="str">
            <v>NATALIA</v>
          </cell>
          <cell r="C1346" t="str">
            <v>EUGENIA</v>
          </cell>
          <cell r="D1346" t="str">
            <v>LONDONO</v>
          </cell>
          <cell r="E1346" t="str">
            <v>GARCIA</v>
          </cell>
          <cell r="F1346">
            <v>30019</v>
          </cell>
          <cell r="G1346" t="str">
            <v>169 - COLOMBIA</v>
          </cell>
          <cell r="H1346" t="str">
            <v>17 - CALDAS</v>
          </cell>
          <cell r="I1346" t="str">
            <v>MANIZALES</v>
          </cell>
          <cell r="J1346" t="str">
            <v>CL 30 A 82 53 APTO 201</v>
          </cell>
          <cell r="K1346" t="str">
            <v>BELEN LAS PALMA</v>
          </cell>
          <cell r="L1346" t="str">
            <v>3122249160</v>
          </cell>
          <cell r="M1346" t="str">
            <v>CO</v>
          </cell>
          <cell r="N1346" t="str">
            <v>BANCOLOMBIA</v>
          </cell>
          <cell r="O1346" t="str">
            <v>24582954379</v>
          </cell>
          <cell r="P1346" t="str">
            <v>AHORRO</v>
          </cell>
          <cell r="Q1346" t="str">
            <v>CÉDULA DE CIUDADANÍA</v>
          </cell>
          <cell r="R1346">
            <v>43255898</v>
          </cell>
          <cell r="S1346" t="str">
            <v>Medellin</v>
          </cell>
          <cell r="U1346" t="str">
            <v>05 - ANTIOQUIA</v>
          </cell>
          <cell r="V1346" t="str">
            <v>MEDELLIN</v>
          </cell>
          <cell r="W1346" t="str">
            <v>SOLTERO</v>
          </cell>
          <cell r="X1346" t="str">
            <v>0</v>
          </cell>
          <cell r="Z1346">
            <v>0</v>
          </cell>
          <cell r="AA1346" t="str">
            <v>0</v>
          </cell>
          <cell r="AB1346" t="str">
            <v>002</v>
          </cell>
          <cell r="AC1346" t="str">
            <v>BACHILLERATO</v>
          </cell>
          <cell r="AD1346" t="str">
            <v>F</v>
          </cell>
          <cell r="AE1346" t="str">
            <v>002</v>
          </cell>
          <cell r="AF1346" t="str">
            <v>COMPAÑÍA DE ALIMENTOS COLOMBIANOS CALCO S.A</v>
          </cell>
          <cell r="AG1346" t="str">
            <v>52</v>
          </cell>
          <cell r="AH1346" t="str">
            <v>VENTAS</v>
          </cell>
          <cell r="AI1346" t="str">
            <v>02008003</v>
          </cell>
          <cell r="AJ1346" t="str">
            <v>Puntos de Venta</v>
          </cell>
          <cell r="AK1346" t="str">
            <v>R01-002</v>
          </cell>
          <cell r="AL1346" t="str">
            <v>POBLADO</v>
          </cell>
          <cell r="AM1346" t="str">
            <v>007</v>
          </cell>
          <cell r="AN1346" t="str">
            <v>Domingo</v>
          </cell>
          <cell r="AO1346" t="str">
            <v>000</v>
          </cell>
          <cell r="AP1346" t="str">
            <v>SIN DEFINIR</v>
          </cell>
          <cell r="AQ1346" t="str">
            <v>1</v>
          </cell>
          <cell r="AR1346">
            <v>44257</v>
          </cell>
          <cell r="AU1346" t="str">
            <v>A</v>
          </cell>
          <cell r="AW1346" t="str">
            <v>EPS010</v>
          </cell>
          <cell r="AX1346" t="str">
            <v>EPS SURA (ANTES SUSALUD)</v>
          </cell>
          <cell r="AY1346" t="str">
            <v>001</v>
          </cell>
          <cell r="AZ1346" t="str">
            <v>230201</v>
          </cell>
          <cell r="BA1346" t="str">
            <v>PROTECCIÓN + I. N. G.</v>
          </cell>
          <cell r="BB1346" t="str">
            <v>001</v>
          </cell>
          <cell r="BC1346" t="str">
            <v>14-28</v>
          </cell>
          <cell r="BD1346" t="str">
            <v>ARL SURA</v>
          </cell>
          <cell r="BE1346" t="str">
            <v>001</v>
          </cell>
          <cell r="BF1346" t="str">
            <v>CCF04</v>
          </cell>
          <cell r="BG1346" t="str">
            <v>COMFAMA ANTIOQUIA</v>
          </cell>
          <cell r="BH1346" t="str">
            <v>C005</v>
          </cell>
          <cell r="BI1346" t="str">
            <v>CESANTÍAS PROTECCIÓN S. A.</v>
          </cell>
          <cell r="BJ1346" t="str">
            <v>3561101</v>
          </cell>
          <cell r="BK1346" t="str">
            <v>002</v>
          </cell>
          <cell r="BL1346" t="str">
            <v>Quincenales</v>
          </cell>
          <cell r="BM1346" t="str">
            <v>TABLA</v>
          </cell>
          <cell r="BO1346" t="str">
            <v>001</v>
          </cell>
          <cell r="BP1346" t="str">
            <v>Salario interno pesos</v>
          </cell>
          <cell r="BQ1346">
            <v>5529000</v>
          </cell>
          <cell r="BR1346" t="str">
            <v>000000000000002</v>
          </cell>
          <cell r="BS1346" t="str">
            <v>COMPAÑÍA DE ALIMENTOS COLOMBIANOS CALCO S.A</v>
          </cell>
          <cell r="BT1346" t="str">
            <v>000000000047470</v>
          </cell>
          <cell r="BU1346" t="str">
            <v>PUNTOS DE VENTA</v>
          </cell>
          <cell r="BV1346" t="str">
            <v>000000000047688</v>
          </cell>
          <cell r="BW1346" t="str">
            <v>GERENTE PUNTO DE VENTA</v>
          </cell>
          <cell r="BX1346" t="str">
            <v>000000000048353</v>
          </cell>
          <cell r="BY1346" t="str">
            <v>GERENTE PUNTO DE VENTA</v>
          </cell>
          <cell r="BZ1346" t="str">
            <v>ntylondo@gmail.com</v>
          </cell>
          <cell r="CA1346" t="str">
            <v>220 - JORNADA MENSUAL 220 HORAS</v>
          </cell>
          <cell r="CB1346" t="str">
            <v>Ley 50</v>
          </cell>
          <cell r="CC1346" t="str">
            <v>1 - Indefinido</v>
          </cell>
          <cell r="CD1346" t="str">
            <v>APORTA</v>
          </cell>
          <cell r="CE1346" t="str">
            <v>APORTA</v>
          </cell>
          <cell r="CF1346" t="str">
            <v>APORTA</v>
          </cell>
          <cell r="CG1346">
            <v>2.4359999999999999</v>
          </cell>
          <cell r="CH1346" t="str">
            <v>SIN AUXILIO</v>
          </cell>
          <cell r="CI1346" t="str">
            <v>SIN AUXILIO</v>
          </cell>
          <cell r="CJ1346" t="str">
            <v>SIN AUXILIO</v>
          </cell>
          <cell r="CK1346" t="str">
            <v>Sueldo fijo</v>
          </cell>
          <cell r="CL1346" t="str">
            <v>Dependiente</v>
          </cell>
          <cell r="CM1346" t="str">
            <v>No aplica</v>
          </cell>
          <cell r="CN1346" t="str">
            <v>N</v>
          </cell>
          <cell r="CQ1346" t="str">
            <v>220</v>
          </cell>
          <cell r="CR1346" t="str">
            <v>Tiempo Completo 220</v>
          </cell>
          <cell r="CS1346" t="str">
            <v>31</v>
          </cell>
          <cell r="CT1346" t="str">
            <v>000000000047498</v>
          </cell>
          <cell r="CU1346" t="str">
            <v>POBLADO</v>
          </cell>
          <cell r="CW1346" t="str">
            <v>000</v>
          </cell>
          <cell r="CX1346" t="str">
            <v>LONDONO GARCIA NATALIA EUGENIA</v>
          </cell>
        </row>
        <row r="1347">
          <cell r="A1347">
            <v>43256040</v>
          </cell>
          <cell r="B1347" t="str">
            <v>ERIKA</v>
          </cell>
          <cell r="C1347" t="str">
            <v>MARCELA</v>
          </cell>
          <cell r="D1347" t="str">
            <v>MESA</v>
          </cell>
          <cell r="E1347" t="str">
            <v>ALVAREZ</v>
          </cell>
          <cell r="F1347">
            <v>29939</v>
          </cell>
          <cell r="G1347" t="str">
            <v>169 - COLOMBIA</v>
          </cell>
          <cell r="H1347" t="str">
            <v>05 - ANTIOQUIA</v>
          </cell>
          <cell r="I1347" t="str">
            <v>MEDELLIN</v>
          </cell>
          <cell r="J1347" t="str">
            <v>CL 104DD 82E 42</v>
          </cell>
          <cell r="K1347" t="str">
            <v>Doce De Octubre</v>
          </cell>
          <cell r="L1347" t="str">
            <v>3158426390</v>
          </cell>
          <cell r="M1347" t="str">
            <v>CO</v>
          </cell>
          <cell r="N1347" t="str">
            <v>BANCOLOMBIA</v>
          </cell>
          <cell r="O1347" t="str">
            <v>25524896331</v>
          </cell>
          <cell r="P1347" t="str">
            <v>AHORRO</v>
          </cell>
          <cell r="Q1347" t="str">
            <v>CÉDULA DE CIUDADANÍA</v>
          </cell>
          <cell r="R1347">
            <v>43256040</v>
          </cell>
          <cell r="S1347" t="str">
            <v>Medellin</v>
          </cell>
          <cell r="U1347" t="str">
            <v>05 - ANTIOQUIA</v>
          </cell>
          <cell r="V1347" t="str">
            <v>MEDELLIN</v>
          </cell>
          <cell r="W1347" t="str">
            <v>CASADO</v>
          </cell>
          <cell r="X1347" t="str">
            <v>0</v>
          </cell>
          <cell r="Z1347">
            <v>0</v>
          </cell>
          <cell r="AA1347" t="str">
            <v>0</v>
          </cell>
          <cell r="AB1347" t="str">
            <v>002</v>
          </cell>
          <cell r="AC1347" t="str">
            <v>BACHILLERATO</v>
          </cell>
          <cell r="AD1347" t="str">
            <v>F</v>
          </cell>
          <cell r="AE1347" t="str">
            <v>002</v>
          </cell>
          <cell r="AF1347" t="str">
            <v>COMPAÑÍA DE ALIMENTOS COLOMBIANOS CALCO S.A</v>
          </cell>
          <cell r="AG1347" t="str">
            <v>52</v>
          </cell>
          <cell r="AH1347" t="str">
            <v>VENTAS</v>
          </cell>
          <cell r="AI1347" t="str">
            <v>02008010</v>
          </cell>
          <cell r="AJ1347" t="str">
            <v>DOMICILIOS</v>
          </cell>
          <cell r="AK1347" t="str">
            <v>OPR-002</v>
          </cell>
          <cell r="AL1347" t="str">
            <v>OPERACIÓN</v>
          </cell>
          <cell r="AM1347" t="str">
            <v>007</v>
          </cell>
          <cell r="AN1347" t="str">
            <v>Domingo</v>
          </cell>
          <cell r="AO1347" t="str">
            <v>000</v>
          </cell>
          <cell r="AP1347" t="str">
            <v>SIN DEFINIR</v>
          </cell>
          <cell r="AQ1347" t="str">
            <v>1</v>
          </cell>
          <cell r="AR1347">
            <v>42101</v>
          </cell>
          <cell r="AU1347" t="str">
            <v>A</v>
          </cell>
          <cell r="AW1347" t="str">
            <v>EPS010</v>
          </cell>
          <cell r="AX1347" t="str">
            <v>EPS SURA (ANTES SUSALUD)</v>
          </cell>
          <cell r="AY1347" t="str">
            <v>001</v>
          </cell>
          <cell r="AZ1347" t="str">
            <v>230201</v>
          </cell>
          <cell r="BA1347" t="str">
            <v>PROTECCIÓN + I. N. G.</v>
          </cell>
          <cell r="BB1347" t="str">
            <v>001</v>
          </cell>
          <cell r="BC1347" t="str">
            <v>14-28</v>
          </cell>
          <cell r="BD1347" t="str">
            <v>ARL SURA</v>
          </cell>
          <cell r="BE1347" t="str">
            <v>001</v>
          </cell>
          <cell r="BF1347" t="str">
            <v>CCF04</v>
          </cell>
          <cell r="BG1347" t="str">
            <v>COMFAMA ANTIOQUIA</v>
          </cell>
          <cell r="BH1347" t="str">
            <v>C005</v>
          </cell>
          <cell r="BI1347" t="str">
            <v>CESANTÍAS PROTECCIÓN S. A.</v>
          </cell>
          <cell r="BJ1347" t="str">
            <v>3561101</v>
          </cell>
          <cell r="BK1347" t="str">
            <v>002</v>
          </cell>
          <cell r="BL1347" t="str">
            <v>Quincenales</v>
          </cell>
          <cell r="BM1347" t="str">
            <v>TABLA</v>
          </cell>
          <cell r="BO1347" t="str">
            <v>001</v>
          </cell>
          <cell r="BP1347" t="str">
            <v>Salario interno pesos</v>
          </cell>
          <cell r="BQ1347">
            <v>1750905</v>
          </cell>
          <cell r="BR1347" t="str">
            <v>000000000000002</v>
          </cell>
          <cell r="BS1347" t="str">
            <v>COMPAÑÍA DE ALIMENTOS COLOMBIANOS CALCO S.A</v>
          </cell>
          <cell r="BT1347" t="str">
            <v>000000000047470</v>
          </cell>
          <cell r="BU1347" t="str">
            <v>PUNTOS DE VENTA</v>
          </cell>
          <cell r="BV1347" t="str">
            <v>000000000047620</v>
          </cell>
          <cell r="BW1347" t="str">
            <v>AUXILIAR DE RESTAURANTE</v>
          </cell>
          <cell r="BX1347" t="str">
            <v>000000000048212</v>
          </cell>
          <cell r="BY1347" t="str">
            <v>AUXILIAR DE RESTAURANTE</v>
          </cell>
          <cell r="BZ1347" t="str">
            <v>erikamesa09@gmail.com</v>
          </cell>
          <cell r="CA1347" t="str">
            <v>220 - JORNADA MENSUAL 220 HORAS</v>
          </cell>
          <cell r="CB1347" t="str">
            <v>Ley 50</v>
          </cell>
          <cell r="CC1347" t="str">
            <v>1 - Indefinido</v>
          </cell>
          <cell r="CD1347" t="str">
            <v>APORTA</v>
          </cell>
          <cell r="CE1347" t="str">
            <v>APORTA</v>
          </cell>
          <cell r="CF1347" t="str">
            <v>APORTA</v>
          </cell>
          <cell r="CG1347">
            <v>2.4359999999999999</v>
          </cell>
          <cell r="CH1347" t="str">
            <v>SIN AUXILIO</v>
          </cell>
          <cell r="CI1347" t="str">
            <v>SIN AUXILIO</v>
          </cell>
          <cell r="CJ1347" t="str">
            <v>SIN AUXILIO</v>
          </cell>
          <cell r="CK1347" t="str">
            <v>Sueldo fijo</v>
          </cell>
          <cell r="CL1347" t="str">
            <v>Dependiente</v>
          </cell>
          <cell r="CM1347" t="str">
            <v>No aplica</v>
          </cell>
          <cell r="CN1347" t="str">
            <v>S</v>
          </cell>
          <cell r="CQ1347" t="str">
            <v>220</v>
          </cell>
          <cell r="CR1347" t="str">
            <v>Tiempo Completo 220</v>
          </cell>
          <cell r="CS1347" t="str">
            <v>31</v>
          </cell>
          <cell r="CT1347" t="str">
            <v>000000000047495</v>
          </cell>
          <cell r="CU1347" t="str">
            <v>OPERACIÓN</v>
          </cell>
          <cell r="CW1347" t="str">
            <v>000</v>
          </cell>
          <cell r="CX1347" t="str">
            <v>MESA ALVAREZ ERIKA MARCELA</v>
          </cell>
        </row>
        <row r="1348">
          <cell r="A1348">
            <v>43256928</v>
          </cell>
          <cell r="B1348" t="str">
            <v>LIBETH</v>
          </cell>
          <cell r="C1348" t="str">
            <v>NATALIA</v>
          </cell>
          <cell r="D1348" t="str">
            <v>SANCHEZ</v>
          </cell>
          <cell r="E1348" t="str">
            <v>BOTERO</v>
          </cell>
          <cell r="F1348">
            <v>30089</v>
          </cell>
          <cell r="G1348" t="str">
            <v>169 - COLOMBIA</v>
          </cell>
          <cell r="H1348" t="str">
            <v>05 - ANTIOQUIA</v>
          </cell>
          <cell r="I1348" t="str">
            <v>MEDELLIN</v>
          </cell>
          <cell r="J1348" t="str">
            <v>CL 97 31 151</v>
          </cell>
          <cell r="K1348" t="str">
            <v>Manrique</v>
          </cell>
          <cell r="L1348" t="str">
            <v>3232259871</v>
          </cell>
          <cell r="M1348" t="str">
            <v>CO</v>
          </cell>
          <cell r="N1348" t="str">
            <v>BANCOLOMBIA</v>
          </cell>
          <cell r="O1348" t="str">
            <v>00159828832</v>
          </cell>
          <cell r="P1348" t="str">
            <v>AHORRO</v>
          </cell>
          <cell r="Q1348" t="str">
            <v>CÉDULA DE CIUDADANÍA</v>
          </cell>
          <cell r="R1348">
            <v>43256928</v>
          </cell>
          <cell r="S1348" t="str">
            <v>Medellin</v>
          </cell>
          <cell r="U1348" t="str">
            <v>05 - ANTIOQUIA</v>
          </cell>
          <cell r="V1348" t="str">
            <v>MEDELLIN</v>
          </cell>
          <cell r="W1348" t="str">
            <v>SOLTERO</v>
          </cell>
          <cell r="X1348" t="str">
            <v>000</v>
          </cell>
          <cell r="Z1348">
            <v>0</v>
          </cell>
          <cell r="AA1348" t="str">
            <v>0</v>
          </cell>
          <cell r="AB1348" t="str">
            <v>002</v>
          </cell>
          <cell r="AC1348" t="str">
            <v>BACHILLERATO</v>
          </cell>
          <cell r="AD1348" t="str">
            <v>F</v>
          </cell>
          <cell r="AE1348" t="str">
            <v>002</v>
          </cell>
          <cell r="AF1348" t="str">
            <v>COMPAÑÍA DE ALIMENTOS COLOMBIANOS CALCO S.A</v>
          </cell>
          <cell r="AG1348" t="str">
            <v>52</v>
          </cell>
          <cell r="AH1348" t="str">
            <v>VENTAS</v>
          </cell>
          <cell r="AI1348" t="str">
            <v>02008003</v>
          </cell>
          <cell r="AJ1348" t="str">
            <v>Puntos de Venta</v>
          </cell>
          <cell r="AK1348" t="str">
            <v>R20-002</v>
          </cell>
          <cell r="AL1348" t="str">
            <v>VIVA ENVIGADO</v>
          </cell>
          <cell r="AM1348" t="str">
            <v>005</v>
          </cell>
          <cell r="AN1348" t="str">
            <v>Viernes</v>
          </cell>
          <cell r="AO1348" t="str">
            <v>000</v>
          </cell>
          <cell r="AP1348" t="str">
            <v>SIN DEFINIR</v>
          </cell>
          <cell r="AQ1348" t="str">
            <v>2</v>
          </cell>
          <cell r="AR1348">
            <v>45989</v>
          </cell>
          <cell r="AS1348" t="str">
            <v>27/08/2026</v>
          </cell>
          <cell r="AU1348" t="str">
            <v>A</v>
          </cell>
          <cell r="AW1348" t="str">
            <v>EPS010</v>
          </cell>
          <cell r="AX1348" t="str">
            <v>EPS SURA (ANTES SUSALUD)</v>
          </cell>
          <cell r="AY1348" t="str">
            <v>001</v>
          </cell>
          <cell r="AZ1348" t="str">
            <v>230301</v>
          </cell>
          <cell r="BA1348" t="str">
            <v>PORVENIR</v>
          </cell>
          <cell r="BB1348" t="str">
            <v>001</v>
          </cell>
          <cell r="BC1348" t="str">
            <v>14-28</v>
          </cell>
          <cell r="BD1348" t="str">
            <v>ARL SURA</v>
          </cell>
          <cell r="BE1348" t="str">
            <v>001</v>
          </cell>
          <cell r="BF1348" t="str">
            <v>CCF04</v>
          </cell>
          <cell r="BG1348" t="str">
            <v>COMFAMA ANTIOQUIA</v>
          </cell>
          <cell r="BH1348" t="str">
            <v>C004</v>
          </cell>
          <cell r="BI1348" t="str">
            <v>CESANTÍAS PORVENIR</v>
          </cell>
          <cell r="BJ1348" t="str">
            <v>3561101</v>
          </cell>
          <cell r="BK1348" t="str">
            <v>002</v>
          </cell>
          <cell r="BL1348" t="str">
            <v>Quincenales</v>
          </cell>
          <cell r="BM1348" t="str">
            <v>TABLA</v>
          </cell>
          <cell r="BO1348" t="str">
            <v>001</v>
          </cell>
          <cell r="BP1348" t="str">
            <v>Salario interno pesos</v>
          </cell>
          <cell r="BQ1348">
            <v>1750905</v>
          </cell>
          <cell r="BR1348" t="str">
            <v>000000000000002</v>
          </cell>
          <cell r="BS1348" t="str">
            <v>COMPAÑÍA DE ALIMENTOS COLOMBIANOS CALCO S.A</v>
          </cell>
          <cell r="BT1348" t="str">
            <v>000000000047470</v>
          </cell>
          <cell r="BU1348" t="str">
            <v>PUNTOS DE VENTA</v>
          </cell>
          <cell r="BV1348" t="str">
            <v>000000000047620</v>
          </cell>
          <cell r="BW1348" t="str">
            <v>AUXILIAR DE RESTAURANTE</v>
          </cell>
          <cell r="BX1348" t="str">
            <v>000000000064050</v>
          </cell>
          <cell r="BY1348" t="str">
            <v>AUXILIAR DE RESTAURANTE</v>
          </cell>
          <cell r="BZ1348" t="str">
            <v>natysb518@gmail.com</v>
          </cell>
          <cell r="CA1348" t="str">
            <v>220 - JORNADA MENSUAL 220 HORAS</v>
          </cell>
          <cell r="CB1348" t="str">
            <v>Ley 50</v>
          </cell>
          <cell r="CC1348" t="str">
            <v>2 - Fijo</v>
          </cell>
          <cell r="CD1348" t="str">
            <v>APORTA</v>
          </cell>
          <cell r="CE1348" t="str">
            <v>APORTA</v>
          </cell>
          <cell r="CF1348" t="str">
            <v>APORTA</v>
          </cell>
          <cell r="CG1348">
            <v>2.4359999999999999</v>
          </cell>
          <cell r="CH1348" t="str">
            <v>SIN AUXILIO</v>
          </cell>
          <cell r="CI1348" t="str">
            <v>SIN AUXILIO</v>
          </cell>
          <cell r="CJ1348" t="str">
            <v>SIN AUXILIO</v>
          </cell>
          <cell r="CK1348" t="str">
            <v>Sueldo fijo</v>
          </cell>
          <cell r="CL1348" t="str">
            <v>Dependiente</v>
          </cell>
          <cell r="CM1348" t="str">
            <v>No aplica</v>
          </cell>
          <cell r="CN1348" t="str">
            <v>S</v>
          </cell>
          <cell r="CQ1348" t="str">
            <v>220</v>
          </cell>
          <cell r="CR1348" t="str">
            <v>Tiempo Completo 220</v>
          </cell>
          <cell r="CS1348" t="str">
            <v>31</v>
          </cell>
          <cell r="CT1348" t="str">
            <v>000000000047515</v>
          </cell>
          <cell r="CU1348" t="str">
            <v>ONE PLAZA</v>
          </cell>
          <cell r="CW1348" t="str">
            <v>000</v>
          </cell>
          <cell r="CX1348" t="str">
            <v>SANCHEZ BOTERO LIBETH NATALIA</v>
          </cell>
        </row>
        <row r="1349">
          <cell r="A1349">
            <v>43257189</v>
          </cell>
          <cell r="B1349" t="str">
            <v>NATALIA</v>
          </cell>
          <cell r="D1349" t="str">
            <v>CORDOBA</v>
          </cell>
          <cell r="E1349" t="str">
            <v>VELEZ</v>
          </cell>
          <cell r="F1349">
            <v>30167</v>
          </cell>
          <cell r="G1349" t="str">
            <v>169 - COLOMBIA</v>
          </cell>
          <cell r="H1349" t="str">
            <v>05 - ANTIOQUIA</v>
          </cell>
          <cell r="I1349" t="str">
            <v>MEDELLIN</v>
          </cell>
          <cell r="J1349" t="str">
            <v>CL 54 11 12</v>
          </cell>
          <cell r="K1349" t="str">
            <v>Caicedo</v>
          </cell>
          <cell r="L1349" t="str">
            <v>3137795926</v>
          </cell>
          <cell r="M1349" t="str">
            <v>CO</v>
          </cell>
          <cell r="N1349" t="str">
            <v>BANCOLOMBIA</v>
          </cell>
          <cell r="O1349" t="str">
            <v>43000001135</v>
          </cell>
          <cell r="P1349" t="str">
            <v>AHORRO</v>
          </cell>
          <cell r="Q1349" t="str">
            <v>CÉDULA DE CIUDADANÍA</v>
          </cell>
          <cell r="R1349">
            <v>43257189</v>
          </cell>
          <cell r="S1349" t="str">
            <v>Medellin</v>
          </cell>
          <cell r="U1349" t="str">
            <v>05 - ANTIOQUIA</v>
          </cell>
          <cell r="V1349" t="str">
            <v>MEDELLIN</v>
          </cell>
          <cell r="W1349" t="str">
            <v>SOLTERO</v>
          </cell>
          <cell r="X1349" t="str">
            <v>0</v>
          </cell>
          <cell r="Z1349">
            <v>0</v>
          </cell>
          <cell r="AA1349" t="str">
            <v>0</v>
          </cell>
          <cell r="AB1349" t="str">
            <v>002</v>
          </cell>
          <cell r="AC1349" t="str">
            <v>BACHILLERATO</v>
          </cell>
          <cell r="AD1349" t="str">
            <v>F</v>
          </cell>
          <cell r="AE1349" t="str">
            <v>002</v>
          </cell>
          <cell r="AF1349" t="str">
            <v>COMPAÑÍA DE ALIMENTOS COLOMBIANOS CALCO S.A</v>
          </cell>
          <cell r="AG1349" t="str">
            <v>52</v>
          </cell>
          <cell r="AH1349" t="str">
            <v>VENTAS</v>
          </cell>
          <cell r="AI1349" t="str">
            <v>02008003</v>
          </cell>
          <cell r="AJ1349" t="str">
            <v>Puntos de Venta</v>
          </cell>
          <cell r="AK1349" t="str">
            <v>C01-002</v>
          </cell>
          <cell r="AL1349" t="str">
            <v>COCINA DOMICILIOS</v>
          </cell>
          <cell r="AM1349" t="str">
            <v>007</v>
          </cell>
          <cell r="AN1349" t="str">
            <v>Domingo</v>
          </cell>
          <cell r="AO1349" t="str">
            <v>000</v>
          </cell>
          <cell r="AP1349" t="str">
            <v>SIN DEFINIR</v>
          </cell>
          <cell r="AQ1349" t="str">
            <v>1</v>
          </cell>
          <cell r="AR1349">
            <v>42405</v>
          </cell>
          <cell r="AU1349" t="str">
            <v>A</v>
          </cell>
          <cell r="AW1349" t="str">
            <v>EPS010</v>
          </cell>
          <cell r="AX1349" t="str">
            <v>EPS SURA (ANTES SUSALUD)</v>
          </cell>
          <cell r="AY1349" t="str">
            <v>001</v>
          </cell>
          <cell r="AZ1349" t="str">
            <v>230201</v>
          </cell>
          <cell r="BA1349" t="str">
            <v>PROTECCIÓN + I. N. G.</v>
          </cell>
          <cell r="BB1349" t="str">
            <v>001</v>
          </cell>
          <cell r="BC1349" t="str">
            <v>14-28</v>
          </cell>
          <cell r="BD1349" t="str">
            <v>ARL SURA</v>
          </cell>
          <cell r="BE1349" t="str">
            <v>001</v>
          </cell>
          <cell r="BF1349" t="str">
            <v>CCF04</v>
          </cell>
          <cell r="BG1349" t="str">
            <v>COMFAMA ANTIOQUIA</v>
          </cell>
          <cell r="BH1349" t="str">
            <v>C005</v>
          </cell>
          <cell r="BI1349" t="str">
            <v>CESANTÍAS PROTECCIÓN S. A.</v>
          </cell>
          <cell r="BJ1349" t="str">
            <v>3561101</v>
          </cell>
          <cell r="BK1349" t="str">
            <v>002</v>
          </cell>
          <cell r="BL1349" t="str">
            <v>Quincenales</v>
          </cell>
          <cell r="BM1349" t="str">
            <v>TABLA</v>
          </cell>
          <cell r="BO1349" t="str">
            <v>001</v>
          </cell>
          <cell r="BP1349" t="str">
            <v>Salario interno pesos</v>
          </cell>
          <cell r="BQ1349">
            <v>1750905</v>
          </cell>
          <cell r="BR1349" t="str">
            <v>000000000000002</v>
          </cell>
          <cell r="BS1349" t="str">
            <v>COMPAÑÍA DE ALIMENTOS COLOMBIANOS CALCO S.A</v>
          </cell>
          <cell r="BT1349" t="str">
            <v>000000000047470</v>
          </cell>
          <cell r="BU1349" t="str">
            <v>PUNTOS DE VENTA</v>
          </cell>
          <cell r="BV1349" t="str">
            <v>000000000047620</v>
          </cell>
          <cell r="BW1349" t="str">
            <v>AUXILIAR DE RESTAURANTE</v>
          </cell>
          <cell r="BX1349" t="str">
            <v>000000000047938</v>
          </cell>
          <cell r="BY1349" t="str">
            <v>AUXILIAR DE RESTAURANTE</v>
          </cell>
          <cell r="BZ1349" t="str">
            <v>natavlzbombom@gmail.com</v>
          </cell>
          <cell r="CA1349" t="str">
            <v>220 - JORNADA MENSUAL 220 HORAS</v>
          </cell>
          <cell r="CB1349" t="str">
            <v>Ley 50</v>
          </cell>
          <cell r="CC1349" t="str">
            <v>1 - Indefinido</v>
          </cell>
          <cell r="CD1349" t="str">
            <v>APORTA</v>
          </cell>
          <cell r="CE1349" t="str">
            <v>APORTA</v>
          </cell>
          <cell r="CF1349" t="str">
            <v>APORTA</v>
          </cell>
          <cell r="CG1349">
            <v>2.4359999999999999</v>
          </cell>
          <cell r="CH1349" t="str">
            <v>SIN AUXILIO</v>
          </cell>
          <cell r="CI1349" t="str">
            <v>SIN AUXILIO</v>
          </cell>
          <cell r="CJ1349" t="str">
            <v>SIN AUXILIO</v>
          </cell>
          <cell r="CK1349" t="str">
            <v>Sueldo fijo</v>
          </cell>
          <cell r="CL1349" t="str">
            <v>Dependiente</v>
          </cell>
          <cell r="CM1349" t="str">
            <v>No aplica</v>
          </cell>
          <cell r="CN1349" t="str">
            <v>S</v>
          </cell>
          <cell r="CQ1349" t="str">
            <v>220</v>
          </cell>
          <cell r="CR1349" t="str">
            <v>Tiempo Completo 220</v>
          </cell>
          <cell r="CS1349" t="str">
            <v>31</v>
          </cell>
          <cell r="CT1349" t="str">
            <v>000000000047485</v>
          </cell>
          <cell r="CU1349" t="str">
            <v>COCINA ENVIGADO</v>
          </cell>
          <cell r="CW1349" t="str">
            <v>000</v>
          </cell>
          <cell r="CX1349" t="str">
            <v xml:space="preserve">CORDOBA VELEZ NATALIA </v>
          </cell>
        </row>
        <row r="1350">
          <cell r="A1350">
            <v>43261788</v>
          </cell>
          <cell r="B1350" t="str">
            <v>PAULA</v>
          </cell>
          <cell r="C1350" t="str">
            <v>ANDREA</v>
          </cell>
          <cell r="D1350" t="str">
            <v>VALENCIA</v>
          </cell>
          <cell r="E1350" t="str">
            <v>OCHOA</v>
          </cell>
          <cell r="F1350">
            <v>29498</v>
          </cell>
          <cell r="G1350" t="str">
            <v>169 - COLOMBIA</v>
          </cell>
          <cell r="H1350" t="str">
            <v>08 - ATLANTICO</v>
          </cell>
          <cell r="I1350" t="str">
            <v>BARRANQUILLA</v>
          </cell>
          <cell r="J1350" t="str">
            <v>CR 68 C 59 E 140</v>
          </cell>
          <cell r="K1350" t="str">
            <v>Bello</v>
          </cell>
          <cell r="L1350" t="str">
            <v>3016659185</v>
          </cell>
          <cell r="M1350" t="str">
            <v>CO</v>
          </cell>
          <cell r="N1350" t="str">
            <v>BANCOLOMBIA</v>
          </cell>
          <cell r="O1350" t="str">
            <v>55100002117</v>
          </cell>
          <cell r="P1350" t="str">
            <v>AHORRO</v>
          </cell>
          <cell r="Q1350" t="str">
            <v>CÉDULA DE CIUDADANÍA</v>
          </cell>
          <cell r="R1350">
            <v>43261788</v>
          </cell>
          <cell r="S1350" t="str">
            <v>Medellin</v>
          </cell>
          <cell r="U1350" t="str">
            <v>05 - ANTIOQUIA</v>
          </cell>
          <cell r="V1350" t="str">
            <v>BELLO</v>
          </cell>
          <cell r="W1350" t="str">
            <v>SOLTERO</v>
          </cell>
          <cell r="X1350" t="str">
            <v>0</v>
          </cell>
          <cell r="Z1350">
            <v>0</v>
          </cell>
          <cell r="AA1350" t="str">
            <v>0</v>
          </cell>
          <cell r="AB1350" t="str">
            <v>002</v>
          </cell>
          <cell r="AC1350" t="str">
            <v>BACHILLERATO</v>
          </cell>
          <cell r="AD1350" t="str">
            <v>F</v>
          </cell>
          <cell r="AE1350" t="str">
            <v>002</v>
          </cell>
          <cell r="AF1350" t="str">
            <v>COMPAÑÍA DE ALIMENTOS COLOMBIANOS CALCO S.A</v>
          </cell>
          <cell r="AG1350" t="str">
            <v>52</v>
          </cell>
          <cell r="AH1350" t="str">
            <v>VENTAS</v>
          </cell>
          <cell r="AI1350" t="str">
            <v>02008003</v>
          </cell>
          <cell r="AJ1350" t="str">
            <v>Puntos de Venta</v>
          </cell>
          <cell r="AK1350" t="str">
            <v>R11-002</v>
          </cell>
          <cell r="AL1350" t="str">
            <v>PREMIUM PLAZA</v>
          </cell>
          <cell r="AM1350" t="str">
            <v>007</v>
          </cell>
          <cell r="AN1350" t="str">
            <v>Domingo</v>
          </cell>
          <cell r="AO1350" t="str">
            <v>000</v>
          </cell>
          <cell r="AP1350" t="str">
            <v>SIN DEFINIR</v>
          </cell>
          <cell r="AQ1350" t="str">
            <v>1</v>
          </cell>
          <cell r="AR1350">
            <v>43719</v>
          </cell>
          <cell r="AU1350" t="str">
            <v>A</v>
          </cell>
          <cell r="AW1350" t="str">
            <v>EPS010</v>
          </cell>
          <cell r="AX1350" t="str">
            <v>EPS SURA (ANTES SUSALUD)</v>
          </cell>
          <cell r="AY1350" t="str">
            <v>001</v>
          </cell>
          <cell r="AZ1350" t="str">
            <v>230201</v>
          </cell>
          <cell r="BA1350" t="str">
            <v>PROTECCIÓN + I. N. G.</v>
          </cell>
          <cell r="BB1350" t="str">
            <v>001</v>
          </cell>
          <cell r="BC1350" t="str">
            <v>14-28</v>
          </cell>
          <cell r="BD1350" t="str">
            <v>ARL SURA</v>
          </cell>
          <cell r="BE1350" t="str">
            <v>001</v>
          </cell>
          <cell r="BF1350" t="str">
            <v>CCF04</v>
          </cell>
          <cell r="BG1350" t="str">
            <v>COMFAMA ANTIOQUIA</v>
          </cell>
          <cell r="BH1350" t="str">
            <v>C005</v>
          </cell>
          <cell r="BI1350" t="str">
            <v>CESANTÍAS PROTECCIÓN S. A.</v>
          </cell>
          <cell r="BJ1350" t="str">
            <v>3561101</v>
          </cell>
          <cell r="BK1350" t="str">
            <v>002</v>
          </cell>
          <cell r="BL1350" t="str">
            <v>Quincenales</v>
          </cell>
          <cell r="BM1350" t="str">
            <v>TABLA</v>
          </cell>
          <cell r="BO1350" t="str">
            <v>001</v>
          </cell>
          <cell r="BP1350" t="str">
            <v>Salario interno pesos</v>
          </cell>
          <cell r="BQ1350">
            <v>1750905</v>
          </cell>
          <cell r="BR1350" t="str">
            <v>000000000000002</v>
          </cell>
          <cell r="BS1350" t="str">
            <v>COMPAÑÍA DE ALIMENTOS COLOMBIANOS CALCO S.A</v>
          </cell>
          <cell r="BT1350" t="str">
            <v>000000000047470</v>
          </cell>
          <cell r="BU1350" t="str">
            <v>PUNTOS DE VENTA</v>
          </cell>
          <cell r="BV1350" t="str">
            <v>000000000047620</v>
          </cell>
          <cell r="BW1350" t="str">
            <v>AUXILIAR DE RESTAURANTE</v>
          </cell>
          <cell r="BX1350" t="str">
            <v>000000000048813</v>
          </cell>
          <cell r="BY1350" t="str">
            <v>AUXILIAR DE RESTAURANTE</v>
          </cell>
          <cell r="BZ1350" t="str">
            <v>andrea_valencia1980@outlook.com</v>
          </cell>
          <cell r="CA1350" t="str">
            <v>220 - JORNADA MENSUAL 220 HORAS</v>
          </cell>
          <cell r="CB1350" t="str">
            <v>Ley 50</v>
          </cell>
          <cell r="CC1350" t="str">
            <v>1 - Indefinido</v>
          </cell>
          <cell r="CD1350" t="str">
            <v>APORTA</v>
          </cell>
          <cell r="CE1350" t="str">
            <v>APORTA</v>
          </cell>
          <cell r="CF1350" t="str">
            <v>APORTA</v>
          </cell>
          <cell r="CG1350">
            <v>2.4359999999999999</v>
          </cell>
          <cell r="CH1350" t="str">
            <v>SIN AUXILIO</v>
          </cell>
          <cell r="CI1350" t="str">
            <v>SIN AUXILIO</v>
          </cell>
          <cell r="CJ1350" t="str">
            <v>SIN AUXILIO</v>
          </cell>
          <cell r="CK1350" t="str">
            <v>Sueldo fijo</v>
          </cell>
          <cell r="CL1350" t="str">
            <v>Dependiente</v>
          </cell>
          <cell r="CM1350" t="str">
            <v>No aplica</v>
          </cell>
          <cell r="CN1350" t="str">
            <v>S</v>
          </cell>
          <cell r="CQ1350" t="str">
            <v>220</v>
          </cell>
          <cell r="CR1350" t="str">
            <v>Tiempo Completo 220</v>
          </cell>
          <cell r="CS1350" t="str">
            <v>31</v>
          </cell>
          <cell r="CT1350" t="str">
            <v>000000000047508</v>
          </cell>
          <cell r="CU1350" t="str">
            <v>PREMIUM PLAZA</v>
          </cell>
          <cell r="CW1350" t="str">
            <v>000</v>
          </cell>
          <cell r="CX1350" t="str">
            <v>VALENCIA OCHOA PAULA ANDREA</v>
          </cell>
        </row>
        <row r="1351">
          <cell r="A1351">
            <v>43270496</v>
          </cell>
          <cell r="B1351" t="str">
            <v>SANDRA</v>
          </cell>
          <cell r="C1351" t="str">
            <v>MILENA</v>
          </cell>
          <cell r="D1351" t="str">
            <v>QUINTERO</v>
          </cell>
          <cell r="E1351" t="str">
            <v>LOPEZ</v>
          </cell>
          <cell r="F1351">
            <v>29627</v>
          </cell>
          <cell r="G1351" t="str">
            <v>169 - COLOMBIA</v>
          </cell>
          <cell r="H1351" t="str">
            <v>05 - ANTIOQUIA</v>
          </cell>
          <cell r="I1351" t="str">
            <v>MEDELLIN</v>
          </cell>
          <cell r="J1351" t="str">
            <v>CR 33 B 34 68 AP 124</v>
          </cell>
          <cell r="K1351" t="str">
            <v>La Milagrosa</v>
          </cell>
          <cell r="L1351" t="str">
            <v>3206078434</v>
          </cell>
          <cell r="M1351" t="str">
            <v>CO</v>
          </cell>
          <cell r="N1351" t="str">
            <v>BANCOLOMBIA</v>
          </cell>
          <cell r="O1351" t="str">
            <v>25524882267</v>
          </cell>
          <cell r="P1351" t="str">
            <v>AHORRO</v>
          </cell>
          <cell r="Q1351" t="str">
            <v>CÉDULA DE CIUDADANÍA</v>
          </cell>
          <cell r="R1351">
            <v>43270496</v>
          </cell>
          <cell r="S1351" t="str">
            <v>Medellin</v>
          </cell>
          <cell r="U1351" t="str">
            <v>05 - ANTIOQUIA</v>
          </cell>
          <cell r="V1351" t="str">
            <v>MEDELLIN</v>
          </cell>
          <cell r="W1351" t="str">
            <v>UNION LIBRE</v>
          </cell>
          <cell r="X1351" t="str">
            <v>0</v>
          </cell>
          <cell r="Z1351">
            <v>0</v>
          </cell>
          <cell r="AA1351" t="str">
            <v>0</v>
          </cell>
          <cell r="AB1351" t="str">
            <v>001</v>
          </cell>
          <cell r="AC1351" t="str">
            <v>PRIMARIA</v>
          </cell>
          <cell r="AD1351" t="str">
            <v>F</v>
          </cell>
          <cell r="AE1351" t="str">
            <v>002</v>
          </cell>
          <cell r="AF1351" t="str">
            <v>COMPAÑÍA DE ALIMENTOS COLOMBIANOS CALCO S.A</v>
          </cell>
          <cell r="AG1351" t="str">
            <v>52</v>
          </cell>
          <cell r="AH1351" t="str">
            <v>VENTAS</v>
          </cell>
          <cell r="AI1351" t="str">
            <v>02009003</v>
          </cell>
          <cell r="AJ1351" t="str">
            <v>Almacen No Perecederos</v>
          </cell>
          <cell r="AK1351" t="str">
            <v>LOG-002</v>
          </cell>
          <cell r="AL1351" t="str">
            <v>LOGÍSTICA</v>
          </cell>
          <cell r="AM1351" t="str">
            <v>007</v>
          </cell>
          <cell r="AN1351" t="str">
            <v>Domingo</v>
          </cell>
          <cell r="AO1351" t="str">
            <v>000</v>
          </cell>
          <cell r="AP1351" t="str">
            <v>SIN DEFINIR</v>
          </cell>
          <cell r="AQ1351" t="str">
            <v>1</v>
          </cell>
          <cell r="AR1351">
            <v>39024</v>
          </cell>
          <cell r="AU1351" t="str">
            <v>A</v>
          </cell>
          <cell r="AW1351" t="str">
            <v>EPS010</v>
          </cell>
          <cell r="AX1351" t="str">
            <v>EPS SURA (ANTES SUSALUD)</v>
          </cell>
          <cell r="AY1351" t="str">
            <v>001</v>
          </cell>
          <cell r="AZ1351" t="str">
            <v>230201</v>
          </cell>
          <cell r="BA1351" t="str">
            <v>PROTECCIÓN + I. N. G.</v>
          </cell>
          <cell r="BB1351" t="str">
            <v>001</v>
          </cell>
          <cell r="BC1351" t="str">
            <v>14-28</v>
          </cell>
          <cell r="BD1351" t="str">
            <v>ARL SURA</v>
          </cell>
          <cell r="BE1351" t="str">
            <v>001</v>
          </cell>
          <cell r="BF1351" t="str">
            <v>CCF04</v>
          </cell>
          <cell r="BG1351" t="str">
            <v>COMFAMA ANTIOQUIA</v>
          </cell>
          <cell r="BH1351" t="str">
            <v>C005</v>
          </cell>
          <cell r="BI1351" t="str">
            <v>CESANTÍAS PROTECCIÓN S. A.</v>
          </cell>
          <cell r="BJ1351" t="str">
            <v>2108901</v>
          </cell>
          <cell r="BK1351" t="str">
            <v>002</v>
          </cell>
          <cell r="BL1351" t="str">
            <v>Quincenales</v>
          </cell>
          <cell r="BM1351" t="str">
            <v>TABLA</v>
          </cell>
          <cell r="BO1351" t="str">
            <v>001</v>
          </cell>
          <cell r="BP1351" t="str">
            <v>Salario interno pesos</v>
          </cell>
          <cell r="BQ1351">
            <v>1750905</v>
          </cell>
          <cell r="BR1351" t="str">
            <v>000000000000002</v>
          </cell>
          <cell r="BS1351" t="str">
            <v>COMPAÑÍA DE ALIMENTOS COLOMBIANOS CALCO S.A</v>
          </cell>
          <cell r="BT1351" t="str">
            <v>000000000047439</v>
          </cell>
          <cell r="BU1351" t="str">
            <v>ALMACÉN PERECEDEROS</v>
          </cell>
          <cell r="BV1351" t="str">
            <v>000000000047632</v>
          </cell>
          <cell r="BW1351" t="str">
            <v>AUXILIAR LOGÍSTICO OPERATIVO</v>
          </cell>
          <cell r="BX1351" t="str">
            <v>000000000048108</v>
          </cell>
          <cell r="BY1351" t="str">
            <v>AUXILIAR LOGÍSTICO OPERATIVO</v>
          </cell>
          <cell r="BZ1351" t="str">
            <v>sandra.q.l@hotmail.com</v>
          </cell>
          <cell r="CA1351" t="str">
            <v>220 - JORNADA MENSUAL 220 HORAS</v>
          </cell>
          <cell r="CB1351" t="str">
            <v>Ley 50</v>
          </cell>
          <cell r="CC1351" t="str">
            <v>1 - Indefinido</v>
          </cell>
          <cell r="CD1351" t="str">
            <v>APORTA</v>
          </cell>
          <cell r="CE1351" t="str">
            <v>APORTA</v>
          </cell>
          <cell r="CF1351" t="str">
            <v>APORTA</v>
          </cell>
          <cell r="CG1351">
            <v>1.044</v>
          </cell>
          <cell r="CH1351" t="str">
            <v>SIN AUXILIO</v>
          </cell>
          <cell r="CI1351" t="str">
            <v>SIN AUXILIO</v>
          </cell>
          <cell r="CJ1351" t="str">
            <v>SIN AUXILIO</v>
          </cell>
          <cell r="CK1351" t="str">
            <v>Sueldo fijo</v>
          </cell>
          <cell r="CL1351" t="str">
            <v>Dependiente</v>
          </cell>
          <cell r="CM1351" t="str">
            <v>No aplica</v>
          </cell>
          <cell r="CN1351" t="str">
            <v>S</v>
          </cell>
          <cell r="CQ1351" t="str">
            <v>220</v>
          </cell>
          <cell r="CR1351" t="str">
            <v>Tiempo Completo 220</v>
          </cell>
          <cell r="CS1351" t="str">
            <v>31</v>
          </cell>
          <cell r="CT1351" t="str">
            <v>000000000047494</v>
          </cell>
          <cell r="CU1351" t="str">
            <v>LOGÍSTICA</v>
          </cell>
          <cell r="CW1351" t="str">
            <v>000</v>
          </cell>
          <cell r="CX1351" t="str">
            <v>QUINTERO LOPEZ SANDRA MILENA</v>
          </cell>
        </row>
        <row r="1352">
          <cell r="A1352">
            <v>43270844</v>
          </cell>
          <cell r="B1352" t="str">
            <v>SANDRA</v>
          </cell>
          <cell r="C1352" t="str">
            <v>MILENA</v>
          </cell>
          <cell r="D1352" t="str">
            <v>RAMIREZ</v>
          </cell>
          <cell r="E1352" t="str">
            <v>UNATES</v>
          </cell>
          <cell r="F1352">
            <v>29811</v>
          </cell>
          <cell r="G1352" t="str">
            <v>169 - COLOMBIA</v>
          </cell>
          <cell r="H1352" t="str">
            <v>05 - ANTIOQUIA</v>
          </cell>
          <cell r="I1352" t="str">
            <v>MEDELLIN</v>
          </cell>
          <cell r="J1352" t="str">
            <v>CR 72 A 71 70</v>
          </cell>
          <cell r="K1352" t="str">
            <v>PILARICA</v>
          </cell>
          <cell r="L1352" t="str">
            <v>3225673493</v>
          </cell>
          <cell r="M1352" t="str">
            <v>CO</v>
          </cell>
          <cell r="N1352" t="str">
            <v>BANCOLOMBIA</v>
          </cell>
          <cell r="O1352" t="str">
            <v>91203018202</v>
          </cell>
          <cell r="P1352" t="str">
            <v>AHORRO</v>
          </cell>
          <cell r="Q1352" t="str">
            <v>CÉDULA DE CIUDADANÍA</v>
          </cell>
          <cell r="R1352">
            <v>43270844</v>
          </cell>
          <cell r="S1352" t="str">
            <v>MEDELLIN</v>
          </cell>
          <cell r="U1352" t="str">
            <v>05 - ANTIOQUIA</v>
          </cell>
          <cell r="V1352" t="str">
            <v>MEDELLIN</v>
          </cell>
          <cell r="W1352" t="str">
            <v>SOLTERO</v>
          </cell>
          <cell r="AB1352" t="str">
            <v>004</v>
          </cell>
          <cell r="AC1352" t="str">
            <v>TECNOLÓGICO</v>
          </cell>
          <cell r="AD1352" t="str">
            <v>F</v>
          </cell>
          <cell r="AE1352" t="str">
            <v>002</v>
          </cell>
          <cell r="AF1352" t="str">
            <v>COMPAÑÍA DE ALIMENTOS COLOMBIANOS CALCO S.A</v>
          </cell>
          <cell r="AG1352" t="str">
            <v>52</v>
          </cell>
          <cell r="AH1352" t="str">
            <v>VENTAS</v>
          </cell>
          <cell r="AI1352" t="str">
            <v>02005009</v>
          </cell>
          <cell r="AJ1352" t="str">
            <v>Entrenamiento</v>
          </cell>
          <cell r="AK1352" t="str">
            <v>R22-002</v>
          </cell>
          <cell r="AL1352" t="str">
            <v>LEMONT</v>
          </cell>
          <cell r="AM1352" t="str">
            <v>003</v>
          </cell>
          <cell r="AN1352" t="str">
            <v>Miercoles</v>
          </cell>
          <cell r="AO1352" t="str">
            <v>000</v>
          </cell>
          <cell r="AP1352" t="str">
            <v>SIN DEFINIR</v>
          </cell>
          <cell r="AQ1352" t="str">
            <v>1</v>
          </cell>
          <cell r="AR1352">
            <v>46190</v>
          </cell>
          <cell r="AS1352" t="str">
            <v>16/09/2026</v>
          </cell>
          <cell r="AU1352" t="str">
            <v>A</v>
          </cell>
          <cell r="AV1352" t="str">
            <v>Sin definir</v>
          </cell>
          <cell r="AW1352" t="str">
            <v>EPS010</v>
          </cell>
          <cell r="AX1352" t="str">
            <v>EPS SURA (ANTES SUSALUD)</v>
          </cell>
          <cell r="AY1352" t="str">
            <v>001</v>
          </cell>
          <cell r="AZ1352" t="str">
            <v>230201</v>
          </cell>
          <cell r="BA1352" t="str">
            <v>PROTECCIÓN + I. N. G.</v>
          </cell>
          <cell r="BB1352" t="str">
            <v>001</v>
          </cell>
          <cell r="BC1352" t="str">
            <v>14-11</v>
          </cell>
          <cell r="BD1352" t="str">
            <v>ARL SURA</v>
          </cell>
          <cell r="BE1352" t="str">
            <v>001</v>
          </cell>
          <cell r="BF1352" t="str">
            <v>CCF04</v>
          </cell>
          <cell r="BG1352" t="str">
            <v>COMFAMA ANTIOQUIA</v>
          </cell>
          <cell r="BH1352" t="str">
            <v>C005</v>
          </cell>
          <cell r="BI1352" t="str">
            <v>CESANTÍAS PROTECCIÓN S. A.</v>
          </cell>
          <cell r="BJ1352" t="str">
            <v>3561101</v>
          </cell>
          <cell r="BK1352" t="str">
            <v>002</v>
          </cell>
          <cell r="BL1352" t="str">
            <v>Quincenales</v>
          </cell>
          <cell r="BM1352" t="str">
            <v>TABLA</v>
          </cell>
          <cell r="BO1352" t="str">
            <v>001</v>
          </cell>
          <cell r="BP1352" t="str">
            <v>Salario interno pesos</v>
          </cell>
          <cell r="BQ1352">
            <v>1750905</v>
          </cell>
          <cell r="BR1352" t="str">
            <v>000000000000002</v>
          </cell>
          <cell r="BS1352" t="str">
            <v>COMPAÑÍA DE ALIMENTOS COLOMBIANOS CALCO S.A</v>
          </cell>
          <cell r="BT1352" t="str">
            <v>000000000047470</v>
          </cell>
          <cell r="BU1352" t="str">
            <v>PUNTOS DE VENTA</v>
          </cell>
          <cell r="BV1352" t="str">
            <v>000000000047620</v>
          </cell>
          <cell r="BW1352" t="str">
            <v>AUXILIAR DE RESTAURANTE</v>
          </cell>
          <cell r="BX1352" t="str">
            <v>000000000068265</v>
          </cell>
          <cell r="BY1352" t="str">
            <v>AUXILIAR RESTAURANTE</v>
          </cell>
          <cell r="BZ1352" t="str">
            <v>sandritamires@gmail.com</v>
          </cell>
          <cell r="CA1352" t="str">
            <v>220 - JORNADA MENSUAL 220 HORAS</v>
          </cell>
          <cell r="CB1352" t="str">
            <v>Ley 50</v>
          </cell>
          <cell r="CC1352" t="str">
            <v>2 - Fijo</v>
          </cell>
          <cell r="CD1352" t="str">
            <v>APORTA</v>
          </cell>
          <cell r="CE1352" t="str">
            <v>APORTA</v>
          </cell>
          <cell r="CF1352" t="str">
            <v>APORTA</v>
          </cell>
          <cell r="CG1352">
            <v>2.4359999999999999</v>
          </cell>
          <cell r="CH1352" t="str">
            <v>LA DIFERENCIA</v>
          </cell>
          <cell r="CI1352" t="str">
            <v>LA DIFERENCIA</v>
          </cell>
          <cell r="CJ1352" t="str">
            <v>LA DIFERENCIA</v>
          </cell>
          <cell r="CK1352" t="str">
            <v>Sueldo fijo</v>
          </cell>
          <cell r="CL1352" t="str">
            <v>Dependiente</v>
          </cell>
          <cell r="CM1352" t="str">
            <v>No aplica</v>
          </cell>
          <cell r="CN1352" t="str">
            <v>S</v>
          </cell>
          <cell r="CP1352" t="str">
            <v>52</v>
          </cell>
          <cell r="CQ1352" t="str">
            <v>220</v>
          </cell>
          <cell r="CR1352" t="str">
            <v>Tiempo Completo 220</v>
          </cell>
          <cell r="CS1352" t="str">
            <v>31</v>
          </cell>
          <cell r="CT1352" t="str">
            <v>000000000047519</v>
          </cell>
          <cell r="CU1352" t="str">
            <v>LEMONT</v>
          </cell>
          <cell r="CW1352" t="str">
            <v>000</v>
          </cell>
          <cell r="CX1352" t="str">
            <v>RAMIREZ UNATES SANDRA MILENA</v>
          </cell>
        </row>
        <row r="1353">
          <cell r="A1353">
            <v>43271370</v>
          </cell>
          <cell r="B1353" t="str">
            <v>ISABEL</v>
          </cell>
          <cell r="C1353" t="str">
            <v>CRISTINA</v>
          </cell>
          <cell r="D1353" t="str">
            <v>MUNOZ</v>
          </cell>
          <cell r="E1353" t="str">
            <v>CORREA</v>
          </cell>
          <cell r="F1353">
            <v>29625</v>
          </cell>
          <cell r="G1353" t="str">
            <v>169 - COLOMBIA</v>
          </cell>
          <cell r="H1353" t="str">
            <v>05 - ANTIOQUIA</v>
          </cell>
          <cell r="I1353" t="str">
            <v>MEDELLIN</v>
          </cell>
          <cell r="J1353" t="str">
            <v>CL 55 SUR A 89 144</v>
          </cell>
          <cell r="K1353" t="str">
            <v>BELEN RINCON</v>
          </cell>
          <cell r="L1353" t="str">
            <v>3117657050</v>
          </cell>
          <cell r="M1353" t="str">
            <v>CO</v>
          </cell>
          <cell r="N1353" t="str">
            <v>BANCOLOMBIA</v>
          </cell>
          <cell r="O1353" t="str">
            <v>18000024834</v>
          </cell>
          <cell r="P1353" t="str">
            <v>AHORRO</v>
          </cell>
          <cell r="Q1353" t="str">
            <v>CÉDULA DE CIUDADANÍA</v>
          </cell>
          <cell r="R1353">
            <v>43271370</v>
          </cell>
          <cell r="S1353" t="str">
            <v>MEDELLIN</v>
          </cell>
          <cell r="U1353" t="str">
            <v>05 - ANTIOQUIA</v>
          </cell>
          <cell r="V1353" t="str">
            <v>MEDELLIN</v>
          </cell>
          <cell r="W1353" t="str">
            <v>UNION LIBRE</v>
          </cell>
          <cell r="AB1353" t="str">
            <v>001</v>
          </cell>
          <cell r="AC1353" t="str">
            <v>PRIMARIA</v>
          </cell>
          <cell r="AD1353" t="str">
            <v>F</v>
          </cell>
          <cell r="AE1353" t="str">
            <v>002</v>
          </cell>
          <cell r="AF1353" t="str">
            <v>COMPAÑÍA DE ALIMENTOS COLOMBIANOS CALCO S.A</v>
          </cell>
          <cell r="AG1353" t="str">
            <v>52</v>
          </cell>
          <cell r="AH1353" t="str">
            <v>VENTAS</v>
          </cell>
          <cell r="AI1353" t="str">
            <v>02008003</v>
          </cell>
          <cell r="AJ1353" t="str">
            <v>Puntos de Venta</v>
          </cell>
          <cell r="AK1353" t="str">
            <v>R03-002</v>
          </cell>
          <cell r="AL1353" t="str">
            <v>CAMPESTRE</v>
          </cell>
          <cell r="AM1353" t="str">
            <v>003</v>
          </cell>
          <cell r="AN1353" t="str">
            <v>Miercoles</v>
          </cell>
          <cell r="AO1353" t="str">
            <v>000</v>
          </cell>
          <cell r="AP1353" t="str">
            <v>SIN DEFINIR</v>
          </cell>
          <cell r="AQ1353" t="str">
            <v>1</v>
          </cell>
          <cell r="AR1353">
            <v>46039</v>
          </cell>
          <cell r="AS1353" t="str">
            <v>16/07/2026</v>
          </cell>
          <cell r="AU1353" t="str">
            <v>A</v>
          </cell>
          <cell r="AW1353" t="str">
            <v>EPS010</v>
          </cell>
          <cell r="AX1353" t="str">
            <v>EPS SURA (ANTES SUSALUD)</v>
          </cell>
          <cell r="AY1353" t="str">
            <v>001</v>
          </cell>
          <cell r="AZ1353" t="str">
            <v>231001</v>
          </cell>
          <cell r="BA1353" t="str">
            <v>COLFONDOS</v>
          </cell>
          <cell r="BB1353" t="str">
            <v>001</v>
          </cell>
          <cell r="BC1353" t="str">
            <v>14-28</v>
          </cell>
          <cell r="BD1353" t="str">
            <v>ARL SURA</v>
          </cell>
          <cell r="BE1353" t="str">
            <v>001</v>
          </cell>
          <cell r="BF1353" t="str">
            <v>CCF04</v>
          </cell>
          <cell r="BG1353" t="str">
            <v>COMFAMA ANTIOQUIA</v>
          </cell>
          <cell r="BH1353" t="str">
            <v>C001</v>
          </cell>
          <cell r="BI1353" t="str">
            <v>CESANTÍAS COLFONDOS</v>
          </cell>
          <cell r="BJ1353" t="str">
            <v>3561101</v>
          </cell>
          <cell r="BK1353" t="str">
            <v>002</v>
          </cell>
          <cell r="BL1353" t="str">
            <v>Quincenales</v>
          </cell>
          <cell r="BM1353" t="str">
            <v>TABLA</v>
          </cell>
          <cell r="BO1353" t="str">
            <v>001</v>
          </cell>
          <cell r="BP1353" t="str">
            <v>Salario interno pesos</v>
          </cell>
          <cell r="BQ1353">
            <v>1750905</v>
          </cell>
          <cell r="BR1353" t="str">
            <v>000000000000002</v>
          </cell>
          <cell r="BS1353" t="str">
            <v>COMPAÑÍA DE ALIMENTOS COLOMBIANOS CALCO S.A</v>
          </cell>
          <cell r="BT1353" t="str">
            <v>000000000047457</v>
          </cell>
          <cell r="BU1353" t="str">
            <v>ENTRENAMIENTO</v>
          </cell>
          <cell r="BV1353" t="str">
            <v>000000000000316</v>
          </cell>
          <cell r="BW1353" t="str">
            <v>AUXILIAR DE PUNTO DE VENTA</v>
          </cell>
          <cell r="BX1353" t="str">
            <v>000000000065153</v>
          </cell>
          <cell r="BY1353" t="str">
            <v>AUXILIAR DE RESTAURANTE</v>
          </cell>
          <cell r="BZ1353" t="str">
            <v>cc5464361@gmail.com</v>
          </cell>
          <cell r="CA1353" t="str">
            <v>220 - JORNADA MENSUAL 220 HORAS</v>
          </cell>
          <cell r="CB1353" t="str">
            <v>Ley 50</v>
          </cell>
          <cell r="CC1353" t="str">
            <v>2 - Fijo</v>
          </cell>
          <cell r="CD1353" t="str">
            <v>APORTA</v>
          </cell>
          <cell r="CE1353" t="str">
            <v>APORTA</v>
          </cell>
          <cell r="CF1353" t="str">
            <v>APORTA</v>
          </cell>
          <cell r="CG1353">
            <v>2.4359999999999999</v>
          </cell>
          <cell r="CH1353" t="str">
            <v>SIN AUXILIO</v>
          </cell>
          <cell r="CI1353" t="str">
            <v>LA DIFERENCIA</v>
          </cell>
          <cell r="CJ1353" t="str">
            <v>LA DIFERENCIA</v>
          </cell>
          <cell r="CK1353" t="str">
            <v>Sueldo fijo</v>
          </cell>
          <cell r="CL1353" t="str">
            <v>Dependiente</v>
          </cell>
          <cell r="CM1353" t="str">
            <v>No aplica</v>
          </cell>
          <cell r="CN1353" t="str">
            <v>S</v>
          </cell>
          <cell r="CQ1353" t="str">
            <v>220</v>
          </cell>
          <cell r="CR1353" t="str">
            <v>Tiempo Completo 220</v>
          </cell>
          <cell r="CS1353" t="str">
            <v>31</v>
          </cell>
          <cell r="CT1353" t="str">
            <v>000000000047511</v>
          </cell>
          <cell r="CU1353" t="str">
            <v>PUERTA DEL NORTE</v>
          </cell>
          <cell r="CW1353" t="str">
            <v>000</v>
          </cell>
          <cell r="CX1353" t="str">
            <v>MUNOZ CORREA ISABEL CRISTINA</v>
          </cell>
        </row>
        <row r="1354">
          <cell r="A1354">
            <v>43273867</v>
          </cell>
          <cell r="B1354" t="str">
            <v>SULEIDA</v>
          </cell>
          <cell r="D1354" t="str">
            <v>AGUALIMPIA</v>
          </cell>
          <cell r="E1354" t="str">
            <v>CORDOBA</v>
          </cell>
          <cell r="F1354">
            <v>29739</v>
          </cell>
          <cell r="G1354" t="str">
            <v>169 - COLOMBIA</v>
          </cell>
          <cell r="H1354" t="str">
            <v>05 - ANTIOQUIA</v>
          </cell>
          <cell r="I1354" t="str">
            <v>MEDELLIN</v>
          </cell>
          <cell r="J1354" t="str">
            <v>CR 45 A 93 171</v>
          </cell>
          <cell r="K1354" t="str">
            <v>Aranjuez</v>
          </cell>
          <cell r="L1354" t="str">
            <v>3207604515</v>
          </cell>
          <cell r="M1354" t="str">
            <v>CO</v>
          </cell>
          <cell r="N1354" t="str">
            <v>BANCOLOMBIA</v>
          </cell>
          <cell r="O1354" t="str">
            <v>61726711843</v>
          </cell>
          <cell r="P1354" t="str">
            <v>AHORRO</v>
          </cell>
          <cell r="Q1354" t="str">
            <v>CÉDULA DE CIUDADANÍA</v>
          </cell>
          <cell r="R1354">
            <v>43273867</v>
          </cell>
          <cell r="S1354" t="str">
            <v>Medellin</v>
          </cell>
          <cell r="U1354" t="str">
            <v>05 - ANTIOQUIA</v>
          </cell>
          <cell r="V1354" t="str">
            <v>MEDELLIN</v>
          </cell>
          <cell r="W1354" t="str">
            <v>SOLTERO</v>
          </cell>
          <cell r="X1354" t="str">
            <v>0</v>
          </cell>
          <cell r="Z1354">
            <v>0</v>
          </cell>
          <cell r="AA1354" t="str">
            <v>0</v>
          </cell>
          <cell r="AB1354" t="str">
            <v>002</v>
          </cell>
          <cell r="AC1354" t="str">
            <v>BACHILLERATO</v>
          </cell>
          <cell r="AD1354" t="str">
            <v>F</v>
          </cell>
          <cell r="AE1354" t="str">
            <v>002</v>
          </cell>
          <cell r="AF1354" t="str">
            <v>COMPAÑÍA DE ALIMENTOS COLOMBIANOS CALCO S.A</v>
          </cell>
          <cell r="AG1354" t="str">
            <v>73</v>
          </cell>
          <cell r="AH1354" t="str">
            <v>MANO DE OBRA INDIRECTA</v>
          </cell>
          <cell r="AI1354" t="str">
            <v>03010003</v>
          </cell>
          <cell r="AJ1354" t="str">
            <v>Cocina y Heladeria principal</v>
          </cell>
          <cell r="AK1354" t="str">
            <v>PPH-002</v>
          </cell>
          <cell r="AL1354" t="str">
            <v>PLANTA DE HELADOS</v>
          </cell>
          <cell r="AM1354" t="str">
            <v>007</v>
          </cell>
          <cell r="AN1354" t="str">
            <v>Domingo</v>
          </cell>
          <cell r="AO1354" t="str">
            <v>000</v>
          </cell>
          <cell r="AP1354" t="str">
            <v>SIN DEFINIR</v>
          </cell>
          <cell r="AQ1354" t="str">
            <v>2</v>
          </cell>
          <cell r="AR1354">
            <v>45323</v>
          </cell>
          <cell r="AU1354" t="str">
            <v>A</v>
          </cell>
          <cell r="AW1354" t="str">
            <v>EPS010</v>
          </cell>
          <cell r="AX1354" t="str">
            <v>EPS SURA (ANTES SUSALUD)</v>
          </cell>
          <cell r="AY1354" t="str">
            <v>001</v>
          </cell>
          <cell r="AZ1354" t="str">
            <v>25-14</v>
          </cell>
          <cell r="BA1354" t="str">
            <v>COLPENSIONES</v>
          </cell>
          <cell r="BB1354" t="str">
            <v>001</v>
          </cell>
          <cell r="BC1354" t="str">
            <v>14-28</v>
          </cell>
          <cell r="BD1354" t="str">
            <v>ARL SURA</v>
          </cell>
          <cell r="BE1354" t="str">
            <v>001</v>
          </cell>
          <cell r="BF1354" t="str">
            <v>CCF04</v>
          </cell>
          <cell r="BG1354" t="str">
            <v>COMFAMA ANTIOQUIA</v>
          </cell>
          <cell r="BH1354" t="str">
            <v>C004</v>
          </cell>
          <cell r="BI1354" t="str">
            <v>CESANTÍAS PORVENIR</v>
          </cell>
          <cell r="BJ1354" t="str">
            <v>3561101</v>
          </cell>
          <cell r="BK1354" t="str">
            <v>002</v>
          </cell>
          <cell r="BL1354" t="str">
            <v>Quincenales</v>
          </cell>
          <cell r="BM1354" t="str">
            <v>TABLA</v>
          </cell>
          <cell r="BO1354" t="str">
            <v>001</v>
          </cell>
          <cell r="BP1354" t="str">
            <v>Salario interno pesos</v>
          </cell>
          <cell r="BQ1354">
            <v>1750905</v>
          </cell>
          <cell r="BR1354" t="str">
            <v>000000000000002</v>
          </cell>
          <cell r="BS1354" t="str">
            <v>COMPAÑÍA DE ALIMENTOS COLOMBIANOS CALCO S.A</v>
          </cell>
          <cell r="BT1354" t="str">
            <v>000000000047470</v>
          </cell>
          <cell r="BU1354" t="str">
            <v>PUNTOS DE VENTA</v>
          </cell>
          <cell r="BV1354" t="str">
            <v>000000000047618</v>
          </cell>
          <cell r="BW1354" t="str">
            <v>AUXILIAR DE PRODUCCIÓN</v>
          </cell>
          <cell r="BX1354" t="str">
            <v>000000000048918</v>
          </cell>
          <cell r="BY1354" t="str">
            <v>AUXILIAR DE PRODUCCIÓN</v>
          </cell>
          <cell r="BZ1354" t="str">
            <v>suleacor@gmail.com</v>
          </cell>
          <cell r="CA1354" t="str">
            <v>220 - JORNADA MENSUAL 220 HORAS</v>
          </cell>
          <cell r="CB1354" t="str">
            <v>Ley 50</v>
          </cell>
          <cell r="CC1354" t="str">
            <v>1 - Indefinido</v>
          </cell>
          <cell r="CD1354" t="str">
            <v>APORTA</v>
          </cell>
          <cell r="CE1354" t="str">
            <v>APORTA</v>
          </cell>
          <cell r="CF1354" t="str">
            <v>APORTA</v>
          </cell>
          <cell r="CG1354">
            <v>2.4359999999999999</v>
          </cell>
          <cell r="CH1354" t="str">
            <v>SIN AUXILIO</v>
          </cell>
          <cell r="CI1354" t="str">
            <v>SIN AUXILIO</v>
          </cell>
          <cell r="CJ1354" t="str">
            <v>SIN AUXILIO</v>
          </cell>
          <cell r="CK1354" t="str">
            <v>Sueldo fijo</v>
          </cell>
          <cell r="CL1354" t="str">
            <v>Dependiente</v>
          </cell>
          <cell r="CM1354" t="str">
            <v>No aplica</v>
          </cell>
          <cell r="CN1354" t="str">
            <v>S</v>
          </cell>
          <cell r="CQ1354" t="str">
            <v>220</v>
          </cell>
          <cell r="CR1354" t="str">
            <v>Tiempo Completo 220</v>
          </cell>
          <cell r="CS1354" t="str">
            <v>31</v>
          </cell>
          <cell r="CT1354" t="str">
            <v>000000000047511</v>
          </cell>
          <cell r="CU1354" t="str">
            <v>PUERTA DEL NORTE</v>
          </cell>
          <cell r="CW1354" t="str">
            <v>000</v>
          </cell>
          <cell r="CX1354" t="str">
            <v xml:space="preserve">AGUALIMPIA CORDOBA SULEIDA </v>
          </cell>
        </row>
        <row r="1355">
          <cell r="A1355">
            <v>43275152</v>
          </cell>
          <cell r="B1355" t="str">
            <v>PAULA</v>
          </cell>
          <cell r="C1355" t="str">
            <v>ANDREA</v>
          </cell>
          <cell r="D1355" t="str">
            <v>SERNA</v>
          </cell>
          <cell r="E1355" t="str">
            <v>TORRES</v>
          </cell>
          <cell r="F1355">
            <v>29788</v>
          </cell>
          <cell r="G1355" t="str">
            <v>169 - COLOMBIA</v>
          </cell>
          <cell r="H1355" t="str">
            <v>11 - BOGOTA</v>
          </cell>
          <cell r="I1355" t="str">
            <v>BOGOTÁ D.C.</v>
          </cell>
          <cell r="J1355" t="str">
            <v>CR 43 B 107 C 09 IN 106</v>
          </cell>
          <cell r="K1355" t="str">
            <v>Popular 1</v>
          </cell>
          <cell r="L1355" t="str">
            <v>3003529402</v>
          </cell>
          <cell r="M1355" t="str">
            <v>CO</v>
          </cell>
          <cell r="N1355" t="str">
            <v>BANCOLOMBIA</v>
          </cell>
          <cell r="O1355" t="str">
            <v>25524893846</v>
          </cell>
          <cell r="P1355" t="str">
            <v>AHORRO</v>
          </cell>
          <cell r="Q1355" t="str">
            <v>CÉDULA DE CIUDADANÍA</v>
          </cell>
          <cell r="R1355">
            <v>43275152</v>
          </cell>
          <cell r="S1355" t="str">
            <v>Medellin</v>
          </cell>
          <cell r="U1355" t="str">
            <v>05 - ANTIOQUIA</v>
          </cell>
          <cell r="V1355" t="str">
            <v>MEDELLIN</v>
          </cell>
          <cell r="W1355" t="str">
            <v>UNION LIBRE</v>
          </cell>
          <cell r="X1355" t="str">
            <v>0</v>
          </cell>
          <cell r="Z1355">
            <v>0</v>
          </cell>
          <cell r="AA1355" t="str">
            <v>0</v>
          </cell>
          <cell r="AB1355" t="str">
            <v>001</v>
          </cell>
          <cell r="AC1355" t="str">
            <v>PRIMARIA</v>
          </cell>
          <cell r="AD1355" t="str">
            <v>F</v>
          </cell>
          <cell r="AE1355" t="str">
            <v>002</v>
          </cell>
          <cell r="AF1355" t="str">
            <v>COMPAÑÍA DE ALIMENTOS COLOMBIANOS CALCO S.A</v>
          </cell>
          <cell r="AG1355" t="str">
            <v>52</v>
          </cell>
          <cell r="AH1355" t="str">
            <v>VENTAS</v>
          </cell>
          <cell r="AI1355" t="str">
            <v>02008003</v>
          </cell>
          <cell r="AJ1355" t="str">
            <v>Puntos de Venta</v>
          </cell>
          <cell r="AK1355" t="str">
            <v>C02-002</v>
          </cell>
          <cell r="AL1355" t="str">
            <v>COCINA OCCIDENTE</v>
          </cell>
          <cell r="AM1355" t="str">
            <v>007</v>
          </cell>
          <cell r="AN1355" t="str">
            <v>Domingo</v>
          </cell>
          <cell r="AO1355" t="str">
            <v>000</v>
          </cell>
          <cell r="AP1355" t="str">
            <v>SIN DEFINIR</v>
          </cell>
          <cell r="AQ1355" t="str">
            <v>1</v>
          </cell>
          <cell r="AR1355">
            <v>40786</v>
          </cell>
          <cell r="AU1355" t="str">
            <v>A</v>
          </cell>
          <cell r="AW1355" t="str">
            <v>EPS010</v>
          </cell>
          <cell r="AX1355" t="str">
            <v>EPS SURA (ANTES SUSALUD)</v>
          </cell>
          <cell r="AY1355" t="str">
            <v>001</v>
          </cell>
          <cell r="AZ1355" t="str">
            <v>230201</v>
          </cell>
          <cell r="BA1355" t="str">
            <v>PROTECCIÓN + I. N. G.</v>
          </cell>
          <cell r="BB1355" t="str">
            <v>001</v>
          </cell>
          <cell r="BC1355" t="str">
            <v>14-28</v>
          </cell>
          <cell r="BD1355" t="str">
            <v>ARL SURA</v>
          </cell>
          <cell r="BE1355" t="str">
            <v>001</v>
          </cell>
          <cell r="BF1355" t="str">
            <v>CCF04</v>
          </cell>
          <cell r="BG1355" t="str">
            <v>COMFAMA ANTIOQUIA</v>
          </cell>
          <cell r="BH1355" t="str">
            <v>C005</v>
          </cell>
          <cell r="BI1355" t="str">
            <v>CESANTÍAS PROTECCIÓN S. A.</v>
          </cell>
          <cell r="BJ1355" t="str">
            <v>3561101</v>
          </cell>
          <cell r="BK1355" t="str">
            <v>002</v>
          </cell>
          <cell r="BL1355" t="str">
            <v>Quincenales</v>
          </cell>
          <cell r="BM1355" t="str">
            <v>TABLA</v>
          </cell>
          <cell r="BO1355" t="str">
            <v>001</v>
          </cell>
          <cell r="BP1355" t="str">
            <v>Salario interno pesos</v>
          </cell>
          <cell r="BQ1355">
            <v>1750905</v>
          </cell>
          <cell r="BR1355" t="str">
            <v>000000000000002</v>
          </cell>
          <cell r="BS1355" t="str">
            <v>COMPAÑÍA DE ALIMENTOS COLOMBIANOS CALCO S.A</v>
          </cell>
          <cell r="BT1355" t="str">
            <v>000000000047470</v>
          </cell>
          <cell r="BU1355" t="str">
            <v>PUNTOS DE VENTA</v>
          </cell>
          <cell r="BV1355" t="str">
            <v>000000000047620</v>
          </cell>
          <cell r="BW1355" t="str">
            <v>AUXILIAR DE RESTAURANTE</v>
          </cell>
          <cell r="BX1355" t="str">
            <v>000000000047990</v>
          </cell>
          <cell r="BY1355" t="str">
            <v>AUXILIAR DE RESTAURANTE</v>
          </cell>
          <cell r="BZ1355" t="str">
            <v>sernatorrespaulaandrea19761@gmail.com</v>
          </cell>
          <cell r="CA1355" t="str">
            <v>220 - JORNADA MENSUAL 220 HORAS</v>
          </cell>
          <cell r="CB1355" t="str">
            <v>Ley 50</v>
          </cell>
          <cell r="CC1355" t="str">
            <v>1 - Indefinido</v>
          </cell>
          <cell r="CD1355" t="str">
            <v>APORTA</v>
          </cell>
          <cell r="CE1355" t="str">
            <v>APORTA</v>
          </cell>
          <cell r="CF1355" t="str">
            <v>APORTA</v>
          </cell>
          <cell r="CG1355">
            <v>2.4359999999999999</v>
          </cell>
          <cell r="CH1355" t="str">
            <v>SIN AUXILIO</v>
          </cell>
          <cell r="CI1355" t="str">
            <v>SIN AUXILIO</v>
          </cell>
          <cell r="CJ1355" t="str">
            <v>SIN AUXILIO</v>
          </cell>
          <cell r="CK1355" t="str">
            <v>Sueldo fijo</v>
          </cell>
          <cell r="CL1355" t="str">
            <v>Dependiente</v>
          </cell>
          <cell r="CM1355" t="str">
            <v>No aplica</v>
          </cell>
          <cell r="CN1355" t="str">
            <v>S</v>
          </cell>
          <cell r="CQ1355" t="str">
            <v>220</v>
          </cell>
          <cell r="CR1355" t="str">
            <v>Tiempo Completo 220</v>
          </cell>
          <cell r="CS1355" t="str">
            <v>31</v>
          </cell>
          <cell r="CT1355" t="str">
            <v>000000000047486</v>
          </cell>
          <cell r="CU1355" t="str">
            <v>COCINA OCCIDENTE</v>
          </cell>
          <cell r="CW1355" t="str">
            <v>000</v>
          </cell>
          <cell r="CX1355" t="str">
            <v>SERNA TORRES PAULA ANDREA</v>
          </cell>
        </row>
        <row r="1356">
          <cell r="A1356">
            <v>43275304</v>
          </cell>
          <cell r="B1356" t="str">
            <v>SHIRLEY</v>
          </cell>
          <cell r="C1356" t="str">
            <v>YOANA</v>
          </cell>
          <cell r="D1356" t="str">
            <v>CASTANEDA</v>
          </cell>
          <cell r="E1356" t="str">
            <v>ARANGO</v>
          </cell>
          <cell r="F1356">
            <v>29918</v>
          </cell>
          <cell r="G1356" t="str">
            <v>169 - COLOMBIA</v>
          </cell>
          <cell r="H1356" t="str">
            <v>05 - ANTIOQUIA</v>
          </cell>
          <cell r="I1356" t="str">
            <v>MEDELLIN</v>
          </cell>
          <cell r="J1356" t="str">
            <v>CR 72 A 96 82 APTO 301</v>
          </cell>
          <cell r="K1356" t="str">
            <v>Castilla</v>
          </cell>
          <cell r="L1356" t="str">
            <v>3004459002</v>
          </cell>
          <cell r="M1356" t="str">
            <v>CO</v>
          </cell>
          <cell r="N1356" t="str">
            <v>BANCOLOMBIA</v>
          </cell>
          <cell r="O1356" t="str">
            <v>36200000932</v>
          </cell>
          <cell r="P1356" t="str">
            <v>AHORRO</v>
          </cell>
          <cell r="Q1356" t="str">
            <v>CÉDULA DE CIUDADANÍA</v>
          </cell>
          <cell r="R1356">
            <v>43275304</v>
          </cell>
          <cell r="S1356" t="str">
            <v>Medellin</v>
          </cell>
          <cell r="U1356" t="str">
            <v>05 - ANTIOQUIA</v>
          </cell>
          <cell r="V1356" t="str">
            <v>MEDELLIN</v>
          </cell>
          <cell r="W1356" t="str">
            <v>SOLTERO</v>
          </cell>
          <cell r="X1356" t="str">
            <v>0</v>
          </cell>
          <cell r="Z1356">
            <v>0</v>
          </cell>
          <cell r="AA1356" t="str">
            <v>0</v>
          </cell>
          <cell r="AB1356" t="str">
            <v>002</v>
          </cell>
          <cell r="AC1356" t="str">
            <v>BACHILLERATO</v>
          </cell>
          <cell r="AD1356" t="str">
            <v>F</v>
          </cell>
          <cell r="AE1356" t="str">
            <v>002</v>
          </cell>
          <cell r="AF1356" t="str">
            <v>COMPAÑÍA DE ALIMENTOS COLOMBIANOS CALCO S.A</v>
          </cell>
          <cell r="AG1356" t="str">
            <v>52</v>
          </cell>
          <cell r="AH1356" t="str">
            <v>VENTAS</v>
          </cell>
          <cell r="AI1356" t="str">
            <v>02008008</v>
          </cell>
          <cell r="AJ1356" t="str">
            <v>Línea Artesano</v>
          </cell>
          <cell r="AK1356" t="str">
            <v>OPR-002</v>
          </cell>
          <cell r="AL1356" t="str">
            <v>OPERACIÓN</v>
          </cell>
          <cell r="AM1356" t="str">
            <v>007</v>
          </cell>
          <cell r="AN1356" t="str">
            <v>Domingo</v>
          </cell>
          <cell r="AO1356" t="str">
            <v>000</v>
          </cell>
          <cell r="AP1356" t="str">
            <v>SIN DEFINIR</v>
          </cell>
          <cell r="AQ1356" t="str">
            <v>3</v>
          </cell>
          <cell r="AR1356">
            <v>43581</v>
          </cell>
          <cell r="AU1356" t="str">
            <v>A</v>
          </cell>
          <cell r="AW1356" t="str">
            <v>EPS010</v>
          </cell>
          <cell r="AX1356" t="str">
            <v>EPS SURA (ANTES SUSALUD)</v>
          </cell>
          <cell r="AY1356" t="str">
            <v>001</v>
          </cell>
          <cell r="AZ1356" t="str">
            <v>25-14</v>
          </cell>
          <cell r="BA1356" t="str">
            <v>COLPENSIONES</v>
          </cell>
          <cell r="BB1356" t="str">
            <v>001</v>
          </cell>
          <cell r="BC1356" t="str">
            <v>14-28</v>
          </cell>
          <cell r="BD1356" t="str">
            <v>ARL SURA</v>
          </cell>
          <cell r="BE1356" t="str">
            <v>001</v>
          </cell>
          <cell r="BF1356" t="str">
            <v>CCF04</v>
          </cell>
          <cell r="BG1356" t="str">
            <v>COMFAMA ANTIOQUIA</v>
          </cell>
          <cell r="BH1356" t="str">
            <v>C005</v>
          </cell>
          <cell r="BI1356" t="str">
            <v>CESANTÍAS PROTECCIÓN S. A.</v>
          </cell>
          <cell r="BJ1356" t="str">
            <v>3561101</v>
          </cell>
          <cell r="BK1356" t="str">
            <v>002</v>
          </cell>
          <cell r="BL1356" t="str">
            <v>Quincenales</v>
          </cell>
          <cell r="BM1356" t="str">
            <v>TABLA</v>
          </cell>
          <cell r="BO1356" t="str">
            <v>001</v>
          </cell>
          <cell r="BP1356" t="str">
            <v>Salario interno pesos</v>
          </cell>
          <cell r="BQ1356">
            <v>2331000</v>
          </cell>
          <cell r="BR1356" t="str">
            <v>000000000000002</v>
          </cell>
          <cell r="BS1356" t="str">
            <v>COMPAÑÍA DE ALIMENTOS COLOMBIANOS CALCO S.A</v>
          </cell>
          <cell r="BT1356" t="str">
            <v>000000000047464</v>
          </cell>
          <cell r="BU1356" t="str">
            <v>LÍNEA SAL Y DULCE</v>
          </cell>
          <cell r="BV1356" t="str">
            <v>000000000047699</v>
          </cell>
          <cell r="BW1356" t="str">
            <v>INSTRUCTORA DE POSTRES Y HELADOS</v>
          </cell>
          <cell r="BX1356" t="str">
            <v>000000000048195</v>
          </cell>
          <cell r="BY1356" t="str">
            <v>INSTRUCTORA DE POSTRES Y HELADOS</v>
          </cell>
          <cell r="BZ1356" t="str">
            <v>shirleyyoanacastanedaarango7@gmail.com</v>
          </cell>
          <cell r="CA1356" t="str">
            <v>220 - JORNADA MENSUAL 220 HORAS</v>
          </cell>
          <cell r="CB1356" t="str">
            <v>Ley 50</v>
          </cell>
          <cell r="CC1356" t="str">
            <v>1 - Indefinido</v>
          </cell>
          <cell r="CD1356" t="str">
            <v>APORTA</v>
          </cell>
          <cell r="CE1356" t="str">
            <v>APORTA</v>
          </cell>
          <cell r="CF1356" t="str">
            <v>APORTA</v>
          </cell>
          <cell r="CG1356">
            <v>2.4359999999999999</v>
          </cell>
          <cell r="CH1356" t="str">
            <v>SIN AUXILIO</v>
          </cell>
          <cell r="CI1356" t="str">
            <v>SIN AUXILIO</v>
          </cell>
          <cell r="CJ1356" t="str">
            <v>SIN AUXILIO</v>
          </cell>
          <cell r="CK1356" t="str">
            <v>Sueldo fijo</v>
          </cell>
          <cell r="CL1356" t="str">
            <v>Dependiente</v>
          </cell>
          <cell r="CM1356" t="str">
            <v>No aplica</v>
          </cell>
          <cell r="CN1356" t="str">
            <v>S</v>
          </cell>
          <cell r="CQ1356" t="str">
            <v>220</v>
          </cell>
          <cell r="CR1356" t="str">
            <v>Tiempo Completo 220</v>
          </cell>
          <cell r="CS1356" t="str">
            <v>31</v>
          </cell>
          <cell r="CT1356" t="str">
            <v>000000000047495</v>
          </cell>
          <cell r="CU1356" t="str">
            <v>OPERACIÓN</v>
          </cell>
          <cell r="CW1356" t="str">
            <v>000</v>
          </cell>
          <cell r="CX1356" t="str">
            <v>CASTANEDA ARANGO SHIRLEY YOANA</v>
          </cell>
        </row>
        <row r="1357">
          <cell r="A1357">
            <v>43278497</v>
          </cell>
          <cell r="B1357" t="str">
            <v>ENEIDA</v>
          </cell>
          <cell r="C1357" t="str">
            <v>CECILIA</v>
          </cell>
          <cell r="D1357" t="str">
            <v>ZAPATA</v>
          </cell>
          <cell r="E1357" t="str">
            <v>QUINTERO</v>
          </cell>
          <cell r="F1357">
            <v>29862</v>
          </cell>
          <cell r="G1357" t="str">
            <v>169 - COLOMBIA</v>
          </cell>
          <cell r="H1357" t="str">
            <v>05 - ANTIOQUIA</v>
          </cell>
          <cell r="I1357" t="str">
            <v>ITAGUI</v>
          </cell>
          <cell r="J1357" t="str">
            <v>CL 109 43 23</v>
          </cell>
          <cell r="K1357" t="str">
            <v>Popular 1</v>
          </cell>
          <cell r="L1357" t="str">
            <v>3008835203</v>
          </cell>
          <cell r="M1357" t="str">
            <v>CO</v>
          </cell>
          <cell r="N1357" t="str">
            <v>BANCOLOMBIA</v>
          </cell>
          <cell r="O1357" t="str">
            <v>200000319</v>
          </cell>
          <cell r="P1357" t="str">
            <v>AHORRO</v>
          </cell>
          <cell r="Q1357" t="str">
            <v>CÉDULA DE CIUDADANÍA</v>
          </cell>
          <cell r="R1357">
            <v>43278497</v>
          </cell>
          <cell r="S1357" t="str">
            <v>Medellin</v>
          </cell>
          <cell r="U1357" t="str">
            <v>05 - ANTIOQUIA</v>
          </cell>
          <cell r="V1357" t="str">
            <v>MEDELLIN</v>
          </cell>
          <cell r="W1357" t="str">
            <v>SOLTERO</v>
          </cell>
          <cell r="X1357" t="str">
            <v>0</v>
          </cell>
          <cell r="Z1357">
            <v>0</v>
          </cell>
          <cell r="AA1357" t="str">
            <v>0</v>
          </cell>
          <cell r="AB1357" t="str">
            <v>002</v>
          </cell>
          <cell r="AC1357" t="str">
            <v>BACHILLERATO</v>
          </cell>
          <cell r="AD1357" t="str">
            <v>F</v>
          </cell>
          <cell r="AE1357" t="str">
            <v>002</v>
          </cell>
          <cell r="AF1357" t="str">
            <v>COMPAÑÍA DE ALIMENTOS COLOMBIANOS CALCO S.A</v>
          </cell>
          <cell r="AG1357" t="str">
            <v>52</v>
          </cell>
          <cell r="AH1357" t="str">
            <v>VENTAS</v>
          </cell>
          <cell r="AI1357" t="str">
            <v>02008003</v>
          </cell>
          <cell r="AJ1357" t="str">
            <v>Puntos de Venta</v>
          </cell>
          <cell r="AK1357" t="str">
            <v>R23-002</v>
          </cell>
          <cell r="AL1357" t="str">
            <v>PLAZA FABRICATO</v>
          </cell>
          <cell r="AM1357" t="str">
            <v>007</v>
          </cell>
          <cell r="AN1357" t="str">
            <v>Domingo</v>
          </cell>
          <cell r="AO1357" t="str">
            <v>000</v>
          </cell>
          <cell r="AP1357" t="str">
            <v>SIN DEFINIR</v>
          </cell>
          <cell r="AQ1357" t="str">
            <v>2</v>
          </cell>
          <cell r="AR1357">
            <v>42738</v>
          </cell>
          <cell r="AU1357" t="str">
            <v>A</v>
          </cell>
          <cell r="AW1357" t="str">
            <v>EPS002</v>
          </cell>
          <cell r="AX1357" t="str">
            <v>SALUD TOTAL</v>
          </cell>
          <cell r="AY1357" t="str">
            <v>001</v>
          </cell>
          <cell r="AZ1357" t="str">
            <v>230201</v>
          </cell>
          <cell r="BA1357" t="str">
            <v>PROTECCIÓN + I. N. G.</v>
          </cell>
          <cell r="BB1357" t="str">
            <v>001</v>
          </cell>
          <cell r="BC1357" t="str">
            <v>14-28</v>
          </cell>
          <cell r="BD1357" t="str">
            <v>ARL SURA</v>
          </cell>
          <cell r="BE1357" t="str">
            <v>001</v>
          </cell>
          <cell r="BF1357" t="str">
            <v>CCF04</v>
          </cell>
          <cell r="BG1357" t="str">
            <v>COMFAMA ANTIOQUIA</v>
          </cell>
          <cell r="BH1357" t="str">
            <v>C005</v>
          </cell>
          <cell r="BI1357" t="str">
            <v>CESANTÍAS PROTECCIÓN S. A.</v>
          </cell>
          <cell r="BJ1357" t="str">
            <v>3561101</v>
          </cell>
          <cell r="BK1357" t="str">
            <v>002</v>
          </cell>
          <cell r="BL1357" t="str">
            <v>Quincenales</v>
          </cell>
          <cell r="BM1357" t="str">
            <v>TABLA</v>
          </cell>
          <cell r="BO1357" t="str">
            <v>001</v>
          </cell>
          <cell r="BP1357" t="str">
            <v>Salario interno pesos</v>
          </cell>
          <cell r="BQ1357">
            <v>1750905</v>
          </cell>
          <cell r="BR1357" t="str">
            <v>000000000000002</v>
          </cell>
          <cell r="BS1357" t="str">
            <v>COMPAÑÍA DE ALIMENTOS COLOMBIANOS CALCO S.A</v>
          </cell>
          <cell r="BT1357" t="str">
            <v>000000000047470</v>
          </cell>
          <cell r="BU1357" t="str">
            <v>PUNTOS DE VENTA</v>
          </cell>
          <cell r="BV1357" t="str">
            <v>000000000047620</v>
          </cell>
          <cell r="BW1357" t="str">
            <v>AUXILIAR DE RESTAURANTE</v>
          </cell>
          <cell r="BX1357" t="str">
            <v>000000000049364</v>
          </cell>
          <cell r="BY1357" t="str">
            <v>AUXILIAR DE RESTAURANTE</v>
          </cell>
          <cell r="BZ1357" t="str">
            <v>zapataeneida84@gmail.com</v>
          </cell>
          <cell r="CA1357" t="str">
            <v>220 - JORNADA MENSUAL 220 HORAS</v>
          </cell>
          <cell r="CB1357" t="str">
            <v>Ley 50</v>
          </cell>
          <cell r="CC1357" t="str">
            <v>1 - Indefinido</v>
          </cell>
          <cell r="CD1357" t="str">
            <v>APORTA</v>
          </cell>
          <cell r="CE1357" t="str">
            <v>APORTA</v>
          </cell>
          <cell r="CF1357" t="str">
            <v>APORTA</v>
          </cell>
          <cell r="CG1357">
            <v>2.4359999999999999</v>
          </cell>
          <cell r="CH1357" t="str">
            <v>SIN AUXILIO</v>
          </cell>
          <cell r="CI1357" t="str">
            <v>SIN AUXILIO</v>
          </cell>
          <cell r="CJ1357" t="str">
            <v>SIN AUXILIO</v>
          </cell>
          <cell r="CK1357" t="str">
            <v>Sueldo fijo</v>
          </cell>
          <cell r="CL1357" t="str">
            <v>Dependiente</v>
          </cell>
          <cell r="CM1357" t="str">
            <v>No aplica</v>
          </cell>
          <cell r="CN1357" t="str">
            <v>S</v>
          </cell>
          <cell r="CQ1357" t="str">
            <v>220</v>
          </cell>
          <cell r="CR1357" t="str">
            <v>Tiempo Completo 220</v>
          </cell>
          <cell r="CS1357" t="str">
            <v>31</v>
          </cell>
          <cell r="CT1357" t="str">
            <v>000000000047520</v>
          </cell>
          <cell r="CU1357" t="str">
            <v>PLAZA FABRICATO</v>
          </cell>
          <cell r="CW1357" t="str">
            <v>000</v>
          </cell>
          <cell r="CX1357" t="str">
            <v>ZAPATA QUINTERO ENEIDA CECILIA</v>
          </cell>
        </row>
        <row r="1358">
          <cell r="A1358">
            <v>43279623</v>
          </cell>
          <cell r="B1358" t="str">
            <v>KAREN</v>
          </cell>
          <cell r="C1358" t="str">
            <v>ESNEIDA</v>
          </cell>
          <cell r="D1358" t="str">
            <v>GUISAO</v>
          </cell>
          <cell r="E1358" t="str">
            <v>RESTREPO</v>
          </cell>
          <cell r="F1358">
            <v>29651</v>
          </cell>
          <cell r="G1358" t="str">
            <v>169 - COLOMBIA</v>
          </cell>
          <cell r="H1358" t="str">
            <v>05 - ANTIOQUIA</v>
          </cell>
          <cell r="I1358" t="str">
            <v>MEDELLIN</v>
          </cell>
          <cell r="J1358" t="str">
            <v>CR 41 35 D 15 INT 21</v>
          </cell>
          <cell r="K1358" t="str">
            <v>Rionegro</v>
          </cell>
          <cell r="L1358" t="str">
            <v>3126261540</v>
          </cell>
          <cell r="M1358" t="str">
            <v>CO</v>
          </cell>
          <cell r="N1358" t="str">
            <v>BANCOLOMBIA</v>
          </cell>
          <cell r="O1358" t="str">
            <v>25500007975</v>
          </cell>
          <cell r="P1358" t="str">
            <v>AHORRO</v>
          </cell>
          <cell r="Q1358" t="str">
            <v>CÉDULA DE CIUDADANÍA</v>
          </cell>
          <cell r="R1358">
            <v>43279623</v>
          </cell>
          <cell r="S1358" t="str">
            <v>Medellin</v>
          </cell>
          <cell r="U1358" t="str">
            <v>05 - ANTIOQUIA</v>
          </cell>
          <cell r="V1358" t="str">
            <v>RIONEGRO</v>
          </cell>
          <cell r="W1358" t="str">
            <v>SOLTERO</v>
          </cell>
          <cell r="X1358" t="str">
            <v>0</v>
          </cell>
          <cell r="Z1358">
            <v>0</v>
          </cell>
          <cell r="AA1358" t="str">
            <v>0</v>
          </cell>
          <cell r="AB1358" t="str">
            <v>001</v>
          </cell>
          <cell r="AC1358" t="str">
            <v>PRIMARIA</v>
          </cell>
          <cell r="AD1358" t="str">
            <v>F</v>
          </cell>
          <cell r="AE1358" t="str">
            <v>002</v>
          </cell>
          <cell r="AF1358" t="str">
            <v>COMPAÑÍA DE ALIMENTOS COLOMBIANOS CALCO S.A</v>
          </cell>
          <cell r="AG1358" t="str">
            <v>52</v>
          </cell>
          <cell r="AH1358" t="str">
            <v>VENTAS</v>
          </cell>
          <cell r="AI1358" t="str">
            <v>02008003</v>
          </cell>
          <cell r="AJ1358" t="str">
            <v>Puntos de Venta</v>
          </cell>
          <cell r="AK1358" t="str">
            <v>R10-002</v>
          </cell>
          <cell r="AL1358" t="str">
            <v>LLANOGRANDE</v>
          </cell>
          <cell r="AM1358" t="str">
            <v>007</v>
          </cell>
          <cell r="AN1358" t="str">
            <v>Domingo</v>
          </cell>
          <cell r="AO1358" t="str">
            <v>000</v>
          </cell>
          <cell r="AP1358" t="str">
            <v>SIN DEFINIR</v>
          </cell>
          <cell r="AQ1358" t="str">
            <v>1</v>
          </cell>
          <cell r="AR1358">
            <v>45553</v>
          </cell>
          <cell r="AS1358" t="str">
            <v>17/09/2026</v>
          </cell>
          <cell r="AU1358" t="str">
            <v>A</v>
          </cell>
          <cell r="AW1358" t="str">
            <v>EPS010</v>
          </cell>
          <cell r="AX1358" t="str">
            <v>EPS SURA (ANTES SUSALUD)</v>
          </cell>
          <cell r="AY1358" t="str">
            <v>001</v>
          </cell>
          <cell r="AZ1358" t="str">
            <v>25-14</v>
          </cell>
          <cell r="BA1358" t="str">
            <v>COLPENSIONES</v>
          </cell>
          <cell r="BB1358" t="str">
            <v>001</v>
          </cell>
          <cell r="BC1358" t="str">
            <v>14-28</v>
          </cell>
          <cell r="BD1358" t="str">
            <v>ARL SURA</v>
          </cell>
          <cell r="BE1358" t="str">
            <v>001</v>
          </cell>
          <cell r="BF1358" t="str">
            <v>CCF04</v>
          </cell>
          <cell r="BG1358" t="str">
            <v>COMFAMA ANTIOQUIA</v>
          </cell>
          <cell r="BH1358" t="str">
            <v>C005</v>
          </cell>
          <cell r="BI1358" t="str">
            <v>CESANTÍAS PROTECCIÓN S. A.</v>
          </cell>
          <cell r="BJ1358" t="str">
            <v>3561101</v>
          </cell>
          <cell r="BK1358" t="str">
            <v>002</v>
          </cell>
          <cell r="BL1358" t="str">
            <v>Quincenales</v>
          </cell>
          <cell r="BM1358" t="str">
            <v>TABLA</v>
          </cell>
          <cell r="BO1358" t="str">
            <v>001</v>
          </cell>
          <cell r="BP1358" t="str">
            <v>Salario interno pesos</v>
          </cell>
          <cell r="BQ1358">
            <v>1750905</v>
          </cell>
          <cell r="BR1358" t="str">
            <v>000000000000002</v>
          </cell>
          <cell r="BS1358" t="str">
            <v>COMPAÑÍA DE ALIMENTOS COLOMBIANOS CALCO S.A</v>
          </cell>
          <cell r="BT1358" t="str">
            <v>000000000047470</v>
          </cell>
          <cell r="BU1358" t="str">
            <v>PUNTOS DE VENTA</v>
          </cell>
          <cell r="BV1358" t="str">
            <v>000000000047620</v>
          </cell>
          <cell r="BW1358" t="str">
            <v>AUXILIAR DE RESTAURANTE</v>
          </cell>
          <cell r="BX1358" t="str">
            <v>000000000048748</v>
          </cell>
          <cell r="BY1358" t="str">
            <v>AUXILIAR DE RESTAURANTE</v>
          </cell>
          <cell r="BZ1358" t="str">
            <v>karioca81@hotmail.com</v>
          </cell>
          <cell r="CA1358" t="str">
            <v>220 - JORNADA MENSUAL 220 HORAS</v>
          </cell>
          <cell r="CB1358" t="str">
            <v>Ley 50</v>
          </cell>
          <cell r="CC1358" t="str">
            <v>2 - Fijo</v>
          </cell>
          <cell r="CD1358" t="str">
            <v>APORTA</v>
          </cell>
          <cell r="CE1358" t="str">
            <v>APORTA</v>
          </cell>
          <cell r="CF1358" t="str">
            <v>APORTA</v>
          </cell>
          <cell r="CG1358">
            <v>2.4359999999999999</v>
          </cell>
          <cell r="CH1358" t="str">
            <v>SIN AUXILIO</v>
          </cell>
          <cell r="CI1358" t="str">
            <v>SIN AUXILIO</v>
          </cell>
          <cell r="CJ1358" t="str">
            <v>SIN AUXILIO</v>
          </cell>
          <cell r="CK1358" t="str">
            <v>Sueldo fijo</v>
          </cell>
          <cell r="CL1358" t="str">
            <v>Dependiente</v>
          </cell>
          <cell r="CM1358" t="str">
            <v>No aplica</v>
          </cell>
          <cell r="CN1358" t="str">
            <v>S</v>
          </cell>
          <cell r="CQ1358" t="str">
            <v>220</v>
          </cell>
          <cell r="CR1358" t="str">
            <v>Tiempo Completo 220</v>
          </cell>
          <cell r="CS1358" t="str">
            <v>31</v>
          </cell>
          <cell r="CT1358" t="str">
            <v>000000000047507</v>
          </cell>
          <cell r="CU1358" t="str">
            <v>LLANOGRANDE</v>
          </cell>
          <cell r="CW1358" t="str">
            <v>000</v>
          </cell>
          <cell r="CX1358" t="str">
            <v>GUISAO RESTREPO KAREN ESNEIDA</v>
          </cell>
        </row>
        <row r="1359">
          <cell r="A1359">
            <v>43284211</v>
          </cell>
          <cell r="B1359" t="str">
            <v>LUZ</v>
          </cell>
          <cell r="C1359" t="str">
            <v>MERY</v>
          </cell>
          <cell r="D1359" t="str">
            <v>MEJIA</v>
          </cell>
          <cell r="E1359" t="str">
            <v>ESPINOSA</v>
          </cell>
          <cell r="F1359">
            <v>25613</v>
          </cell>
          <cell r="G1359" t="str">
            <v>169 - COLOMBIA</v>
          </cell>
          <cell r="H1359" t="str">
            <v>05 - ANTIOQUIA</v>
          </cell>
          <cell r="I1359" t="str">
            <v>ANDES</v>
          </cell>
          <cell r="J1359" t="str">
            <v>CL 58A 29 68</v>
          </cell>
          <cell r="K1359" t="str">
            <v>Enciso</v>
          </cell>
          <cell r="L1359" t="str">
            <v>3158175014</v>
          </cell>
          <cell r="M1359" t="str">
            <v>CO</v>
          </cell>
          <cell r="N1359" t="str">
            <v>BANCOLOMBIA</v>
          </cell>
          <cell r="O1359" t="str">
            <v>25500002305</v>
          </cell>
          <cell r="P1359" t="str">
            <v>AHORRO</v>
          </cell>
          <cell r="Q1359" t="str">
            <v>CÉDULA DE CIUDADANÍA</v>
          </cell>
          <cell r="R1359">
            <v>43284211</v>
          </cell>
          <cell r="S1359" t="str">
            <v>Andes</v>
          </cell>
          <cell r="U1359" t="str">
            <v>05 - ANTIOQUIA</v>
          </cell>
          <cell r="V1359" t="str">
            <v>MEDELLIN</v>
          </cell>
          <cell r="W1359" t="str">
            <v>SOLTERO</v>
          </cell>
          <cell r="X1359" t="str">
            <v>0</v>
          </cell>
          <cell r="Z1359">
            <v>0</v>
          </cell>
          <cell r="AA1359" t="str">
            <v>0</v>
          </cell>
          <cell r="AB1359" t="str">
            <v>002</v>
          </cell>
          <cell r="AC1359" t="str">
            <v>BACHILLERATO</v>
          </cell>
          <cell r="AD1359" t="str">
            <v>F</v>
          </cell>
          <cell r="AE1359" t="str">
            <v>002</v>
          </cell>
          <cell r="AF1359" t="str">
            <v>COMPAÑÍA DE ALIMENTOS COLOMBIANOS CALCO S.A</v>
          </cell>
          <cell r="AG1359" t="str">
            <v>52</v>
          </cell>
          <cell r="AH1359" t="str">
            <v>VENTAS</v>
          </cell>
          <cell r="AI1359" t="str">
            <v>02008003</v>
          </cell>
          <cell r="AJ1359" t="str">
            <v>Puntos de Venta</v>
          </cell>
          <cell r="AK1359" t="str">
            <v>R09-002</v>
          </cell>
          <cell r="AL1359" t="str">
            <v>MAYORCA</v>
          </cell>
          <cell r="AM1359" t="str">
            <v>007</v>
          </cell>
          <cell r="AN1359" t="str">
            <v>Domingo</v>
          </cell>
          <cell r="AO1359" t="str">
            <v>000</v>
          </cell>
          <cell r="AP1359" t="str">
            <v>SIN DEFINIR</v>
          </cell>
          <cell r="AQ1359" t="str">
            <v>1</v>
          </cell>
          <cell r="AR1359">
            <v>40826</v>
          </cell>
          <cell r="AU1359" t="str">
            <v>A</v>
          </cell>
          <cell r="AW1359" t="str">
            <v>EPS010</v>
          </cell>
          <cell r="AX1359" t="str">
            <v>EPS SURA (ANTES SUSALUD)</v>
          </cell>
          <cell r="AY1359" t="str">
            <v>001</v>
          </cell>
          <cell r="AZ1359" t="str">
            <v>25-14</v>
          </cell>
          <cell r="BA1359" t="str">
            <v>COLPENSIONES</v>
          </cell>
          <cell r="BB1359" t="str">
            <v>001</v>
          </cell>
          <cell r="BC1359" t="str">
            <v>14-28</v>
          </cell>
          <cell r="BD1359" t="str">
            <v>ARL SURA</v>
          </cell>
          <cell r="BE1359" t="str">
            <v>001</v>
          </cell>
          <cell r="BF1359" t="str">
            <v>CCF04</v>
          </cell>
          <cell r="BG1359" t="str">
            <v>COMFAMA ANTIOQUIA</v>
          </cell>
          <cell r="BH1359" t="str">
            <v>C002</v>
          </cell>
          <cell r="BI1359" t="str">
            <v>CESANTÍAS FONDO NACIONAL DEL AHORRO</v>
          </cell>
          <cell r="BJ1359" t="str">
            <v>3561101</v>
          </cell>
          <cell r="BK1359" t="str">
            <v>002</v>
          </cell>
          <cell r="BL1359" t="str">
            <v>Quincenales</v>
          </cell>
          <cell r="BM1359" t="str">
            <v>TABLA</v>
          </cell>
          <cell r="BO1359" t="str">
            <v>001</v>
          </cell>
          <cell r="BP1359" t="str">
            <v>Salario interno pesos</v>
          </cell>
          <cell r="BQ1359">
            <v>1750905</v>
          </cell>
          <cell r="BR1359" t="str">
            <v>000000000000002</v>
          </cell>
          <cell r="BS1359" t="str">
            <v>COMPAÑÍA DE ALIMENTOS COLOMBIANOS CALCO S.A</v>
          </cell>
          <cell r="BT1359" t="str">
            <v>000000000047470</v>
          </cell>
          <cell r="BU1359" t="str">
            <v>PUNTOS DE VENTA</v>
          </cell>
          <cell r="BV1359" t="str">
            <v>000000000047620</v>
          </cell>
          <cell r="BW1359" t="str">
            <v>AUXILIAR DE RESTAURANTE</v>
          </cell>
          <cell r="BX1359" t="str">
            <v>000000000048715</v>
          </cell>
          <cell r="BY1359" t="str">
            <v>AUXILIAR DE RESTAURANTE</v>
          </cell>
          <cell r="BZ1359" t="str">
            <v>mejialuzmery39@gmail.com</v>
          </cell>
          <cell r="CA1359" t="str">
            <v>220 - JORNADA MENSUAL 220 HORAS</v>
          </cell>
          <cell r="CB1359" t="str">
            <v>Ley 50</v>
          </cell>
          <cell r="CC1359" t="str">
            <v>1 - Indefinido</v>
          </cell>
          <cell r="CD1359" t="str">
            <v>APORTA</v>
          </cell>
          <cell r="CE1359" t="str">
            <v>APORTA</v>
          </cell>
          <cell r="CF1359" t="str">
            <v>APORTA</v>
          </cell>
          <cell r="CG1359">
            <v>2.4359999999999999</v>
          </cell>
          <cell r="CH1359" t="str">
            <v>SIN AUXILIO</v>
          </cell>
          <cell r="CI1359" t="str">
            <v>SIN AUXILIO</v>
          </cell>
          <cell r="CJ1359" t="str">
            <v>SIN AUXILIO</v>
          </cell>
          <cell r="CK1359" t="str">
            <v>Sueldo fijo</v>
          </cell>
          <cell r="CL1359" t="str">
            <v>Dependiente</v>
          </cell>
          <cell r="CM1359" t="str">
            <v>No aplica</v>
          </cell>
          <cell r="CN1359" t="str">
            <v>S</v>
          </cell>
          <cell r="CQ1359" t="str">
            <v>220</v>
          </cell>
          <cell r="CR1359" t="str">
            <v>Tiempo Completo 220</v>
          </cell>
          <cell r="CS1359" t="str">
            <v>31</v>
          </cell>
          <cell r="CT1359" t="str">
            <v>000000000047506</v>
          </cell>
          <cell r="CU1359" t="str">
            <v>MAYORCA</v>
          </cell>
          <cell r="CW1359" t="str">
            <v>000</v>
          </cell>
          <cell r="CX1359" t="str">
            <v>MEJIA ESPINOSA LUZ MERY</v>
          </cell>
        </row>
        <row r="1360">
          <cell r="A1360">
            <v>43288741</v>
          </cell>
          <cell r="B1360" t="str">
            <v>MARIA</v>
          </cell>
          <cell r="C1360" t="str">
            <v>PATRICIA</v>
          </cell>
          <cell r="D1360" t="str">
            <v>CARDONA</v>
          </cell>
          <cell r="E1360" t="str">
            <v>HERRERA</v>
          </cell>
          <cell r="F1360">
            <v>28929</v>
          </cell>
          <cell r="G1360" t="str">
            <v>169 - COLOMBIA</v>
          </cell>
          <cell r="H1360" t="str">
            <v>05 - ANTIOQUIA</v>
          </cell>
          <cell r="I1360" t="str">
            <v>ANDES</v>
          </cell>
          <cell r="J1360" t="str">
            <v>CR 55 B 26 A 50</v>
          </cell>
          <cell r="K1360" t="str">
            <v>San Antonio Per</v>
          </cell>
          <cell r="L1360" t="str">
            <v>3148005079</v>
          </cell>
          <cell r="M1360" t="str">
            <v>CO</v>
          </cell>
          <cell r="N1360" t="str">
            <v>BANCOLOMBIA</v>
          </cell>
          <cell r="O1360" t="str">
            <v>02400004495</v>
          </cell>
          <cell r="P1360" t="str">
            <v>AHORRO</v>
          </cell>
          <cell r="Q1360" t="str">
            <v>CÉDULA DE CIUDADANÍA</v>
          </cell>
          <cell r="R1360">
            <v>43288741</v>
          </cell>
          <cell r="S1360" t="str">
            <v>Andes</v>
          </cell>
          <cell r="U1360" t="str">
            <v>05 - ANTIOQUIA</v>
          </cell>
          <cell r="V1360" t="str">
            <v>RIONEGRO</v>
          </cell>
          <cell r="W1360" t="str">
            <v>UNION LIBRE</v>
          </cell>
          <cell r="X1360" t="str">
            <v>0</v>
          </cell>
          <cell r="Z1360">
            <v>0</v>
          </cell>
          <cell r="AA1360" t="str">
            <v>0</v>
          </cell>
          <cell r="AB1360" t="str">
            <v>003</v>
          </cell>
          <cell r="AC1360" t="str">
            <v>TÉCNICO</v>
          </cell>
          <cell r="AD1360" t="str">
            <v>F</v>
          </cell>
          <cell r="AE1360" t="str">
            <v>002</v>
          </cell>
          <cell r="AF1360" t="str">
            <v>COMPAÑÍA DE ALIMENTOS COLOMBIANOS CALCO S.A</v>
          </cell>
          <cell r="AG1360" t="str">
            <v>52</v>
          </cell>
          <cell r="AH1360" t="str">
            <v>VENTAS</v>
          </cell>
          <cell r="AI1360" t="str">
            <v>02008003</v>
          </cell>
          <cell r="AJ1360" t="str">
            <v>Puntos de Venta</v>
          </cell>
          <cell r="AK1360" t="str">
            <v>R13-002</v>
          </cell>
          <cell r="AL1360" t="str">
            <v>SAN NICOLAS</v>
          </cell>
          <cell r="AM1360" t="str">
            <v>007</v>
          </cell>
          <cell r="AN1360" t="str">
            <v>Domingo</v>
          </cell>
          <cell r="AO1360" t="str">
            <v>000</v>
          </cell>
          <cell r="AP1360" t="str">
            <v>SIN DEFINIR</v>
          </cell>
          <cell r="AQ1360" t="str">
            <v>1</v>
          </cell>
          <cell r="AR1360">
            <v>44726</v>
          </cell>
          <cell r="AU1360" t="str">
            <v>A</v>
          </cell>
          <cell r="AW1360" t="str">
            <v>EPS010</v>
          </cell>
          <cell r="AX1360" t="str">
            <v>EPS SURA (ANTES SUSALUD)</v>
          </cell>
          <cell r="AY1360" t="str">
            <v>001</v>
          </cell>
          <cell r="AZ1360" t="str">
            <v>230201</v>
          </cell>
          <cell r="BA1360" t="str">
            <v>PROTECCIÓN + I. N. G.</v>
          </cell>
          <cell r="BB1360" t="str">
            <v>001</v>
          </cell>
          <cell r="BC1360" t="str">
            <v>14-28</v>
          </cell>
          <cell r="BD1360" t="str">
            <v>ARL SURA</v>
          </cell>
          <cell r="BE1360" t="str">
            <v>001</v>
          </cell>
          <cell r="BF1360" t="str">
            <v>CCF04</v>
          </cell>
          <cell r="BG1360" t="str">
            <v>COMFAMA ANTIOQUIA</v>
          </cell>
          <cell r="BH1360" t="str">
            <v>C005</v>
          </cell>
          <cell r="BI1360" t="str">
            <v>CESANTÍAS PROTECCIÓN S. A.</v>
          </cell>
          <cell r="BJ1360" t="str">
            <v>3561101</v>
          </cell>
          <cell r="BK1360" t="str">
            <v>002</v>
          </cell>
          <cell r="BL1360" t="str">
            <v>Quincenales</v>
          </cell>
          <cell r="BM1360" t="str">
            <v>TABLA</v>
          </cell>
          <cell r="BO1360" t="str">
            <v>001</v>
          </cell>
          <cell r="BP1360" t="str">
            <v>Salario interno pesos</v>
          </cell>
          <cell r="BQ1360">
            <v>1750905</v>
          </cell>
          <cell r="BR1360" t="str">
            <v>000000000000002</v>
          </cell>
          <cell r="BS1360" t="str">
            <v>COMPAÑÍA DE ALIMENTOS COLOMBIANOS CALCO S.A</v>
          </cell>
          <cell r="BT1360" t="str">
            <v>000000000047470</v>
          </cell>
          <cell r="BU1360" t="str">
            <v>PUNTOS DE VENTA</v>
          </cell>
          <cell r="BV1360" t="str">
            <v>000000000047620</v>
          </cell>
          <cell r="BW1360" t="str">
            <v>AUXILIAR DE RESTAURANTE</v>
          </cell>
          <cell r="BX1360" t="str">
            <v>000000000048873</v>
          </cell>
          <cell r="BY1360" t="str">
            <v>AUXILIAR DE RESTAURANTE</v>
          </cell>
          <cell r="BZ1360" t="str">
            <v>pacar721@yahoo.es</v>
          </cell>
          <cell r="CA1360" t="str">
            <v>220 - JORNADA MENSUAL 220 HORAS</v>
          </cell>
          <cell r="CB1360" t="str">
            <v>Ley 50</v>
          </cell>
          <cell r="CC1360" t="str">
            <v>1 - Indefinido</v>
          </cell>
          <cell r="CD1360" t="str">
            <v>APORTA</v>
          </cell>
          <cell r="CE1360" t="str">
            <v>APORTA</v>
          </cell>
          <cell r="CF1360" t="str">
            <v>APORTA</v>
          </cell>
          <cell r="CG1360">
            <v>2.4359999999999999</v>
          </cell>
          <cell r="CH1360" t="str">
            <v>SIN AUXILIO</v>
          </cell>
          <cell r="CI1360" t="str">
            <v>SIN AUXILIO</v>
          </cell>
          <cell r="CJ1360" t="str">
            <v>SIN AUXILIO</v>
          </cell>
          <cell r="CK1360" t="str">
            <v>Sueldo fijo</v>
          </cell>
          <cell r="CL1360" t="str">
            <v>Dependiente</v>
          </cell>
          <cell r="CM1360" t="str">
            <v>No aplica</v>
          </cell>
          <cell r="CN1360" t="str">
            <v>S</v>
          </cell>
          <cell r="CQ1360" t="str">
            <v>220</v>
          </cell>
          <cell r="CR1360" t="str">
            <v>Tiempo Completo 220</v>
          </cell>
          <cell r="CS1360" t="str">
            <v>31</v>
          </cell>
          <cell r="CT1360" t="str">
            <v>000000000047510</v>
          </cell>
          <cell r="CU1360" t="str">
            <v>SAN NICOLAS</v>
          </cell>
          <cell r="CW1360" t="str">
            <v>000</v>
          </cell>
          <cell r="CX1360" t="str">
            <v>CARDONA HERRERA MARIA PATRICIA</v>
          </cell>
        </row>
        <row r="1361">
          <cell r="A1361">
            <v>43342882</v>
          </cell>
          <cell r="B1361" t="str">
            <v>DAMARYS</v>
          </cell>
          <cell r="D1361" t="str">
            <v>OLIVEROS</v>
          </cell>
          <cell r="E1361" t="str">
            <v>PINO</v>
          </cell>
          <cell r="F1361">
            <v>25519</v>
          </cell>
          <cell r="G1361" t="str">
            <v>169 - COLOMBIA</v>
          </cell>
          <cell r="H1361" t="str">
            <v>05 - ANTIOQUIA</v>
          </cell>
          <cell r="I1361" t="str">
            <v>URRAO</v>
          </cell>
          <cell r="J1361" t="str">
            <v>CR 74 C 89 99</v>
          </cell>
          <cell r="K1361" t="str">
            <v>Robledo</v>
          </cell>
          <cell r="L1361" t="str">
            <v>3104723392</v>
          </cell>
          <cell r="M1361" t="str">
            <v>CO</v>
          </cell>
          <cell r="N1361" t="str">
            <v>BANCOLOMBIA</v>
          </cell>
          <cell r="O1361" t="str">
            <v>58025385614</v>
          </cell>
          <cell r="P1361" t="str">
            <v>AHORRO</v>
          </cell>
          <cell r="Q1361" t="str">
            <v>CÉDULA DE CIUDADANÍA</v>
          </cell>
          <cell r="R1361">
            <v>43342882</v>
          </cell>
          <cell r="S1361" t="str">
            <v>Urrao</v>
          </cell>
          <cell r="U1361" t="str">
            <v>05 - ANTIOQUIA</v>
          </cell>
          <cell r="V1361" t="str">
            <v>MEDELLIN</v>
          </cell>
          <cell r="W1361" t="str">
            <v>SOLTERO</v>
          </cell>
          <cell r="X1361" t="str">
            <v>0</v>
          </cell>
          <cell r="Z1361">
            <v>0</v>
          </cell>
          <cell r="AA1361" t="str">
            <v>0</v>
          </cell>
          <cell r="AB1361" t="str">
            <v>001</v>
          </cell>
          <cell r="AC1361" t="str">
            <v>PRIMARIA</v>
          </cell>
          <cell r="AD1361" t="str">
            <v>F</v>
          </cell>
          <cell r="AE1361" t="str">
            <v>002</v>
          </cell>
          <cell r="AF1361" t="str">
            <v>COMPAÑÍA DE ALIMENTOS COLOMBIANOS CALCO S.A</v>
          </cell>
          <cell r="AG1361" t="str">
            <v>52</v>
          </cell>
          <cell r="AH1361" t="str">
            <v>VENTAS</v>
          </cell>
          <cell r="AI1361" t="str">
            <v>02008003</v>
          </cell>
          <cell r="AJ1361" t="str">
            <v>Puntos de Venta</v>
          </cell>
          <cell r="AK1361" t="str">
            <v>R25-002</v>
          </cell>
          <cell r="AL1361" t="str">
            <v>FLORIDA ETAPA 2</v>
          </cell>
          <cell r="AM1361" t="str">
            <v>007</v>
          </cell>
          <cell r="AN1361" t="str">
            <v>Domingo</v>
          </cell>
          <cell r="AO1361" t="str">
            <v>000</v>
          </cell>
          <cell r="AP1361" t="str">
            <v>SIN DEFINIR</v>
          </cell>
          <cell r="AQ1361" t="str">
            <v>1</v>
          </cell>
          <cell r="AR1361">
            <v>42664</v>
          </cell>
          <cell r="AU1361" t="str">
            <v>A</v>
          </cell>
          <cell r="AW1361" t="str">
            <v>EPS010</v>
          </cell>
          <cell r="AX1361" t="str">
            <v>EPS SURA (ANTES SUSALUD)</v>
          </cell>
          <cell r="AY1361" t="str">
            <v>001</v>
          </cell>
          <cell r="AZ1361" t="str">
            <v>25-14</v>
          </cell>
          <cell r="BA1361" t="str">
            <v>COLPENSIONES</v>
          </cell>
          <cell r="BB1361" t="str">
            <v>001</v>
          </cell>
          <cell r="BC1361" t="str">
            <v>14-28</v>
          </cell>
          <cell r="BD1361" t="str">
            <v>ARL SURA</v>
          </cell>
          <cell r="BE1361" t="str">
            <v>001</v>
          </cell>
          <cell r="BF1361" t="str">
            <v>CCF04</v>
          </cell>
          <cell r="BG1361" t="str">
            <v>COMFAMA ANTIOQUIA</v>
          </cell>
          <cell r="BH1361" t="str">
            <v>C005</v>
          </cell>
          <cell r="BI1361" t="str">
            <v>CESANTÍAS PROTECCIÓN S. A.</v>
          </cell>
          <cell r="BJ1361" t="str">
            <v>3561101</v>
          </cell>
          <cell r="BK1361" t="str">
            <v>002</v>
          </cell>
          <cell r="BL1361" t="str">
            <v>Quincenales</v>
          </cell>
          <cell r="BM1361" t="str">
            <v>TABLA</v>
          </cell>
          <cell r="BO1361" t="str">
            <v>001</v>
          </cell>
          <cell r="BP1361" t="str">
            <v>Salario interno pesos</v>
          </cell>
          <cell r="BQ1361">
            <v>1750905</v>
          </cell>
          <cell r="BR1361" t="str">
            <v>000000000000002</v>
          </cell>
          <cell r="BS1361" t="str">
            <v>COMPAÑÍA DE ALIMENTOS COLOMBIANOS CALCO S.A</v>
          </cell>
          <cell r="BT1361" t="str">
            <v>000000000047470</v>
          </cell>
          <cell r="BU1361" t="str">
            <v>PUNTOS DE VENTA</v>
          </cell>
          <cell r="BV1361" t="str">
            <v>000000000047620</v>
          </cell>
          <cell r="BW1361" t="str">
            <v>AUXILIAR DE RESTAURANTE</v>
          </cell>
          <cell r="BX1361" t="str">
            <v>000000000048987</v>
          </cell>
          <cell r="BY1361" t="str">
            <v>AUXILIAR DE RESTAURANTE</v>
          </cell>
          <cell r="BZ1361" t="str">
            <v>damarisoliveros58@gmail.com</v>
          </cell>
          <cell r="CA1361" t="str">
            <v>220 - JORNADA MENSUAL 220 HORAS</v>
          </cell>
          <cell r="CB1361" t="str">
            <v>Ley 50</v>
          </cell>
          <cell r="CC1361" t="str">
            <v>1 - Indefinido</v>
          </cell>
          <cell r="CD1361" t="str">
            <v>APORTA</v>
          </cell>
          <cell r="CE1361" t="str">
            <v>APORTA</v>
          </cell>
          <cell r="CF1361" t="str">
            <v>APORTA</v>
          </cell>
          <cell r="CG1361">
            <v>2.4359999999999999</v>
          </cell>
          <cell r="CH1361" t="str">
            <v>SIN AUXILIO</v>
          </cell>
          <cell r="CI1361" t="str">
            <v>SIN AUXILIO</v>
          </cell>
          <cell r="CJ1361" t="str">
            <v>SIN AUXILIO</v>
          </cell>
          <cell r="CK1361" t="str">
            <v>Sueldo fijo</v>
          </cell>
          <cell r="CL1361" t="str">
            <v>Dependiente</v>
          </cell>
          <cell r="CM1361" t="str">
            <v>No aplica</v>
          </cell>
          <cell r="CN1361" t="str">
            <v>S</v>
          </cell>
          <cell r="CQ1361" t="str">
            <v>220</v>
          </cell>
          <cell r="CR1361" t="str">
            <v>Tiempo Completo 220</v>
          </cell>
          <cell r="CS1361" t="str">
            <v>31</v>
          </cell>
          <cell r="CT1361" t="str">
            <v>000000000047512</v>
          </cell>
          <cell r="CU1361" t="str">
            <v>FLORIDA PARQUE COMERCIAL</v>
          </cell>
          <cell r="CW1361" t="str">
            <v>000</v>
          </cell>
          <cell r="CX1361" t="str">
            <v xml:space="preserve">OLIVEROS PINO DAMARYS </v>
          </cell>
        </row>
        <row r="1362">
          <cell r="A1362">
            <v>43363264</v>
          </cell>
          <cell r="B1362" t="str">
            <v>DIOCELINA</v>
          </cell>
          <cell r="D1362" t="str">
            <v>LOPERA</v>
          </cell>
          <cell r="E1362" t="str">
            <v>HENAO</v>
          </cell>
          <cell r="F1362">
            <v>26014</v>
          </cell>
          <cell r="G1362" t="str">
            <v>169 - COLOMBIA</v>
          </cell>
          <cell r="H1362" t="str">
            <v>05 - ANTIOQUIA</v>
          </cell>
          <cell r="I1362" t="str">
            <v>LIBORINA</v>
          </cell>
          <cell r="J1362" t="str">
            <v>VRD LA MOSQUITA</v>
          </cell>
          <cell r="K1362" t="str">
            <v>1</v>
          </cell>
          <cell r="L1362" t="str">
            <v>3053904939</v>
          </cell>
          <cell r="M1362" t="str">
            <v>CO</v>
          </cell>
          <cell r="N1362" t="str">
            <v>BANCOLOMBIA</v>
          </cell>
          <cell r="O1362" t="str">
            <v>92800001436</v>
          </cell>
          <cell r="P1362" t="str">
            <v>AHORRO</v>
          </cell>
          <cell r="Q1362" t="str">
            <v>CÉDULA DE CIUDADANÍA</v>
          </cell>
          <cell r="R1362">
            <v>43363264</v>
          </cell>
          <cell r="S1362" t="str">
            <v>San Pedro</v>
          </cell>
          <cell r="U1362" t="str">
            <v>05 - ANTIOQUIA</v>
          </cell>
          <cell r="V1362" t="str">
            <v>RIONEGRO</v>
          </cell>
          <cell r="W1362" t="str">
            <v>CASADO</v>
          </cell>
          <cell r="X1362" t="str">
            <v>0</v>
          </cell>
          <cell r="Z1362">
            <v>0</v>
          </cell>
          <cell r="AA1362" t="str">
            <v>0</v>
          </cell>
          <cell r="AB1362" t="str">
            <v>002</v>
          </cell>
          <cell r="AC1362" t="str">
            <v>BACHILLERATO</v>
          </cell>
          <cell r="AD1362" t="str">
            <v>F</v>
          </cell>
          <cell r="AE1362" t="str">
            <v>002</v>
          </cell>
          <cell r="AF1362" t="str">
            <v>COMPAÑÍA DE ALIMENTOS COLOMBIANOS CALCO S.A</v>
          </cell>
          <cell r="AG1362" t="str">
            <v>52</v>
          </cell>
          <cell r="AH1362" t="str">
            <v>VENTAS</v>
          </cell>
          <cell r="AI1362" t="str">
            <v>02008003</v>
          </cell>
          <cell r="AJ1362" t="str">
            <v>Puntos de Venta</v>
          </cell>
          <cell r="AK1362" t="str">
            <v>R10-002</v>
          </cell>
          <cell r="AL1362" t="str">
            <v>LLANOGRANDE</v>
          </cell>
          <cell r="AM1362" t="str">
            <v>007</v>
          </cell>
          <cell r="AN1362" t="str">
            <v>Domingo</v>
          </cell>
          <cell r="AO1362" t="str">
            <v>000</v>
          </cell>
          <cell r="AP1362" t="str">
            <v>SIN DEFINIR</v>
          </cell>
          <cell r="AQ1362" t="str">
            <v>1</v>
          </cell>
          <cell r="AR1362">
            <v>42299</v>
          </cell>
          <cell r="AU1362" t="str">
            <v>A</v>
          </cell>
          <cell r="AW1362" t="str">
            <v>EPS037</v>
          </cell>
          <cell r="AX1362" t="str">
            <v>NUEVA E.P.S.</v>
          </cell>
          <cell r="AY1362" t="str">
            <v>001</v>
          </cell>
          <cell r="AZ1362" t="str">
            <v>25-14</v>
          </cell>
          <cell r="BA1362" t="str">
            <v>COLPENSIONES</v>
          </cell>
          <cell r="BB1362" t="str">
            <v>001</v>
          </cell>
          <cell r="BC1362" t="str">
            <v>14-28</v>
          </cell>
          <cell r="BD1362" t="str">
            <v>ARL SURA</v>
          </cell>
          <cell r="BE1362" t="str">
            <v>001</v>
          </cell>
          <cell r="BF1362" t="str">
            <v>CCF04</v>
          </cell>
          <cell r="BG1362" t="str">
            <v>COMFAMA ANTIOQUIA</v>
          </cell>
          <cell r="BH1362" t="str">
            <v>C005</v>
          </cell>
          <cell r="BI1362" t="str">
            <v>CESANTÍAS PROTECCIÓN S. A.</v>
          </cell>
          <cell r="BJ1362" t="str">
            <v>3561101</v>
          </cell>
          <cell r="BK1362" t="str">
            <v>002</v>
          </cell>
          <cell r="BL1362" t="str">
            <v>Quincenales</v>
          </cell>
          <cell r="BM1362" t="str">
            <v>TABLA</v>
          </cell>
          <cell r="BO1362" t="str">
            <v>001</v>
          </cell>
          <cell r="BP1362" t="str">
            <v>Salario interno pesos</v>
          </cell>
          <cell r="BQ1362">
            <v>1750905</v>
          </cell>
          <cell r="BR1362" t="str">
            <v>000000000000002</v>
          </cell>
          <cell r="BS1362" t="str">
            <v>COMPAÑÍA DE ALIMENTOS COLOMBIANOS CALCO S.A</v>
          </cell>
          <cell r="BT1362" t="str">
            <v>000000000047470</v>
          </cell>
          <cell r="BU1362" t="str">
            <v>PUNTOS DE VENTA</v>
          </cell>
          <cell r="BV1362" t="str">
            <v>000000000047620</v>
          </cell>
          <cell r="BW1362" t="str">
            <v>AUXILIAR DE RESTAURANTE</v>
          </cell>
          <cell r="BX1362" t="str">
            <v>000000000048750</v>
          </cell>
          <cell r="BY1362" t="str">
            <v>AUXILIAR DE RESTAURANTE</v>
          </cell>
          <cell r="BZ1362" t="str">
            <v>llopera181@gmail.com</v>
          </cell>
          <cell r="CA1362" t="str">
            <v>220 - JORNADA MENSUAL 220 HORAS</v>
          </cell>
          <cell r="CB1362" t="str">
            <v>Ley 50</v>
          </cell>
          <cell r="CC1362" t="str">
            <v>1 - Indefinido</v>
          </cell>
          <cell r="CD1362" t="str">
            <v>APORTA</v>
          </cell>
          <cell r="CE1362" t="str">
            <v>APORTA</v>
          </cell>
          <cell r="CF1362" t="str">
            <v>APORTA</v>
          </cell>
          <cell r="CG1362">
            <v>2.4359999999999999</v>
          </cell>
          <cell r="CH1362" t="str">
            <v>SIN AUXILIO</v>
          </cell>
          <cell r="CI1362" t="str">
            <v>SIN AUXILIO</v>
          </cell>
          <cell r="CJ1362" t="str">
            <v>SIN AUXILIO</v>
          </cell>
          <cell r="CK1362" t="str">
            <v>Sueldo fijo</v>
          </cell>
          <cell r="CL1362" t="str">
            <v>Dependiente</v>
          </cell>
          <cell r="CM1362" t="str">
            <v>No aplica</v>
          </cell>
          <cell r="CN1362" t="str">
            <v>S</v>
          </cell>
          <cell r="CQ1362" t="str">
            <v>220</v>
          </cell>
          <cell r="CR1362" t="str">
            <v>Tiempo Completo 220</v>
          </cell>
          <cell r="CS1362" t="str">
            <v>31</v>
          </cell>
          <cell r="CT1362" t="str">
            <v>000000000047507</v>
          </cell>
          <cell r="CU1362" t="str">
            <v>LLANOGRANDE</v>
          </cell>
          <cell r="CW1362" t="str">
            <v>000</v>
          </cell>
          <cell r="CX1362" t="str">
            <v xml:space="preserve">LOPERA HENAO DIOCELINA </v>
          </cell>
        </row>
        <row r="1363">
          <cell r="A1363">
            <v>43382332</v>
          </cell>
          <cell r="B1363" t="str">
            <v>YOLANDA</v>
          </cell>
          <cell r="C1363" t="str">
            <v>DEL SOCORRO</v>
          </cell>
          <cell r="D1363" t="str">
            <v>ARANGO</v>
          </cell>
          <cell r="E1363" t="str">
            <v>ARANGO</v>
          </cell>
          <cell r="F1363">
            <v>30308</v>
          </cell>
          <cell r="G1363" t="str">
            <v>169 - COLOMBIA</v>
          </cell>
          <cell r="H1363" t="str">
            <v>05 - ANTIOQUIA</v>
          </cell>
          <cell r="I1363" t="str">
            <v>ARGELIA</v>
          </cell>
          <cell r="J1363" t="str">
            <v>VDA LAS CUCHILLAS</v>
          </cell>
          <cell r="K1363" t="str">
            <v>Cuatro Esquinas</v>
          </cell>
          <cell r="L1363" t="str">
            <v>3147256559</v>
          </cell>
          <cell r="M1363" t="str">
            <v>CO</v>
          </cell>
          <cell r="N1363" t="str">
            <v>BANCOLOMBIA</v>
          </cell>
          <cell r="O1363" t="str">
            <v>02447091464</v>
          </cell>
          <cell r="P1363" t="str">
            <v>AHORRO</v>
          </cell>
          <cell r="Q1363" t="str">
            <v>CÉDULA DE CIUDADANÍA</v>
          </cell>
          <cell r="R1363">
            <v>43382332</v>
          </cell>
          <cell r="S1363" t="str">
            <v>ARGELIA</v>
          </cell>
          <cell r="U1363" t="str">
            <v>05 - ANTIOQUIA</v>
          </cell>
          <cell r="V1363" t="str">
            <v>RIONEGRO</v>
          </cell>
          <cell r="W1363" t="str">
            <v>UNION LIBRE</v>
          </cell>
          <cell r="X1363" t="str">
            <v>0</v>
          </cell>
          <cell r="Z1363">
            <v>0</v>
          </cell>
          <cell r="AA1363" t="str">
            <v>0</v>
          </cell>
          <cell r="AB1363" t="str">
            <v>001</v>
          </cell>
          <cell r="AC1363" t="str">
            <v>PRIMARIA</v>
          </cell>
          <cell r="AD1363" t="str">
            <v>F</v>
          </cell>
          <cell r="AE1363" t="str">
            <v>002</v>
          </cell>
          <cell r="AF1363" t="str">
            <v>COMPAÑÍA DE ALIMENTOS COLOMBIANOS CALCO S.A</v>
          </cell>
          <cell r="AG1363" t="str">
            <v>52</v>
          </cell>
          <cell r="AH1363" t="str">
            <v>VENTAS</v>
          </cell>
          <cell r="AI1363" t="str">
            <v>02008003</v>
          </cell>
          <cell r="AJ1363" t="str">
            <v>Puntos de Venta</v>
          </cell>
          <cell r="AK1363" t="str">
            <v>R10-002</v>
          </cell>
          <cell r="AL1363" t="str">
            <v>LLANOGRANDE</v>
          </cell>
          <cell r="AM1363" t="str">
            <v>002</v>
          </cell>
          <cell r="AN1363" t="str">
            <v>Martes</v>
          </cell>
          <cell r="AO1363" t="str">
            <v>000</v>
          </cell>
          <cell r="AP1363" t="str">
            <v>SIN DEFINIR</v>
          </cell>
          <cell r="AQ1363" t="str">
            <v>2</v>
          </cell>
          <cell r="AR1363">
            <v>46001</v>
          </cell>
          <cell r="AS1363" t="str">
            <v>09/09/2026</v>
          </cell>
          <cell r="AU1363" t="str">
            <v>A</v>
          </cell>
          <cell r="AW1363" t="str">
            <v>EPS002</v>
          </cell>
          <cell r="AX1363" t="str">
            <v>SALUD TOTAL</v>
          </cell>
          <cell r="AY1363" t="str">
            <v>001</v>
          </cell>
          <cell r="AZ1363" t="str">
            <v>230301</v>
          </cell>
          <cell r="BA1363" t="str">
            <v>PORVENIR</v>
          </cell>
          <cell r="BB1363" t="str">
            <v>001</v>
          </cell>
          <cell r="BC1363" t="str">
            <v>14-28</v>
          </cell>
          <cell r="BD1363" t="str">
            <v>ARL SURA</v>
          </cell>
          <cell r="BE1363" t="str">
            <v>001</v>
          </cell>
          <cell r="BF1363" t="str">
            <v>CCF04</v>
          </cell>
          <cell r="BG1363" t="str">
            <v>COMFAMA ANTIOQUIA</v>
          </cell>
          <cell r="BH1363" t="str">
            <v>C005</v>
          </cell>
          <cell r="BI1363" t="str">
            <v>CESANTÍAS PROTECCIÓN S. A.</v>
          </cell>
          <cell r="BJ1363" t="str">
            <v>3561101</v>
          </cell>
          <cell r="BK1363" t="str">
            <v>002</v>
          </cell>
          <cell r="BL1363" t="str">
            <v>Quincenales</v>
          </cell>
          <cell r="BM1363" t="str">
            <v>TABLA</v>
          </cell>
          <cell r="BO1363" t="str">
            <v>001</v>
          </cell>
          <cell r="BP1363" t="str">
            <v>Salario interno pesos</v>
          </cell>
          <cell r="BQ1363">
            <v>1750905</v>
          </cell>
          <cell r="BR1363" t="str">
            <v>000000000000002</v>
          </cell>
          <cell r="BS1363" t="str">
            <v>COMPAÑÍA DE ALIMENTOS COLOMBIANOS CALCO S.A</v>
          </cell>
          <cell r="BT1363" t="str">
            <v>000000000047470</v>
          </cell>
          <cell r="BU1363" t="str">
            <v>PUNTOS DE VENTA</v>
          </cell>
          <cell r="BV1363" t="str">
            <v>000000000047620</v>
          </cell>
          <cell r="BW1363" t="str">
            <v>AUXILIAR DE RESTAURANTE</v>
          </cell>
          <cell r="BX1363" t="str">
            <v>000000000064216</v>
          </cell>
          <cell r="BY1363" t="str">
            <v>AUXILIAR DE RESTAURANTE</v>
          </cell>
          <cell r="BZ1363" t="str">
            <v>yolandaarango23@gmail.com</v>
          </cell>
          <cell r="CA1363" t="str">
            <v>220 - JORNADA MENSUAL 220 HORAS</v>
          </cell>
          <cell r="CB1363" t="str">
            <v>Ley 50</v>
          </cell>
          <cell r="CC1363" t="str">
            <v>2 - Fijo</v>
          </cell>
          <cell r="CD1363" t="str">
            <v>APORTA</v>
          </cell>
          <cell r="CE1363" t="str">
            <v>APORTA</v>
          </cell>
          <cell r="CF1363" t="str">
            <v>APORTA</v>
          </cell>
          <cell r="CG1363">
            <v>2.4359999999999999</v>
          </cell>
          <cell r="CH1363" t="str">
            <v>SIN AUXILIO</v>
          </cell>
          <cell r="CI1363" t="str">
            <v>SIN AUXILIO</v>
          </cell>
          <cell r="CJ1363" t="str">
            <v>SIN AUXILIO</v>
          </cell>
          <cell r="CK1363" t="str">
            <v>Sueldo fijo</v>
          </cell>
          <cell r="CL1363" t="str">
            <v>Dependiente</v>
          </cell>
          <cell r="CM1363" t="str">
            <v>No aplica</v>
          </cell>
          <cell r="CN1363" t="str">
            <v>S</v>
          </cell>
          <cell r="CQ1363" t="str">
            <v>220</v>
          </cell>
          <cell r="CR1363" t="str">
            <v>Tiempo Completo 220</v>
          </cell>
          <cell r="CS1363" t="str">
            <v>31</v>
          </cell>
          <cell r="CT1363" t="str">
            <v>000000000047510</v>
          </cell>
          <cell r="CU1363" t="str">
            <v>SAN NICOLAS</v>
          </cell>
          <cell r="CW1363" t="str">
            <v>000</v>
          </cell>
          <cell r="CX1363" t="str">
            <v>ARANGO ARANGO YOLANDA DEL SOCORRO</v>
          </cell>
        </row>
        <row r="1364">
          <cell r="A1364">
            <v>43414690</v>
          </cell>
          <cell r="B1364" t="str">
            <v>DIANA</v>
          </cell>
          <cell r="C1364" t="str">
            <v>PATRICIA</v>
          </cell>
          <cell r="D1364" t="str">
            <v>HERRERA</v>
          </cell>
          <cell r="E1364" t="str">
            <v>TANGARIFE</v>
          </cell>
          <cell r="F1364">
            <v>28083</v>
          </cell>
          <cell r="G1364" t="str">
            <v>169 - COLOMBIA</v>
          </cell>
          <cell r="H1364" t="str">
            <v>05 - ANTIOQUIA</v>
          </cell>
          <cell r="I1364" t="str">
            <v>TAMESIS</v>
          </cell>
          <cell r="J1364" t="str">
            <v>CL 132 D SUR 43 64</v>
          </cell>
          <cell r="K1364" t="str">
            <v>Caldas</v>
          </cell>
          <cell r="L1364" t="str">
            <v>3103819631</v>
          </cell>
          <cell r="M1364" t="str">
            <v>CO</v>
          </cell>
          <cell r="N1364" t="str">
            <v>BANCOLOMBIA</v>
          </cell>
          <cell r="O1364" t="str">
            <v>91223430151</v>
          </cell>
          <cell r="P1364" t="str">
            <v>AHORRO</v>
          </cell>
          <cell r="Q1364" t="str">
            <v>CÉDULA DE CIUDADANÍA</v>
          </cell>
          <cell r="R1364">
            <v>43414690</v>
          </cell>
          <cell r="S1364" t="str">
            <v>Fredonia</v>
          </cell>
          <cell r="U1364" t="str">
            <v>05 - ANTIOQUIA</v>
          </cell>
          <cell r="V1364" t="str">
            <v>CALDAS</v>
          </cell>
          <cell r="W1364" t="str">
            <v>CASADO</v>
          </cell>
          <cell r="X1364" t="str">
            <v>0</v>
          </cell>
          <cell r="Z1364">
            <v>0</v>
          </cell>
          <cell r="AA1364" t="str">
            <v>0</v>
          </cell>
          <cell r="AB1364" t="str">
            <v>001</v>
          </cell>
          <cell r="AC1364" t="str">
            <v>PRIMARIA</v>
          </cell>
          <cell r="AD1364" t="str">
            <v>F</v>
          </cell>
          <cell r="AE1364" t="str">
            <v>002</v>
          </cell>
          <cell r="AF1364" t="str">
            <v>COMPAÑÍA DE ALIMENTOS COLOMBIANOS CALCO S.A</v>
          </cell>
          <cell r="AG1364" t="str">
            <v>73</v>
          </cell>
          <cell r="AH1364" t="str">
            <v>MANO DE OBRA INDIRECTA</v>
          </cell>
          <cell r="AI1364" t="str">
            <v>03010003</v>
          </cell>
          <cell r="AJ1364" t="str">
            <v>Cocina y Heladeria principal</v>
          </cell>
          <cell r="AK1364" t="str">
            <v>PPP-002</v>
          </cell>
          <cell r="AL1364" t="str">
            <v>PLANTA DE PRODUCCIÓN</v>
          </cell>
          <cell r="AM1364" t="str">
            <v>007</v>
          </cell>
          <cell r="AN1364" t="str">
            <v>Domingo</v>
          </cell>
          <cell r="AO1364" t="str">
            <v>000</v>
          </cell>
          <cell r="AP1364" t="str">
            <v>SIN DEFINIR</v>
          </cell>
          <cell r="AQ1364" t="str">
            <v>1</v>
          </cell>
          <cell r="AR1364">
            <v>45532</v>
          </cell>
          <cell r="AS1364" t="str">
            <v>27/08/2026</v>
          </cell>
          <cell r="AU1364" t="str">
            <v>A</v>
          </cell>
          <cell r="AW1364" t="str">
            <v>EPS010</v>
          </cell>
          <cell r="AX1364" t="str">
            <v>EPS SURA (ANTES SUSALUD)</v>
          </cell>
          <cell r="AY1364" t="str">
            <v>001</v>
          </cell>
          <cell r="AZ1364" t="str">
            <v>230201</v>
          </cell>
          <cell r="BA1364" t="str">
            <v>PROTECCIÓN + I. N. G.</v>
          </cell>
          <cell r="BB1364" t="str">
            <v>001</v>
          </cell>
          <cell r="BC1364" t="str">
            <v>14-28</v>
          </cell>
          <cell r="BD1364" t="str">
            <v>ARL SURA</v>
          </cell>
          <cell r="BE1364" t="str">
            <v>001</v>
          </cell>
          <cell r="BF1364" t="str">
            <v>CCF04</v>
          </cell>
          <cell r="BG1364" t="str">
            <v>COMFAMA ANTIOQUIA</v>
          </cell>
          <cell r="BH1364" t="str">
            <v>C005</v>
          </cell>
          <cell r="BI1364" t="str">
            <v>CESANTÍAS PROTECCIÓN S. A.</v>
          </cell>
          <cell r="BJ1364" t="str">
            <v>2108901</v>
          </cell>
          <cell r="BK1364" t="str">
            <v>002</v>
          </cell>
          <cell r="BL1364" t="str">
            <v>Quincenales</v>
          </cell>
          <cell r="BM1364" t="str">
            <v>TABLA</v>
          </cell>
          <cell r="BO1364" t="str">
            <v>001</v>
          </cell>
          <cell r="BP1364" t="str">
            <v>Salario interno pesos</v>
          </cell>
          <cell r="BQ1364">
            <v>1750905</v>
          </cell>
          <cell r="BR1364" t="str">
            <v>000000000000002</v>
          </cell>
          <cell r="BS1364" t="str">
            <v>COMPAÑÍA DE ALIMENTOS COLOMBIANOS CALCO S.A</v>
          </cell>
          <cell r="BT1364" t="str">
            <v>000000000047443</v>
          </cell>
          <cell r="BU1364" t="str">
            <v>COCINA PRINCIPAL</v>
          </cell>
          <cell r="BV1364" t="str">
            <v>000000000047618</v>
          </cell>
          <cell r="BW1364" t="str">
            <v>AUXILIAR DE PRODUCCIÓN</v>
          </cell>
          <cell r="BX1364" t="str">
            <v>000000000048271</v>
          </cell>
          <cell r="BY1364" t="str">
            <v>AUXILIAR DE PRODUCCIÓN</v>
          </cell>
          <cell r="BZ1364" t="str">
            <v>tangarifed258@gmail.com</v>
          </cell>
          <cell r="CA1364" t="str">
            <v>220 - JORNADA MENSUAL 220 HORAS</v>
          </cell>
          <cell r="CB1364" t="str">
            <v>Ley 50</v>
          </cell>
          <cell r="CC1364" t="str">
            <v>2 - Fijo</v>
          </cell>
          <cell r="CD1364" t="str">
            <v>APORTA</v>
          </cell>
          <cell r="CE1364" t="str">
            <v>APORTA</v>
          </cell>
          <cell r="CF1364" t="str">
            <v>APORTA</v>
          </cell>
          <cell r="CG1364">
            <v>1.044</v>
          </cell>
          <cell r="CH1364" t="str">
            <v>SIN AUXILIO</v>
          </cell>
          <cell r="CI1364" t="str">
            <v>SIN AUXILIO</v>
          </cell>
          <cell r="CJ1364" t="str">
            <v>SIN AUXILIO</v>
          </cell>
          <cell r="CK1364" t="str">
            <v>Sueldo fijo</v>
          </cell>
          <cell r="CL1364" t="str">
            <v>Dependiente</v>
          </cell>
          <cell r="CM1364" t="str">
            <v>No aplica</v>
          </cell>
          <cell r="CN1364" t="str">
            <v>S</v>
          </cell>
          <cell r="CQ1364" t="str">
            <v>220</v>
          </cell>
          <cell r="CR1364" t="str">
            <v>Tiempo Completo 220</v>
          </cell>
          <cell r="CS1364" t="str">
            <v>31</v>
          </cell>
          <cell r="CT1364" t="str">
            <v>000000000047497</v>
          </cell>
          <cell r="CU1364" t="str">
            <v>PRODUCCIÓN</v>
          </cell>
          <cell r="CW1364" t="str">
            <v>000</v>
          </cell>
          <cell r="CX1364" t="str">
            <v>HERRERA TANGARIFE DIANA PATRICIA</v>
          </cell>
        </row>
        <row r="1365">
          <cell r="A1365">
            <v>43421164</v>
          </cell>
          <cell r="B1365" t="str">
            <v>GLORIA</v>
          </cell>
          <cell r="C1365" t="str">
            <v>CECILIA</v>
          </cell>
          <cell r="D1365" t="str">
            <v>ARBELAEZ</v>
          </cell>
          <cell r="E1365" t="str">
            <v>MARIN</v>
          </cell>
          <cell r="F1365">
            <v>25893</v>
          </cell>
          <cell r="G1365" t="str">
            <v>169 - COLOMBIA</v>
          </cell>
          <cell r="H1365" t="str">
            <v>05 - ANTIOQUIA</v>
          </cell>
          <cell r="I1365" t="str">
            <v>SAN VICENTE</v>
          </cell>
          <cell r="J1365" t="str">
            <v>CL 72 04 07</v>
          </cell>
          <cell r="K1365" t="str">
            <v>Bosques Del Nor</v>
          </cell>
          <cell r="L1365" t="str">
            <v>5619391</v>
          </cell>
          <cell r="M1365" t="str">
            <v>CO</v>
          </cell>
          <cell r="N1365" t="str">
            <v>BANCOLOMBIA</v>
          </cell>
          <cell r="O1365" t="str">
            <v>41200002062</v>
          </cell>
          <cell r="P1365" t="str">
            <v>AHORRO</v>
          </cell>
          <cell r="Q1365" t="str">
            <v>CÉDULA DE CIUDADANÍA</v>
          </cell>
          <cell r="R1365">
            <v>43421164</v>
          </cell>
          <cell r="S1365" t="str">
            <v>San Vicente</v>
          </cell>
          <cell r="U1365" t="str">
            <v>05 - ANTIOQUIA</v>
          </cell>
          <cell r="V1365" t="str">
            <v>RIONEGRO</v>
          </cell>
          <cell r="W1365" t="str">
            <v>UNION LIBRE</v>
          </cell>
          <cell r="X1365" t="str">
            <v>0</v>
          </cell>
          <cell r="Z1365">
            <v>0</v>
          </cell>
          <cell r="AA1365" t="str">
            <v>0</v>
          </cell>
          <cell r="AB1365" t="str">
            <v>003</v>
          </cell>
          <cell r="AC1365" t="str">
            <v>TÉCNICO</v>
          </cell>
          <cell r="AD1365" t="str">
            <v>F</v>
          </cell>
          <cell r="AE1365" t="str">
            <v>002</v>
          </cell>
          <cell r="AF1365" t="str">
            <v>COMPAÑÍA DE ALIMENTOS COLOMBIANOS CALCO S.A</v>
          </cell>
          <cell r="AG1365" t="str">
            <v>52</v>
          </cell>
          <cell r="AH1365" t="str">
            <v>VENTAS</v>
          </cell>
          <cell r="AI1365" t="str">
            <v>02008003</v>
          </cell>
          <cell r="AJ1365" t="str">
            <v>Puntos de Venta</v>
          </cell>
          <cell r="AK1365" t="str">
            <v>R13-002</v>
          </cell>
          <cell r="AL1365" t="str">
            <v>SAN NICOLAS</v>
          </cell>
          <cell r="AM1365" t="str">
            <v>007</v>
          </cell>
          <cell r="AN1365" t="str">
            <v>Domingo</v>
          </cell>
          <cell r="AO1365" t="str">
            <v>000</v>
          </cell>
          <cell r="AP1365" t="str">
            <v>SIN DEFINIR</v>
          </cell>
          <cell r="AQ1365" t="str">
            <v>1</v>
          </cell>
          <cell r="AR1365">
            <v>40939</v>
          </cell>
          <cell r="AU1365" t="str">
            <v>A</v>
          </cell>
          <cell r="AW1365" t="str">
            <v>EPS010</v>
          </cell>
          <cell r="AX1365" t="str">
            <v>EPS SURA (ANTES SUSALUD)</v>
          </cell>
          <cell r="AY1365" t="str">
            <v>001</v>
          </cell>
          <cell r="AZ1365" t="str">
            <v>25-14</v>
          </cell>
          <cell r="BA1365" t="str">
            <v>COLPENSIONES</v>
          </cell>
          <cell r="BB1365" t="str">
            <v>001</v>
          </cell>
          <cell r="BC1365" t="str">
            <v>14-28</v>
          </cell>
          <cell r="BD1365" t="str">
            <v>ARL SURA</v>
          </cell>
          <cell r="BE1365" t="str">
            <v>001</v>
          </cell>
          <cell r="BF1365" t="str">
            <v>CCF04</v>
          </cell>
          <cell r="BG1365" t="str">
            <v>COMFAMA ANTIOQUIA</v>
          </cell>
          <cell r="BH1365" t="str">
            <v>C005</v>
          </cell>
          <cell r="BI1365" t="str">
            <v>CESANTÍAS PROTECCIÓN S. A.</v>
          </cell>
          <cell r="BJ1365" t="str">
            <v>3561101</v>
          </cell>
          <cell r="BK1365" t="str">
            <v>002</v>
          </cell>
          <cell r="BL1365" t="str">
            <v>Quincenales</v>
          </cell>
          <cell r="BM1365" t="str">
            <v>TABLA</v>
          </cell>
          <cell r="BO1365" t="str">
            <v>001</v>
          </cell>
          <cell r="BP1365" t="str">
            <v>Salario interno pesos</v>
          </cell>
          <cell r="BQ1365">
            <v>1750905</v>
          </cell>
          <cell r="BR1365" t="str">
            <v>000000000000002</v>
          </cell>
          <cell r="BS1365" t="str">
            <v>COMPAÑÍA DE ALIMENTOS COLOMBIANOS CALCO S.A</v>
          </cell>
          <cell r="BT1365" t="str">
            <v>000000000047470</v>
          </cell>
          <cell r="BU1365" t="str">
            <v>PUNTOS DE VENTA</v>
          </cell>
          <cell r="BV1365" t="str">
            <v>000000000047620</v>
          </cell>
          <cell r="BW1365" t="str">
            <v>AUXILIAR DE RESTAURANTE</v>
          </cell>
          <cell r="BX1365" t="str">
            <v>000000000048866</v>
          </cell>
          <cell r="BY1365" t="str">
            <v>AUXILIAR DE RESTAURANTE</v>
          </cell>
          <cell r="BZ1365" t="str">
            <v>garbelaez18@gmail.com</v>
          </cell>
          <cell r="CA1365" t="str">
            <v>220 - JORNADA MENSUAL 220 HORAS</v>
          </cell>
          <cell r="CB1365" t="str">
            <v>Ley 50</v>
          </cell>
          <cell r="CC1365" t="str">
            <v>1 - Indefinido</v>
          </cell>
          <cell r="CD1365" t="str">
            <v>APORTA</v>
          </cell>
          <cell r="CE1365" t="str">
            <v>APORTA</v>
          </cell>
          <cell r="CF1365" t="str">
            <v>APORTA</v>
          </cell>
          <cell r="CG1365">
            <v>2.4359999999999999</v>
          </cell>
          <cell r="CH1365" t="str">
            <v>SIN AUXILIO</v>
          </cell>
          <cell r="CI1365" t="str">
            <v>SIN AUXILIO</v>
          </cell>
          <cell r="CJ1365" t="str">
            <v>SIN AUXILIO</v>
          </cell>
          <cell r="CK1365" t="str">
            <v>Sueldo fijo</v>
          </cell>
          <cell r="CL1365" t="str">
            <v>Dependiente</v>
          </cell>
          <cell r="CM1365" t="str">
            <v>No aplica</v>
          </cell>
          <cell r="CN1365" t="str">
            <v>S</v>
          </cell>
          <cell r="CQ1365" t="str">
            <v>220</v>
          </cell>
          <cell r="CR1365" t="str">
            <v>Tiempo Completo 220</v>
          </cell>
          <cell r="CS1365" t="str">
            <v>31</v>
          </cell>
          <cell r="CT1365" t="str">
            <v>000000000047510</v>
          </cell>
          <cell r="CU1365" t="str">
            <v>SAN NICOLAS</v>
          </cell>
          <cell r="CW1365" t="str">
            <v>000</v>
          </cell>
          <cell r="CX1365" t="str">
            <v>ARBELAEZ MARIN GLORIA CECILIA</v>
          </cell>
        </row>
        <row r="1366">
          <cell r="A1366">
            <v>43437152</v>
          </cell>
          <cell r="B1366" t="str">
            <v>MARTHA</v>
          </cell>
          <cell r="C1366" t="str">
            <v>ELENA</v>
          </cell>
          <cell r="D1366" t="str">
            <v>VARGAS</v>
          </cell>
          <cell r="E1366" t="str">
            <v>ISAZA</v>
          </cell>
          <cell r="F1366">
            <v>24313</v>
          </cell>
          <cell r="G1366" t="str">
            <v>169 - COLOMBIA</v>
          </cell>
          <cell r="H1366" t="str">
            <v>17 - CALDAS</v>
          </cell>
          <cell r="I1366" t="str">
            <v>MANIZALES</v>
          </cell>
          <cell r="J1366" t="str">
            <v>CL 41 52 53 CA 05</v>
          </cell>
          <cell r="K1366" t="str">
            <v>San Joaquin</v>
          </cell>
          <cell r="L1366" t="str">
            <v>3136730294_</v>
          </cell>
          <cell r="M1366" t="str">
            <v>CO</v>
          </cell>
          <cell r="N1366" t="str">
            <v>BANCOLOMBIA</v>
          </cell>
          <cell r="O1366" t="str">
            <v>10832466917</v>
          </cell>
          <cell r="P1366" t="str">
            <v>AHORRO</v>
          </cell>
          <cell r="Q1366" t="str">
            <v>CÉDULA DE CIUDADANÍA</v>
          </cell>
          <cell r="R1366">
            <v>43437152</v>
          </cell>
          <cell r="S1366" t="str">
            <v>Bello</v>
          </cell>
          <cell r="U1366" t="str">
            <v>05 - ANTIOQUIA</v>
          </cell>
          <cell r="V1366" t="str">
            <v>RIONEGRO</v>
          </cell>
          <cell r="W1366" t="str">
            <v>CASADO</v>
          </cell>
          <cell r="X1366" t="str">
            <v>0</v>
          </cell>
          <cell r="Z1366">
            <v>0</v>
          </cell>
          <cell r="AA1366" t="str">
            <v>0</v>
          </cell>
          <cell r="AB1366" t="str">
            <v>005</v>
          </cell>
          <cell r="AC1366" t="str">
            <v>UNIVERSITARIO</v>
          </cell>
          <cell r="AD1366" t="str">
            <v>F</v>
          </cell>
          <cell r="AE1366" t="str">
            <v>002</v>
          </cell>
          <cell r="AF1366" t="str">
            <v>COMPAÑÍA DE ALIMENTOS COLOMBIANOS CALCO S.A</v>
          </cell>
          <cell r="AG1366" t="str">
            <v>52</v>
          </cell>
          <cell r="AH1366" t="str">
            <v>VENTAS</v>
          </cell>
          <cell r="AI1366" t="str">
            <v>02008003</v>
          </cell>
          <cell r="AJ1366" t="str">
            <v>Puntos de Venta</v>
          </cell>
          <cell r="AK1366" t="str">
            <v>R10-002</v>
          </cell>
          <cell r="AL1366" t="str">
            <v>LLANOGRANDE</v>
          </cell>
          <cell r="AM1366" t="str">
            <v>007</v>
          </cell>
          <cell r="AN1366" t="str">
            <v>Domingo</v>
          </cell>
          <cell r="AO1366" t="str">
            <v>000</v>
          </cell>
          <cell r="AP1366" t="str">
            <v>SIN DEFINIR</v>
          </cell>
          <cell r="AQ1366" t="str">
            <v>2</v>
          </cell>
          <cell r="AR1366">
            <v>45035</v>
          </cell>
          <cell r="AU1366" t="str">
            <v>A</v>
          </cell>
          <cell r="AW1366" t="str">
            <v>EPS010</v>
          </cell>
          <cell r="AX1366" t="str">
            <v>EPS SURA (ANTES SUSALUD)</v>
          </cell>
          <cell r="AY1366" t="str">
            <v>001</v>
          </cell>
          <cell r="AZ1366" t="str">
            <v>000</v>
          </cell>
          <cell r="BA1366" t="str">
            <v>SIN DEFINIR</v>
          </cell>
          <cell r="BB1366" t="str">
            <v>001</v>
          </cell>
          <cell r="BC1366" t="str">
            <v>14-28</v>
          </cell>
          <cell r="BD1366" t="str">
            <v>ARL SURA</v>
          </cell>
          <cell r="BE1366" t="str">
            <v>001</v>
          </cell>
          <cell r="BF1366" t="str">
            <v>CCF04</v>
          </cell>
          <cell r="BG1366" t="str">
            <v>COMFAMA ANTIOQUIA</v>
          </cell>
          <cell r="BH1366" t="str">
            <v>C005</v>
          </cell>
          <cell r="BI1366" t="str">
            <v>CESANTÍAS PROTECCIÓN S. A.</v>
          </cell>
          <cell r="BJ1366" t="str">
            <v>3561101</v>
          </cell>
          <cell r="BK1366" t="str">
            <v>002</v>
          </cell>
          <cell r="BL1366" t="str">
            <v>Quincenales</v>
          </cell>
          <cell r="BM1366" t="str">
            <v>TABLA</v>
          </cell>
          <cell r="BO1366" t="str">
            <v>001</v>
          </cell>
          <cell r="BP1366" t="str">
            <v>Salario interno pesos</v>
          </cell>
          <cell r="BQ1366">
            <v>5949000</v>
          </cell>
          <cell r="BR1366" t="str">
            <v>000000000000002</v>
          </cell>
          <cell r="BS1366" t="str">
            <v>COMPAÑÍA DE ALIMENTOS COLOMBIANOS CALCO S.A</v>
          </cell>
          <cell r="BT1366" t="str">
            <v>000000000047470</v>
          </cell>
          <cell r="BU1366" t="str">
            <v>PUNTOS DE VENTA</v>
          </cell>
          <cell r="BV1366" t="str">
            <v>000000000047688</v>
          </cell>
          <cell r="BW1366" t="str">
            <v>GERENTE PUNTO DE VENTA</v>
          </cell>
          <cell r="BX1366" t="str">
            <v>000000000049325</v>
          </cell>
          <cell r="BY1366" t="str">
            <v>GERENTE PUNTO DE VENTA</v>
          </cell>
          <cell r="BZ1366" t="str">
            <v>marthavargasi@hotmail.com</v>
          </cell>
          <cell r="CA1366" t="str">
            <v>220 - JORNADA MENSUAL 220 HORAS</v>
          </cell>
          <cell r="CB1366" t="str">
            <v>Ley 50</v>
          </cell>
          <cell r="CC1366" t="str">
            <v>1 - Indefinido</v>
          </cell>
          <cell r="CD1366" t="str">
            <v>APORTA</v>
          </cell>
          <cell r="CE1366" t="str">
            <v>NO APORTA</v>
          </cell>
          <cell r="CF1366" t="str">
            <v>APORTA</v>
          </cell>
          <cell r="CG1366">
            <v>2.4359999999999999</v>
          </cell>
          <cell r="CH1366" t="str">
            <v>SIN AUXILIO</v>
          </cell>
          <cell r="CI1366" t="str">
            <v>SIN AUXILIO</v>
          </cell>
          <cell r="CJ1366" t="str">
            <v>SIN AUXILIO</v>
          </cell>
          <cell r="CK1366" t="str">
            <v>Sueldo fijo</v>
          </cell>
          <cell r="CL1366" t="str">
            <v>Dependiente</v>
          </cell>
          <cell r="CM1366" t="str">
            <v>Dependiente pensionado por vejez activo</v>
          </cell>
          <cell r="CN1366" t="str">
            <v>N</v>
          </cell>
          <cell r="CQ1366" t="str">
            <v>220</v>
          </cell>
          <cell r="CR1366" t="str">
            <v>Tiempo Completo 220</v>
          </cell>
          <cell r="CS1366" t="str">
            <v>31</v>
          </cell>
          <cell r="CT1366" t="str">
            <v>000000000047519</v>
          </cell>
          <cell r="CU1366" t="str">
            <v>LEMONT</v>
          </cell>
          <cell r="CW1366" t="str">
            <v>000</v>
          </cell>
          <cell r="CX1366" t="str">
            <v>VARGAS ISAZA MARTHA ELENA</v>
          </cell>
        </row>
        <row r="1367">
          <cell r="A1367">
            <v>43448415</v>
          </cell>
          <cell r="B1367" t="str">
            <v>LUZ</v>
          </cell>
          <cell r="C1367" t="str">
            <v>ADRIANA</v>
          </cell>
          <cell r="D1367" t="str">
            <v>GIRALDO</v>
          </cell>
          <cell r="E1367" t="str">
            <v>ZAPATA</v>
          </cell>
          <cell r="F1367">
            <v>27134</v>
          </cell>
          <cell r="G1367" t="str">
            <v>169 - COLOMBIA</v>
          </cell>
          <cell r="H1367" t="str">
            <v>05 - ANTIOQUIA</v>
          </cell>
          <cell r="I1367" t="str">
            <v>TAMESIS</v>
          </cell>
          <cell r="J1367" t="str">
            <v>DG 58 A 46 19 INT 301</v>
          </cell>
          <cell r="K1367" t="str">
            <v>1</v>
          </cell>
          <cell r="L1367" t="str">
            <v>3054581305</v>
          </cell>
          <cell r="M1367" t="str">
            <v>CO</v>
          </cell>
          <cell r="N1367" t="str">
            <v>BANCOLOMBIA</v>
          </cell>
          <cell r="O1367" t="str">
            <v>25524955078</v>
          </cell>
          <cell r="P1367" t="str">
            <v>AHORRO</v>
          </cell>
          <cell r="Q1367" t="str">
            <v>CÉDULA DE CIUDADANÍA</v>
          </cell>
          <cell r="R1367">
            <v>43448415</v>
          </cell>
          <cell r="S1367" t="str">
            <v>Tamesis</v>
          </cell>
          <cell r="U1367" t="str">
            <v>05 - ANTIOQUIA</v>
          </cell>
          <cell r="V1367" t="str">
            <v>BELLO</v>
          </cell>
          <cell r="W1367" t="str">
            <v>SOLTERO</v>
          </cell>
          <cell r="X1367" t="str">
            <v>0</v>
          </cell>
          <cell r="Z1367">
            <v>0</v>
          </cell>
          <cell r="AA1367" t="str">
            <v>0</v>
          </cell>
          <cell r="AB1367" t="str">
            <v>002</v>
          </cell>
          <cell r="AC1367" t="str">
            <v>BACHILLERATO</v>
          </cell>
          <cell r="AD1367" t="str">
            <v>F</v>
          </cell>
          <cell r="AE1367" t="str">
            <v>002</v>
          </cell>
          <cell r="AF1367" t="str">
            <v>COMPAÑÍA DE ALIMENTOS COLOMBIANOS CALCO S.A</v>
          </cell>
          <cell r="AG1367" t="str">
            <v>52</v>
          </cell>
          <cell r="AH1367" t="str">
            <v>VENTAS</v>
          </cell>
          <cell r="AI1367" t="str">
            <v>02008003</v>
          </cell>
          <cell r="AJ1367" t="str">
            <v>Puntos de Venta</v>
          </cell>
          <cell r="AK1367" t="str">
            <v>R21-002</v>
          </cell>
          <cell r="AL1367" t="str">
            <v>ARKADIA</v>
          </cell>
          <cell r="AM1367" t="str">
            <v>007</v>
          </cell>
          <cell r="AN1367" t="str">
            <v>Domingo</v>
          </cell>
          <cell r="AO1367" t="str">
            <v>000</v>
          </cell>
          <cell r="AP1367" t="str">
            <v>SIN DEFINIR</v>
          </cell>
          <cell r="AQ1367" t="str">
            <v>2</v>
          </cell>
          <cell r="AR1367">
            <v>42808</v>
          </cell>
          <cell r="AU1367" t="str">
            <v>A</v>
          </cell>
          <cell r="AW1367" t="str">
            <v>EPS010</v>
          </cell>
          <cell r="AX1367" t="str">
            <v>EPS SURA (ANTES SUSALUD)</v>
          </cell>
          <cell r="AY1367" t="str">
            <v>001</v>
          </cell>
          <cell r="AZ1367" t="str">
            <v>230201</v>
          </cell>
          <cell r="BA1367" t="str">
            <v>PROTECCIÓN + I. N. G.</v>
          </cell>
          <cell r="BB1367" t="str">
            <v>001</v>
          </cell>
          <cell r="BC1367" t="str">
            <v>14-28</v>
          </cell>
          <cell r="BD1367" t="str">
            <v>ARL SURA</v>
          </cell>
          <cell r="BE1367" t="str">
            <v>001</v>
          </cell>
          <cell r="BF1367" t="str">
            <v>CCF04</v>
          </cell>
          <cell r="BG1367" t="str">
            <v>COMFAMA ANTIOQUIA</v>
          </cell>
          <cell r="BH1367" t="str">
            <v>C005</v>
          </cell>
          <cell r="BI1367" t="str">
            <v>CESANTÍAS PROTECCIÓN S. A.</v>
          </cell>
          <cell r="BJ1367" t="str">
            <v>3561101</v>
          </cell>
          <cell r="BK1367" t="str">
            <v>002</v>
          </cell>
          <cell r="BL1367" t="str">
            <v>Quincenales</v>
          </cell>
          <cell r="BM1367" t="str">
            <v>TABLA</v>
          </cell>
          <cell r="BO1367" t="str">
            <v>001</v>
          </cell>
          <cell r="BP1367" t="str">
            <v>Salario interno pesos</v>
          </cell>
          <cell r="BQ1367">
            <v>1750905</v>
          </cell>
          <cell r="BR1367" t="str">
            <v>000000000000002</v>
          </cell>
          <cell r="BS1367" t="str">
            <v>COMPAÑÍA DE ALIMENTOS COLOMBIANOS CALCO S.A</v>
          </cell>
          <cell r="BT1367" t="str">
            <v>000000000047470</v>
          </cell>
          <cell r="BU1367" t="str">
            <v>PUNTOS DE VENTA</v>
          </cell>
          <cell r="BV1367" t="str">
            <v>000000000047620</v>
          </cell>
          <cell r="BW1367" t="str">
            <v>AUXILIAR DE RESTAURANTE</v>
          </cell>
          <cell r="BX1367" t="str">
            <v>000000000049251</v>
          </cell>
          <cell r="BY1367" t="str">
            <v>AUXILIAR DE RESTAURANTE</v>
          </cell>
          <cell r="BZ1367" t="str">
            <v>luzadrianagiraldozapata@gmail.com</v>
          </cell>
          <cell r="CA1367" t="str">
            <v>220 - JORNADA MENSUAL 220 HORAS</v>
          </cell>
          <cell r="CB1367" t="str">
            <v>Ley 50</v>
          </cell>
          <cell r="CC1367" t="str">
            <v>1 - Indefinido</v>
          </cell>
          <cell r="CD1367" t="str">
            <v>APORTA</v>
          </cell>
          <cell r="CE1367" t="str">
            <v>APORTA</v>
          </cell>
          <cell r="CF1367" t="str">
            <v>APORTA</v>
          </cell>
          <cell r="CG1367">
            <v>2.4359999999999999</v>
          </cell>
          <cell r="CH1367" t="str">
            <v>SIN AUXILIO</v>
          </cell>
          <cell r="CI1367" t="str">
            <v>SIN AUXILIO</v>
          </cell>
          <cell r="CJ1367" t="str">
            <v>SIN AUXILIO</v>
          </cell>
          <cell r="CK1367" t="str">
            <v>Sueldo fijo</v>
          </cell>
          <cell r="CL1367" t="str">
            <v>Dependiente</v>
          </cell>
          <cell r="CM1367" t="str">
            <v>No aplica</v>
          </cell>
          <cell r="CN1367" t="str">
            <v>S</v>
          </cell>
          <cell r="CQ1367" t="str">
            <v>220</v>
          </cell>
          <cell r="CR1367" t="str">
            <v>Tiempo Completo 220</v>
          </cell>
          <cell r="CS1367" t="str">
            <v>31</v>
          </cell>
          <cell r="CT1367" t="str">
            <v>000000000047518</v>
          </cell>
          <cell r="CU1367" t="str">
            <v>ARKADIA</v>
          </cell>
          <cell r="CW1367" t="str">
            <v>000</v>
          </cell>
          <cell r="CX1367" t="str">
            <v>GIRALDO ZAPATA LUZ ADRIANA</v>
          </cell>
        </row>
        <row r="1368">
          <cell r="A1368">
            <v>43455730</v>
          </cell>
          <cell r="B1368" t="str">
            <v>JENNYFFER</v>
          </cell>
          <cell r="C1368" t="str">
            <v>ANDREA</v>
          </cell>
          <cell r="D1368" t="str">
            <v>GAVIRIA</v>
          </cell>
          <cell r="E1368" t="str">
            <v>GAVIRIA</v>
          </cell>
          <cell r="F1368">
            <v>30577</v>
          </cell>
          <cell r="G1368" t="str">
            <v>169 - COLOMBIA</v>
          </cell>
          <cell r="H1368" t="str">
            <v>05 - ANTIOQUIA</v>
          </cell>
          <cell r="I1368" t="str">
            <v>MEDELLIN</v>
          </cell>
          <cell r="J1368" t="str">
            <v>CR 64 51 A 40 APTO 1</v>
          </cell>
          <cell r="K1368" t="str">
            <v>Rionegro</v>
          </cell>
          <cell r="L1368" t="str">
            <v>3053764661</v>
          </cell>
          <cell r="M1368" t="str">
            <v>CO</v>
          </cell>
          <cell r="N1368" t="str">
            <v>BANCOLOMBIA</v>
          </cell>
          <cell r="O1368" t="str">
            <v>69359730993</v>
          </cell>
          <cell r="P1368" t="str">
            <v>AHORRO</v>
          </cell>
          <cell r="Q1368" t="str">
            <v>CÉDULA DE CIUDADANÍA</v>
          </cell>
          <cell r="R1368">
            <v>43455730</v>
          </cell>
          <cell r="S1368" t="str">
            <v>Medellin</v>
          </cell>
          <cell r="U1368" t="str">
            <v>05 - ANTIOQUIA</v>
          </cell>
          <cell r="V1368" t="str">
            <v>RIONEGRO</v>
          </cell>
          <cell r="W1368" t="str">
            <v>SOLTERO</v>
          </cell>
          <cell r="X1368" t="str">
            <v>000</v>
          </cell>
          <cell r="AB1368" t="str">
            <v>002</v>
          </cell>
          <cell r="AC1368" t="str">
            <v>BACHILLERATO</v>
          </cell>
          <cell r="AD1368" t="str">
            <v>F</v>
          </cell>
          <cell r="AE1368" t="str">
            <v>002</v>
          </cell>
          <cell r="AF1368" t="str">
            <v>COMPAÑÍA DE ALIMENTOS COLOMBIANOS CALCO S.A</v>
          </cell>
          <cell r="AG1368" t="str">
            <v>52</v>
          </cell>
          <cell r="AH1368" t="str">
            <v>VENTAS</v>
          </cell>
          <cell r="AI1368" t="str">
            <v>02008003</v>
          </cell>
          <cell r="AJ1368" t="str">
            <v>Puntos de Venta</v>
          </cell>
          <cell r="AK1368" t="str">
            <v>R10-002</v>
          </cell>
          <cell r="AL1368" t="str">
            <v>LLANOGRANDE</v>
          </cell>
          <cell r="AM1368" t="str">
            <v>003</v>
          </cell>
          <cell r="AN1368" t="str">
            <v>Miercoles</v>
          </cell>
          <cell r="AO1368" t="str">
            <v>000</v>
          </cell>
          <cell r="AP1368" t="str">
            <v>SIN DEFINIR</v>
          </cell>
          <cell r="AQ1368" t="str">
            <v>1</v>
          </cell>
          <cell r="AR1368">
            <v>45987</v>
          </cell>
          <cell r="AS1368" t="str">
            <v>25/08/2026</v>
          </cell>
          <cell r="AU1368" t="str">
            <v>A</v>
          </cell>
          <cell r="AW1368" t="str">
            <v>EPS010</v>
          </cell>
          <cell r="AX1368" t="str">
            <v>EPS SURA (ANTES SUSALUD)</v>
          </cell>
          <cell r="AY1368" t="str">
            <v>001</v>
          </cell>
          <cell r="AZ1368" t="str">
            <v>231001</v>
          </cell>
          <cell r="BA1368" t="str">
            <v>COLFONDOS</v>
          </cell>
          <cell r="BB1368" t="str">
            <v>001</v>
          </cell>
          <cell r="BC1368" t="str">
            <v>14-28</v>
          </cell>
          <cell r="BD1368" t="str">
            <v>ARL SURA</v>
          </cell>
          <cell r="BE1368" t="str">
            <v>001</v>
          </cell>
          <cell r="BF1368" t="str">
            <v>CCF04</v>
          </cell>
          <cell r="BG1368" t="str">
            <v>COMFAMA ANTIOQUIA</v>
          </cell>
          <cell r="BH1368" t="str">
            <v>C001</v>
          </cell>
          <cell r="BI1368" t="str">
            <v>CESANTÍAS COLFONDOS</v>
          </cell>
          <cell r="BJ1368" t="str">
            <v>3561101</v>
          </cell>
          <cell r="BK1368" t="str">
            <v>002</v>
          </cell>
          <cell r="BL1368" t="str">
            <v>Quincenales</v>
          </cell>
          <cell r="BM1368" t="str">
            <v>TABLA</v>
          </cell>
          <cell r="BO1368" t="str">
            <v>001</v>
          </cell>
          <cell r="BP1368" t="str">
            <v>Salario interno pesos</v>
          </cell>
          <cell r="BQ1368">
            <v>1750905</v>
          </cell>
          <cell r="BR1368" t="str">
            <v>000000000000002</v>
          </cell>
          <cell r="BS1368" t="str">
            <v>COMPAÑÍA DE ALIMENTOS COLOMBIANOS CALCO S.A</v>
          </cell>
          <cell r="BT1368" t="str">
            <v>000000000047470</v>
          </cell>
          <cell r="BU1368" t="str">
            <v>PUNTOS DE VENTA</v>
          </cell>
          <cell r="BV1368" t="str">
            <v>000000000047620</v>
          </cell>
          <cell r="BW1368" t="str">
            <v>AUXILIAR DE RESTAURANTE</v>
          </cell>
          <cell r="BX1368" t="str">
            <v>000000000064037</v>
          </cell>
          <cell r="BY1368" t="str">
            <v>AUXILIAR DE RESTAURANTE</v>
          </cell>
          <cell r="BZ1368" t="str">
            <v>jenkam026@gmail.com</v>
          </cell>
          <cell r="CA1368" t="str">
            <v>220 - JORNADA MENSUAL 220 HORAS</v>
          </cell>
          <cell r="CB1368" t="str">
            <v>Ley 50</v>
          </cell>
          <cell r="CC1368" t="str">
            <v>2 - Fijo</v>
          </cell>
          <cell r="CD1368" t="str">
            <v>APORTA</v>
          </cell>
          <cell r="CE1368" t="str">
            <v>APORTA</v>
          </cell>
          <cell r="CF1368" t="str">
            <v>APORTA</v>
          </cell>
          <cell r="CG1368">
            <v>2.4359999999999999</v>
          </cell>
          <cell r="CH1368" t="str">
            <v>SIN AUXILIO</v>
          </cell>
          <cell r="CI1368" t="str">
            <v>SIN AUXILIO</v>
          </cell>
          <cell r="CJ1368" t="str">
            <v>SIN AUXILIO</v>
          </cell>
          <cell r="CK1368" t="str">
            <v>Sueldo fijo</v>
          </cell>
          <cell r="CL1368" t="str">
            <v>Dependiente</v>
          </cell>
          <cell r="CM1368" t="str">
            <v>No aplica</v>
          </cell>
          <cell r="CN1368" t="str">
            <v>S</v>
          </cell>
          <cell r="CQ1368" t="str">
            <v>220</v>
          </cell>
          <cell r="CR1368" t="str">
            <v>Tiempo Completo 220</v>
          </cell>
          <cell r="CS1368" t="str">
            <v>31</v>
          </cell>
          <cell r="CT1368" t="str">
            <v>000000000047507</v>
          </cell>
          <cell r="CU1368" t="str">
            <v>LLANOGRANDE</v>
          </cell>
          <cell r="CW1368" t="str">
            <v>000</v>
          </cell>
          <cell r="CX1368" t="str">
            <v>GAVIRIA GAVIRIA JENNYFFER ANDREA</v>
          </cell>
        </row>
        <row r="1369">
          <cell r="A1369">
            <v>4345820</v>
          </cell>
          <cell r="B1369" t="str">
            <v>SUNEIDI</v>
          </cell>
          <cell r="C1369" t="str">
            <v>CRISMARY</v>
          </cell>
          <cell r="D1369" t="str">
            <v>USECHE</v>
          </cell>
          <cell r="E1369" t="str">
            <v>ROJAS</v>
          </cell>
          <cell r="F1369">
            <v>35476</v>
          </cell>
          <cell r="G1369" t="str">
            <v>VENEZUELA</v>
          </cell>
          <cell r="H1369" t="str">
            <v>2 - CARACAS</v>
          </cell>
          <cell r="I1369" t="str">
            <v>CARACAS</v>
          </cell>
          <cell r="J1369" t="str">
            <v>CL 80 42 A 33</v>
          </cell>
          <cell r="K1369" t="str">
            <v>Manrique</v>
          </cell>
          <cell r="L1369" t="str">
            <v>3054398031-0</v>
          </cell>
          <cell r="M1369" t="str">
            <v>CO</v>
          </cell>
          <cell r="N1369" t="str">
            <v>BANCOLOMBIA</v>
          </cell>
          <cell r="O1369" t="str">
            <v>34700002633</v>
          </cell>
          <cell r="P1369" t="str">
            <v>AHORRO</v>
          </cell>
          <cell r="Q1369" t="str">
            <v>PERMISO POR PROTECCIÓN TEMPORAL</v>
          </cell>
          <cell r="R1369">
            <v>4345820</v>
          </cell>
          <cell r="S1369" t="str">
            <v>Bogota</v>
          </cell>
          <cell r="T1369">
            <v>5004345820</v>
          </cell>
          <cell r="U1369" t="str">
            <v>05 - ANTIOQUIA</v>
          </cell>
          <cell r="V1369" t="str">
            <v>MEDELLIN</v>
          </cell>
          <cell r="W1369" t="str">
            <v>UNION LIBRE</v>
          </cell>
          <cell r="X1369" t="str">
            <v>0</v>
          </cell>
          <cell r="Z1369">
            <v>0</v>
          </cell>
          <cell r="AA1369" t="str">
            <v>0</v>
          </cell>
          <cell r="AB1369" t="str">
            <v>002</v>
          </cell>
          <cell r="AC1369" t="str">
            <v>BACHILLERATO</v>
          </cell>
          <cell r="AD1369" t="str">
            <v>F</v>
          </cell>
          <cell r="AE1369" t="str">
            <v>002</v>
          </cell>
          <cell r="AF1369" t="str">
            <v>COMPAÑÍA DE ALIMENTOS COLOMBIANOS CALCO S.A</v>
          </cell>
          <cell r="AG1369" t="str">
            <v>52</v>
          </cell>
          <cell r="AH1369" t="str">
            <v>VENTAS</v>
          </cell>
          <cell r="AI1369" t="str">
            <v>02008003</v>
          </cell>
          <cell r="AJ1369" t="str">
            <v>Puntos de Venta</v>
          </cell>
          <cell r="AK1369" t="str">
            <v>R06-002</v>
          </cell>
          <cell r="AL1369" t="str">
            <v>OVIEDO</v>
          </cell>
          <cell r="AM1369" t="str">
            <v>007</v>
          </cell>
          <cell r="AN1369" t="str">
            <v>Domingo</v>
          </cell>
          <cell r="AO1369" t="str">
            <v>000</v>
          </cell>
          <cell r="AP1369" t="str">
            <v>SIN DEFINIR</v>
          </cell>
          <cell r="AQ1369" t="str">
            <v>1</v>
          </cell>
          <cell r="AR1369">
            <v>45630</v>
          </cell>
          <cell r="AS1369" t="str">
            <v>03/12/2026</v>
          </cell>
          <cell r="AU1369" t="str">
            <v>A</v>
          </cell>
          <cell r="AW1369" t="str">
            <v>EPS010</v>
          </cell>
          <cell r="AX1369" t="str">
            <v>EPS SURA (ANTES SUSALUD)</v>
          </cell>
          <cell r="AY1369" t="str">
            <v>001</v>
          </cell>
          <cell r="AZ1369" t="str">
            <v>230301</v>
          </cell>
          <cell r="BA1369" t="str">
            <v>PORVENIR</v>
          </cell>
          <cell r="BB1369" t="str">
            <v>001</v>
          </cell>
          <cell r="BC1369" t="str">
            <v>14-28</v>
          </cell>
          <cell r="BD1369" t="str">
            <v>ARL SURA</v>
          </cell>
          <cell r="BE1369" t="str">
            <v>001</v>
          </cell>
          <cell r="BF1369" t="str">
            <v>CCF04</v>
          </cell>
          <cell r="BG1369" t="str">
            <v>COMFAMA ANTIOQUIA</v>
          </cell>
          <cell r="BH1369" t="str">
            <v>C005</v>
          </cell>
          <cell r="BI1369" t="str">
            <v>CESANTÍAS PROTECCIÓN S. A.</v>
          </cell>
          <cell r="BJ1369" t="str">
            <v>3561101</v>
          </cell>
          <cell r="BK1369" t="str">
            <v>002</v>
          </cell>
          <cell r="BL1369" t="str">
            <v>Quincenales</v>
          </cell>
          <cell r="BM1369" t="str">
            <v>TABLA</v>
          </cell>
          <cell r="BO1369" t="str">
            <v>004</v>
          </cell>
          <cell r="BP1369" t="str">
            <v>Salario por horas</v>
          </cell>
          <cell r="BQ1369">
            <v>7959</v>
          </cell>
          <cell r="BR1369" t="str">
            <v>000000000000002</v>
          </cell>
          <cell r="BS1369" t="str">
            <v>COMPAÑÍA DE ALIMENTOS COLOMBIANOS CALCO S.A</v>
          </cell>
          <cell r="BT1369" t="str">
            <v>000000000047470</v>
          </cell>
          <cell r="BU1369" t="str">
            <v>PUNTOS DE VENTA</v>
          </cell>
          <cell r="BV1369" t="str">
            <v>000000000047620</v>
          </cell>
          <cell r="BW1369" t="str">
            <v>AUXILIAR DE RESTAURANTE</v>
          </cell>
          <cell r="BX1369" t="str">
            <v>000000000048596</v>
          </cell>
          <cell r="BY1369" t="str">
            <v>AUXILIAR DE RESTAURANTE</v>
          </cell>
          <cell r="BZ1369" t="str">
            <v>suneidisusecherojas@gmail.com</v>
          </cell>
          <cell r="CA1369" t="str">
            <v>1 - JORNADA POR HORAS</v>
          </cell>
          <cell r="CB1369" t="str">
            <v>Ley 50</v>
          </cell>
          <cell r="CC1369" t="str">
            <v>2 - Fijo</v>
          </cell>
          <cell r="CD1369" t="str">
            <v>APORTA</v>
          </cell>
          <cell r="CE1369" t="str">
            <v>APORTA</v>
          </cell>
          <cell r="CF1369" t="str">
            <v>APORTA</v>
          </cell>
          <cell r="CG1369">
            <v>2.4359999999999999</v>
          </cell>
          <cell r="CH1369" t="str">
            <v>SIN AUXILIO</v>
          </cell>
          <cell r="CI1369" t="str">
            <v>SIN AUXILIO</v>
          </cell>
          <cell r="CJ1369" t="str">
            <v>SIN AUXILIO</v>
          </cell>
          <cell r="CK1369" t="str">
            <v>Sueldo variable</v>
          </cell>
          <cell r="CL1369" t="str">
            <v>Dependiente</v>
          </cell>
          <cell r="CM1369" t="str">
            <v>No aplica</v>
          </cell>
          <cell r="CN1369" t="str">
            <v>S</v>
          </cell>
          <cell r="CQ1369" t="str">
            <v>FS</v>
          </cell>
          <cell r="CR1369" t="str">
            <v>Fines de Semana</v>
          </cell>
          <cell r="CS1369" t="str">
            <v>31</v>
          </cell>
          <cell r="CT1369" t="str">
            <v>000000000047503</v>
          </cell>
          <cell r="CU1369" t="str">
            <v>OVIEDO</v>
          </cell>
          <cell r="CW1369" t="str">
            <v>000</v>
          </cell>
          <cell r="CX1369" t="str">
            <v>USECHE ROJAS SUNEIDI CRISMARY</v>
          </cell>
        </row>
        <row r="1370">
          <cell r="A1370">
            <v>43462246</v>
          </cell>
          <cell r="B1370" t="str">
            <v>ANGELA</v>
          </cell>
          <cell r="C1370" t="str">
            <v>MARIA</v>
          </cell>
          <cell r="D1370" t="str">
            <v>GALLEGO</v>
          </cell>
          <cell r="E1370" t="str">
            <v>VASQUEZ</v>
          </cell>
          <cell r="F1370">
            <v>29384</v>
          </cell>
          <cell r="G1370" t="str">
            <v>169 - COLOMBIA</v>
          </cell>
          <cell r="H1370" t="str">
            <v>05 - ANTIOQUIA</v>
          </cell>
          <cell r="I1370" t="str">
            <v>SONSON</v>
          </cell>
          <cell r="J1370" t="str">
            <v>VRD CABECERAS</v>
          </cell>
          <cell r="K1370" t="str">
            <v>VRD CABECERAS</v>
          </cell>
          <cell r="L1370" t="str">
            <v>3146123527</v>
          </cell>
          <cell r="M1370" t="str">
            <v>CO</v>
          </cell>
          <cell r="N1370" t="str">
            <v>BANCOLOMBIA</v>
          </cell>
          <cell r="O1370" t="str">
            <v>41200002067</v>
          </cell>
          <cell r="P1370" t="str">
            <v>AHORRO</v>
          </cell>
          <cell r="Q1370" t="str">
            <v>CÉDULA DE CIUDADANÍA</v>
          </cell>
          <cell r="R1370">
            <v>43462246</v>
          </cell>
          <cell r="S1370" t="str">
            <v>Sonson</v>
          </cell>
          <cell r="U1370" t="str">
            <v>05 - ANTIOQUIA</v>
          </cell>
          <cell r="V1370" t="str">
            <v>RIONEGRO</v>
          </cell>
          <cell r="W1370" t="str">
            <v>SOLTERO</v>
          </cell>
          <cell r="X1370" t="str">
            <v>0</v>
          </cell>
          <cell r="Z1370">
            <v>0</v>
          </cell>
          <cell r="AA1370" t="str">
            <v>0</v>
          </cell>
          <cell r="AB1370" t="str">
            <v>002</v>
          </cell>
          <cell r="AC1370" t="str">
            <v>BACHILLERATO</v>
          </cell>
          <cell r="AD1370" t="str">
            <v>F</v>
          </cell>
          <cell r="AE1370" t="str">
            <v>002</v>
          </cell>
          <cell r="AF1370" t="str">
            <v>COMPAÑÍA DE ALIMENTOS COLOMBIANOS CALCO S.A</v>
          </cell>
          <cell r="AG1370" t="str">
            <v>52</v>
          </cell>
          <cell r="AH1370" t="str">
            <v>VENTAS</v>
          </cell>
          <cell r="AI1370" t="str">
            <v>02008003</v>
          </cell>
          <cell r="AJ1370" t="str">
            <v>Puntos de Venta</v>
          </cell>
          <cell r="AK1370" t="str">
            <v>R13-002</v>
          </cell>
          <cell r="AL1370" t="str">
            <v>SAN NICOLAS</v>
          </cell>
          <cell r="AM1370" t="str">
            <v>007</v>
          </cell>
          <cell r="AN1370" t="str">
            <v>Domingo</v>
          </cell>
          <cell r="AO1370" t="str">
            <v>000</v>
          </cell>
          <cell r="AP1370" t="str">
            <v>SIN DEFINIR</v>
          </cell>
          <cell r="AQ1370" t="str">
            <v>1</v>
          </cell>
          <cell r="AR1370">
            <v>40737</v>
          </cell>
          <cell r="AU1370" t="str">
            <v>A</v>
          </cell>
          <cell r="AW1370" t="str">
            <v>EPS010</v>
          </cell>
          <cell r="AX1370" t="str">
            <v>EPS SURA (ANTES SUSALUD)</v>
          </cell>
          <cell r="AY1370" t="str">
            <v>001</v>
          </cell>
          <cell r="AZ1370" t="str">
            <v>230201</v>
          </cell>
          <cell r="BA1370" t="str">
            <v>PROTECCIÓN + I. N. G.</v>
          </cell>
          <cell r="BB1370" t="str">
            <v>001</v>
          </cell>
          <cell r="BC1370" t="str">
            <v>14-28</v>
          </cell>
          <cell r="BD1370" t="str">
            <v>ARL SURA</v>
          </cell>
          <cell r="BE1370" t="str">
            <v>001</v>
          </cell>
          <cell r="BF1370" t="str">
            <v>CCF04</v>
          </cell>
          <cell r="BG1370" t="str">
            <v>COMFAMA ANTIOQUIA</v>
          </cell>
          <cell r="BH1370" t="str">
            <v>C005</v>
          </cell>
          <cell r="BI1370" t="str">
            <v>CESANTÍAS PROTECCIÓN S. A.</v>
          </cell>
          <cell r="BJ1370" t="str">
            <v>3561101</v>
          </cell>
          <cell r="BK1370" t="str">
            <v>002</v>
          </cell>
          <cell r="BL1370" t="str">
            <v>Quincenales</v>
          </cell>
          <cell r="BM1370" t="str">
            <v>TABLA</v>
          </cell>
          <cell r="BO1370" t="str">
            <v>001</v>
          </cell>
          <cell r="BP1370" t="str">
            <v>Salario interno pesos</v>
          </cell>
          <cell r="BQ1370">
            <v>1750905</v>
          </cell>
          <cell r="BR1370" t="str">
            <v>000000000000002</v>
          </cell>
          <cell r="BS1370" t="str">
            <v>COMPAÑÍA DE ALIMENTOS COLOMBIANOS CALCO S.A</v>
          </cell>
          <cell r="BT1370" t="str">
            <v>000000000047470</v>
          </cell>
          <cell r="BU1370" t="str">
            <v>PUNTOS DE VENTA</v>
          </cell>
          <cell r="BV1370" t="str">
            <v>000000000047620</v>
          </cell>
          <cell r="BW1370" t="str">
            <v>AUXILIAR DE RESTAURANTE</v>
          </cell>
          <cell r="BX1370" t="str">
            <v>000000000048137</v>
          </cell>
          <cell r="BY1370" t="str">
            <v>AUXILIAR DE RESTAURANTE</v>
          </cell>
          <cell r="BZ1370" t="str">
            <v>angelam-0612@hotmail.com</v>
          </cell>
          <cell r="CA1370" t="str">
            <v>220 - JORNADA MENSUAL 220 HORAS</v>
          </cell>
          <cell r="CB1370" t="str">
            <v>Ley 50</v>
          </cell>
          <cell r="CC1370" t="str">
            <v>1 - Indefinido</v>
          </cell>
          <cell r="CD1370" t="str">
            <v>APORTA</v>
          </cell>
          <cell r="CE1370" t="str">
            <v>APORTA</v>
          </cell>
          <cell r="CF1370" t="str">
            <v>APORTA</v>
          </cell>
          <cell r="CG1370">
            <v>2.4359999999999999</v>
          </cell>
          <cell r="CH1370" t="str">
            <v>SIN AUXILIO</v>
          </cell>
          <cell r="CI1370" t="str">
            <v>SIN AUXILIO</v>
          </cell>
          <cell r="CJ1370" t="str">
            <v>SIN AUXILIO</v>
          </cell>
          <cell r="CK1370" t="str">
            <v>Sueldo fijo</v>
          </cell>
          <cell r="CL1370" t="str">
            <v>Dependiente</v>
          </cell>
          <cell r="CM1370" t="str">
            <v>No aplica</v>
          </cell>
          <cell r="CN1370" t="str">
            <v>S</v>
          </cell>
          <cell r="CQ1370" t="str">
            <v>220</v>
          </cell>
          <cell r="CR1370" t="str">
            <v>Tiempo Completo 220</v>
          </cell>
          <cell r="CS1370" t="str">
            <v>31</v>
          </cell>
          <cell r="CT1370" t="str">
            <v>000000000047495</v>
          </cell>
          <cell r="CU1370" t="str">
            <v>OPERACIÓN</v>
          </cell>
          <cell r="CW1370" t="str">
            <v>000</v>
          </cell>
          <cell r="CX1370" t="str">
            <v>GALLEGO VASQUEZ ANGELA MARIA</v>
          </cell>
        </row>
        <row r="1371">
          <cell r="A1371">
            <v>43469837</v>
          </cell>
          <cell r="B1371" t="str">
            <v>MARIA</v>
          </cell>
          <cell r="C1371" t="str">
            <v>NELVA</v>
          </cell>
          <cell r="D1371" t="str">
            <v>QUINTERO</v>
          </cell>
          <cell r="E1371" t="str">
            <v>ZULUAGA</v>
          </cell>
          <cell r="F1371">
            <v>25078</v>
          </cell>
          <cell r="G1371" t="str">
            <v>169 - COLOMBIA</v>
          </cell>
          <cell r="H1371" t="str">
            <v>05 - ANTIOQUIA</v>
          </cell>
          <cell r="I1371" t="str">
            <v>MARINILLA</v>
          </cell>
          <cell r="J1371" t="str">
            <v>CR 33 A 35 09</v>
          </cell>
          <cell r="K1371" t="str">
            <v>La Milagrosa</v>
          </cell>
          <cell r="L1371" t="str">
            <v>3117942568_____</v>
          </cell>
          <cell r="M1371" t="str">
            <v>CO</v>
          </cell>
          <cell r="N1371" t="str">
            <v>BANCOLOMBIA</v>
          </cell>
          <cell r="O1371" t="str">
            <v>43000001167</v>
          </cell>
          <cell r="P1371" t="str">
            <v>AHORRO</v>
          </cell>
          <cell r="Q1371" t="str">
            <v>CÉDULA DE CIUDADANÍA</v>
          </cell>
          <cell r="R1371">
            <v>43469837</v>
          </cell>
          <cell r="S1371" t="str">
            <v>Marinilla</v>
          </cell>
          <cell r="U1371" t="str">
            <v>05 - ANTIOQUIA</v>
          </cell>
          <cell r="V1371" t="str">
            <v>MEDELLIN</v>
          </cell>
          <cell r="W1371" t="str">
            <v>CASADO</v>
          </cell>
          <cell r="X1371" t="str">
            <v>0</v>
          </cell>
          <cell r="Z1371">
            <v>0</v>
          </cell>
          <cell r="AA1371" t="str">
            <v>0</v>
          </cell>
          <cell r="AB1371" t="str">
            <v>002</v>
          </cell>
          <cell r="AC1371" t="str">
            <v>BACHILLERATO</v>
          </cell>
          <cell r="AD1371" t="str">
            <v>F</v>
          </cell>
          <cell r="AE1371" t="str">
            <v>002</v>
          </cell>
          <cell r="AF1371" t="str">
            <v>COMPAÑÍA DE ALIMENTOS COLOMBIANOS CALCO S.A</v>
          </cell>
          <cell r="AG1371" t="str">
            <v>52</v>
          </cell>
          <cell r="AH1371" t="str">
            <v>VENTAS</v>
          </cell>
          <cell r="AI1371" t="str">
            <v>02008003</v>
          </cell>
          <cell r="AJ1371" t="str">
            <v>Puntos de Venta</v>
          </cell>
          <cell r="AK1371" t="str">
            <v>R01-002</v>
          </cell>
          <cell r="AL1371" t="str">
            <v>POBLADO</v>
          </cell>
          <cell r="AM1371" t="str">
            <v>007</v>
          </cell>
          <cell r="AN1371" t="str">
            <v>Domingo</v>
          </cell>
          <cell r="AO1371" t="str">
            <v>000</v>
          </cell>
          <cell r="AP1371" t="str">
            <v>SIN DEFINIR</v>
          </cell>
          <cell r="AQ1371" t="str">
            <v>1</v>
          </cell>
          <cell r="AR1371">
            <v>40826</v>
          </cell>
          <cell r="AU1371" t="str">
            <v>A</v>
          </cell>
          <cell r="AW1371" t="str">
            <v>EPS005</v>
          </cell>
          <cell r="AX1371" t="str">
            <v>SANITAS</v>
          </cell>
          <cell r="AY1371" t="str">
            <v>001</v>
          </cell>
          <cell r="AZ1371" t="str">
            <v>25-14</v>
          </cell>
          <cell r="BA1371" t="str">
            <v>COLPENSIONES</v>
          </cell>
          <cell r="BB1371" t="str">
            <v>001</v>
          </cell>
          <cell r="BC1371" t="str">
            <v>14-28</v>
          </cell>
          <cell r="BD1371" t="str">
            <v>ARL SURA</v>
          </cell>
          <cell r="BE1371" t="str">
            <v>001</v>
          </cell>
          <cell r="BF1371" t="str">
            <v>CCF04</v>
          </cell>
          <cell r="BG1371" t="str">
            <v>COMFAMA ANTIOQUIA</v>
          </cell>
          <cell r="BH1371" t="str">
            <v>C005</v>
          </cell>
          <cell r="BI1371" t="str">
            <v>CESANTÍAS PROTECCIÓN S. A.</v>
          </cell>
          <cell r="BJ1371" t="str">
            <v>3561101</v>
          </cell>
          <cell r="BK1371" t="str">
            <v>002</v>
          </cell>
          <cell r="BL1371" t="str">
            <v>Quincenales</v>
          </cell>
          <cell r="BM1371" t="str">
            <v>TABLA</v>
          </cell>
          <cell r="BO1371" t="str">
            <v>001</v>
          </cell>
          <cell r="BP1371" t="str">
            <v>Salario interno pesos</v>
          </cell>
          <cell r="BQ1371">
            <v>1750905</v>
          </cell>
          <cell r="BR1371" t="str">
            <v>000000000000002</v>
          </cell>
          <cell r="BS1371" t="str">
            <v>COMPAÑÍA DE ALIMENTOS COLOMBIANOS CALCO S.A</v>
          </cell>
          <cell r="BT1371" t="str">
            <v>000000000047470</v>
          </cell>
          <cell r="BU1371" t="str">
            <v>PUNTOS DE VENTA</v>
          </cell>
          <cell r="BV1371" t="str">
            <v>000000000047620</v>
          </cell>
          <cell r="BW1371" t="str">
            <v>AUXILIAR DE RESTAURANTE</v>
          </cell>
          <cell r="BX1371" t="str">
            <v>000000000048360</v>
          </cell>
          <cell r="BY1371" t="str">
            <v>AUXILIAR DE RESTAURANTE</v>
          </cell>
          <cell r="BZ1371" t="str">
            <v>manuela0531@gmail.com</v>
          </cell>
          <cell r="CA1371" t="str">
            <v>220 - JORNADA MENSUAL 220 HORAS</v>
          </cell>
          <cell r="CB1371" t="str">
            <v>Ley 50</v>
          </cell>
          <cell r="CC1371" t="str">
            <v>1 - Indefinido</v>
          </cell>
          <cell r="CD1371" t="str">
            <v>APORTA</v>
          </cell>
          <cell r="CE1371" t="str">
            <v>APORTA</v>
          </cell>
          <cell r="CF1371" t="str">
            <v>APORTA</v>
          </cell>
          <cell r="CG1371">
            <v>2.4359999999999999</v>
          </cell>
          <cell r="CH1371" t="str">
            <v>SIN AUXILIO</v>
          </cell>
          <cell r="CI1371" t="str">
            <v>SIN AUXILIO</v>
          </cell>
          <cell r="CJ1371" t="str">
            <v>SIN AUXILIO</v>
          </cell>
          <cell r="CK1371" t="str">
            <v>Sueldo fijo</v>
          </cell>
          <cell r="CL1371" t="str">
            <v>Dependiente</v>
          </cell>
          <cell r="CM1371" t="str">
            <v>No aplica</v>
          </cell>
          <cell r="CN1371" t="str">
            <v>S</v>
          </cell>
          <cell r="CQ1371" t="str">
            <v>220</v>
          </cell>
          <cell r="CR1371" t="str">
            <v>Tiempo Completo 220</v>
          </cell>
          <cell r="CS1371" t="str">
            <v>31</v>
          </cell>
          <cell r="CT1371" t="str">
            <v>000000000047498</v>
          </cell>
          <cell r="CU1371" t="str">
            <v>POBLADO</v>
          </cell>
          <cell r="CW1371" t="str">
            <v>000</v>
          </cell>
          <cell r="CX1371" t="str">
            <v>QUINTERO ZULUAGA MARIA NELVA</v>
          </cell>
        </row>
        <row r="1372">
          <cell r="A1372">
            <v>43472123</v>
          </cell>
          <cell r="B1372" t="str">
            <v>DORALVA</v>
          </cell>
          <cell r="D1372" t="str">
            <v>POSADA</v>
          </cell>
          <cell r="E1372" t="str">
            <v>POSADA</v>
          </cell>
          <cell r="F1372">
            <v>25447</v>
          </cell>
          <cell r="G1372" t="str">
            <v>169 - COLOMBIA</v>
          </cell>
          <cell r="H1372" t="str">
            <v>05 - ANTIOQUIA</v>
          </cell>
          <cell r="I1372" t="str">
            <v>LA UNION</v>
          </cell>
          <cell r="J1372" t="str">
            <v>CL 18 33 46</v>
          </cell>
          <cell r="K1372" t="str">
            <v>Berna</v>
          </cell>
          <cell r="L1372" t="str">
            <v>3117036663</v>
          </cell>
          <cell r="M1372" t="str">
            <v>CO</v>
          </cell>
          <cell r="N1372" t="str">
            <v>BANCOLOMBIA</v>
          </cell>
          <cell r="O1372" t="str">
            <v>41200002075</v>
          </cell>
          <cell r="P1372" t="str">
            <v>AHORRO</v>
          </cell>
          <cell r="Q1372" t="str">
            <v>CÉDULA DE CIUDADANÍA</v>
          </cell>
          <cell r="R1372">
            <v>43472123</v>
          </cell>
          <cell r="S1372" t="str">
            <v>La Union</v>
          </cell>
          <cell r="U1372" t="str">
            <v>05 - ANTIOQUIA</v>
          </cell>
          <cell r="V1372" t="str">
            <v>RIONEGRO</v>
          </cell>
          <cell r="W1372" t="str">
            <v>SOLTERO</v>
          </cell>
          <cell r="X1372" t="str">
            <v>0</v>
          </cell>
          <cell r="Z1372">
            <v>0</v>
          </cell>
          <cell r="AA1372" t="str">
            <v>0</v>
          </cell>
          <cell r="AB1372" t="str">
            <v>001</v>
          </cell>
          <cell r="AC1372" t="str">
            <v>PRIMARIA</v>
          </cell>
          <cell r="AD1372" t="str">
            <v>F</v>
          </cell>
          <cell r="AE1372" t="str">
            <v>002</v>
          </cell>
          <cell r="AF1372" t="str">
            <v>COMPAÑÍA DE ALIMENTOS COLOMBIANOS CALCO S.A</v>
          </cell>
          <cell r="AG1372" t="str">
            <v>52</v>
          </cell>
          <cell r="AH1372" t="str">
            <v>VENTAS</v>
          </cell>
          <cell r="AI1372" t="str">
            <v>02008003</v>
          </cell>
          <cell r="AJ1372" t="str">
            <v>Puntos de Venta</v>
          </cell>
          <cell r="AK1372" t="str">
            <v>R13-002</v>
          </cell>
          <cell r="AL1372" t="str">
            <v>SAN NICOLAS</v>
          </cell>
          <cell r="AM1372" t="str">
            <v>007</v>
          </cell>
          <cell r="AN1372" t="str">
            <v>Domingo</v>
          </cell>
          <cell r="AO1372" t="str">
            <v>000</v>
          </cell>
          <cell r="AP1372" t="str">
            <v>SIN DEFINIR</v>
          </cell>
          <cell r="AQ1372" t="str">
            <v>1</v>
          </cell>
          <cell r="AR1372">
            <v>40744</v>
          </cell>
          <cell r="AU1372" t="str">
            <v>A</v>
          </cell>
          <cell r="AW1372" t="str">
            <v>EPS010</v>
          </cell>
          <cell r="AX1372" t="str">
            <v>EPS SURA (ANTES SUSALUD)</v>
          </cell>
          <cell r="AY1372" t="str">
            <v>001</v>
          </cell>
          <cell r="AZ1372" t="str">
            <v>25-14</v>
          </cell>
          <cell r="BA1372" t="str">
            <v>COLPENSIONES</v>
          </cell>
          <cell r="BB1372" t="str">
            <v>001</v>
          </cell>
          <cell r="BC1372" t="str">
            <v>14-28</v>
          </cell>
          <cell r="BD1372" t="str">
            <v>ARL SURA</v>
          </cell>
          <cell r="BE1372" t="str">
            <v>001</v>
          </cell>
          <cell r="BF1372" t="str">
            <v>CCF04</v>
          </cell>
          <cell r="BG1372" t="str">
            <v>COMFAMA ANTIOQUIA</v>
          </cell>
          <cell r="BH1372" t="str">
            <v>C005</v>
          </cell>
          <cell r="BI1372" t="str">
            <v>CESANTÍAS PROTECCIÓN S. A.</v>
          </cell>
          <cell r="BJ1372" t="str">
            <v>3561101</v>
          </cell>
          <cell r="BK1372" t="str">
            <v>002</v>
          </cell>
          <cell r="BL1372" t="str">
            <v>Quincenales</v>
          </cell>
          <cell r="BM1372" t="str">
            <v>TABLA</v>
          </cell>
          <cell r="BO1372" t="str">
            <v>001</v>
          </cell>
          <cell r="BP1372" t="str">
            <v>Salario interno pesos</v>
          </cell>
          <cell r="BQ1372">
            <v>1750905</v>
          </cell>
          <cell r="BR1372" t="str">
            <v>000000000000002</v>
          </cell>
          <cell r="BS1372" t="str">
            <v>COMPAÑÍA DE ALIMENTOS COLOMBIANOS CALCO S.A</v>
          </cell>
          <cell r="BT1372" t="str">
            <v>000000000047470</v>
          </cell>
          <cell r="BU1372" t="str">
            <v>PUNTOS DE VENTA</v>
          </cell>
          <cell r="BV1372" t="str">
            <v>000000000047620</v>
          </cell>
          <cell r="BW1372" t="str">
            <v>AUXILIAR DE RESTAURANTE</v>
          </cell>
          <cell r="BX1372" t="str">
            <v>000000000048897</v>
          </cell>
          <cell r="BY1372" t="str">
            <v>AUXILIAR DE RESTAURANTE</v>
          </cell>
          <cell r="BZ1372" t="str">
            <v>doraposada43@gmail.com</v>
          </cell>
          <cell r="CA1372" t="str">
            <v>220 - JORNADA MENSUAL 220 HORAS</v>
          </cell>
          <cell r="CB1372" t="str">
            <v>Ley 50</v>
          </cell>
          <cell r="CC1372" t="str">
            <v>1 - Indefinido</v>
          </cell>
          <cell r="CD1372" t="str">
            <v>APORTA</v>
          </cell>
          <cell r="CE1372" t="str">
            <v>APORTA</v>
          </cell>
          <cell r="CF1372" t="str">
            <v>APORTA</v>
          </cell>
          <cell r="CG1372">
            <v>2.4359999999999999</v>
          </cell>
          <cell r="CH1372" t="str">
            <v>SIN AUXILIO</v>
          </cell>
          <cell r="CI1372" t="str">
            <v>SIN AUXILIO</v>
          </cell>
          <cell r="CJ1372" t="str">
            <v>SIN AUXILIO</v>
          </cell>
          <cell r="CK1372" t="str">
            <v>Sueldo fijo</v>
          </cell>
          <cell r="CL1372" t="str">
            <v>Dependiente</v>
          </cell>
          <cell r="CM1372" t="str">
            <v>No aplica</v>
          </cell>
          <cell r="CN1372" t="str">
            <v>S</v>
          </cell>
          <cell r="CQ1372" t="str">
            <v>220</v>
          </cell>
          <cell r="CR1372" t="str">
            <v>Tiempo Completo 220</v>
          </cell>
          <cell r="CS1372" t="str">
            <v>31</v>
          </cell>
          <cell r="CT1372" t="str">
            <v>000000000047510</v>
          </cell>
          <cell r="CU1372" t="str">
            <v>SAN NICOLAS</v>
          </cell>
          <cell r="CW1372" t="str">
            <v>000</v>
          </cell>
          <cell r="CX1372" t="str">
            <v xml:space="preserve">POSADA POSADA DORALVA </v>
          </cell>
        </row>
        <row r="1373">
          <cell r="A1373">
            <v>43476459</v>
          </cell>
          <cell r="B1373" t="str">
            <v>GLADIS</v>
          </cell>
          <cell r="C1373" t="str">
            <v>PATRICIA</v>
          </cell>
          <cell r="D1373" t="str">
            <v>GOMEZ</v>
          </cell>
          <cell r="E1373" t="str">
            <v>GOMEZ</v>
          </cell>
          <cell r="F1373">
            <v>26171</v>
          </cell>
          <cell r="G1373" t="str">
            <v>169 - COLOMBIA</v>
          </cell>
          <cell r="H1373" t="str">
            <v>05 - ANTIOQUIA</v>
          </cell>
          <cell r="I1373" t="str">
            <v>SAN CARLOS</v>
          </cell>
          <cell r="J1373" t="str">
            <v>CL 01 82 230</v>
          </cell>
          <cell r="K1373" t="str">
            <v>BELEN RINCON</v>
          </cell>
          <cell r="L1373" t="str">
            <v>3117944152</v>
          </cell>
          <cell r="M1373" t="str">
            <v>CO</v>
          </cell>
          <cell r="N1373" t="str">
            <v>BANCOLOMBIA</v>
          </cell>
          <cell r="O1373" t="str">
            <v>33140843879</v>
          </cell>
          <cell r="P1373" t="str">
            <v>AHORRO</v>
          </cell>
          <cell r="Q1373" t="str">
            <v>CÉDULA DE CIUDADANÍA</v>
          </cell>
          <cell r="R1373">
            <v>43476459</v>
          </cell>
          <cell r="S1373" t="str">
            <v>San Carlos</v>
          </cell>
          <cell r="U1373" t="str">
            <v>05 - ANTIOQUIA</v>
          </cell>
          <cell r="V1373" t="str">
            <v>MEDELLIN</v>
          </cell>
          <cell r="W1373" t="str">
            <v>SOLTERO</v>
          </cell>
          <cell r="X1373" t="str">
            <v>0</v>
          </cell>
          <cell r="Z1373">
            <v>0</v>
          </cell>
          <cell r="AA1373" t="str">
            <v>0</v>
          </cell>
          <cell r="AB1373" t="str">
            <v>002</v>
          </cell>
          <cell r="AC1373" t="str">
            <v>BACHILLERATO</v>
          </cell>
          <cell r="AD1373" t="str">
            <v>F</v>
          </cell>
          <cell r="AE1373" t="str">
            <v>002</v>
          </cell>
          <cell r="AF1373" t="str">
            <v>COMPAÑÍA DE ALIMENTOS COLOMBIANOS CALCO S.A</v>
          </cell>
          <cell r="AG1373" t="str">
            <v>52</v>
          </cell>
          <cell r="AH1373" t="str">
            <v>VENTAS</v>
          </cell>
          <cell r="AI1373" t="str">
            <v>02008003</v>
          </cell>
          <cell r="AJ1373" t="str">
            <v>Puntos de Venta</v>
          </cell>
          <cell r="AK1373" t="str">
            <v>R06-002</v>
          </cell>
          <cell r="AL1373" t="str">
            <v>OVIEDO</v>
          </cell>
          <cell r="AM1373" t="str">
            <v>007</v>
          </cell>
          <cell r="AN1373" t="str">
            <v>Domingo</v>
          </cell>
          <cell r="AO1373" t="str">
            <v>000</v>
          </cell>
          <cell r="AP1373" t="str">
            <v>SIN DEFINIR</v>
          </cell>
          <cell r="AQ1373" t="str">
            <v>1</v>
          </cell>
          <cell r="AR1373">
            <v>43797</v>
          </cell>
          <cell r="AU1373" t="str">
            <v>A</v>
          </cell>
          <cell r="AW1373" t="str">
            <v>EPS010</v>
          </cell>
          <cell r="AX1373" t="str">
            <v>EPS SURA (ANTES SUSALUD)</v>
          </cell>
          <cell r="AY1373" t="str">
            <v>001</v>
          </cell>
          <cell r="AZ1373" t="str">
            <v>25-14</v>
          </cell>
          <cell r="BA1373" t="str">
            <v>COLPENSIONES</v>
          </cell>
          <cell r="BB1373" t="str">
            <v>001</v>
          </cell>
          <cell r="BC1373" t="str">
            <v>14-28</v>
          </cell>
          <cell r="BD1373" t="str">
            <v>ARL SURA</v>
          </cell>
          <cell r="BE1373" t="str">
            <v>001</v>
          </cell>
          <cell r="BF1373" t="str">
            <v>CCF04</v>
          </cell>
          <cell r="BG1373" t="str">
            <v>COMFAMA ANTIOQUIA</v>
          </cell>
          <cell r="BH1373" t="str">
            <v>C005</v>
          </cell>
          <cell r="BI1373" t="str">
            <v>CESANTÍAS PROTECCIÓN S. A.</v>
          </cell>
          <cell r="BJ1373" t="str">
            <v>3561101</v>
          </cell>
          <cell r="BK1373" t="str">
            <v>002</v>
          </cell>
          <cell r="BL1373" t="str">
            <v>Quincenales</v>
          </cell>
          <cell r="BM1373" t="str">
            <v>TABLA</v>
          </cell>
          <cell r="BO1373" t="str">
            <v>001</v>
          </cell>
          <cell r="BP1373" t="str">
            <v>Salario interno pesos</v>
          </cell>
          <cell r="BQ1373">
            <v>1750905</v>
          </cell>
          <cell r="BR1373" t="str">
            <v>000000000000002</v>
          </cell>
          <cell r="BS1373" t="str">
            <v>COMPAÑÍA DE ALIMENTOS COLOMBIANOS CALCO S.A</v>
          </cell>
          <cell r="BT1373" t="str">
            <v>000000000047470</v>
          </cell>
          <cell r="BU1373" t="str">
            <v>PUNTOS DE VENTA</v>
          </cell>
          <cell r="BV1373" t="str">
            <v>000000000047620</v>
          </cell>
          <cell r="BW1373" t="str">
            <v>AUXILIAR DE RESTAURANTE</v>
          </cell>
          <cell r="BX1373" t="str">
            <v>000000000048580</v>
          </cell>
          <cell r="BY1373" t="str">
            <v>AUXILIAR DE RESTAURANTE</v>
          </cell>
          <cell r="BZ1373" t="str">
            <v>patico8262009@hotmail.com</v>
          </cell>
          <cell r="CA1373" t="str">
            <v>220 - JORNADA MENSUAL 220 HORAS</v>
          </cell>
          <cell r="CB1373" t="str">
            <v>Ley 50</v>
          </cell>
          <cell r="CC1373" t="str">
            <v>1 - Indefinido</v>
          </cell>
          <cell r="CD1373" t="str">
            <v>APORTA</v>
          </cell>
          <cell r="CE1373" t="str">
            <v>APORTA</v>
          </cell>
          <cell r="CF1373" t="str">
            <v>APORTA</v>
          </cell>
          <cell r="CG1373">
            <v>2.4359999999999999</v>
          </cell>
          <cell r="CH1373" t="str">
            <v>SIN AUXILIO</v>
          </cell>
          <cell r="CI1373" t="str">
            <v>SIN AUXILIO</v>
          </cell>
          <cell r="CJ1373" t="str">
            <v>SIN AUXILIO</v>
          </cell>
          <cell r="CK1373" t="str">
            <v>Sueldo fijo</v>
          </cell>
          <cell r="CL1373" t="str">
            <v>Dependiente</v>
          </cell>
          <cell r="CM1373" t="str">
            <v>No aplica</v>
          </cell>
          <cell r="CN1373" t="str">
            <v>S</v>
          </cell>
          <cell r="CQ1373" t="str">
            <v>220</v>
          </cell>
          <cell r="CR1373" t="str">
            <v>Tiempo Completo 220</v>
          </cell>
          <cell r="CS1373" t="str">
            <v>31</v>
          </cell>
          <cell r="CT1373" t="str">
            <v>000000000047503</v>
          </cell>
          <cell r="CU1373" t="str">
            <v>OVIEDO</v>
          </cell>
          <cell r="CW1373" t="str">
            <v>000</v>
          </cell>
          <cell r="CX1373" t="str">
            <v>GOMEZ GOMEZ GLADIS PATRICIA</v>
          </cell>
        </row>
        <row r="1374">
          <cell r="A1374">
            <v>43508144</v>
          </cell>
          <cell r="B1374" t="str">
            <v>YENNY</v>
          </cell>
          <cell r="C1374" t="str">
            <v>PATRICIA</v>
          </cell>
          <cell r="D1374" t="str">
            <v>USUGA</v>
          </cell>
          <cell r="E1374" t="str">
            <v>CASTANO</v>
          </cell>
          <cell r="F1374">
            <v>24448</v>
          </cell>
          <cell r="G1374" t="str">
            <v>169 - COLOMBIA</v>
          </cell>
          <cell r="H1374" t="str">
            <v>05 - ANTIOQUIA</v>
          </cell>
          <cell r="I1374" t="str">
            <v>CAÑASGORDAS</v>
          </cell>
          <cell r="J1374" t="str">
            <v>CL 71 A 47 04</v>
          </cell>
          <cell r="K1374" t="str">
            <v>Manrique</v>
          </cell>
          <cell r="L1374" t="str">
            <v>3174764959</v>
          </cell>
          <cell r="M1374" t="str">
            <v>CO</v>
          </cell>
          <cell r="N1374" t="str">
            <v>BANCOLOMBIA</v>
          </cell>
          <cell r="O1374" t="str">
            <v>23025269799</v>
          </cell>
          <cell r="P1374" t="str">
            <v>AHORRO</v>
          </cell>
          <cell r="Q1374" t="str">
            <v>CÉDULA DE CIUDADANÍA</v>
          </cell>
          <cell r="R1374">
            <v>43508144</v>
          </cell>
          <cell r="S1374" t="str">
            <v>Medellin</v>
          </cell>
          <cell r="U1374" t="str">
            <v>05 - ANTIOQUIA</v>
          </cell>
          <cell r="V1374" t="str">
            <v>MEDELLIN</v>
          </cell>
          <cell r="W1374" t="str">
            <v>SOLTERO</v>
          </cell>
          <cell r="X1374" t="str">
            <v>0</v>
          </cell>
          <cell r="Z1374">
            <v>0</v>
          </cell>
          <cell r="AA1374" t="str">
            <v>0</v>
          </cell>
          <cell r="AB1374" t="str">
            <v>002</v>
          </cell>
          <cell r="AC1374" t="str">
            <v>BACHILLERATO</v>
          </cell>
          <cell r="AD1374" t="str">
            <v>F</v>
          </cell>
          <cell r="AE1374" t="str">
            <v>002</v>
          </cell>
          <cell r="AF1374" t="str">
            <v>COMPAÑÍA DE ALIMENTOS COLOMBIANOS CALCO S.A</v>
          </cell>
          <cell r="AG1374" t="str">
            <v>52</v>
          </cell>
          <cell r="AH1374" t="str">
            <v>VENTAS</v>
          </cell>
          <cell r="AI1374" t="str">
            <v>02008003</v>
          </cell>
          <cell r="AJ1374" t="str">
            <v>Puntos de Venta</v>
          </cell>
          <cell r="AK1374" t="str">
            <v>R21-002</v>
          </cell>
          <cell r="AL1374" t="str">
            <v>ARKADIA</v>
          </cell>
          <cell r="AM1374" t="str">
            <v>007</v>
          </cell>
          <cell r="AN1374" t="str">
            <v>Domingo</v>
          </cell>
          <cell r="AO1374" t="str">
            <v>000</v>
          </cell>
          <cell r="AP1374" t="str">
            <v>SIN DEFINIR</v>
          </cell>
          <cell r="AQ1374" t="str">
            <v>1</v>
          </cell>
          <cell r="AR1374">
            <v>42473</v>
          </cell>
          <cell r="AU1374" t="str">
            <v>A</v>
          </cell>
          <cell r="AW1374" t="str">
            <v>EPS010</v>
          </cell>
          <cell r="AX1374" t="str">
            <v>EPS SURA (ANTES SUSALUD)</v>
          </cell>
          <cell r="AY1374" t="str">
            <v>001</v>
          </cell>
          <cell r="AZ1374" t="str">
            <v>230201</v>
          </cell>
          <cell r="BA1374" t="str">
            <v>PROTECCIÓN + I. N. G.</v>
          </cell>
          <cell r="BB1374" t="str">
            <v>001</v>
          </cell>
          <cell r="BC1374" t="str">
            <v>14-28</v>
          </cell>
          <cell r="BD1374" t="str">
            <v>ARL SURA</v>
          </cell>
          <cell r="BE1374" t="str">
            <v>001</v>
          </cell>
          <cell r="BF1374" t="str">
            <v>CCF04</v>
          </cell>
          <cell r="BG1374" t="str">
            <v>COMFAMA ANTIOQUIA</v>
          </cell>
          <cell r="BH1374" t="str">
            <v>C005</v>
          </cell>
          <cell r="BI1374" t="str">
            <v>CESANTÍAS PROTECCIÓN S. A.</v>
          </cell>
          <cell r="BJ1374" t="str">
            <v>3561101</v>
          </cell>
          <cell r="BK1374" t="str">
            <v>002</v>
          </cell>
          <cell r="BL1374" t="str">
            <v>Quincenales</v>
          </cell>
          <cell r="BM1374" t="str">
            <v>TABLA</v>
          </cell>
          <cell r="BO1374" t="str">
            <v>001</v>
          </cell>
          <cell r="BP1374" t="str">
            <v>Salario interno pesos</v>
          </cell>
          <cell r="BQ1374">
            <v>1750905</v>
          </cell>
          <cell r="BR1374" t="str">
            <v>000000000000002</v>
          </cell>
          <cell r="BS1374" t="str">
            <v>COMPAÑÍA DE ALIMENTOS COLOMBIANOS CALCO S.A</v>
          </cell>
          <cell r="BT1374" t="str">
            <v>000000000047470</v>
          </cell>
          <cell r="BU1374" t="str">
            <v>PUNTOS DE VENTA</v>
          </cell>
          <cell r="BV1374" t="str">
            <v>000000000047620</v>
          </cell>
          <cell r="BW1374" t="str">
            <v>AUXILIAR DE RESTAURANTE</v>
          </cell>
          <cell r="BX1374" t="str">
            <v>000000000049284</v>
          </cell>
          <cell r="BY1374" t="str">
            <v>AUXILIAR DE RESTAURANTE</v>
          </cell>
          <cell r="BZ1374" t="str">
            <v>yipiz827@hotmail.com</v>
          </cell>
          <cell r="CA1374" t="str">
            <v>220 - JORNADA MENSUAL 220 HORAS</v>
          </cell>
          <cell r="CB1374" t="str">
            <v>Ley 50</v>
          </cell>
          <cell r="CC1374" t="str">
            <v>1 - Indefinido</v>
          </cell>
          <cell r="CD1374" t="str">
            <v>APORTA</v>
          </cell>
          <cell r="CE1374" t="str">
            <v>APORTA</v>
          </cell>
          <cell r="CF1374" t="str">
            <v>APORTA</v>
          </cell>
          <cell r="CG1374">
            <v>2.4359999999999999</v>
          </cell>
          <cell r="CH1374" t="str">
            <v>SIN AUXILIO</v>
          </cell>
          <cell r="CI1374" t="str">
            <v>SIN AUXILIO</v>
          </cell>
          <cell r="CJ1374" t="str">
            <v>SIN AUXILIO</v>
          </cell>
          <cell r="CK1374" t="str">
            <v>Sueldo fijo</v>
          </cell>
          <cell r="CL1374" t="str">
            <v>Dependiente</v>
          </cell>
          <cell r="CM1374" t="str">
            <v>No aplica</v>
          </cell>
          <cell r="CN1374" t="str">
            <v>S</v>
          </cell>
          <cell r="CQ1374" t="str">
            <v>220</v>
          </cell>
          <cell r="CR1374" t="str">
            <v>Tiempo Completo 220</v>
          </cell>
          <cell r="CS1374" t="str">
            <v>31</v>
          </cell>
          <cell r="CT1374" t="str">
            <v>000000000047518</v>
          </cell>
          <cell r="CU1374" t="str">
            <v>ARKADIA</v>
          </cell>
          <cell r="CW1374" t="str">
            <v>000</v>
          </cell>
          <cell r="CX1374" t="str">
            <v>USUGA CASTANO YENNY PATRICIA</v>
          </cell>
        </row>
        <row r="1375">
          <cell r="A1375">
            <v>43515316</v>
          </cell>
          <cell r="B1375" t="str">
            <v>JUDY</v>
          </cell>
          <cell r="C1375" t="str">
            <v>DEL SOCORRO</v>
          </cell>
          <cell r="D1375" t="str">
            <v>SANTA</v>
          </cell>
          <cell r="E1375" t="str">
            <v>CARDONA</v>
          </cell>
          <cell r="F1375">
            <v>24546</v>
          </cell>
          <cell r="G1375" t="str">
            <v>169 - COLOMBIA</v>
          </cell>
          <cell r="H1375" t="str">
            <v>05 - ANTIOQUIA</v>
          </cell>
          <cell r="I1375" t="str">
            <v>MEDELLIN</v>
          </cell>
          <cell r="J1375" t="str">
            <v>CR 36 34 35</v>
          </cell>
          <cell r="K1375" t="str">
            <v>Salvador</v>
          </cell>
          <cell r="L1375" t="str">
            <v>3197822666</v>
          </cell>
          <cell r="M1375" t="str">
            <v>CO</v>
          </cell>
          <cell r="N1375" t="str">
            <v>BANCOLOMBIA</v>
          </cell>
          <cell r="O1375" t="str">
            <v>24500005687</v>
          </cell>
          <cell r="P1375" t="str">
            <v>AHORRO</v>
          </cell>
          <cell r="Q1375" t="str">
            <v>CÉDULA DE CIUDADANÍA</v>
          </cell>
          <cell r="R1375">
            <v>43515316</v>
          </cell>
          <cell r="S1375" t="str">
            <v>Medellin</v>
          </cell>
          <cell r="U1375" t="str">
            <v>05 - ANTIOQUIA</v>
          </cell>
          <cell r="V1375" t="str">
            <v>MEDELLIN</v>
          </cell>
          <cell r="W1375" t="str">
            <v>SOLTERO</v>
          </cell>
          <cell r="X1375" t="str">
            <v>0</v>
          </cell>
          <cell r="Z1375">
            <v>0</v>
          </cell>
          <cell r="AA1375" t="str">
            <v>0</v>
          </cell>
          <cell r="AB1375" t="str">
            <v>002</v>
          </cell>
          <cell r="AC1375" t="str">
            <v>BACHILLERATO</v>
          </cell>
          <cell r="AD1375" t="str">
            <v>F</v>
          </cell>
          <cell r="AE1375" t="str">
            <v>002</v>
          </cell>
          <cell r="AF1375" t="str">
            <v>COMPAÑÍA DE ALIMENTOS COLOMBIANOS CALCO S.A</v>
          </cell>
          <cell r="AG1375" t="str">
            <v>52</v>
          </cell>
          <cell r="AH1375" t="str">
            <v>VENTAS</v>
          </cell>
          <cell r="AI1375" t="str">
            <v>02008003</v>
          </cell>
          <cell r="AJ1375" t="str">
            <v>Puntos de Venta</v>
          </cell>
          <cell r="AK1375" t="str">
            <v>R22-002</v>
          </cell>
          <cell r="AL1375" t="str">
            <v>LEMONT</v>
          </cell>
          <cell r="AM1375" t="str">
            <v>007</v>
          </cell>
          <cell r="AN1375" t="str">
            <v>Domingo</v>
          </cell>
          <cell r="AO1375" t="str">
            <v>000</v>
          </cell>
          <cell r="AP1375" t="str">
            <v>SIN DEFINIR</v>
          </cell>
          <cell r="AQ1375" t="str">
            <v>1</v>
          </cell>
          <cell r="AR1375">
            <v>42024</v>
          </cell>
          <cell r="AU1375" t="str">
            <v>A</v>
          </cell>
          <cell r="AW1375" t="str">
            <v>EPS010</v>
          </cell>
          <cell r="AX1375" t="str">
            <v>EPS SURA (ANTES SUSALUD)</v>
          </cell>
          <cell r="AY1375" t="str">
            <v>001</v>
          </cell>
          <cell r="AZ1375" t="str">
            <v>25-14</v>
          </cell>
          <cell r="BA1375" t="str">
            <v>COLPENSIONES</v>
          </cell>
          <cell r="BB1375" t="str">
            <v>001</v>
          </cell>
          <cell r="BC1375" t="str">
            <v>14-28</v>
          </cell>
          <cell r="BD1375" t="str">
            <v>ARL SURA</v>
          </cell>
          <cell r="BE1375" t="str">
            <v>001</v>
          </cell>
          <cell r="BF1375" t="str">
            <v>CCF04</v>
          </cell>
          <cell r="BG1375" t="str">
            <v>COMFAMA ANTIOQUIA</v>
          </cell>
          <cell r="BH1375" t="str">
            <v>C005</v>
          </cell>
          <cell r="BI1375" t="str">
            <v>CESANTÍAS PROTECCIÓN S. A.</v>
          </cell>
          <cell r="BJ1375" t="str">
            <v>3561101</v>
          </cell>
          <cell r="BK1375" t="str">
            <v>002</v>
          </cell>
          <cell r="BL1375" t="str">
            <v>Quincenales</v>
          </cell>
          <cell r="BM1375" t="str">
            <v>TABLA</v>
          </cell>
          <cell r="BO1375" t="str">
            <v>001</v>
          </cell>
          <cell r="BP1375" t="str">
            <v>Salario interno pesos</v>
          </cell>
          <cell r="BQ1375">
            <v>1750905</v>
          </cell>
          <cell r="BR1375" t="str">
            <v>000000000000002</v>
          </cell>
          <cell r="BS1375" t="str">
            <v>COMPAÑÍA DE ALIMENTOS COLOMBIANOS CALCO S.A</v>
          </cell>
          <cell r="BT1375" t="str">
            <v>000000000047470</v>
          </cell>
          <cell r="BU1375" t="str">
            <v>PUNTOS DE VENTA</v>
          </cell>
          <cell r="BV1375" t="str">
            <v>000000000047620</v>
          </cell>
          <cell r="BW1375" t="str">
            <v>AUXILIAR DE RESTAURANTE</v>
          </cell>
          <cell r="BX1375" t="str">
            <v>000000000049316</v>
          </cell>
          <cell r="BY1375" t="str">
            <v>AUXILIAR DE RESTAURANTE</v>
          </cell>
          <cell r="BZ1375" t="str">
            <v>yudysanta123@gmail.com</v>
          </cell>
          <cell r="CA1375" t="str">
            <v>220 - JORNADA MENSUAL 220 HORAS</v>
          </cell>
          <cell r="CB1375" t="str">
            <v>Ley 50</v>
          </cell>
          <cell r="CC1375" t="str">
            <v>1 - Indefinido</v>
          </cell>
          <cell r="CD1375" t="str">
            <v>APORTA</v>
          </cell>
          <cell r="CE1375" t="str">
            <v>APORTA</v>
          </cell>
          <cell r="CF1375" t="str">
            <v>APORTA</v>
          </cell>
          <cell r="CG1375">
            <v>2.4359999999999999</v>
          </cell>
          <cell r="CH1375" t="str">
            <v>SIN AUXILIO</v>
          </cell>
          <cell r="CI1375" t="str">
            <v>SIN AUXILIO</v>
          </cell>
          <cell r="CJ1375" t="str">
            <v>SIN AUXILIO</v>
          </cell>
          <cell r="CK1375" t="str">
            <v>Sueldo fijo</v>
          </cell>
          <cell r="CL1375" t="str">
            <v>Dependiente</v>
          </cell>
          <cell r="CM1375" t="str">
            <v>No aplica</v>
          </cell>
          <cell r="CN1375" t="str">
            <v>S</v>
          </cell>
          <cell r="CQ1375" t="str">
            <v>220</v>
          </cell>
          <cell r="CR1375" t="str">
            <v>Tiempo Completo 220</v>
          </cell>
          <cell r="CS1375" t="str">
            <v>31</v>
          </cell>
          <cell r="CT1375" t="str">
            <v>000000000047519</v>
          </cell>
          <cell r="CU1375" t="str">
            <v>LEMONT</v>
          </cell>
          <cell r="CW1375" t="str">
            <v>000</v>
          </cell>
          <cell r="CX1375" t="str">
            <v>SANTA CARDONA JUDY DEL SOCORRO</v>
          </cell>
        </row>
        <row r="1376">
          <cell r="A1376">
            <v>43531500</v>
          </cell>
          <cell r="B1376" t="str">
            <v>YAMILE</v>
          </cell>
          <cell r="D1376" t="str">
            <v>ROJAS</v>
          </cell>
          <cell r="E1376" t="str">
            <v>TORRES</v>
          </cell>
          <cell r="F1376">
            <v>24943</v>
          </cell>
          <cell r="G1376" t="str">
            <v>169 - COLOMBIA</v>
          </cell>
          <cell r="H1376" t="str">
            <v>05 - ANTIOQUIA</v>
          </cell>
          <cell r="I1376" t="str">
            <v>MEDELLIN</v>
          </cell>
          <cell r="J1376" t="str">
            <v>CL 94 A 83 D 21 IN 111</v>
          </cell>
          <cell r="K1376" t="str">
            <v>Miramar</v>
          </cell>
          <cell r="L1376" t="str">
            <v>4375404</v>
          </cell>
          <cell r="M1376" t="str">
            <v>CO</v>
          </cell>
          <cell r="N1376" t="str">
            <v>BANCOLOMBIA</v>
          </cell>
          <cell r="O1376" t="str">
            <v>43000001168</v>
          </cell>
          <cell r="P1376" t="str">
            <v>AHORRO</v>
          </cell>
          <cell r="Q1376" t="str">
            <v>CÉDULA DE CIUDADANÍA</v>
          </cell>
          <cell r="R1376">
            <v>43531500</v>
          </cell>
          <cell r="S1376" t="str">
            <v>Medellin</v>
          </cell>
          <cell r="U1376" t="str">
            <v>05 - ANTIOQUIA</v>
          </cell>
          <cell r="V1376" t="str">
            <v>MEDELLIN</v>
          </cell>
          <cell r="W1376" t="str">
            <v>DIVORCIADO</v>
          </cell>
          <cell r="X1376" t="str">
            <v>0</v>
          </cell>
          <cell r="Z1376">
            <v>0</v>
          </cell>
          <cell r="AA1376" t="str">
            <v>0</v>
          </cell>
          <cell r="AB1376" t="str">
            <v>002</v>
          </cell>
          <cell r="AC1376" t="str">
            <v>BACHILLERATO</v>
          </cell>
          <cell r="AD1376" t="str">
            <v>F</v>
          </cell>
          <cell r="AE1376" t="str">
            <v>002</v>
          </cell>
          <cell r="AF1376" t="str">
            <v>COMPAÑÍA DE ALIMENTOS COLOMBIANOS CALCO S.A</v>
          </cell>
          <cell r="AG1376" t="str">
            <v>52</v>
          </cell>
          <cell r="AH1376" t="str">
            <v>VENTAS</v>
          </cell>
          <cell r="AI1376" t="str">
            <v>02008003</v>
          </cell>
          <cell r="AJ1376" t="str">
            <v>Puntos de Venta</v>
          </cell>
          <cell r="AK1376" t="str">
            <v>C01-002</v>
          </cell>
          <cell r="AL1376" t="str">
            <v>COCINA DOMICILIOS</v>
          </cell>
          <cell r="AM1376" t="str">
            <v>007</v>
          </cell>
          <cell r="AN1376" t="str">
            <v>Domingo</v>
          </cell>
          <cell r="AO1376" t="str">
            <v>000</v>
          </cell>
          <cell r="AP1376" t="str">
            <v>SIN DEFINIR</v>
          </cell>
          <cell r="AQ1376" t="str">
            <v>1</v>
          </cell>
          <cell r="AR1376">
            <v>39489</v>
          </cell>
          <cell r="AU1376" t="str">
            <v>A</v>
          </cell>
          <cell r="AW1376" t="str">
            <v>EPS037</v>
          </cell>
          <cell r="AX1376" t="str">
            <v>NUEVA E.P.S.</v>
          </cell>
          <cell r="AY1376" t="str">
            <v>001</v>
          </cell>
          <cell r="AZ1376" t="str">
            <v>231001</v>
          </cell>
          <cell r="BA1376" t="str">
            <v>COLFONDOS</v>
          </cell>
          <cell r="BB1376" t="str">
            <v>001</v>
          </cell>
          <cell r="BC1376" t="str">
            <v>14-28</v>
          </cell>
          <cell r="BD1376" t="str">
            <v>ARL SURA</v>
          </cell>
          <cell r="BE1376" t="str">
            <v>001</v>
          </cell>
          <cell r="BF1376" t="str">
            <v>CCF04</v>
          </cell>
          <cell r="BG1376" t="str">
            <v>COMFAMA ANTIOQUIA</v>
          </cell>
          <cell r="BH1376" t="str">
            <v>C005</v>
          </cell>
          <cell r="BI1376" t="str">
            <v>CESANTÍAS PROTECCIÓN S. A.</v>
          </cell>
          <cell r="BJ1376" t="str">
            <v>3561101</v>
          </cell>
          <cell r="BK1376" t="str">
            <v>002</v>
          </cell>
          <cell r="BL1376" t="str">
            <v>Quincenales</v>
          </cell>
          <cell r="BM1376" t="str">
            <v>TABLA</v>
          </cell>
          <cell r="BO1376" t="str">
            <v>001</v>
          </cell>
          <cell r="BP1376" t="str">
            <v>Salario interno pesos</v>
          </cell>
          <cell r="BQ1376">
            <v>1750905</v>
          </cell>
          <cell r="BR1376" t="str">
            <v>000000000000002</v>
          </cell>
          <cell r="BS1376" t="str">
            <v>COMPAÑÍA DE ALIMENTOS COLOMBIANOS CALCO S.A</v>
          </cell>
          <cell r="BT1376" t="str">
            <v>000000000047470</v>
          </cell>
          <cell r="BU1376" t="str">
            <v>PUNTOS DE VENTA</v>
          </cell>
          <cell r="BV1376" t="str">
            <v>000000000047620</v>
          </cell>
          <cell r="BW1376" t="str">
            <v>AUXILIAR DE RESTAURANTE</v>
          </cell>
          <cell r="BX1376" t="str">
            <v>000000000047959</v>
          </cell>
          <cell r="BY1376" t="str">
            <v>AUXILIAR DE RESTAURANTE</v>
          </cell>
          <cell r="BZ1376" t="str">
            <v>yamilerojastorres@gmail.com</v>
          </cell>
          <cell r="CA1376" t="str">
            <v>220 - JORNADA MENSUAL 220 HORAS</v>
          </cell>
          <cell r="CB1376" t="str">
            <v>Ley 50</v>
          </cell>
          <cell r="CC1376" t="str">
            <v>1 - Indefinido</v>
          </cell>
          <cell r="CD1376" t="str">
            <v>APORTA</v>
          </cell>
          <cell r="CE1376" t="str">
            <v>APORTA</v>
          </cell>
          <cell r="CF1376" t="str">
            <v>APORTA</v>
          </cell>
          <cell r="CG1376">
            <v>2.4359999999999999</v>
          </cell>
          <cell r="CH1376" t="str">
            <v>SIN AUXILIO</v>
          </cell>
          <cell r="CI1376" t="str">
            <v>SIN AUXILIO</v>
          </cell>
          <cell r="CJ1376" t="str">
            <v>SIN AUXILIO</v>
          </cell>
          <cell r="CK1376" t="str">
            <v>Sueldo fijo</v>
          </cell>
          <cell r="CL1376" t="str">
            <v>Dependiente</v>
          </cell>
          <cell r="CM1376" t="str">
            <v>No aplica</v>
          </cell>
          <cell r="CN1376" t="str">
            <v>S</v>
          </cell>
          <cell r="CQ1376" t="str">
            <v>220</v>
          </cell>
          <cell r="CR1376" t="str">
            <v>Tiempo Completo 220</v>
          </cell>
          <cell r="CS1376" t="str">
            <v>31</v>
          </cell>
          <cell r="CT1376" t="str">
            <v>000000000047485</v>
          </cell>
          <cell r="CU1376" t="str">
            <v>COCINA ENVIGADO</v>
          </cell>
          <cell r="CW1376" t="str">
            <v>000</v>
          </cell>
          <cell r="CX1376" t="str">
            <v xml:space="preserve">ROJAS TORRES YAMILE </v>
          </cell>
        </row>
        <row r="1377">
          <cell r="A1377">
            <v>43534876</v>
          </cell>
          <cell r="B1377" t="str">
            <v>MARIA</v>
          </cell>
          <cell r="C1377" t="str">
            <v>EUGENIA</v>
          </cell>
          <cell r="D1377" t="str">
            <v>RESTREPO</v>
          </cell>
          <cell r="E1377" t="str">
            <v>SANCHEZ</v>
          </cell>
          <cell r="F1377">
            <v>25296</v>
          </cell>
          <cell r="G1377" t="str">
            <v>169 - COLOMBIA</v>
          </cell>
          <cell r="H1377" t="str">
            <v>05 - ANTIOQUIA</v>
          </cell>
          <cell r="I1377" t="str">
            <v>MEDELLIN</v>
          </cell>
          <cell r="J1377" t="str">
            <v>CL 115B SUR 52 80</v>
          </cell>
          <cell r="K1377" t="str">
            <v>Aguacatala</v>
          </cell>
          <cell r="L1377" t="str">
            <v>3147802466</v>
          </cell>
          <cell r="M1377" t="str">
            <v>CO</v>
          </cell>
          <cell r="N1377" t="str">
            <v>BANCOLOMBIA</v>
          </cell>
          <cell r="O1377" t="str">
            <v>34200001756</v>
          </cell>
          <cell r="P1377" t="str">
            <v>AHORRO</v>
          </cell>
          <cell r="Q1377" t="str">
            <v>CÉDULA DE CIUDADANÍA</v>
          </cell>
          <cell r="R1377">
            <v>43534876</v>
          </cell>
          <cell r="S1377" t="str">
            <v>Medellin</v>
          </cell>
          <cell r="U1377" t="str">
            <v>05 - ANTIOQUIA</v>
          </cell>
          <cell r="V1377" t="str">
            <v>CALDAS</v>
          </cell>
          <cell r="W1377" t="str">
            <v>CASADO</v>
          </cell>
          <cell r="X1377" t="str">
            <v>0</v>
          </cell>
          <cell r="Z1377">
            <v>0</v>
          </cell>
          <cell r="AA1377" t="str">
            <v>0</v>
          </cell>
          <cell r="AB1377" t="str">
            <v>002</v>
          </cell>
          <cell r="AC1377" t="str">
            <v>BACHILLERATO</v>
          </cell>
          <cell r="AD1377" t="str">
            <v>F</v>
          </cell>
          <cell r="AE1377" t="str">
            <v>002</v>
          </cell>
          <cell r="AF1377" t="str">
            <v>COMPAÑÍA DE ALIMENTOS COLOMBIANOS CALCO S.A</v>
          </cell>
          <cell r="AG1377" t="str">
            <v>52</v>
          </cell>
          <cell r="AH1377" t="str">
            <v>VENTAS</v>
          </cell>
          <cell r="AI1377" t="str">
            <v>02008003</v>
          </cell>
          <cell r="AJ1377" t="str">
            <v>Puntos de Venta</v>
          </cell>
          <cell r="AK1377" t="str">
            <v>R06-002</v>
          </cell>
          <cell r="AL1377" t="str">
            <v>OVIEDO</v>
          </cell>
          <cell r="AM1377" t="str">
            <v>007</v>
          </cell>
          <cell r="AN1377" t="str">
            <v>Domingo</v>
          </cell>
          <cell r="AO1377" t="str">
            <v>000</v>
          </cell>
          <cell r="AP1377" t="str">
            <v>SIN DEFINIR</v>
          </cell>
          <cell r="AQ1377" t="str">
            <v>1</v>
          </cell>
          <cell r="AR1377">
            <v>41989</v>
          </cell>
          <cell r="AU1377" t="str">
            <v>A</v>
          </cell>
          <cell r="AW1377" t="str">
            <v>EPS010</v>
          </cell>
          <cell r="AX1377" t="str">
            <v>EPS SURA (ANTES SUSALUD)</v>
          </cell>
          <cell r="AY1377" t="str">
            <v>001</v>
          </cell>
          <cell r="AZ1377" t="str">
            <v>25-14</v>
          </cell>
          <cell r="BA1377" t="str">
            <v>COLPENSIONES</v>
          </cell>
          <cell r="BB1377" t="str">
            <v>001</v>
          </cell>
          <cell r="BC1377" t="str">
            <v>14-28</v>
          </cell>
          <cell r="BD1377" t="str">
            <v>ARL SURA</v>
          </cell>
          <cell r="BE1377" t="str">
            <v>001</v>
          </cell>
          <cell r="BF1377" t="str">
            <v>CCF04</v>
          </cell>
          <cell r="BG1377" t="str">
            <v>COMFAMA ANTIOQUIA</v>
          </cell>
          <cell r="BH1377" t="str">
            <v>C005</v>
          </cell>
          <cell r="BI1377" t="str">
            <v>CESANTÍAS PROTECCIÓN S. A.</v>
          </cell>
          <cell r="BJ1377" t="str">
            <v>3561101</v>
          </cell>
          <cell r="BK1377" t="str">
            <v>002</v>
          </cell>
          <cell r="BL1377" t="str">
            <v>Quincenales</v>
          </cell>
          <cell r="BM1377" t="str">
            <v>TABLA</v>
          </cell>
          <cell r="BO1377" t="str">
            <v>001</v>
          </cell>
          <cell r="BP1377" t="str">
            <v>Salario interno pesos</v>
          </cell>
          <cell r="BQ1377">
            <v>1750905</v>
          </cell>
          <cell r="BR1377" t="str">
            <v>000000000000002</v>
          </cell>
          <cell r="BS1377" t="str">
            <v>COMPAÑÍA DE ALIMENTOS COLOMBIANOS CALCO S.A</v>
          </cell>
          <cell r="BT1377" t="str">
            <v>000000000047470</v>
          </cell>
          <cell r="BU1377" t="str">
            <v>PUNTOS DE VENTA</v>
          </cell>
          <cell r="BV1377" t="str">
            <v>000000000047620</v>
          </cell>
          <cell r="BW1377" t="str">
            <v>AUXILIAR DE RESTAURANTE</v>
          </cell>
          <cell r="BX1377" t="str">
            <v>000000000048591</v>
          </cell>
          <cell r="BY1377" t="str">
            <v>AUXILIAR DE RESTAURANTE</v>
          </cell>
          <cell r="BZ1377" t="str">
            <v>restreposanchezmariaeugenia76@gmail.com</v>
          </cell>
          <cell r="CA1377" t="str">
            <v>220 - JORNADA MENSUAL 220 HORAS</v>
          </cell>
          <cell r="CB1377" t="str">
            <v>Ley 50</v>
          </cell>
          <cell r="CC1377" t="str">
            <v>1 - Indefinido</v>
          </cell>
          <cell r="CD1377" t="str">
            <v>APORTA</v>
          </cell>
          <cell r="CE1377" t="str">
            <v>APORTA</v>
          </cell>
          <cell r="CF1377" t="str">
            <v>APORTA</v>
          </cell>
          <cell r="CG1377">
            <v>2.4359999999999999</v>
          </cell>
          <cell r="CH1377" t="str">
            <v>SIN AUXILIO</v>
          </cell>
          <cell r="CI1377" t="str">
            <v>SIN AUXILIO</v>
          </cell>
          <cell r="CJ1377" t="str">
            <v>SIN AUXILIO</v>
          </cell>
          <cell r="CK1377" t="str">
            <v>Sueldo fijo</v>
          </cell>
          <cell r="CL1377" t="str">
            <v>Dependiente</v>
          </cell>
          <cell r="CM1377" t="str">
            <v>No aplica</v>
          </cell>
          <cell r="CN1377" t="str">
            <v>S</v>
          </cell>
          <cell r="CQ1377" t="str">
            <v>220</v>
          </cell>
          <cell r="CR1377" t="str">
            <v>Tiempo Completo 220</v>
          </cell>
          <cell r="CS1377" t="str">
            <v>31</v>
          </cell>
          <cell r="CT1377" t="str">
            <v>000000000047503</v>
          </cell>
          <cell r="CU1377" t="str">
            <v>OVIEDO</v>
          </cell>
          <cell r="CW1377" t="str">
            <v>000</v>
          </cell>
          <cell r="CX1377" t="str">
            <v>RESTREPO SANCHEZ MARIA EUGENIA</v>
          </cell>
        </row>
        <row r="1378">
          <cell r="A1378">
            <v>43545748</v>
          </cell>
          <cell r="B1378" t="str">
            <v>JULIA</v>
          </cell>
          <cell r="C1378" t="str">
            <v>JENY</v>
          </cell>
          <cell r="D1378" t="str">
            <v>BERMUDEZ</v>
          </cell>
          <cell r="E1378" t="str">
            <v>ESCOBAR</v>
          </cell>
          <cell r="F1378">
            <v>25627</v>
          </cell>
          <cell r="G1378" t="str">
            <v>169 - COLOMBIA</v>
          </cell>
          <cell r="H1378" t="str">
            <v>05 - ANTIOQUIA</v>
          </cell>
          <cell r="I1378" t="str">
            <v>MEDELLIN</v>
          </cell>
          <cell r="J1378" t="str">
            <v>CR 79 B 92 212</v>
          </cell>
          <cell r="K1378" t="str">
            <v>Robledo</v>
          </cell>
          <cell r="L1378" t="str">
            <v>3182738713</v>
          </cell>
          <cell r="M1378" t="str">
            <v>CO</v>
          </cell>
          <cell r="N1378" t="str">
            <v>BANCOLOMBIA</v>
          </cell>
          <cell r="O1378" t="str">
            <v>55124964619</v>
          </cell>
          <cell r="P1378" t="str">
            <v>AHORRO</v>
          </cell>
          <cell r="Q1378" t="str">
            <v>CÉDULA DE CIUDADANÍA</v>
          </cell>
          <cell r="R1378">
            <v>43545748</v>
          </cell>
          <cell r="S1378" t="str">
            <v>Medellin</v>
          </cell>
          <cell r="U1378" t="str">
            <v>05 - ANTIOQUIA</v>
          </cell>
          <cell r="V1378" t="str">
            <v>MEDELLIN</v>
          </cell>
          <cell r="W1378" t="str">
            <v>SOLTERO</v>
          </cell>
          <cell r="X1378" t="str">
            <v>0</v>
          </cell>
          <cell r="Z1378">
            <v>0</v>
          </cell>
          <cell r="AA1378" t="str">
            <v>0</v>
          </cell>
          <cell r="AB1378" t="str">
            <v>001</v>
          </cell>
          <cell r="AC1378" t="str">
            <v>PRIMARIA</v>
          </cell>
          <cell r="AD1378" t="str">
            <v>F</v>
          </cell>
          <cell r="AE1378" t="str">
            <v>002</v>
          </cell>
          <cell r="AF1378" t="str">
            <v>COMPAÑÍA DE ALIMENTOS COLOMBIANOS CALCO S.A</v>
          </cell>
          <cell r="AG1378" t="str">
            <v>52</v>
          </cell>
          <cell r="AH1378" t="str">
            <v>VENTAS</v>
          </cell>
          <cell r="AI1378" t="str">
            <v>02008003</v>
          </cell>
          <cell r="AJ1378" t="str">
            <v>Puntos de Venta</v>
          </cell>
          <cell r="AK1378" t="str">
            <v>R02-002</v>
          </cell>
          <cell r="AL1378" t="str">
            <v>UNICENTRO</v>
          </cell>
          <cell r="AM1378" t="str">
            <v>007</v>
          </cell>
          <cell r="AN1378" t="str">
            <v>Domingo</v>
          </cell>
          <cell r="AO1378" t="str">
            <v>000</v>
          </cell>
          <cell r="AP1378" t="str">
            <v>SIN DEFINIR</v>
          </cell>
          <cell r="AQ1378" t="str">
            <v>1</v>
          </cell>
          <cell r="AR1378">
            <v>37690</v>
          </cell>
          <cell r="AU1378" t="str">
            <v>A</v>
          </cell>
          <cell r="AW1378" t="str">
            <v>EPS002</v>
          </cell>
          <cell r="AX1378" t="str">
            <v>SALUD TOTAL</v>
          </cell>
          <cell r="AY1378" t="str">
            <v>001</v>
          </cell>
          <cell r="AZ1378" t="str">
            <v>230301</v>
          </cell>
          <cell r="BA1378" t="str">
            <v>PORVENIR</v>
          </cell>
          <cell r="BB1378" t="str">
            <v>001</v>
          </cell>
          <cell r="BC1378" t="str">
            <v>14-28</v>
          </cell>
          <cell r="BD1378" t="str">
            <v>ARL SURA</v>
          </cell>
          <cell r="BE1378" t="str">
            <v>001</v>
          </cell>
          <cell r="BF1378" t="str">
            <v>CCF04</v>
          </cell>
          <cell r="BG1378" t="str">
            <v>COMFAMA ANTIOQUIA</v>
          </cell>
          <cell r="BH1378" t="str">
            <v>C005</v>
          </cell>
          <cell r="BI1378" t="str">
            <v>CESANTÍAS PROTECCIÓN S. A.</v>
          </cell>
          <cell r="BJ1378" t="str">
            <v>3561101</v>
          </cell>
          <cell r="BK1378" t="str">
            <v>002</v>
          </cell>
          <cell r="BL1378" t="str">
            <v>Quincenales</v>
          </cell>
          <cell r="BM1378" t="str">
            <v>TABLA</v>
          </cell>
          <cell r="BO1378" t="str">
            <v>001</v>
          </cell>
          <cell r="BP1378" t="str">
            <v>Salario interno pesos</v>
          </cell>
          <cell r="BQ1378">
            <v>1750905</v>
          </cell>
          <cell r="BR1378" t="str">
            <v>000000000000002</v>
          </cell>
          <cell r="BS1378" t="str">
            <v>COMPAÑÍA DE ALIMENTOS COLOMBIANOS CALCO S.A</v>
          </cell>
          <cell r="BT1378" t="str">
            <v>000000000047470</v>
          </cell>
          <cell r="BU1378" t="str">
            <v>PUNTOS DE VENTA</v>
          </cell>
          <cell r="BV1378" t="str">
            <v>000000000047620</v>
          </cell>
          <cell r="BW1378" t="str">
            <v>AUXILIAR DE RESTAURANTE</v>
          </cell>
          <cell r="BX1378" t="str">
            <v>000000000048380</v>
          </cell>
          <cell r="BY1378" t="str">
            <v>AUXILIAR DE RESTAURANTE</v>
          </cell>
          <cell r="BZ1378" t="str">
            <v>juliberesco@gmail.com</v>
          </cell>
          <cell r="CA1378" t="str">
            <v>220 - JORNADA MENSUAL 220 HORAS</v>
          </cell>
          <cell r="CB1378" t="str">
            <v>Ley 50</v>
          </cell>
          <cell r="CC1378" t="str">
            <v>1 - Indefinido</v>
          </cell>
          <cell r="CD1378" t="str">
            <v>APORTA</v>
          </cell>
          <cell r="CE1378" t="str">
            <v>APORTA</v>
          </cell>
          <cell r="CF1378" t="str">
            <v>APORTA</v>
          </cell>
          <cell r="CG1378">
            <v>2.4359999999999999</v>
          </cell>
          <cell r="CH1378" t="str">
            <v>SIN AUXILIO</v>
          </cell>
          <cell r="CI1378" t="str">
            <v>SIN AUXILIO</v>
          </cell>
          <cell r="CJ1378" t="str">
            <v>SIN AUXILIO</v>
          </cell>
          <cell r="CK1378" t="str">
            <v>Sueldo fijo</v>
          </cell>
          <cell r="CL1378" t="str">
            <v>Dependiente</v>
          </cell>
          <cell r="CM1378" t="str">
            <v>No aplica</v>
          </cell>
          <cell r="CN1378" t="str">
            <v>S</v>
          </cell>
          <cell r="CQ1378" t="str">
            <v>220</v>
          </cell>
          <cell r="CR1378" t="str">
            <v>Tiempo Completo 220</v>
          </cell>
          <cell r="CS1378" t="str">
            <v>31</v>
          </cell>
          <cell r="CT1378" t="str">
            <v>000000000047499</v>
          </cell>
          <cell r="CU1378" t="str">
            <v>UNICENTRO</v>
          </cell>
          <cell r="CW1378" t="str">
            <v>000</v>
          </cell>
          <cell r="CX1378" t="str">
            <v>BERMUDEZ ESCOBAR JULIA JENY</v>
          </cell>
        </row>
        <row r="1379">
          <cell r="A1379">
            <v>43550875</v>
          </cell>
          <cell r="B1379" t="str">
            <v>MARTA</v>
          </cell>
          <cell r="C1379" t="str">
            <v>CECILIA</v>
          </cell>
          <cell r="D1379" t="str">
            <v>ARROYAVE</v>
          </cell>
          <cell r="E1379" t="str">
            <v>MEJIA</v>
          </cell>
          <cell r="F1379">
            <v>25671</v>
          </cell>
          <cell r="G1379" t="str">
            <v>169 - COLOMBIA</v>
          </cell>
          <cell r="H1379" t="str">
            <v>05 - ANTIOQUIA</v>
          </cell>
          <cell r="I1379" t="str">
            <v>MEDELLIN</v>
          </cell>
          <cell r="J1379" t="str">
            <v>CL 65 B 95 16</v>
          </cell>
          <cell r="K1379" t="str">
            <v>Villa Campina</v>
          </cell>
          <cell r="L1379" t="str">
            <v>3127592047</v>
          </cell>
          <cell r="M1379" t="str">
            <v>CO</v>
          </cell>
          <cell r="N1379" t="str">
            <v>BANCOLOMBIA</v>
          </cell>
          <cell r="O1379" t="str">
            <v>34219324695</v>
          </cell>
          <cell r="P1379" t="str">
            <v>AHORRO</v>
          </cell>
          <cell r="Q1379" t="str">
            <v>CÉDULA DE CIUDADANÍA</v>
          </cell>
          <cell r="R1379">
            <v>43550875</v>
          </cell>
          <cell r="S1379" t="str">
            <v>Medellin</v>
          </cell>
          <cell r="U1379" t="str">
            <v>05 - ANTIOQUIA</v>
          </cell>
          <cell r="V1379" t="str">
            <v>MEDELLIN</v>
          </cell>
          <cell r="W1379" t="str">
            <v>DIVORCIADO</v>
          </cell>
          <cell r="X1379" t="str">
            <v>0</v>
          </cell>
          <cell r="Z1379">
            <v>0</v>
          </cell>
          <cell r="AA1379" t="str">
            <v>0</v>
          </cell>
          <cell r="AB1379" t="str">
            <v>002</v>
          </cell>
          <cell r="AC1379" t="str">
            <v>BACHILLERATO</v>
          </cell>
          <cell r="AD1379" t="str">
            <v>F</v>
          </cell>
          <cell r="AE1379" t="str">
            <v>002</v>
          </cell>
          <cell r="AF1379" t="str">
            <v>COMPAÑÍA DE ALIMENTOS COLOMBIANOS CALCO S.A</v>
          </cell>
          <cell r="AG1379" t="str">
            <v>52</v>
          </cell>
          <cell r="AH1379" t="str">
            <v>VENTAS</v>
          </cell>
          <cell r="AI1379" t="str">
            <v>02008003</v>
          </cell>
          <cell r="AJ1379" t="str">
            <v>Puntos de Venta</v>
          </cell>
          <cell r="AK1379" t="str">
            <v>R12-002</v>
          </cell>
          <cell r="AL1379" t="str">
            <v>SANTAFE</v>
          </cell>
          <cell r="AM1379" t="str">
            <v>007</v>
          </cell>
          <cell r="AN1379" t="str">
            <v>Domingo</v>
          </cell>
          <cell r="AO1379" t="str">
            <v>000</v>
          </cell>
          <cell r="AP1379" t="str">
            <v>SIN DEFINIR</v>
          </cell>
          <cell r="AQ1379" t="str">
            <v>1</v>
          </cell>
          <cell r="AR1379">
            <v>37862</v>
          </cell>
          <cell r="AU1379" t="str">
            <v>A</v>
          </cell>
          <cell r="AW1379" t="str">
            <v>EPS010</v>
          </cell>
          <cell r="AX1379" t="str">
            <v>EPS SURA (ANTES SUSALUD)</v>
          </cell>
          <cell r="AY1379" t="str">
            <v>001</v>
          </cell>
          <cell r="AZ1379" t="str">
            <v>25-14</v>
          </cell>
          <cell r="BA1379" t="str">
            <v>COLPENSIONES</v>
          </cell>
          <cell r="BB1379" t="str">
            <v>001</v>
          </cell>
          <cell r="BC1379" t="str">
            <v>14-28</v>
          </cell>
          <cell r="BD1379" t="str">
            <v>ARL SURA</v>
          </cell>
          <cell r="BE1379" t="str">
            <v>001</v>
          </cell>
          <cell r="BF1379" t="str">
            <v>CCF04</v>
          </cell>
          <cell r="BG1379" t="str">
            <v>COMFAMA ANTIOQUIA</v>
          </cell>
          <cell r="BH1379" t="str">
            <v>C005</v>
          </cell>
          <cell r="BI1379" t="str">
            <v>CESANTÍAS PROTECCIÓN S. A.</v>
          </cell>
          <cell r="BJ1379" t="str">
            <v>3561101</v>
          </cell>
          <cell r="BK1379" t="str">
            <v>002</v>
          </cell>
          <cell r="BL1379" t="str">
            <v>Quincenales</v>
          </cell>
          <cell r="BM1379" t="str">
            <v>%</v>
          </cell>
          <cell r="BN1379">
            <v>0</v>
          </cell>
          <cell r="BO1379" t="str">
            <v>001</v>
          </cell>
          <cell r="BP1379" t="str">
            <v>Salario interno pesos</v>
          </cell>
          <cell r="BQ1379">
            <v>1750905</v>
          </cell>
          <cell r="BR1379" t="str">
            <v>000000000000002</v>
          </cell>
          <cell r="BS1379" t="str">
            <v>COMPAÑÍA DE ALIMENTOS COLOMBIANOS CALCO S.A</v>
          </cell>
          <cell r="BT1379" t="str">
            <v>000000000047470</v>
          </cell>
          <cell r="BU1379" t="str">
            <v>PUNTOS DE VENTA</v>
          </cell>
          <cell r="BV1379" t="str">
            <v>000000000047620</v>
          </cell>
          <cell r="BW1379" t="str">
            <v>AUXILIAR DE RESTAURANTE</v>
          </cell>
          <cell r="BX1379" t="str">
            <v>000000000048823</v>
          </cell>
          <cell r="BY1379" t="str">
            <v>AUXILIAR DE RESTAURANTE</v>
          </cell>
          <cell r="BZ1379" t="str">
            <v>marta.c.a.1970@gmail.com</v>
          </cell>
          <cell r="CA1379" t="str">
            <v>220 - JORNADA MENSUAL 220 HORAS</v>
          </cell>
          <cell r="CB1379" t="str">
            <v>Ley 50</v>
          </cell>
          <cell r="CC1379" t="str">
            <v>1 - Indefinido</v>
          </cell>
          <cell r="CD1379" t="str">
            <v>APORTA</v>
          </cell>
          <cell r="CE1379" t="str">
            <v>APORTA</v>
          </cell>
          <cell r="CF1379" t="str">
            <v>APORTA</v>
          </cell>
          <cell r="CG1379">
            <v>2.4359999999999999</v>
          </cell>
          <cell r="CH1379" t="str">
            <v>SIN AUXILIO</v>
          </cell>
          <cell r="CI1379" t="str">
            <v>SIN AUXILIO</v>
          </cell>
          <cell r="CJ1379" t="str">
            <v>SIN AUXILIO</v>
          </cell>
          <cell r="CK1379" t="str">
            <v>Sueldo fijo</v>
          </cell>
          <cell r="CL1379" t="str">
            <v>Dependiente</v>
          </cell>
          <cell r="CM1379" t="str">
            <v>No aplica</v>
          </cell>
          <cell r="CN1379" t="str">
            <v>S</v>
          </cell>
          <cell r="CQ1379" t="str">
            <v>220</v>
          </cell>
          <cell r="CR1379" t="str">
            <v>Tiempo Completo 220</v>
          </cell>
          <cell r="CS1379" t="str">
            <v>31</v>
          </cell>
          <cell r="CT1379" t="str">
            <v>000000000047509</v>
          </cell>
          <cell r="CU1379" t="str">
            <v>SANTAFÉ</v>
          </cell>
          <cell r="CW1379" t="str">
            <v>000</v>
          </cell>
          <cell r="CX1379" t="str">
            <v>ARROYAVE MEJIA MARTA CECILIA</v>
          </cell>
        </row>
        <row r="1380">
          <cell r="A1380">
            <v>43551830</v>
          </cell>
          <cell r="B1380" t="str">
            <v>MARIA</v>
          </cell>
          <cell r="C1380" t="str">
            <v>ELSY</v>
          </cell>
          <cell r="D1380" t="str">
            <v>ROJAS</v>
          </cell>
          <cell r="E1380" t="str">
            <v>ZULUAGA</v>
          </cell>
          <cell r="F1380">
            <v>25689</v>
          </cell>
          <cell r="G1380" t="str">
            <v>169 - COLOMBIA</v>
          </cell>
          <cell r="H1380" t="str">
            <v>05 - ANTIOQUIA</v>
          </cell>
          <cell r="I1380" t="str">
            <v>MEDELLIN</v>
          </cell>
          <cell r="J1380" t="str">
            <v>CR 15 C 34 D 15</v>
          </cell>
          <cell r="K1380" t="str">
            <v>Buenos Aires</v>
          </cell>
          <cell r="L1380" t="str">
            <v>3105251924</v>
          </cell>
          <cell r="M1380" t="str">
            <v>CO</v>
          </cell>
          <cell r="N1380" t="str">
            <v>BANCOLOMBIA</v>
          </cell>
          <cell r="O1380" t="str">
            <v>61700001934</v>
          </cell>
          <cell r="P1380" t="str">
            <v>AHORRO</v>
          </cell>
          <cell r="Q1380" t="str">
            <v>CÉDULA DE CIUDADANÍA</v>
          </cell>
          <cell r="R1380">
            <v>43551830</v>
          </cell>
          <cell r="S1380" t="str">
            <v>Medellin</v>
          </cell>
          <cell r="U1380" t="str">
            <v>05 - ANTIOQUIA</v>
          </cell>
          <cell r="V1380" t="str">
            <v>MEDELLIN</v>
          </cell>
          <cell r="W1380" t="str">
            <v>SOLTERO</v>
          </cell>
          <cell r="X1380" t="str">
            <v>0</v>
          </cell>
          <cell r="Z1380">
            <v>0</v>
          </cell>
          <cell r="AA1380" t="str">
            <v>0</v>
          </cell>
          <cell r="AB1380" t="str">
            <v>001</v>
          </cell>
          <cell r="AC1380" t="str">
            <v>PRIMARIA</v>
          </cell>
          <cell r="AD1380" t="str">
            <v>F</v>
          </cell>
          <cell r="AE1380" t="str">
            <v>002</v>
          </cell>
          <cell r="AF1380" t="str">
            <v>COMPAÑÍA DE ALIMENTOS COLOMBIANOS CALCO S.A</v>
          </cell>
          <cell r="AG1380" t="str">
            <v>52</v>
          </cell>
          <cell r="AH1380" t="str">
            <v>VENTAS</v>
          </cell>
          <cell r="AI1380" t="str">
            <v>02008003</v>
          </cell>
          <cell r="AJ1380" t="str">
            <v>Puntos de Venta</v>
          </cell>
          <cell r="AK1380" t="str">
            <v>R05-002</v>
          </cell>
          <cell r="AL1380" t="str">
            <v>SAN DIEGO</v>
          </cell>
          <cell r="AM1380" t="str">
            <v>007</v>
          </cell>
          <cell r="AN1380" t="str">
            <v>Domingo</v>
          </cell>
          <cell r="AO1380" t="str">
            <v>000</v>
          </cell>
          <cell r="AP1380" t="str">
            <v>SIN DEFINIR</v>
          </cell>
          <cell r="AQ1380" t="str">
            <v>1</v>
          </cell>
          <cell r="AR1380">
            <v>38544</v>
          </cell>
          <cell r="AU1380" t="str">
            <v>A</v>
          </cell>
          <cell r="AW1380" t="str">
            <v>EPS005</v>
          </cell>
          <cell r="AX1380" t="str">
            <v>SANITAS</v>
          </cell>
          <cell r="AY1380" t="str">
            <v>001</v>
          </cell>
          <cell r="AZ1380" t="str">
            <v>25-14</v>
          </cell>
          <cell r="BA1380" t="str">
            <v>COLPENSIONES</v>
          </cell>
          <cell r="BB1380" t="str">
            <v>001</v>
          </cell>
          <cell r="BC1380" t="str">
            <v>14-28</v>
          </cell>
          <cell r="BD1380" t="str">
            <v>ARL SURA</v>
          </cell>
          <cell r="BE1380" t="str">
            <v>001</v>
          </cell>
          <cell r="BF1380" t="str">
            <v>CCF04</v>
          </cell>
          <cell r="BG1380" t="str">
            <v>COMFAMA ANTIOQUIA</v>
          </cell>
          <cell r="BH1380" t="str">
            <v>C005</v>
          </cell>
          <cell r="BI1380" t="str">
            <v>CESANTÍAS PROTECCIÓN S. A.</v>
          </cell>
          <cell r="BJ1380" t="str">
            <v>3561101</v>
          </cell>
          <cell r="BK1380" t="str">
            <v>002</v>
          </cell>
          <cell r="BL1380" t="str">
            <v>Quincenales</v>
          </cell>
          <cell r="BM1380" t="str">
            <v>TABLA</v>
          </cell>
          <cell r="BO1380" t="str">
            <v>004</v>
          </cell>
          <cell r="BP1380" t="str">
            <v>Salario por horas</v>
          </cell>
          <cell r="BQ1380">
            <v>7958.65</v>
          </cell>
          <cell r="BR1380" t="str">
            <v>000000000000002</v>
          </cell>
          <cell r="BS1380" t="str">
            <v>COMPAÑÍA DE ALIMENTOS COLOMBIANOS CALCO S.A</v>
          </cell>
          <cell r="BT1380" t="str">
            <v>000000000047470</v>
          </cell>
          <cell r="BU1380" t="str">
            <v>PUNTOS DE VENTA</v>
          </cell>
          <cell r="BV1380" t="str">
            <v>000000000047620</v>
          </cell>
          <cell r="BW1380" t="str">
            <v>AUXILIAR DE RESTAURANTE</v>
          </cell>
          <cell r="BX1380" t="str">
            <v>000000000048552</v>
          </cell>
          <cell r="BY1380" t="str">
            <v>AUXILIAR DE RESTAURANTE</v>
          </cell>
          <cell r="BZ1380" t="str">
            <v>mariaelsyrojas@gmail.com</v>
          </cell>
          <cell r="CA1380" t="str">
            <v>1 - JORNADA POR HORAS</v>
          </cell>
          <cell r="CB1380" t="str">
            <v>Ley 50</v>
          </cell>
          <cell r="CC1380" t="str">
            <v>1 - Indefinido</v>
          </cell>
          <cell r="CD1380" t="str">
            <v>APORTA</v>
          </cell>
          <cell r="CE1380" t="str">
            <v>APORTA</v>
          </cell>
          <cell r="CF1380" t="str">
            <v>APORTA</v>
          </cell>
          <cell r="CG1380">
            <v>2.4359999999999999</v>
          </cell>
          <cell r="CH1380" t="str">
            <v>SIN AUXILIO</v>
          </cell>
          <cell r="CI1380" t="str">
            <v>SIN AUXILIO</v>
          </cell>
          <cell r="CJ1380" t="str">
            <v>SIN AUXILIO</v>
          </cell>
          <cell r="CK1380" t="str">
            <v>Sueldo variable</v>
          </cell>
          <cell r="CL1380" t="str">
            <v>Dependiente</v>
          </cell>
          <cell r="CM1380" t="str">
            <v>No aplica</v>
          </cell>
          <cell r="CN1380" t="str">
            <v>S</v>
          </cell>
          <cell r="CQ1380" t="str">
            <v>FS</v>
          </cell>
          <cell r="CR1380" t="str">
            <v>Fines de Semana</v>
          </cell>
          <cell r="CS1380" t="str">
            <v>31</v>
          </cell>
          <cell r="CT1380" t="str">
            <v>000000000047502</v>
          </cell>
          <cell r="CU1380" t="str">
            <v>SAN DIEGO</v>
          </cell>
          <cell r="CW1380" t="str">
            <v>000</v>
          </cell>
          <cell r="CX1380" t="str">
            <v>ROJAS ZULUAGA MARIA ELSY</v>
          </cell>
        </row>
        <row r="1381">
          <cell r="A1381">
            <v>43556515</v>
          </cell>
          <cell r="B1381" t="str">
            <v>OLGA</v>
          </cell>
          <cell r="C1381" t="str">
            <v>LUCIA</v>
          </cell>
          <cell r="D1381" t="str">
            <v>ZAPATA</v>
          </cell>
          <cell r="E1381" t="str">
            <v>ARIAS</v>
          </cell>
          <cell r="F1381">
            <v>25970</v>
          </cell>
          <cell r="G1381" t="str">
            <v>169 - COLOMBIA</v>
          </cell>
          <cell r="H1381" t="str">
            <v>05 - ANTIOQUIA</v>
          </cell>
          <cell r="I1381" t="str">
            <v>MEDELLIN</v>
          </cell>
          <cell r="J1381" t="str">
            <v>CR 42 14 90 AP 1701</v>
          </cell>
          <cell r="K1381" t="str">
            <v>POBLADO</v>
          </cell>
          <cell r="L1381" t="str">
            <v>3006004322</v>
          </cell>
          <cell r="M1381" t="str">
            <v>CO</v>
          </cell>
          <cell r="N1381" t="str">
            <v>BANCOLOMBIA</v>
          </cell>
          <cell r="O1381" t="str">
            <v>10252524975</v>
          </cell>
          <cell r="P1381" t="str">
            <v>AHORRO</v>
          </cell>
          <cell r="Q1381" t="str">
            <v>CÉDULA DE CIUDADANÍA</v>
          </cell>
          <cell r="R1381">
            <v>43556515</v>
          </cell>
          <cell r="S1381" t="str">
            <v>Medellin</v>
          </cell>
          <cell r="U1381" t="str">
            <v>05 - ANTIOQUIA</v>
          </cell>
          <cell r="V1381" t="str">
            <v>MEDELLIN</v>
          </cell>
          <cell r="W1381" t="str">
            <v>CASADO</v>
          </cell>
          <cell r="X1381" t="str">
            <v>0</v>
          </cell>
          <cell r="Z1381">
            <v>0</v>
          </cell>
          <cell r="AA1381" t="str">
            <v>0</v>
          </cell>
          <cell r="AB1381" t="str">
            <v>007</v>
          </cell>
          <cell r="AC1381" t="str">
            <v>MAESTRÍA</v>
          </cell>
          <cell r="AD1381" t="str">
            <v>F</v>
          </cell>
          <cell r="AE1381" t="str">
            <v>002</v>
          </cell>
          <cell r="AF1381" t="str">
            <v>COMPAÑÍA DE ALIMENTOS COLOMBIANOS CALCO S.A</v>
          </cell>
          <cell r="AG1381" t="str">
            <v>52</v>
          </cell>
          <cell r="AH1381" t="str">
            <v>VENTAS</v>
          </cell>
          <cell r="AI1381" t="str">
            <v>02009003</v>
          </cell>
          <cell r="AJ1381" t="str">
            <v>Almacen No Perecederos</v>
          </cell>
          <cell r="AK1381" t="str">
            <v>LOG-002</v>
          </cell>
          <cell r="AL1381" t="str">
            <v>LOGÍSTICA</v>
          </cell>
          <cell r="AM1381" t="str">
            <v>007</v>
          </cell>
          <cell r="AN1381" t="str">
            <v>Domingo</v>
          </cell>
          <cell r="AO1381" t="str">
            <v>000</v>
          </cell>
          <cell r="AP1381" t="str">
            <v>SIN DEFINIR</v>
          </cell>
          <cell r="AQ1381" t="str">
            <v>3</v>
          </cell>
          <cell r="AR1381">
            <v>45875</v>
          </cell>
          <cell r="AS1381" t="str">
            <v>05/08/2026</v>
          </cell>
          <cell r="AU1381" t="str">
            <v>A</v>
          </cell>
          <cell r="AW1381" t="str">
            <v>EPS005</v>
          </cell>
          <cell r="AX1381" t="str">
            <v>SANITAS</v>
          </cell>
          <cell r="AY1381" t="str">
            <v>001</v>
          </cell>
          <cell r="AZ1381" t="str">
            <v>25-14</v>
          </cell>
          <cell r="BA1381" t="str">
            <v>COLPENSIONES</v>
          </cell>
          <cell r="BB1381" t="str">
            <v>001</v>
          </cell>
          <cell r="BC1381" t="str">
            <v>14-28</v>
          </cell>
          <cell r="BD1381" t="str">
            <v>ARL SURA</v>
          </cell>
          <cell r="BE1381" t="str">
            <v>001</v>
          </cell>
          <cell r="BF1381" t="str">
            <v>CCF04</v>
          </cell>
          <cell r="BG1381" t="str">
            <v>COMFAMA ANTIOQUIA</v>
          </cell>
          <cell r="BH1381" t="str">
            <v>C005</v>
          </cell>
          <cell r="BI1381" t="str">
            <v>CESANTÍAS PROTECCIÓN S. A.</v>
          </cell>
          <cell r="BJ1381" t="str">
            <v>2521001</v>
          </cell>
          <cell r="BK1381" t="str">
            <v>002</v>
          </cell>
          <cell r="BL1381" t="str">
            <v>Quincenales</v>
          </cell>
          <cell r="BM1381" t="str">
            <v>TABLA</v>
          </cell>
          <cell r="BO1381" t="str">
            <v>001</v>
          </cell>
          <cell r="BP1381" t="str">
            <v>Salario interno pesos</v>
          </cell>
          <cell r="BQ1381">
            <v>6832000</v>
          </cell>
          <cell r="BR1381" t="str">
            <v>000000000000002</v>
          </cell>
          <cell r="BS1381" t="str">
            <v>COMPAÑÍA DE ALIMENTOS COLOMBIANOS CALCO S.A</v>
          </cell>
          <cell r="BT1381" t="str">
            <v>000000000047438</v>
          </cell>
          <cell r="BU1381" t="str">
            <v>ALMACÉN NO PERECEDEROS</v>
          </cell>
          <cell r="BV1381" t="str">
            <v>000000000047713</v>
          </cell>
          <cell r="BW1381" t="str">
            <v>LÍDER DE ALMACÉN NO PERECEDERO</v>
          </cell>
          <cell r="BX1381" t="str">
            <v>000000000048049</v>
          </cell>
          <cell r="BY1381" t="str">
            <v>LÍDER DE ALMACÉN NO PERECEDERO</v>
          </cell>
          <cell r="BZ1381" t="str">
            <v>olga.zapata@aunhumanos.com</v>
          </cell>
          <cell r="CA1381" t="str">
            <v>220 - JORNADA MENSUAL 220 HORAS</v>
          </cell>
          <cell r="CB1381" t="str">
            <v>Ley 50</v>
          </cell>
          <cell r="CC1381" t="str">
            <v>2 - Fijo</v>
          </cell>
          <cell r="CD1381" t="str">
            <v>APORTA</v>
          </cell>
          <cell r="CE1381" t="str">
            <v>APORTA</v>
          </cell>
          <cell r="CF1381" t="str">
            <v>APORTA</v>
          </cell>
          <cell r="CG1381">
            <v>1.044</v>
          </cell>
          <cell r="CH1381" t="str">
            <v>SIN AUXILIO</v>
          </cell>
          <cell r="CI1381" t="str">
            <v>SIN AUXILIO</v>
          </cell>
          <cell r="CJ1381" t="str">
            <v>SIN AUXILIO</v>
          </cell>
          <cell r="CK1381" t="str">
            <v>Sueldo fijo</v>
          </cell>
          <cell r="CL1381" t="str">
            <v>Dependiente</v>
          </cell>
          <cell r="CM1381" t="str">
            <v>No aplica</v>
          </cell>
          <cell r="CN1381" t="str">
            <v>N</v>
          </cell>
          <cell r="CQ1381" t="str">
            <v>220</v>
          </cell>
          <cell r="CR1381" t="str">
            <v>Tiempo Completo 220</v>
          </cell>
          <cell r="CS1381" t="str">
            <v>31</v>
          </cell>
          <cell r="CT1381" t="str">
            <v>000000000047494</v>
          </cell>
          <cell r="CU1381" t="str">
            <v>LOGÍSTICA</v>
          </cell>
          <cell r="CW1381" t="str">
            <v>000</v>
          </cell>
          <cell r="CX1381" t="str">
            <v>ZAPATA ARIAS OLGA LUCIA</v>
          </cell>
        </row>
        <row r="1382">
          <cell r="A1382">
            <v>43559373</v>
          </cell>
          <cell r="B1382" t="str">
            <v>LID</v>
          </cell>
          <cell r="C1382" t="str">
            <v>AMPARO</v>
          </cell>
          <cell r="D1382" t="str">
            <v>LONDONO</v>
          </cell>
          <cell r="E1382" t="str">
            <v>SANTAMARIA</v>
          </cell>
          <cell r="F1382">
            <v>26066</v>
          </cell>
          <cell r="G1382" t="str">
            <v>169 - COLOMBIA</v>
          </cell>
          <cell r="H1382" t="str">
            <v>05 - ANTIOQUIA</v>
          </cell>
          <cell r="I1382" t="str">
            <v>MEDELLIN</v>
          </cell>
          <cell r="J1382" t="str">
            <v>TV 35 D SUR 29 61</v>
          </cell>
          <cell r="K1382" t="str">
            <v>La Sebastiana</v>
          </cell>
          <cell r="L1382" t="str">
            <v>3216769089</v>
          </cell>
          <cell r="M1382" t="str">
            <v>CO</v>
          </cell>
          <cell r="N1382" t="str">
            <v>BANCOLOMBIA</v>
          </cell>
          <cell r="O1382" t="str">
            <v>34200001768</v>
          </cell>
          <cell r="P1382" t="str">
            <v>AHORRO</v>
          </cell>
          <cell r="Q1382" t="str">
            <v>CÉDULA DE CIUDADANÍA</v>
          </cell>
          <cell r="R1382">
            <v>43559373</v>
          </cell>
          <cell r="S1382" t="str">
            <v>Medellin</v>
          </cell>
          <cell r="U1382" t="str">
            <v>05 - ANTIOQUIA</v>
          </cell>
          <cell r="V1382" t="str">
            <v>ENVIGADO</v>
          </cell>
          <cell r="W1382" t="str">
            <v>SOLTERO</v>
          </cell>
          <cell r="X1382" t="str">
            <v>0</v>
          </cell>
          <cell r="Z1382">
            <v>0</v>
          </cell>
          <cell r="AA1382" t="str">
            <v>0</v>
          </cell>
          <cell r="AB1382" t="str">
            <v>004</v>
          </cell>
          <cell r="AC1382" t="str">
            <v>TECNOLÓGICO</v>
          </cell>
          <cell r="AD1382" t="str">
            <v>F</v>
          </cell>
          <cell r="AE1382" t="str">
            <v>002</v>
          </cell>
          <cell r="AF1382" t="str">
            <v>COMPAÑÍA DE ALIMENTOS COLOMBIANOS CALCO S.A</v>
          </cell>
          <cell r="AG1382" t="str">
            <v>52</v>
          </cell>
          <cell r="AH1382" t="str">
            <v>VENTAS</v>
          </cell>
          <cell r="AI1382" t="str">
            <v>02008003</v>
          </cell>
          <cell r="AJ1382" t="str">
            <v>Puntos de Venta</v>
          </cell>
          <cell r="AK1382" t="str">
            <v>R20-002</v>
          </cell>
          <cell r="AL1382" t="str">
            <v>VIVA ENVIGADO</v>
          </cell>
          <cell r="AM1382" t="str">
            <v>007</v>
          </cell>
          <cell r="AN1382" t="str">
            <v>Domingo</v>
          </cell>
          <cell r="AO1382" t="str">
            <v>000</v>
          </cell>
          <cell r="AP1382" t="str">
            <v>SIN DEFINIR</v>
          </cell>
          <cell r="AQ1382" t="str">
            <v>1</v>
          </cell>
          <cell r="AR1382">
            <v>39120</v>
          </cell>
          <cell r="AU1382" t="str">
            <v>A</v>
          </cell>
          <cell r="AW1382" t="str">
            <v>EPS037</v>
          </cell>
          <cell r="AX1382" t="str">
            <v>NUEVA E.P.S.</v>
          </cell>
          <cell r="AY1382" t="str">
            <v>001</v>
          </cell>
          <cell r="AZ1382" t="str">
            <v>230301</v>
          </cell>
          <cell r="BA1382" t="str">
            <v>PORVENIR</v>
          </cell>
          <cell r="BB1382" t="str">
            <v>001</v>
          </cell>
          <cell r="BC1382" t="str">
            <v>14-28</v>
          </cell>
          <cell r="BD1382" t="str">
            <v>ARL SURA</v>
          </cell>
          <cell r="BE1382" t="str">
            <v>001</v>
          </cell>
          <cell r="BF1382" t="str">
            <v>CCF04</v>
          </cell>
          <cell r="BG1382" t="str">
            <v>COMFAMA ANTIOQUIA</v>
          </cell>
          <cell r="BH1382" t="str">
            <v>C005</v>
          </cell>
          <cell r="BI1382" t="str">
            <v>CESANTÍAS PROTECCIÓN S. A.</v>
          </cell>
          <cell r="BJ1382" t="str">
            <v>3561101</v>
          </cell>
          <cell r="BK1382" t="str">
            <v>002</v>
          </cell>
          <cell r="BL1382" t="str">
            <v>Quincenales</v>
          </cell>
          <cell r="BM1382" t="str">
            <v>TABLA</v>
          </cell>
          <cell r="BO1382" t="str">
            <v>001</v>
          </cell>
          <cell r="BP1382" t="str">
            <v>Salario interno pesos</v>
          </cell>
          <cell r="BQ1382">
            <v>1750905</v>
          </cell>
          <cell r="BR1382" t="str">
            <v>000000000000002</v>
          </cell>
          <cell r="BS1382" t="str">
            <v>COMPAÑÍA DE ALIMENTOS COLOMBIANOS CALCO S.A</v>
          </cell>
          <cell r="BT1382" t="str">
            <v>000000000047470</v>
          </cell>
          <cell r="BU1382" t="str">
            <v>PUNTOS DE VENTA</v>
          </cell>
          <cell r="BV1382" t="str">
            <v>000000000047620</v>
          </cell>
          <cell r="BW1382" t="str">
            <v>AUXILIAR DE RESTAURANTE</v>
          </cell>
          <cell r="BX1382" t="str">
            <v>000000000049199</v>
          </cell>
          <cell r="BY1382" t="str">
            <v>AUXILIAR DE RESTAURANTE</v>
          </cell>
          <cell r="BZ1382" t="str">
            <v>amparo0910zapata@gmail.com</v>
          </cell>
          <cell r="CA1382" t="str">
            <v>220 - JORNADA MENSUAL 220 HORAS</v>
          </cell>
          <cell r="CB1382" t="str">
            <v>Ley 50</v>
          </cell>
          <cell r="CC1382" t="str">
            <v>1 - Indefinido</v>
          </cell>
          <cell r="CD1382" t="str">
            <v>APORTA</v>
          </cell>
          <cell r="CE1382" t="str">
            <v>APORTA</v>
          </cell>
          <cell r="CF1382" t="str">
            <v>APORTA</v>
          </cell>
          <cell r="CG1382">
            <v>2.4359999999999999</v>
          </cell>
          <cell r="CH1382" t="str">
            <v>SIN AUXILIO</v>
          </cell>
          <cell r="CI1382" t="str">
            <v>SIN AUXILIO</v>
          </cell>
          <cell r="CJ1382" t="str">
            <v>SIN AUXILIO</v>
          </cell>
          <cell r="CK1382" t="str">
            <v>Sueldo fijo</v>
          </cell>
          <cell r="CL1382" t="str">
            <v>Dependiente</v>
          </cell>
          <cell r="CM1382" t="str">
            <v>No aplica</v>
          </cell>
          <cell r="CN1382" t="str">
            <v>S</v>
          </cell>
          <cell r="CQ1382" t="str">
            <v>220</v>
          </cell>
          <cell r="CR1382" t="str">
            <v>Tiempo Completo 220</v>
          </cell>
          <cell r="CS1382" t="str">
            <v>31</v>
          </cell>
          <cell r="CT1382" t="str">
            <v>000000000047517</v>
          </cell>
          <cell r="CU1382" t="str">
            <v>VIVA ENVIGADO</v>
          </cell>
          <cell r="CW1382" t="str">
            <v>000</v>
          </cell>
          <cell r="CX1382" t="str">
            <v>LONDONO SANTAMARIA LID AMPARO</v>
          </cell>
        </row>
        <row r="1383">
          <cell r="A1383">
            <v>43559534</v>
          </cell>
          <cell r="B1383" t="str">
            <v>PATRICIA</v>
          </cell>
          <cell r="D1383" t="str">
            <v>PEREZ</v>
          </cell>
          <cell r="E1383" t="str">
            <v>DIANA</v>
          </cell>
          <cell r="F1383">
            <v>25496</v>
          </cell>
          <cell r="G1383" t="str">
            <v>169 - COLOMBIA</v>
          </cell>
          <cell r="H1383" t="str">
            <v>05 - ANTIOQUIA</v>
          </cell>
          <cell r="I1383" t="str">
            <v>MEDELLIN</v>
          </cell>
          <cell r="J1383" t="str">
            <v>DG 50 73A 14</v>
          </cell>
          <cell r="K1383" t="str">
            <v>CAMPO VALDES</v>
          </cell>
          <cell r="L1383" t="str">
            <v>3107092466</v>
          </cell>
          <cell r="M1383" t="str">
            <v>CO</v>
          </cell>
          <cell r="N1383" t="str">
            <v>BANCOLOMBIA</v>
          </cell>
          <cell r="O1383" t="str">
            <v>27725269833</v>
          </cell>
          <cell r="P1383" t="str">
            <v>AHORRO</v>
          </cell>
          <cell r="Q1383" t="str">
            <v>CÉDULA DE CIUDADANÍA</v>
          </cell>
          <cell r="R1383">
            <v>43559534</v>
          </cell>
          <cell r="S1383" t="str">
            <v>Medellin</v>
          </cell>
          <cell r="U1383" t="str">
            <v>05 - ANTIOQUIA</v>
          </cell>
          <cell r="V1383" t="str">
            <v>MEDELLIN</v>
          </cell>
          <cell r="W1383" t="str">
            <v>SOLTERO</v>
          </cell>
          <cell r="X1383" t="str">
            <v>0</v>
          </cell>
          <cell r="Z1383">
            <v>0</v>
          </cell>
          <cell r="AA1383" t="str">
            <v>0</v>
          </cell>
          <cell r="AB1383" t="str">
            <v>001</v>
          </cell>
          <cell r="AC1383" t="str">
            <v>PRIMARIA</v>
          </cell>
          <cell r="AD1383" t="str">
            <v>F</v>
          </cell>
          <cell r="AE1383" t="str">
            <v>002</v>
          </cell>
          <cell r="AF1383" t="str">
            <v>COMPAÑÍA DE ALIMENTOS COLOMBIANOS CALCO S.A</v>
          </cell>
          <cell r="AG1383" t="str">
            <v>52</v>
          </cell>
          <cell r="AH1383" t="str">
            <v>VENTAS</v>
          </cell>
          <cell r="AI1383" t="str">
            <v>02008003</v>
          </cell>
          <cell r="AJ1383" t="str">
            <v>Puntos de Venta</v>
          </cell>
          <cell r="AK1383" t="str">
            <v>R17-002</v>
          </cell>
          <cell r="AL1383" t="str">
            <v>MAYORCA ETAPA DOS</v>
          </cell>
          <cell r="AM1383" t="str">
            <v>007</v>
          </cell>
          <cell r="AN1383" t="str">
            <v>Domingo</v>
          </cell>
          <cell r="AO1383" t="str">
            <v>000</v>
          </cell>
          <cell r="AP1383" t="str">
            <v>SIN DEFINIR</v>
          </cell>
          <cell r="AQ1383" t="str">
            <v>1</v>
          </cell>
          <cell r="AR1383">
            <v>40219</v>
          </cell>
          <cell r="AU1383" t="str">
            <v>A</v>
          </cell>
          <cell r="AW1383" t="str">
            <v>EPS037</v>
          </cell>
          <cell r="AX1383" t="str">
            <v>NUEVA E.P.S.</v>
          </cell>
          <cell r="AY1383" t="str">
            <v>001</v>
          </cell>
          <cell r="AZ1383" t="str">
            <v>25-14</v>
          </cell>
          <cell r="BA1383" t="str">
            <v>COLPENSIONES</v>
          </cell>
          <cell r="BB1383" t="str">
            <v>001</v>
          </cell>
          <cell r="BC1383" t="str">
            <v>14-28</v>
          </cell>
          <cell r="BD1383" t="str">
            <v>ARL SURA</v>
          </cell>
          <cell r="BE1383" t="str">
            <v>001</v>
          </cell>
          <cell r="BF1383" t="str">
            <v>CCF04</v>
          </cell>
          <cell r="BG1383" t="str">
            <v>COMFAMA ANTIOQUIA</v>
          </cell>
          <cell r="BH1383" t="str">
            <v>C005</v>
          </cell>
          <cell r="BI1383" t="str">
            <v>CESANTÍAS PROTECCIÓN S. A.</v>
          </cell>
          <cell r="BJ1383" t="str">
            <v>3561101</v>
          </cell>
          <cell r="BK1383" t="str">
            <v>002</v>
          </cell>
          <cell r="BL1383" t="str">
            <v>Quincenales</v>
          </cell>
          <cell r="BM1383" t="str">
            <v>TABLA</v>
          </cell>
          <cell r="BO1383" t="str">
            <v>001</v>
          </cell>
          <cell r="BP1383" t="str">
            <v>Salario interno pesos</v>
          </cell>
          <cell r="BQ1383">
            <v>1750905</v>
          </cell>
          <cell r="BR1383" t="str">
            <v>000000000000002</v>
          </cell>
          <cell r="BS1383" t="str">
            <v>COMPAÑÍA DE ALIMENTOS COLOMBIANOS CALCO S.A</v>
          </cell>
          <cell r="BT1383" t="str">
            <v>000000000047470</v>
          </cell>
          <cell r="BU1383" t="str">
            <v>PUNTOS DE VENTA</v>
          </cell>
          <cell r="BV1383" t="str">
            <v>000000000047620</v>
          </cell>
          <cell r="BW1383" t="str">
            <v>AUXILIAR DE RESTAURANTE</v>
          </cell>
          <cell r="BX1383" t="str">
            <v>000000000049071</v>
          </cell>
          <cell r="BY1383" t="str">
            <v>AUXILIAR DE RESTAURANTE</v>
          </cell>
          <cell r="BZ1383" t="str">
            <v>patriciaperez6910@hotmail.com</v>
          </cell>
          <cell r="CA1383" t="str">
            <v>220 - JORNADA MENSUAL 220 HORAS</v>
          </cell>
          <cell r="CB1383" t="str">
            <v>Ley 50</v>
          </cell>
          <cell r="CC1383" t="str">
            <v>1 - Indefinido</v>
          </cell>
          <cell r="CD1383" t="str">
            <v>APORTA</v>
          </cell>
          <cell r="CE1383" t="str">
            <v>APORTA</v>
          </cell>
          <cell r="CF1383" t="str">
            <v>APORTA</v>
          </cell>
          <cell r="CG1383">
            <v>2.4359999999999999</v>
          </cell>
          <cell r="CH1383" t="str">
            <v>SIN AUXILIO</v>
          </cell>
          <cell r="CI1383" t="str">
            <v>SIN AUXILIO</v>
          </cell>
          <cell r="CJ1383" t="str">
            <v>SIN AUXILIO</v>
          </cell>
          <cell r="CK1383" t="str">
            <v>Sueldo fijo</v>
          </cell>
          <cell r="CL1383" t="str">
            <v>Dependiente</v>
          </cell>
          <cell r="CM1383" t="str">
            <v>No aplica</v>
          </cell>
          <cell r="CN1383" t="str">
            <v>S</v>
          </cell>
          <cell r="CQ1383" t="str">
            <v>220</v>
          </cell>
          <cell r="CR1383" t="str">
            <v>Tiempo Completo 220</v>
          </cell>
          <cell r="CS1383" t="str">
            <v>31</v>
          </cell>
          <cell r="CT1383" t="str">
            <v>000000000047514</v>
          </cell>
          <cell r="CU1383" t="str">
            <v>MAYORCA ETAPA DOS</v>
          </cell>
          <cell r="CW1383" t="str">
            <v>000</v>
          </cell>
          <cell r="CX1383" t="str">
            <v xml:space="preserve">PEREZ DIANA PATRICIA </v>
          </cell>
        </row>
        <row r="1384">
          <cell r="A1384">
            <v>43561839</v>
          </cell>
          <cell r="B1384" t="str">
            <v>MARTHA</v>
          </cell>
          <cell r="C1384" t="str">
            <v>LUCIA</v>
          </cell>
          <cell r="D1384" t="str">
            <v>ROJAS</v>
          </cell>
          <cell r="E1384" t="str">
            <v>SANTAMARIA</v>
          </cell>
          <cell r="F1384">
            <v>26335</v>
          </cell>
          <cell r="G1384" t="str">
            <v>169 - COLOMBIA</v>
          </cell>
          <cell r="H1384" t="str">
            <v>05 - ANTIOQUIA</v>
          </cell>
          <cell r="I1384" t="str">
            <v>MEDELLIN</v>
          </cell>
          <cell r="J1384" t="str">
            <v>CR 108 BB 62 C 09</v>
          </cell>
          <cell r="K1384" t="str">
            <v>Robledo</v>
          </cell>
          <cell r="L1384" t="str">
            <v>3008263522</v>
          </cell>
          <cell r="M1384" t="str">
            <v>CO</v>
          </cell>
          <cell r="N1384" t="str">
            <v>BANCOLOMBIA</v>
          </cell>
          <cell r="O1384" t="str">
            <v>61700001933</v>
          </cell>
          <cell r="P1384" t="str">
            <v>AHORRO</v>
          </cell>
          <cell r="Q1384" t="str">
            <v>CÉDULA DE CIUDADANÍA</v>
          </cell>
          <cell r="R1384">
            <v>43561839</v>
          </cell>
          <cell r="S1384" t="str">
            <v>Medellin</v>
          </cell>
          <cell r="U1384" t="str">
            <v>05 - ANTIOQUIA</v>
          </cell>
          <cell r="V1384" t="str">
            <v>MEDELLIN</v>
          </cell>
          <cell r="W1384" t="str">
            <v>SOLTERO</v>
          </cell>
          <cell r="X1384" t="str">
            <v>0</v>
          </cell>
          <cell r="Z1384">
            <v>0</v>
          </cell>
          <cell r="AA1384" t="str">
            <v>0</v>
          </cell>
          <cell r="AB1384" t="str">
            <v>002</v>
          </cell>
          <cell r="AC1384" t="str">
            <v>BACHILLERATO</v>
          </cell>
          <cell r="AD1384" t="str">
            <v>F</v>
          </cell>
          <cell r="AE1384" t="str">
            <v>002</v>
          </cell>
          <cell r="AF1384" t="str">
            <v>COMPAÑÍA DE ALIMENTOS COLOMBIANOS CALCO S.A</v>
          </cell>
          <cell r="AG1384" t="str">
            <v>52</v>
          </cell>
          <cell r="AH1384" t="str">
            <v>VENTAS</v>
          </cell>
          <cell r="AI1384" t="str">
            <v>02008003</v>
          </cell>
          <cell r="AJ1384" t="str">
            <v>Puntos de Venta</v>
          </cell>
          <cell r="AK1384" t="str">
            <v>R25-002</v>
          </cell>
          <cell r="AL1384" t="str">
            <v>FLORIDA ETAPA 2</v>
          </cell>
          <cell r="AM1384" t="str">
            <v>007</v>
          </cell>
          <cell r="AN1384" t="str">
            <v>Domingo</v>
          </cell>
          <cell r="AO1384" t="str">
            <v>000</v>
          </cell>
          <cell r="AP1384" t="str">
            <v>SIN DEFINIR</v>
          </cell>
          <cell r="AQ1384" t="str">
            <v>1</v>
          </cell>
          <cell r="AR1384">
            <v>43887</v>
          </cell>
          <cell r="AU1384" t="str">
            <v>A</v>
          </cell>
          <cell r="AW1384" t="str">
            <v>EPS010</v>
          </cell>
          <cell r="AX1384" t="str">
            <v>EPS SURA (ANTES SUSALUD)</v>
          </cell>
          <cell r="AY1384" t="str">
            <v>001</v>
          </cell>
          <cell r="AZ1384" t="str">
            <v>25-14</v>
          </cell>
          <cell r="BA1384" t="str">
            <v>COLPENSIONES</v>
          </cell>
          <cell r="BB1384" t="str">
            <v>001</v>
          </cell>
          <cell r="BC1384" t="str">
            <v>14-28</v>
          </cell>
          <cell r="BD1384" t="str">
            <v>ARL SURA</v>
          </cell>
          <cell r="BE1384" t="str">
            <v>001</v>
          </cell>
          <cell r="BF1384" t="str">
            <v>CCF04</v>
          </cell>
          <cell r="BG1384" t="str">
            <v>COMFAMA ANTIOQUIA</v>
          </cell>
          <cell r="BH1384" t="str">
            <v>C005</v>
          </cell>
          <cell r="BI1384" t="str">
            <v>CESANTÍAS PROTECCIÓN S. A.</v>
          </cell>
          <cell r="BJ1384" t="str">
            <v>3561101</v>
          </cell>
          <cell r="BK1384" t="str">
            <v>002</v>
          </cell>
          <cell r="BL1384" t="str">
            <v>Quincenales</v>
          </cell>
          <cell r="BM1384" t="str">
            <v>TABLA</v>
          </cell>
          <cell r="BO1384" t="str">
            <v>001</v>
          </cell>
          <cell r="BP1384" t="str">
            <v>Salario interno pesos</v>
          </cell>
          <cell r="BQ1384">
            <v>1750905</v>
          </cell>
          <cell r="BR1384" t="str">
            <v>000000000000002</v>
          </cell>
          <cell r="BS1384" t="str">
            <v>COMPAÑÍA DE ALIMENTOS COLOMBIANOS CALCO S.A</v>
          </cell>
          <cell r="BT1384" t="str">
            <v>000000000047470</v>
          </cell>
          <cell r="BU1384" t="str">
            <v>PUNTOS DE VENTA</v>
          </cell>
          <cell r="BV1384" t="str">
            <v>000000000047620</v>
          </cell>
          <cell r="BW1384" t="str">
            <v>AUXILIAR DE RESTAURANTE</v>
          </cell>
          <cell r="BX1384" t="str">
            <v>000000000049434</v>
          </cell>
          <cell r="BY1384" t="str">
            <v>AUXILIAR DE RESTAURANTE</v>
          </cell>
          <cell r="BZ1384" t="str">
            <v>martis839@gmail.com</v>
          </cell>
          <cell r="CA1384" t="str">
            <v>220 - JORNADA MENSUAL 220 HORAS</v>
          </cell>
          <cell r="CB1384" t="str">
            <v>Ley 50</v>
          </cell>
          <cell r="CC1384" t="str">
            <v>1 - Indefinido</v>
          </cell>
          <cell r="CD1384" t="str">
            <v>APORTA</v>
          </cell>
          <cell r="CE1384" t="str">
            <v>APORTA</v>
          </cell>
          <cell r="CF1384" t="str">
            <v>APORTA</v>
          </cell>
          <cell r="CG1384">
            <v>2.4359999999999999</v>
          </cell>
          <cell r="CH1384" t="str">
            <v>SIN AUXILIO</v>
          </cell>
          <cell r="CI1384" t="str">
            <v>SIN AUXILIO</v>
          </cell>
          <cell r="CJ1384" t="str">
            <v>SIN AUXILIO</v>
          </cell>
          <cell r="CK1384" t="str">
            <v>Sueldo fijo</v>
          </cell>
          <cell r="CL1384" t="str">
            <v>Dependiente</v>
          </cell>
          <cell r="CM1384" t="str">
            <v>No aplica</v>
          </cell>
          <cell r="CN1384" t="str">
            <v>S</v>
          </cell>
          <cell r="CQ1384" t="str">
            <v>220</v>
          </cell>
          <cell r="CR1384" t="str">
            <v>Tiempo Completo 220</v>
          </cell>
          <cell r="CS1384" t="str">
            <v>31</v>
          </cell>
          <cell r="CT1384" t="str">
            <v>000000000047522</v>
          </cell>
          <cell r="CU1384" t="str">
            <v>FLORIDA ETAPA 2</v>
          </cell>
          <cell r="CW1384" t="str">
            <v>000</v>
          </cell>
          <cell r="CX1384" t="str">
            <v>ROJAS SANTAMARIA MARTHA LUCIA</v>
          </cell>
        </row>
        <row r="1385">
          <cell r="A1385">
            <v>43568700</v>
          </cell>
          <cell r="B1385" t="str">
            <v>MARTHA</v>
          </cell>
          <cell r="C1385" t="str">
            <v>CECILIA</v>
          </cell>
          <cell r="D1385" t="str">
            <v>CORDOBA</v>
          </cell>
          <cell r="E1385" t="str">
            <v>GAMBOA</v>
          </cell>
          <cell r="F1385">
            <v>26196</v>
          </cell>
          <cell r="G1385" t="str">
            <v>169 - COLOMBIA</v>
          </cell>
          <cell r="H1385" t="str">
            <v>05 - ANTIOQUIA</v>
          </cell>
          <cell r="I1385" t="str">
            <v>MEDELLIN</v>
          </cell>
          <cell r="J1385" t="str">
            <v>CL 103 B 47 00 AP 102</v>
          </cell>
          <cell r="K1385" t="str">
            <v>Manrique</v>
          </cell>
          <cell r="L1385" t="str">
            <v>3137473880__</v>
          </cell>
          <cell r="M1385" t="str">
            <v>CO</v>
          </cell>
          <cell r="N1385" t="str">
            <v>BANCOLOMBIA</v>
          </cell>
          <cell r="O1385" t="str">
            <v>61700001924</v>
          </cell>
          <cell r="P1385" t="str">
            <v>AHORRO</v>
          </cell>
          <cell r="Q1385" t="str">
            <v>CÉDULA DE CIUDADANÍA</v>
          </cell>
          <cell r="R1385">
            <v>43568700</v>
          </cell>
          <cell r="S1385" t="str">
            <v>Medellin</v>
          </cell>
          <cell r="U1385" t="str">
            <v>05 - ANTIOQUIA</v>
          </cell>
          <cell r="V1385" t="str">
            <v>MEDELLIN</v>
          </cell>
          <cell r="W1385" t="str">
            <v>UNION LIBRE</v>
          </cell>
          <cell r="X1385" t="str">
            <v>0</v>
          </cell>
          <cell r="Z1385">
            <v>0</v>
          </cell>
          <cell r="AA1385" t="str">
            <v>0</v>
          </cell>
          <cell r="AB1385" t="str">
            <v>002</v>
          </cell>
          <cell r="AC1385" t="str">
            <v>BACHILLERATO</v>
          </cell>
          <cell r="AD1385" t="str">
            <v>F</v>
          </cell>
          <cell r="AE1385" t="str">
            <v>002</v>
          </cell>
          <cell r="AF1385" t="str">
            <v>COMPAÑÍA DE ALIMENTOS COLOMBIANOS CALCO S.A</v>
          </cell>
          <cell r="AG1385" t="str">
            <v>52</v>
          </cell>
          <cell r="AH1385" t="str">
            <v>VENTAS</v>
          </cell>
          <cell r="AI1385" t="str">
            <v>02008003</v>
          </cell>
          <cell r="AJ1385" t="str">
            <v>Puntos de Venta</v>
          </cell>
          <cell r="AK1385" t="str">
            <v>R11-002</v>
          </cell>
          <cell r="AL1385" t="str">
            <v>PREMIUM PLAZA</v>
          </cell>
          <cell r="AM1385" t="str">
            <v>007</v>
          </cell>
          <cell r="AN1385" t="str">
            <v>Domingo</v>
          </cell>
          <cell r="AO1385" t="str">
            <v>000</v>
          </cell>
          <cell r="AP1385" t="str">
            <v>SIN DEFINIR</v>
          </cell>
          <cell r="AQ1385" t="str">
            <v>1</v>
          </cell>
          <cell r="AR1385">
            <v>36808</v>
          </cell>
          <cell r="AU1385" t="str">
            <v>A</v>
          </cell>
          <cell r="AW1385" t="str">
            <v>EPS010</v>
          </cell>
          <cell r="AX1385" t="str">
            <v>EPS SURA (ANTES SUSALUD)</v>
          </cell>
          <cell r="AY1385" t="str">
            <v>001</v>
          </cell>
          <cell r="AZ1385" t="str">
            <v>25-14</v>
          </cell>
          <cell r="BA1385" t="str">
            <v>COLPENSIONES</v>
          </cell>
          <cell r="BB1385" t="str">
            <v>001</v>
          </cell>
          <cell r="BC1385" t="str">
            <v>14-28</v>
          </cell>
          <cell r="BD1385" t="str">
            <v>ARL SURA</v>
          </cell>
          <cell r="BE1385" t="str">
            <v>001</v>
          </cell>
          <cell r="BF1385" t="str">
            <v>CCF04</v>
          </cell>
          <cell r="BG1385" t="str">
            <v>COMFAMA ANTIOQUIA</v>
          </cell>
          <cell r="BH1385" t="str">
            <v>C005</v>
          </cell>
          <cell r="BI1385" t="str">
            <v>CESANTÍAS PROTECCIÓN S. A.</v>
          </cell>
          <cell r="BJ1385" t="str">
            <v>3561101</v>
          </cell>
          <cell r="BK1385" t="str">
            <v>002</v>
          </cell>
          <cell r="BL1385" t="str">
            <v>Quincenales</v>
          </cell>
          <cell r="BM1385" t="str">
            <v>TABLA</v>
          </cell>
          <cell r="BO1385" t="str">
            <v>001</v>
          </cell>
          <cell r="BP1385" t="str">
            <v>Salario interno pesos</v>
          </cell>
          <cell r="BQ1385">
            <v>1750905</v>
          </cell>
          <cell r="BR1385" t="str">
            <v>000000000000002</v>
          </cell>
          <cell r="BS1385" t="str">
            <v>COMPAÑÍA DE ALIMENTOS COLOMBIANOS CALCO S.A</v>
          </cell>
          <cell r="BT1385" t="str">
            <v>000000000047470</v>
          </cell>
          <cell r="BU1385" t="str">
            <v>PUNTOS DE VENTA</v>
          </cell>
          <cell r="BV1385" t="str">
            <v>000000000047620</v>
          </cell>
          <cell r="BW1385" t="str">
            <v>AUXILIAR DE RESTAURANTE</v>
          </cell>
          <cell r="BX1385" t="str">
            <v>000000000048783</v>
          </cell>
          <cell r="BY1385" t="str">
            <v>AUXILIAR DE RESTAURANTE</v>
          </cell>
          <cell r="BZ1385" t="str">
            <v>marthacg20@gmail.com</v>
          </cell>
          <cell r="CA1385" t="str">
            <v>220 - JORNADA MENSUAL 220 HORAS</v>
          </cell>
          <cell r="CB1385" t="str">
            <v>Ley 50</v>
          </cell>
          <cell r="CC1385" t="str">
            <v>1 - Indefinido</v>
          </cell>
          <cell r="CD1385" t="str">
            <v>APORTA</v>
          </cell>
          <cell r="CE1385" t="str">
            <v>APORTA</v>
          </cell>
          <cell r="CF1385" t="str">
            <v>APORTA</v>
          </cell>
          <cell r="CG1385">
            <v>2.4359999999999999</v>
          </cell>
          <cell r="CH1385" t="str">
            <v>SIN AUXILIO</v>
          </cell>
          <cell r="CI1385" t="str">
            <v>SIN AUXILIO</v>
          </cell>
          <cell r="CJ1385" t="str">
            <v>SIN AUXILIO</v>
          </cell>
          <cell r="CK1385" t="str">
            <v>Sueldo fijo</v>
          </cell>
          <cell r="CL1385" t="str">
            <v>Dependiente</v>
          </cell>
          <cell r="CM1385" t="str">
            <v>No aplica</v>
          </cell>
          <cell r="CN1385" t="str">
            <v>S</v>
          </cell>
          <cell r="CQ1385" t="str">
            <v>220</v>
          </cell>
          <cell r="CR1385" t="str">
            <v>Tiempo Completo 220</v>
          </cell>
          <cell r="CS1385" t="str">
            <v>31</v>
          </cell>
          <cell r="CT1385" t="str">
            <v>000000000047508</v>
          </cell>
          <cell r="CU1385" t="str">
            <v>PREMIUM PLAZA</v>
          </cell>
          <cell r="CW1385" t="str">
            <v>000</v>
          </cell>
          <cell r="CX1385" t="str">
            <v>CORDOBA GAMBOA MARTHA CECILIA</v>
          </cell>
        </row>
        <row r="1386">
          <cell r="A1386">
            <v>43569397</v>
          </cell>
          <cell r="B1386" t="str">
            <v>DORA</v>
          </cell>
          <cell r="C1386" t="str">
            <v>ELENA</v>
          </cell>
          <cell r="D1386" t="str">
            <v>PINO</v>
          </cell>
          <cell r="E1386" t="str">
            <v>SANCHEZ</v>
          </cell>
          <cell r="F1386">
            <v>26665</v>
          </cell>
          <cell r="G1386" t="str">
            <v>169 - COLOMBIA</v>
          </cell>
          <cell r="H1386" t="str">
            <v>05 - ANTIOQUIA</v>
          </cell>
          <cell r="I1386" t="str">
            <v>MEDELLIN</v>
          </cell>
          <cell r="J1386" t="str">
            <v>CR 47 51 47</v>
          </cell>
          <cell r="K1386" t="str">
            <v>La Pedrera</v>
          </cell>
          <cell r="L1386" t="str">
            <v>6021180</v>
          </cell>
          <cell r="M1386" t="str">
            <v>CO</v>
          </cell>
          <cell r="N1386" t="str">
            <v>BANCOLOMBIA</v>
          </cell>
          <cell r="O1386" t="str">
            <v>25500002264</v>
          </cell>
          <cell r="P1386" t="str">
            <v>AHORRO</v>
          </cell>
          <cell r="Q1386" t="str">
            <v>CÉDULA DE CIUDADANÍA</v>
          </cell>
          <cell r="R1386">
            <v>43569397</v>
          </cell>
          <cell r="S1386" t="str">
            <v>Medellin</v>
          </cell>
          <cell r="U1386" t="str">
            <v>05 - ANTIOQUIA</v>
          </cell>
          <cell r="V1386" t="str">
            <v>COPACABANA</v>
          </cell>
          <cell r="W1386" t="str">
            <v>CASADO</v>
          </cell>
          <cell r="X1386" t="str">
            <v>0</v>
          </cell>
          <cell r="Z1386">
            <v>0</v>
          </cell>
          <cell r="AA1386" t="str">
            <v>0</v>
          </cell>
          <cell r="AB1386" t="str">
            <v>003</v>
          </cell>
          <cell r="AC1386" t="str">
            <v>TÉCNICO</v>
          </cell>
          <cell r="AD1386" t="str">
            <v>F</v>
          </cell>
          <cell r="AE1386" t="str">
            <v>002</v>
          </cell>
          <cell r="AF1386" t="str">
            <v>COMPAÑÍA DE ALIMENTOS COLOMBIANOS CALCO S.A</v>
          </cell>
          <cell r="AG1386" t="str">
            <v>73</v>
          </cell>
          <cell r="AH1386" t="str">
            <v>MANO DE OBRA INDIRECTA</v>
          </cell>
          <cell r="AI1386" t="str">
            <v>03010003</v>
          </cell>
          <cell r="AJ1386" t="str">
            <v>Cocina y Heladeria principal</v>
          </cell>
          <cell r="AK1386" t="str">
            <v>PPP-002</v>
          </cell>
          <cell r="AL1386" t="str">
            <v>PLANTA DE PRODUCCIÓN</v>
          </cell>
          <cell r="AM1386" t="str">
            <v>007</v>
          </cell>
          <cell r="AN1386" t="str">
            <v>Domingo</v>
          </cell>
          <cell r="AO1386" t="str">
            <v>000</v>
          </cell>
          <cell r="AP1386" t="str">
            <v>SIN DEFINIR</v>
          </cell>
          <cell r="AQ1386" t="str">
            <v>1</v>
          </cell>
          <cell r="AR1386">
            <v>39708</v>
          </cell>
          <cell r="AU1386" t="str">
            <v>A</v>
          </cell>
          <cell r="AW1386" t="str">
            <v>EPS010</v>
          </cell>
          <cell r="AX1386" t="str">
            <v>EPS SURA (ANTES SUSALUD)</v>
          </cell>
          <cell r="AY1386" t="str">
            <v>001</v>
          </cell>
          <cell r="AZ1386" t="str">
            <v>230201</v>
          </cell>
          <cell r="BA1386" t="str">
            <v>PROTECCIÓN + I. N. G.</v>
          </cell>
          <cell r="BB1386" t="str">
            <v>001</v>
          </cell>
          <cell r="BC1386" t="str">
            <v>14-28</v>
          </cell>
          <cell r="BD1386" t="str">
            <v>ARL SURA</v>
          </cell>
          <cell r="BE1386" t="str">
            <v>001</v>
          </cell>
          <cell r="BF1386" t="str">
            <v>CCF04</v>
          </cell>
          <cell r="BG1386" t="str">
            <v>COMFAMA ANTIOQUIA</v>
          </cell>
          <cell r="BH1386" t="str">
            <v>C005</v>
          </cell>
          <cell r="BI1386" t="str">
            <v>CESANTÍAS PROTECCIÓN S. A.</v>
          </cell>
          <cell r="BJ1386" t="str">
            <v>2108901</v>
          </cell>
          <cell r="BK1386" t="str">
            <v>002</v>
          </cell>
          <cell r="BL1386" t="str">
            <v>Quincenales</v>
          </cell>
          <cell r="BM1386" t="str">
            <v>TABLA</v>
          </cell>
          <cell r="BO1386" t="str">
            <v>001</v>
          </cell>
          <cell r="BP1386" t="str">
            <v>Salario interno pesos</v>
          </cell>
          <cell r="BQ1386">
            <v>2242000</v>
          </cell>
          <cell r="BR1386" t="str">
            <v>000000000000002</v>
          </cell>
          <cell r="BS1386" t="str">
            <v>COMPAÑÍA DE ALIMENTOS COLOMBIANOS CALCO S.A</v>
          </cell>
          <cell r="BT1386" t="str">
            <v>000000000047443</v>
          </cell>
          <cell r="BU1386" t="str">
            <v>COCINA PRINCIPAL</v>
          </cell>
          <cell r="BV1386" t="str">
            <v>000000000065667</v>
          </cell>
          <cell r="BW1386" t="str">
            <v>LIDER CARNES Y POLLO</v>
          </cell>
          <cell r="BX1386" t="str">
            <v>000000000065685</v>
          </cell>
          <cell r="BY1386" t="str">
            <v>LIDER CARNES Y POLLO</v>
          </cell>
          <cell r="BZ1386" t="str">
            <v>dorahelenap1973@gmail.com</v>
          </cell>
          <cell r="CA1386" t="str">
            <v>220 - JORNADA MENSUAL 220 HORAS</v>
          </cell>
          <cell r="CB1386" t="str">
            <v>Ley 50</v>
          </cell>
          <cell r="CC1386" t="str">
            <v>1 - Indefinido</v>
          </cell>
          <cell r="CD1386" t="str">
            <v>APORTA</v>
          </cell>
          <cell r="CE1386" t="str">
            <v>APORTA</v>
          </cell>
          <cell r="CF1386" t="str">
            <v>APORTA</v>
          </cell>
          <cell r="CG1386">
            <v>1.044</v>
          </cell>
          <cell r="CH1386" t="str">
            <v>SIN AUXILIO</v>
          </cell>
          <cell r="CI1386" t="str">
            <v>SIN AUXILIO</v>
          </cell>
          <cell r="CJ1386" t="str">
            <v>SIN AUXILIO</v>
          </cell>
          <cell r="CK1386" t="str">
            <v>Sueldo fijo</v>
          </cell>
          <cell r="CL1386" t="str">
            <v>Dependiente</v>
          </cell>
          <cell r="CM1386" t="str">
            <v>No aplica</v>
          </cell>
          <cell r="CN1386" t="str">
            <v>S</v>
          </cell>
          <cell r="CQ1386" t="str">
            <v>220</v>
          </cell>
          <cell r="CR1386" t="str">
            <v>Tiempo Completo 220</v>
          </cell>
          <cell r="CS1386" t="str">
            <v>31</v>
          </cell>
          <cell r="CT1386" t="str">
            <v>000000000047497</v>
          </cell>
          <cell r="CU1386" t="str">
            <v>PRODUCCIÓN</v>
          </cell>
          <cell r="CW1386" t="str">
            <v>000</v>
          </cell>
          <cell r="CX1386" t="str">
            <v>PINO SANCHEZ DORA ELENA</v>
          </cell>
        </row>
        <row r="1387">
          <cell r="A1387">
            <v>43569994</v>
          </cell>
          <cell r="B1387" t="str">
            <v>DORA</v>
          </cell>
          <cell r="C1387" t="str">
            <v>DEL SOCORRO</v>
          </cell>
          <cell r="D1387" t="str">
            <v>RESTREPO</v>
          </cell>
          <cell r="E1387" t="str">
            <v>RAMOS</v>
          </cell>
          <cell r="F1387">
            <v>26354</v>
          </cell>
          <cell r="G1387" t="str">
            <v>169 - COLOMBIA</v>
          </cell>
          <cell r="H1387" t="str">
            <v>05 - ANTIOQUIA</v>
          </cell>
          <cell r="I1387" t="str">
            <v>MEDELLIN</v>
          </cell>
          <cell r="J1387" t="str">
            <v>CL 95 A 61 C 38</v>
          </cell>
          <cell r="K1387" t="str">
            <v>KENEDY</v>
          </cell>
          <cell r="L1387" t="str">
            <v>3158336367___</v>
          </cell>
          <cell r="M1387" t="str">
            <v>CO</v>
          </cell>
          <cell r="N1387" t="str">
            <v>BANCOLOMBIA</v>
          </cell>
          <cell r="O1387" t="str">
            <v>51100002589</v>
          </cell>
          <cell r="P1387" t="str">
            <v>AHORRO</v>
          </cell>
          <cell r="Q1387" t="str">
            <v>CÉDULA DE CIUDADANÍA</v>
          </cell>
          <cell r="R1387">
            <v>43569994</v>
          </cell>
          <cell r="S1387" t="str">
            <v>Medellin</v>
          </cell>
          <cell r="U1387" t="str">
            <v>05 - ANTIOQUIA</v>
          </cell>
          <cell r="V1387" t="str">
            <v>MEDELLIN</v>
          </cell>
          <cell r="W1387" t="str">
            <v>SOLTERO</v>
          </cell>
          <cell r="X1387" t="str">
            <v>0</v>
          </cell>
          <cell r="Z1387">
            <v>0</v>
          </cell>
          <cell r="AA1387" t="str">
            <v>0</v>
          </cell>
          <cell r="AB1387" t="str">
            <v>002</v>
          </cell>
          <cell r="AC1387" t="str">
            <v>BACHILLERATO</v>
          </cell>
          <cell r="AD1387" t="str">
            <v>F</v>
          </cell>
          <cell r="AE1387" t="str">
            <v>002</v>
          </cell>
          <cell r="AF1387" t="str">
            <v>COMPAÑÍA DE ALIMENTOS COLOMBIANOS CALCO S.A</v>
          </cell>
          <cell r="AG1387" t="str">
            <v>52</v>
          </cell>
          <cell r="AH1387" t="str">
            <v>VENTAS</v>
          </cell>
          <cell r="AI1387" t="str">
            <v>02005007</v>
          </cell>
          <cell r="AJ1387" t="str">
            <v>Diversidad Funcional</v>
          </cell>
          <cell r="AK1387" t="str">
            <v>OPR-002</v>
          </cell>
          <cell r="AL1387" t="str">
            <v>OPERACIÓN</v>
          </cell>
          <cell r="AM1387" t="str">
            <v>007</v>
          </cell>
          <cell r="AN1387" t="str">
            <v>Domingo</v>
          </cell>
          <cell r="AO1387" t="str">
            <v>000</v>
          </cell>
          <cell r="AP1387" t="str">
            <v>SIN DEFINIR</v>
          </cell>
          <cell r="AQ1387" t="str">
            <v>1</v>
          </cell>
          <cell r="AR1387">
            <v>39625</v>
          </cell>
          <cell r="AU1387" t="str">
            <v>A</v>
          </cell>
          <cell r="AW1387" t="str">
            <v>EPS005</v>
          </cell>
          <cell r="AX1387" t="str">
            <v>SANITAS</v>
          </cell>
          <cell r="AY1387" t="str">
            <v>001</v>
          </cell>
          <cell r="AZ1387" t="str">
            <v>230201</v>
          </cell>
          <cell r="BA1387" t="str">
            <v>PROTECCIÓN + I. N. G.</v>
          </cell>
          <cell r="BB1387" t="str">
            <v>001</v>
          </cell>
          <cell r="BC1387" t="str">
            <v>14-28</v>
          </cell>
          <cell r="BD1387" t="str">
            <v>ARL SURA</v>
          </cell>
          <cell r="BE1387" t="str">
            <v>001</v>
          </cell>
          <cell r="BF1387" t="str">
            <v>CCF04</v>
          </cell>
          <cell r="BG1387" t="str">
            <v>COMFAMA ANTIOQUIA</v>
          </cell>
          <cell r="BH1387" t="str">
            <v>C005</v>
          </cell>
          <cell r="BI1387" t="str">
            <v>CESANTÍAS PROTECCIÓN S. A.</v>
          </cell>
          <cell r="BJ1387" t="str">
            <v>3561101</v>
          </cell>
          <cell r="BK1387" t="str">
            <v>002</v>
          </cell>
          <cell r="BL1387" t="str">
            <v>Quincenales</v>
          </cell>
          <cell r="BM1387" t="str">
            <v>TABLA</v>
          </cell>
          <cell r="BO1387" t="str">
            <v>001</v>
          </cell>
          <cell r="BP1387" t="str">
            <v>Salario interno pesos</v>
          </cell>
          <cell r="BQ1387">
            <v>1750905</v>
          </cell>
          <cell r="BR1387" t="str">
            <v>000000000000002</v>
          </cell>
          <cell r="BS1387" t="str">
            <v>COMPAÑÍA DE ALIMENTOS COLOMBIANOS CALCO S.A</v>
          </cell>
          <cell r="BT1387" t="str">
            <v>000000000047470</v>
          </cell>
          <cell r="BU1387" t="str">
            <v>PUNTOS DE VENTA</v>
          </cell>
          <cell r="BV1387" t="str">
            <v>000000000047620</v>
          </cell>
          <cell r="BW1387" t="str">
            <v>AUXILIAR DE RESTAURANTE</v>
          </cell>
          <cell r="BX1387" t="str">
            <v>000000000048810</v>
          </cell>
          <cell r="BY1387" t="str">
            <v>AUXILIAR DE RESTAURANTE</v>
          </cell>
          <cell r="BZ1387" t="str">
            <v>dorarestrepo2578@hotmail.com</v>
          </cell>
          <cell r="CA1387" t="str">
            <v>220 - JORNADA MENSUAL 220 HORAS</v>
          </cell>
          <cell r="CB1387" t="str">
            <v>Ley 50</v>
          </cell>
          <cell r="CC1387" t="str">
            <v>1 - Indefinido</v>
          </cell>
          <cell r="CD1387" t="str">
            <v>APORTA</v>
          </cell>
          <cell r="CE1387" t="str">
            <v>APORTA</v>
          </cell>
          <cell r="CF1387" t="str">
            <v>APORTA</v>
          </cell>
          <cell r="CG1387">
            <v>2.4359999999999999</v>
          </cell>
          <cell r="CH1387" t="str">
            <v>SIN AUXILIO</v>
          </cell>
          <cell r="CI1387" t="str">
            <v>SIN AUXILIO</v>
          </cell>
          <cell r="CJ1387" t="str">
            <v>SIN AUXILIO</v>
          </cell>
          <cell r="CK1387" t="str">
            <v>Sueldo fijo</v>
          </cell>
          <cell r="CL1387" t="str">
            <v>Dependiente</v>
          </cell>
          <cell r="CM1387" t="str">
            <v>No aplica</v>
          </cell>
          <cell r="CN1387" t="str">
            <v>S</v>
          </cell>
          <cell r="CQ1387" t="str">
            <v>220</v>
          </cell>
          <cell r="CR1387" t="str">
            <v>Tiempo Completo 220</v>
          </cell>
          <cell r="CS1387" t="str">
            <v>31</v>
          </cell>
          <cell r="CT1387" t="str">
            <v>000000000047508</v>
          </cell>
          <cell r="CU1387" t="str">
            <v>PREMIUM PLAZA</v>
          </cell>
          <cell r="CW1387" t="str">
            <v>000</v>
          </cell>
          <cell r="CX1387" t="str">
            <v>RESTREPO RAMOS DORA DEL SOCORRO</v>
          </cell>
        </row>
        <row r="1388">
          <cell r="A1388">
            <v>43570306</v>
          </cell>
          <cell r="B1388" t="str">
            <v>MARIA</v>
          </cell>
          <cell r="C1388" t="str">
            <v>PATRICIA</v>
          </cell>
          <cell r="D1388" t="str">
            <v>RESTREPO</v>
          </cell>
          <cell r="E1388" t="str">
            <v>VELEZ</v>
          </cell>
          <cell r="F1388">
            <v>26674</v>
          </cell>
          <cell r="G1388" t="str">
            <v>169 - COLOMBIA</v>
          </cell>
          <cell r="H1388" t="str">
            <v>05 - ANTIOQUIA</v>
          </cell>
          <cell r="I1388" t="str">
            <v>MEDELLIN</v>
          </cell>
          <cell r="J1388" t="str">
            <v>VRD BARRO BLANCO</v>
          </cell>
          <cell r="K1388" t="str">
            <v>Santa Elena</v>
          </cell>
          <cell r="L1388" t="str">
            <v>3108339269</v>
          </cell>
          <cell r="M1388" t="str">
            <v>CO</v>
          </cell>
          <cell r="N1388" t="str">
            <v>BANCOLOMBIA</v>
          </cell>
          <cell r="O1388" t="str">
            <v>10042455552</v>
          </cell>
          <cell r="P1388" t="str">
            <v>AHORRO</v>
          </cell>
          <cell r="Q1388" t="str">
            <v>CÉDULA DE CIUDADANÍA</v>
          </cell>
          <cell r="R1388">
            <v>43570306</v>
          </cell>
          <cell r="S1388" t="str">
            <v>Medellin</v>
          </cell>
          <cell r="U1388" t="str">
            <v>05 - ANTIOQUIA</v>
          </cell>
          <cell r="V1388" t="str">
            <v>MEDELLIN</v>
          </cell>
          <cell r="W1388" t="str">
            <v>SOLTERO</v>
          </cell>
          <cell r="X1388" t="str">
            <v>0</v>
          </cell>
          <cell r="Z1388">
            <v>0</v>
          </cell>
          <cell r="AA1388" t="str">
            <v>0</v>
          </cell>
          <cell r="AB1388" t="str">
            <v>005</v>
          </cell>
          <cell r="AC1388" t="str">
            <v>UNIVERSITARIO</v>
          </cell>
          <cell r="AD1388" t="str">
            <v>F</v>
          </cell>
          <cell r="AE1388" t="str">
            <v>002</v>
          </cell>
          <cell r="AF1388" t="str">
            <v>COMPAÑÍA DE ALIMENTOS COLOMBIANOS CALCO S.A</v>
          </cell>
          <cell r="AG1388" t="str">
            <v>52</v>
          </cell>
          <cell r="AH1388" t="str">
            <v>VENTAS</v>
          </cell>
          <cell r="AI1388" t="str">
            <v>02008004</v>
          </cell>
          <cell r="AJ1388" t="str">
            <v>Personal Volante Puntos de Venta</v>
          </cell>
          <cell r="AK1388" t="str">
            <v>OPR-002</v>
          </cell>
          <cell r="AL1388" t="str">
            <v>OPERACIÓN</v>
          </cell>
          <cell r="AM1388" t="str">
            <v>007</v>
          </cell>
          <cell r="AN1388" t="str">
            <v>Domingo</v>
          </cell>
          <cell r="AO1388" t="str">
            <v>000</v>
          </cell>
          <cell r="AP1388" t="str">
            <v>SIN DEFINIR</v>
          </cell>
          <cell r="AQ1388" t="str">
            <v>4</v>
          </cell>
          <cell r="AR1388">
            <v>45477</v>
          </cell>
          <cell r="AS1388" t="str">
            <v>03/07/2026</v>
          </cell>
          <cell r="AU1388" t="str">
            <v>A</v>
          </cell>
          <cell r="AW1388" t="str">
            <v>EPS010</v>
          </cell>
          <cell r="AX1388" t="str">
            <v>EPS SURA (ANTES SUSALUD)</v>
          </cell>
          <cell r="AY1388" t="str">
            <v>001</v>
          </cell>
          <cell r="AZ1388" t="str">
            <v>25-14</v>
          </cell>
          <cell r="BA1388" t="str">
            <v>COLPENSIONES</v>
          </cell>
          <cell r="BB1388" t="str">
            <v>001</v>
          </cell>
          <cell r="BC1388" t="str">
            <v>14-28</v>
          </cell>
          <cell r="BD1388" t="str">
            <v>ARL SURA</v>
          </cell>
          <cell r="BE1388" t="str">
            <v>001</v>
          </cell>
          <cell r="BF1388" t="str">
            <v>CCF04</v>
          </cell>
          <cell r="BG1388" t="str">
            <v>COMFAMA ANTIOQUIA</v>
          </cell>
          <cell r="BH1388" t="str">
            <v>C005</v>
          </cell>
          <cell r="BI1388" t="str">
            <v>CESANTÍAS PROTECCIÓN S. A.</v>
          </cell>
          <cell r="BJ1388" t="str">
            <v>3561101</v>
          </cell>
          <cell r="BK1388" t="str">
            <v>002</v>
          </cell>
          <cell r="BL1388" t="str">
            <v>Quincenales</v>
          </cell>
          <cell r="BM1388" t="str">
            <v>TABLA</v>
          </cell>
          <cell r="BO1388" t="str">
            <v>001</v>
          </cell>
          <cell r="BP1388" t="str">
            <v>Salario interno pesos</v>
          </cell>
          <cell r="BQ1388">
            <v>3812000</v>
          </cell>
          <cell r="BR1388" t="str">
            <v>000000000000002</v>
          </cell>
          <cell r="BS1388" t="str">
            <v>COMPAÑÍA DE ALIMENTOS COLOMBIANOS CALCO S.A</v>
          </cell>
          <cell r="BT1388" t="str">
            <v>000000000047470</v>
          </cell>
          <cell r="BU1388" t="str">
            <v>PUNTOS DE VENTA</v>
          </cell>
          <cell r="BV1388" t="str">
            <v>000000000047526</v>
          </cell>
          <cell r="BW1388" t="str">
            <v>ADMINISTRADORA PUNTO DE VENTA</v>
          </cell>
          <cell r="BX1388" t="str">
            <v>000000000048186</v>
          </cell>
          <cell r="BY1388" t="str">
            <v>ADMINISTRADORA PUNTO DE VENTA</v>
          </cell>
          <cell r="BZ1388" t="str">
            <v>mapareve@hotmail.com</v>
          </cell>
          <cell r="CA1388" t="str">
            <v>220 - JORNADA MENSUAL 220 HORAS</v>
          </cell>
          <cell r="CB1388" t="str">
            <v>Ley 50</v>
          </cell>
          <cell r="CC1388" t="str">
            <v>2 - Fijo</v>
          </cell>
          <cell r="CD1388" t="str">
            <v>APORTA</v>
          </cell>
          <cell r="CE1388" t="str">
            <v>APORTA</v>
          </cell>
          <cell r="CF1388" t="str">
            <v>APORTA</v>
          </cell>
          <cell r="CG1388">
            <v>2.4359999999999999</v>
          </cell>
          <cell r="CH1388" t="str">
            <v>SIN AUXILIO</v>
          </cell>
          <cell r="CI1388" t="str">
            <v>SIN AUXILIO</v>
          </cell>
          <cell r="CJ1388" t="str">
            <v>SIN AUXILIO</v>
          </cell>
          <cell r="CK1388" t="str">
            <v>Sueldo fijo</v>
          </cell>
          <cell r="CL1388" t="str">
            <v>Dependiente</v>
          </cell>
          <cell r="CM1388" t="str">
            <v>No aplica</v>
          </cell>
          <cell r="CN1388" t="str">
            <v>N</v>
          </cell>
          <cell r="CQ1388" t="str">
            <v>220</v>
          </cell>
          <cell r="CR1388" t="str">
            <v>Tiempo Completo 220</v>
          </cell>
          <cell r="CS1388" t="str">
            <v>31</v>
          </cell>
          <cell r="CT1388" t="str">
            <v>000000000047495</v>
          </cell>
          <cell r="CU1388" t="str">
            <v>OPERACIÓN</v>
          </cell>
          <cell r="CW1388" t="str">
            <v>000</v>
          </cell>
          <cell r="CX1388" t="str">
            <v>RESTREPO VELEZ MARIA PATRICIA</v>
          </cell>
        </row>
        <row r="1389">
          <cell r="A1389">
            <v>43574099</v>
          </cell>
          <cell r="B1389" t="str">
            <v>MARISOL</v>
          </cell>
          <cell r="D1389" t="str">
            <v>BUSTAMANTE</v>
          </cell>
          <cell r="E1389" t="str">
            <v>CANAS</v>
          </cell>
          <cell r="F1389">
            <v>25829</v>
          </cell>
          <cell r="G1389" t="str">
            <v>169 - COLOMBIA</v>
          </cell>
          <cell r="H1389" t="str">
            <v>05 - ANTIOQUIA</v>
          </cell>
          <cell r="I1389" t="str">
            <v>MEDELLIN</v>
          </cell>
          <cell r="J1389" t="str">
            <v>CR 28F 110 B 22</v>
          </cell>
          <cell r="K1389" t="str">
            <v>Santo Domingo</v>
          </cell>
          <cell r="L1389" t="str">
            <v>6045724069-0</v>
          </cell>
          <cell r="M1389" t="str">
            <v>CO</v>
          </cell>
          <cell r="N1389" t="str">
            <v>BANCOLOMBIA</v>
          </cell>
          <cell r="O1389" t="str">
            <v>25500002238</v>
          </cell>
          <cell r="P1389" t="str">
            <v>AHORRO</v>
          </cell>
          <cell r="Q1389" t="str">
            <v>CÉDULA DE CIUDADANÍA</v>
          </cell>
          <cell r="R1389">
            <v>43574099</v>
          </cell>
          <cell r="S1389" t="str">
            <v>Medellin</v>
          </cell>
          <cell r="U1389" t="str">
            <v>05 - ANTIOQUIA</v>
          </cell>
          <cell r="V1389" t="str">
            <v>MEDELLIN</v>
          </cell>
          <cell r="W1389" t="str">
            <v>SOLTERO</v>
          </cell>
          <cell r="X1389" t="str">
            <v>0</v>
          </cell>
          <cell r="Z1389">
            <v>0</v>
          </cell>
          <cell r="AA1389" t="str">
            <v>0</v>
          </cell>
          <cell r="AB1389" t="str">
            <v>001</v>
          </cell>
          <cell r="AC1389" t="str">
            <v>PRIMARIA</v>
          </cell>
          <cell r="AD1389" t="str">
            <v>F</v>
          </cell>
          <cell r="AE1389" t="str">
            <v>002</v>
          </cell>
          <cell r="AF1389" t="str">
            <v>COMPAÑÍA DE ALIMENTOS COLOMBIANOS CALCO S.A</v>
          </cell>
          <cell r="AG1389" t="str">
            <v>73</v>
          </cell>
          <cell r="AH1389" t="str">
            <v>MANO DE OBRA INDIRECTA</v>
          </cell>
          <cell r="AI1389" t="str">
            <v>03010003</v>
          </cell>
          <cell r="AJ1389" t="str">
            <v>Cocina y Heladeria principal</v>
          </cell>
          <cell r="AK1389" t="str">
            <v>PPP-002</v>
          </cell>
          <cell r="AL1389" t="str">
            <v>PLANTA DE PRODUCCIÓN</v>
          </cell>
          <cell r="AM1389" t="str">
            <v>007</v>
          </cell>
          <cell r="AN1389" t="str">
            <v>Domingo</v>
          </cell>
          <cell r="AO1389" t="str">
            <v>000</v>
          </cell>
          <cell r="AP1389" t="str">
            <v>SIN DEFINIR</v>
          </cell>
          <cell r="AQ1389" t="str">
            <v>1</v>
          </cell>
          <cell r="AR1389">
            <v>39645</v>
          </cell>
          <cell r="AU1389" t="str">
            <v>A</v>
          </cell>
          <cell r="AW1389" t="str">
            <v>EPS010</v>
          </cell>
          <cell r="AX1389" t="str">
            <v>EPS SURA (ANTES SUSALUD)</v>
          </cell>
          <cell r="AY1389" t="str">
            <v>001</v>
          </cell>
          <cell r="AZ1389" t="str">
            <v>230301</v>
          </cell>
          <cell r="BA1389" t="str">
            <v>PORVENIR</v>
          </cell>
          <cell r="BB1389" t="str">
            <v>001</v>
          </cell>
          <cell r="BC1389" t="str">
            <v>14-28</v>
          </cell>
          <cell r="BD1389" t="str">
            <v>ARL SURA</v>
          </cell>
          <cell r="BE1389" t="str">
            <v>001</v>
          </cell>
          <cell r="BF1389" t="str">
            <v>CCF04</v>
          </cell>
          <cell r="BG1389" t="str">
            <v>COMFAMA ANTIOQUIA</v>
          </cell>
          <cell r="BH1389" t="str">
            <v>C005</v>
          </cell>
          <cell r="BI1389" t="str">
            <v>CESANTÍAS PROTECCIÓN S. A.</v>
          </cell>
          <cell r="BJ1389" t="str">
            <v>2108901</v>
          </cell>
          <cell r="BK1389" t="str">
            <v>002</v>
          </cell>
          <cell r="BL1389" t="str">
            <v>Quincenales</v>
          </cell>
          <cell r="BM1389" t="str">
            <v>TABLA</v>
          </cell>
          <cell r="BO1389" t="str">
            <v>001</v>
          </cell>
          <cell r="BP1389" t="str">
            <v>Salario interno pesos</v>
          </cell>
          <cell r="BQ1389">
            <v>1750905</v>
          </cell>
          <cell r="BR1389" t="str">
            <v>000000000000002</v>
          </cell>
          <cell r="BS1389" t="str">
            <v>COMPAÑÍA DE ALIMENTOS COLOMBIANOS CALCO S.A</v>
          </cell>
          <cell r="BT1389" t="str">
            <v>000000000047443</v>
          </cell>
          <cell r="BU1389" t="str">
            <v>COCINA PRINCIPAL</v>
          </cell>
          <cell r="BV1389" t="str">
            <v>000000000047618</v>
          </cell>
          <cell r="BW1389" t="str">
            <v>AUXILIAR DE PRODUCCIÓN</v>
          </cell>
          <cell r="BX1389" t="str">
            <v>000000000048250</v>
          </cell>
          <cell r="BY1389" t="str">
            <v>AUXILIAR DE PRODUCCIÓN</v>
          </cell>
          <cell r="BZ1389" t="str">
            <v>marisolbustamante18@hotmail.com</v>
          </cell>
          <cell r="CA1389" t="str">
            <v>220 - JORNADA MENSUAL 220 HORAS</v>
          </cell>
          <cell r="CB1389" t="str">
            <v>Ley 50</v>
          </cell>
          <cell r="CC1389" t="str">
            <v>1 - Indefinido</v>
          </cell>
          <cell r="CD1389" t="str">
            <v>APORTA</v>
          </cell>
          <cell r="CE1389" t="str">
            <v>APORTA</v>
          </cell>
          <cell r="CF1389" t="str">
            <v>APORTA</v>
          </cell>
          <cell r="CG1389">
            <v>1.044</v>
          </cell>
          <cell r="CH1389" t="str">
            <v>SIN AUXILIO</v>
          </cell>
          <cell r="CI1389" t="str">
            <v>SIN AUXILIO</v>
          </cell>
          <cell r="CJ1389" t="str">
            <v>SIN AUXILIO</v>
          </cell>
          <cell r="CK1389" t="str">
            <v>Sueldo fijo</v>
          </cell>
          <cell r="CL1389" t="str">
            <v>Dependiente</v>
          </cell>
          <cell r="CM1389" t="str">
            <v>No aplica</v>
          </cell>
          <cell r="CN1389" t="str">
            <v>S</v>
          </cell>
          <cell r="CQ1389" t="str">
            <v>220</v>
          </cell>
          <cell r="CR1389" t="str">
            <v>Tiempo Completo 220</v>
          </cell>
          <cell r="CS1389" t="str">
            <v>31</v>
          </cell>
          <cell r="CT1389" t="str">
            <v>000000000047497</v>
          </cell>
          <cell r="CU1389" t="str">
            <v>PRODUCCIÓN</v>
          </cell>
          <cell r="CW1389" t="str">
            <v>000</v>
          </cell>
          <cell r="CX1389" t="str">
            <v xml:space="preserve">BUSTAMANTE CANAS MARISOL </v>
          </cell>
        </row>
        <row r="1390">
          <cell r="A1390">
            <v>43574538</v>
          </cell>
          <cell r="B1390" t="str">
            <v>LEDY</v>
          </cell>
          <cell r="D1390" t="str">
            <v>MAZO</v>
          </cell>
          <cell r="E1390" t="str">
            <v>LOPEZ</v>
          </cell>
          <cell r="F1390">
            <v>26737</v>
          </cell>
          <cell r="G1390" t="str">
            <v>169 - COLOMBIA</v>
          </cell>
          <cell r="H1390" t="str">
            <v>05 - ANTIOQUIA</v>
          </cell>
          <cell r="I1390" t="str">
            <v>VALDIVIA</v>
          </cell>
          <cell r="J1390" t="str">
            <v>CR 103 A 44 52</v>
          </cell>
          <cell r="K1390" t="str">
            <v>San Javier</v>
          </cell>
          <cell r="L1390" t="str">
            <v>3003162507</v>
          </cell>
          <cell r="M1390" t="str">
            <v>CO</v>
          </cell>
          <cell r="N1390" t="str">
            <v>BANCOLOMBIA</v>
          </cell>
          <cell r="O1390" t="str">
            <v>43000001165</v>
          </cell>
          <cell r="P1390" t="str">
            <v>AHORRO</v>
          </cell>
          <cell r="Q1390" t="str">
            <v>CÉDULA DE CIUDADANÍA</v>
          </cell>
          <cell r="R1390">
            <v>43574538</v>
          </cell>
          <cell r="S1390" t="str">
            <v>Medellin</v>
          </cell>
          <cell r="U1390" t="str">
            <v>05 - ANTIOQUIA</v>
          </cell>
          <cell r="V1390" t="str">
            <v>MEDELLIN</v>
          </cell>
          <cell r="W1390" t="str">
            <v>CASADO</v>
          </cell>
          <cell r="X1390" t="str">
            <v>0</v>
          </cell>
          <cell r="Z1390">
            <v>0</v>
          </cell>
          <cell r="AA1390" t="str">
            <v>0</v>
          </cell>
          <cell r="AB1390" t="str">
            <v>001</v>
          </cell>
          <cell r="AC1390" t="str">
            <v>PRIMARIA</v>
          </cell>
          <cell r="AD1390" t="str">
            <v>F</v>
          </cell>
          <cell r="AE1390" t="str">
            <v>002</v>
          </cell>
          <cell r="AF1390" t="str">
            <v>COMPAÑÍA DE ALIMENTOS COLOMBIANOS CALCO S.A</v>
          </cell>
          <cell r="AG1390" t="str">
            <v>52</v>
          </cell>
          <cell r="AH1390" t="str">
            <v>VENTAS</v>
          </cell>
          <cell r="AI1390" t="str">
            <v>02008003</v>
          </cell>
          <cell r="AJ1390" t="str">
            <v>Puntos de Venta</v>
          </cell>
          <cell r="AK1390" t="str">
            <v>R05-002</v>
          </cell>
          <cell r="AL1390" t="str">
            <v>SAN DIEGO</v>
          </cell>
          <cell r="AM1390" t="str">
            <v>007</v>
          </cell>
          <cell r="AN1390" t="str">
            <v>Domingo</v>
          </cell>
          <cell r="AO1390" t="str">
            <v>000</v>
          </cell>
          <cell r="AP1390" t="str">
            <v>SIN DEFINIR</v>
          </cell>
          <cell r="AQ1390" t="str">
            <v>1</v>
          </cell>
          <cell r="AR1390">
            <v>36652</v>
          </cell>
          <cell r="AU1390" t="str">
            <v>A</v>
          </cell>
          <cell r="AW1390" t="str">
            <v>EPS010</v>
          </cell>
          <cell r="AX1390" t="str">
            <v>EPS SURA (ANTES SUSALUD)</v>
          </cell>
          <cell r="AY1390" t="str">
            <v>001</v>
          </cell>
          <cell r="AZ1390" t="str">
            <v>230201</v>
          </cell>
          <cell r="BA1390" t="str">
            <v>PROTECCIÓN + I. N. G.</v>
          </cell>
          <cell r="BB1390" t="str">
            <v>001</v>
          </cell>
          <cell r="BC1390" t="str">
            <v>14-28</v>
          </cell>
          <cell r="BD1390" t="str">
            <v>ARL SURA</v>
          </cell>
          <cell r="BE1390" t="str">
            <v>001</v>
          </cell>
          <cell r="BF1390" t="str">
            <v>CCF04</v>
          </cell>
          <cell r="BG1390" t="str">
            <v>COMFAMA ANTIOQUIA</v>
          </cell>
          <cell r="BH1390" t="str">
            <v>C005</v>
          </cell>
          <cell r="BI1390" t="str">
            <v>CESANTÍAS PROTECCIÓN S. A.</v>
          </cell>
          <cell r="BJ1390" t="str">
            <v>3561101</v>
          </cell>
          <cell r="BK1390" t="str">
            <v>002</v>
          </cell>
          <cell r="BL1390" t="str">
            <v>Quincenales</v>
          </cell>
          <cell r="BM1390" t="str">
            <v>TABLA</v>
          </cell>
          <cell r="BO1390" t="str">
            <v>001</v>
          </cell>
          <cell r="BP1390" t="str">
            <v>Salario interno pesos</v>
          </cell>
          <cell r="BQ1390">
            <v>1750905</v>
          </cell>
          <cell r="BR1390" t="str">
            <v>000000000000002</v>
          </cell>
          <cell r="BS1390" t="str">
            <v>COMPAÑÍA DE ALIMENTOS COLOMBIANOS CALCO S.A</v>
          </cell>
          <cell r="BT1390" t="str">
            <v>000000000047470</v>
          </cell>
          <cell r="BU1390" t="str">
            <v>PUNTOS DE VENTA</v>
          </cell>
          <cell r="BV1390" t="str">
            <v>000000000047620</v>
          </cell>
          <cell r="BW1390" t="str">
            <v>AUXILIAR DE RESTAURANTE</v>
          </cell>
          <cell r="BX1390" t="str">
            <v>000000000048531</v>
          </cell>
          <cell r="BY1390" t="str">
            <v>AUXILIAR DE RESTAURANTE</v>
          </cell>
          <cell r="BZ1390" t="str">
            <v>mazoledy@gmail.com</v>
          </cell>
          <cell r="CA1390" t="str">
            <v>220 - JORNADA MENSUAL 220 HORAS</v>
          </cell>
          <cell r="CB1390" t="str">
            <v>Ley 50</v>
          </cell>
          <cell r="CC1390" t="str">
            <v>1 - Indefinido</v>
          </cell>
          <cell r="CD1390" t="str">
            <v>APORTA</v>
          </cell>
          <cell r="CE1390" t="str">
            <v>APORTA</v>
          </cell>
          <cell r="CF1390" t="str">
            <v>APORTA</v>
          </cell>
          <cell r="CG1390">
            <v>2.4359999999999999</v>
          </cell>
          <cell r="CH1390" t="str">
            <v>SIN AUXILIO</v>
          </cell>
          <cell r="CI1390" t="str">
            <v>SIN AUXILIO</v>
          </cell>
          <cell r="CJ1390" t="str">
            <v>SIN AUXILIO</v>
          </cell>
          <cell r="CK1390" t="str">
            <v>Sueldo fijo</v>
          </cell>
          <cell r="CL1390" t="str">
            <v>Dependiente</v>
          </cell>
          <cell r="CM1390" t="str">
            <v>No aplica</v>
          </cell>
          <cell r="CN1390" t="str">
            <v>S</v>
          </cell>
          <cell r="CQ1390" t="str">
            <v>220</v>
          </cell>
          <cell r="CR1390" t="str">
            <v>Tiempo Completo 220</v>
          </cell>
          <cell r="CS1390" t="str">
            <v>31</v>
          </cell>
          <cell r="CT1390" t="str">
            <v>000000000047502</v>
          </cell>
          <cell r="CU1390" t="str">
            <v>SAN DIEGO</v>
          </cell>
          <cell r="CW1390" t="str">
            <v>000</v>
          </cell>
          <cell r="CX1390" t="str">
            <v xml:space="preserve">MAZO LOPEZ LEDY </v>
          </cell>
        </row>
        <row r="1391">
          <cell r="A1391">
            <v>43576425</v>
          </cell>
          <cell r="B1391" t="str">
            <v>IRLEIDA</v>
          </cell>
          <cell r="D1391" t="str">
            <v>ROJAS</v>
          </cell>
          <cell r="E1391" t="str">
            <v>PEREZ</v>
          </cell>
          <cell r="F1391">
            <v>26604</v>
          </cell>
          <cell r="G1391" t="str">
            <v>169 - COLOMBIA</v>
          </cell>
          <cell r="H1391" t="str">
            <v>05 - ANTIOQUIA</v>
          </cell>
          <cell r="I1391" t="str">
            <v>MEDELLIN</v>
          </cell>
          <cell r="J1391" t="str">
            <v>CL 32 28 A 36</v>
          </cell>
          <cell r="K1391" t="str">
            <v>La Milagrosa</v>
          </cell>
          <cell r="L1391" t="str">
            <v>3022494623</v>
          </cell>
          <cell r="M1391" t="str">
            <v>CO</v>
          </cell>
          <cell r="N1391" t="str">
            <v>BANCOLOMBIA</v>
          </cell>
          <cell r="O1391" t="str">
            <v>26700000507</v>
          </cell>
          <cell r="P1391" t="str">
            <v>AHORRO</v>
          </cell>
          <cell r="Q1391" t="str">
            <v>CÉDULA DE CIUDADANÍA</v>
          </cell>
          <cell r="R1391">
            <v>43576425</v>
          </cell>
          <cell r="S1391" t="str">
            <v>Medellin</v>
          </cell>
          <cell r="U1391" t="str">
            <v>05 - ANTIOQUIA</v>
          </cell>
          <cell r="V1391" t="str">
            <v>MEDELLIN</v>
          </cell>
          <cell r="W1391" t="str">
            <v>UNION LIBRE</v>
          </cell>
          <cell r="X1391" t="str">
            <v>0</v>
          </cell>
          <cell r="Z1391">
            <v>0</v>
          </cell>
          <cell r="AA1391" t="str">
            <v>0</v>
          </cell>
          <cell r="AB1391" t="str">
            <v>002</v>
          </cell>
          <cell r="AC1391" t="str">
            <v>BACHILLERATO</v>
          </cell>
          <cell r="AD1391" t="str">
            <v>F</v>
          </cell>
          <cell r="AE1391" t="str">
            <v>002</v>
          </cell>
          <cell r="AF1391" t="str">
            <v>COMPAÑÍA DE ALIMENTOS COLOMBIANOS CALCO S.A</v>
          </cell>
          <cell r="AG1391" t="str">
            <v>52</v>
          </cell>
          <cell r="AH1391" t="str">
            <v>VENTAS</v>
          </cell>
          <cell r="AI1391" t="str">
            <v>02008003</v>
          </cell>
          <cell r="AJ1391" t="str">
            <v>Puntos de Venta</v>
          </cell>
          <cell r="AK1391" t="str">
            <v>R03-002</v>
          </cell>
          <cell r="AL1391" t="str">
            <v>CAMPESTRE</v>
          </cell>
          <cell r="AM1391" t="str">
            <v>007</v>
          </cell>
          <cell r="AN1391" t="str">
            <v>Domingo</v>
          </cell>
          <cell r="AO1391" t="str">
            <v>000</v>
          </cell>
          <cell r="AP1391" t="str">
            <v>SIN DEFINIR</v>
          </cell>
          <cell r="AQ1391" t="str">
            <v>2</v>
          </cell>
          <cell r="AR1391">
            <v>44231</v>
          </cell>
          <cell r="AU1391" t="str">
            <v>A</v>
          </cell>
          <cell r="AW1391" t="str">
            <v>EPS010</v>
          </cell>
          <cell r="AX1391" t="str">
            <v>EPS SURA (ANTES SUSALUD)</v>
          </cell>
          <cell r="AY1391" t="str">
            <v>001</v>
          </cell>
          <cell r="AZ1391" t="str">
            <v>230201</v>
          </cell>
          <cell r="BA1391" t="str">
            <v>PROTECCIÓN + I. N. G.</v>
          </cell>
          <cell r="BB1391" t="str">
            <v>001</v>
          </cell>
          <cell r="BC1391" t="str">
            <v>14-28</v>
          </cell>
          <cell r="BD1391" t="str">
            <v>ARL SURA</v>
          </cell>
          <cell r="BE1391" t="str">
            <v>001</v>
          </cell>
          <cell r="BF1391" t="str">
            <v>CCF04</v>
          </cell>
          <cell r="BG1391" t="str">
            <v>COMFAMA ANTIOQUIA</v>
          </cell>
          <cell r="BH1391" t="str">
            <v>C005</v>
          </cell>
          <cell r="BI1391" t="str">
            <v>CESANTÍAS PROTECCIÓN S. A.</v>
          </cell>
          <cell r="BJ1391" t="str">
            <v>3561101</v>
          </cell>
          <cell r="BK1391" t="str">
            <v>002</v>
          </cell>
          <cell r="BL1391" t="str">
            <v>Quincenales</v>
          </cell>
          <cell r="BM1391" t="str">
            <v>TABLA</v>
          </cell>
          <cell r="BO1391" t="str">
            <v>001</v>
          </cell>
          <cell r="BP1391" t="str">
            <v>Salario interno pesos</v>
          </cell>
          <cell r="BQ1391">
            <v>1750905</v>
          </cell>
          <cell r="BR1391" t="str">
            <v>000000000000002</v>
          </cell>
          <cell r="BS1391" t="str">
            <v>COMPAÑÍA DE ALIMENTOS COLOMBIANOS CALCO S.A</v>
          </cell>
          <cell r="BT1391" t="str">
            <v>000000000047470</v>
          </cell>
          <cell r="BU1391" t="str">
            <v>PUNTOS DE VENTA</v>
          </cell>
          <cell r="BV1391" t="str">
            <v>000000000047620</v>
          </cell>
          <cell r="BW1391" t="str">
            <v>AUXILIAR DE RESTAURANTE</v>
          </cell>
          <cell r="BX1391" t="str">
            <v>000000000048447</v>
          </cell>
          <cell r="BY1391" t="str">
            <v>AUXILIAR DE RESTAURANTE</v>
          </cell>
          <cell r="BZ1391" t="str">
            <v>irleidarojasperez@gmail.com</v>
          </cell>
          <cell r="CA1391" t="str">
            <v>220 - JORNADA MENSUAL 220 HORAS</v>
          </cell>
          <cell r="CB1391" t="str">
            <v>Ley 50</v>
          </cell>
          <cell r="CC1391" t="str">
            <v>1 - Indefinido</v>
          </cell>
          <cell r="CD1391" t="str">
            <v>APORTA</v>
          </cell>
          <cell r="CE1391" t="str">
            <v>APORTA</v>
          </cell>
          <cell r="CF1391" t="str">
            <v>APORTA</v>
          </cell>
          <cell r="CG1391">
            <v>2.4359999999999999</v>
          </cell>
          <cell r="CH1391" t="str">
            <v>SIN AUXILIO</v>
          </cell>
          <cell r="CI1391" t="str">
            <v>SIN AUXILIO</v>
          </cell>
          <cell r="CJ1391" t="str">
            <v>SIN AUXILIO</v>
          </cell>
          <cell r="CK1391" t="str">
            <v>Sueldo fijo</v>
          </cell>
          <cell r="CL1391" t="str">
            <v>Dependiente</v>
          </cell>
          <cell r="CM1391" t="str">
            <v>No aplica</v>
          </cell>
          <cell r="CN1391" t="str">
            <v>S</v>
          </cell>
          <cell r="CQ1391" t="str">
            <v>220</v>
          </cell>
          <cell r="CR1391" t="str">
            <v>Tiempo Completo 220</v>
          </cell>
          <cell r="CS1391" t="str">
            <v>31</v>
          </cell>
          <cell r="CT1391" t="str">
            <v>000000000047500</v>
          </cell>
          <cell r="CU1391" t="str">
            <v>CAMPESTRE</v>
          </cell>
          <cell r="CW1391" t="str">
            <v>000</v>
          </cell>
          <cell r="CX1391" t="str">
            <v xml:space="preserve">ROJAS PEREZ IRLEIDA </v>
          </cell>
        </row>
        <row r="1392">
          <cell r="A1392">
            <v>43578332</v>
          </cell>
          <cell r="B1392" t="str">
            <v>YANET</v>
          </cell>
          <cell r="C1392" t="str">
            <v>ONEIDA</v>
          </cell>
          <cell r="D1392" t="str">
            <v>ZAPATA</v>
          </cell>
          <cell r="E1392" t="str">
            <v>GARCIA</v>
          </cell>
          <cell r="F1392">
            <v>26873</v>
          </cell>
          <cell r="G1392" t="str">
            <v>169 - COLOMBIA</v>
          </cell>
          <cell r="H1392" t="str">
            <v>25 - CUNDINAMARCA</v>
          </cell>
          <cell r="I1392" t="str">
            <v>GUASCA</v>
          </cell>
          <cell r="J1392" t="str">
            <v>CR 108 B 62 C 24</v>
          </cell>
          <cell r="K1392" t="str">
            <v>Robledo</v>
          </cell>
          <cell r="L1392" t="str">
            <v>3013986333</v>
          </cell>
          <cell r="M1392" t="str">
            <v>CO</v>
          </cell>
          <cell r="N1392" t="str">
            <v>BANCOLOMBIA</v>
          </cell>
          <cell r="O1392" t="str">
            <v>58025386921</v>
          </cell>
          <cell r="P1392" t="str">
            <v>AHORRO</v>
          </cell>
          <cell r="Q1392" t="str">
            <v>CÉDULA DE CIUDADANÍA</v>
          </cell>
          <cell r="R1392">
            <v>43578332</v>
          </cell>
          <cell r="S1392" t="str">
            <v>Medellin</v>
          </cell>
          <cell r="U1392" t="str">
            <v>05 - ANTIOQUIA</v>
          </cell>
          <cell r="V1392" t="str">
            <v>MEDELLIN</v>
          </cell>
          <cell r="W1392" t="str">
            <v>SOLTERO</v>
          </cell>
          <cell r="X1392" t="str">
            <v>0</v>
          </cell>
          <cell r="Z1392">
            <v>0</v>
          </cell>
          <cell r="AA1392" t="str">
            <v>0</v>
          </cell>
          <cell r="AB1392" t="str">
            <v>002</v>
          </cell>
          <cell r="AC1392" t="str">
            <v>BACHILLERATO</v>
          </cell>
          <cell r="AD1392" t="str">
            <v>F</v>
          </cell>
          <cell r="AE1392" t="str">
            <v>002</v>
          </cell>
          <cell r="AF1392" t="str">
            <v>COMPAÑÍA DE ALIMENTOS COLOMBIANOS CALCO S.A</v>
          </cell>
          <cell r="AG1392" t="str">
            <v>52</v>
          </cell>
          <cell r="AH1392" t="str">
            <v>VENTAS</v>
          </cell>
          <cell r="AI1392" t="str">
            <v>02008003</v>
          </cell>
          <cell r="AJ1392" t="str">
            <v>Puntos de Venta</v>
          </cell>
          <cell r="AK1392" t="str">
            <v>R05-002</v>
          </cell>
          <cell r="AL1392" t="str">
            <v>SAN DIEGO</v>
          </cell>
          <cell r="AM1392" t="str">
            <v>007</v>
          </cell>
          <cell r="AN1392" t="str">
            <v>Domingo</v>
          </cell>
          <cell r="AO1392" t="str">
            <v>000</v>
          </cell>
          <cell r="AP1392" t="str">
            <v>SIN DEFINIR</v>
          </cell>
          <cell r="AQ1392" t="str">
            <v>2</v>
          </cell>
          <cell r="AR1392">
            <v>43367</v>
          </cell>
          <cell r="AU1392" t="str">
            <v>A</v>
          </cell>
          <cell r="AW1392" t="str">
            <v>EPS010</v>
          </cell>
          <cell r="AX1392" t="str">
            <v>EPS SURA (ANTES SUSALUD)</v>
          </cell>
          <cell r="AY1392" t="str">
            <v>001</v>
          </cell>
          <cell r="AZ1392" t="str">
            <v>231001</v>
          </cell>
          <cell r="BA1392" t="str">
            <v>COLFONDOS</v>
          </cell>
          <cell r="BB1392" t="str">
            <v>001</v>
          </cell>
          <cell r="BC1392" t="str">
            <v>14-28</v>
          </cell>
          <cell r="BD1392" t="str">
            <v>ARL SURA</v>
          </cell>
          <cell r="BE1392" t="str">
            <v>001</v>
          </cell>
          <cell r="BF1392" t="str">
            <v>CCF04</v>
          </cell>
          <cell r="BG1392" t="str">
            <v>COMFAMA ANTIOQUIA</v>
          </cell>
          <cell r="BH1392" t="str">
            <v>C001</v>
          </cell>
          <cell r="BI1392" t="str">
            <v>CESANTÍAS COLFONDOS</v>
          </cell>
          <cell r="BJ1392" t="str">
            <v>3561101</v>
          </cell>
          <cell r="BK1392" t="str">
            <v>002</v>
          </cell>
          <cell r="BL1392" t="str">
            <v>Quincenales</v>
          </cell>
          <cell r="BM1392" t="str">
            <v>TABLA</v>
          </cell>
          <cell r="BO1392" t="str">
            <v>001</v>
          </cell>
          <cell r="BP1392" t="str">
            <v>Salario interno pesos</v>
          </cell>
          <cell r="BQ1392">
            <v>1750905</v>
          </cell>
          <cell r="BR1392" t="str">
            <v>000000000000002</v>
          </cell>
          <cell r="BS1392" t="str">
            <v>COMPAÑÍA DE ALIMENTOS COLOMBIANOS CALCO S.A</v>
          </cell>
          <cell r="BT1392" t="str">
            <v>000000000047470</v>
          </cell>
          <cell r="BU1392" t="str">
            <v>PUNTOS DE VENTA</v>
          </cell>
          <cell r="BV1392" t="str">
            <v>000000000047620</v>
          </cell>
          <cell r="BW1392" t="str">
            <v>AUXILIAR DE RESTAURANTE</v>
          </cell>
          <cell r="BX1392" t="str">
            <v>000000000048559</v>
          </cell>
          <cell r="BY1392" t="str">
            <v>AUXILIAR DE RESTAURANTE</v>
          </cell>
          <cell r="BZ1392" t="str">
            <v>yanetoneidazapatagarcia@gmail.com</v>
          </cell>
          <cell r="CA1392" t="str">
            <v>220 - JORNADA MENSUAL 220 HORAS</v>
          </cell>
          <cell r="CB1392" t="str">
            <v>Ley 50</v>
          </cell>
          <cell r="CC1392" t="str">
            <v>1 - Indefinido</v>
          </cell>
          <cell r="CD1392" t="str">
            <v>APORTA</v>
          </cell>
          <cell r="CE1392" t="str">
            <v>APORTA</v>
          </cell>
          <cell r="CF1392" t="str">
            <v>APORTA</v>
          </cell>
          <cell r="CG1392">
            <v>2.4359999999999999</v>
          </cell>
          <cell r="CH1392" t="str">
            <v>SIN AUXILIO</v>
          </cell>
          <cell r="CI1392" t="str">
            <v>SIN AUXILIO</v>
          </cell>
          <cell r="CJ1392" t="str">
            <v>SIN AUXILIO</v>
          </cell>
          <cell r="CK1392" t="str">
            <v>Sueldo fijo</v>
          </cell>
          <cell r="CL1392" t="str">
            <v>Dependiente</v>
          </cell>
          <cell r="CM1392" t="str">
            <v>No aplica</v>
          </cell>
          <cell r="CN1392" t="str">
            <v>S</v>
          </cell>
          <cell r="CQ1392" t="str">
            <v>220</v>
          </cell>
          <cell r="CR1392" t="str">
            <v>Tiempo Completo 220</v>
          </cell>
          <cell r="CS1392" t="str">
            <v>31</v>
          </cell>
          <cell r="CT1392" t="str">
            <v>000000000047502</v>
          </cell>
          <cell r="CU1392" t="str">
            <v>SAN DIEGO</v>
          </cell>
          <cell r="CW1392" t="str">
            <v>000</v>
          </cell>
          <cell r="CX1392" t="str">
            <v>ZAPATA GARCIA YANET ONEIDA</v>
          </cell>
        </row>
        <row r="1393">
          <cell r="A1393">
            <v>43578803</v>
          </cell>
          <cell r="B1393" t="str">
            <v>BIBIANA</v>
          </cell>
          <cell r="C1393" t="str">
            <v>PATRICIA</v>
          </cell>
          <cell r="D1393" t="str">
            <v>RIOS</v>
          </cell>
          <cell r="E1393" t="str">
            <v>VELEZ</v>
          </cell>
          <cell r="F1393">
            <v>26913</v>
          </cell>
          <cell r="G1393" t="str">
            <v>169 - COLOMBIA</v>
          </cell>
          <cell r="H1393" t="str">
            <v>05 - ANTIOQUIA</v>
          </cell>
          <cell r="I1393" t="str">
            <v>MEDELLIN</v>
          </cell>
          <cell r="J1393" t="str">
            <v>CR 39 38 77</v>
          </cell>
          <cell r="K1393" t="str">
            <v>Salvador</v>
          </cell>
          <cell r="L1393" t="str">
            <v>3135845331</v>
          </cell>
          <cell r="M1393" t="str">
            <v>CO</v>
          </cell>
          <cell r="N1393" t="str">
            <v>BANCOLOMBIA</v>
          </cell>
          <cell r="O1393" t="str">
            <v>25500002308</v>
          </cell>
          <cell r="P1393" t="str">
            <v>AHORRO</v>
          </cell>
          <cell r="Q1393" t="str">
            <v>CÉDULA DE CIUDADANÍA</v>
          </cell>
          <cell r="R1393">
            <v>43578803</v>
          </cell>
          <cell r="S1393" t="str">
            <v>Medellin</v>
          </cell>
          <cell r="U1393" t="str">
            <v>05 - ANTIOQUIA</v>
          </cell>
          <cell r="V1393" t="str">
            <v>MEDELLIN</v>
          </cell>
          <cell r="W1393" t="str">
            <v>UNION LIBRE</v>
          </cell>
          <cell r="X1393" t="str">
            <v>0</v>
          </cell>
          <cell r="Z1393">
            <v>0</v>
          </cell>
          <cell r="AA1393" t="str">
            <v>0</v>
          </cell>
          <cell r="AB1393" t="str">
            <v>003</v>
          </cell>
          <cell r="AC1393" t="str">
            <v>TÉCNICO</v>
          </cell>
          <cell r="AD1393" t="str">
            <v>F</v>
          </cell>
          <cell r="AE1393" t="str">
            <v>002</v>
          </cell>
          <cell r="AF1393" t="str">
            <v>COMPAÑÍA DE ALIMENTOS COLOMBIANOS CALCO S.A</v>
          </cell>
          <cell r="AG1393" t="str">
            <v>52</v>
          </cell>
          <cell r="AH1393" t="str">
            <v>VENTAS</v>
          </cell>
          <cell r="AI1393" t="str">
            <v>02008003</v>
          </cell>
          <cell r="AJ1393" t="str">
            <v>Puntos de Venta</v>
          </cell>
          <cell r="AK1393" t="str">
            <v>R25-002</v>
          </cell>
          <cell r="AL1393" t="str">
            <v>FLORIDA ETAPA 2</v>
          </cell>
          <cell r="AM1393" t="str">
            <v>007</v>
          </cell>
          <cell r="AN1393" t="str">
            <v>Domingo</v>
          </cell>
          <cell r="AO1393" t="str">
            <v>000</v>
          </cell>
          <cell r="AP1393" t="str">
            <v>SIN DEFINIR</v>
          </cell>
          <cell r="AQ1393" t="str">
            <v>1</v>
          </cell>
          <cell r="AR1393">
            <v>36801</v>
          </cell>
          <cell r="AU1393" t="str">
            <v>A</v>
          </cell>
          <cell r="AW1393" t="str">
            <v>EPS010</v>
          </cell>
          <cell r="AX1393" t="str">
            <v>EPS SURA (ANTES SUSALUD)</v>
          </cell>
          <cell r="AY1393" t="str">
            <v>001</v>
          </cell>
          <cell r="AZ1393" t="str">
            <v>25-14</v>
          </cell>
          <cell r="BA1393" t="str">
            <v>COLPENSIONES</v>
          </cell>
          <cell r="BB1393" t="str">
            <v>001</v>
          </cell>
          <cell r="BC1393" t="str">
            <v>14-28</v>
          </cell>
          <cell r="BD1393" t="str">
            <v>ARL SURA</v>
          </cell>
          <cell r="BE1393" t="str">
            <v>001</v>
          </cell>
          <cell r="BF1393" t="str">
            <v>CCF04</v>
          </cell>
          <cell r="BG1393" t="str">
            <v>COMFAMA ANTIOQUIA</v>
          </cell>
          <cell r="BH1393" t="str">
            <v>C005</v>
          </cell>
          <cell r="BI1393" t="str">
            <v>CESANTÍAS PROTECCIÓN S. A.</v>
          </cell>
          <cell r="BJ1393" t="str">
            <v>3561101</v>
          </cell>
          <cell r="BK1393" t="str">
            <v>002</v>
          </cell>
          <cell r="BL1393" t="str">
            <v>Quincenales</v>
          </cell>
          <cell r="BM1393" t="str">
            <v>TABLA</v>
          </cell>
          <cell r="BO1393" t="str">
            <v>001</v>
          </cell>
          <cell r="BP1393" t="str">
            <v>Salario interno pesos</v>
          </cell>
          <cell r="BQ1393">
            <v>6437000</v>
          </cell>
          <cell r="BR1393" t="str">
            <v>000000000000002</v>
          </cell>
          <cell r="BS1393" t="str">
            <v>COMPAÑÍA DE ALIMENTOS COLOMBIANOS CALCO S.A</v>
          </cell>
          <cell r="BT1393" t="str">
            <v>000000000047470</v>
          </cell>
          <cell r="BU1393" t="str">
            <v>PUNTOS DE VENTA</v>
          </cell>
          <cell r="BV1393" t="str">
            <v>000000000047688</v>
          </cell>
          <cell r="BW1393" t="str">
            <v>GERENTE PUNTO DE VENTA</v>
          </cell>
          <cell r="BX1393" t="str">
            <v>000000000049433</v>
          </cell>
          <cell r="BY1393" t="str">
            <v>GERENTE PUNTO DE VENTA</v>
          </cell>
          <cell r="BZ1393" t="str">
            <v>bibivelez09@gmail.com</v>
          </cell>
          <cell r="CA1393" t="str">
            <v>220 - JORNADA MENSUAL 220 HORAS</v>
          </cell>
          <cell r="CB1393" t="str">
            <v>Ley 50</v>
          </cell>
          <cell r="CC1393" t="str">
            <v>1 - Indefinido</v>
          </cell>
          <cell r="CD1393" t="str">
            <v>APORTA</v>
          </cell>
          <cell r="CE1393" t="str">
            <v>APORTA</v>
          </cell>
          <cell r="CF1393" t="str">
            <v>APORTA</v>
          </cell>
          <cell r="CG1393">
            <v>2.4359999999999999</v>
          </cell>
          <cell r="CH1393" t="str">
            <v>SIN AUXILIO</v>
          </cell>
          <cell r="CI1393" t="str">
            <v>SIN AUXILIO</v>
          </cell>
          <cell r="CJ1393" t="str">
            <v>SIN AUXILIO</v>
          </cell>
          <cell r="CK1393" t="str">
            <v>Sueldo fijo</v>
          </cell>
          <cell r="CL1393" t="str">
            <v>Dependiente</v>
          </cell>
          <cell r="CM1393" t="str">
            <v>No aplica</v>
          </cell>
          <cell r="CN1393" t="str">
            <v>N</v>
          </cell>
          <cell r="CQ1393" t="str">
            <v>220</v>
          </cell>
          <cell r="CR1393" t="str">
            <v>Tiempo Completo 220</v>
          </cell>
          <cell r="CS1393" t="str">
            <v>31</v>
          </cell>
          <cell r="CT1393" t="str">
            <v>000000000047522</v>
          </cell>
          <cell r="CU1393" t="str">
            <v>FLORIDA ETAPA 2</v>
          </cell>
          <cell r="CW1393" t="str">
            <v>000</v>
          </cell>
          <cell r="CX1393" t="str">
            <v>RIOS VELEZ BIBIANA PATRICIA</v>
          </cell>
        </row>
        <row r="1394">
          <cell r="A1394">
            <v>43582449</v>
          </cell>
          <cell r="B1394" t="str">
            <v>PATRICIA</v>
          </cell>
          <cell r="D1394" t="str">
            <v>GARCIA</v>
          </cell>
          <cell r="E1394" t="str">
            <v>LILIANA</v>
          </cell>
          <cell r="F1394">
            <v>26965</v>
          </cell>
          <cell r="G1394" t="str">
            <v>169 - COLOMBIA</v>
          </cell>
          <cell r="H1394" t="str">
            <v>05 - ANTIOQUIA</v>
          </cell>
          <cell r="I1394" t="str">
            <v>MEDELLIN</v>
          </cell>
          <cell r="J1394" t="str">
            <v>CL 64 D 98 86</v>
          </cell>
          <cell r="K1394" t="str">
            <v>Robledo</v>
          </cell>
          <cell r="L1394" t="str">
            <v>3126519632</v>
          </cell>
          <cell r="M1394" t="str">
            <v>CO</v>
          </cell>
          <cell r="N1394" t="str">
            <v>BANCOLOMBIA</v>
          </cell>
          <cell r="O1394" t="str">
            <v>31181024715</v>
          </cell>
          <cell r="P1394" t="str">
            <v>AHORRO</v>
          </cell>
          <cell r="Q1394" t="str">
            <v>CÉDULA DE CIUDADANÍA</v>
          </cell>
          <cell r="R1394">
            <v>43582449</v>
          </cell>
          <cell r="S1394" t="str">
            <v>Medellin</v>
          </cell>
          <cell r="U1394" t="str">
            <v>05 - ANTIOQUIA</v>
          </cell>
          <cell r="V1394" t="str">
            <v>MEDELLIN</v>
          </cell>
          <cell r="W1394" t="str">
            <v>SOLTERO</v>
          </cell>
          <cell r="X1394" t="str">
            <v>0</v>
          </cell>
          <cell r="Z1394">
            <v>0</v>
          </cell>
          <cell r="AA1394" t="str">
            <v>0</v>
          </cell>
          <cell r="AB1394" t="str">
            <v>002</v>
          </cell>
          <cell r="AC1394" t="str">
            <v>BACHILLERATO</v>
          </cell>
          <cell r="AD1394" t="str">
            <v>F</v>
          </cell>
          <cell r="AE1394" t="str">
            <v>002</v>
          </cell>
          <cell r="AF1394" t="str">
            <v>COMPAÑÍA DE ALIMENTOS COLOMBIANOS CALCO S.A</v>
          </cell>
          <cell r="AG1394" t="str">
            <v>52</v>
          </cell>
          <cell r="AH1394" t="str">
            <v>VENTAS</v>
          </cell>
          <cell r="AI1394" t="str">
            <v>02008003</v>
          </cell>
          <cell r="AJ1394" t="str">
            <v>Puntos de Venta</v>
          </cell>
          <cell r="AK1394" t="str">
            <v>R21-002</v>
          </cell>
          <cell r="AL1394" t="str">
            <v>ARKADIA</v>
          </cell>
          <cell r="AM1394" t="str">
            <v>007</v>
          </cell>
          <cell r="AN1394" t="str">
            <v>Domingo</v>
          </cell>
          <cell r="AO1394" t="str">
            <v>000</v>
          </cell>
          <cell r="AP1394" t="str">
            <v>SIN DEFINIR</v>
          </cell>
          <cell r="AQ1394" t="str">
            <v>1</v>
          </cell>
          <cell r="AR1394">
            <v>44726</v>
          </cell>
          <cell r="AU1394" t="str">
            <v>A</v>
          </cell>
          <cell r="AW1394" t="str">
            <v>EPS010</v>
          </cell>
          <cell r="AX1394" t="str">
            <v>EPS SURA (ANTES SUSALUD)</v>
          </cell>
          <cell r="AY1394" t="str">
            <v>001</v>
          </cell>
          <cell r="AZ1394" t="str">
            <v>25-14</v>
          </cell>
          <cell r="BA1394" t="str">
            <v>COLPENSIONES</v>
          </cell>
          <cell r="BB1394" t="str">
            <v>001</v>
          </cell>
          <cell r="BC1394" t="str">
            <v>14-28</v>
          </cell>
          <cell r="BD1394" t="str">
            <v>ARL SURA</v>
          </cell>
          <cell r="BE1394" t="str">
            <v>001</v>
          </cell>
          <cell r="BF1394" t="str">
            <v>CCF04</v>
          </cell>
          <cell r="BG1394" t="str">
            <v>COMFAMA ANTIOQUIA</v>
          </cell>
          <cell r="BH1394" t="str">
            <v>C005</v>
          </cell>
          <cell r="BI1394" t="str">
            <v>CESANTÍAS PROTECCIÓN S. A.</v>
          </cell>
          <cell r="BJ1394" t="str">
            <v>3561101</v>
          </cell>
          <cell r="BK1394" t="str">
            <v>002</v>
          </cell>
          <cell r="BL1394" t="str">
            <v>Quincenales</v>
          </cell>
          <cell r="BM1394" t="str">
            <v>TABLA</v>
          </cell>
          <cell r="BO1394" t="str">
            <v>001</v>
          </cell>
          <cell r="BP1394" t="str">
            <v>Salario interno pesos</v>
          </cell>
          <cell r="BQ1394">
            <v>1750905</v>
          </cell>
          <cell r="BR1394" t="str">
            <v>000000000000002</v>
          </cell>
          <cell r="BS1394" t="str">
            <v>COMPAÑÍA DE ALIMENTOS COLOMBIANOS CALCO S.A</v>
          </cell>
          <cell r="BT1394" t="str">
            <v>000000000047470</v>
          </cell>
          <cell r="BU1394" t="str">
            <v>PUNTOS DE VENTA</v>
          </cell>
          <cell r="BV1394" t="str">
            <v>000000000047620</v>
          </cell>
          <cell r="BW1394" t="str">
            <v>AUXILIAR DE RESTAURANTE</v>
          </cell>
          <cell r="BX1394" t="str">
            <v>000000000049248</v>
          </cell>
          <cell r="BY1394" t="str">
            <v>AUXILIAR DE RESTAURANTE</v>
          </cell>
          <cell r="BZ1394" t="str">
            <v>lilianapatriciagarcia28@gmail.com</v>
          </cell>
          <cell r="CA1394" t="str">
            <v>220 - JORNADA MENSUAL 220 HORAS</v>
          </cell>
          <cell r="CB1394" t="str">
            <v>Ley 50</v>
          </cell>
          <cell r="CC1394" t="str">
            <v>1 - Indefinido</v>
          </cell>
          <cell r="CD1394" t="str">
            <v>APORTA</v>
          </cell>
          <cell r="CE1394" t="str">
            <v>APORTA</v>
          </cell>
          <cell r="CF1394" t="str">
            <v>APORTA</v>
          </cell>
          <cell r="CG1394">
            <v>2.4359999999999999</v>
          </cell>
          <cell r="CH1394" t="str">
            <v>SIN AUXILIO</v>
          </cell>
          <cell r="CI1394" t="str">
            <v>SIN AUXILIO</v>
          </cell>
          <cell r="CJ1394" t="str">
            <v>SIN AUXILIO</v>
          </cell>
          <cell r="CK1394" t="str">
            <v>Sueldo fijo</v>
          </cell>
          <cell r="CL1394" t="str">
            <v>Dependiente</v>
          </cell>
          <cell r="CM1394" t="str">
            <v>No aplica</v>
          </cell>
          <cell r="CN1394" t="str">
            <v>S</v>
          </cell>
          <cell r="CQ1394" t="str">
            <v>220</v>
          </cell>
          <cell r="CR1394" t="str">
            <v>Tiempo Completo 220</v>
          </cell>
          <cell r="CS1394" t="str">
            <v>31</v>
          </cell>
          <cell r="CT1394" t="str">
            <v>000000000047518</v>
          </cell>
          <cell r="CU1394" t="str">
            <v>ARKADIA</v>
          </cell>
          <cell r="CW1394" t="str">
            <v>000</v>
          </cell>
          <cell r="CX1394" t="str">
            <v xml:space="preserve">GARCIA LILIANA PATRICIA </v>
          </cell>
        </row>
        <row r="1395">
          <cell r="A1395">
            <v>43584499</v>
          </cell>
          <cell r="B1395" t="str">
            <v>LUZ</v>
          </cell>
          <cell r="C1395" t="str">
            <v>MARY</v>
          </cell>
          <cell r="D1395" t="str">
            <v>PALACIOS</v>
          </cell>
          <cell r="E1395" t="str">
            <v>ROMERO</v>
          </cell>
          <cell r="F1395">
            <v>25865</v>
          </cell>
          <cell r="G1395" t="str">
            <v>169 - COLOMBIA</v>
          </cell>
          <cell r="H1395" t="str">
            <v>27 - CHOCO</v>
          </cell>
          <cell r="I1395" t="str">
            <v>QUIBDO</v>
          </cell>
          <cell r="J1395" t="str">
            <v>CR 50 21 62 11</v>
          </cell>
          <cell r="K1395" t="str">
            <v>Llanaditas</v>
          </cell>
          <cell r="L1395" t="str">
            <v>2921925</v>
          </cell>
          <cell r="M1395" t="str">
            <v>CO</v>
          </cell>
          <cell r="N1395" t="str">
            <v>BANCOLOMBIA</v>
          </cell>
          <cell r="O1395" t="str">
            <v>25524915114</v>
          </cell>
          <cell r="P1395" t="str">
            <v>AHORRO</v>
          </cell>
          <cell r="Q1395" t="str">
            <v>CÉDULA DE CIUDADANÍA</v>
          </cell>
          <cell r="R1395">
            <v>43584499</v>
          </cell>
          <cell r="S1395" t="str">
            <v>Medellin</v>
          </cell>
          <cell r="U1395" t="str">
            <v>05 - ANTIOQUIA</v>
          </cell>
          <cell r="V1395" t="str">
            <v>MEDELLIN</v>
          </cell>
          <cell r="W1395" t="str">
            <v>UNION LIBRE</v>
          </cell>
          <cell r="X1395" t="str">
            <v>0</v>
          </cell>
          <cell r="Z1395">
            <v>0</v>
          </cell>
          <cell r="AA1395" t="str">
            <v>0</v>
          </cell>
          <cell r="AB1395" t="str">
            <v>001</v>
          </cell>
          <cell r="AC1395" t="str">
            <v>PRIMARIA</v>
          </cell>
          <cell r="AD1395" t="str">
            <v>F</v>
          </cell>
          <cell r="AE1395" t="str">
            <v>002</v>
          </cell>
          <cell r="AF1395" t="str">
            <v>COMPAÑÍA DE ALIMENTOS COLOMBIANOS CALCO S.A</v>
          </cell>
          <cell r="AG1395" t="str">
            <v>73</v>
          </cell>
          <cell r="AH1395" t="str">
            <v>MANO DE OBRA INDIRECTA</v>
          </cell>
          <cell r="AI1395" t="str">
            <v>03010003</v>
          </cell>
          <cell r="AJ1395" t="str">
            <v>Cocina y Heladeria principal</v>
          </cell>
          <cell r="AK1395" t="str">
            <v>PPP-002</v>
          </cell>
          <cell r="AL1395" t="str">
            <v>PLANTA DE PRODUCCIÓN</v>
          </cell>
          <cell r="AM1395" t="str">
            <v>007</v>
          </cell>
          <cell r="AN1395" t="str">
            <v>Domingo</v>
          </cell>
          <cell r="AO1395" t="str">
            <v>000</v>
          </cell>
          <cell r="AP1395" t="str">
            <v>SIN DEFINIR</v>
          </cell>
          <cell r="AQ1395" t="str">
            <v>1</v>
          </cell>
          <cell r="AR1395">
            <v>40563</v>
          </cell>
          <cell r="AU1395" t="str">
            <v>A</v>
          </cell>
          <cell r="AW1395" t="str">
            <v>EPS010</v>
          </cell>
          <cell r="AX1395" t="str">
            <v>EPS SURA (ANTES SUSALUD)</v>
          </cell>
          <cell r="AY1395" t="str">
            <v>001</v>
          </cell>
          <cell r="AZ1395" t="str">
            <v>25-14</v>
          </cell>
          <cell r="BA1395" t="str">
            <v>COLPENSIONES</v>
          </cell>
          <cell r="BB1395" t="str">
            <v>001</v>
          </cell>
          <cell r="BC1395" t="str">
            <v>14-28</v>
          </cell>
          <cell r="BD1395" t="str">
            <v>ARL SURA</v>
          </cell>
          <cell r="BE1395" t="str">
            <v>001</v>
          </cell>
          <cell r="BF1395" t="str">
            <v>CCF04</v>
          </cell>
          <cell r="BG1395" t="str">
            <v>COMFAMA ANTIOQUIA</v>
          </cell>
          <cell r="BH1395" t="str">
            <v>C005</v>
          </cell>
          <cell r="BI1395" t="str">
            <v>CESANTÍAS PROTECCIÓN S. A.</v>
          </cell>
          <cell r="BJ1395" t="str">
            <v>2108901</v>
          </cell>
          <cell r="BK1395" t="str">
            <v>002</v>
          </cell>
          <cell r="BL1395" t="str">
            <v>Quincenales</v>
          </cell>
          <cell r="BM1395" t="str">
            <v>TABLA</v>
          </cell>
          <cell r="BO1395" t="str">
            <v>001</v>
          </cell>
          <cell r="BP1395" t="str">
            <v>Salario interno pesos</v>
          </cell>
          <cell r="BQ1395">
            <v>1750905</v>
          </cell>
          <cell r="BR1395" t="str">
            <v>000000000000002</v>
          </cell>
          <cell r="BS1395" t="str">
            <v>COMPAÑÍA DE ALIMENTOS COLOMBIANOS CALCO S.A</v>
          </cell>
          <cell r="BT1395" t="str">
            <v>000000000047443</v>
          </cell>
          <cell r="BU1395" t="str">
            <v>COCINA PRINCIPAL</v>
          </cell>
          <cell r="BV1395" t="str">
            <v>000000000047618</v>
          </cell>
          <cell r="BW1395" t="str">
            <v>AUXILIAR DE PRODUCCIÓN</v>
          </cell>
          <cell r="BX1395" t="str">
            <v>000000000048297</v>
          </cell>
          <cell r="BY1395" t="str">
            <v>AUXILIAR DE PRODUCCIÓN</v>
          </cell>
          <cell r="BZ1395" t="str">
            <v>luzmaripaa@gmail.com</v>
          </cell>
          <cell r="CA1395" t="str">
            <v>220 - JORNADA MENSUAL 220 HORAS</v>
          </cell>
          <cell r="CB1395" t="str">
            <v>Ley 50</v>
          </cell>
          <cell r="CC1395" t="str">
            <v>1 - Indefinido</v>
          </cell>
          <cell r="CD1395" t="str">
            <v>APORTA</v>
          </cell>
          <cell r="CE1395" t="str">
            <v>APORTA</v>
          </cell>
          <cell r="CF1395" t="str">
            <v>APORTA</v>
          </cell>
          <cell r="CG1395">
            <v>1.044</v>
          </cell>
          <cell r="CH1395" t="str">
            <v>SIN AUXILIO</v>
          </cell>
          <cell r="CI1395" t="str">
            <v>SIN AUXILIO</v>
          </cell>
          <cell r="CJ1395" t="str">
            <v>SIN AUXILIO</v>
          </cell>
          <cell r="CK1395" t="str">
            <v>Sueldo fijo</v>
          </cell>
          <cell r="CL1395" t="str">
            <v>Dependiente</v>
          </cell>
          <cell r="CM1395" t="str">
            <v>No aplica</v>
          </cell>
          <cell r="CN1395" t="str">
            <v>S</v>
          </cell>
          <cell r="CQ1395" t="str">
            <v>220</v>
          </cell>
          <cell r="CR1395" t="str">
            <v>Tiempo Completo 220</v>
          </cell>
          <cell r="CS1395" t="str">
            <v>31</v>
          </cell>
          <cell r="CT1395" t="str">
            <v>000000000047497</v>
          </cell>
          <cell r="CU1395" t="str">
            <v>PRODUCCIÓN</v>
          </cell>
          <cell r="CW1395" t="str">
            <v>000</v>
          </cell>
          <cell r="CX1395" t="str">
            <v>PALACIOS ROMERO LUZ MARY</v>
          </cell>
        </row>
        <row r="1396">
          <cell r="A1396">
            <v>43585474</v>
          </cell>
          <cell r="B1396" t="str">
            <v>DIANA</v>
          </cell>
          <cell r="C1396" t="str">
            <v>ROSA</v>
          </cell>
          <cell r="D1396" t="str">
            <v>PEREZ</v>
          </cell>
          <cell r="E1396" t="str">
            <v>DORIA</v>
          </cell>
          <cell r="F1396">
            <v>26743</v>
          </cell>
          <cell r="G1396" t="str">
            <v>169 - COLOMBIA</v>
          </cell>
          <cell r="H1396" t="str">
            <v>05 - ANTIOQUIA</v>
          </cell>
          <cell r="I1396" t="str">
            <v>MEDELLIN</v>
          </cell>
          <cell r="J1396" t="str">
            <v>CL 118 CR 48 B 115 IN 126</v>
          </cell>
          <cell r="K1396" t="str">
            <v>Pablo Sexto</v>
          </cell>
          <cell r="L1396" t="str">
            <v>3002925995</v>
          </cell>
          <cell r="M1396" t="str">
            <v>CO</v>
          </cell>
          <cell r="N1396" t="str">
            <v>BANCOLOMBIA</v>
          </cell>
          <cell r="O1396" t="str">
            <v>26700000503</v>
          </cell>
          <cell r="P1396" t="str">
            <v>AHORRO</v>
          </cell>
          <cell r="Q1396" t="str">
            <v>CÉDULA DE CIUDADANÍA</v>
          </cell>
          <cell r="R1396">
            <v>43585474</v>
          </cell>
          <cell r="S1396" t="str">
            <v>Medellin</v>
          </cell>
          <cell r="U1396" t="str">
            <v>05 - ANTIOQUIA</v>
          </cell>
          <cell r="V1396" t="str">
            <v>MEDELLIN</v>
          </cell>
          <cell r="W1396" t="str">
            <v>UNION LIBRE</v>
          </cell>
          <cell r="X1396" t="str">
            <v>0</v>
          </cell>
          <cell r="Z1396">
            <v>0</v>
          </cell>
          <cell r="AA1396" t="str">
            <v>0</v>
          </cell>
          <cell r="AB1396" t="str">
            <v>001</v>
          </cell>
          <cell r="AC1396" t="str">
            <v>PRIMARIA</v>
          </cell>
          <cell r="AD1396" t="str">
            <v>F</v>
          </cell>
          <cell r="AE1396" t="str">
            <v>002</v>
          </cell>
          <cell r="AF1396" t="str">
            <v>COMPAÑÍA DE ALIMENTOS COLOMBIANOS CALCO S.A</v>
          </cell>
          <cell r="AG1396" t="str">
            <v>52</v>
          </cell>
          <cell r="AH1396" t="str">
            <v>VENTAS</v>
          </cell>
          <cell r="AI1396" t="str">
            <v>02008003</v>
          </cell>
          <cell r="AJ1396" t="str">
            <v>Puntos de Venta</v>
          </cell>
          <cell r="AK1396" t="str">
            <v>R03-002</v>
          </cell>
          <cell r="AL1396" t="str">
            <v>CAMPESTRE</v>
          </cell>
          <cell r="AM1396" t="str">
            <v>007</v>
          </cell>
          <cell r="AN1396" t="str">
            <v>Domingo</v>
          </cell>
          <cell r="AO1396" t="str">
            <v>000</v>
          </cell>
          <cell r="AP1396" t="str">
            <v>SIN DEFINIR</v>
          </cell>
          <cell r="AQ1396" t="str">
            <v>1</v>
          </cell>
          <cell r="AR1396">
            <v>36802</v>
          </cell>
          <cell r="AU1396" t="str">
            <v>A</v>
          </cell>
          <cell r="AW1396" t="str">
            <v>EPS010</v>
          </cell>
          <cell r="AX1396" t="str">
            <v>EPS SURA (ANTES SUSALUD)</v>
          </cell>
          <cell r="AY1396" t="str">
            <v>001</v>
          </cell>
          <cell r="AZ1396" t="str">
            <v>230301</v>
          </cell>
          <cell r="BA1396" t="str">
            <v>PORVENIR</v>
          </cell>
          <cell r="BB1396" t="str">
            <v>001</v>
          </cell>
          <cell r="BC1396" t="str">
            <v>14-28</v>
          </cell>
          <cell r="BD1396" t="str">
            <v>ARL SURA</v>
          </cell>
          <cell r="BE1396" t="str">
            <v>001</v>
          </cell>
          <cell r="BF1396" t="str">
            <v>CCF04</v>
          </cell>
          <cell r="BG1396" t="str">
            <v>COMFAMA ANTIOQUIA</v>
          </cell>
          <cell r="BH1396" t="str">
            <v>C005</v>
          </cell>
          <cell r="BI1396" t="str">
            <v>CESANTÍAS PROTECCIÓN S. A.</v>
          </cell>
          <cell r="BJ1396" t="str">
            <v>3561101</v>
          </cell>
          <cell r="BK1396" t="str">
            <v>002</v>
          </cell>
          <cell r="BL1396" t="str">
            <v>Quincenales</v>
          </cell>
          <cell r="BM1396" t="str">
            <v>TABLA</v>
          </cell>
          <cell r="BO1396" t="str">
            <v>004</v>
          </cell>
          <cell r="BP1396" t="str">
            <v>Salario por horas</v>
          </cell>
          <cell r="BQ1396">
            <v>7959</v>
          </cell>
          <cell r="BR1396" t="str">
            <v>000000000000002</v>
          </cell>
          <cell r="BS1396" t="str">
            <v>COMPAÑÍA DE ALIMENTOS COLOMBIANOS CALCO S.A</v>
          </cell>
          <cell r="BT1396" t="str">
            <v>000000000047470</v>
          </cell>
          <cell r="BU1396" t="str">
            <v>PUNTOS DE VENTA</v>
          </cell>
          <cell r="BV1396" t="str">
            <v>000000000047620</v>
          </cell>
          <cell r="BW1396" t="str">
            <v>AUXILIAR DE RESTAURANTE</v>
          </cell>
          <cell r="BX1396" t="str">
            <v>000000000048438</v>
          </cell>
          <cell r="BY1396" t="str">
            <v>AUXILIAR DE RESTAURANTE</v>
          </cell>
          <cell r="BZ1396" t="str">
            <v>dianaperez0820@gmail.com</v>
          </cell>
          <cell r="CA1396" t="str">
            <v>1 - JORNADA POR HORAS</v>
          </cell>
          <cell r="CB1396" t="str">
            <v>Ley 50</v>
          </cell>
          <cell r="CC1396" t="str">
            <v>1 - Indefinido</v>
          </cell>
          <cell r="CD1396" t="str">
            <v>APORTA</v>
          </cell>
          <cell r="CE1396" t="str">
            <v>APORTA</v>
          </cell>
          <cell r="CF1396" t="str">
            <v>APORTA</v>
          </cell>
          <cell r="CG1396">
            <v>2.4359999999999999</v>
          </cell>
          <cell r="CH1396" t="str">
            <v>SIN AUXILIO</v>
          </cell>
          <cell r="CI1396" t="str">
            <v>SIN AUXILIO</v>
          </cell>
          <cell r="CJ1396" t="str">
            <v>SIN AUXILIO</v>
          </cell>
          <cell r="CK1396" t="str">
            <v>Sueldo variable</v>
          </cell>
          <cell r="CL1396" t="str">
            <v>Dependiente</v>
          </cell>
          <cell r="CM1396" t="str">
            <v>No aplica</v>
          </cell>
          <cell r="CN1396" t="str">
            <v>S</v>
          </cell>
          <cell r="CQ1396" t="str">
            <v>FS</v>
          </cell>
          <cell r="CR1396" t="str">
            <v>Fines de Semana</v>
          </cell>
          <cell r="CS1396" t="str">
            <v>31</v>
          </cell>
          <cell r="CT1396" t="str">
            <v>000000000047500</v>
          </cell>
          <cell r="CU1396" t="str">
            <v>CAMPESTRE</v>
          </cell>
          <cell r="CW1396" t="str">
            <v>000</v>
          </cell>
          <cell r="CX1396" t="str">
            <v>PEREZ DORIA DIANA ROSA</v>
          </cell>
        </row>
        <row r="1397">
          <cell r="A1397">
            <v>43588470</v>
          </cell>
          <cell r="B1397" t="str">
            <v>PAOLA</v>
          </cell>
          <cell r="C1397" t="str">
            <v>ANDREA</v>
          </cell>
          <cell r="D1397" t="str">
            <v>VALENCIA</v>
          </cell>
          <cell r="E1397" t="str">
            <v>ATEHORTUA</v>
          </cell>
          <cell r="F1397">
            <v>27287</v>
          </cell>
          <cell r="G1397" t="str">
            <v>169 - COLOMBIA</v>
          </cell>
          <cell r="H1397" t="str">
            <v>05 - ANTIOQUIA</v>
          </cell>
          <cell r="I1397" t="str">
            <v>MEDELLIN</v>
          </cell>
          <cell r="J1397" t="str">
            <v>CL 29 37 A 38</v>
          </cell>
          <cell r="K1397" t="str">
            <v>Las Palmas</v>
          </cell>
          <cell r="L1397" t="str">
            <v>3815839</v>
          </cell>
          <cell r="M1397" t="str">
            <v>CO</v>
          </cell>
          <cell r="N1397" t="str">
            <v>BANCOLOMBIA</v>
          </cell>
          <cell r="O1397" t="str">
            <v>25524881619</v>
          </cell>
          <cell r="P1397" t="str">
            <v>AHORRO</v>
          </cell>
          <cell r="Q1397" t="str">
            <v>CÉDULA DE CIUDADANÍA</v>
          </cell>
          <cell r="R1397">
            <v>43588470</v>
          </cell>
          <cell r="S1397" t="str">
            <v>Medellin</v>
          </cell>
          <cell r="U1397" t="str">
            <v>05 - ANTIOQUIA</v>
          </cell>
          <cell r="V1397" t="str">
            <v>MEDELLIN</v>
          </cell>
          <cell r="W1397" t="str">
            <v>CASADO</v>
          </cell>
          <cell r="X1397" t="str">
            <v>0</v>
          </cell>
          <cell r="Z1397">
            <v>0</v>
          </cell>
          <cell r="AA1397" t="str">
            <v>0</v>
          </cell>
          <cell r="AB1397" t="str">
            <v>005</v>
          </cell>
          <cell r="AC1397" t="str">
            <v>UNIVERSITARIO</v>
          </cell>
          <cell r="AD1397" t="str">
            <v>F</v>
          </cell>
          <cell r="AE1397" t="str">
            <v>002</v>
          </cell>
          <cell r="AF1397" t="str">
            <v>COMPAÑÍA DE ALIMENTOS COLOMBIANOS CALCO S.A</v>
          </cell>
          <cell r="AG1397" t="str">
            <v>52</v>
          </cell>
          <cell r="AH1397" t="str">
            <v>VENTAS</v>
          </cell>
          <cell r="AI1397" t="str">
            <v>02008002</v>
          </cell>
          <cell r="AJ1397" t="str">
            <v>Dirección Operativa</v>
          </cell>
          <cell r="AK1397" t="str">
            <v>OPR-002</v>
          </cell>
          <cell r="AL1397" t="str">
            <v>OPERACIÓN</v>
          </cell>
          <cell r="AM1397" t="str">
            <v>007</v>
          </cell>
          <cell r="AN1397" t="str">
            <v>Domingo</v>
          </cell>
          <cell r="AO1397" t="str">
            <v>000</v>
          </cell>
          <cell r="AP1397" t="str">
            <v>SIN DEFINIR</v>
          </cell>
          <cell r="AQ1397" t="str">
            <v>2</v>
          </cell>
          <cell r="AR1397">
            <v>36404</v>
          </cell>
          <cell r="AU1397" t="str">
            <v>A</v>
          </cell>
          <cell r="AW1397" t="str">
            <v>EPS010</v>
          </cell>
          <cell r="AX1397" t="str">
            <v>EPS SURA (ANTES SUSALUD)</v>
          </cell>
          <cell r="AY1397" t="str">
            <v>001</v>
          </cell>
          <cell r="AZ1397" t="str">
            <v>25-14</v>
          </cell>
          <cell r="BA1397" t="str">
            <v>COLPENSIONES</v>
          </cell>
          <cell r="BB1397" t="str">
            <v>001</v>
          </cell>
          <cell r="BC1397" t="str">
            <v>14-28</v>
          </cell>
          <cell r="BD1397" t="str">
            <v>ARL SURA</v>
          </cell>
          <cell r="BE1397" t="str">
            <v>001</v>
          </cell>
          <cell r="BF1397" t="str">
            <v>CCF04</v>
          </cell>
          <cell r="BG1397" t="str">
            <v>COMFAMA ANTIOQUIA</v>
          </cell>
          <cell r="BH1397" t="str">
            <v>C005</v>
          </cell>
          <cell r="BI1397" t="str">
            <v>CESANTÍAS PROTECCIÓN S. A.</v>
          </cell>
          <cell r="BJ1397" t="str">
            <v>3561101</v>
          </cell>
          <cell r="BK1397" t="str">
            <v>002</v>
          </cell>
          <cell r="BL1397" t="str">
            <v>Quincenales</v>
          </cell>
          <cell r="BM1397" t="str">
            <v>%</v>
          </cell>
          <cell r="BN1397">
            <v>0</v>
          </cell>
          <cell r="BO1397" t="str">
            <v>001</v>
          </cell>
          <cell r="BP1397" t="str">
            <v>Salario interno pesos</v>
          </cell>
          <cell r="BQ1397">
            <v>8930000</v>
          </cell>
          <cell r="BR1397" t="str">
            <v>000000000000002</v>
          </cell>
          <cell r="BS1397" t="str">
            <v>COMPAÑÍA DE ALIMENTOS COLOMBIANOS CALCO S.A</v>
          </cell>
          <cell r="BT1397" t="str">
            <v>000000000047454</v>
          </cell>
          <cell r="BU1397" t="str">
            <v>DIRECCIÓN OPERATIVA</v>
          </cell>
          <cell r="BV1397" t="str">
            <v>000000000047701</v>
          </cell>
          <cell r="BW1397" t="str">
            <v>JEFE DE EXPERIENCIA DE MARCA</v>
          </cell>
          <cell r="BX1397" t="str">
            <v>000000000048165</v>
          </cell>
          <cell r="BY1397" t="str">
            <v>JEFE DE EXPERIENCIA DE MARCA</v>
          </cell>
          <cell r="BZ1397" t="str">
            <v>paola.valencia@crepesywaffles.com</v>
          </cell>
          <cell r="CA1397" t="str">
            <v>220 - JORNADA MENSUAL 220 HORAS</v>
          </cell>
          <cell r="CB1397" t="str">
            <v>Ley 50</v>
          </cell>
          <cell r="CC1397" t="str">
            <v>1 - Indefinido</v>
          </cell>
          <cell r="CD1397" t="str">
            <v>APORTA</v>
          </cell>
          <cell r="CE1397" t="str">
            <v>APORTA</v>
          </cell>
          <cell r="CF1397" t="str">
            <v>APORTA</v>
          </cell>
          <cell r="CG1397">
            <v>2.4359999999999999</v>
          </cell>
          <cell r="CH1397" t="str">
            <v>SIN AUXILIO</v>
          </cell>
          <cell r="CI1397" t="str">
            <v>SIN AUXILIO</v>
          </cell>
          <cell r="CJ1397" t="str">
            <v>SIN AUXILIO</v>
          </cell>
          <cell r="CK1397" t="str">
            <v>Sueldo fijo</v>
          </cell>
          <cell r="CL1397" t="str">
            <v>Dependiente</v>
          </cell>
          <cell r="CM1397" t="str">
            <v>No aplica</v>
          </cell>
          <cell r="CN1397" t="str">
            <v>N</v>
          </cell>
          <cell r="CQ1397" t="str">
            <v>220</v>
          </cell>
          <cell r="CR1397" t="str">
            <v>Tiempo Completo 220</v>
          </cell>
          <cell r="CS1397" t="str">
            <v>31</v>
          </cell>
          <cell r="CT1397" t="str">
            <v>000000000047495</v>
          </cell>
          <cell r="CU1397" t="str">
            <v>OPERACIÓN</v>
          </cell>
          <cell r="CW1397" t="str">
            <v>000</v>
          </cell>
          <cell r="CX1397" t="str">
            <v>VALENCIA ATEHORTUA PAOLA ANDREA</v>
          </cell>
        </row>
        <row r="1398">
          <cell r="A1398">
            <v>43596663</v>
          </cell>
          <cell r="B1398" t="str">
            <v>DORA</v>
          </cell>
          <cell r="C1398" t="str">
            <v>LUZ</v>
          </cell>
          <cell r="D1398" t="str">
            <v>OSORIO</v>
          </cell>
          <cell r="E1398" t="str">
            <v>MONTOYA</v>
          </cell>
          <cell r="F1398">
            <v>27509</v>
          </cell>
          <cell r="G1398" t="str">
            <v>169 - COLOMBIA</v>
          </cell>
          <cell r="H1398" t="str">
            <v>05 - ANTIOQUIA</v>
          </cell>
          <cell r="I1398" t="str">
            <v>MEDELLIN</v>
          </cell>
          <cell r="J1398" t="str">
            <v>CR 34 71 A 40</v>
          </cell>
          <cell r="K1398" t="str">
            <v>Villa Hermosa</v>
          </cell>
          <cell r="L1398" t="str">
            <v>3113279179</v>
          </cell>
          <cell r="M1398" t="str">
            <v>CO</v>
          </cell>
          <cell r="N1398" t="str">
            <v>BANCOLOMBIA</v>
          </cell>
          <cell r="O1398" t="str">
            <v>43000001126</v>
          </cell>
          <cell r="P1398" t="str">
            <v>AHORRO</v>
          </cell>
          <cell r="Q1398" t="str">
            <v>CÉDULA DE CIUDADANÍA</v>
          </cell>
          <cell r="R1398">
            <v>43596663</v>
          </cell>
          <cell r="S1398" t="str">
            <v>Medellin</v>
          </cell>
          <cell r="U1398" t="str">
            <v>05 - ANTIOQUIA</v>
          </cell>
          <cell r="V1398" t="str">
            <v>MEDELLIN</v>
          </cell>
          <cell r="W1398" t="str">
            <v>DIVORCIADO</v>
          </cell>
          <cell r="X1398" t="str">
            <v>0</v>
          </cell>
          <cell r="Z1398">
            <v>0</v>
          </cell>
          <cell r="AA1398" t="str">
            <v>0</v>
          </cell>
          <cell r="AB1398" t="str">
            <v>002</v>
          </cell>
          <cell r="AC1398" t="str">
            <v>BACHILLERATO</v>
          </cell>
          <cell r="AD1398" t="str">
            <v>F</v>
          </cell>
          <cell r="AE1398" t="str">
            <v>002</v>
          </cell>
          <cell r="AF1398" t="str">
            <v>COMPAÑÍA DE ALIMENTOS COLOMBIANOS CALCO S.A</v>
          </cell>
          <cell r="AG1398" t="str">
            <v>52</v>
          </cell>
          <cell r="AH1398" t="str">
            <v>VENTAS</v>
          </cell>
          <cell r="AI1398" t="str">
            <v>02008003</v>
          </cell>
          <cell r="AJ1398" t="str">
            <v>Puntos de Venta</v>
          </cell>
          <cell r="AK1398" t="str">
            <v>R09-002</v>
          </cell>
          <cell r="AL1398" t="str">
            <v>MAYORCA</v>
          </cell>
          <cell r="AM1398" t="str">
            <v>007</v>
          </cell>
          <cell r="AN1398" t="str">
            <v>Domingo</v>
          </cell>
          <cell r="AO1398" t="str">
            <v>000</v>
          </cell>
          <cell r="AP1398" t="str">
            <v>SIN DEFINIR</v>
          </cell>
          <cell r="AQ1398" t="str">
            <v>1</v>
          </cell>
          <cell r="AR1398">
            <v>38831</v>
          </cell>
          <cell r="AU1398" t="str">
            <v>A</v>
          </cell>
          <cell r="AW1398" t="str">
            <v>EPS002</v>
          </cell>
          <cell r="AX1398" t="str">
            <v>SALUD TOTAL</v>
          </cell>
          <cell r="AY1398" t="str">
            <v>001</v>
          </cell>
          <cell r="AZ1398" t="str">
            <v>230201</v>
          </cell>
          <cell r="BA1398" t="str">
            <v>PROTECCIÓN + I. N. G.</v>
          </cell>
          <cell r="BB1398" t="str">
            <v>001</v>
          </cell>
          <cell r="BC1398" t="str">
            <v>14-28</v>
          </cell>
          <cell r="BD1398" t="str">
            <v>ARL SURA</v>
          </cell>
          <cell r="BE1398" t="str">
            <v>001</v>
          </cell>
          <cell r="BF1398" t="str">
            <v>CCF04</v>
          </cell>
          <cell r="BG1398" t="str">
            <v>COMFAMA ANTIOQUIA</v>
          </cell>
          <cell r="BH1398" t="str">
            <v>C005</v>
          </cell>
          <cell r="BI1398" t="str">
            <v>CESANTÍAS PROTECCIÓN S. A.</v>
          </cell>
          <cell r="BJ1398" t="str">
            <v>3561101</v>
          </cell>
          <cell r="BK1398" t="str">
            <v>002</v>
          </cell>
          <cell r="BL1398" t="str">
            <v>Quincenales</v>
          </cell>
          <cell r="BM1398" t="str">
            <v>TABLA</v>
          </cell>
          <cell r="BO1398" t="str">
            <v>001</v>
          </cell>
          <cell r="BP1398" t="str">
            <v>Salario interno pesos</v>
          </cell>
          <cell r="BQ1398">
            <v>1750905</v>
          </cell>
          <cell r="BR1398" t="str">
            <v>000000000000002</v>
          </cell>
          <cell r="BS1398" t="str">
            <v>COMPAÑÍA DE ALIMENTOS COLOMBIANOS CALCO S.A</v>
          </cell>
          <cell r="BT1398" t="str">
            <v>000000000047470</v>
          </cell>
          <cell r="BU1398" t="str">
            <v>PUNTOS DE VENTA</v>
          </cell>
          <cell r="BV1398" t="str">
            <v>000000000047620</v>
          </cell>
          <cell r="BW1398" t="str">
            <v>AUXILIAR DE RESTAURANTE</v>
          </cell>
          <cell r="BX1398" t="str">
            <v>000000000048717</v>
          </cell>
          <cell r="BY1398" t="str">
            <v>AUXILIAR DE RESTAURANTE</v>
          </cell>
          <cell r="BZ1398" t="str">
            <v>doraluz0425@gmail.com</v>
          </cell>
          <cell r="CA1398" t="str">
            <v>220 - JORNADA MENSUAL 220 HORAS</v>
          </cell>
          <cell r="CB1398" t="str">
            <v>Ley 50</v>
          </cell>
          <cell r="CC1398" t="str">
            <v>1 - Indefinido</v>
          </cell>
          <cell r="CD1398" t="str">
            <v>APORTA</v>
          </cell>
          <cell r="CE1398" t="str">
            <v>APORTA</v>
          </cell>
          <cell r="CF1398" t="str">
            <v>APORTA</v>
          </cell>
          <cell r="CG1398">
            <v>2.4359999999999999</v>
          </cell>
          <cell r="CH1398" t="str">
            <v>SIN AUXILIO</v>
          </cell>
          <cell r="CI1398" t="str">
            <v>SIN AUXILIO</v>
          </cell>
          <cell r="CJ1398" t="str">
            <v>SIN AUXILIO</v>
          </cell>
          <cell r="CK1398" t="str">
            <v>Sueldo fijo</v>
          </cell>
          <cell r="CL1398" t="str">
            <v>Dependiente</v>
          </cell>
          <cell r="CM1398" t="str">
            <v>No aplica</v>
          </cell>
          <cell r="CN1398" t="str">
            <v>S</v>
          </cell>
          <cell r="CQ1398" t="str">
            <v>220</v>
          </cell>
          <cell r="CR1398" t="str">
            <v>Tiempo Completo 220</v>
          </cell>
          <cell r="CS1398" t="str">
            <v>31</v>
          </cell>
          <cell r="CT1398" t="str">
            <v>000000000047506</v>
          </cell>
          <cell r="CU1398" t="str">
            <v>MAYORCA</v>
          </cell>
          <cell r="CW1398" t="str">
            <v>000</v>
          </cell>
          <cell r="CX1398" t="str">
            <v>OSORIO MONTOYA DORA LUZ</v>
          </cell>
        </row>
        <row r="1399">
          <cell r="A1399">
            <v>43599195</v>
          </cell>
          <cell r="B1399" t="str">
            <v>ANGELA</v>
          </cell>
          <cell r="C1399" t="str">
            <v>MARIA</v>
          </cell>
          <cell r="D1399" t="str">
            <v>MENA</v>
          </cell>
          <cell r="E1399" t="str">
            <v>BLANDON</v>
          </cell>
          <cell r="F1399">
            <v>27545</v>
          </cell>
          <cell r="G1399" t="str">
            <v>169 - COLOMBIA</v>
          </cell>
          <cell r="H1399" t="str">
            <v>05 - ANTIOQUIA</v>
          </cell>
          <cell r="I1399" t="str">
            <v>MEDELLIN</v>
          </cell>
          <cell r="J1399" t="str">
            <v>CR 44A CL 89 144 IN 103</v>
          </cell>
          <cell r="K1399" t="str">
            <v>San Jose De La</v>
          </cell>
          <cell r="L1399" t="str">
            <v>3128703874</v>
          </cell>
          <cell r="M1399" t="str">
            <v>CO</v>
          </cell>
          <cell r="N1399" t="str">
            <v>BANCOLOMBIA</v>
          </cell>
          <cell r="O1399" t="str">
            <v>27700002606</v>
          </cell>
          <cell r="P1399" t="str">
            <v>AHORRO</v>
          </cell>
          <cell r="Q1399" t="str">
            <v>CÉDULA DE CIUDADANÍA</v>
          </cell>
          <cell r="R1399">
            <v>43599195</v>
          </cell>
          <cell r="S1399" t="str">
            <v>Medellin</v>
          </cell>
          <cell r="U1399" t="str">
            <v>05 - ANTIOQUIA</v>
          </cell>
          <cell r="V1399" t="str">
            <v>MEDELLIN</v>
          </cell>
          <cell r="W1399" t="str">
            <v>SOLTERO</v>
          </cell>
          <cell r="X1399" t="str">
            <v>0</v>
          </cell>
          <cell r="Z1399">
            <v>0</v>
          </cell>
          <cell r="AA1399" t="str">
            <v>0</v>
          </cell>
          <cell r="AB1399" t="str">
            <v>002</v>
          </cell>
          <cell r="AC1399" t="str">
            <v>BACHILLERATO</v>
          </cell>
          <cell r="AD1399" t="str">
            <v>F</v>
          </cell>
          <cell r="AE1399" t="str">
            <v>002</v>
          </cell>
          <cell r="AF1399" t="str">
            <v>COMPAÑÍA DE ALIMENTOS COLOMBIANOS CALCO S.A</v>
          </cell>
          <cell r="AG1399" t="str">
            <v>52</v>
          </cell>
          <cell r="AH1399" t="str">
            <v>VENTAS</v>
          </cell>
          <cell r="AI1399" t="str">
            <v>02008003</v>
          </cell>
          <cell r="AJ1399" t="str">
            <v>Puntos de Venta</v>
          </cell>
          <cell r="AK1399" t="str">
            <v>R21-002</v>
          </cell>
          <cell r="AL1399" t="str">
            <v>ARKADIA</v>
          </cell>
          <cell r="AM1399" t="str">
            <v>007</v>
          </cell>
          <cell r="AN1399" t="str">
            <v>Domingo</v>
          </cell>
          <cell r="AO1399" t="str">
            <v>000</v>
          </cell>
          <cell r="AP1399" t="str">
            <v>SIN DEFINIR</v>
          </cell>
          <cell r="AQ1399" t="str">
            <v>1</v>
          </cell>
          <cell r="AR1399">
            <v>39737</v>
          </cell>
          <cell r="AU1399" t="str">
            <v>A</v>
          </cell>
          <cell r="AW1399" t="str">
            <v>EPS010</v>
          </cell>
          <cell r="AX1399" t="str">
            <v>EPS SURA (ANTES SUSALUD)</v>
          </cell>
          <cell r="AY1399" t="str">
            <v>001</v>
          </cell>
          <cell r="AZ1399" t="str">
            <v>25-14</v>
          </cell>
          <cell r="BA1399" t="str">
            <v>COLPENSIONES</v>
          </cell>
          <cell r="BB1399" t="str">
            <v>001</v>
          </cell>
          <cell r="BC1399" t="str">
            <v>14-28</v>
          </cell>
          <cell r="BD1399" t="str">
            <v>ARL SURA</v>
          </cell>
          <cell r="BE1399" t="str">
            <v>001</v>
          </cell>
          <cell r="BF1399" t="str">
            <v>CCF04</v>
          </cell>
          <cell r="BG1399" t="str">
            <v>COMFAMA ANTIOQUIA</v>
          </cell>
          <cell r="BH1399" t="str">
            <v>C005</v>
          </cell>
          <cell r="BI1399" t="str">
            <v>CESANTÍAS PROTECCIÓN S. A.</v>
          </cell>
          <cell r="BJ1399" t="str">
            <v>3561101</v>
          </cell>
          <cell r="BK1399" t="str">
            <v>002</v>
          </cell>
          <cell r="BL1399" t="str">
            <v>Quincenales</v>
          </cell>
          <cell r="BM1399" t="str">
            <v>TABLA</v>
          </cell>
          <cell r="BO1399" t="str">
            <v>001</v>
          </cell>
          <cell r="BP1399" t="str">
            <v>Salario interno pesos</v>
          </cell>
          <cell r="BQ1399">
            <v>1750905</v>
          </cell>
          <cell r="BR1399" t="str">
            <v>000000000000002</v>
          </cell>
          <cell r="BS1399" t="str">
            <v>COMPAÑÍA DE ALIMENTOS COLOMBIANOS CALCO S.A</v>
          </cell>
          <cell r="BT1399" t="str">
            <v>000000000047470</v>
          </cell>
          <cell r="BU1399" t="str">
            <v>PUNTOS DE VENTA</v>
          </cell>
          <cell r="BV1399" t="str">
            <v>000000000047620</v>
          </cell>
          <cell r="BW1399" t="str">
            <v>AUXILIAR DE RESTAURANTE</v>
          </cell>
          <cell r="BX1399" t="str">
            <v>000000000049265</v>
          </cell>
          <cell r="BY1399" t="str">
            <v>AUXILIAR DE RESTAURANTE</v>
          </cell>
          <cell r="BZ1399" t="str">
            <v>mena92057@gmail.com</v>
          </cell>
          <cell r="CA1399" t="str">
            <v>220 - JORNADA MENSUAL 220 HORAS</v>
          </cell>
          <cell r="CB1399" t="str">
            <v>Ley 50</v>
          </cell>
          <cell r="CC1399" t="str">
            <v>1 - Indefinido</v>
          </cell>
          <cell r="CD1399" t="str">
            <v>APORTA</v>
          </cell>
          <cell r="CE1399" t="str">
            <v>APORTA</v>
          </cell>
          <cell r="CF1399" t="str">
            <v>APORTA</v>
          </cell>
          <cell r="CG1399">
            <v>2.4359999999999999</v>
          </cell>
          <cell r="CH1399" t="str">
            <v>SIN AUXILIO</v>
          </cell>
          <cell r="CI1399" t="str">
            <v>SIN AUXILIO</v>
          </cell>
          <cell r="CJ1399" t="str">
            <v>SIN AUXILIO</v>
          </cell>
          <cell r="CK1399" t="str">
            <v>Sueldo fijo</v>
          </cell>
          <cell r="CL1399" t="str">
            <v>Dependiente</v>
          </cell>
          <cell r="CM1399" t="str">
            <v>No aplica</v>
          </cell>
          <cell r="CN1399" t="str">
            <v>S</v>
          </cell>
          <cell r="CQ1399" t="str">
            <v>220</v>
          </cell>
          <cell r="CR1399" t="str">
            <v>Tiempo Completo 220</v>
          </cell>
          <cell r="CS1399" t="str">
            <v>31</v>
          </cell>
          <cell r="CT1399" t="str">
            <v>000000000047518</v>
          </cell>
          <cell r="CU1399" t="str">
            <v>ARKADIA</v>
          </cell>
          <cell r="CW1399" t="str">
            <v>000</v>
          </cell>
          <cell r="CX1399" t="str">
            <v>MENA BLANDON ANGELA MARIA</v>
          </cell>
        </row>
        <row r="1400">
          <cell r="A1400">
            <v>43601055</v>
          </cell>
          <cell r="B1400" t="str">
            <v>MARCELA</v>
          </cell>
          <cell r="C1400" t="str">
            <v>MARIA</v>
          </cell>
          <cell r="D1400" t="str">
            <v>MEZA</v>
          </cell>
          <cell r="E1400" t="str">
            <v>MEJIA</v>
          </cell>
          <cell r="F1400">
            <v>27811</v>
          </cell>
          <cell r="G1400" t="str">
            <v>169 - COLOMBIA</v>
          </cell>
          <cell r="H1400" t="str">
            <v>05 - ANTIOQUIA</v>
          </cell>
          <cell r="I1400" t="str">
            <v>MEDELLIN</v>
          </cell>
          <cell r="J1400" t="str">
            <v>CR 50 51 04</v>
          </cell>
          <cell r="K1400" t="str">
            <v>0</v>
          </cell>
          <cell r="L1400" t="str">
            <v>3023880369</v>
          </cell>
          <cell r="M1400" t="str">
            <v>CO</v>
          </cell>
          <cell r="N1400" t="str">
            <v>BANCOLOMBIA</v>
          </cell>
          <cell r="O1400" t="str">
            <v>25536543182</v>
          </cell>
          <cell r="P1400" t="str">
            <v>AHORRO</v>
          </cell>
          <cell r="Q1400" t="str">
            <v>CÉDULA DE CIUDADANÍA</v>
          </cell>
          <cell r="R1400">
            <v>43601055</v>
          </cell>
          <cell r="S1400" t="str">
            <v>Medellin</v>
          </cell>
          <cell r="U1400" t="str">
            <v>05 - ANTIOQUIA</v>
          </cell>
          <cell r="V1400" t="str">
            <v>VENECIA</v>
          </cell>
          <cell r="W1400" t="str">
            <v>SOLTERO</v>
          </cell>
          <cell r="X1400" t="str">
            <v>000</v>
          </cell>
          <cell r="Z1400">
            <v>0</v>
          </cell>
          <cell r="AA1400" t="str">
            <v>0</v>
          </cell>
          <cell r="AB1400" t="str">
            <v>002</v>
          </cell>
          <cell r="AC1400" t="str">
            <v>BACHILLERATO</v>
          </cell>
          <cell r="AD1400" t="str">
            <v>F</v>
          </cell>
          <cell r="AE1400" t="str">
            <v>002</v>
          </cell>
          <cell r="AF1400" t="str">
            <v>COMPAÑÍA DE ALIMENTOS COLOMBIANOS CALCO S.A</v>
          </cell>
          <cell r="AG1400" t="str">
            <v>52</v>
          </cell>
          <cell r="AH1400" t="str">
            <v>VENTAS</v>
          </cell>
          <cell r="AI1400" t="str">
            <v>02008004</v>
          </cell>
          <cell r="AJ1400" t="str">
            <v>Personal Volante Puntos de Venta</v>
          </cell>
          <cell r="AK1400" t="str">
            <v>OPR-002</v>
          </cell>
          <cell r="AL1400" t="str">
            <v>OPERACIÓN</v>
          </cell>
          <cell r="AM1400" t="str">
            <v>007</v>
          </cell>
          <cell r="AN1400" t="str">
            <v>Domingo</v>
          </cell>
          <cell r="AO1400" t="str">
            <v>000</v>
          </cell>
          <cell r="AP1400" t="str">
            <v>SIN DEFINIR</v>
          </cell>
          <cell r="AQ1400" t="str">
            <v>2</v>
          </cell>
          <cell r="AR1400">
            <v>45967</v>
          </cell>
          <cell r="AS1400" t="str">
            <v>05/08/2026</v>
          </cell>
          <cell r="AU1400" t="str">
            <v>A</v>
          </cell>
          <cell r="AW1400" t="str">
            <v>EPS010</v>
          </cell>
          <cell r="AX1400" t="str">
            <v>EPS SURA (ANTES SUSALUD)</v>
          </cell>
          <cell r="AY1400" t="str">
            <v>001</v>
          </cell>
          <cell r="AZ1400" t="str">
            <v>25-14</v>
          </cell>
          <cell r="BA1400" t="str">
            <v>COLPENSIONES</v>
          </cell>
          <cell r="BB1400" t="str">
            <v>001</v>
          </cell>
          <cell r="BC1400" t="str">
            <v>14-28</v>
          </cell>
          <cell r="BD1400" t="str">
            <v>ARL SURA</v>
          </cell>
          <cell r="BE1400" t="str">
            <v>001</v>
          </cell>
          <cell r="BF1400" t="str">
            <v>CCF04</v>
          </cell>
          <cell r="BG1400" t="str">
            <v>COMFAMA ANTIOQUIA</v>
          </cell>
          <cell r="BH1400" t="str">
            <v>C005</v>
          </cell>
          <cell r="BI1400" t="str">
            <v>CESANTÍAS PROTECCIÓN S. A.</v>
          </cell>
          <cell r="BJ1400" t="str">
            <v>3561101</v>
          </cell>
          <cell r="BK1400" t="str">
            <v>002</v>
          </cell>
          <cell r="BL1400" t="str">
            <v>Quincenales</v>
          </cell>
          <cell r="BM1400" t="str">
            <v>TABLA</v>
          </cell>
          <cell r="BO1400" t="str">
            <v>001</v>
          </cell>
          <cell r="BP1400" t="str">
            <v>Salario interno pesos</v>
          </cell>
          <cell r="BQ1400">
            <v>3812000</v>
          </cell>
          <cell r="BR1400" t="str">
            <v>000000000000002</v>
          </cell>
          <cell r="BS1400" t="str">
            <v>COMPAÑÍA DE ALIMENTOS COLOMBIANOS CALCO S.A</v>
          </cell>
          <cell r="BT1400" t="str">
            <v>000000000047468</v>
          </cell>
          <cell r="BU1400" t="str">
            <v>PERSONAL VOLANTE PUNTOS DE VENTA</v>
          </cell>
          <cell r="BV1400" t="str">
            <v>000000000047526</v>
          </cell>
          <cell r="BW1400" t="str">
            <v>ADMINISTRADORA PUNTO DE VENTA</v>
          </cell>
          <cell r="BX1400" t="str">
            <v>000000000063843</v>
          </cell>
          <cell r="BY1400" t="str">
            <v>ADMINISTRADORA PUNTO DE VENTA</v>
          </cell>
          <cell r="BZ1400" t="str">
            <v>gatuela-3@hotmail.es</v>
          </cell>
          <cell r="CA1400" t="str">
            <v>220 - JORNADA MENSUAL 220 HORAS</v>
          </cell>
          <cell r="CB1400" t="str">
            <v>Ley 50</v>
          </cell>
          <cell r="CC1400" t="str">
            <v>2 - Fijo</v>
          </cell>
          <cell r="CD1400" t="str">
            <v>APORTA</v>
          </cell>
          <cell r="CE1400" t="str">
            <v>APORTA</v>
          </cell>
          <cell r="CF1400" t="str">
            <v>APORTA</v>
          </cell>
          <cell r="CG1400">
            <v>2.4359999999999999</v>
          </cell>
          <cell r="CH1400" t="str">
            <v>SIN AUXILIO</v>
          </cell>
          <cell r="CI1400" t="str">
            <v>SIN AUXILIO</v>
          </cell>
          <cell r="CJ1400" t="str">
            <v>SIN AUXILIO</v>
          </cell>
          <cell r="CK1400" t="str">
            <v>Sueldo fijo</v>
          </cell>
          <cell r="CL1400" t="str">
            <v>Dependiente</v>
          </cell>
          <cell r="CM1400" t="str">
            <v>No aplica</v>
          </cell>
          <cell r="CN1400" t="str">
            <v>N</v>
          </cell>
          <cell r="CQ1400" t="str">
            <v>220</v>
          </cell>
          <cell r="CR1400" t="str">
            <v>Tiempo Completo 220</v>
          </cell>
          <cell r="CS1400" t="str">
            <v>31</v>
          </cell>
          <cell r="CT1400" t="str">
            <v>000000000047495</v>
          </cell>
          <cell r="CU1400" t="str">
            <v>OPERACIÓN</v>
          </cell>
          <cell r="CW1400" t="str">
            <v>000</v>
          </cell>
          <cell r="CX1400" t="str">
            <v>MEZA MEJIA MARCELA MARIA</v>
          </cell>
        </row>
        <row r="1401">
          <cell r="A1401">
            <v>43608880</v>
          </cell>
          <cell r="B1401" t="str">
            <v>SANDRA</v>
          </cell>
          <cell r="C1401" t="str">
            <v>CRISTINA</v>
          </cell>
          <cell r="D1401" t="str">
            <v>COPETE</v>
          </cell>
          <cell r="E1401" t="str">
            <v>DOMINGUEZ</v>
          </cell>
          <cell r="F1401">
            <v>28143</v>
          </cell>
          <cell r="G1401" t="str">
            <v>169 - COLOMBIA</v>
          </cell>
          <cell r="H1401" t="str">
            <v>05 - ANTIOQUIA</v>
          </cell>
          <cell r="I1401" t="str">
            <v>MEDELLIN</v>
          </cell>
          <cell r="J1401" t="str">
            <v>CL 55 F 06 87</v>
          </cell>
          <cell r="K1401" t="str">
            <v>Caicedo</v>
          </cell>
          <cell r="L1401" t="str">
            <v>3053908080</v>
          </cell>
          <cell r="M1401" t="str">
            <v>CO</v>
          </cell>
          <cell r="N1401" t="str">
            <v>BANCOLOMBIA</v>
          </cell>
          <cell r="O1401" t="str">
            <v>00185916138</v>
          </cell>
          <cell r="P1401" t="str">
            <v>AHORRO</v>
          </cell>
          <cell r="Q1401" t="str">
            <v>CÉDULA DE CIUDADANÍA</v>
          </cell>
          <cell r="R1401">
            <v>43608880</v>
          </cell>
          <cell r="S1401" t="str">
            <v>Medellin</v>
          </cell>
          <cell r="U1401" t="str">
            <v>05 - ANTIOQUIA</v>
          </cell>
          <cell r="V1401" t="str">
            <v>MEDELLIN</v>
          </cell>
          <cell r="W1401" t="str">
            <v>UNION LIBRE</v>
          </cell>
          <cell r="X1401" t="str">
            <v>0</v>
          </cell>
          <cell r="Z1401">
            <v>0</v>
          </cell>
          <cell r="AA1401" t="str">
            <v>0</v>
          </cell>
          <cell r="AB1401" t="str">
            <v>003</v>
          </cell>
          <cell r="AC1401" t="str">
            <v>TÉCNICO</v>
          </cell>
          <cell r="AD1401" t="str">
            <v>F</v>
          </cell>
          <cell r="AE1401" t="str">
            <v>002</v>
          </cell>
          <cell r="AF1401" t="str">
            <v>COMPAÑÍA DE ALIMENTOS COLOMBIANOS CALCO S.A</v>
          </cell>
          <cell r="AG1401" t="str">
            <v>52</v>
          </cell>
          <cell r="AH1401" t="str">
            <v>VENTAS</v>
          </cell>
          <cell r="AI1401" t="str">
            <v>02008003</v>
          </cell>
          <cell r="AJ1401" t="str">
            <v>Puntos de Venta</v>
          </cell>
          <cell r="AK1401" t="str">
            <v>R02-002</v>
          </cell>
          <cell r="AL1401" t="str">
            <v>UNICENTRO</v>
          </cell>
          <cell r="AM1401" t="str">
            <v>007</v>
          </cell>
          <cell r="AN1401" t="str">
            <v>Domingo</v>
          </cell>
          <cell r="AO1401" t="str">
            <v>000</v>
          </cell>
          <cell r="AP1401" t="str">
            <v>SIN DEFINIR</v>
          </cell>
          <cell r="AQ1401" t="str">
            <v>2</v>
          </cell>
          <cell r="AR1401">
            <v>44462</v>
          </cell>
          <cell r="AU1401" t="str">
            <v>A</v>
          </cell>
          <cell r="AW1401" t="str">
            <v>EPS010</v>
          </cell>
          <cell r="AX1401" t="str">
            <v>EPS SURA (ANTES SUSALUD)</v>
          </cell>
          <cell r="AY1401" t="str">
            <v>001</v>
          </cell>
          <cell r="AZ1401" t="str">
            <v>230201</v>
          </cell>
          <cell r="BA1401" t="str">
            <v>PROTECCIÓN + I. N. G.</v>
          </cell>
          <cell r="BB1401" t="str">
            <v>001</v>
          </cell>
          <cell r="BC1401" t="str">
            <v>14-28</v>
          </cell>
          <cell r="BD1401" t="str">
            <v>ARL SURA</v>
          </cell>
          <cell r="BE1401" t="str">
            <v>001</v>
          </cell>
          <cell r="BF1401" t="str">
            <v>CCF04</v>
          </cell>
          <cell r="BG1401" t="str">
            <v>COMFAMA ANTIOQUIA</v>
          </cell>
          <cell r="BH1401" t="str">
            <v>C005</v>
          </cell>
          <cell r="BI1401" t="str">
            <v>CESANTÍAS PROTECCIÓN S. A.</v>
          </cell>
          <cell r="BJ1401" t="str">
            <v>3561101</v>
          </cell>
          <cell r="BK1401" t="str">
            <v>002</v>
          </cell>
          <cell r="BL1401" t="str">
            <v>Quincenales</v>
          </cell>
          <cell r="BM1401" t="str">
            <v>TABLA</v>
          </cell>
          <cell r="BO1401" t="str">
            <v>001</v>
          </cell>
          <cell r="BP1401" t="str">
            <v>Salario interno pesos</v>
          </cell>
          <cell r="BQ1401">
            <v>1750905</v>
          </cell>
          <cell r="BR1401" t="str">
            <v>000000000000002</v>
          </cell>
          <cell r="BS1401" t="str">
            <v>COMPAÑÍA DE ALIMENTOS COLOMBIANOS CALCO S.A</v>
          </cell>
          <cell r="BT1401" t="str">
            <v>000000000047470</v>
          </cell>
          <cell r="BU1401" t="str">
            <v>PUNTOS DE VENTA</v>
          </cell>
          <cell r="BV1401" t="str">
            <v>000000000047620</v>
          </cell>
          <cell r="BW1401" t="str">
            <v>AUXILIAR DE RESTAURANTE</v>
          </cell>
          <cell r="BX1401" t="str">
            <v>000000000048699</v>
          </cell>
          <cell r="BY1401" t="str">
            <v>AUXILIAR DE RESTAURANTE</v>
          </cell>
          <cell r="BZ1401" t="str">
            <v>sandracristinacopete@gmail.com</v>
          </cell>
          <cell r="CA1401" t="str">
            <v>220 - JORNADA MENSUAL 220 HORAS</v>
          </cell>
          <cell r="CB1401" t="str">
            <v>Ley 50</v>
          </cell>
          <cell r="CC1401" t="str">
            <v>1 - Indefinido</v>
          </cell>
          <cell r="CD1401" t="str">
            <v>APORTA</v>
          </cell>
          <cell r="CE1401" t="str">
            <v>APORTA</v>
          </cell>
          <cell r="CF1401" t="str">
            <v>APORTA</v>
          </cell>
          <cell r="CG1401">
            <v>2.4359999999999999</v>
          </cell>
          <cell r="CH1401" t="str">
            <v>SIN AUXILIO</v>
          </cell>
          <cell r="CI1401" t="str">
            <v>SIN AUXILIO</v>
          </cell>
          <cell r="CJ1401" t="str">
            <v>SIN AUXILIO</v>
          </cell>
          <cell r="CK1401" t="str">
            <v>Sueldo fijo</v>
          </cell>
          <cell r="CL1401" t="str">
            <v>Dependiente</v>
          </cell>
          <cell r="CM1401" t="str">
            <v>No aplica</v>
          </cell>
          <cell r="CN1401" t="str">
            <v>S</v>
          </cell>
          <cell r="CQ1401" t="str">
            <v>220</v>
          </cell>
          <cell r="CR1401" t="str">
            <v>Tiempo Completo 220</v>
          </cell>
          <cell r="CS1401" t="str">
            <v>31</v>
          </cell>
          <cell r="CT1401" t="str">
            <v>000000000047506</v>
          </cell>
          <cell r="CU1401" t="str">
            <v>MAYORCA</v>
          </cell>
          <cell r="CW1401" t="str">
            <v>000</v>
          </cell>
          <cell r="CX1401" t="str">
            <v>COPETE DOMINGUEZ SANDRA CRISTINA</v>
          </cell>
        </row>
        <row r="1402">
          <cell r="A1402">
            <v>43612812</v>
          </cell>
          <cell r="B1402" t="str">
            <v>PAULA</v>
          </cell>
          <cell r="C1402" t="str">
            <v>ANDREA</v>
          </cell>
          <cell r="D1402" t="str">
            <v>PEREZ</v>
          </cell>
          <cell r="E1402" t="str">
            <v>JIMENEZ</v>
          </cell>
          <cell r="F1402">
            <v>27405</v>
          </cell>
          <cell r="G1402" t="str">
            <v>169 - COLOMBIA</v>
          </cell>
          <cell r="H1402" t="str">
            <v>05 - ANTIOQUIA</v>
          </cell>
          <cell r="I1402" t="str">
            <v>MEDELLIN</v>
          </cell>
          <cell r="J1402" t="str">
            <v>CL 9A 75A 24</v>
          </cell>
          <cell r="K1402" t="str">
            <v>Belen</v>
          </cell>
          <cell r="L1402" t="str">
            <v>3194068989</v>
          </cell>
          <cell r="M1402" t="str">
            <v>CO</v>
          </cell>
          <cell r="N1402" t="str">
            <v>BANCOLOMBIA</v>
          </cell>
          <cell r="O1402" t="str">
            <v>34225373665</v>
          </cell>
          <cell r="P1402" t="str">
            <v>AHORRO</v>
          </cell>
          <cell r="Q1402" t="str">
            <v>CÉDULA DE CIUDADANÍA</v>
          </cell>
          <cell r="R1402">
            <v>43612812</v>
          </cell>
          <cell r="S1402" t="str">
            <v>Medellin</v>
          </cell>
          <cell r="U1402" t="str">
            <v>05 - ANTIOQUIA</v>
          </cell>
          <cell r="V1402" t="str">
            <v>MEDELLIN</v>
          </cell>
          <cell r="W1402" t="str">
            <v>SOLTERO</v>
          </cell>
          <cell r="X1402" t="str">
            <v>0</v>
          </cell>
          <cell r="Z1402">
            <v>0</v>
          </cell>
          <cell r="AA1402" t="str">
            <v>0</v>
          </cell>
          <cell r="AB1402" t="str">
            <v>002</v>
          </cell>
          <cell r="AC1402" t="str">
            <v>BACHILLERATO</v>
          </cell>
          <cell r="AD1402" t="str">
            <v>F</v>
          </cell>
          <cell r="AE1402" t="str">
            <v>002</v>
          </cell>
          <cell r="AF1402" t="str">
            <v>COMPAÑÍA DE ALIMENTOS COLOMBIANOS CALCO S.A</v>
          </cell>
          <cell r="AG1402" t="str">
            <v>52</v>
          </cell>
          <cell r="AH1402" t="str">
            <v>VENTAS</v>
          </cell>
          <cell r="AI1402" t="str">
            <v>02008003</v>
          </cell>
          <cell r="AJ1402" t="str">
            <v>Puntos de Venta</v>
          </cell>
          <cell r="AK1402" t="str">
            <v>R06-002</v>
          </cell>
          <cell r="AL1402" t="str">
            <v>OVIEDO</v>
          </cell>
          <cell r="AM1402" t="str">
            <v>007</v>
          </cell>
          <cell r="AN1402" t="str">
            <v>Domingo</v>
          </cell>
          <cell r="AO1402" t="str">
            <v>000</v>
          </cell>
          <cell r="AP1402" t="str">
            <v>SIN DEFINIR</v>
          </cell>
          <cell r="AQ1402" t="str">
            <v>1</v>
          </cell>
          <cell r="AR1402">
            <v>42024</v>
          </cell>
          <cell r="AU1402" t="str">
            <v>A</v>
          </cell>
          <cell r="AW1402" t="str">
            <v>EPS010</v>
          </cell>
          <cell r="AX1402" t="str">
            <v>EPS SURA (ANTES SUSALUD)</v>
          </cell>
          <cell r="AY1402" t="str">
            <v>001</v>
          </cell>
          <cell r="AZ1402" t="str">
            <v>230201</v>
          </cell>
          <cell r="BA1402" t="str">
            <v>PROTECCIÓN + I. N. G.</v>
          </cell>
          <cell r="BB1402" t="str">
            <v>001</v>
          </cell>
          <cell r="BC1402" t="str">
            <v>14-28</v>
          </cell>
          <cell r="BD1402" t="str">
            <v>ARL SURA</v>
          </cell>
          <cell r="BE1402" t="str">
            <v>001</v>
          </cell>
          <cell r="BF1402" t="str">
            <v>CCF04</v>
          </cell>
          <cell r="BG1402" t="str">
            <v>COMFAMA ANTIOQUIA</v>
          </cell>
          <cell r="BH1402" t="str">
            <v>C005</v>
          </cell>
          <cell r="BI1402" t="str">
            <v>CESANTÍAS PROTECCIÓN S. A.</v>
          </cell>
          <cell r="BJ1402" t="str">
            <v>3561101</v>
          </cell>
          <cell r="BK1402" t="str">
            <v>002</v>
          </cell>
          <cell r="BL1402" t="str">
            <v>Quincenales</v>
          </cell>
          <cell r="BM1402" t="str">
            <v>TABLA</v>
          </cell>
          <cell r="BO1402" t="str">
            <v>001</v>
          </cell>
          <cell r="BP1402" t="str">
            <v>Salario interno pesos</v>
          </cell>
          <cell r="BQ1402">
            <v>1750905</v>
          </cell>
          <cell r="BR1402" t="str">
            <v>000000000000002</v>
          </cell>
          <cell r="BS1402" t="str">
            <v>COMPAÑÍA DE ALIMENTOS COLOMBIANOS CALCO S.A</v>
          </cell>
          <cell r="BT1402" t="str">
            <v>000000000047470</v>
          </cell>
          <cell r="BU1402" t="str">
            <v>PUNTOS DE VENTA</v>
          </cell>
          <cell r="BV1402" t="str">
            <v>000000000047620</v>
          </cell>
          <cell r="BW1402" t="str">
            <v>AUXILIAR DE RESTAURANTE</v>
          </cell>
          <cell r="BX1402" t="str">
            <v>000000000048589</v>
          </cell>
          <cell r="BY1402" t="str">
            <v>AUXILIAR DE RESTAURANTE</v>
          </cell>
          <cell r="BZ1402" t="str">
            <v>paoperez7511ale@gmail.com</v>
          </cell>
          <cell r="CA1402" t="str">
            <v>220 - JORNADA MENSUAL 220 HORAS</v>
          </cell>
          <cell r="CB1402" t="str">
            <v>Ley 50</v>
          </cell>
          <cell r="CC1402" t="str">
            <v>1 - Indefinido</v>
          </cell>
          <cell r="CD1402" t="str">
            <v>APORTA</v>
          </cell>
          <cell r="CE1402" t="str">
            <v>APORTA</v>
          </cell>
          <cell r="CF1402" t="str">
            <v>APORTA</v>
          </cell>
          <cell r="CG1402">
            <v>2.4359999999999999</v>
          </cell>
          <cell r="CH1402" t="str">
            <v>SIN AUXILIO</v>
          </cell>
          <cell r="CI1402" t="str">
            <v>SIN AUXILIO</v>
          </cell>
          <cell r="CJ1402" t="str">
            <v>SIN AUXILIO</v>
          </cell>
          <cell r="CK1402" t="str">
            <v>Sueldo fijo</v>
          </cell>
          <cell r="CL1402" t="str">
            <v>Dependiente</v>
          </cell>
          <cell r="CM1402" t="str">
            <v>No aplica</v>
          </cell>
          <cell r="CN1402" t="str">
            <v>S</v>
          </cell>
          <cell r="CQ1402" t="str">
            <v>220</v>
          </cell>
          <cell r="CR1402" t="str">
            <v>Tiempo Completo 220</v>
          </cell>
          <cell r="CS1402" t="str">
            <v>31</v>
          </cell>
          <cell r="CT1402" t="str">
            <v>000000000047503</v>
          </cell>
          <cell r="CU1402" t="str">
            <v>OVIEDO</v>
          </cell>
          <cell r="CW1402" t="str">
            <v>000</v>
          </cell>
          <cell r="CX1402" t="str">
            <v>PEREZ JIMENEZ PAULA ANDREA</v>
          </cell>
        </row>
        <row r="1403">
          <cell r="A1403">
            <v>43614107</v>
          </cell>
          <cell r="B1403" t="str">
            <v>MONICA</v>
          </cell>
          <cell r="C1403" t="str">
            <v>MARIA</v>
          </cell>
          <cell r="D1403" t="str">
            <v>ALZATE</v>
          </cell>
          <cell r="E1403" t="str">
            <v>ARGEL</v>
          </cell>
          <cell r="F1403">
            <v>27956</v>
          </cell>
          <cell r="G1403" t="str">
            <v>169 - COLOMBIA</v>
          </cell>
          <cell r="H1403" t="str">
            <v>23 - CORDOBA</v>
          </cell>
          <cell r="I1403" t="str">
            <v>MONTERIA</v>
          </cell>
          <cell r="J1403" t="str">
            <v>CR 39 E 48 C SUR 36 APTO 802 TORRE 1</v>
          </cell>
          <cell r="K1403" t="str">
            <v>Envigado</v>
          </cell>
          <cell r="L1403" t="str">
            <v>3052204838</v>
          </cell>
          <cell r="M1403" t="str">
            <v>CO</v>
          </cell>
          <cell r="N1403" t="str">
            <v>BANCOLOMBIA</v>
          </cell>
          <cell r="O1403" t="str">
            <v>94720750311</v>
          </cell>
          <cell r="P1403" t="str">
            <v>AHORRO</v>
          </cell>
          <cell r="Q1403" t="str">
            <v>CÉDULA DE CIUDADANÍA</v>
          </cell>
          <cell r="R1403">
            <v>43614107</v>
          </cell>
          <cell r="S1403" t="str">
            <v>Medellin</v>
          </cell>
          <cell r="U1403" t="str">
            <v>05 - ANTIOQUIA</v>
          </cell>
          <cell r="V1403" t="str">
            <v>ENVIGADO</v>
          </cell>
          <cell r="W1403" t="str">
            <v>CASADO</v>
          </cell>
          <cell r="X1403" t="str">
            <v>0</v>
          </cell>
          <cell r="Z1403">
            <v>0</v>
          </cell>
          <cell r="AA1403" t="str">
            <v>0</v>
          </cell>
          <cell r="AB1403" t="str">
            <v>005</v>
          </cell>
          <cell r="AC1403" t="str">
            <v>UNIVERSITARIO</v>
          </cell>
          <cell r="AD1403" t="str">
            <v>F</v>
          </cell>
          <cell r="AE1403" t="str">
            <v>002</v>
          </cell>
          <cell r="AF1403" t="str">
            <v>COMPAÑÍA DE ALIMENTOS COLOMBIANOS CALCO S.A</v>
          </cell>
          <cell r="AG1403" t="str">
            <v>52</v>
          </cell>
          <cell r="AH1403" t="str">
            <v>VENTAS</v>
          </cell>
          <cell r="AI1403" t="str">
            <v>02008004</v>
          </cell>
          <cell r="AJ1403" t="str">
            <v>Personal Volante Puntos de Venta</v>
          </cell>
          <cell r="AK1403" t="str">
            <v>OPR-002</v>
          </cell>
          <cell r="AL1403" t="str">
            <v>OPERACIÓN</v>
          </cell>
          <cell r="AM1403" t="str">
            <v>007</v>
          </cell>
          <cell r="AN1403" t="str">
            <v>Domingo</v>
          </cell>
          <cell r="AO1403" t="str">
            <v>000</v>
          </cell>
          <cell r="AP1403" t="str">
            <v>SIN DEFINIR</v>
          </cell>
          <cell r="AQ1403" t="str">
            <v>1</v>
          </cell>
          <cell r="AR1403">
            <v>45840</v>
          </cell>
          <cell r="AS1403" t="str">
            <v>01/07/2026</v>
          </cell>
          <cell r="AU1403" t="str">
            <v>A</v>
          </cell>
          <cell r="AW1403" t="str">
            <v>EPS010</v>
          </cell>
          <cell r="AX1403" t="str">
            <v>EPS SURA (ANTES SUSALUD)</v>
          </cell>
          <cell r="AY1403" t="str">
            <v>001</v>
          </cell>
          <cell r="AZ1403" t="str">
            <v>25-14</v>
          </cell>
          <cell r="BA1403" t="str">
            <v>COLPENSIONES</v>
          </cell>
          <cell r="BB1403" t="str">
            <v>001</v>
          </cell>
          <cell r="BC1403" t="str">
            <v>14-28</v>
          </cell>
          <cell r="BD1403" t="str">
            <v>ARL SURA</v>
          </cell>
          <cell r="BE1403" t="str">
            <v>001</v>
          </cell>
          <cell r="BF1403" t="str">
            <v>CCF04</v>
          </cell>
          <cell r="BG1403" t="str">
            <v>COMFAMA ANTIOQUIA</v>
          </cell>
          <cell r="BH1403" t="str">
            <v>C005</v>
          </cell>
          <cell r="BI1403" t="str">
            <v>CESANTÍAS PROTECCIÓN S. A.</v>
          </cell>
          <cell r="BJ1403" t="str">
            <v>3561101</v>
          </cell>
          <cell r="BK1403" t="str">
            <v>002</v>
          </cell>
          <cell r="BL1403" t="str">
            <v>Quincenales</v>
          </cell>
          <cell r="BM1403" t="str">
            <v>TABLA</v>
          </cell>
          <cell r="BO1403" t="str">
            <v>001</v>
          </cell>
          <cell r="BP1403" t="str">
            <v>Salario interno pesos</v>
          </cell>
          <cell r="BQ1403">
            <v>4532000</v>
          </cell>
          <cell r="BR1403" t="str">
            <v>000000000000002</v>
          </cell>
          <cell r="BS1403" t="str">
            <v>COMPAÑÍA DE ALIMENTOS COLOMBIANOS CALCO S.A</v>
          </cell>
          <cell r="BT1403" t="str">
            <v>000000000047470</v>
          </cell>
          <cell r="BU1403" t="str">
            <v>PUNTOS DE VENTA</v>
          </cell>
          <cell r="BV1403" t="str">
            <v>000000000047526</v>
          </cell>
          <cell r="BW1403" t="str">
            <v>ADMINISTRADORA PUNTO DE VENTA</v>
          </cell>
          <cell r="BX1403" t="str">
            <v>000000000048166</v>
          </cell>
          <cell r="BY1403" t="str">
            <v>ADMINISTRADORA PUNTO DE VENTA</v>
          </cell>
          <cell r="BZ1403" t="str">
            <v>monika.alzateargel@gmail.com</v>
          </cell>
          <cell r="CA1403" t="str">
            <v>220 - JORNADA MENSUAL 220 HORAS</v>
          </cell>
          <cell r="CB1403" t="str">
            <v>Ley 50</v>
          </cell>
          <cell r="CC1403" t="str">
            <v>2 - Fijo</v>
          </cell>
          <cell r="CD1403" t="str">
            <v>APORTA</v>
          </cell>
          <cell r="CE1403" t="str">
            <v>APORTA</v>
          </cell>
          <cell r="CF1403" t="str">
            <v>APORTA</v>
          </cell>
          <cell r="CG1403">
            <v>2.4359999999999999</v>
          </cell>
          <cell r="CH1403" t="str">
            <v>SIN AUXILIO</v>
          </cell>
          <cell r="CI1403" t="str">
            <v>SIN AUXILIO</v>
          </cell>
          <cell r="CJ1403" t="str">
            <v>SIN AUXILIO</v>
          </cell>
          <cell r="CK1403" t="str">
            <v>Sueldo fijo</v>
          </cell>
          <cell r="CL1403" t="str">
            <v>Dependiente</v>
          </cell>
          <cell r="CM1403" t="str">
            <v>No aplica</v>
          </cell>
          <cell r="CN1403" t="str">
            <v>N</v>
          </cell>
          <cell r="CQ1403" t="str">
            <v>220</v>
          </cell>
          <cell r="CR1403" t="str">
            <v>Tiempo Completo 220</v>
          </cell>
          <cell r="CS1403" t="str">
            <v>31</v>
          </cell>
          <cell r="CT1403" t="str">
            <v>000000000047495</v>
          </cell>
          <cell r="CU1403" t="str">
            <v>OPERACIÓN</v>
          </cell>
          <cell r="CW1403" t="str">
            <v>000</v>
          </cell>
          <cell r="CX1403" t="str">
            <v>ALZATE ARGEL MONICA MARIA</v>
          </cell>
        </row>
        <row r="1404">
          <cell r="A1404">
            <v>43619982</v>
          </cell>
          <cell r="B1404" t="str">
            <v>BIBIANA</v>
          </cell>
          <cell r="C1404" t="str">
            <v>MARIA</v>
          </cell>
          <cell r="D1404" t="str">
            <v>MUNOZ</v>
          </cell>
          <cell r="E1404" t="str">
            <v>URAN</v>
          </cell>
          <cell r="F1404">
            <v>28637</v>
          </cell>
          <cell r="G1404" t="str">
            <v>169 - COLOMBIA</v>
          </cell>
          <cell r="H1404" t="str">
            <v>05 - ANTIOQUIA</v>
          </cell>
          <cell r="I1404" t="str">
            <v>ITAGUI</v>
          </cell>
          <cell r="J1404" t="str">
            <v>CL 66 44 B 51</v>
          </cell>
          <cell r="K1404" t="str">
            <v>Las Margaritas</v>
          </cell>
          <cell r="L1404" t="str">
            <v>3022493740</v>
          </cell>
          <cell r="M1404" t="str">
            <v>CO</v>
          </cell>
          <cell r="N1404" t="str">
            <v>BANCOLOMBIA</v>
          </cell>
          <cell r="O1404" t="str">
            <v>25524881899</v>
          </cell>
          <cell r="P1404" t="str">
            <v>AHORRO</v>
          </cell>
          <cell r="Q1404" t="str">
            <v>CÉDULA DE CIUDADANÍA</v>
          </cell>
          <cell r="R1404">
            <v>43619982</v>
          </cell>
          <cell r="S1404" t="str">
            <v>Medellin</v>
          </cell>
          <cell r="U1404" t="str">
            <v>05 - ANTIOQUIA</v>
          </cell>
          <cell r="V1404" t="str">
            <v>ITAGUI</v>
          </cell>
          <cell r="W1404" t="str">
            <v>SOLTERO</v>
          </cell>
          <cell r="X1404" t="str">
            <v>0</v>
          </cell>
          <cell r="Z1404">
            <v>0</v>
          </cell>
          <cell r="AA1404" t="str">
            <v>0</v>
          </cell>
          <cell r="AB1404" t="str">
            <v>005</v>
          </cell>
          <cell r="AC1404" t="str">
            <v>UNIVERSITARIO</v>
          </cell>
          <cell r="AD1404" t="str">
            <v>F</v>
          </cell>
          <cell r="AE1404" t="str">
            <v>002</v>
          </cell>
          <cell r="AF1404" t="str">
            <v>COMPAÑÍA DE ALIMENTOS COLOMBIANOS CALCO S.A</v>
          </cell>
          <cell r="AG1404" t="str">
            <v>52</v>
          </cell>
          <cell r="AH1404" t="str">
            <v>VENTAS</v>
          </cell>
          <cell r="AI1404" t="str">
            <v>02008004</v>
          </cell>
          <cell r="AJ1404" t="str">
            <v>Personal Volante Puntos de Venta</v>
          </cell>
          <cell r="AK1404" t="str">
            <v>OPR-002</v>
          </cell>
          <cell r="AL1404" t="str">
            <v>OPERACIÓN</v>
          </cell>
          <cell r="AM1404" t="str">
            <v>007</v>
          </cell>
          <cell r="AN1404" t="str">
            <v>Domingo</v>
          </cell>
          <cell r="AO1404" t="str">
            <v>000</v>
          </cell>
          <cell r="AP1404" t="str">
            <v>SIN DEFINIR</v>
          </cell>
          <cell r="AQ1404" t="str">
            <v>1</v>
          </cell>
          <cell r="AR1404">
            <v>43058</v>
          </cell>
          <cell r="AU1404" t="str">
            <v>A</v>
          </cell>
          <cell r="AW1404" t="str">
            <v>EPS010</v>
          </cell>
          <cell r="AX1404" t="str">
            <v>EPS SURA (ANTES SUSALUD)</v>
          </cell>
          <cell r="AY1404" t="str">
            <v>001</v>
          </cell>
          <cell r="AZ1404" t="str">
            <v>25-14</v>
          </cell>
          <cell r="BA1404" t="str">
            <v>COLPENSIONES</v>
          </cell>
          <cell r="BB1404" t="str">
            <v>001</v>
          </cell>
          <cell r="BC1404" t="str">
            <v>14-28</v>
          </cell>
          <cell r="BD1404" t="str">
            <v>ARL SURA</v>
          </cell>
          <cell r="BE1404" t="str">
            <v>001</v>
          </cell>
          <cell r="BF1404" t="str">
            <v>CCF04</v>
          </cell>
          <cell r="BG1404" t="str">
            <v>COMFAMA ANTIOQUIA</v>
          </cell>
          <cell r="BH1404" t="str">
            <v>C005</v>
          </cell>
          <cell r="BI1404" t="str">
            <v>CESANTÍAS PROTECCIÓN S. A.</v>
          </cell>
          <cell r="BJ1404" t="str">
            <v>3561101</v>
          </cell>
          <cell r="BK1404" t="str">
            <v>002</v>
          </cell>
          <cell r="BL1404" t="str">
            <v>Quincenales</v>
          </cell>
          <cell r="BM1404" t="str">
            <v>TABLA</v>
          </cell>
          <cell r="BO1404" t="str">
            <v>001</v>
          </cell>
          <cell r="BP1404" t="str">
            <v>Salario interno pesos</v>
          </cell>
          <cell r="BQ1404">
            <v>5681000</v>
          </cell>
          <cell r="BR1404" t="str">
            <v>000000000000002</v>
          </cell>
          <cell r="BS1404" t="str">
            <v>COMPAÑÍA DE ALIMENTOS COLOMBIANOS CALCO S.A</v>
          </cell>
          <cell r="BT1404" t="str">
            <v>000000000047470</v>
          </cell>
          <cell r="BU1404" t="str">
            <v>PUNTOS DE VENTA</v>
          </cell>
          <cell r="BV1404" t="str">
            <v>000000000047688</v>
          </cell>
          <cell r="BW1404" t="str">
            <v>GERENTE PUNTO DE VENTA</v>
          </cell>
          <cell r="BX1404" t="str">
            <v>000000000048183</v>
          </cell>
          <cell r="BY1404" t="str">
            <v>GERENTE PUNTO DE VENTA</v>
          </cell>
          <cell r="BZ1404" t="str">
            <v>bibiana.munozuran@hotmail.com</v>
          </cell>
          <cell r="CA1404" t="str">
            <v>220 - JORNADA MENSUAL 220 HORAS</v>
          </cell>
          <cell r="CB1404" t="str">
            <v>Ley 50</v>
          </cell>
          <cell r="CC1404" t="str">
            <v>1 - Indefinido</v>
          </cell>
          <cell r="CD1404" t="str">
            <v>APORTA</v>
          </cell>
          <cell r="CE1404" t="str">
            <v>APORTA</v>
          </cell>
          <cell r="CF1404" t="str">
            <v>APORTA</v>
          </cell>
          <cell r="CG1404">
            <v>2.4359999999999999</v>
          </cell>
          <cell r="CH1404" t="str">
            <v>SIN AUXILIO</v>
          </cell>
          <cell r="CI1404" t="str">
            <v>SIN AUXILIO</v>
          </cell>
          <cell r="CJ1404" t="str">
            <v>SIN AUXILIO</v>
          </cell>
          <cell r="CK1404" t="str">
            <v>Sueldo fijo</v>
          </cell>
          <cell r="CL1404" t="str">
            <v>Dependiente</v>
          </cell>
          <cell r="CM1404" t="str">
            <v>No aplica</v>
          </cell>
          <cell r="CN1404" t="str">
            <v>N</v>
          </cell>
          <cell r="CQ1404" t="str">
            <v>220</v>
          </cell>
          <cell r="CR1404" t="str">
            <v>Tiempo Completo 220</v>
          </cell>
          <cell r="CS1404" t="str">
            <v>31</v>
          </cell>
          <cell r="CT1404" t="str">
            <v>000000000047495</v>
          </cell>
          <cell r="CU1404" t="str">
            <v>OPERACIÓN</v>
          </cell>
          <cell r="CW1404" t="str">
            <v>000</v>
          </cell>
          <cell r="CX1404" t="str">
            <v>MUNOZ URAN BIBIANA MARIA</v>
          </cell>
        </row>
        <row r="1405">
          <cell r="A1405">
            <v>43627097</v>
          </cell>
          <cell r="B1405" t="str">
            <v>ANA</v>
          </cell>
          <cell r="C1405" t="str">
            <v>LUCIA</v>
          </cell>
          <cell r="D1405" t="str">
            <v>ALVAREZ</v>
          </cell>
          <cell r="E1405" t="str">
            <v>ARANGO</v>
          </cell>
          <cell r="F1405">
            <v>27747</v>
          </cell>
          <cell r="G1405" t="str">
            <v>169 - COLOMBIA</v>
          </cell>
          <cell r="H1405" t="str">
            <v>05 - ANTIOQUIA</v>
          </cell>
          <cell r="I1405" t="str">
            <v>MEDELLIN</v>
          </cell>
          <cell r="J1405" t="str">
            <v>CR 78 A 32 14</v>
          </cell>
          <cell r="K1405" t="str">
            <v>Belen</v>
          </cell>
          <cell r="L1405" t="str">
            <v>3154127671</v>
          </cell>
          <cell r="M1405" t="str">
            <v>CO</v>
          </cell>
          <cell r="N1405" t="str">
            <v>BANCOLOMBIA</v>
          </cell>
          <cell r="O1405" t="str">
            <v>25524884405</v>
          </cell>
          <cell r="P1405" t="str">
            <v>AHORRO</v>
          </cell>
          <cell r="Q1405" t="str">
            <v>CÉDULA DE CIUDADANÍA</v>
          </cell>
          <cell r="R1405">
            <v>43627097</v>
          </cell>
          <cell r="S1405" t="str">
            <v>Medellin</v>
          </cell>
          <cell r="U1405" t="str">
            <v>05 - ANTIOQUIA</v>
          </cell>
          <cell r="V1405" t="str">
            <v>MEDELLIN</v>
          </cell>
          <cell r="W1405" t="str">
            <v>SOLTERO</v>
          </cell>
          <cell r="X1405" t="str">
            <v>0</v>
          </cell>
          <cell r="Z1405">
            <v>0</v>
          </cell>
          <cell r="AA1405" t="str">
            <v>0</v>
          </cell>
          <cell r="AB1405" t="str">
            <v>005</v>
          </cell>
          <cell r="AC1405" t="str">
            <v>UNIVERSITARIO</v>
          </cell>
          <cell r="AD1405" t="str">
            <v>F</v>
          </cell>
          <cell r="AE1405" t="str">
            <v>002</v>
          </cell>
          <cell r="AF1405" t="str">
            <v>COMPAÑÍA DE ALIMENTOS COLOMBIANOS CALCO S.A</v>
          </cell>
          <cell r="AG1405" t="str">
            <v>51</v>
          </cell>
          <cell r="AH1405" t="str">
            <v xml:space="preserve">ADMINISTRACION  </v>
          </cell>
          <cell r="AI1405" t="str">
            <v>01011002</v>
          </cell>
          <cell r="AJ1405" t="str">
            <v>Calidad</v>
          </cell>
          <cell r="AK1405" t="str">
            <v>ADM-002</v>
          </cell>
          <cell r="AL1405" t="str">
            <v>ADMINISTRACIÓN</v>
          </cell>
          <cell r="AM1405" t="str">
            <v>007</v>
          </cell>
          <cell r="AN1405" t="str">
            <v>Domingo</v>
          </cell>
          <cell r="AO1405" t="str">
            <v>000</v>
          </cell>
          <cell r="AP1405" t="str">
            <v>SIN DEFINIR</v>
          </cell>
          <cell r="AQ1405" t="str">
            <v>1</v>
          </cell>
          <cell r="AR1405">
            <v>41967</v>
          </cell>
          <cell r="AU1405" t="str">
            <v>A</v>
          </cell>
          <cell r="AW1405" t="str">
            <v>EPS010</v>
          </cell>
          <cell r="AX1405" t="str">
            <v>EPS SURA (ANTES SUSALUD)</v>
          </cell>
          <cell r="AY1405" t="str">
            <v>001</v>
          </cell>
          <cell r="AZ1405" t="str">
            <v>25-14</v>
          </cell>
          <cell r="BA1405" t="str">
            <v>COLPENSIONES</v>
          </cell>
          <cell r="BB1405" t="str">
            <v>001</v>
          </cell>
          <cell r="BC1405" t="str">
            <v>14-28</v>
          </cell>
          <cell r="BD1405" t="str">
            <v>ARL SURA</v>
          </cell>
          <cell r="BE1405" t="str">
            <v>001</v>
          </cell>
          <cell r="BF1405" t="str">
            <v>CCF04</v>
          </cell>
          <cell r="BG1405" t="str">
            <v>COMFAMA ANTIOQUIA</v>
          </cell>
          <cell r="BH1405" t="str">
            <v>C002</v>
          </cell>
          <cell r="BI1405" t="str">
            <v>CESANTÍAS FONDO NACIONAL DEL AHORRO</v>
          </cell>
          <cell r="BJ1405" t="str">
            <v>1701001</v>
          </cell>
          <cell r="BK1405" t="str">
            <v>002</v>
          </cell>
          <cell r="BL1405" t="str">
            <v>Quincenales</v>
          </cell>
          <cell r="BM1405" t="str">
            <v>TABLA</v>
          </cell>
          <cell r="BO1405" t="str">
            <v>001</v>
          </cell>
          <cell r="BP1405" t="str">
            <v>Salario interno pesos</v>
          </cell>
          <cell r="BQ1405">
            <v>5085000</v>
          </cell>
          <cell r="BR1405" t="str">
            <v>000000000000002</v>
          </cell>
          <cell r="BS1405" t="str">
            <v>COMPAÑÍA DE ALIMENTOS COLOMBIANOS CALCO S.A</v>
          </cell>
          <cell r="BT1405" t="str">
            <v>000000000047442</v>
          </cell>
          <cell r="BU1405" t="str">
            <v>CALIDAD</v>
          </cell>
          <cell r="BV1405" t="str">
            <v>000000000047575</v>
          </cell>
          <cell r="BW1405" t="str">
            <v>ANALISTA SENIOR DE CALIDAD</v>
          </cell>
          <cell r="BX1405" t="str">
            <v>000000000047918</v>
          </cell>
          <cell r="BY1405" t="str">
            <v>ANALISTA SENIOR DE CALIDAD</v>
          </cell>
          <cell r="BZ1405" t="str">
            <v>ana.alvarez@crepesywaffles.com</v>
          </cell>
          <cell r="CA1405" t="str">
            <v>220 - JORNADA MENSUAL 220 HORAS</v>
          </cell>
          <cell r="CB1405" t="str">
            <v>Ley 50</v>
          </cell>
          <cell r="CC1405" t="str">
            <v>1 - Indefinido</v>
          </cell>
          <cell r="CD1405" t="str">
            <v>APORTA</v>
          </cell>
          <cell r="CE1405" t="str">
            <v>APORTA</v>
          </cell>
          <cell r="CF1405" t="str">
            <v>APORTA</v>
          </cell>
          <cell r="CG1405">
            <v>0.52200000000000002</v>
          </cell>
          <cell r="CH1405" t="str">
            <v>SIN AUXILIO</v>
          </cell>
          <cell r="CI1405" t="str">
            <v>SIN AUXILIO</v>
          </cell>
          <cell r="CJ1405" t="str">
            <v>SIN AUXILIO</v>
          </cell>
          <cell r="CK1405" t="str">
            <v>Sueldo fijo</v>
          </cell>
          <cell r="CL1405" t="str">
            <v>Dependiente</v>
          </cell>
          <cell r="CM1405" t="str">
            <v>No aplica</v>
          </cell>
          <cell r="CN1405" t="str">
            <v>N</v>
          </cell>
          <cell r="CQ1405" t="str">
            <v>220</v>
          </cell>
          <cell r="CR1405" t="str">
            <v>Tiempo Completo 220</v>
          </cell>
          <cell r="CS1405" t="str">
            <v>31</v>
          </cell>
          <cell r="CT1405" t="str">
            <v>000000000047484</v>
          </cell>
          <cell r="CU1405" t="str">
            <v>ADMINISTRACIÓN</v>
          </cell>
          <cell r="CW1405" t="str">
            <v>000</v>
          </cell>
          <cell r="CX1405" t="str">
            <v>ALVAREZ ARANGO ANA LUCIA</v>
          </cell>
        </row>
        <row r="1406">
          <cell r="A1406">
            <v>43629573</v>
          </cell>
          <cell r="B1406" t="str">
            <v>MONICA</v>
          </cell>
          <cell r="C1406" t="str">
            <v>YANETH</v>
          </cell>
          <cell r="D1406" t="str">
            <v>ORTIZ</v>
          </cell>
          <cell r="E1406" t="str">
            <v>FERREIRA</v>
          </cell>
          <cell r="F1406">
            <v>27889</v>
          </cell>
          <cell r="G1406" t="str">
            <v>169 - COLOMBIA</v>
          </cell>
          <cell r="H1406" t="str">
            <v>05 - ANTIOQUIA</v>
          </cell>
          <cell r="I1406" t="str">
            <v>MEDELLIN</v>
          </cell>
          <cell r="J1406" t="str">
            <v>CL 19 A 80 151</v>
          </cell>
          <cell r="K1406" t="str">
            <v>Belen</v>
          </cell>
          <cell r="L1406" t="str">
            <v>3007864112</v>
          </cell>
          <cell r="M1406" t="str">
            <v>CO</v>
          </cell>
          <cell r="N1406" t="str">
            <v>BANCOLOMBIA</v>
          </cell>
          <cell r="O1406" t="str">
            <v>24583090076</v>
          </cell>
          <cell r="P1406" t="str">
            <v>AHORRO</v>
          </cell>
          <cell r="Q1406" t="str">
            <v>CÉDULA DE CIUDADANÍA</v>
          </cell>
          <cell r="R1406">
            <v>43629573</v>
          </cell>
          <cell r="S1406" t="str">
            <v>Medellin</v>
          </cell>
          <cell r="U1406" t="str">
            <v>05 - ANTIOQUIA</v>
          </cell>
          <cell r="V1406" t="str">
            <v>MEDELLIN</v>
          </cell>
          <cell r="W1406" t="str">
            <v>DIVORCIADO</v>
          </cell>
          <cell r="X1406" t="str">
            <v>0</v>
          </cell>
          <cell r="Z1406">
            <v>0</v>
          </cell>
          <cell r="AA1406" t="str">
            <v>0</v>
          </cell>
          <cell r="AB1406" t="str">
            <v>005</v>
          </cell>
          <cell r="AC1406" t="str">
            <v>UNIVERSITARIO</v>
          </cell>
          <cell r="AD1406" t="str">
            <v>F</v>
          </cell>
          <cell r="AE1406" t="str">
            <v>002</v>
          </cell>
          <cell r="AF1406" t="str">
            <v>COMPAÑÍA DE ALIMENTOS COLOMBIANOS CALCO S.A</v>
          </cell>
          <cell r="AG1406" t="str">
            <v>52</v>
          </cell>
          <cell r="AH1406" t="str">
            <v>VENTAS</v>
          </cell>
          <cell r="AI1406" t="str">
            <v>02008003</v>
          </cell>
          <cell r="AJ1406" t="str">
            <v>Puntos de Venta</v>
          </cell>
          <cell r="AK1406" t="str">
            <v>R15-002</v>
          </cell>
          <cell r="AL1406" t="str">
            <v>FLORIDA PARQUE COMERCIAL</v>
          </cell>
          <cell r="AM1406" t="str">
            <v>007</v>
          </cell>
          <cell r="AN1406" t="str">
            <v>Domingo</v>
          </cell>
          <cell r="AO1406" t="str">
            <v>000</v>
          </cell>
          <cell r="AP1406" t="str">
            <v>SIN DEFINIR</v>
          </cell>
          <cell r="AQ1406" t="str">
            <v>1</v>
          </cell>
          <cell r="AR1406">
            <v>42326</v>
          </cell>
          <cell r="AU1406" t="str">
            <v>A</v>
          </cell>
          <cell r="AW1406" t="str">
            <v>EPS010</v>
          </cell>
          <cell r="AX1406" t="str">
            <v>EPS SURA (ANTES SUSALUD)</v>
          </cell>
          <cell r="AY1406" t="str">
            <v>001</v>
          </cell>
          <cell r="AZ1406" t="str">
            <v>25-14</v>
          </cell>
          <cell r="BA1406" t="str">
            <v>COLPENSIONES</v>
          </cell>
          <cell r="BB1406" t="str">
            <v>001</v>
          </cell>
          <cell r="BC1406" t="str">
            <v>14-28</v>
          </cell>
          <cell r="BD1406" t="str">
            <v>ARL SURA</v>
          </cell>
          <cell r="BE1406" t="str">
            <v>001</v>
          </cell>
          <cell r="BF1406" t="str">
            <v>CCF04</v>
          </cell>
          <cell r="BG1406" t="str">
            <v>COMFAMA ANTIOQUIA</v>
          </cell>
          <cell r="BH1406" t="str">
            <v>C005</v>
          </cell>
          <cell r="BI1406" t="str">
            <v>CESANTÍAS PROTECCIÓN S. A.</v>
          </cell>
          <cell r="BJ1406" t="str">
            <v>3561101</v>
          </cell>
          <cell r="BK1406" t="str">
            <v>002</v>
          </cell>
          <cell r="BL1406" t="str">
            <v>Quincenales</v>
          </cell>
          <cell r="BM1406" t="str">
            <v>%</v>
          </cell>
          <cell r="BN1406">
            <v>0</v>
          </cell>
          <cell r="BO1406" t="str">
            <v>001</v>
          </cell>
          <cell r="BP1406" t="str">
            <v>Salario interno pesos</v>
          </cell>
          <cell r="BQ1406">
            <v>6964000</v>
          </cell>
          <cell r="BR1406" t="str">
            <v>000000000000002</v>
          </cell>
          <cell r="BS1406" t="str">
            <v>COMPAÑÍA DE ALIMENTOS COLOMBIANOS CALCO S.A</v>
          </cell>
          <cell r="BT1406" t="str">
            <v>000000000047470</v>
          </cell>
          <cell r="BU1406" t="str">
            <v>PUNTOS DE VENTA</v>
          </cell>
          <cell r="BV1406" t="str">
            <v>000000000047688</v>
          </cell>
          <cell r="BW1406" t="str">
            <v>GERENTE PUNTO DE VENTA</v>
          </cell>
          <cell r="BX1406" t="str">
            <v>000000000048989</v>
          </cell>
          <cell r="BY1406" t="str">
            <v>GERENTE PUNTO DE VENTA</v>
          </cell>
          <cell r="BZ1406" t="str">
            <v>ferreirasmoda@gmail.com</v>
          </cell>
          <cell r="CA1406" t="str">
            <v>220 - JORNADA MENSUAL 220 HORAS</v>
          </cell>
          <cell r="CB1406" t="str">
            <v>Ley 50</v>
          </cell>
          <cell r="CC1406" t="str">
            <v>1 - Indefinido</v>
          </cell>
          <cell r="CD1406" t="str">
            <v>APORTA</v>
          </cell>
          <cell r="CE1406" t="str">
            <v>APORTA</v>
          </cell>
          <cell r="CF1406" t="str">
            <v>APORTA</v>
          </cell>
          <cell r="CG1406">
            <v>2.4359999999999999</v>
          </cell>
          <cell r="CH1406" t="str">
            <v>SIN AUXILIO</v>
          </cell>
          <cell r="CI1406" t="str">
            <v>SIN AUXILIO</v>
          </cell>
          <cell r="CJ1406" t="str">
            <v>SIN AUXILIO</v>
          </cell>
          <cell r="CK1406" t="str">
            <v>Sueldo fijo</v>
          </cell>
          <cell r="CL1406" t="str">
            <v>Dependiente</v>
          </cell>
          <cell r="CM1406" t="str">
            <v>No aplica</v>
          </cell>
          <cell r="CN1406" t="str">
            <v>N</v>
          </cell>
          <cell r="CQ1406" t="str">
            <v>220</v>
          </cell>
          <cell r="CR1406" t="str">
            <v>Tiempo Completo 220</v>
          </cell>
          <cell r="CS1406" t="str">
            <v>31</v>
          </cell>
          <cell r="CT1406" t="str">
            <v>000000000047512</v>
          </cell>
          <cell r="CU1406" t="str">
            <v>FLORIDA PARQUE COMERCIAL</v>
          </cell>
          <cell r="CW1406" t="str">
            <v>000</v>
          </cell>
          <cell r="CX1406" t="str">
            <v>ORTIZ FERREIRA MONICA YANETH</v>
          </cell>
        </row>
        <row r="1407">
          <cell r="A1407">
            <v>43629857</v>
          </cell>
          <cell r="B1407" t="str">
            <v>PAULA</v>
          </cell>
          <cell r="C1407" t="str">
            <v>ANDREA</v>
          </cell>
          <cell r="D1407" t="str">
            <v>SANCHEZ</v>
          </cell>
          <cell r="E1407" t="str">
            <v>DUQUE</v>
          </cell>
          <cell r="F1407">
            <v>27946</v>
          </cell>
          <cell r="G1407" t="str">
            <v>169 - COLOMBIA</v>
          </cell>
          <cell r="H1407" t="str">
            <v>05 - ANTIOQUIA</v>
          </cell>
          <cell r="I1407" t="str">
            <v>MEDELLIN</v>
          </cell>
          <cell r="J1407" t="str">
            <v>CL 68 A 32 46 AP 201</v>
          </cell>
          <cell r="K1407" t="str">
            <v>Manrique</v>
          </cell>
          <cell r="L1407" t="str">
            <v>3193437539</v>
          </cell>
          <cell r="M1407" t="str">
            <v>CO</v>
          </cell>
          <cell r="N1407" t="str">
            <v>BANCOLOMBIA</v>
          </cell>
          <cell r="O1407" t="str">
            <v>25525123831</v>
          </cell>
          <cell r="P1407" t="str">
            <v>AHORRO</v>
          </cell>
          <cell r="Q1407" t="str">
            <v>CÉDULA DE CIUDADANÍA</v>
          </cell>
          <cell r="R1407">
            <v>43629857</v>
          </cell>
          <cell r="S1407" t="str">
            <v>Medellin</v>
          </cell>
          <cell r="U1407" t="str">
            <v>05 - ANTIOQUIA</v>
          </cell>
          <cell r="V1407" t="str">
            <v>MEDELLIN</v>
          </cell>
          <cell r="W1407" t="str">
            <v>SOLTERO</v>
          </cell>
          <cell r="X1407" t="str">
            <v>0</v>
          </cell>
          <cell r="Z1407">
            <v>0</v>
          </cell>
          <cell r="AA1407" t="str">
            <v>0</v>
          </cell>
          <cell r="AB1407" t="str">
            <v>002</v>
          </cell>
          <cell r="AC1407" t="str">
            <v>BACHILLERATO</v>
          </cell>
          <cell r="AD1407" t="str">
            <v>F</v>
          </cell>
          <cell r="AE1407" t="str">
            <v>002</v>
          </cell>
          <cell r="AF1407" t="str">
            <v>COMPAÑÍA DE ALIMENTOS COLOMBIANOS CALCO S.A</v>
          </cell>
          <cell r="AG1407" t="str">
            <v>52</v>
          </cell>
          <cell r="AH1407" t="str">
            <v>VENTAS</v>
          </cell>
          <cell r="AI1407" t="str">
            <v>02008003</v>
          </cell>
          <cell r="AJ1407" t="str">
            <v>Puntos de Venta</v>
          </cell>
          <cell r="AK1407" t="str">
            <v>R20-002</v>
          </cell>
          <cell r="AL1407" t="str">
            <v>VIVA ENVIGADO</v>
          </cell>
          <cell r="AM1407" t="str">
            <v>007</v>
          </cell>
          <cell r="AN1407" t="str">
            <v>Domingo</v>
          </cell>
          <cell r="AO1407" t="str">
            <v>000</v>
          </cell>
          <cell r="AP1407" t="str">
            <v>SIN DEFINIR</v>
          </cell>
          <cell r="AQ1407" t="str">
            <v>1</v>
          </cell>
          <cell r="AR1407">
            <v>36731</v>
          </cell>
          <cell r="AU1407" t="str">
            <v>A</v>
          </cell>
          <cell r="AW1407" t="str">
            <v>EPS010</v>
          </cell>
          <cell r="AX1407" t="str">
            <v>EPS SURA (ANTES SUSALUD)</v>
          </cell>
          <cell r="AY1407" t="str">
            <v>001</v>
          </cell>
          <cell r="AZ1407" t="str">
            <v>25-14</v>
          </cell>
          <cell r="BA1407" t="str">
            <v>COLPENSIONES</v>
          </cell>
          <cell r="BB1407" t="str">
            <v>001</v>
          </cell>
          <cell r="BC1407" t="str">
            <v>14-28</v>
          </cell>
          <cell r="BD1407" t="str">
            <v>ARL SURA</v>
          </cell>
          <cell r="BE1407" t="str">
            <v>001</v>
          </cell>
          <cell r="BF1407" t="str">
            <v>CCF04</v>
          </cell>
          <cell r="BG1407" t="str">
            <v>COMFAMA ANTIOQUIA</v>
          </cell>
          <cell r="BH1407" t="str">
            <v>C005</v>
          </cell>
          <cell r="BI1407" t="str">
            <v>CESANTÍAS PROTECCIÓN S. A.</v>
          </cell>
          <cell r="BJ1407" t="str">
            <v>3561101</v>
          </cell>
          <cell r="BK1407" t="str">
            <v>002</v>
          </cell>
          <cell r="BL1407" t="str">
            <v>Quincenales</v>
          </cell>
          <cell r="BM1407" t="str">
            <v>%</v>
          </cell>
          <cell r="BN1407">
            <v>0</v>
          </cell>
          <cell r="BO1407" t="str">
            <v>001</v>
          </cell>
          <cell r="BP1407" t="str">
            <v>Salario interno pesos</v>
          </cell>
          <cell r="BQ1407">
            <v>7940000</v>
          </cell>
          <cell r="BR1407" t="str">
            <v>000000000000002</v>
          </cell>
          <cell r="BS1407" t="str">
            <v>COMPAÑÍA DE ALIMENTOS COLOMBIANOS CALCO S.A</v>
          </cell>
          <cell r="BT1407" t="str">
            <v>000000000047470</v>
          </cell>
          <cell r="BU1407" t="str">
            <v>PUNTOS DE VENTA</v>
          </cell>
          <cell r="BV1407" t="str">
            <v>000000000047688</v>
          </cell>
          <cell r="BW1407" t="str">
            <v>GERENTE PUNTO DE VENTA</v>
          </cell>
          <cell r="BX1407" t="str">
            <v>000000000049222</v>
          </cell>
          <cell r="BY1407" t="str">
            <v>GERENTE PUNTO DE VENTA</v>
          </cell>
          <cell r="BZ1407" t="str">
            <v>paula.lus@hotmail.com</v>
          </cell>
          <cell r="CA1407" t="str">
            <v>220 - JORNADA MENSUAL 220 HORAS</v>
          </cell>
          <cell r="CB1407" t="str">
            <v>Ley 50</v>
          </cell>
          <cell r="CC1407" t="str">
            <v>1 - Indefinido</v>
          </cell>
          <cell r="CD1407" t="str">
            <v>APORTA</v>
          </cell>
          <cell r="CE1407" t="str">
            <v>APORTA</v>
          </cell>
          <cell r="CF1407" t="str">
            <v>APORTA</v>
          </cell>
          <cell r="CG1407">
            <v>2.4359999999999999</v>
          </cell>
          <cell r="CH1407" t="str">
            <v>SIN AUXILIO</v>
          </cell>
          <cell r="CI1407" t="str">
            <v>SIN AUXILIO</v>
          </cell>
          <cell r="CJ1407" t="str">
            <v>SIN AUXILIO</v>
          </cell>
          <cell r="CK1407" t="str">
            <v>Sueldo fijo</v>
          </cell>
          <cell r="CL1407" t="str">
            <v>Dependiente</v>
          </cell>
          <cell r="CM1407" t="str">
            <v>No aplica</v>
          </cell>
          <cell r="CN1407" t="str">
            <v>N</v>
          </cell>
          <cell r="CQ1407" t="str">
            <v>220</v>
          </cell>
          <cell r="CR1407" t="str">
            <v>Tiempo Completo 220</v>
          </cell>
          <cell r="CS1407" t="str">
            <v>31</v>
          </cell>
          <cell r="CT1407" t="str">
            <v>000000000047517</v>
          </cell>
          <cell r="CU1407" t="str">
            <v>VIVA ENVIGADO</v>
          </cell>
          <cell r="CW1407" t="str">
            <v>000</v>
          </cell>
          <cell r="CX1407" t="str">
            <v>SANCHEZ DUQUE PAULA ANDREA</v>
          </cell>
        </row>
        <row r="1408">
          <cell r="A1408">
            <v>43630064</v>
          </cell>
          <cell r="B1408" t="str">
            <v>PAULA</v>
          </cell>
          <cell r="C1408" t="str">
            <v>ANDREA</v>
          </cell>
          <cell r="D1408" t="str">
            <v>QUINTERO</v>
          </cell>
          <cell r="E1408" t="str">
            <v>LOPEZ</v>
          </cell>
          <cell r="F1408">
            <v>28157</v>
          </cell>
          <cell r="G1408" t="str">
            <v>169 - COLOMBIA</v>
          </cell>
          <cell r="H1408" t="str">
            <v>05 - ANTIOQUIA</v>
          </cell>
          <cell r="I1408" t="str">
            <v>MEDELLIN</v>
          </cell>
          <cell r="J1408" t="str">
            <v>CR 33 B 34 68 IN 124</v>
          </cell>
          <cell r="K1408" t="str">
            <v>Loreto</v>
          </cell>
          <cell r="L1408" t="str">
            <v>3207899183___</v>
          </cell>
          <cell r="M1408" t="str">
            <v>CO</v>
          </cell>
          <cell r="N1408" t="str">
            <v>BANCOLOMBIA</v>
          </cell>
          <cell r="O1408" t="str">
            <v>25524881465</v>
          </cell>
          <cell r="P1408" t="str">
            <v>AHORRO</v>
          </cell>
          <cell r="Q1408" t="str">
            <v>CÉDULA DE CIUDADANÍA</v>
          </cell>
          <cell r="R1408">
            <v>43630064</v>
          </cell>
          <cell r="S1408" t="str">
            <v>Medellin</v>
          </cell>
          <cell r="U1408" t="str">
            <v>05 - ANTIOQUIA</v>
          </cell>
          <cell r="V1408" t="str">
            <v>MEDELLIN</v>
          </cell>
          <cell r="W1408" t="str">
            <v>SOLTERO</v>
          </cell>
          <cell r="X1408" t="str">
            <v>0</v>
          </cell>
          <cell r="Z1408">
            <v>0</v>
          </cell>
          <cell r="AA1408" t="str">
            <v>0</v>
          </cell>
          <cell r="AB1408" t="str">
            <v>004</v>
          </cell>
          <cell r="AC1408" t="str">
            <v>TECNOLÓGICO</v>
          </cell>
          <cell r="AD1408" t="str">
            <v>F</v>
          </cell>
          <cell r="AE1408" t="str">
            <v>002</v>
          </cell>
          <cell r="AF1408" t="str">
            <v>COMPAÑÍA DE ALIMENTOS COLOMBIANOS CALCO S.A</v>
          </cell>
          <cell r="AG1408" t="str">
            <v>51</v>
          </cell>
          <cell r="AH1408" t="str">
            <v xml:space="preserve">ADMINISTRACION  </v>
          </cell>
          <cell r="AI1408" t="str">
            <v>01004003</v>
          </cell>
          <cell r="AJ1408" t="str">
            <v>Servicios Generales</v>
          </cell>
          <cell r="AK1408" t="str">
            <v>ADM-002</v>
          </cell>
          <cell r="AL1408" t="str">
            <v>ADMINISTRACIÓN</v>
          </cell>
          <cell r="AM1408" t="str">
            <v>007</v>
          </cell>
          <cell r="AN1408" t="str">
            <v>Domingo</v>
          </cell>
          <cell r="AO1408" t="str">
            <v>000</v>
          </cell>
          <cell r="AP1408" t="str">
            <v>SIN DEFINIR</v>
          </cell>
          <cell r="AQ1408" t="str">
            <v>1</v>
          </cell>
          <cell r="AR1408">
            <v>38782</v>
          </cell>
          <cell r="AU1408" t="str">
            <v>A</v>
          </cell>
          <cell r="AW1408" t="str">
            <v>EPS005</v>
          </cell>
          <cell r="AX1408" t="str">
            <v>SANITAS</v>
          </cell>
          <cell r="AY1408" t="str">
            <v>001</v>
          </cell>
          <cell r="AZ1408" t="str">
            <v>25-14</v>
          </cell>
          <cell r="BA1408" t="str">
            <v>COLPENSIONES</v>
          </cell>
          <cell r="BB1408" t="str">
            <v>001</v>
          </cell>
          <cell r="BC1408" t="str">
            <v>14-28</v>
          </cell>
          <cell r="BD1408" t="str">
            <v>ARL SURA</v>
          </cell>
          <cell r="BE1408" t="str">
            <v>001</v>
          </cell>
          <cell r="BF1408" t="str">
            <v>CCF04</v>
          </cell>
          <cell r="BG1408" t="str">
            <v>COMFAMA ANTIOQUIA</v>
          </cell>
          <cell r="BH1408" t="str">
            <v>C005</v>
          </cell>
          <cell r="BI1408" t="str">
            <v>CESANTÍAS PROTECCIÓN S. A.</v>
          </cell>
          <cell r="BJ1408" t="str">
            <v>1701001</v>
          </cell>
          <cell r="BK1408" t="str">
            <v>002</v>
          </cell>
          <cell r="BL1408" t="str">
            <v>Quincenales</v>
          </cell>
          <cell r="BM1408" t="str">
            <v>TABLA</v>
          </cell>
          <cell r="BO1408" t="str">
            <v>001</v>
          </cell>
          <cell r="BP1408" t="str">
            <v>Salario interno pesos</v>
          </cell>
          <cell r="BQ1408">
            <v>4814000</v>
          </cell>
          <cell r="BR1408" t="str">
            <v>000000000000002</v>
          </cell>
          <cell r="BS1408" t="str">
            <v>COMPAÑÍA DE ALIMENTOS COLOMBIANOS CALCO S.A</v>
          </cell>
          <cell r="BT1408" t="str">
            <v>000000000047478</v>
          </cell>
          <cell r="BU1408" t="str">
            <v>SERVICIOS GENERALES</v>
          </cell>
          <cell r="BV1408" t="str">
            <v>000000000047656</v>
          </cell>
          <cell r="BW1408" t="str">
            <v>COORDINADORA CENTRO DE SERVICIOS</v>
          </cell>
          <cell r="BX1408" t="str">
            <v>000000000047825</v>
          </cell>
          <cell r="BY1408" t="str">
            <v>COORDINADORA CENTRO DE SERVICIOS</v>
          </cell>
          <cell r="BZ1408" t="str">
            <v>paula.q.l@hotmail.com</v>
          </cell>
          <cell r="CA1408" t="str">
            <v>220 - JORNADA MENSUAL 220 HORAS</v>
          </cell>
          <cell r="CB1408" t="str">
            <v>Ley 50</v>
          </cell>
          <cell r="CC1408" t="str">
            <v>1 - Indefinido</v>
          </cell>
          <cell r="CD1408" t="str">
            <v>APORTA</v>
          </cell>
          <cell r="CE1408" t="str">
            <v>APORTA</v>
          </cell>
          <cell r="CF1408" t="str">
            <v>APORTA</v>
          </cell>
          <cell r="CG1408">
            <v>0.52200000000000002</v>
          </cell>
          <cell r="CH1408" t="str">
            <v>SIN AUXILIO</v>
          </cell>
          <cell r="CI1408" t="str">
            <v>SIN AUXILIO</v>
          </cell>
          <cell r="CJ1408" t="str">
            <v>SIN AUXILIO</v>
          </cell>
          <cell r="CK1408" t="str">
            <v>Sueldo fijo</v>
          </cell>
          <cell r="CL1408" t="str">
            <v>Dependiente</v>
          </cell>
          <cell r="CM1408" t="str">
            <v>No aplica</v>
          </cell>
          <cell r="CN1408" t="str">
            <v>N</v>
          </cell>
          <cell r="CQ1408" t="str">
            <v>220</v>
          </cell>
          <cell r="CR1408" t="str">
            <v>Tiempo Completo 220</v>
          </cell>
          <cell r="CS1408" t="str">
            <v>31</v>
          </cell>
          <cell r="CT1408" t="str">
            <v>000000000047484</v>
          </cell>
          <cell r="CU1408" t="str">
            <v>ADMINISTRACIÓN</v>
          </cell>
          <cell r="CW1408" t="str">
            <v>000</v>
          </cell>
          <cell r="CX1408" t="str">
            <v>QUINTERO LOPEZ PAULA ANDREA</v>
          </cell>
        </row>
        <row r="1409">
          <cell r="A1409">
            <v>43630782</v>
          </cell>
          <cell r="B1409" t="str">
            <v>LILIANA</v>
          </cell>
          <cell r="C1409" t="str">
            <v>MARIA</v>
          </cell>
          <cell r="D1409" t="str">
            <v>MOSQUERA</v>
          </cell>
          <cell r="E1409" t="str">
            <v>MOSQUERA</v>
          </cell>
          <cell r="F1409">
            <v>28280</v>
          </cell>
          <cell r="G1409" t="str">
            <v>169 - COLOMBIA</v>
          </cell>
          <cell r="H1409" t="str">
            <v>05 - ANTIOQUIA</v>
          </cell>
          <cell r="I1409" t="str">
            <v>MEDELLIN</v>
          </cell>
          <cell r="J1409" t="str">
            <v>CR 11C 49 72 INT 301</v>
          </cell>
          <cell r="K1409" t="str">
            <v>Buenos Aires</v>
          </cell>
          <cell r="L1409" t="str">
            <v>3053564055</v>
          </cell>
          <cell r="M1409" t="str">
            <v>CO</v>
          </cell>
          <cell r="N1409" t="str">
            <v>BANCOLOMBIA</v>
          </cell>
          <cell r="O1409" t="str">
            <v>25524894061</v>
          </cell>
          <cell r="P1409" t="str">
            <v>AHORRO</v>
          </cell>
          <cell r="Q1409" t="str">
            <v>CÉDULA DE CIUDADANÍA</v>
          </cell>
          <cell r="R1409">
            <v>43630782</v>
          </cell>
          <cell r="S1409" t="str">
            <v>Medellin</v>
          </cell>
          <cell r="U1409" t="str">
            <v>05 - ANTIOQUIA</v>
          </cell>
          <cell r="V1409" t="str">
            <v>MEDELLIN</v>
          </cell>
          <cell r="W1409" t="str">
            <v>SOLTERO</v>
          </cell>
          <cell r="X1409" t="str">
            <v>0</v>
          </cell>
          <cell r="Z1409">
            <v>0</v>
          </cell>
          <cell r="AA1409" t="str">
            <v>0</v>
          </cell>
          <cell r="AB1409" t="str">
            <v>002</v>
          </cell>
          <cell r="AC1409" t="str">
            <v>BACHILLERATO</v>
          </cell>
          <cell r="AD1409" t="str">
            <v>F</v>
          </cell>
          <cell r="AE1409" t="str">
            <v>002</v>
          </cell>
          <cell r="AF1409" t="str">
            <v>COMPAÑÍA DE ALIMENTOS COLOMBIANOS CALCO S.A</v>
          </cell>
          <cell r="AG1409" t="str">
            <v>52</v>
          </cell>
          <cell r="AH1409" t="str">
            <v>VENTAS</v>
          </cell>
          <cell r="AI1409" t="str">
            <v>02008010</v>
          </cell>
          <cell r="AJ1409" t="str">
            <v>DOMICILIOS</v>
          </cell>
          <cell r="AK1409" t="str">
            <v>OPR-002</v>
          </cell>
          <cell r="AL1409" t="str">
            <v>OPERACIÓN</v>
          </cell>
          <cell r="AM1409" t="str">
            <v>007</v>
          </cell>
          <cell r="AN1409" t="str">
            <v>Domingo</v>
          </cell>
          <cell r="AO1409" t="str">
            <v>000</v>
          </cell>
          <cell r="AP1409" t="str">
            <v>SIN DEFINIR</v>
          </cell>
          <cell r="AQ1409" t="str">
            <v>2</v>
          </cell>
          <cell r="AR1409">
            <v>44231</v>
          </cell>
          <cell r="AU1409" t="str">
            <v>A</v>
          </cell>
          <cell r="AW1409" t="str">
            <v>EPS002</v>
          </cell>
          <cell r="AX1409" t="str">
            <v>SALUD TOTAL</v>
          </cell>
          <cell r="AY1409" t="str">
            <v>001</v>
          </cell>
          <cell r="AZ1409" t="str">
            <v>231001</v>
          </cell>
          <cell r="BA1409" t="str">
            <v>COLFONDOS</v>
          </cell>
          <cell r="BB1409" t="str">
            <v>001</v>
          </cell>
          <cell r="BC1409" t="str">
            <v>14-28</v>
          </cell>
          <cell r="BD1409" t="str">
            <v>ARL SURA</v>
          </cell>
          <cell r="BE1409" t="str">
            <v>001</v>
          </cell>
          <cell r="BF1409" t="str">
            <v>CCF04</v>
          </cell>
          <cell r="BG1409" t="str">
            <v>COMFAMA ANTIOQUIA</v>
          </cell>
          <cell r="BH1409" t="str">
            <v>C001</v>
          </cell>
          <cell r="BI1409" t="str">
            <v>CESANTÍAS COLFONDOS</v>
          </cell>
          <cell r="BJ1409" t="str">
            <v>3561101</v>
          </cell>
          <cell r="BK1409" t="str">
            <v>002</v>
          </cell>
          <cell r="BL1409" t="str">
            <v>Quincenales</v>
          </cell>
          <cell r="BM1409" t="str">
            <v>TABLA</v>
          </cell>
          <cell r="BO1409" t="str">
            <v>001</v>
          </cell>
          <cell r="BP1409" t="str">
            <v>Salario interno pesos</v>
          </cell>
          <cell r="BQ1409">
            <v>1750905</v>
          </cell>
          <cell r="BR1409" t="str">
            <v>000000000000002</v>
          </cell>
          <cell r="BS1409" t="str">
            <v>COMPAÑÍA DE ALIMENTOS COLOMBIANOS CALCO S.A</v>
          </cell>
          <cell r="BT1409" t="str">
            <v>000000000047470</v>
          </cell>
          <cell r="BU1409" t="str">
            <v>PUNTOS DE VENTA</v>
          </cell>
          <cell r="BV1409" t="str">
            <v>000000000047620</v>
          </cell>
          <cell r="BW1409" t="str">
            <v>AUXILIAR DE RESTAURANTE</v>
          </cell>
          <cell r="BX1409" t="str">
            <v>000000000048213</v>
          </cell>
          <cell r="BY1409" t="str">
            <v>AUXILIAR DE RESTAURANTE</v>
          </cell>
          <cell r="BZ1409" t="str">
            <v>semillerodelili@gmail.com</v>
          </cell>
          <cell r="CA1409" t="str">
            <v>220 - JORNADA MENSUAL 220 HORAS</v>
          </cell>
          <cell r="CB1409" t="str">
            <v>Ley 50</v>
          </cell>
          <cell r="CC1409" t="str">
            <v>1 - Indefinido</v>
          </cell>
          <cell r="CD1409" t="str">
            <v>APORTA</v>
          </cell>
          <cell r="CE1409" t="str">
            <v>APORTA</v>
          </cell>
          <cell r="CF1409" t="str">
            <v>APORTA</v>
          </cell>
          <cell r="CG1409">
            <v>2.4359999999999999</v>
          </cell>
          <cell r="CH1409" t="str">
            <v>SIN AUXILIO</v>
          </cell>
          <cell r="CI1409" t="str">
            <v>SIN AUXILIO</v>
          </cell>
          <cell r="CJ1409" t="str">
            <v>SIN AUXILIO</v>
          </cell>
          <cell r="CK1409" t="str">
            <v>Sueldo fijo</v>
          </cell>
          <cell r="CL1409" t="str">
            <v>Dependiente</v>
          </cell>
          <cell r="CM1409" t="str">
            <v>No aplica</v>
          </cell>
          <cell r="CN1409" t="str">
            <v>S</v>
          </cell>
          <cell r="CQ1409" t="str">
            <v>220</v>
          </cell>
          <cell r="CR1409" t="str">
            <v>Tiempo Completo 220</v>
          </cell>
          <cell r="CS1409" t="str">
            <v>31</v>
          </cell>
          <cell r="CT1409" t="str">
            <v>000000000047495</v>
          </cell>
          <cell r="CU1409" t="str">
            <v>OPERACIÓN</v>
          </cell>
          <cell r="CW1409" t="str">
            <v>000</v>
          </cell>
          <cell r="CX1409" t="str">
            <v>MOSQUERA MOSQUERA LILIANA MARIA</v>
          </cell>
        </row>
        <row r="1410">
          <cell r="A1410">
            <v>43631423</v>
          </cell>
          <cell r="B1410" t="str">
            <v>SIRA</v>
          </cell>
          <cell r="C1410" t="str">
            <v>MARINA</v>
          </cell>
          <cell r="D1410" t="str">
            <v>LOZANO</v>
          </cell>
          <cell r="E1410" t="str">
            <v>ASPRILLA</v>
          </cell>
          <cell r="F1410">
            <v>27765</v>
          </cell>
          <cell r="G1410" t="str">
            <v>169 - COLOMBIA</v>
          </cell>
          <cell r="H1410" t="str">
            <v>27 - CHOCO</v>
          </cell>
          <cell r="I1410" t="str">
            <v>QUIBDO</v>
          </cell>
          <cell r="J1410" t="str">
            <v>CR 65 DD 16 19 INT 2020</v>
          </cell>
          <cell r="K1410" t="str">
            <v>Llanadas Golond</v>
          </cell>
          <cell r="L1410" t="str">
            <v>3044962590</v>
          </cell>
          <cell r="M1410" t="str">
            <v>CO</v>
          </cell>
          <cell r="N1410" t="str">
            <v>BANCOLOMBIA</v>
          </cell>
          <cell r="O1410" t="str">
            <v>34200001755</v>
          </cell>
          <cell r="P1410" t="str">
            <v>AHORRO</v>
          </cell>
          <cell r="Q1410" t="str">
            <v>CÉDULA DE CIUDADANÍA</v>
          </cell>
          <cell r="R1410">
            <v>43631423</v>
          </cell>
          <cell r="S1410" t="str">
            <v>Medellin</v>
          </cell>
          <cell r="U1410" t="str">
            <v>05 - ANTIOQUIA</v>
          </cell>
          <cell r="V1410" t="str">
            <v>MEDELLIN</v>
          </cell>
          <cell r="W1410" t="str">
            <v>UNION LIBRE</v>
          </cell>
          <cell r="X1410" t="str">
            <v>0</v>
          </cell>
          <cell r="Z1410">
            <v>0</v>
          </cell>
          <cell r="AA1410" t="str">
            <v>0</v>
          </cell>
          <cell r="AB1410" t="str">
            <v>001</v>
          </cell>
          <cell r="AC1410" t="str">
            <v>PRIMARIA</v>
          </cell>
          <cell r="AD1410" t="str">
            <v>F</v>
          </cell>
          <cell r="AE1410" t="str">
            <v>002</v>
          </cell>
          <cell r="AF1410" t="str">
            <v>COMPAÑÍA DE ALIMENTOS COLOMBIANOS CALCO S.A</v>
          </cell>
          <cell r="AG1410" t="str">
            <v>52</v>
          </cell>
          <cell r="AH1410" t="str">
            <v>VENTAS</v>
          </cell>
          <cell r="AI1410" t="str">
            <v>02008003</v>
          </cell>
          <cell r="AJ1410" t="str">
            <v>Puntos de Venta</v>
          </cell>
          <cell r="AK1410" t="str">
            <v>R06-002</v>
          </cell>
          <cell r="AL1410" t="str">
            <v>OVIEDO</v>
          </cell>
          <cell r="AM1410" t="str">
            <v>007</v>
          </cell>
          <cell r="AN1410" t="str">
            <v>Domingo</v>
          </cell>
          <cell r="AO1410" t="str">
            <v>000</v>
          </cell>
          <cell r="AP1410" t="str">
            <v>SIN DEFINIR</v>
          </cell>
          <cell r="AQ1410" t="str">
            <v>2</v>
          </cell>
          <cell r="AR1410">
            <v>44088</v>
          </cell>
          <cell r="AU1410" t="str">
            <v>A</v>
          </cell>
          <cell r="AW1410" t="str">
            <v>EPS010</v>
          </cell>
          <cell r="AX1410" t="str">
            <v>EPS SURA (ANTES SUSALUD)</v>
          </cell>
          <cell r="AY1410" t="str">
            <v>001</v>
          </cell>
          <cell r="AZ1410" t="str">
            <v>25-14</v>
          </cell>
          <cell r="BA1410" t="str">
            <v>COLPENSIONES</v>
          </cell>
          <cell r="BB1410" t="str">
            <v>001</v>
          </cell>
          <cell r="BC1410" t="str">
            <v>14-28</v>
          </cell>
          <cell r="BD1410" t="str">
            <v>ARL SURA</v>
          </cell>
          <cell r="BE1410" t="str">
            <v>001</v>
          </cell>
          <cell r="BF1410" t="str">
            <v>CCF04</v>
          </cell>
          <cell r="BG1410" t="str">
            <v>COMFAMA ANTIOQUIA</v>
          </cell>
          <cell r="BH1410" t="str">
            <v>C005</v>
          </cell>
          <cell r="BI1410" t="str">
            <v>CESANTÍAS PROTECCIÓN S. A.</v>
          </cell>
          <cell r="BJ1410" t="str">
            <v>3561101</v>
          </cell>
          <cell r="BK1410" t="str">
            <v>002</v>
          </cell>
          <cell r="BL1410" t="str">
            <v>Quincenales</v>
          </cell>
          <cell r="BM1410" t="str">
            <v>TABLA</v>
          </cell>
          <cell r="BO1410" t="str">
            <v>001</v>
          </cell>
          <cell r="BP1410" t="str">
            <v>Salario interno pesos</v>
          </cell>
          <cell r="BQ1410">
            <v>1750905</v>
          </cell>
          <cell r="BR1410" t="str">
            <v>000000000000002</v>
          </cell>
          <cell r="BS1410" t="str">
            <v>COMPAÑÍA DE ALIMENTOS COLOMBIANOS CALCO S.A</v>
          </cell>
          <cell r="BT1410" t="str">
            <v>000000000047470</v>
          </cell>
          <cell r="BU1410" t="str">
            <v>PUNTOS DE VENTA</v>
          </cell>
          <cell r="BV1410" t="str">
            <v>000000000047620</v>
          </cell>
          <cell r="BW1410" t="str">
            <v>AUXILIAR DE RESTAURANTE</v>
          </cell>
          <cell r="BX1410" t="str">
            <v>000000000048583</v>
          </cell>
          <cell r="BY1410" t="str">
            <v>AUXILIAR DE RESTAURANTE</v>
          </cell>
          <cell r="BZ1410" t="str">
            <v>siralozano1976@gmail.com</v>
          </cell>
          <cell r="CA1410" t="str">
            <v>220 - JORNADA MENSUAL 220 HORAS</v>
          </cell>
          <cell r="CB1410" t="str">
            <v>Ley 50</v>
          </cell>
          <cell r="CC1410" t="str">
            <v>1 - Indefinido</v>
          </cell>
          <cell r="CD1410" t="str">
            <v>APORTA</v>
          </cell>
          <cell r="CE1410" t="str">
            <v>APORTA</v>
          </cell>
          <cell r="CF1410" t="str">
            <v>APORTA</v>
          </cell>
          <cell r="CG1410">
            <v>2.4359999999999999</v>
          </cell>
          <cell r="CH1410" t="str">
            <v>SIN AUXILIO</v>
          </cell>
          <cell r="CI1410" t="str">
            <v>SIN AUXILIO</v>
          </cell>
          <cell r="CJ1410" t="str">
            <v>SIN AUXILIO</v>
          </cell>
          <cell r="CK1410" t="str">
            <v>Sueldo fijo</v>
          </cell>
          <cell r="CL1410" t="str">
            <v>Dependiente</v>
          </cell>
          <cell r="CM1410" t="str">
            <v>No aplica</v>
          </cell>
          <cell r="CN1410" t="str">
            <v>S</v>
          </cell>
          <cell r="CQ1410" t="str">
            <v>220</v>
          </cell>
          <cell r="CR1410" t="str">
            <v>Tiempo Completo 220</v>
          </cell>
          <cell r="CS1410" t="str">
            <v>31</v>
          </cell>
          <cell r="CT1410" t="str">
            <v>000000000047503</v>
          </cell>
          <cell r="CU1410" t="str">
            <v>OVIEDO</v>
          </cell>
          <cell r="CW1410" t="str">
            <v>000</v>
          </cell>
          <cell r="CX1410" t="str">
            <v>LOZANO ASPRILLA SIRA MARINA</v>
          </cell>
        </row>
        <row r="1411">
          <cell r="A1411">
            <v>43632595</v>
          </cell>
          <cell r="B1411" t="str">
            <v>BEATRIZ</v>
          </cell>
          <cell r="C1411" t="str">
            <v>ELENA</v>
          </cell>
          <cell r="D1411" t="str">
            <v>CASTRILLON</v>
          </cell>
          <cell r="E1411" t="str">
            <v>FONNEGRA</v>
          </cell>
          <cell r="F1411">
            <v>28278</v>
          </cell>
          <cell r="G1411" t="str">
            <v>169 - COLOMBIA</v>
          </cell>
          <cell r="H1411" t="str">
            <v>05 - ANTIOQUIA</v>
          </cell>
          <cell r="I1411" t="str">
            <v>MEDELLIN</v>
          </cell>
          <cell r="J1411" t="str">
            <v>CR 75 48 15 APT 201</v>
          </cell>
          <cell r="K1411" t="str">
            <v>Laureles</v>
          </cell>
          <cell r="L1411" t="str">
            <v>3192536032</v>
          </cell>
          <cell r="M1411" t="str">
            <v>CO</v>
          </cell>
          <cell r="N1411" t="str">
            <v>BANCOLOMBIA</v>
          </cell>
          <cell r="O1411" t="str">
            <v>25572317491</v>
          </cell>
          <cell r="P1411" t="str">
            <v>AHORRO</v>
          </cell>
          <cell r="Q1411" t="str">
            <v>CÉDULA DE CIUDADANÍA</v>
          </cell>
          <cell r="R1411">
            <v>43632595</v>
          </cell>
          <cell r="S1411" t="str">
            <v>Medellin</v>
          </cell>
          <cell r="U1411" t="str">
            <v>05 - ANTIOQUIA</v>
          </cell>
          <cell r="V1411" t="str">
            <v>MEDELLIN</v>
          </cell>
          <cell r="W1411" t="str">
            <v>SOLTERO</v>
          </cell>
          <cell r="X1411" t="str">
            <v>0</v>
          </cell>
          <cell r="Z1411">
            <v>0</v>
          </cell>
          <cell r="AA1411" t="str">
            <v>0</v>
          </cell>
          <cell r="AB1411" t="str">
            <v>002</v>
          </cell>
          <cell r="AC1411" t="str">
            <v>BACHILLERATO</v>
          </cell>
          <cell r="AD1411" t="str">
            <v>F</v>
          </cell>
          <cell r="AE1411" t="str">
            <v>002</v>
          </cell>
          <cell r="AF1411" t="str">
            <v>COMPAÑÍA DE ALIMENTOS COLOMBIANOS CALCO S.A</v>
          </cell>
          <cell r="AG1411" t="str">
            <v>52</v>
          </cell>
          <cell r="AH1411" t="str">
            <v>VENTAS</v>
          </cell>
          <cell r="AI1411" t="str">
            <v>02008003</v>
          </cell>
          <cell r="AJ1411" t="str">
            <v>Puntos de Venta</v>
          </cell>
          <cell r="AK1411" t="str">
            <v>R17-002</v>
          </cell>
          <cell r="AL1411" t="str">
            <v>MAYORCA ETAPA DOS</v>
          </cell>
          <cell r="AM1411" t="str">
            <v>007</v>
          </cell>
          <cell r="AN1411" t="str">
            <v>Domingo</v>
          </cell>
          <cell r="AO1411" t="str">
            <v>000</v>
          </cell>
          <cell r="AP1411" t="str">
            <v>SIN DEFINIR</v>
          </cell>
          <cell r="AQ1411" t="str">
            <v>1</v>
          </cell>
          <cell r="AR1411">
            <v>45553</v>
          </cell>
          <cell r="AS1411" t="str">
            <v>17/09/2026</v>
          </cell>
          <cell r="AU1411" t="str">
            <v>A</v>
          </cell>
          <cell r="AW1411" t="str">
            <v>EPS010</v>
          </cell>
          <cell r="AX1411" t="str">
            <v>EPS SURA (ANTES SUSALUD)</v>
          </cell>
          <cell r="AY1411" t="str">
            <v>001</v>
          </cell>
          <cell r="AZ1411" t="str">
            <v>230201</v>
          </cell>
          <cell r="BA1411" t="str">
            <v>PROTECCIÓN + I. N. G.</v>
          </cell>
          <cell r="BB1411" t="str">
            <v>001</v>
          </cell>
          <cell r="BC1411" t="str">
            <v>14-28</v>
          </cell>
          <cell r="BD1411" t="str">
            <v>ARL SURA</v>
          </cell>
          <cell r="BE1411" t="str">
            <v>001</v>
          </cell>
          <cell r="BF1411" t="str">
            <v>CCF04</v>
          </cell>
          <cell r="BG1411" t="str">
            <v>COMFAMA ANTIOQUIA</v>
          </cell>
          <cell r="BH1411" t="str">
            <v>C005</v>
          </cell>
          <cell r="BI1411" t="str">
            <v>CESANTÍAS PROTECCIÓN S. A.</v>
          </cell>
          <cell r="BJ1411" t="str">
            <v>3561101</v>
          </cell>
          <cell r="BK1411" t="str">
            <v>002</v>
          </cell>
          <cell r="BL1411" t="str">
            <v>Quincenales</v>
          </cell>
          <cell r="BM1411" t="str">
            <v>TABLA</v>
          </cell>
          <cell r="BO1411" t="str">
            <v>001</v>
          </cell>
          <cell r="BP1411" t="str">
            <v>Salario interno pesos</v>
          </cell>
          <cell r="BQ1411">
            <v>1750905</v>
          </cell>
          <cell r="BR1411" t="str">
            <v>000000000000002</v>
          </cell>
          <cell r="BS1411" t="str">
            <v>COMPAÑÍA DE ALIMENTOS COLOMBIANOS CALCO S.A</v>
          </cell>
          <cell r="BT1411" t="str">
            <v>000000000047470</v>
          </cell>
          <cell r="BU1411" t="str">
            <v>PUNTOS DE VENTA</v>
          </cell>
          <cell r="BV1411" t="str">
            <v>000000000047620</v>
          </cell>
          <cell r="BW1411" t="str">
            <v>AUXILIAR DE RESTAURANTE</v>
          </cell>
          <cell r="BX1411" t="str">
            <v>000000000049239</v>
          </cell>
          <cell r="BY1411" t="str">
            <v>AUXILIAR DE RESTAURANTE</v>
          </cell>
          <cell r="BZ1411" t="str">
            <v>bety2677@gmail.com</v>
          </cell>
          <cell r="CA1411" t="str">
            <v>220 - JORNADA MENSUAL 220 HORAS</v>
          </cell>
          <cell r="CB1411" t="str">
            <v>Ley 50</v>
          </cell>
          <cell r="CC1411" t="str">
            <v>2 - Fijo</v>
          </cell>
          <cell r="CD1411" t="str">
            <v>APORTA</v>
          </cell>
          <cell r="CE1411" t="str">
            <v>APORTA</v>
          </cell>
          <cell r="CF1411" t="str">
            <v>APORTA</v>
          </cell>
          <cell r="CG1411">
            <v>2.4359999999999999</v>
          </cell>
          <cell r="CH1411" t="str">
            <v>SIN AUXILIO</v>
          </cell>
          <cell r="CI1411" t="str">
            <v>SIN AUXILIO</v>
          </cell>
          <cell r="CJ1411" t="str">
            <v>SIN AUXILIO</v>
          </cell>
          <cell r="CK1411" t="str">
            <v>Sueldo fijo</v>
          </cell>
          <cell r="CL1411" t="str">
            <v>Dependiente</v>
          </cell>
          <cell r="CM1411" t="str">
            <v>No aplica</v>
          </cell>
          <cell r="CN1411" t="str">
            <v>S</v>
          </cell>
          <cell r="CQ1411" t="str">
            <v>220</v>
          </cell>
          <cell r="CR1411" t="str">
            <v>Tiempo Completo 220</v>
          </cell>
          <cell r="CS1411" t="str">
            <v>31</v>
          </cell>
          <cell r="CT1411" t="str">
            <v>000000000047518</v>
          </cell>
          <cell r="CU1411" t="str">
            <v>ARKADIA</v>
          </cell>
          <cell r="CW1411" t="str">
            <v>000</v>
          </cell>
          <cell r="CX1411" t="str">
            <v>CASTRILLON FONNEGRA BEATRIZ ELENA</v>
          </cell>
        </row>
        <row r="1412">
          <cell r="A1412">
            <v>43638659</v>
          </cell>
          <cell r="B1412" t="str">
            <v>LUCIMENA</v>
          </cell>
          <cell r="D1412" t="str">
            <v>RENTERIA</v>
          </cell>
          <cell r="E1412" t="str">
            <v>MENA</v>
          </cell>
          <cell r="F1412">
            <v>28339</v>
          </cell>
          <cell r="G1412" t="str">
            <v>169 - COLOMBIA</v>
          </cell>
          <cell r="H1412" t="str">
            <v>05 - ANTIOQUIA</v>
          </cell>
          <cell r="I1412" t="str">
            <v>MEDELLIN</v>
          </cell>
          <cell r="J1412" t="str">
            <v>CR 77 105 IN 506</v>
          </cell>
          <cell r="K1412" t="str">
            <v>La Aurora</v>
          </cell>
          <cell r="L1412" t="str">
            <v>5773167</v>
          </cell>
          <cell r="M1412" t="str">
            <v>CO</v>
          </cell>
          <cell r="N1412" t="str">
            <v>BANCOLOMBIA</v>
          </cell>
          <cell r="O1412" t="str">
            <v>25500002266</v>
          </cell>
          <cell r="P1412" t="str">
            <v>AHORRO</v>
          </cell>
          <cell r="Q1412" t="str">
            <v>CÉDULA DE CIUDADANÍA</v>
          </cell>
          <cell r="R1412">
            <v>43638659</v>
          </cell>
          <cell r="S1412" t="str">
            <v>Medellin</v>
          </cell>
          <cell r="U1412" t="str">
            <v>05 - ANTIOQUIA</v>
          </cell>
          <cell r="V1412" t="str">
            <v>MEDELLIN</v>
          </cell>
          <cell r="W1412" t="str">
            <v>VIUDO</v>
          </cell>
          <cell r="X1412" t="str">
            <v>0</v>
          </cell>
          <cell r="Z1412">
            <v>0</v>
          </cell>
          <cell r="AA1412" t="str">
            <v>0</v>
          </cell>
          <cell r="AB1412" t="str">
            <v>003</v>
          </cell>
          <cell r="AC1412" t="str">
            <v>TÉCNICO</v>
          </cell>
          <cell r="AD1412" t="str">
            <v>F</v>
          </cell>
          <cell r="AE1412" t="str">
            <v>002</v>
          </cell>
          <cell r="AF1412" t="str">
            <v>COMPAÑÍA DE ALIMENTOS COLOMBIANOS CALCO S.A</v>
          </cell>
          <cell r="AG1412" t="str">
            <v>73</v>
          </cell>
          <cell r="AH1412" t="str">
            <v>MANO DE OBRA INDIRECTA</v>
          </cell>
          <cell r="AI1412" t="str">
            <v>03010003</v>
          </cell>
          <cell r="AJ1412" t="str">
            <v>Cocina y Heladeria principal</v>
          </cell>
          <cell r="AK1412" t="str">
            <v>PPP-002</v>
          </cell>
          <cell r="AL1412" t="str">
            <v>PLANTA DE PRODUCCIÓN</v>
          </cell>
          <cell r="AM1412" t="str">
            <v>007</v>
          </cell>
          <cell r="AN1412" t="str">
            <v>Domingo</v>
          </cell>
          <cell r="AO1412" t="str">
            <v>000</v>
          </cell>
          <cell r="AP1412" t="str">
            <v>SIN DEFINIR</v>
          </cell>
          <cell r="AQ1412" t="str">
            <v>1</v>
          </cell>
          <cell r="AR1412">
            <v>38590</v>
          </cell>
          <cell r="AU1412" t="str">
            <v>A</v>
          </cell>
          <cell r="AW1412" t="str">
            <v>EPS010</v>
          </cell>
          <cell r="AX1412" t="str">
            <v>EPS SURA (ANTES SUSALUD)</v>
          </cell>
          <cell r="AY1412" t="str">
            <v>001</v>
          </cell>
          <cell r="AZ1412" t="str">
            <v>230201</v>
          </cell>
          <cell r="BA1412" t="str">
            <v>PROTECCIÓN + I. N. G.</v>
          </cell>
          <cell r="BB1412" t="str">
            <v>001</v>
          </cell>
          <cell r="BC1412" t="str">
            <v>14-28</v>
          </cell>
          <cell r="BD1412" t="str">
            <v>ARL SURA</v>
          </cell>
          <cell r="BE1412" t="str">
            <v>001</v>
          </cell>
          <cell r="BF1412" t="str">
            <v>CCF04</v>
          </cell>
          <cell r="BG1412" t="str">
            <v>COMFAMA ANTIOQUIA</v>
          </cell>
          <cell r="BH1412" t="str">
            <v>C005</v>
          </cell>
          <cell r="BI1412" t="str">
            <v>CESANTÍAS PROTECCIÓN S. A.</v>
          </cell>
          <cell r="BJ1412" t="str">
            <v>2108901</v>
          </cell>
          <cell r="BK1412" t="str">
            <v>002</v>
          </cell>
          <cell r="BL1412" t="str">
            <v>Quincenales</v>
          </cell>
          <cell r="BM1412" t="str">
            <v>TABLA</v>
          </cell>
          <cell r="BO1412" t="str">
            <v>001</v>
          </cell>
          <cell r="BP1412" t="str">
            <v>Salario interno pesos</v>
          </cell>
          <cell r="BQ1412">
            <v>2191000</v>
          </cell>
          <cell r="BR1412" t="str">
            <v>000000000000002</v>
          </cell>
          <cell r="BS1412" t="str">
            <v>COMPAÑÍA DE ALIMENTOS COLOMBIANOS CALCO S.A</v>
          </cell>
          <cell r="BT1412" t="str">
            <v>000000000047456</v>
          </cell>
          <cell r="BU1412" t="str">
            <v>DOMICILIOS</v>
          </cell>
          <cell r="BV1412" t="str">
            <v>000000000065668</v>
          </cell>
          <cell r="BW1412" t="str">
            <v>LIDER COCINA 2</v>
          </cell>
          <cell r="BX1412" t="str">
            <v>000000000065686</v>
          </cell>
          <cell r="BY1412" t="str">
            <v>LIDER COCINA 2</v>
          </cell>
          <cell r="BZ1412" t="str">
            <v>ximenarenteria10@gmail.com</v>
          </cell>
          <cell r="CA1412" t="str">
            <v>220 - JORNADA MENSUAL 220 HORAS</v>
          </cell>
          <cell r="CB1412" t="str">
            <v>Ley 50</v>
          </cell>
          <cell r="CC1412" t="str">
            <v>1 - Indefinido</v>
          </cell>
          <cell r="CD1412" t="str">
            <v>APORTA</v>
          </cell>
          <cell r="CE1412" t="str">
            <v>APORTA</v>
          </cell>
          <cell r="CF1412" t="str">
            <v>APORTA</v>
          </cell>
          <cell r="CG1412">
            <v>1.044</v>
          </cell>
          <cell r="CH1412" t="str">
            <v>SIN AUXILIO</v>
          </cell>
          <cell r="CI1412" t="str">
            <v>SIN AUXILIO</v>
          </cell>
          <cell r="CJ1412" t="str">
            <v>SIN AUXILIO</v>
          </cell>
          <cell r="CK1412" t="str">
            <v>Sueldo fijo</v>
          </cell>
          <cell r="CL1412" t="str">
            <v>Dependiente</v>
          </cell>
          <cell r="CM1412" t="str">
            <v>No aplica</v>
          </cell>
          <cell r="CN1412" t="str">
            <v>S</v>
          </cell>
          <cell r="CQ1412" t="str">
            <v>220</v>
          </cell>
          <cell r="CR1412" t="str">
            <v>Tiempo Completo 220</v>
          </cell>
          <cell r="CS1412" t="str">
            <v>31</v>
          </cell>
          <cell r="CT1412" t="str">
            <v>000000000047497</v>
          </cell>
          <cell r="CU1412" t="str">
            <v>PRODUCCIÓN</v>
          </cell>
          <cell r="CW1412" t="str">
            <v>000</v>
          </cell>
          <cell r="CX1412" t="str">
            <v xml:space="preserve">RENTERIA MENA LUCIMENA </v>
          </cell>
        </row>
        <row r="1413">
          <cell r="A1413">
            <v>43639908</v>
          </cell>
          <cell r="B1413" t="str">
            <v>MARIA</v>
          </cell>
          <cell r="C1413" t="str">
            <v>YASMIN</v>
          </cell>
          <cell r="D1413" t="str">
            <v>GAVIRIA</v>
          </cell>
          <cell r="E1413" t="str">
            <v>GARCIA</v>
          </cell>
          <cell r="F1413">
            <v>28629</v>
          </cell>
          <cell r="G1413" t="str">
            <v>169 - COLOMBIA</v>
          </cell>
          <cell r="H1413" t="str">
            <v>05 - ANTIOQUIA</v>
          </cell>
          <cell r="I1413" t="str">
            <v>MEDELLIN</v>
          </cell>
          <cell r="J1413" t="str">
            <v>CL 77 66 63</v>
          </cell>
          <cell r="K1413" t="str">
            <v>1</v>
          </cell>
          <cell r="L1413" t="str">
            <v>3014787770</v>
          </cell>
          <cell r="M1413" t="str">
            <v>CO</v>
          </cell>
          <cell r="N1413" t="str">
            <v>BANCOLOMBIA</v>
          </cell>
          <cell r="O1413" t="str">
            <v>31114819258</v>
          </cell>
          <cell r="P1413" t="str">
            <v>AHORRO</v>
          </cell>
          <cell r="Q1413" t="str">
            <v>CÉDULA DE CIUDADANÍA</v>
          </cell>
          <cell r="R1413">
            <v>43639908</v>
          </cell>
          <cell r="S1413" t="str">
            <v>Medellin</v>
          </cell>
          <cell r="U1413" t="str">
            <v>05 - ANTIOQUIA</v>
          </cell>
          <cell r="V1413" t="str">
            <v>BELLO</v>
          </cell>
          <cell r="W1413" t="str">
            <v>SOLTERO</v>
          </cell>
          <cell r="X1413" t="str">
            <v>0</v>
          </cell>
          <cell r="Z1413">
            <v>0</v>
          </cell>
          <cell r="AA1413" t="str">
            <v>0</v>
          </cell>
          <cell r="AB1413" t="str">
            <v>002</v>
          </cell>
          <cell r="AC1413" t="str">
            <v>BACHILLERATO</v>
          </cell>
          <cell r="AD1413" t="str">
            <v>F</v>
          </cell>
          <cell r="AE1413" t="str">
            <v>002</v>
          </cell>
          <cell r="AF1413" t="str">
            <v>COMPAÑÍA DE ALIMENTOS COLOMBIANOS CALCO S.A</v>
          </cell>
          <cell r="AG1413" t="str">
            <v>52</v>
          </cell>
          <cell r="AH1413" t="str">
            <v>VENTAS</v>
          </cell>
          <cell r="AI1413" t="str">
            <v>02008003</v>
          </cell>
          <cell r="AJ1413" t="str">
            <v>Puntos de Venta</v>
          </cell>
          <cell r="AK1413" t="str">
            <v>R01-002</v>
          </cell>
          <cell r="AL1413" t="str">
            <v>POBLADO</v>
          </cell>
          <cell r="AM1413" t="str">
            <v>007</v>
          </cell>
          <cell r="AN1413" t="str">
            <v>Domingo</v>
          </cell>
          <cell r="AO1413" t="str">
            <v>000</v>
          </cell>
          <cell r="AP1413" t="str">
            <v>SIN DEFINIR</v>
          </cell>
          <cell r="AQ1413" t="str">
            <v>1</v>
          </cell>
          <cell r="AR1413">
            <v>44245</v>
          </cell>
          <cell r="AU1413" t="str">
            <v>A</v>
          </cell>
          <cell r="AW1413" t="str">
            <v>EPS010</v>
          </cell>
          <cell r="AX1413" t="str">
            <v>EPS SURA (ANTES SUSALUD)</v>
          </cell>
          <cell r="AY1413" t="str">
            <v>001</v>
          </cell>
          <cell r="AZ1413" t="str">
            <v>230201</v>
          </cell>
          <cell r="BA1413" t="str">
            <v>PROTECCIÓN + I. N. G.</v>
          </cell>
          <cell r="BB1413" t="str">
            <v>001</v>
          </cell>
          <cell r="BC1413" t="str">
            <v>14-28</v>
          </cell>
          <cell r="BD1413" t="str">
            <v>ARL SURA</v>
          </cell>
          <cell r="BE1413" t="str">
            <v>001</v>
          </cell>
          <cell r="BF1413" t="str">
            <v>CCF04</v>
          </cell>
          <cell r="BG1413" t="str">
            <v>COMFAMA ANTIOQUIA</v>
          </cell>
          <cell r="BH1413" t="str">
            <v>C005</v>
          </cell>
          <cell r="BI1413" t="str">
            <v>CESANTÍAS PROTECCIÓN S. A.</v>
          </cell>
          <cell r="BJ1413" t="str">
            <v>3561101</v>
          </cell>
          <cell r="BK1413" t="str">
            <v>002</v>
          </cell>
          <cell r="BL1413" t="str">
            <v>Quincenales</v>
          </cell>
          <cell r="BM1413" t="str">
            <v>TABLA</v>
          </cell>
          <cell r="BO1413" t="str">
            <v>001</v>
          </cell>
          <cell r="BP1413" t="str">
            <v>Salario interno pesos</v>
          </cell>
          <cell r="BQ1413">
            <v>1750905</v>
          </cell>
          <cell r="BR1413" t="str">
            <v>000000000000002</v>
          </cell>
          <cell r="BS1413" t="str">
            <v>COMPAÑÍA DE ALIMENTOS COLOMBIANOS CALCO S.A</v>
          </cell>
          <cell r="BT1413" t="str">
            <v>000000000047470</v>
          </cell>
          <cell r="BU1413" t="str">
            <v>PUNTOS DE VENTA</v>
          </cell>
          <cell r="BV1413" t="str">
            <v>000000000047620</v>
          </cell>
          <cell r="BW1413" t="str">
            <v>AUXILIAR DE RESTAURANTE</v>
          </cell>
          <cell r="BX1413" t="str">
            <v>000000000048348</v>
          </cell>
          <cell r="BY1413" t="str">
            <v>AUXILIAR DE RESTAURANTE</v>
          </cell>
          <cell r="BZ1413" t="str">
            <v>layasminx61@gmail.com</v>
          </cell>
          <cell r="CA1413" t="str">
            <v>220 - JORNADA MENSUAL 220 HORAS</v>
          </cell>
          <cell r="CB1413" t="str">
            <v>Ley 50</v>
          </cell>
          <cell r="CC1413" t="str">
            <v>1 - Indefinido</v>
          </cell>
          <cell r="CD1413" t="str">
            <v>APORTA</v>
          </cell>
          <cell r="CE1413" t="str">
            <v>APORTA</v>
          </cell>
          <cell r="CF1413" t="str">
            <v>APORTA</v>
          </cell>
          <cell r="CG1413">
            <v>2.4359999999999999</v>
          </cell>
          <cell r="CH1413" t="str">
            <v>SIN AUXILIO</v>
          </cell>
          <cell r="CI1413" t="str">
            <v>SIN AUXILIO</v>
          </cell>
          <cell r="CJ1413" t="str">
            <v>SIN AUXILIO</v>
          </cell>
          <cell r="CK1413" t="str">
            <v>Sueldo fijo</v>
          </cell>
          <cell r="CL1413" t="str">
            <v>Dependiente</v>
          </cell>
          <cell r="CM1413" t="str">
            <v>No aplica</v>
          </cell>
          <cell r="CN1413" t="str">
            <v>S</v>
          </cell>
          <cell r="CQ1413" t="str">
            <v>220</v>
          </cell>
          <cell r="CR1413" t="str">
            <v>Tiempo Completo 220</v>
          </cell>
          <cell r="CS1413" t="str">
            <v>31</v>
          </cell>
          <cell r="CT1413" t="str">
            <v>000000000047498</v>
          </cell>
          <cell r="CU1413" t="str">
            <v>POBLADO</v>
          </cell>
          <cell r="CW1413" t="str">
            <v>000</v>
          </cell>
          <cell r="CX1413" t="str">
            <v>GAVIRIA GARCIA MARIA YASMIN</v>
          </cell>
        </row>
        <row r="1414">
          <cell r="A1414">
            <v>43652647</v>
          </cell>
          <cell r="B1414" t="str">
            <v>ADRIANA</v>
          </cell>
          <cell r="C1414" t="str">
            <v>DEL ROCIO</v>
          </cell>
          <cell r="D1414" t="str">
            <v>CASTRO</v>
          </cell>
          <cell r="E1414" t="str">
            <v>VELEZ</v>
          </cell>
          <cell r="F1414">
            <v>27577</v>
          </cell>
          <cell r="G1414" t="str">
            <v>169 - COLOMBIA</v>
          </cell>
          <cell r="H1414" t="str">
            <v>05 - ANTIOQUIA</v>
          </cell>
          <cell r="I1414" t="str">
            <v>PUERTO BERRIO</v>
          </cell>
          <cell r="J1414" t="str">
            <v>CR 63 CL 103 EE 178</v>
          </cell>
          <cell r="K1414" t="str">
            <v>El Pinal</v>
          </cell>
          <cell r="L1414" t="str">
            <v>3132292448</v>
          </cell>
          <cell r="M1414" t="str">
            <v>CO</v>
          </cell>
          <cell r="N1414" t="str">
            <v>BANCOLOMBIA</v>
          </cell>
          <cell r="O1414" t="str">
            <v>25500002389</v>
          </cell>
          <cell r="P1414" t="str">
            <v>AHORRO</v>
          </cell>
          <cell r="Q1414" t="str">
            <v>CÉDULA DE CIUDADANÍA</v>
          </cell>
          <cell r="R1414">
            <v>43652647</v>
          </cell>
          <cell r="S1414" t="str">
            <v>Puerto Berrio</v>
          </cell>
          <cell r="U1414" t="str">
            <v>05 - ANTIOQUIA</v>
          </cell>
          <cell r="V1414" t="str">
            <v>MEDELLIN</v>
          </cell>
          <cell r="W1414" t="str">
            <v>SOLTERO</v>
          </cell>
          <cell r="X1414" t="str">
            <v>0</v>
          </cell>
          <cell r="Z1414">
            <v>0</v>
          </cell>
          <cell r="AA1414" t="str">
            <v>0</v>
          </cell>
          <cell r="AB1414" t="str">
            <v>002</v>
          </cell>
          <cell r="AC1414" t="str">
            <v>BACHILLERATO</v>
          </cell>
          <cell r="AD1414" t="str">
            <v>F</v>
          </cell>
          <cell r="AE1414" t="str">
            <v>002</v>
          </cell>
          <cell r="AF1414" t="str">
            <v>COMPAÑÍA DE ALIMENTOS COLOMBIANOS CALCO S.A</v>
          </cell>
          <cell r="AG1414" t="str">
            <v>52</v>
          </cell>
          <cell r="AH1414" t="str">
            <v>VENTAS</v>
          </cell>
          <cell r="AI1414" t="str">
            <v>02008003</v>
          </cell>
          <cell r="AJ1414" t="str">
            <v>Puntos de Venta</v>
          </cell>
          <cell r="AK1414" t="str">
            <v>R21-002</v>
          </cell>
          <cell r="AL1414" t="str">
            <v>ARKADIA</v>
          </cell>
          <cell r="AM1414" t="str">
            <v>007</v>
          </cell>
          <cell r="AN1414" t="str">
            <v>Domingo</v>
          </cell>
          <cell r="AO1414" t="str">
            <v>000</v>
          </cell>
          <cell r="AP1414" t="str">
            <v>SIN DEFINIR</v>
          </cell>
          <cell r="AQ1414" t="str">
            <v>1</v>
          </cell>
          <cell r="AR1414">
            <v>42495</v>
          </cell>
          <cell r="AU1414" t="str">
            <v>A</v>
          </cell>
          <cell r="AW1414" t="str">
            <v>EPS010</v>
          </cell>
          <cell r="AX1414" t="str">
            <v>EPS SURA (ANTES SUSALUD)</v>
          </cell>
          <cell r="AY1414" t="str">
            <v>001</v>
          </cell>
          <cell r="AZ1414" t="str">
            <v>230301</v>
          </cell>
          <cell r="BA1414" t="str">
            <v>PORVENIR</v>
          </cell>
          <cell r="BB1414" t="str">
            <v>001</v>
          </cell>
          <cell r="BC1414" t="str">
            <v>14-28</v>
          </cell>
          <cell r="BD1414" t="str">
            <v>ARL SURA</v>
          </cell>
          <cell r="BE1414" t="str">
            <v>001</v>
          </cell>
          <cell r="BF1414" t="str">
            <v>CCF04</v>
          </cell>
          <cell r="BG1414" t="str">
            <v>COMFAMA ANTIOQUIA</v>
          </cell>
          <cell r="BH1414" t="str">
            <v>C004</v>
          </cell>
          <cell r="BI1414" t="str">
            <v>CESANTÍAS PORVENIR</v>
          </cell>
          <cell r="BJ1414" t="str">
            <v>3561101</v>
          </cell>
          <cell r="BK1414" t="str">
            <v>002</v>
          </cell>
          <cell r="BL1414" t="str">
            <v>Quincenales</v>
          </cell>
          <cell r="BM1414" t="str">
            <v>TABLA</v>
          </cell>
          <cell r="BO1414" t="str">
            <v>001</v>
          </cell>
          <cell r="BP1414" t="str">
            <v>Salario interno pesos</v>
          </cell>
          <cell r="BQ1414">
            <v>1750905</v>
          </cell>
          <cell r="BR1414" t="str">
            <v>000000000000002</v>
          </cell>
          <cell r="BS1414" t="str">
            <v>COMPAÑÍA DE ALIMENTOS COLOMBIANOS CALCO S.A</v>
          </cell>
          <cell r="BT1414" t="str">
            <v>000000000047470</v>
          </cell>
          <cell r="BU1414" t="str">
            <v>PUNTOS DE VENTA</v>
          </cell>
          <cell r="BV1414" t="str">
            <v>000000000047620</v>
          </cell>
          <cell r="BW1414" t="str">
            <v>AUXILIAR DE RESTAURANTE</v>
          </cell>
          <cell r="BX1414" t="str">
            <v>000000000049240</v>
          </cell>
          <cell r="BY1414" t="str">
            <v>AUXILIAR DE RESTAURANTE</v>
          </cell>
          <cell r="BZ1414" t="str">
            <v>ac7909511@gmail.com</v>
          </cell>
          <cell r="CA1414" t="str">
            <v>220 - JORNADA MENSUAL 220 HORAS</v>
          </cell>
          <cell r="CB1414" t="str">
            <v>Ley 50</v>
          </cell>
          <cell r="CC1414" t="str">
            <v>1 - Indefinido</v>
          </cell>
          <cell r="CD1414" t="str">
            <v>APORTA</v>
          </cell>
          <cell r="CE1414" t="str">
            <v>APORTA</v>
          </cell>
          <cell r="CF1414" t="str">
            <v>APORTA</v>
          </cell>
          <cell r="CG1414">
            <v>2.4359999999999999</v>
          </cell>
          <cell r="CH1414" t="str">
            <v>SIN AUXILIO</v>
          </cell>
          <cell r="CI1414" t="str">
            <v>SIN AUXILIO</v>
          </cell>
          <cell r="CJ1414" t="str">
            <v>SIN AUXILIO</v>
          </cell>
          <cell r="CK1414" t="str">
            <v>Sueldo fijo</v>
          </cell>
          <cell r="CL1414" t="str">
            <v>Dependiente</v>
          </cell>
          <cell r="CM1414" t="str">
            <v>No aplica</v>
          </cell>
          <cell r="CN1414" t="str">
            <v>S</v>
          </cell>
          <cell r="CQ1414" t="str">
            <v>220</v>
          </cell>
          <cell r="CR1414" t="str">
            <v>Tiempo Completo 220</v>
          </cell>
          <cell r="CS1414" t="str">
            <v>31</v>
          </cell>
          <cell r="CT1414" t="str">
            <v>000000000047518</v>
          </cell>
          <cell r="CU1414" t="str">
            <v>ARKADIA</v>
          </cell>
          <cell r="CW1414" t="str">
            <v>000</v>
          </cell>
          <cell r="CX1414" t="str">
            <v>CASTRO VELEZ ADRIANA DEL ROCIO</v>
          </cell>
        </row>
        <row r="1415">
          <cell r="A1415">
            <v>43653799</v>
          </cell>
          <cell r="B1415" t="str">
            <v>MARIA</v>
          </cell>
          <cell r="C1415" t="str">
            <v>EUGENIA</v>
          </cell>
          <cell r="D1415" t="str">
            <v>SALAMANCA</v>
          </cell>
          <cell r="E1415" t="str">
            <v>ANDRADE</v>
          </cell>
          <cell r="F1415">
            <v>28727</v>
          </cell>
          <cell r="G1415" t="str">
            <v>169 - COLOMBIA</v>
          </cell>
          <cell r="H1415" t="str">
            <v>05 - ANTIOQUIA</v>
          </cell>
          <cell r="I1415" t="str">
            <v>PUERTO BERRIO</v>
          </cell>
          <cell r="J1415" t="str">
            <v>CL 97 42 B 73 INT 201</v>
          </cell>
          <cell r="K1415" t="str">
            <v>Manrique</v>
          </cell>
          <cell r="L1415" t="str">
            <v>3217594033</v>
          </cell>
          <cell r="M1415" t="str">
            <v>CO</v>
          </cell>
          <cell r="N1415" t="str">
            <v>BANCOLOMBIA</v>
          </cell>
          <cell r="O1415" t="str">
            <v>23025269331</v>
          </cell>
          <cell r="P1415" t="str">
            <v>AHORRO</v>
          </cell>
          <cell r="Q1415" t="str">
            <v>CÉDULA DE CIUDADANÍA</v>
          </cell>
          <cell r="R1415">
            <v>43653799</v>
          </cell>
          <cell r="S1415" t="str">
            <v>Puerto Berrio</v>
          </cell>
          <cell r="U1415" t="str">
            <v>05 - ANTIOQUIA</v>
          </cell>
          <cell r="V1415" t="str">
            <v>MEDELLIN</v>
          </cell>
          <cell r="W1415" t="str">
            <v>SOLTERO</v>
          </cell>
          <cell r="X1415" t="str">
            <v>0</v>
          </cell>
          <cell r="Z1415">
            <v>0</v>
          </cell>
          <cell r="AA1415" t="str">
            <v>0</v>
          </cell>
          <cell r="AB1415" t="str">
            <v>002</v>
          </cell>
          <cell r="AC1415" t="str">
            <v>BACHILLERATO</v>
          </cell>
          <cell r="AD1415" t="str">
            <v>F</v>
          </cell>
          <cell r="AE1415" t="str">
            <v>002</v>
          </cell>
          <cell r="AF1415" t="str">
            <v>COMPAÑÍA DE ALIMENTOS COLOMBIANOS CALCO S.A</v>
          </cell>
          <cell r="AG1415" t="str">
            <v>52</v>
          </cell>
          <cell r="AH1415" t="str">
            <v>VENTAS</v>
          </cell>
          <cell r="AI1415" t="str">
            <v>02008003</v>
          </cell>
          <cell r="AJ1415" t="str">
            <v>Puntos de Venta</v>
          </cell>
          <cell r="AK1415" t="str">
            <v>R22-002</v>
          </cell>
          <cell r="AL1415" t="str">
            <v>LEMONT</v>
          </cell>
          <cell r="AM1415" t="str">
            <v>007</v>
          </cell>
          <cell r="AN1415" t="str">
            <v>Domingo</v>
          </cell>
          <cell r="AO1415" t="str">
            <v>000</v>
          </cell>
          <cell r="AP1415" t="str">
            <v>SIN DEFINIR</v>
          </cell>
          <cell r="AQ1415" t="str">
            <v>1</v>
          </cell>
          <cell r="AR1415">
            <v>42583</v>
          </cell>
          <cell r="AU1415" t="str">
            <v>A</v>
          </cell>
          <cell r="AW1415" t="str">
            <v>EPS010</v>
          </cell>
          <cell r="AX1415" t="str">
            <v>EPS SURA (ANTES SUSALUD)</v>
          </cell>
          <cell r="AY1415" t="str">
            <v>001</v>
          </cell>
          <cell r="AZ1415" t="str">
            <v>230201</v>
          </cell>
          <cell r="BA1415" t="str">
            <v>PROTECCIÓN + I. N. G.</v>
          </cell>
          <cell r="BB1415" t="str">
            <v>001</v>
          </cell>
          <cell r="BC1415" t="str">
            <v>14-28</v>
          </cell>
          <cell r="BD1415" t="str">
            <v>ARL SURA</v>
          </cell>
          <cell r="BE1415" t="str">
            <v>001</v>
          </cell>
          <cell r="BF1415" t="str">
            <v>CCF04</v>
          </cell>
          <cell r="BG1415" t="str">
            <v>COMFAMA ANTIOQUIA</v>
          </cell>
          <cell r="BH1415" t="str">
            <v>C005</v>
          </cell>
          <cell r="BI1415" t="str">
            <v>CESANTÍAS PROTECCIÓN S. A.</v>
          </cell>
          <cell r="BJ1415" t="str">
            <v>3561101</v>
          </cell>
          <cell r="BK1415" t="str">
            <v>002</v>
          </cell>
          <cell r="BL1415" t="str">
            <v>Quincenales</v>
          </cell>
          <cell r="BM1415" t="str">
            <v>TABLA</v>
          </cell>
          <cell r="BO1415" t="str">
            <v>001</v>
          </cell>
          <cell r="BP1415" t="str">
            <v>Salario interno pesos</v>
          </cell>
          <cell r="BQ1415">
            <v>1750905</v>
          </cell>
          <cell r="BR1415" t="str">
            <v>000000000000002</v>
          </cell>
          <cell r="BS1415" t="str">
            <v>COMPAÑÍA DE ALIMENTOS COLOMBIANOS CALCO S.A</v>
          </cell>
          <cell r="BT1415" t="str">
            <v>000000000047470</v>
          </cell>
          <cell r="BU1415" t="str">
            <v>PUNTOS DE VENTA</v>
          </cell>
          <cell r="BV1415" t="str">
            <v>000000000047620</v>
          </cell>
          <cell r="BW1415" t="str">
            <v>AUXILIAR DE RESTAURANTE</v>
          </cell>
          <cell r="BX1415" t="str">
            <v>000000000049315</v>
          </cell>
          <cell r="BY1415" t="str">
            <v>AUXILIAR DE RESTAURANTE</v>
          </cell>
          <cell r="BZ1415" t="str">
            <v>geniia912@gmail.com</v>
          </cell>
          <cell r="CA1415" t="str">
            <v>220 - JORNADA MENSUAL 220 HORAS</v>
          </cell>
          <cell r="CB1415" t="str">
            <v>Ley 50</v>
          </cell>
          <cell r="CC1415" t="str">
            <v>1 - Indefinido</v>
          </cell>
          <cell r="CD1415" t="str">
            <v>APORTA</v>
          </cell>
          <cell r="CE1415" t="str">
            <v>APORTA</v>
          </cell>
          <cell r="CF1415" t="str">
            <v>APORTA</v>
          </cell>
          <cell r="CG1415">
            <v>2.4359999999999999</v>
          </cell>
          <cell r="CH1415" t="str">
            <v>SIN AUXILIO</v>
          </cell>
          <cell r="CI1415" t="str">
            <v>SIN AUXILIO</v>
          </cell>
          <cell r="CJ1415" t="str">
            <v>SIN AUXILIO</v>
          </cell>
          <cell r="CK1415" t="str">
            <v>Sueldo fijo</v>
          </cell>
          <cell r="CL1415" t="str">
            <v>Dependiente</v>
          </cell>
          <cell r="CM1415" t="str">
            <v>No aplica</v>
          </cell>
          <cell r="CN1415" t="str">
            <v>S</v>
          </cell>
          <cell r="CQ1415" t="str">
            <v>220</v>
          </cell>
          <cell r="CR1415" t="str">
            <v>Tiempo Completo 220</v>
          </cell>
          <cell r="CS1415" t="str">
            <v>31</v>
          </cell>
          <cell r="CT1415" t="str">
            <v>000000000047519</v>
          </cell>
          <cell r="CU1415" t="str">
            <v>LEMONT</v>
          </cell>
          <cell r="CW1415" t="str">
            <v>000</v>
          </cell>
          <cell r="CX1415" t="str">
            <v>SALAMANCA ANDRADE MARIA EUGENIA</v>
          </cell>
        </row>
        <row r="1416">
          <cell r="A1416">
            <v>43674142</v>
          </cell>
          <cell r="B1416" t="str">
            <v>ROCIO</v>
          </cell>
          <cell r="D1416" t="str">
            <v>GALLEGO</v>
          </cell>
          <cell r="E1416" t="str">
            <v>AVENDANO</v>
          </cell>
          <cell r="F1416">
            <v>25614</v>
          </cell>
          <cell r="G1416" t="str">
            <v>169 - COLOMBIA</v>
          </cell>
          <cell r="H1416" t="str">
            <v>05 - ANTIOQUIA</v>
          </cell>
          <cell r="I1416" t="str">
            <v>MEDELLIN</v>
          </cell>
          <cell r="J1416" t="str">
            <v>CL 56 A 63 AA 27</v>
          </cell>
          <cell r="K1416" t="str">
            <v>La Cumbre</v>
          </cell>
          <cell r="L1416" t="str">
            <v>3154840194</v>
          </cell>
          <cell r="M1416" t="str">
            <v>CO</v>
          </cell>
          <cell r="N1416" t="str">
            <v>BANCOLOMBIA</v>
          </cell>
          <cell r="O1416" t="str">
            <v>724958877</v>
          </cell>
          <cell r="P1416" t="str">
            <v>AHORRO</v>
          </cell>
          <cell r="Q1416" t="str">
            <v>CÉDULA DE CIUDADANÍA</v>
          </cell>
          <cell r="R1416">
            <v>43674142</v>
          </cell>
          <cell r="S1416" t="str">
            <v>Bello</v>
          </cell>
          <cell r="U1416" t="str">
            <v>05 - ANTIOQUIA</v>
          </cell>
          <cell r="V1416" t="str">
            <v>BELLO</v>
          </cell>
          <cell r="W1416" t="str">
            <v>DIVORCIADO</v>
          </cell>
          <cell r="X1416" t="str">
            <v>0</v>
          </cell>
          <cell r="Z1416">
            <v>0</v>
          </cell>
          <cell r="AA1416" t="str">
            <v>0</v>
          </cell>
          <cell r="AB1416" t="str">
            <v>002</v>
          </cell>
          <cell r="AC1416" t="str">
            <v>BACHILLERATO</v>
          </cell>
          <cell r="AD1416" t="str">
            <v>F</v>
          </cell>
          <cell r="AE1416" t="str">
            <v>002</v>
          </cell>
          <cell r="AF1416" t="str">
            <v>COMPAÑÍA DE ALIMENTOS COLOMBIANOS CALCO S.A</v>
          </cell>
          <cell r="AG1416" t="str">
            <v>52</v>
          </cell>
          <cell r="AH1416" t="str">
            <v>VENTAS</v>
          </cell>
          <cell r="AI1416" t="str">
            <v>02008003</v>
          </cell>
          <cell r="AJ1416" t="str">
            <v>Puntos de Venta</v>
          </cell>
          <cell r="AK1416" t="str">
            <v>C02-002</v>
          </cell>
          <cell r="AL1416" t="str">
            <v>COCINA OCCIDENTE</v>
          </cell>
          <cell r="AM1416" t="str">
            <v>007</v>
          </cell>
          <cell r="AN1416" t="str">
            <v>Domingo</v>
          </cell>
          <cell r="AO1416" t="str">
            <v>000</v>
          </cell>
          <cell r="AP1416" t="str">
            <v>SIN DEFINIR</v>
          </cell>
          <cell r="AQ1416" t="str">
            <v>1</v>
          </cell>
          <cell r="AR1416">
            <v>37803</v>
          </cell>
          <cell r="AU1416" t="str">
            <v>A</v>
          </cell>
          <cell r="AW1416" t="str">
            <v>EPS010</v>
          </cell>
          <cell r="AX1416" t="str">
            <v>EPS SURA (ANTES SUSALUD)</v>
          </cell>
          <cell r="AY1416" t="str">
            <v>001</v>
          </cell>
          <cell r="AZ1416" t="str">
            <v>231001</v>
          </cell>
          <cell r="BA1416" t="str">
            <v>COLFONDOS</v>
          </cell>
          <cell r="BB1416" t="str">
            <v>001</v>
          </cell>
          <cell r="BC1416" t="str">
            <v>14-28</v>
          </cell>
          <cell r="BD1416" t="str">
            <v>ARL SURA</v>
          </cell>
          <cell r="BE1416" t="str">
            <v>001</v>
          </cell>
          <cell r="BF1416" t="str">
            <v>CCF04</v>
          </cell>
          <cell r="BG1416" t="str">
            <v>COMFAMA ANTIOQUIA</v>
          </cell>
          <cell r="BH1416" t="str">
            <v>C002</v>
          </cell>
          <cell r="BI1416" t="str">
            <v>CESANTÍAS FONDO NACIONAL DEL AHORRO</v>
          </cell>
          <cell r="BJ1416" t="str">
            <v>3561101</v>
          </cell>
          <cell r="BK1416" t="str">
            <v>002</v>
          </cell>
          <cell r="BL1416" t="str">
            <v>Quincenales</v>
          </cell>
          <cell r="BM1416" t="str">
            <v>TABLA</v>
          </cell>
          <cell r="BO1416" t="str">
            <v>001</v>
          </cell>
          <cell r="BP1416" t="str">
            <v>Salario interno pesos</v>
          </cell>
          <cell r="BQ1416">
            <v>1750905</v>
          </cell>
          <cell r="BR1416" t="str">
            <v>000000000000002</v>
          </cell>
          <cell r="BS1416" t="str">
            <v>COMPAÑÍA DE ALIMENTOS COLOMBIANOS CALCO S.A</v>
          </cell>
          <cell r="BT1416" t="str">
            <v>000000000047470</v>
          </cell>
          <cell r="BU1416" t="str">
            <v>PUNTOS DE VENTA</v>
          </cell>
          <cell r="BV1416" t="str">
            <v>000000000047620</v>
          </cell>
          <cell r="BW1416" t="str">
            <v>AUXILIAR DE RESTAURANTE</v>
          </cell>
          <cell r="BX1416" t="str">
            <v>000000000048706</v>
          </cell>
          <cell r="BY1416" t="str">
            <v>AUXILIAR DE RESTAURANTE</v>
          </cell>
          <cell r="BZ1416" t="str">
            <v>rociogallego0215@gmail.com</v>
          </cell>
          <cell r="CA1416" t="str">
            <v>220 - JORNADA MENSUAL 220 HORAS</v>
          </cell>
          <cell r="CB1416" t="str">
            <v>Ley 50</v>
          </cell>
          <cell r="CC1416" t="str">
            <v>1 - Indefinido</v>
          </cell>
          <cell r="CD1416" t="str">
            <v>APORTA</v>
          </cell>
          <cell r="CE1416" t="str">
            <v>APORTA</v>
          </cell>
          <cell r="CF1416" t="str">
            <v>APORTA</v>
          </cell>
          <cell r="CG1416">
            <v>2.4359999999999999</v>
          </cell>
          <cell r="CH1416" t="str">
            <v>SIN AUXILIO</v>
          </cell>
          <cell r="CI1416" t="str">
            <v>SIN AUXILIO</v>
          </cell>
          <cell r="CJ1416" t="str">
            <v>SIN AUXILIO</v>
          </cell>
          <cell r="CK1416" t="str">
            <v>Sueldo fijo</v>
          </cell>
          <cell r="CL1416" t="str">
            <v>Dependiente</v>
          </cell>
          <cell r="CM1416" t="str">
            <v>No aplica</v>
          </cell>
          <cell r="CN1416" t="str">
            <v>S</v>
          </cell>
          <cell r="CQ1416" t="str">
            <v>220</v>
          </cell>
          <cell r="CR1416" t="str">
            <v>Tiempo Completo 220</v>
          </cell>
          <cell r="CS1416" t="str">
            <v>31</v>
          </cell>
          <cell r="CT1416" t="str">
            <v>000000000047506</v>
          </cell>
          <cell r="CU1416" t="str">
            <v>MAYORCA</v>
          </cell>
          <cell r="CW1416" t="str">
            <v>000</v>
          </cell>
          <cell r="CX1416" t="str">
            <v xml:space="preserve">GALLEGO AVENDANO ROCIO </v>
          </cell>
        </row>
        <row r="1417">
          <cell r="A1417">
            <v>43680540</v>
          </cell>
          <cell r="B1417" t="str">
            <v>ALEXANDRA</v>
          </cell>
          <cell r="C1417" t="str">
            <v>MARIA</v>
          </cell>
          <cell r="D1417" t="str">
            <v>TAMAYO</v>
          </cell>
          <cell r="E1417" t="str">
            <v>VALENCIA</v>
          </cell>
          <cell r="F1417">
            <v>25714</v>
          </cell>
          <cell r="G1417" t="str">
            <v>169 - COLOMBIA</v>
          </cell>
          <cell r="H1417" t="str">
            <v>05 - ANTIOQUIA</v>
          </cell>
          <cell r="I1417" t="str">
            <v>MEDELLIN</v>
          </cell>
          <cell r="J1417" t="str">
            <v>CR 63 B 62 70</v>
          </cell>
          <cell r="K1417" t="str">
            <v>El Vergel</v>
          </cell>
          <cell r="L1417" t="str">
            <v>3126192757</v>
          </cell>
          <cell r="M1417" t="str">
            <v>CO</v>
          </cell>
          <cell r="N1417" t="str">
            <v>BANCOLOMBIA</v>
          </cell>
          <cell r="O1417" t="str">
            <v>27700002597</v>
          </cell>
          <cell r="P1417" t="str">
            <v>AHORRO</v>
          </cell>
          <cell r="Q1417" t="str">
            <v>CÉDULA DE CIUDADANÍA</v>
          </cell>
          <cell r="R1417">
            <v>43680540</v>
          </cell>
          <cell r="S1417" t="str">
            <v>Bello</v>
          </cell>
          <cell r="U1417" t="str">
            <v>05 - ANTIOQUIA</v>
          </cell>
          <cell r="V1417" t="str">
            <v>BELLO</v>
          </cell>
          <cell r="W1417" t="str">
            <v>CASADO</v>
          </cell>
          <cell r="X1417" t="str">
            <v>0</v>
          </cell>
          <cell r="Z1417">
            <v>0</v>
          </cell>
          <cell r="AA1417" t="str">
            <v>0</v>
          </cell>
          <cell r="AB1417" t="str">
            <v>002</v>
          </cell>
          <cell r="AC1417" t="str">
            <v>BACHILLERATO</v>
          </cell>
          <cell r="AD1417" t="str">
            <v>F</v>
          </cell>
          <cell r="AE1417" t="str">
            <v>002</v>
          </cell>
          <cell r="AF1417" t="str">
            <v>COMPAÑÍA DE ALIMENTOS COLOMBIANOS CALCO S.A</v>
          </cell>
          <cell r="AG1417" t="str">
            <v>52</v>
          </cell>
          <cell r="AH1417" t="str">
            <v>VENTAS</v>
          </cell>
          <cell r="AI1417" t="str">
            <v>02008003</v>
          </cell>
          <cell r="AJ1417" t="str">
            <v>Puntos de Venta</v>
          </cell>
          <cell r="AK1417" t="str">
            <v>R23-002</v>
          </cell>
          <cell r="AL1417" t="str">
            <v>PLAZA FABRICATO</v>
          </cell>
          <cell r="AM1417" t="str">
            <v>007</v>
          </cell>
          <cell r="AN1417" t="str">
            <v>Domingo</v>
          </cell>
          <cell r="AO1417" t="str">
            <v>000</v>
          </cell>
          <cell r="AP1417" t="str">
            <v>SIN DEFINIR</v>
          </cell>
          <cell r="AQ1417" t="str">
            <v>1</v>
          </cell>
          <cell r="AR1417">
            <v>36832</v>
          </cell>
          <cell r="AU1417" t="str">
            <v>A</v>
          </cell>
          <cell r="AW1417" t="str">
            <v>EPS010</v>
          </cell>
          <cell r="AX1417" t="str">
            <v>EPS SURA (ANTES SUSALUD)</v>
          </cell>
          <cell r="AY1417" t="str">
            <v>001</v>
          </cell>
          <cell r="AZ1417" t="str">
            <v>25-14</v>
          </cell>
          <cell r="BA1417" t="str">
            <v>COLPENSIONES</v>
          </cell>
          <cell r="BB1417" t="str">
            <v>001</v>
          </cell>
          <cell r="BC1417" t="str">
            <v>14-28</v>
          </cell>
          <cell r="BD1417" t="str">
            <v>ARL SURA</v>
          </cell>
          <cell r="BE1417" t="str">
            <v>001</v>
          </cell>
          <cell r="BF1417" t="str">
            <v>CCF04</v>
          </cell>
          <cell r="BG1417" t="str">
            <v>COMFAMA ANTIOQUIA</v>
          </cell>
          <cell r="BH1417" t="str">
            <v>C005</v>
          </cell>
          <cell r="BI1417" t="str">
            <v>CESANTÍAS PROTECCIÓN S. A.</v>
          </cell>
          <cell r="BJ1417" t="str">
            <v>3561101</v>
          </cell>
          <cell r="BK1417" t="str">
            <v>002</v>
          </cell>
          <cell r="BL1417" t="str">
            <v>Quincenales</v>
          </cell>
          <cell r="BM1417" t="str">
            <v>TABLA</v>
          </cell>
          <cell r="BO1417" t="str">
            <v>001</v>
          </cell>
          <cell r="BP1417" t="str">
            <v>Salario interno pesos</v>
          </cell>
          <cell r="BQ1417">
            <v>1750905</v>
          </cell>
          <cell r="BR1417" t="str">
            <v>000000000000002</v>
          </cell>
          <cell r="BS1417" t="str">
            <v>COMPAÑÍA DE ALIMENTOS COLOMBIANOS CALCO S.A</v>
          </cell>
          <cell r="BT1417" t="str">
            <v>000000000047470</v>
          </cell>
          <cell r="BU1417" t="str">
            <v>PUNTOS DE VENTA</v>
          </cell>
          <cell r="BV1417" t="str">
            <v>000000000047620</v>
          </cell>
          <cell r="BW1417" t="str">
            <v>AUXILIAR DE RESTAURANTE</v>
          </cell>
          <cell r="BX1417" t="str">
            <v>000000000049361</v>
          </cell>
          <cell r="BY1417" t="str">
            <v>AUXILIAR DE RESTAURANTE</v>
          </cell>
          <cell r="BZ1417" t="str">
            <v>alexandra.tamayo27@gmail.com</v>
          </cell>
          <cell r="CA1417" t="str">
            <v>220 - JORNADA MENSUAL 220 HORAS</v>
          </cell>
          <cell r="CB1417" t="str">
            <v>Ley 50</v>
          </cell>
          <cell r="CC1417" t="str">
            <v>1 - Indefinido</v>
          </cell>
          <cell r="CD1417" t="str">
            <v>APORTA</v>
          </cell>
          <cell r="CE1417" t="str">
            <v>APORTA</v>
          </cell>
          <cell r="CF1417" t="str">
            <v>APORTA</v>
          </cell>
          <cell r="CG1417">
            <v>2.4359999999999999</v>
          </cell>
          <cell r="CH1417" t="str">
            <v>SIN AUXILIO</v>
          </cell>
          <cell r="CI1417" t="str">
            <v>SIN AUXILIO</v>
          </cell>
          <cell r="CJ1417" t="str">
            <v>SIN AUXILIO</v>
          </cell>
          <cell r="CK1417" t="str">
            <v>Sueldo fijo</v>
          </cell>
          <cell r="CL1417" t="str">
            <v>Dependiente</v>
          </cell>
          <cell r="CM1417" t="str">
            <v>No aplica</v>
          </cell>
          <cell r="CN1417" t="str">
            <v>S</v>
          </cell>
          <cell r="CQ1417" t="str">
            <v>220</v>
          </cell>
          <cell r="CR1417" t="str">
            <v>Tiempo Completo 220</v>
          </cell>
          <cell r="CS1417" t="str">
            <v>31</v>
          </cell>
          <cell r="CT1417" t="str">
            <v>000000000047520</v>
          </cell>
          <cell r="CU1417" t="str">
            <v>PLAZA FABRICATO</v>
          </cell>
          <cell r="CW1417" t="str">
            <v>000</v>
          </cell>
          <cell r="CX1417" t="str">
            <v>TAMAYO VALENCIA ALEXANDRA MARIA</v>
          </cell>
        </row>
        <row r="1418">
          <cell r="A1418">
            <v>43701464</v>
          </cell>
          <cell r="B1418" t="str">
            <v>DORA</v>
          </cell>
          <cell r="C1418" t="str">
            <v>EUGENIA</v>
          </cell>
          <cell r="D1418" t="str">
            <v>MONTOYA</v>
          </cell>
          <cell r="E1418" t="str">
            <v>RINCON</v>
          </cell>
          <cell r="F1418">
            <v>26658</v>
          </cell>
          <cell r="G1418" t="str">
            <v>169 - COLOMBIA</v>
          </cell>
          <cell r="H1418" t="str">
            <v>05 - ANTIOQUIA</v>
          </cell>
          <cell r="I1418" t="str">
            <v>SAN RAFAEL</v>
          </cell>
          <cell r="J1418" t="str">
            <v>AV 33 A 42 G 38</v>
          </cell>
          <cell r="K1418" t="str">
            <v>Fontidueno Ca</v>
          </cell>
          <cell r="L1418" t="str">
            <v>3225943920</v>
          </cell>
          <cell r="M1418" t="str">
            <v>CO</v>
          </cell>
          <cell r="N1418" t="str">
            <v>BANCOLOMBIA</v>
          </cell>
          <cell r="O1418" t="str">
            <v>58025385231</v>
          </cell>
          <cell r="P1418" t="str">
            <v>AHORRO</v>
          </cell>
          <cell r="Q1418" t="str">
            <v>CÉDULA DE CIUDADANÍA</v>
          </cell>
          <cell r="R1418">
            <v>43701464</v>
          </cell>
          <cell r="S1418" t="str">
            <v>San Rafael</v>
          </cell>
          <cell r="U1418" t="str">
            <v>05 - ANTIOQUIA</v>
          </cell>
          <cell r="V1418" t="str">
            <v>BELLO</v>
          </cell>
          <cell r="W1418" t="str">
            <v>CASADO</v>
          </cell>
          <cell r="X1418" t="str">
            <v>0</v>
          </cell>
          <cell r="Z1418">
            <v>0</v>
          </cell>
          <cell r="AA1418" t="str">
            <v>0</v>
          </cell>
          <cell r="AB1418" t="str">
            <v>002</v>
          </cell>
          <cell r="AC1418" t="str">
            <v>BACHILLERATO</v>
          </cell>
          <cell r="AD1418" t="str">
            <v>F</v>
          </cell>
          <cell r="AE1418" t="str">
            <v>002</v>
          </cell>
          <cell r="AF1418" t="str">
            <v>COMPAÑÍA DE ALIMENTOS COLOMBIANOS CALCO S.A</v>
          </cell>
          <cell r="AG1418" t="str">
            <v>52</v>
          </cell>
          <cell r="AH1418" t="str">
            <v>VENTAS</v>
          </cell>
          <cell r="AI1418" t="str">
            <v>02008003</v>
          </cell>
          <cell r="AJ1418" t="str">
            <v>Puntos de Venta</v>
          </cell>
          <cell r="AK1418" t="str">
            <v>R25-002</v>
          </cell>
          <cell r="AL1418" t="str">
            <v>FLORIDA ETAPA 2</v>
          </cell>
          <cell r="AM1418" t="str">
            <v>007</v>
          </cell>
          <cell r="AN1418" t="str">
            <v>Domingo</v>
          </cell>
          <cell r="AO1418" t="str">
            <v>000</v>
          </cell>
          <cell r="AP1418" t="str">
            <v>SIN DEFINIR</v>
          </cell>
          <cell r="AQ1418" t="str">
            <v>1</v>
          </cell>
          <cell r="AR1418">
            <v>42465</v>
          </cell>
          <cell r="AU1418" t="str">
            <v>A</v>
          </cell>
          <cell r="AW1418" t="str">
            <v>EPS005</v>
          </cell>
          <cell r="AX1418" t="str">
            <v>SANITAS</v>
          </cell>
          <cell r="AY1418" t="str">
            <v>001</v>
          </cell>
          <cell r="AZ1418" t="str">
            <v>230201</v>
          </cell>
          <cell r="BA1418" t="str">
            <v>PROTECCIÓN + I. N. G.</v>
          </cell>
          <cell r="BB1418" t="str">
            <v>001</v>
          </cell>
          <cell r="BC1418" t="str">
            <v>14-28</v>
          </cell>
          <cell r="BD1418" t="str">
            <v>ARL SURA</v>
          </cell>
          <cell r="BE1418" t="str">
            <v>001</v>
          </cell>
          <cell r="BF1418" t="str">
            <v>CCF04</v>
          </cell>
          <cell r="BG1418" t="str">
            <v>COMFAMA ANTIOQUIA</v>
          </cell>
          <cell r="BH1418" t="str">
            <v>C005</v>
          </cell>
          <cell r="BI1418" t="str">
            <v>CESANTÍAS PROTECCIÓN S. A.</v>
          </cell>
          <cell r="BJ1418" t="str">
            <v>3561101</v>
          </cell>
          <cell r="BK1418" t="str">
            <v>002</v>
          </cell>
          <cell r="BL1418" t="str">
            <v>Quincenales</v>
          </cell>
          <cell r="BM1418" t="str">
            <v>TABLA</v>
          </cell>
          <cell r="BO1418" t="str">
            <v>001</v>
          </cell>
          <cell r="BP1418" t="str">
            <v>Salario interno pesos</v>
          </cell>
          <cell r="BQ1418">
            <v>1750905</v>
          </cell>
          <cell r="BR1418" t="str">
            <v>000000000000002</v>
          </cell>
          <cell r="BS1418" t="str">
            <v>COMPAÑÍA DE ALIMENTOS COLOMBIANOS CALCO S.A</v>
          </cell>
          <cell r="BT1418" t="str">
            <v>000000000047470</v>
          </cell>
          <cell r="BU1418" t="str">
            <v>PUNTOS DE VENTA</v>
          </cell>
          <cell r="BV1418" t="str">
            <v>000000000047620</v>
          </cell>
          <cell r="BW1418" t="str">
            <v>AUXILIAR DE RESTAURANTE</v>
          </cell>
          <cell r="BX1418" t="str">
            <v>000000000049423</v>
          </cell>
          <cell r="BY1418" t="str">
            <v>AUXILIAR DE RESTAURANTE</v>
          </cell>
          <cell r="BZ1418" t="str">
            <v>doramontoyarincon@gmail.com</v>
          </cell>
          <cell r="CA1418" t="str">
            <v>220 - JORNADA MENSUAL 220 HORAS</v>
          </cell>
          <cell r="CB1418" t="str">
            <v>Ley 50</v>
          </cell>
          <cell r="CC1418" t="str">
            <v>1 - Indefinido</v>
          </cell>
          <cell r="CD1418" t="str">
            <v>APORTA</v>
          </cell>
          <cell r="CE1418" t="str">
            <v>APORTA</v>
          </cell>
          <cell r="CF1418" t="str">
            <v>APORTA</v>
          </cell>
          <cell r="CG1418">
            <v>2.4359999999999999</v>
          </cell>
          <cell r="CH1418" t="str">
            <v>SIN AUXILIO</v>
          </cell>
          <cell r="CI1418" t="str">
            <v>SIN AUXILIO</v>
          </cell>
          <cell r="CJ1418" t="str">
            <v>SIN AUXILIO</v>
          </cell>
          <cell r="CK1418" t="str">
            <v>Sueldo fijo</v>
          </cell>
          <cell r="CL1418" t="str">
            <v>Dependiente</v>
          </cell>
          <cell r="CM1418" t="str">
            <v>No aplica</v>
          </cell>
          <cell r="CN1418" t="str">
            <v>S</v>
          </cell>
          <cell r="CQ1418" t="str">
            <v>220</v>
          </cell>
          <cell r="CR1418" t="str">
            <v>Tiempo Completo 220</v>
          </cell>
          <cell r="CS1418" t="str">
            <v>31</v>
          </cell>
          <cell r="CT1418" t="str">
            <v>000000000047522</v>
          </cell>
          <cell r="CU1418" t="str">
            <v>FLORIDA ETAPA 2</v>
          </cell>
          <cell r="CW1418" t="str">
            <v>000</v>
          </cell>
          <cell r="CX1418" t="str">
            <v>MONTOYA RINCON DORA EUGENIA</v>
          </cell>
        </row>
        <row r="1419">
          <cell r="A1419">
            <v>43723791</v>
          </cell>
          <cell r="B1419" t="str">
            <v>NANCY</v>
          </cell>
          <cell r="C1419" t="str">
            <v>HELENA</v>
          </cell>
          <cell r="D1419" t="str">
            <v>ARANGO</v>
          </cell>
          <cell r="E1419" t="str">
            <v>GUTIERREZ</v>
          </cell>
          <cell r="F1419">
            <v>25625</v>
          </cell>
          <cell r="G1419" t="str">
            <v>169 - COLOMBIA</v>
          </cell>
          <cell r="H1419" t="str">
            <v>05 - ANTIOQUIA</v>
          </cell>
          <cell r="I1419" t="str">
            <v>MEDELLIN</v>
          </cell>
          <cell r="J1419" t="str">
            <v>CL 42 A 63 C 157</v>
          </cell>
          <cell r="K1419" t="str">
            <v>Conquistador</v>
          </cell>
          <cell r="L1419" t="str">
            <v>3104078160</v>
          </cell>
          <cell r="M1419" t="str">
            <v>CO</v>
          </cell>
          <cell r="N1419" t="str">
            <v>BANCOLOMBIA</v>
          </cell>
          <cell r="O1419" t="str">
            <v>25500002223</v>
          </cell>
          <cell r="P1419" t="str">
            <v>AHORRO</v>
          </cell>
          <cell r="Q1419" t="str">
            <v>CÉDULA DE CIUDADANÍA</v>
          </cell>
          <cell r="R1419">
            <v>43723791</v>
          </cell>
          <cell r="S1419" t="str">
            <v>Envigado</v>
          </cell>
          <cell r="U1419" t="str">
            <v>05 - ANTIOQUIA</v>
          </cell>
          <cell r="V1419" t="str">
            <v>MEDELLIN</v>
          </cell>
          <cell r="W1419" t="str">
            <v>DIVORCIADO</v>
          </cell>
          <cell r="X1419" t="str">
            <v>0</v>
          </cell>
          <cell r="Z1419">
            <v>0</v>
          </cell>
          <cell r="AA1419" t="str">
            <v>0</v>
          </cell>
          <cell r="AB1419" t="str">
            <v>005</v>
          </cell>
          <cell r="AC1419" t="str">
            <v>UNIVERSITARIO</v>
          </cell>
          <cell r="AD1419" t="str">
            <v>F</v>
          </cell>
          <cell r="AE1419" t="str">
            <v>002</v>
          </cell>
          <cell r="AF1419" t="str">
            <v>COMPAÑÍA DE ALIMENTOS COLOMBIANOS CALCO S.A</v>
          </cell>
          <cell r="AG1419" t="str">
            <v>52</v>
          </cell>
          <cell r="AH1419" t="str">
            <v>VENTAS</v>
          </cell>
          <cell r="AI1419" t="str">
            <v>02008004</v>
          </cell>
          <cell r="AJ1419" t="str">
            <v>Personal Volante Puntos de Venta</v>
          </cell>
          <cell r="AK1419" t="str">
            <v>OPR-002</v>
          </cell>
          <cell r="AL1419" t="str">
            <v>OPERACIÓN</v>
          </cell>
          <cell r="AM1419" t="str">
            <v>007</v>
          </cell>
          <cell r="AN1419" t="str">
            <v>Domingo</v>
          </cell>
          <cell r="AO1419" t="str">
            <v>000</v>
          </cell>
          <cell r="AP1419" t="str">
            <v>SIN DEFINIR</v>
          </cell>
          <cell r="AQ1419" t="str">
            <v>2</v>
          </cell>
          <cell r="AR1419">
            <v>40017</v>
          </cell>
          <cell r="AU1419" t="str">
            <v>A</v>
          </cell>
          <cell r="AW1419" t="str">
            <v>EPS005</v>
          </cell>
          <cell r="AX1419" t="str">
            <v>SANITAS</v>
          </cell>
          <cell r="AY1419" t="str">
            <v>001</v>
          </cell>
          <cell r="AZ1419" t="str">
            <v>25-14</v>
          </cell>
          <cell r="BA1419" t="str">
            <v>COLPENSIONES</v>
          </cell>
          <cell r="BB1419" t="str">
            <v>001</v>
          </cell>
          <cell r="BC1419" t="str">
            <v>14-28</v>
          </cell>
          <cell r="BD1419" t="str">
            <v>ARL SURA</v>
          </cell>
          <cell r="BE1419" t="str">
            <v>001</v>
          </cell>
          <cell r="BF1419" t="str">
            <v>CCF04</v>
          </cell>
          <cell r="BG1419" t="str">
            <v>COMFAMA ANTIOQUIA</v>
          </cell>
          <cell r="BH1419" t="str">
            <v>C005</v>
          </cell>
          <cell r="BI1419" t="str">
            <v>CESANTÍAS PROTECCIÓN S. A.</v>
          </cell>
          <cell r="BJ1419" t="str">
            <v>3561101</v>
          </cell>
          <cell r="BK1419" t="str">
            <v>002</v>
          </cell>
          <cell r="BL1419" t="str">
            <v>Quincenales</v>
          </cell>
          <cell r="BM1419" t="str">
            <v>%</v>
          </cell>
          <cell r="BN1419">
            <v>0</v>
          </cell>
          <cell r="BO1419" t="str">
            <v>001</v>
          </cell>
          <cell r="BP1419" t="str">
            <v>Salario interno pesos</v>
          </cell>
          <cell r="BQ1419">
            <v>5972000</v>
          </cell>
          <cell r="BR1419" t="str">
            <v>000000000000002</v>
          </cell>
          <cell r="BS1419" t="str">
            <v>COMPAÑÍA DE ALIMENTOS COLOMBIANOS CALCO S.A</v>
          </cell>
          <cell r="BT1419" t="str">
            <v>000000000047470</v>
          </cell>
          <cell r="BU1419" t="str">
            <v>PUNTOS DE VENTA</v>
          </cell>
          <cell r="BV1419" t="str">
            <v>000000000047688</v>
          </cell>
          <cell r="BW1419" t="str">
            <v>GERENTE PUNTO DE VENTA</v>
          </cell>
          <cell r="BX1419" t="str">
            <v>000000000048662</v>
          </cell>
          <cell r="BY1419" t="str">
            <v>GERENTE PUNTO DE VENTA</v>
          </cell>
          <cell r="BZ1419" t="str">
            <v>naniarango@hotmail.com</v>
          </cell>
          <cell r="CA1419" t="str">
            <v>220 - JORNADA MENSUAL 220 HORAS</v>
          </cell>
          <cell r="CB1419" t="str">
            <v>Ley 50</v>
          </cell>
          <cell r="CC1419" t="str">
            <v>1 - Indefinido</v>
          </cell>
          <cell r="CD1419" t="str">
            <v>APORTA</v>
          </cell>
          <cell r="CE1419" t="str">
            <v>APORTA</v>
          </cell>
          <cell r="CF1419" t="str">
            <v>APORTA</v>
          </cell>
          <cell r="CG1419">
            <v>2.4359999999999999</v>
          </cell>
          <cell r="CH1419" t="str">
            <v>SIN AUXILIO</v>
          </cell>
          <cell r="CI1419" t="str">
            <v>SIN AUXILIO</v>
          </cell>
          <cell r="CJ1419" t="str">
            <v>SIN AUXILIO</v>
          </cell>
          <cell r="CK1419" t="str">
            <v>Sueldo fijo</v>
          </cell>
          <cell r="CL1419" t="str">
            <v>Dependiente</v>
          </cell>
          <cell r="CM1419" t="str">
            <v>No aplica</v>
          </cell>
          <cell r="CN1419" t="str">
            <v>N</v>
          </cell>
          <cell r="CQ1419" t="str">
            <v>220</v>
          </cell>
          <cell r="CR1419" t="str">
            <v>Tiempo Completo 220</v>
          </cell>
          <cell r="CS1419" t="str">
            <v>31</v>
          </cell>
          <cell r="CT1419" t="str">
            <v>000000000047505</v>
          </cell>
          <cell r="CU1419" t="str">
            <v>MOLINOS</v>
          </cell>
          <cell r="CW1419" t="str">
            <v>000</v>
          </cell>
          <cell r="CX1419" t="str">
            <v>ARANGO GUTIERREZ NANCY HELENA</v>
          </cell>
        </row>
        <row r="1420">
          <cell r="A1420">
            <v>43726454</v>
          </cell>
          <cell r="B1420" t="str">
            <v>TATYANA</v>
          </cell>
          <cell r="C1420" t="str">
            <v>MARIA</v>
          </cell>
          <cell r="D1420" t="str">
            <v>ROBLEDO</v>
          </cell>
          <cell r="E1420" t="str">
            <v>CUARTAS</v>
          </cell>
          <cell r="F1420">
            <v>25780</v>
          </cell>
          <cell r="G1420" t="str">
            <v>169 - COLOMBIA</v>
          </cell>
          <cell r="H1420" t="str">
            <v>05 - ANTIOQUIA</v>
          </cell>
          <cell r="I1420" t="str">
            <v>MEDELLIN</v>
          </cell>
          <cell r="J1420" t="str">
            <v>CL 20 B SUR 27 207</v>
          </cell>
          <cell r="K1420" t="str">
            <v>POBLADO</v>
          </cell>
          <cell r="L1420" t="str">
            <v>3148884402</v>
          </cell>
          <cell r="M1420" t="str">
            <v>CO</v>
          </cell>
          <cell r="N1420" t="str">
            <v>BANCOLOMBIA</v>
          </cell>
          <cell r="O1420" t="str">
            <v>10277696903</v>
          </cell>
          <cell r="P1420" t="str">
            <v>AHORRO</v>
          </cell>
          <cell r="Q1420" t="str">
            <v>CÉDULA DE CIUDADANÍA</v>
          </cell>
          <cell r="R1420">
            <v>43726454</v>
          </cell>
          <cell r="S1420" t="str">
            <v>Envigado</v>
          </cell>
          <cell r="U1420" t="str">
            <v>05 - ANTIOQUIA</v>
          </cell>
          <cell r="V1420" t="str">
            <v>MEDELLIN</v>
          </cell>
          <cell r="W1420" t="str">
            <v>DIVORCIADO</v>
          </cell>
          <cell r="X1420" t="str">
            <v>0</v>
          </cell>
          <cell r="Z1420">
            <v>0</v>
          </cell>
          <cell r="AA1420" t="str">
            <v>0</v>
          </cell>
          <cell r="AB1420" t="str">
            <v>005</v>
          </cell>
          <cell r="AC1420" t="str">
            <v>UNIVERSITARIO</v>
          </cell>
          <cell r="AD1420" t="str">
            <v>F</v>
          </cell>
          <cell r="AE1420" t="str">
            <v>002</v>
          </cell>
          <cell r="AF1420" t="str">
            <v>COMPAÑÍA DE ALIMENTOS COLOMBIANOS CALCO S.A</v>
          </cell>
          <cell r="AG1420" t="str">
            <v>52</v>
          </cell>
          <cell r="AH1420" t="str">
            <v>VENTAS</v>
          </cell>
          <cell r="AI1420" t="str">
            <v>02008004</v>
          </cell>
          <cell r="AJ1420" t="str">
            <v>Personal Volante Puntos de Venta</v>
          </cell>
          <cell r="AK1420" t="str">
            <v>OPR-002</v>
          </cell>
          <cell r="AL1420" t="str">
            <v>OPERACIÓN</v>
          </cell>
          <cell r="AM1420" t="str">
            <v>007</v>
          </cell>
          <cell r="AN1420" t="str">
            <v>Domingo</v>
          </cell>
          <cell r="AO1420" t="str">
            <v>000</v>
          </cell>
          <cell r="AP1420" t="str">
            <v>SIN DEFINIR</v>
          </cell>
          <cell r="AQ1420" t="str">
            <v>1</v>
          </cell>
          <cell r="AR1420">
            <v>45323</v>
          </cell>
          <cell r="AU1420" t="str">
            <v>A</v>
          </cell>
          <cell r="AW1420" t="str">
            <v>EPS010</v>
          </cell>
          <cell r="AX1420" t="str">
            <v>EPS SURA (ANTES SUSALUD)</v>
          </cell>
          <cell r="AY1420" t="str">
            <v>001</v>
          </cell>
          <cell r="AZ1420" t="str">
            <v>25-14</v>
          </cell>
          <cell r="BA1420" t="str">
            <v>COLPENSIONES</v>
          </cell>
          <cell r="BB1420" t="str">
            <v>001</v>
          </cell>
          <cell r="BC1420" t="str">
            <v>14-28</v>
          </cell>
          <cell r="BD1420" t="str">
            <v>ARL SURA</v>
          </cell>
          <cell r="BE1420" t="str">
            <v>001</v>
          </cell>
          <cell r="BF1420" t="str">
            <v>CCF04</v>
          </cell>
          <cell r="BG1420" t="str">
            <v>COMFAMA ANTIOQUIA</v>
          </cell>
          <cell r="BH1420" t="str">
            <v>C005</v>
          </cell>
          <cell r="BI1420" t="str">
            <v>CESANTÍAS PROTECCIÓN S. A.</v>
          </cell>
          <cell r="BJ1420" t="str">
            <v>3561101</v>
          </cell>
          <cell r="BK1420" t="str">
            <v>002</v>
          </cell>
          <cell r="BL1420" t="str">
            <v>Quincenales</v>
          </cell>
          <cell r="BM1420" t="str">
            <v>TABLA</v>
          </cell>
          <cell r="BO1420" t="str">
            <v>001</v>
          </cell>
          <cell r="BP1420" t="str">
            <v>Salario interno pesos</v>
          </cell>
          <cell r="BQ1420">
            <v>3812000</v>
          </cell>
          <cell r="BR1420" t="str">
            <v>000000000000002</v>
          </cell>
          <cell r="BS1420" t="str">
            <v>COMPAÑÍA DE ALIMENTOS COLOMBIANOS CALCO S.A</v>
          </cell>
          <cell r="BT1420" t="str">
            <v>000000000047470</v>
          </cell>
          <cell r="BU1420" t="str">
            <v>PUNTOS DE VENTA</v>
          </cell>
          <cell r="BV1420" t="str">
            <v>000000000047526</v>
          </cell>
          <cell r="BW1420" t="str">
            <v>ADMINISTRADORA PUNTO DE VENTA</v>
          </cell>
          <cell r="BX1420" t="str">
            <v>000000000048187</v>
          </cell>
          <cell r="BY1420" t="str">
            <v>ADMINISTRADORA PUNTO DE VENTA</v>
          </cell>
          <cell r="BZ1420" t="str">
            <v>tatyrobledo@gmail.com</v>
          </cell>
          <cell r="CA1420" t="str">
            <v>220 - JORNADA MENSUAL 220 HORAS</v>
          </cell>
          <cell r="CB1420" t="str">
            <v>Ley 50</v>
          </cell>
          <cell r="CC1420" t="str">
            <v>1 - Indefinido</v>
          </cell>
          <cell r="CD1420" t="str">
            <v>APORTA</v>
          </cell>
          <cell r="CE1420" t="str">
            <v>APORTA</v>
          </cell>
          <cell r="CF1420" t="str">
            <v>APORTA</v>
          </cell>
          <cell r="CG1420">
            <v>2.4359999999999999</v>
          </cell>
          <cell r="CH1420" t="str">
            <v>SIN AUXILIO</v>
          </cell>
          <cell r="CI1420" t="str">
            <v>SIN AUXILIO</v>
          </cell>
          <cell r="CJ1420" t="str">
            <v>SIN AUXILIO</v>
          </cell>
          <cell r="CK1420" t="str">
            <v>Sueldo fijo</v>
          </cell>
          <cell r="CL1420" t="str">
            <v>Dependiente</v>
          </cell>
          <cell r="CM1420" t="str">
            <v>No aplica</v>
          </cell>
          <cell r="CN1420" t="str">
            <v>N</v>
          </cell>
          <cell r="CQ1420" t="str">
            <v>220</v>
          </cell>
          <cell r="CR1420" t="str">
            <v>Tiempo Completo 220</v>
          </cell>
          <cell r="CS1420" t="str">
            <v>31</v>
          </cell>
          <cell r="CT1420" t="str">
            <v>000000000047495</v>
          </cell>
          <cell r="CU1420" t="str">
            <v>OPERACIÓN</v>
          </cell>
          <cell r="CW1420" t="str">
            <v>000</v>
          </cell>
          <cell r="CX1420" t="str">
            <v>ROBLEDO CUARTAS TATYANA MARIA</v>
          </cell>
        </row>
        <row r="1421">
          <cell r="A1421">
            <v>43738774</v>
          </cell>
          <cell r="B1421" t="str">
            <v>RUBIELA</v>
          </cell>
          <cell r="C1421" t="str">
            <v>MARIA</v>
          </cell>
          <cell r="D1421" t="str">
            <v>ALVAREZ</v>
          </cell>
          <cell r="E1421" t="str">
            <v>ROMERO</v>
          </cell>
          <cell r="F1421">
            <v>26352</v>
          </cell>
          <cell r="G1421" t="str">
            <v>169 - COLOMBIA</v>
          </cell>
          <cell r="H1421" t="str">
            <v>05 - ANTIOQUIA</v>
          </cell>
          <cell r="I1421" t="str">
            <v>MEDELLIN</v>
          </cell>
          <cell r="J1421" t="str">
            <v>CL 58B 98 103</v>
          </cell>
          <cell r="K1421" t="str">
            <v>Olaya</v>
          </cell>
          <cell r="L1421" t="str">
            <v>3017228118</v>
          </cell>
          <cell r="M1421" t="str">
            <v>CO</v>
          </cell>
          <cell r="N1421" t="str">
            <v>BANCOLOMBIA</v>
          </cell>
          <cell r="O1421" t="str">
            <v>43000001155</v>
          </cell>
          <cell r="P1421" t="str">
            <v>AHORRO</v>
          </cell>
          <cell r="Q1421" t="str">
            <v>CÉDULA DE CIUDADANÍA</v>
          </cell>
          <cell r="R1421">
            <v>43738774</v>
          </cell>
          <cell r="S1421" t="str">
            <v>Envigado</v>
          </cell>
          <cell r="U1421" t="str">
            <v>05 - ANTIOQUIA</v>
          </cell>
          <cell r="V1421" t="str">
            <v>MEDELLIN</v>
          </cell>
          <cell r="W1421" t="str">
            <v>SOLTERO</v>
          </cell>
          <cell r="X1421" t="str">
            <v>0</v>
          </cell>
          <cell r="Z1421">
            <v>0</v>
          </cell>
          <cell r="AA1421" t="str">
            <v>0</v>
          </cell>
          <cell r="AB1421" t="str">
            <v>002</v>
          </cell>
          <cell r="AC1421" t="str">
            <v>BACHILLERATO</v>
          </cell>
          <cell r="AD1421" t="str">
            <v>F</v>
          </cell>
          <cell r="AE1421" t="str">
            <v>002</v>
          </cell>
          <cell r="AF1421" t="str">
            <v>COMPAÑÍA DE ALIMENTOS COLOMBIANOS CALCO S.A</v>
          </cell>
          <cell r="AG1421" t="str">
            <v>52</v>
          </cell>
          <cell r="AH1421" t="str">
            <v>VENTAS</v>
          </cell>
          <cell r="AI1421" t="str">
            <v>02008003</v>
          </cell>
          <cell r="AJ1421" t="str">
            <v>Puntos de Venta</v>
          </cell>
          <cell r="AK1421" t="str">
            <v>R01-002</v>
          </cell>
          <cell r="AL1421" t="str">
            <v>POBLADO</v>
          </cell>
          <cell r="AM1421" t="str">
            <v>007</v>
          </cell>
          <cell r="AN1421" t="str">
            <v>Domingo</v>
          </cell>
          <cell r="AO1421" t="str">
            <v>000</v>
          </cell>
          <cell r="AP1421" t="str">
            <v>SIN DEFINIR</v>
          </cell>
          <cell r="AQ1421" t="str">
            <v>1</v>
          </cell>
          <cell r="AR1421">
            <v>40408</v>
          </cell>
          <cell r="AU1421" t="str">
            <v>A</v>
          </cell>
          <cell r="AW1421" t="str">
            <v>EPS010</v>
          </cell>
          <cell r="AX1421" t="str">
            <v>EPS SURA (ANTES SUSALUD)</v>
          </cell>
          <cell r="AY1421" t="str">
            <v>001</v>
          </cell>
          <cell r="AZ1421" t="str">
            <v>230301</v>
          </cell>
          <cell r="BA1421" t="str">
            <v>PORVENIR</v>
          </cell>
          <cell r="BB1421" t="str">
            <v>001</v>
          </cell>
          <cell r="BC1421" t="str">
            <v>14-28</v>
          </cell>
          <cell r="BD1421" t="str">
            <v>ARL SURA</v>
          </cell>
          <cell r="BE1421" t="str">
            <v>001</v>
          </cell>
          <cell r="BF1421" t="str">
            <v>CCF04</v>
          </cell>
          <cell r="BG1421" t="str">
            <v>COMFAMA ANTIOQUIA</v>
          </cell>
          <cell r="BH1421" t="str">
            <v>C004</v>
          </cell>
          <cell r="BI1421" t="str">
            <v>CESANTÍAS PORVENIR</v>
          </cell>
          <cell r="BJ1421" t="str">
            <v>3561101</v>
          </cell>
          <cell r="BK1421" t="str">
            <v>002</v>
          </cell>
          <cell r="BL1421" t="str">
            <v>Quincenales</v>
          </cell>
          <cell r="BM1421" t="str">
            <v>%</v>
          </cell>
          <cell r="BN1421">
            <v>0</v>
          </cell>
          <cell r="BO1421" t="str">
            <v>001</v>
          </cell>
          <cell r="BP1421" t="str">
            <v>Salario interno pesos</v>
          </cell>
          <cell r="BQ1421">
            <v>1750905</v>
          </cell>
          <cell r="BR1421" t="str">
            <v>000000000000002</v>
          </cell>
          <cell r="BS1421" t="str">
            <v>COMPAÑÍA DE ALIMENTOS COLOMBIANOS CALCO S.A</v>
          </cell>
          <cell r="BT1421" t="str">
            <v>000000000047470</v>
          </cell>
          <cell r="BU1421" t="str">
            <v>PUNTOS DE VENTA</v>
          </cell>
          <cell r="BV1421" t="str">
            <v>000000000047620</v>
          </cell>
          <cell r="BW1421" t="str">
            <v>AUXILIAR DE RESTAURANTE</v>
          </cell>
          <cell r="BX1421" t="str">
            <v>000000000048335</v>
          </cell>
          <cell r="BY1421" t="str">
            <v>AUXILIAR DE RESTAURANTE</v>
          </cell>
          <cell r="BZ1421" t="str">
            <v>rubielasusana@gmail.com</v>
          </cell>
          <cell r="CA1421" t="str">
            <v>220 - JORNADA MENSUAL 220 HORAS</v>
          </cell>
          <cell r="CB1421" t="str">
            <v>Ley 50</v>
          </cell>
          <cell r="CC1421" t="str">
            <v>1 - Indefinido</v>
          </cell>
          <cell r="CD1421" t="str">
            <v>APORTA</v>
          </cell>
          <cell r="CE1421" t="str">
            <v>APORTA</v>
          </cell>
          <cell r="CF1421" t="str">
            <v>APORTA</v>
          </cell>
          <cell r="CG1421">
            <v>2.4359999999999999</v>
          </cell>
          <cell r="CH1421" t="str">
            <v>SIN AUXILIO</v>
          </cell>
          <cell r="CI1421" t="str">
            <v>SIN AUXILIO</v>
          </cell>
          <cell r="CJ1421" t="str">
            <v>SIN AUXILIO</v>
          </cell>
          <cell r="CK1421" t="str">
            <v>Sueldo fijo</v>
          </cell>
          <cell r="CL1421" t="str">
            <v>Dependiente</v>
          </cell>
          <cell r="CM1421" t="str">
            <v>No aplica</v>
          </cell>
          <cell r="CN1421" t="str">
            <v>S</v>
          </cell>
          <cell r="CQ1421" t="str">
            <v>220</v>
          </cell>
          <cell r="CR1421" t="str">
            <v>Tiempo Completo 220</v>
          </cell>
          <cell r="CS1421" t="str">
            <v>31</v>
          </cell>
          <cell r="CT1421" t="str">
            <v>000000000047498</v>
          </cell>
          <cell r="CU1421" t="str">
            <v>POBLADO</v>
          </cell>
          <cell r="CW1421" t="str">
            <v>000</v>
          </cell>
          <cell r="CX1421" t="str">
            <v>ALVAREZ ROMERO RUBIELA MARIA</v>
          </cell>
        </row>
        <row r="1422">
          <cell r="A1422">
            <v>43741192</v>
          </cell>
          <cell r="B1422" t="str">
            <v>MARYORI</v>
          </cell>
          <cell r="C1422" t="str">
            <v>TERESA</v>
          </cell>
          <cell r="D1422" t="str">
            <v>PIEDRAHITA</v>
          </cell>
          <cell r="E1422" t="str">
            <v>RAMIREZ</v>
          </cell>
          <cell r="F1422">
            <v>26947</v>
          </cell>
          <cell r="G1422" t="str">
            <v>169 - COLOMBIA</v>
          </cell>
          <cell r="H1422" t="str">
            <v>05 - ANTIOQUIA</v>
          </cell>
          <cell r="I1422" t="str">
            <v>TITIRIBI</v>
          </cell>
          <cell r="J1422" t="str">
            <v>CL 57 A 68 80 CASA 082</v>
          </cell>
          <cell r="K1422" t="str">
            <v>1</v>
          </cell>
          <cell r="L1422" t="str">
            <v>3235935415</v>
          </cell>
          <cell r="M1422" t="str">
            <v>CO</v>
          </cell>
          <cell r="N1422" t="str">
            <v>BANCOLOMBIA</v>
          </cell>
          <cell r="O1422" t="str">
            <v>36200000945</v>
          </cell>
          <cell r="P1422" t="str">
            <v>AHORRO</v>
          </cell>
          <cell r="Q1422" t="str">
            <v>CÉDULA DE CIUDADANÍA</v>
          </cell>
          <cell r="R1422">
            <v>43741192</v>
          </cell>
          <cell r="S1422" t="str">
            <v>Envigado</v>
          </cell>
          <cell r="U1422" t="str">
            <v>05 - ANTIOQUIA</v>
          </cell>
          <cell r="V1422" t="str">
            <v>BELLO</v>
          </cell>
          <cell r="W1422" t="str">
            <v>UNION LIBRE</v>
          </cell>
          <cell r="X1422" t="str">
            <v>0</v>
          </cell>
          <cell r="Z1422">
            <v>0</v>
          </cell>
          <cell r="AA1422" t="str">
            <v>0</v>
          </cell>
          <cell r="AB1422" t="str">
            <v>003</v>
          </cell>
          <cell r="AC1422" t="str">
            <v>TÉCNICO</v>
          </cell>
          <cell r="AD1422" t="str">
            <v>F</v>
          </cell>
          <cell r="AE1422" t="str">
            <v>002</v>
          </cell>
          <cell r="AF1422" t="str">
            <v>COMPAÑÍA DE ALIMENTOS COLOMBIANOS CALCO S.A</v>
          </cell>
          <cell r="AG1422" t="str">
            <v>52</v>
          </cell>
          <cell r="AH1422" t="str">
            <v>VENTAS</v>
          </cell>
          <cell r="AI1422" t="str">
            <v>02008003</v>
          </cell>
          <cell r="AJ1422" t="str">
            <v>Puntos de Venta</v>
          </cell>
          <cell r="AK1422" t="str">
            <v>R07-002</v>
          </cell>
          <cell r="AL1422" t="str">
            <v>LAURELES</v>
          </cell>
          <cell r="AM1422" t="str">
            <v>007</v>
          </cell>
          <cell r="AN1422" t="str">
            <v>Domingo</v>
          </cell>
          <cell r="AO1422" t="str">
            <v>000</v>
          </cell>
          <cell r="AP1422" t="str">
            <v>SIN DEFINIR</v>
          </cell>
          <cell r="AQ1422" t="str">
            <v>2</v>
          </cell>
          <cell r="AR1422">
            <v>45115</v>
          </cell>
          <cell r="AU1422" t="str">
            <v>A</v>
          </cell>
          <cell r="AW1422" t="str">
            <v>EPS010</v>
          </cell>
          <cell r="AX1422" t="str">
            <v>EPS SURA (ANTES SUSALUD)</v>
          </cell>
          <cell r="AY1422" t="str">
            <v>001</v>
          </cell>
          <cell r="AZ1422" t="str">
            <v>25-14</v>
          </cell>
          <cell r="BA1422" t="str">
            <v>COLPENSIONES</v>
          </cell>
          <cell r="BB1422" t="str">
            <v>001</v>
          </cell>
          <cell r="BC1422" t="str">
            <v>14-28</v>
          </cell>
          <cell r="BD1422" t="str">
            <v>ARL SURA</v>
          </cell>
          <cell r="BE1422" t="str">
            <v>001</v>
          </cell>
          <cell r="BF1422" t="str">
            <v>CCF04</v>
          </cell>
          <cell r="BG1422" t="str">
            <v>COMFAMA ANTIOQUIA</v>
          </cell>
          <cell r="BH1422" t="str">
            <v>C005</v>
          </cell>
          <cell r="BI1422" t="str">
            <v>CESANTÍAS PROTECCIÓN S. A.</v>
          </cell>
          <cell r="BJ1422" t="str">
            <v>3561101</v>
          </cell>
          <cell r="BK1422" t="str">
            <v>002</v>
          </cell>
          <cell r="BL1422" t="str">
            <v>Quincenales</v>
          </cell>
          <cell r="BM1422" t="str">
            <v>TABLA</v>
          </cell>
          <cell r="BO1422" t="str">
            <v>001</v>
          </cell>
          <cell r="BP1422" t="str">
            <v>Salario interno pesos</v>
          </cell>
          <cell r="BQ1422">
            <v>1750905</v>
          </cell>
          <cell r="BR1422" t="str">
            <v>000000000000002</v>
          </cell>
          <cell r="BS1422" t="str">
            <v>COMPAÑÍA DE ALIMENTOS COLOMBIANOS CALCO S.A</v>
          </cell>
          <cell r="BT1422" t="str">
            <v>000000000047470</v>
          </cell>
          <cell r="BU1422" t="str">
            <v>PUNTOS DE VENTA</v>
          </cell>
          <cell r="BV1422" t="str">
            <v>000000000047620</v>
          </cell>
          <cell r="BW1422" t="str">
            <v>AUXILIAR DE RESTAURANTE</v>
          </cell>
          <cell r="BX1422" t="str">
            <v>000000000048644</v>
          </cell>
          <cell r="BY1422" t="str">
            <v>AUXILIAR DE RESTAURANTE</v>
          </cell>
          <cell r="BZ1422" t="str">
            <v>piedrahitamaryori48@gmail.com</v>
          </cell>
          <cell r="CA1422" t="str">
            <v>220 - JORNADA MENSUAL 220 HORAS</v>
          </cell>
          <cell r="CB1422" t="str">
            <v>Ley 50</v>
          </cell>
          <cell r="CC1422" t="str">
            <v>1 - Indefinido</v>
          </cell>
          <cell r="CD1422" t="str">
            <v>APORTA</v>
          </cell>
          <cell r="CE1422" t="str">
            <v>APORTA</v>
          </cell>
          <cell r="CF1422" t="str">
            <v>APORTA</v>
          </cell>
          <cell r="CG1422">
            <v>2.4359999999999999</v>
          </cell>
          <cell r="CH1422" t="str">
            <v>SIN AUXILIO</v>
          </cell>
          <cell r="CI1422" t="str">
            <v>SIN AUXILIO</v>
          </cell>
          <cell r="CJ1422" t="str">
            <v>SIN AUXILIO</v>
          </cell>
          <cell r="CK1422" t="str">
            <v>Sueldo fijo</v>
          </cell>
          <cell r="CL1422" t="str">
            <v>Dependiente</v>
          </cell>
          <cell r="CM1422" t="str">
            <v>No aplica</v>
          </cell>
          <cell r="CN1422" t="str">
            <v>S</v>
          </cell>
          <cell r="CQ1422" t="str">
            <v>220</v>
          </cell>
          <cell r="CR1422" t="str">
            <v>Tiempo Completo 220</v>
          </cell>
          <cell r="CS1422" t="str">
            <v>31</v>
          </cell>
          <cell r="CT1422" t="str">
            <v>000000000047504</v>
          </cell>
          <cell r="CU1422" t="str">
            <v>LAURELES</v>
          </cell>
          <cell r="CW1422" t="str">
            <v>000</v>
          </cell>
          <cell r="CX1422" t="str">
            <v>PIEDRAHITA RAMIREZ MARYORI TERESA</v>
          </cell>
        </row>
        <row r="1423">
          <cell r="A1423">
            <v>43742437</v>
          </cell>
          <cell r="B1423" t="str">
            <v>MAGDALENA</v>
          </cell>
          <cell r="D1423" t="str">
            <v>GALLEGO</v>
          </cell>
          <cell r="E1423" t="str">
            <v>CASTANO</v>
          </cell>
          <cell r="F1423">
            <v>26344</v>
          </cell>
          <cell r="G1423" t="str">
            <v>169 - COLOMBIA</v>
          </cell>
          <cell r="H1423" t="str">
            <v>05 - ANTIOQUIA</v>
          </cell>
          <cell r="I1423" t="str">
            <v>MEDELLIN</v>
          </cell>
          <cell r="J1423" t="str">
            <v>CL 49 39 60</v>
          </cell>
          <cell r="K1423" t="str">
            <v>Boston</v>
          </cell>
          <cell r="L1423" t="str">
            <v>3128092979</v>
          </cell>
          <cell r="M1423" t="str">
            <v>CO</v>
          </cell>
          <cell r="N1423" t="str">
            <v>BANCOLOMBIA</v>
          </cell>
          <cell r="O1423" t="str">
            <v>43000001157</v>
          </cell>
          <cell r="P1423" t="str">
            <v>AHORRO</v>
          </cell>
          <cell r="Q1423" t="str">
            <v>CÉDULA DE CIUDADANÍA</v>
          </cell>
          <cell r="R1423">
            <v>43742437</v>
          </cell>
          <cell r="S1423" t="str">
            <v>Envigado</v>
          </cell>
          <cell r="U1423" t="str">
            <v>05 - ANTIOQUIA</v>
          </cell>
          <cell r="V1423" t="str">
            <v>MEDELLIN</v>
          </cell>
          <cell r="W1423" t="str">
            <v>SOLTERO</v>
          </cell>
          <cell r="X1423" t="str">
            <v>0</v>
          </cell>
          <cell r="Z1423">
            <v>0</v>
          </cell>
          <cell r="AA1423" t="str">
            <v>0</v>
          </cell>
          <cell r="AB1423" t="str">
            <v>003</v>
          </cell>
          <cell r="AC1423" t="str">
            <v>TÉCNICO</v>
          </cell>
          <cell r="AD1423" t="str">
            <v>F</v>
          </cell>
          <cell r="AE1423" t="str">
            <v>002</v>
          </cell>
          <cell r="AF1423" t="str">
            <v>COMPAÑÍA DE ALIMENTOS COLOMBIANOS CALCO S.A</v>
          </cell>
          <cell r="AG1423" t="str">
            <v>52</v>
          </cell>
          <cell r="AH1423" t="str">
            <v>VENTAS</v>
          </cell>
          <cell r="AI1423" t="str">
            <v>02008003</v>
          </cell>
          <cell r="AJ1423" t="str">
            <v>Puntos de Venta</v>
          </cell>
          <cell r="AK1423" t="str">
            <v>R19-002</v>
          </cell>
          <cell r="AL1423" t="str">
            <v>MUSEO DE ARTE MODERNO</v>
          </cell>
          <cell r="AM1423" t="str">
            <v>007</v>
          </cell>
          <cell r="AN1423" t="str">
            <v>Domingo</v>
          </cell>
          <cell r="AO1423" t="str">
            <v>000</v>
          </cell>
          <cell r="AP1423" t="str">
            <v>SIN DEFINIR</v>
          </cell>
          <cell r="AQ1423" t="str">
            <v>1</v>
          </cell>
          <cell r="AR1423">
            <v>39504</v>
          </cell>
          <cell r="AU1423" t="str">
            <v>A</v>
          </cell>
          <cell r="AW1423" t="str">
            <v>EPS010</v>
          </cell>
          <cell r="AX1423" t="str">
            <v>EPS SURA (ANTES SUSALUD)</v>
          </cell>
          <cell r="AY1423" t="str">
            <v>001</v>
          </cell>
          <cell r="AZ1423" t="str">
            <v>25-14</v>
          </cell>
          <cell r="BA1423" t="str">
            <v>COLPENSIONES</v>
          </cell>
          <cell r="BB1423" t="str">
            <v>001</v>
          </cell>
          <cell r="BC1423" t="str">
            <v>14-28</v>
          </cell>
          <cell r="BD1423" t="str">
            <v>ARL SURA</v>
          </cell>
          <cell r="BE1423" t="str">
            <v>001</v>
          </cell>
          <cell r="BF1423" t="str">
            <v>CCF04</v>
          </cell>
          <cell r="BG1423" t="str">
            <v>COMFAMA ANTIOQUIA</v>
          </cell>
          <cell r="BH1423" t="str">
            <v>C002</v>
          </cell>
          <cell r="BI1423" t="str">
            <v>CESANTÍAS FONDO NACIONAL DEL AHORRO</v>
          </cell>
          <cell r="BJ1423" t="str">
            <v>3561101</v>
          </cell>
          <cell r="BK1423" t="str">
            <v>002</v>
          </cell>
          <cell r="BL1423" t="str">
            <v>Quincenales</v>
          </cell>
          <cell r="BM1423" t="str">
            <v>TABLA</v>
          </cell>
          <cell r="BO1423" t="str">
            <v>001</v>
          </cell>
          <cell r="BP1423" t="str">
            <v>Salario interno pesos</v>
          </cell>
          <cell r="BQ1423">
            <v>1750905</v>
          </cell>
          <cell r="BR1423" t="str">
            <v>000000000000002</v>
          </cell>
          <cell r="BS1423" t="str">
            <v>COMPAÑÍA DE ALIMENTOS COLOMBIANOS CALCO S.A</v>
          </cell>
          <cell r="BT1423" t="str">
            <v>000000000047470</v>
          </cell>
          <cell r="BU1423" t="str">
            <v>PUNTOS DE VENTA</v>
          </cell>
          <cell r="BV1423" t="str">
            <v>000000000047620</v>
          </cell>
          <cell r="BW1423" t="str">
            <v>AUXILIAR DE RESTAURANTE</v>
          </cell>
          <cell r="BX1423" t="str">
            <v>000000000049135</v>
          </cell>
          <cell r="BY1423" t="str">
            <v>AUXILIAR DE RESTAURANTE</v>
          </cell>
          <cell r="BZ1423" t="str">
            <v>magdagallego69@gmail.com</v>
          </cell>
          <cell r="CA1423" t="str">
            <v>220 - JORNADA MENSUAL 220 HORAS</v>
          </cell>
          <cell r="CB1423" t="str">
            <v>Ley 50</v>
          </cell>
          <cell r="CC1423" t="str">
            <v>1 - Indefinido</v>
          </cell>
          <cell r="CD1423" t="str">
            <v>APORTA</v>
          </cell>
          <cell r="CE1423" t="str">
            <v>APORTA</v>
          </cell>
          <cell r="CF1423" t="str">
            <v>APORTA</v>
          </cell>
          <cell r="CG1423">
            <v>2.4359999999999999</v>
          </cell>
          <cell r="CH1423" t="str">
            <v>SIN AUXILIO</v>
          </cell>
          <cell r="CI1423" t="str">
            <v>SIN AUXILIO</v>
          </cell>
          <cell r="CJ1423" t="str">
            <v>SIN AUXILIO</v>
          </cell>
          <cell r="CK1423" t="str">
            <v>Sueldo fijo</v>
          </cell>
          <cell r="CL1423" t="str">
            <v>Dependiente</v>
          </cell>
          <cell r="CM1423" t="str">
            <v>No aplica</v>
          </cell>
          <cell r="CN1423" t="str">
            <v>S</v>
          </cell>
          <cell r="CQ1423" t="str">
            <v>220</v>
          </cell>
          <cell r="CR1423" t="str">
            <v>Tiempo Completo 220</v>
          </cell>
          <cell r="CS1423" t="str">
            <v>31</v>
          </cell>
          <cell r="CT1423" t="str">
            <v>000000000047516</v>
          </cell>
          <cell r="CU1423" t="str">
            <v>MUSEO DE ARTE MODERNO</v>
          </cell>
          <cell r="CW1423" t="str">
            <v>000</v>
          </cell>
          <cell r="CX1423" t="str">
            <v xml:space="preserve">GALLEGO CASTANO MAGDALENA </v>
          </cell>
        </row>
        <row r="1424">
          <cell r="A1424">
            <v>43750462</v>
          </cell>
          <cell r="B1424" t="str">
            <v>MONICA</v>
          </cell>
          <cell r="C1424" t="str">
            <v>MARIA</v>
          </cell>
          <cell r="D1424" t="str">
            <v>GARZON</v>
          </cell>
          <cell r="E1424" t="str">
            <v>MUNOZ</v>
          </cell>
          <cell r="F1424">
            <v>27754</v>
          </cell>
          <cell r="G1424" t="str">
            <v>169 - COLOMBIA</v>
          </cell>
          <cell r="H1424" t="str">
            <v>05 - ANTIOQUIA</v>
          </cell>
          <cell r="I1424" t="str">
            <v>MEDELLIN</v>
          </cell>
          <cell r="J1424" t="str">
            <v>CR 38 A SUR 34 18</v>
          </cell>
          <cell r="K1424" t="str">
            <v>Envigado</v>
          </cell>
          <cell r="L1424" t="str">
            <v>3053161610</v>
          </cell>
          <cell r="M1424" t="str">
            <v>CO</v>
          </cell>
          <cell r="N1424" t="str">
            <v>BANCOLOMBIA</v>
          </cell>
          <cell r="O1424" t="str">
            <v>37925383253</v>
          </cell>
          <cell r="P1424" t="str">
            <v>AHORRO</v>
          </cell>
          <cell r="Q1424" t="str">
            <v>CÉDULA DE CIUDADANÍA</v>
          </cell>
          <cell r="R1424">
            <v>43750462</v>
          </cell>
          <cell r="S1424" t="str">
            <v>Envigado</v>
          </cell>
          <cell r="U1424" t="str">
            <v>05 - ANTIOQUIA</v>
          </cell>
          <cell r="V1424" t="str">
            <v>MEDELLIN</v>
          </cell>
          <cell r="W1424" t="str">
            <v>UNION LIBRE</v>
          </cell>
          <cell r="X1424" t="str">
            <v>0</v>
          </cell>
          <cell r="Z1424">
            <v>0</v>
          </cell>
          <cell r="AA1424" t="str">
            <v>0</v>
          </cell>
          <cell r="AB1424" t="str">
            <v>002</v>
          </cell>
          <cell r="AC1424" t="str">
            <v>BACHILLERATO</v>
          </cell>
          <cell r="AD1424" t="str">
            <v>F</v>
          </cell>
          <cell r="AE1424" t="str">
            <v>002</v>
          </cell>
          <cell r="AF1424" t="str">
            <v>COMPAÑÍA DE ALIMENTOS COLOMBIANOS CALCO S.A</v>
          </cell>
          <cell r="AG1424" t="str">
            <v>52</v>
          </cell>
          <cell r="AH1424" t="str">
            <v>VENTAS</v>
          </cell>
          <cell r="AI1424" t="str">
            <v>02008003</v>
          </cell>
          <cell r="AJ1424" t="str">
            <v>Puntos de Venta</v>
          </cell>
          <cell r="AK1424" t="str">
            <v>R24-002</v>
          </cell>
          <cell r="AL1424" t="str">
            <v>ÁMSTERDAM</v>
          </cell>
          <cell r="AM1424" t="str">
            <v>007</v>
          </cell>
          <cell r="AN1424" t="str">
            <v>Domingo</v>
          </cell>
          <cell r="AO1424" t="str">
            <v>000</v>
          </cell>
          <cell r="AP1424" t="str">
            <v>SIN DEFINIR</v>
          </cell>
          <cell r="AQ1424" t="str">
            <v>2</v>
          </cell>
          <cell r="AR1424">
            <v>41187</v>
          </cell>
          <cell r="AU1424" t="str">
            <v>A</v>
          </cell>
          <cell r="AW1424" t="str">
            <v>EPS010</v>
          </cell>
          <cell r="AX1424" t="str">
            <v>EPS SURA (ANTES SUSALUD)</v>
          </cell>
          <cell r="AY1424" t="str">
            <v>001</v>
          </cell>
          <cell r="AZ1424" t="str">
            <v>230301</v>
          </cell>
          <cell r="BA1424" t="str">
            <v>PORVENIR</v>
          </cell>
          <cell r="BB1424" t="str">
            <v>001</v>
          </cell>
          <cell r="BC1424" t="str">
            <v>14-28</v>
          </cell>
          <cell r="BD1424" t="str">
            <v>ARL SURA</v>
          </cell>
          <cell r="BE1424" t="str">
            <v>001</v>
          </cell>
          <cell r="BF1424" t="str">
            <v>CCF04</v>
          </cell>
          <cell r="BG1424" t="str">
            <v>COMFAMA ANTIOQUIA</v>
          </cell>
          <cell r="BH1424" t="str">
            <v>C004</v>
          </cell>
          <cell r="BI1424" t="str">
            <v>CESANTÍAS PORVENIR</v>
          </cell>
          <cell r="BJ1424" t="str">
            <v>3561101</v>
          </cell>
          <cell r="BK1424" t="str">
            <v>002</v>
          </cell>
          <cell r="BL1424" t="str">
            <v>Quincenales</v>
          </cell>
          <cell r="BM1424" t="str">
            <v>TABLA</v>
          </cell>
          <cell r="BO1424" t="str">
            <v>004</v>
          </cell>
          <cell r="BP1424" t="str">
            <v>Salario por horas</v>
          </cell>
          <cell r="BQ1424">
            <v>7958.65</v>
          </cell>
          <cell r="BR1424" t="str">
            <v>000000000000002</v>
          </cell>
          <cell r="BS1424" t="str">
            <v>COMPAÑÍA DE ALIMENTOS COLOMBIANOS CALCO S.A</v>
          </cell>
          <cell r="BT1424" t="str">
            <v>000000000047470</v>
          </cell>
          <cell r="BU1424" t="str">
            <v>PUNTOS DE VENTA</v>
          </cell>
          <cell r="BV1424" t="str">
            <v>000000000047620</v>
          </cell>
          <cell r="BW1424" t="str">
            <v>AUXILIAR DE RESTAURANTE</v>
          </cell>
          <cell r="BX1424" t="str">
            <v>000000000049378</v>
          </cell>
          <cell r="BY1424" t="str">
            <v>AUXILIAR DE RESTAURANTE</v>
          </cell>
          <cell r="BZ1424" t="str">
            <v>monicagarzon0726@gmail.com</v>
          </cell>
          <cell r="CA1424" t="str">
            <v>1 - JORNADA POR HORAS</v>
          </cell>
          <cell r="CB1424" t="str">
            <v>Ley 50</v>
          </cell>
          <cell r="CC1424" t="str">
            <v>1 - Indefinido</v>
          </cell>
          <cell r="CD1424" t="str">
            <v>APORTA</v>
          </cell>
          <cell r="CE1424" t="str">
            <v>APORTA</v>
          </cell>
          <cell r="CF1424" t="str">
            <v>APORTA</v>
          </cell>
          <cell r="CG1424">
            <v>2.4359999999999999</v>
          </cell>
          <cell r="CH1424" t="str">
            <v>SIN AUXILIO</v>
          </cell>
          <cell r="CI1424" t="str">
            <v>SIN AUXILIO</v>
          </cell>
          <cell r="CJ1424" t="str">
            <v>SIN AUXILIO</v>
          </cell>
          <cell r="CK1424" t="str">
            <v>Sueldo variable</v>
          </cell>
          <cell r="CL1424" t="str">
            <v>Dependiente</v>
          </cell>
          <cell r="CM1424" t="str">
            <v>No aplica</v>
          </cell>
          <cell r="CN1424" t="str">
            <v>S</v>
          </cell>
          <cell r="CQ1424" t="str">
            <v>FS</v>
          </cell>
          <cell r="CR1424" t="str">
            <v>Fines de Semana</v>
          </cell>
          <cell r="CS1424" t="str">
            <v>31</v>
          </cell>
          <cell r="CT1424" t="str">
            <v>000000000047521</v>
          </cell>
          <cell r="CU1424" t="str">
            <v>ÁMSTERDAM</v>
          </cell>
          <cell r="CW1424" t="str">
            <v>000</v>
          </cell>
          <cell r="CX1424" t="str">
            <v>GARZON MUNOZ MONICA MARIA</v>
          </cell>
        </row>
        <row r="1425">
          <cell r="A1425">
            <v>43756189</v>
          </cell>
          <cell r="B1425" t="str">
            <v>MARCIA</v>
          </cell>
          <cell r="D1425" t="str">
            <v>VALOYE</v>
          </cell>
          <cell r="E1425" t="str">
            <v>ROMANA</v>
          </cell>
          <cell r="F1425">
            <v>27211</v>
          </cell>
          <cell r="G1425" t="str">
            <v>169 - COLOMBIA</v>
          </cell>
          <cell r="H1425" t="str">
            <v>05 - ANTIOQUIA</v>
          </cell>
          <cell r="I1425" t="str">
            <v>MEDELLIN</v>
          </cell>
          <cell r="J1425" t="str">
            <v>CL 57 67 B 39 IN 105</v>
          </cell>
          <cell r="K1425" t="str">
            <v>Trapiche</v>
          </cell>
          <cell r="L1425" t="str">
            <v>3116516750</v>
          </cell>
          <cell r="M1425" t="str">
            <v>CO</v>
          </cell>
          <cell r="N1425" t="str">
            <v>BANCOLOMBIA</v>
          </cell>
          <cell r="O1425" t="str">
            <v>25300004212</v>
          </cell>
          <cell r="P1425" t="str">
            <v>AHORRO</v>
          </cell>
          <cell r="Q1425" t="str">
            <v>CÉDULA DE CIUDADANÍA</v>
          </cell>
          <cell r="R1425">
            <v>43756189</v>
          </cell>
          <cell r="S1425" t="str">
            <v>Riosucio Cho</v>
          </cell>
          <cell r="U1425" t="str">
            <v>05 - ANTIOQUIA</v>
          </cell>
          <cell r="V1425" t="str">
            <v>BELLO</v>
          </cell>
          <cell r="W1425" t="str">
            <v>SOLTERO</v>
          </cell>
          <cell r="X1425" t="str">
            <v>0</v>
          </cell>
          <cell r="Z1425">
            <v>0</v>
          </cell>
          <cell r="AA1425" t="str">
            <v>0</v>
          </cell>
          <cell r="AB1425" t="str">
            <v>001</v>
          </cell>
          <cell r="AC1425" t="str">
            <v>PRIMARIA</v>
          </cell>
          <cell r="AD1425" t="str">
            <v>F</v>
          </cell>
          <cell r="AE1425" t="str">
            <v>002</v>
          </cell>
          <cell r="AF1425" t="str">
            <v>COMPAÑÍA DE ALIMENTOS COLOMBIANOS CALCO S.A</v>
          </cell>
          <cell r="AG1425" t="str">
            <v>52</v>
          </cell>
          <cell r="AH1425" t="str">
            <v>VENTAS</v>
          </cell>
          <cell r="AI1425" t="str">
            <v>02005007</v>
          </cell>
          <cell r="AJ1425" t="str">
            <v>Diversidad Funcional</v>
          </cell>
          <cell r="AK1425" t="str">
            <v>ADM-002</v>
          </cell>
          <cell r="AL1425" t="str">
            <v>ADMINISTRACIÓN</v>
          </cell>
          <cell r="AM1425" t="str">
            <v>007</v>
          </cell>
          <cell r="AN1425" t="str">
            <v>Domingo</v>
          </cell>
          <cell r="AO1425" t="str">
            <v>000</v>
          </cell>
          <cell r="AP1425" t="str">
            <v>SIN DEFINIR</v>
          </cell>
          <cell r="AQ1425" t="str">
            <v>1</v>
          </cell>
          <cell r="AR1425">
            <v>36732</v>
          </cell>
          <cell r="AU1425" t="str">
            <v>A</v>
          </cell>
          <cell r="AW1425" t="str">
            <v>EPS010</v>
          </cell>
          <cell r="AX1425" t="str">
            <v>EPS SURA (ANTES SUSALUD)</v>
          </cell>
          <cell r="AY1425" t="str">
            <v>001</v>
          </cell>
          <cell r="AZ1425" t="str">
            <v>25-14</v>
          </cell>
          <cell r="BA1425" t="str">
            <v>COLPENSIONES</v>
          </cell>
          <cell r="BB1425" t="str">
            <v>001</v>
          </cell>
          <cell r="BC1425" t="str">
            <v>14-28</v>
          </cell>
          <cell r="BD1425" t="str">
            <v>ARL SURA</v>
          </cell>
          <cell r="BE1425" t="str">
            <v>001</v>
          </cell>
          <cell r="BF1425" t="str">
            <v>CCF04</v>
          </cell>
          <cell r="BG1425" t="str">
            <v>COMFAMA ANTIOQUIA</v>
          </cell>
          <cell r="BH1425" t="str">
            <v>C005</v>
          </cell>
          <cell r="BI1425" t="str">
            <v>CESANTÍAS PROTECCIÓN S. A.</v>
          </cell>
          <cell r="BJ1425" t="str">
            <v>3561101</v>
          </cell>
          <cell r="BK1425" t="str">
            <v>002</v>
          </cell>
          <cell r="BL1425" t="str">
            <v>Quincenales</v>
          </cell>
          <cell r="BM1425" t="str">
            <v>TABLA</v>
          </cell>
          <cell r="BO1425" t="str">
            <v>001</v>
          </cell>
          <cell r="BP1425" t="str">
            <v>Salario interno pesos</v>
          </cell>
          <cell r="BQ1425">
            <v>1750905</v>
          </cell>
          <cell r="BR1425" t="str">
            <v>000000000000002</v>
          </cell>
          <cell r="BS1425" t="str">
            <v>COMPAÑÍA DE ALIMENTOS COLOMBIANOS CALCO S.A</v>
          </cell>
          <cell r="BT1425" t="str">
            <v>000000000047470</v>
          </cell>
          <cell r="BU1425" t="str">
            <v>PUNTOS DE VENTA</v>
          </cell>
          <cell r="BV1425" t="str">
            <v>000000000047620</v>
          </cell>
          <cell r="BW1425" t="str">
            <v>AUXILIAR DE RESTAURANTE</v>
          </cell>
          <cell r="BX1425" t="str">
            <v>000000000048155</v>
          </cell>
          <cell r="BY1425" t="str">
            <v>AUXILIAR DE RESTAURANTE</v>
          </cell>
          <cell r="CA1425" t="str">
            <v>220 - JORNADA MENSUAL 220 HORAS</v>
          </cell>
          <cell r="CB1425" t="str">
            <v>Ley 50</v>
          </cell>
          <cell r="CC1425" t="str">
            <v>1 - Indefinido</v>
          </cell>
          <cell r="CD1425" t="str">
            <v>APORTA</v>
          </cell>
          <cell r="CE1425" t="str">
            <v>APORTA</v>
          </cell>
          <cell r="CF1425" t="str">
            <v>APORTA</v>
          </cell>
          <cell r="CG1425">
            <v>2.4359999999999999</v>
          </cell>
          <cell r="CH1425" t="str">
            <v>SIN AUXILIO</v>
          </cell>
          <cell r="CI1425" t="str">
            <v>SIN AUXILIO</v>
          </cell>
          <cell r="CJ1425" t="str">
            <v>SIN AUXILIO</v>
          </cell>
          <cell r="CK1425" t="str">
            <v>Sueldo fijo</v>
          </cell>
          <cell r="CL1425" t="str">
            <v>Dependiente</v>
          </cell>
          <cell r="CM1425" t="str">
            <v>No aplica</v>
          </cell>
          <cell r="CN1425" t="str">
            <v>S</v>
          </cell>
          <cell r="CQ1425" t="str">
            <v>220</v>
          </cell>
          <cell r="CR1425" t="str">
            <v>Tiempo Completo 220</v>
          </cell>
          <cell r="CS1425" t="str">
            <v>31</v>
          </cell>
          <cell r="CT1425" t="str">
            <v>000000000047495</v>
          </cell>
          <cell r="CU1425" t="str">
            <v>OPERACIÓN</v>
          </cell>
          <cell r="CW1425" t="str">
            <v>000</v>
          </cell>
          <cell r="CX1425" t="str">
            <v xml:space="preserve">VALOYE ROMANA MARCIA </v>
          </cell>
        </row>
        <row r="1426">
          <cell r="A1426">
            <v>43757362</v>
          </cell>
          <cell r="B1426" t="str">
            <v>ALBA</v>
          </cell>
          <cell r="C1426" t="str">
            <v>CECILIA</v>
          </cell>
          <cell r="D1426" t="str">
            <v>CORREA</v>
          </cell>
          <cell r="E1426" t="str">
            <v>GIRALDO</v>
          </cell>
          <cell r="F1426">
            <v>28475</v>
          </cell>
          <cell r="G1426" t="str">
            <v>169 - COLOMBIA</v>
          </cell>
          <cell r="H1426" t="str">
            <v>05 - ANTIOQUIA</v>
          </cell>
          <cell r="I1426" t="str">
            <v>MEDELLIN</v>
          </cell>
          <cell r="J1426" t="str">
            <v>CL 22 54 A 19</v>
          </cell>
          <cell r="K1426" t="str">
            <v>San Antonio Per</v>
          </cell>
          <cell r="L1426" t="str">
            <v>3103361606</v>
          </cell>
          <cell r="M1426" t="str">
            <v>CO</v>
          </cell>
          <cell r="N1426" t="str">
            <v>BANCOLOMBIA</v>
          </cell>
          <cell r="O1426" t="str">
            <v>92800001434</v>
          </cell>
          <cell r="P1426" t="str">
            <v>AHORRO</v>
          </cell>
          <cell r="Q1426" t="str">
            <v>CÉDULA DE CIUDADANÍA</v>
          </cell>
          <cell r="R1426">
            <v>43757362</v>
          </cell>
          <cell r="S1426" t="str">
            <v>Envigado</v>
          </cell>
          <cell r="U1426" t="str">
            <v>05 - ANTIOQUIA</v>
          </cell>
          <cell r="V1426" t="str">
            <v>RIONEGRO</v>
          </cell>
          <cell r="W1426" t="str">
            <v>SOLTERO</v>
          </cell>
          <cell r="X1426" t="str">
            <v>0</v>
          </cell>
          <cell r="Z1426">
            <v>0</v>
          </cell>
          <cell r="AA1426" t="str">
            <v>0</v>
          </cell>
          <cell r="AB1426" t="str">
            <v>001</v>
          </cell>
          <cell r="AC1426" t="str">
            <v>PRIMARIA</v>
          </cell>
          <cell r="AD1426" t="str">
            <v>F</v>
          </cell>
          <cell r="AE1426" t="str">
            <v>002</v>
          </cell>
          <cell r="AF1426" t="str">
            <v>COMPAÑÍA DE ALIMENTOS COLOMBIANOS CALCO S.A</v>
          </cell>
          <cell r="AG1426" t="str">
            <v>52</v>
          </cell>
          <cell r="AH1426" t="str">
            <v>VENTAS</v>
          </cell>
          <cell r="AI1426" t="str">
            <v>02008003</v>
          </cell>
          <cell r="AJ1426" t="str">
            <v>Puntos de Venta</v>
          </cell>
          <cell r="AK1426" t="str">
            <v>R10-002</v>
          </cell>
          <cell r="AL1426" t="str">
            <v>LLANOGRANDE</v>
          </cell>
          <cell r="AM1426" t="str">
            <v>007</v>
          </cell>
          <cell r="AN1426" t="str">
            <v>Domingo</v>
          </cell>
          <cell r="AO1426" t="str">
            <v>000</v>
          </cell>
          <cell r="AP1426" t="str">
            <v>SIN DEFINIR</v>
          </cell>
          <cell r="AQ1426" t="str">
            <v>2</v>
          </cell>
          <cell r="AR1426">
            <v>45805</v>
          </cell>
          <cell r="AU1426" t="str">
            <v>A</v>
          </cell>
          <cell r="AW1426" t="str">
            <v>EPS010</v>
          </cell>
          <cell r="AX1426" t="str">
            <v>EPS SURA (ANTES SUSALUD)</v>
          </cell>
          <cell r="AY1426" t="str">
            <v>001</v>
          </cell>
          <cell r="AZ1426" t="str">
            <v>230201</v>
          </cell>
          <cell r="BA1426" t="str">
            <v>PROTECCIÓN + I. N. G.</v>
          </cell>
          <cell r="BB1426" t="str">
            <v>001</v>
          </cell>
          <cell r="BC1426" t="str">
            <v>14-28</v>
          </cell>
          <cell r="BD1426" t="str">
            <v>ARL SURA</v>
          </cell>
          <cell r="BE1426" t="str">
            <v>001</v>
          </cell>
          <cell r="BF1426" t="str">
            <v>CCF04</v>
          </cell>
          <cell r="BG1426" t="str">
            <v>COMFAMA ANTIOQUIA</v>
          </cell>
          <cell r="BH1426" t="str">
            <v>C005</v>
          </cell>
          <cell r="BI1426" t="str">
            <v>CESANTÍAS PROTECCIÓN S. A.</v>
          </cell>
          <cell r="BJ1426" t="str">
            <v>3561101</v>
          </cell>
          <cell r="BK1426" t="str">
            <v>002</v>
          </cell>
          <cell r="BL1426" t="str">
            <v>Quincenales</v>
          </cell>
          <cell r="BM1426" t="str">
            <v>TABLA</v>
          </cell>
          <cell r="BO1426" t="str">
            <v>001</v>
          </cell>
          <cell r="BP1426" t="str">
            <v>Salario interno pesos</v>
          </cell>
          <cell r="BQ1426">
            <v>1750905</v>
          </cell>
          <cell r="BR1426" t="str">
            <v>000000000000002</v>
          </cell>
          <cell r="BS1426" t="str">
            <v>COMPAÑÍA DE ALIMENTOS COLOMBIANOS CALCO S.A</v>
          </cell>
          <cell r="BT1426" t="str">
            <v>000000000047470</v>
          </cell>
          <cell r="BU1426" t="str">
            <v>PUNTOS DE VENTA</v>
          </cell>
          <cell r="BV1426" t="str">
            <v>000000000047620</v>
          </cell>
          <cell r="BW1426" t="str">
            <v>AUXILIAR DE RESTAURANTE</v>
          </cell>
          <cell r="BX1426" t="str">
            <v>000000000049298</v>
          </cell>
          <cell r="BY1426" t="str">
            <v>AUXILIAR DE RESTAURANTE</v>
          </cell>
          <cell r="BZ1426" t="str">
            <v>dylanalba86@gmail.com</v>
          </cell>
          <cell r="CA1426" t="str">
            <v>220 - JORNADA MENSUAL 220 HORAS</v>
          </cell>
          <cell r="CB1426" t="str">
            <v>Ley 50</v>
          </cell>
          <cell r="CC1426" t="str">
            <v>1 - Indefinido</v>
          </cell>
          <cell r="CD1426" t="str">
            <v>APORTA</v>
          </cell>
          <cell r="CE1426" t="str">
            <v>APORTA</v>
          </cell>
          <cell r="CF1426" t="str">
            <v>APORTA</v>
          </cell>
          <cell r="CG1426">
            <v>2.4359999999999999</v>
          </cell>
          <cell r="CH1426" t="str">
            <v>SIN AUXILIO</v>
          </cell>
          <cell r="CI1426" t="str">
            <v>SIN AUXILIO</v>
          </cell>
          <cell r="CJ1426" t="str">
            <v>SIN AUXILIO</v>
          </cell>
          <cell r="CK1426" t="str">
            <v>Sueldo fijo</v>
          </cell>
          <cell r="CL1426" t="str">
            <v>Dependiente</v>
          </cell>
          <cell r="CM1426" t="str">
            <v>No aplica</v>
          </cell>
          <cell r="CN1426" t="str">
            <v>S</v>
          </cell>
          <cell r="CQ1426" t="str">
            <v>220</v>
          </cell>
          <cell r="CR1426" t="str">
            <v>Tiempo Completo 220</v>
          </cell>
          <cell r="CS1426" t="str">
            <v>31</v>
          </cell>
          <cell r="CT1426" t="str">
            <v>000000000047519</v>
          </cell>
          <cell r="CU1426" t="str">
            <v>LEMONT</v>
          </cell>
          <cell r="CW1426" t="str">
            <v>000</v>
          </cell>
          <cell r="CX1426" t="str">
            <v>CORREA GIRALDO ALBA CECILIA</v>
          </cell>
        </row>
        <row r="1427">
          <cell r="A1427">
            <v>43759950</v>
          </cell>
          <cell r="B1427" t="str">
            <v>LUZ</v>
          </cell>
          <cell r="C1427" t="str">
            <v>DEY</v>
          </cell>
          <cell r="D1427" t="str">
            <v>SANCHEZ</v>
          </cell>
          <cell r="E1427" t="str">
            <v>CARDONA</v>
          </cell>
          <cell r="F1427">
            <v>28880</v>
          </cell>
          <cell r="G1427" t="str">
            <v>169 - COLOMBIA</v>
          </cell>
          <cell r="H1427" t="str">
            <v>05 - ANTIOQUIA</v>
          </cell>
          <cell r="I1427" t="str">
            <v>MEDELLIN</v>
          </cell>
          <cell r="J1427" t="str">
            <v>CR 56 C 98 111</v>
          </cell>
          <cell r="K1427" t="str">
            <v>Santo Domingo</v>
          </cell>
          <cell r="L1427" t="str">
            <v>3043401449</v>
          </cell>
          <cell r="M1427" t="str">
            <v>CO</v>
          </cell>
          <cell r="N1427" t="str">
            <v>BANCOLOMBIA</v>
          </cell>
          <cell r="O1427" t="str">
            <v>34200001778</v>
          </cell>
          <cell r="P1427" t="str">
            <v>AHORRO</v>
          </cell>
          <cell r="Q1427" t="str">
            <v>CÉDULA DE CIUDADANÍA</v>
          </cell>
          <cell r="R1427">
            <v>43759950</v>
          </cell>
          <cell r="S1427" t="str">
            <v>Envigado</v>
          </cell>
          <cell r="U1427" t="str">
            <v>05 - ANTIOQUIA</v>
          </cell>
          <cell r="V1427" t="str">
            <v>MEDELLIN</v>
          </cell>
          <cell r="W1427" t="str">
            <v>SOLTERO</v>
          </cell>
          <cell r="X1427" t="str">
            <v>0</v>
          </cell>
          <cell r="Z1427">
            <v>0</v>
          </cell>
          <cell r="AA1427" t="str">
            <v>0</v>
          </cell>
          <cell r="AB1427" t="str">
            <v>004</v>
          </cell>
          <cell r="AC1427" t="str">
            <v>TECNOLÓGICO</v>
          </cell>
          <cell r="AD1427" t="str">
            <v>F</v>
          </cell>
          <cell r="AE1427" t="str">
            <v>002</v>
          </cell>
          <cell r="AF1427" t="str">
            <v>COMPAÑÍA DE ALIMENTOS COLOMBIANOS CALCO S.A</v>
          </cell>
          <cell r="AG1427" t="str">
            <v>52</v>
          </cell>
          <cell r="AH1427" t="str">
            <v>VENTAS</v>
          </cell>
          <cell r="AI1427" t="str">
            <v>02008003</v>
          </cell>
          <cell r="AJ1427" t="str">
            <v>Puntos de Venta</v>
          </cell>
          <cell r="AK1427" t="str">
            <v>R25-002</v>
          </cell>
          <cell r="AL1427" t="str">
            <v>FLORIDA ETAPA 2</v>
          </cell>
          <cell r="AM1427" t="str">
            <v>007</v>
          </cell>
          <cell r="AN1427" t="str">
            <v>Domingo</v>
          </cell>
          <cell r="AO1427" t="str">
            <v>000</v>
          </cell>
          <cell r="AP1427" t="str">
            <v>SIN DEFINIR</v>
          </cell>
          <cell r="AQ1427" t="str">
            <v>2</v>
          </cell>
          <cell r="AR1427">
            <v>42509</v>
          </cell>
          <cell r="AU1427" t="str">
            <v>A</v>
          </cell>
          <cell r="AW1427" t="str">
            <v>EPS010</v>
          </cell>
          <cell r="AX1427" t="str">
            <v>EPS SURA (ANTES SUSALUD)</v>
          </cell>
          <cell r="AY1427" t="str">
            <v>001</v>
          </cell>
          <cell r="AZ1427" t="str">
            <v>25-14</v>
          </cell>
          <cell r="BA1427" t="str">
            <v>COLPENSIONES</v>
          </cell>
          <cell r="BB1427" t="str">
            <v>001</v>
          </cell>
          <cell r="BC1427" t="str">
            <v>14-28</v>
          </cell>
          <cell r="BD1427" t="str">
            <v>ARL SURA</v>
          </cell>
          <cell r="BE1427" t="str">
            <v>001</v>
          </cell>
          <cell r="BF1427" t="str">
            <v>CCF04</v>
          </cell>
          <cell r="BG1427" t="str">
            <v>COMFAMA ANTIOQUIA</v>
          </cell>
          <cell r="BH1427" t="str">
            <v>C005</v>
          </cell>
          <cell r="BI1427" t="str">
            <v>CESANTÍAS PROTECCIÓN S. A.</v>
          </cell>
          <cell r="BJ1427" t="str">
            <v>3561101</v>
          </cell>
          <cell r="BK1427" t="str">
            <v>002</v>
          </cell>
          <cell r="BL1427" t="str">
            <v>Quincenales</v>
          </cell>
          <cell r="BM1427" t="str">
            <v>TABLA</v>
          </cell>
          <cell r="BO1427" t="str">
            <v>001</v>
          </cell>
          <cell r="BP1427" t="str">
            <v>Salario interno pesos</v>
          </cell>
          <cell r="BQ1427">
            <v>1750905</v>
          </cell>
          <cell r="BR1427" t="str">
            <v>000000000000002</v>
          </cell>
          <cell r="BS1427" t="str">
            <v>COMPAÑÍA DE ALIMENTOS COLOMBIANOS CALCO S.A</v>
          </cell>
          <cell r="BT1427" t="str">
            <v>000000000047470</v>
          </cell>
          <cell r="BU1427" t="str">
            <v>PUNTOS DE VENTA</v>
          </cell>
          <cell r="BV1427" t="str">
            <v>000000000047620</v>
          </cell>
          <cell r="BW1427" t="str">
            <v>AUXILIAR DE RESTAURANTE</v>
          </cell>
          <cell r="BX1427" t="str">
            <v>000000000049436</v>
          </cell>
          <cell r="BY1427" t="str">
            <v>AUXILIAR DE RESTAURANTE</v>
          </cell>
          <cell r="BZ1427" t="str">
            <v>luzdeysanchez2501@gmail.com</v>
          </cell>
          <cell r="CA1427" t="str">
            <v>220 - JORNADA MENSUAL 220 HORAS</v>
          </cell>
          <cell r="CB1427" t="str">
            <v>Ley 50</v>
          </cell>
          <cell r="CC1427" t="str">
            <v>1 - Indefinido</v>
          </cell>
          <cell r="CD1427" t="str">
            <v>APORTA</v>
          </cell>
          <cell r="CE1427" t="str">
            <v>APORTA</v>
          </cell>
          <cell r="CF1427" t="str">
            <v>APORTA</v>
          </cell>
          <cell r="CG1427">
            <v>2.4359999999999999</v>
          </cell>
          <cell r="CH1427" t="str">
            <v>SIN AUXILIO</v>
          </cell>
          <cell r="CI1427" t="str">
            <v>SIN AUXILIO</v>
          </cell>
          <cell r="CJ1427" t="str">
            <v>SIN AUXILIO</v>
          </cell>
          <cell r="CK1427" t="str">
            <v>Sueldo fijo</v>
          </cell>
          <cell r="CL1427" t="str">
            <v>Dependiente</v>
          </cell>
          <cell r="CM1427" t="str">
            <v>No aplica</v>
          </cell>
          <cell r="CN1427" t="str">
            <v>S</v>
          </cell>
          <cell r="CQ1427" t="str">
            <v>220</v>
          </cell>
          <cell r="CR1427" t="str">
            <v>Tiempo Completo 220</v>
          </cell>
          <cell r="CS1427" t="str">
            <v>31</v>
          </cell>
          <cell r="CT1427" t="str">
            <v>000000000047522</v>
          </cell>
          <cell r="CU1427" t="str">
            <v>FLORIDA ETAPA 2</v>
          </cell>
          <cell r="CW1427" t="str">
            <v>000</v>
          </cell>
          <cell r="CX1427" t="str">
            <v>SANCHEZ CARDONA LUZ DEY</v>
          </cell>
        </row>
        <row r="1428">
          <cell r="A1428">
            <v>43765075</v>
          </cell>
          <cell r="B1428" t="str">
            <v>GLORIA</v>
          </cell>
          <cell r="C1428" t="str">
            <v>YASMIN</v>
          </cell>
          <cell r="D1428" t="str">
            <v>AGUDELO</v>
          </cell>
          <cell r="E1428" t="str">
            <v>CORTES</v>
          </cell>
          <cell r="F1428">
            <v>28190</v>
          </cell>
          <cell r="G1428" t="str">
            <v>169 - COLOMBIA</v>
          </cell>
          <cell r="H1428" t="str">
            <v>05 - ANTIOQUIA</v>
          </cell>
          <cell r="I1428" t="str">
            <v>ABEJORRAL</v>
          </cell>
          <cell r="J1428" t="str">
            <v>CL 68 A SUR 43 A 58 AP 402</v>
          </cell>
          <cell r="K1428" t="str">
            <v>San Joaquin</v>
          </cell>
          <cell r="L1428" t="str">
            <v>3014108287</v>
          </cell>
          <cell r="M1428" t="str">
            <v>CO</v>
          </cell>
          <cell r="N1428" t="str">
            <v>BANCOLOMBIA</v>
          </cell>
          <cell r="O1428" t="str">
            <v>25500002294</v>
          </cell>
          <cell r="P1428" t="str">
            <v>AHORRO</v>
          </cell>
          <cell r="Q1428" t="str">
            <v>CÉDULA DE CIUDADANÍA</v>
          </cell>
          <cell r="R1428">
            <v>43765075</v>
          </cell>
          <cell r="S1428" t="str">
            <v>Abejorral</v>
          </cell>
          <cell r="U1428" t="str">
            <v>05 - ANTIOQUIA</v>
          </cell>
          <cell r="V1428" t="str">
            <v>SABANETA</v>
          </cell>
          <cell r="W1428" t="str">
            <v>SOLTERO</v>
          </cell>
          <cell r="X1428" t="str">
            <v>0</v>
          </cell>
          <cell r="Z1428">
            <v>0</v>
          </cell>
          <cell r="AA1428" t="str">
            <v>0</v>
          </cell>
          <cell r="AB1428" t="str">
            <v>005</v>
          </cell>
          <cell r="AC1428" t="str">
            <v>UNIVERSITARIO</v>
          </cell>
          <cell r="AD1428" t="str">
            <v>F</v>
          </cell>
          <cell r="AE1428" t="str">
            <v>002</v>
          </cell>
          <cell r="AF1428" t="str">
            <v>COMPAÑÍA DE ALIMENTOS COLOMBIANOS CALCO S.A</v>
          </cell>
          <cell r="AG1428" t="str">
            <v>52</v>
          </cell>
          <cell r="AH1428" t="str">
            <v>VENTAS</v>
          </cell>
          <cell r="AI1428" t="str">
            <v>02008003</v>
          </cell>
          <cell r="AJ1428" t="str">
            <v>Puntos de Venta</v>
          </cell>
          <cell r="AK1428" t="str">
            <v>R09-002</v>
          </cell>
          <cell r="AL1428" t="str">
            <v>MAYORCA</v>
          </cell>
          <cell r="AM1428" t="str">
            <v>007</v>
          </cell>
          <cell r="AN1428" t="str">
            <v>Domingo</v>
          </cell>
          <cell r="AO1428" t="str">
            <v>000</v>
          </cell>
          <cell r="AP1428" t="str">
            <v>SIN DEFINIR</v>
          </cell>
          <cell r="AQ1428" t="str">
            <v>1</v>
          </cell>
          <cell r="AR1428">
            <v>42488</v>
          </cell>
          <cell r="AU1428" t="str">
            <v>A</v>
          </cell>
          <cell r="AW1428" t="str">
            <v>EPS010</v>
          </cell>
          <cell r="AX1428" t="str">
            <v>EPS SURA (ANTES SUSALUD)</v>
          </cell>
          <cell r="AY1428" t="str">
            <v>001</v>
          </cell>
          <cell r="AZ1428" t="str">
            <v>25-14</v>
          </cell>
          <cell r="BA1428" t="str">
            <v>COLPENSIONES</v>
          </cell>
          <cell r="BB1428" t="str">
            <v>001</v>
          </cell>
          <cell r="BC1428" t="str">
            <v>14-28</v>
          </cell>
          <cell r="BD1428" t="str">
            <v>ARL SURA</v>
          </cell>
          <cell r="BE1428" t="str">
            <v>001</v>
          </cell>
          <cell r="BF1428" t="str">
            <v>CCF04</v>
          </cell>
          <cell r="BG1428" t="str">
            <v>COMFAMA ANTIOQUIA</v>
          </cell>
          <cell r="BH1428" t="str">
            <v>C005</v>
          </cell>
          <cell r="BI1428" t="str">
            <v>CESANTÍAS PROTECCIÓN S. A.</v>
          </cell>
          <cell r="BJ1428" t="str">
            <v>3561101</v>
          </cell>
          <cell r="BK1428" t="str">
            <v>002</v>
          </cell>
          <cell r="BL1428" t="str">
            <v>Quincenales</v>
          </cell>
          <cell r="BM1428" t="str">
            <v>%</v>
          </cell>
          <cell r="BN1428">
            <v>0</v>
          </cell>
          <cell r="BO1428" t="str">
            <v>001</v>
          </cell>
          <cell r="BP1428" t="str">
            <v>Salario interno pesos</v>
          </cell>
          <cell r="BQ1428">
            <v>5949000</v>
          </cell>
          <cell r="BR1428" t="str">
            <v>000000000000002</v>
          </cell>
          <cell r="BS1428" t="str">
            <v>COMPAÑÍA DE ALIMENTOS COLOMBIANOS CALCO S.A</v>
          </cell>
          <cell r="BT1428" t="str">
            <v>000000000047470</v>
          </cell>
          <cell r="BU1428" t="str">
            <v>PUNTOS DE VENTA</v>
          </cell>
          <cell r="BV1428" t="str">
            <v>000000000047688</v>
          </cell>
          <cell r="BW1428" t="str">
            <v>GERENTE PUNTO DE VENTA</v>
          </cell>
          <cell r="BX1428" t="str">
            <v>000000000048693</v>
          </cell>
          <cell r="BY1428" t="str">
            <v>GERENTE PUNTO DE VENTA</v>
          </cell>
          <cell r="BZ1428" t="str">
            <v>jazmin.agudelo@hotmail.com</v>
          </cell>
          <cell r="CA1428" t="str">
            <v>220 - JORNADA MENSUAL 220 HORAS</v>
          </cell>
          <cell r="CB1428" t="str">
            <v>Ley 50</v>
          </cell>
          <cell r="CC1428" t="str">
            <v>1 - Indefinido</v>
          </cell>
          <cell r="CD1428" t="str">
            <v>APORTA</v>
          </cell>
          <cell r="CE1428" t="str">
            <v>APORTA</v>
          </cell>
          <cell r="CF1428" t="str">
            <v>APORTA</v>
          </cell>
          <cell r="CG1428">
            <v>2.4359999999999999</v>
          </cell>
          <cell r="CH1428" t="str">
            <v>SIN AUXILIO</v>
          </cell>
          <cell r="CI1428" t="str">
            <v>SIN AUXILIO</v>
          </cell>
          <cell r="CJ1428" t="str">
            <v>SIN AUXILIO</v>
          </cell>
          <cell r="CK1428" t="str">
            <v>Sueldo fijo</v>
          </cell>
          <cell r="CL1428" t="str">
            <v>Dependiente</v>
          </cell>
          <cell r="CM1428" t="str">
            <v>No aplica</v>
          </cell>
          <cell r="CN1428" t="str">
            <v>N</v>
          </cell>
          <cell r="CQ1428" t="str">
            <v>220</v>
          </cell>
          <cell r="CR1428" t="str">
            <v>Tiempo Completo 220</v>
          </cell>
          <cell r="CS1428" t="str">
            <v>31</v>
          </cell>
          <cell r="CT1428" t="str">
            <v>000000000047506</v>
          </cell>
          <cell r="CU1428" t="str">
            <v>MAYORCA</v>
          </cell>
          <cell r="CW1428" t="str">
            <v>000</v>
          </cell>
          <cell r="CX1428" t="str">
            <v>AGUDELO CORTES GLORIA YASMIN</v>
          </cell>
        </row>
        <row r="1429">
          <cell r="A1429">
            <v>43782094</v>
          </cell>
          <cell r="B1429" t="str">
            <v>MARGARITA</v>
          </cell>
          <cell r="C1429" t="str">
            <v>MARIA</v>
          </cell>
          <cell r="D1429" t="str">
            <v>MARTINEZ</v>
          </cell>
          <cell r="E1429" t="str">
            <v>DAVID</v>
          </cell>
          <cell r="F1429">
            <v>29862</v>
          </cell>
          <cell r="G1429" t="str">
            <v>169 - COLOMBIA</v>
          </cell>
          <cell r="H1429" t="str">
            <v>05 - ANTIOQUIA</v>
          </cell>
          <cell r="I1429" t="str">
            <v>CAÑASGORDAS</v>
          </cell>
          <cell r="J1429" t="str">
            <v>CR 72 B CL 96 85</v>
          </cell>
          <cell r="K1429" t="str">
            <v>Castilla</v>
          </cell>
          <cell r="L1429" t="str">
            <v>3205089485-0</v>
          </cell>
          <cell r="M1429" t="str">
            <v>CO</v>
          </cell>
          <cell r="N1429" t="str">
            <v>BANCOLOMBIA</v>
          </cell>
          <cell r="O1429" t="str">
            <v>25541581831</v>
          </cell>
          <cell r="P1429" t="str">
            <v>AHORRO</v>
          </cell>
          <cell r="Q1429" t="str">
            <v>CÉDULA DE CIUDADANÍA</v>
          </cell>
          <cell r="R1429">
            <v>43782094</v>
          </cell>
          <cell r="S1429" t="str">
            <v>Canasgordas</v>
          </cell>
          <cell r="U1429" t="str">
            <v>05 - ANTIOQUIA</v>
          </cell>
          <cell r="V1429" t="str">
            <v>MEDELLIN</v>
          </cell>
          <cell r="W1429" t="str">
            <v>SOLTERO</v>
          </cell>
          <cell r="X1429" t="str">
            <v>0</v>
          </cell>
          <cell r="Z1429">
            <v>0</v>
          </cell>
          <cell r="AA1429" t="str">
            <v>0</v>
          </cell>
          <cell r="AB1429" t="str">
            <v>003</v>
          </cell>
          <cell r="AC1429" t="str">
            <v>TÉCNICO</v>
          </cell>
          <cell r="AD1429" t="str">
            <v>F</v>
          </cell>
          <cell r="AE1429" t="str">
            <v>002</v>
          </cell>
          <cell r="AF1429" t="str">
            <v>COMPAÑÍA DE ALIMENTOS COLOMBIANOS CALCO S.A</v>
          </cell>
          <cell r="AG1429" t="str">
            <v>52</v>
          </cell>
          <cell r="AH1429" t="str">
            <v>VENTAS</v>
          </cell>
          <cell r="AI1429" t="str">
            <v>02008003</v>
          </cell>
          <cell r="AJ1429" t="str">
            <v>Puntos de Venta</v>
          </cell>
          <cell r="AK1429" t="str">
            <v>R05-002</v>
          </cell>
          <cell r="AL1429" t="str">
            <v>SAN DIEGO</v>
          </cell>
          <cell r="AM1429" t="str">
            <v>007</v>
          </cell>
          <cell r="AN1429" t="str">
            <v>Domingo</v>
          </cell>
          <cell r="AO1429" t="str">
            <v>000</v>
          </cell>
          <cell r="AP1429" t="str">
            <v>SIN DEFINIR</v>
          </cell>
          <cell r="AQ1429" t="str">
            <v>1</v>
          </cell>
          <cell r="AR1429">
            <v>44810</v>
          </cell>
          <cell r="AU1429" t="str">
            <v>A</v>
          </cell>
          <cell r="AW1429" t="str">
            <v>EPS002</v>
          </cell>
          <cell r="AX1429" t="str">
            <v>SALUD TOTAL</v>
          </cell>
          <cell r="AY1429" t="str">
            <v>001</v>
          </cell>
          <cell r="AZ1429" t="str">
            <v>230201</v>
          </cell>
          <cell r="BA1429" t="str">
            <v>PROTECCIÓN + I. N. G.</v>
          </cell>
          <cell r="BB1429" t="str">
            <v>001</v>
          </cell>
          <cell r="BC1429" t="str">
            <v>14-28</v>
          </cell>
          <cell r="BD1429" t="str">
            <v>ARL SURA</v>
          </cell>
          <cell r="BE1429" t="str">
            <v>001</v>
          </cell>
          <cell r="BF1429" t="str">
            <v>CCF04</v>
          </cell>
          <cell r="BG1429" t="str">
            <v>COMFAMA ANTIOQUIA</v>
          </cell>
          <cell r="BH1429" t="str">
            <v>C005</v>
          </cell>
          <cell r="BI1429" t="str">
            <v>CESANTÍAS PROTECCIÓN S. A.</v>
          </cell>
          <cell r="BJ1429" t="str">
            <v>3561101</v>
          </cell>
          <cell r="BK1429" t="str">
            <v>002</v>
          </cell>
          <cell r="BL1429" t="str">
            <v>Quincenales</v>
          </cell>
          <cell r="BM1429" t="str">
            <v>TABLA</v>
          </cell>
          <cell r="BO1429" t="str">
            <v>001</v>
          </cell>
          <cell r="BP1429" t="str">
            <v>Salario interno pesos</v>
          </cell>
          <cell r="BQ1429">
            <v>1750905</v>
          </cell>
          <cell r="BR1429" t="str">
            <v>000000000000002</v>
          </cell>
          <cell r="BS1429" t="str">
            <v>COMPAÑÍA DE ALIMENTOS COLOMBIANOS CALCO S.A</v>
          </cell>
          <cell r="BT1429" t="str">
            <v>000000000047470</v>
          </cell>
          <cell r="BU1429" t="str">
            <v>PUNTOS DE VENTA</v>
          </cell>
          <cell r="BV1429" t="str">
            <v>000000000047620</v>
          </cell>
          <cell r="BW1429" t="str">
            <v>AUXILIAR DE RESTAURANTE</v>
          </cell>
          <cell r="BX1429" t="str">
            <v>000000000048529</v>
          </cell>
          <cell r="BY1429" t="str">
            <v>AUXILIAR DE RESTAURANTE</v>
          </cell>
          <cell r="BZ1429" t="str">
            <v>margarita.martinezd1981@gmail.com</v>
          </cell>
          <cell r="CA1429" t="str">
            <v>220 - JORNADA MENSUAL 220 HORAS</v>
          </cell>
          <cell r="CB1429" t="str">
            <v>Ley 50</v>
          </cell>
          <cell r="CC1429" t="str">
            <v>1 - Indefinido</v>
          </cell>
          <cell r="CD1429" t="str">
            <v>APORTA</v>
          </cell>
          <cell r="CE1429" t="str">
            <v>APORTA</v>
          </cell>
          <cell r="CF1429" t="str">
            <v>APORTA</v>
          </cell>
          <cell r="CG1429">
            <v>2.4359999999999999</v>
          </cell>
          <cell r="CH1429" t="str">
            <v>SIN AUXILIO</v>
          </cell>
          <cell r="CI1429" t="str">
            <v>SIN AUXILIO</v>
          </cell>
          <cell r="CJ1429" t="str">
            <v>SIN AUXILIO</v>
          </cell>
          <cell r="CK1429" t="str">
            <v>Sueldo fijo</v>
          </cell>
          <cell r="CL1429" t="str">
            <v>Dependiente</v>
          </cell>
          <cell r="CM1429" t="str">
            <v>No aplica</v>
          </cell>
          <cell r="CN1429" t="str">
            <v>S</v>
          </cell>
          <cell r="CQ1429" t="str">
            <v>220</v>
          </cell>
          <cell r="CR1429" t="str">
            <v>Tiempo Completo 220</v>
          </cell>
          <cell r="CS1429" t="str">
            <v>31</v>
          </cell>
          <cell r="CT1429" t="str">
            <v>000000000047502</v>
          </cell>
          <cell r="CU1429" t="str">
            <v>SAN DIEGO</v>
          </cell>
          <cell r="CW1429" t="str">
            <v>000</v>
          </cell>
          <cell r="CX1429" t="str">
            <v>MARTINEZ DAVID MARGARITA MARIA</v>
          </cell>
        </row>
        <row r="1430">
          <cell r="A1430">
            <v>43782190</v>
          </cell>
          <cell r="B1430" t="str">
            <v>SONIA</v>
          </cell>
          <cell r="C1430" t="str">
            <v>ELENA</v>
          </cell>
          <cell r="D1430" t="str">
            <v>GOMEZ</v>
          </cell>
          <cell r="E1430" t="str">
            <v>RESTREPO</v>
          </cell>
          <cell r="F1430">
            <v>30194</v>
          </cell>
          <cell r="G1430" t="str">
            <v>169 - COLOMBIA</v>
          </cell>
          <cell r="H1430" t="str">
            <v>05 - ANTIOQUIA</v>
          </cell>
          <cell r="I1430" t="str">
            <v>CAÑASGORDAS</v>
          </cell>
          <cell r="J1430" t="str">
            <v>CL 21 A 45 37</v>
          </cell>
          <cell r="K1430" t="str">
            <v>Rionegro</v>
          </cell>
          <cell r="L1430" t="str">
            <v>3215357045</v>
          </cell>
          <cell r="M1430" t="str">
            <v>CO</v>
          </cell>
          <cell r="N1430" t="str">
            <v>BANCOLOMBIA</v>
          </cell>
          <cell r="O1430" t="str">
            <v>64751111701</v>
          </cell>
          <cell r="P1430" t="str">
            <v>AHORRO</v>
          </cell>
          <cell r="Q1430" t="str">
            <v>CÉDULA DE CIUDADANÍA</v>
          </cell>
          <cell r="R1430">
            <v>43782190</v>
          </cell>
          <cell r="S1430" t="str">
            <v>Canasgordas</v>
          </cell>
          <cell r="U1430" t="str">
            <v>05 - ANTIOQUIA</v>
          </cell>
          <cell r="V1430" t="str">
            <v>RIONEGRO</v>
          </cell>
          <cell r="W1430" t="str">
            <v>SOLTERO</v>
          </cell>
          <cell r="X1430" t="str">
            <v>0</v>
          </cell>
          <cell r="Z1430">
            <v>0</v>
          </cell>
          <cell r="AA1430" t="str">
            <v>0</v>
          </cell>
          <cell r="AB1430" t="str">
            <v>002</v>
          </cell>
          <cell r="AC1430" t="str">
            <v>BACHILLERATO</v>
          </cell>
          <cell r="AD1430" t="str">
            <v>F</v>
          </cell>
          <cell r="AE1430" t="str">
            <v>002</v>
          </cell>
          <cell r="AF1430" t="str">
            <v>COMPAÑÍA DE ALIMENTOS COLOMBIANOS CALCO S.A</v>
          </cell>
          <cell r="AG1430" t="str">
            <v>52</v>
          </cell>
          <cell r="AH1430" t="str">
            <v>VENTAS</v>
          </cell>
          <cell r="AI1430" t="str">
            <v>02008003</v>
          </cell>
          <cell r="AJ1430" t="str">
            <v>Puntos de Venta</v>
          </cell>
          <cell r="AK1430" t="str">
            <v>R13-002</v>
          </cell>
          <cell r="AL1430" t="str">
            <v>SAN NICOLAS</v>
          </cell>
          <cell r="AM1430" t="str">
            <v>007</v>
          </cell>
          <cell r="AN1430" t="str">
            <v>Domingo</v>
          </cell>
          <cell r="AO1430" t="str">
            <v>000</v>
          </cell>
          <cell r="AP1430" t="str">
            <v>SIN DEFINIR</v>
          </cell>
          <cell r="AQ1430" t="str">
            <v>1</v>
          </cell>
          <cell r="AR1430">
            <v>44447</v>
          </cell>
          <cell r="AU1430" t="str">
            <v>A</v>
          </cell>
          <cell r="AW1430" t="str">
            <v>EPS010</v>
          </cell>
          <cell r="AX1430" t="str">
            <v>EPS SURA (ANTES SUSALUD)</v>
          </cell>
          <cell r="AY1430" t="str">
            <v>001</v>
          </cell>
          <cell r="AZ1430" t="str">
            <v>230201</v>
          </cell>
          <cell r="BA1430" t="str">
            <v>PROTECCIÓN + I. N. G.</v>
          </cell>
          <cell r="BB1430" t="str">
            <v>001</v>
          </cell>
          <cell r="BC1430" t="str">
            <v>14-28</v>
          </cell>
          <cell r="BD1430" t="str">
            <v>ARL SURA</v>
          </cell>
          <cell r="BE1430" t="str">
            <v>001</v>
          </cell>
          <cell r="BF1430" t="str">
            <v>CCF04</v>
          </cell>
          <cell r="BG1430" t="str">
            <v>COMFAMA ANTIOQUIA</v>
          </cell>
          <cell r="BH1430" t="str">
            <v>C005</v>
          </cell>
          <cell r="BI1430" t="str">
            <v>CESANTÍAS PROTECCIÓN S. A.</v>
          </cell>
          <cell r="BJ1430" t="str">
            <v>3561101</v>
          </cell>
          <cell r="BK1430" t="str">
            <v>002</v>
          </cell>
          <cell r="BL1430" t="str">
            <v>Quincenales</v>
          </cell>
          <cell r="BM1430" t="str">
            <v>TABLA</v>
          </cell>
          <cell r="BO1430" t="str">
            <v>001</v>
          </cell>
          <cell r="BP1430" t="str">
            <v>Salario interno pesos</v>
          </cell>
          <cell r="BQ1430">
            <v>1750905</v>
          </cell>
          <cell r="BR1430" t="str">
            <v>000000000000002</v>
          </cell>
          <cell r="BS1430" t="str">
            <v>COMPAÑÍA DE ALIMENTOS COLOMBIANOS CALCO S.A</v>
          </cell>
          <cell r="BT1430" t="str">
            <v>000000000047470</v>
          </cell>
          <cell r="BU1430" t="str">
            <v>PUNTOS DE VENTA</v>
          </cell>
          <cell r="BV1430" t="str">
            <v>000000000047620</v>
          </cell>
          <cell r="BW1430" t="str">
            <v>AUXILIAR DE RESTAURANTE</v>
          </cell>
          <cell r="BX1430" t="str">
            <v>000000000048882</v>
          </cell>
          <cell r="BY1430" t="str">
            <v>AUXILIAR DE RESTAURANTE</v>
          </cell>
          <cell r="BZ1430" t="str">
            <v>soniagomez2190@gmail.com</v>
          </cell>
          <cell r="CA1430" t="str">
            <v>220 - JORNADA MENSUAL 220 HORAS</v>
          </cell>
          <cell r="CB1430" t="str">
            <v>Ley 50</v>
          </cell>
          <cell r="CC1430" t="str">
            <v>1 - Indefinido</v>
          </cell>
          <cell r="CD1430" t="str">
            <v>APORTA</v>
          </cell>
          <cell r="CE1430" t="str">
            <v>APORTA</v>
          </cell>
          <cell r="CF1430" t="str">
            <v>APORTA</v>
          </cell>
          <cell r="CG1430">
            <v>2.4359999999999999</v>
          </cell>
          <cell r="CH1430" t="str">
            <v>SIN AUXILIO</v>
          </cell>
          <cell r="CI1430" t="str">
            <v>SIN AUXILIO</v>
          </cell>
          <cell r="CJ1430" t="str">
            <v>SIN AUXILIO</v>
          </cell>
          <cell r="CK1430" t="str">
            <v>Sueldo fijo</v>
          </cell>
          <cell r="CL1430" t="str">
            <v>Dependiente</v>
          </cell>
          <cell r="CM1430" t="str">
            <v>No aplica</v>
          </cell>
          <cell r="CN1430" t="str">
            <v>S</v>
          </cell>
          <cell r="CQ1430" t="str">
            <v>220</v>
          </cell>
          <cell r="CR1430" t="str">
            <v>Tiempo Completo 220</v>
          </cell>
          <cell r="CS1430" t="str">
            <v>31</v>
          </cell>
          <cell r="CT1430" t="str">
            <v>000000000047510</v>
          </cell>
          <cell r="CU1430" t="str">
            <v>SAN NICOLAS</v>
          </cell>
          <cell r="CW1430" t="str">
            <v>000</v>
          </cell>
          <cell r="CX1430" t="str">
            <v>GOMEZ RESTREPO SONIA ELENA</v>
          </cell>
        </row>
        <row r="1431">
          <cell r="A1431">
            <v>43789012</v>
          </cell>
          <cell r="B1431" t="str">
            <v>FANY</v>
          </cell>
          <cell r="D1431" t="str">
            <v>FLOREZ</v>
          </cell>
          <cell r="E1431" t="str">
            <v>HERNANDEZ</v>
          </cell>
          <cell r="F1431">
            <v>26999</v>
          </cell>
          <cell r="G1431" t="str">
            <v>169 - COLOMBIA</v>
          </cell>
          <cell r="H1431" t="str">
            <v>05 - ANTIOQUIA</v>
          </cell>
          <cell r="I1431" t="str">
            <v>MEDELLIN</v>
          </cell>
          <cell r="J1431" t="str">
            <v>CR 69 40 A SUR 14</v>
          </cell>
          <cell r="K1431" t="str">
            <v>San Ant.Prad</v>
          </cell>
          <cell r="L1431" t="str">
            <v>5370117</v>
          </cell>
          <cell r="M1431" t="str">
            <v>CO</v>
          </cell>
          <cell r="N1431" t="str">
            <v>BANCOLOMBIA</v>
          </cell>
          <cell r="O1431" t="str">
            <v>24500005696</v>
          </cell>
          <cell r="P1431" t="str">
            <v>AHORRO</v>
          </cell>
          <cell r="Q1431" t="str">
            <v>CÉDULA DE CIUDADANÍA</v>
          </cell>
          <cell r="R1431">
            <v>43789012</v>
          </cell>
          <cell r="S1431" t="str">
            <v>Yali</v>
          </cell>
          <cell r="U1431" t="str">
            <v>05 - ANTIOQUIA</v>
          </cell>
          <cell r="V1431" t="str">
            <v>MEDELLIN</v>
          </cell>
          <cell r="W1431" t="str">
            <v>VIUDO</v>
          </cell>
          <cell r="X1431" t="str">
            <v>0</v>
          </cell>
          <cell r="Z1431">
            <v>0</v>
          </cell>
          <cell r="AA1431" t="str">
            <v>0</v>
          </cell>
          <cell r="AB1431" t="str">
            <v>002</v>
          </cell>
          <cell r="AC1431" t="str">
            <v>BACHILLERATO</v>
          </cell>
          <cell r="AD1431" t="str">
            <v>F</v>
          </cell>
          <cell r="AE1431" t="str">
            <v>002</v>
          </cell>
          <cell r="AF1431" t="str">
            <v>COMPAÑÍA DE ALIMENTOS COLOMBIANOS CALCO S.A</v>
          </cell>
          <cell r="AG1431" t="str">
            <v>52</v>
          </cell>
          <cell r="AH1431" t="str">
            <v>VENTAS</v>
          </cell>
          <cell r="AI1431" t="str">
            <v>02008003</v>
          </cell>
          <cell r="AJ1431" t="str">
            <v>Puntos de Venta</v>
          </cell>
          <cell r="AK1431" t="str">
            <v>R09-002</v>
          </cell>
          <cell r="AL1431" t="str">
            <v>MAYORCA</v>
          </cell>
          <cell r="AM1431" t="str">
            <v>007</v>
          </cell>
          <cell r="AN1431" t="str">
            <v>Domingo</v>
          </cell>
          <cell r="AO1431" t="str">
            <v>000</v>
          </cell>
          <cell r="AP1431" t="str">
            <v>SIN DEFINIR</v>
          </cell>
          <cell r="AQ1431" t="str">
            <v>1</v>
          </cell>
          <cell r="AR1431">
            <v>40274</v>
          </cell>
          <cell r="AU1431" t="str">
            <v>A</v>
          </cell>
          <cell r="AW1431" t="str">
            <v>EPS010</v>
          </cell>
          <cell r="AX1431" t="str">
            <v>EPS SURA (ANTES SUSALUD)</v>
          </cell>
          <cell r="AY1431" t="str">
            <v>001</v>
          </cell>
          <cell r="AZ1431" t="str">
            <v>230201</v>
          </cell>
          <cell r="BA1431" t="str">
            <v>PROTECCIÓN + I. N. G.</v>
          </cell>
          <cell r="BB1431" t="str">
            <v>001</v>
          </cell>
          <cell r="BC1431" t="str">
            <v>14-28</v>
          </cell>
          <cell r="BD1431" t="str">
            <v>ARL SURA</v>
          </cell>
          <cell r="BE1431" t="str">
            <v>001</v>
          </cell>
          <cell r="BF1431" t="str">
            <v>CCF04</v>
          </cell>
          <cell r="BG1431" t="str">
            <v>COMFAMA ANTIOQUIA</v>
          </cell>
          <cell r="BH1431" t="str">
            <v>C005</v>
          </cell>
          <cell r="BI1431" t="str">
            <v>CESANTÍAS PROTECCIÓN S. A.</v>
          </cell>
          <cell r="BJ1431" t="str">
            <v>3561101</v>
          </cell>
          <cell r="BK1431" t="str">
            <v>002</v>
          </cell>
          <cell r="BL1431" t="str">
            <v>Quincenales</v>
          </cell>
          <cell r="BM1431" t="str">
            <v>%</v>
          </cell>
          <cell r="BN1431">
            <v>0</v>
          </cell>
          <cell r="BO1431" t="str">
            <v>001</v>
          </cell>
          <cell r="BP1431" t="str">
            <v>Salario interno pesos</v>
          </cell>
          <cell r="BQ1431">
            <v>1750905</v>
          </cell>
          <cell r="BR1431" t="str">
            <v>000000000000002</v>
          </cell>
          <cell r="BS1431" t="str">
            <v>COMPAÑÍA DE ALIMENTOS COLOMBIANOS CALCO S.A</v>
          </cell>
          <cell r="BT1431" t="str">
            <v>000000000047470</v>
          </cell>
          <cell r="BU1431" t="str">
            <v>PUNTOS DE VENTA</v>
          </cell>
          <cell r="BV1431" t="str">
            <v>000000000047620</v>
          </cell>
          <cell r="BW1431" t="str">
            <v>AUXILIAR DE RESTAURANTE</v>
          </cell>
          <cell r="BX1431" t="str">
            <v>000000000049133</v>
          </cell>
          <cell r="BY1431" t="str">
            <v>AUXILIAR DE RESTAURANTE</v>
          </cell>
          <cell r="BZ1431" t="str">
            <v>fanyflorez001@gmail.com</v>
          </cell>
          <cell r="CA1431" t="str">
            <v>220 - JORNADA MENSUAL 220 HORAS</v>
          </cell>
          <cell r="CB1431" t="str">
            <v>Ley 50</v>
          </cell>
          <cell r="CC1431" t="str">
            <v>1 - Indefinido</v>
          </cell>
          <cell r="CD1431" t="str">
            <v>APORTA</v>
          </cell>
          <cell r="CE1431" t="str">
            <v>APORTA</v>
          </cell>
          <cell r="CF1431" t="str">
            <v>APORTA</v>
          </cell>
          <cell r="CG1431">
            <v>2.4359999999999999</v>
          </cell>
          <cell r="CH1431" t="str">
            <v>SIN AUXILIO</v>
          </cell>
          <cell r="CI1431" t="str">
            <v>SIN AUXILIO</v>
          </cell>
          <cell r="CJ1431" t="str">
            <v>SIN AUXILIO</v>
          </cell>
          <cell r="CK1431" t="str">
            <v>Sueldo fijo</v>
          </cell>
          <cell r="CL1431" t="str">
            <v>Dependiente</v>
          </cell>
          <cell r="CM1431" t="str">
            <v>No aplica</v>
          </cell>
          <cell r="CN1431" t="str">
            <v>S</v>
          </cell>
          <cell r="CQ1431" t="str">
            <v>220</v>
          </cell>
          <cell r="CR1431" t="str">
            <v>Tiempo Completo 220</v>
          </cell>
          <cell r="CS1431" t="str">
            <v>31</v>
          </cell>
          <cell r="CT1431" t="str">
            <v>000000000047516</v>
          </cell>
          <cell r="CU1431" t="str">
            <v>MUSEO DE ARTE MODERNO</v>
          </cell>
          <cell r="CW1431" t="str">
            <v>000</v>
          </cell>
          <cell r="CX1431" t="str">
            <v xml:space="preserve">FLOREZ HERNANDEZ FANY </v>
          </cell>
        </row>
        <row r="1432">
          <cell r="A1432">
            <v>43800678</v>
          </cell>
          <cell r="B1432" t="str">
            <v>LUZ</v>
          </cell>
          <cell r="C1432" t="str">
            <v>ANGELA</v>
          </cell>
          <cell r="D1432" t="str">
            <v>AVENDANO</v>
          </cell>
          <cell r="E1432" t="str">
            <v>BARRANTES</v>
          </cell>
          <cell r="F1432">
            <v>25694</v>
          </cell>
          <cell r="G1432" t="str">
            <v>169 - COLOMBIA</v>
          </cell>
          <cell r="H1432" t="str">
            <v>05 - ANTIOQUIA</v>
          </cell>
          <cell r="I1432" t="str">
            <v>BELLO</v>
          </cell>
          <cell r="J1432" t="str">
            <v>CR 64 65 06</v>
          </cell>
          <cell r="K1432" t="str">
            <v>Bello</v>
          </cell>
          <cell r="L1432" t="str">
            <v>3016464770</v>
          </cell>
          <cell r="M1432" t="str">
            <v>CO</v>
          </cell>
          <cell r="N1432" t="str">
            <v>BANCOLOMBIA</v>
          </cell>
          <cell r="O1432" t="str">
            <v>10033114815</v>
          </cell>
          <cell r="P1432" t="str">
            <v>AHORRO</v>
          </cell>
          <cell r="Q1432" t="str">
            <v>CÉDULA DE CIUDADANÍA</v>
          </cell>
          <cell r="R1432">
            <v>43800678</v>
          </cell>
          <cell r="S1432" t="str">
            <v>Bello</v>
          </cell>
          <cell r="U1432" t="str">
            <v>05 - ANTIOQUIA</v>
          </cell>
          <cell r="V1432" t="str">
            <v>BELLO</v>
          </cell>
          <cell r="W1432" t="str">
            <v>CASADO</v>
          </cell>
          <cell r="X1432" t="str">
            <v>0</v>
          </cell>
          <cell r="Z1432">
            <v>0</v>
          </cell>
          <cell r="AA1432" t="str">
            <v>0</v>
          </cell>
          <cell r="AB1432" t="str">
            <v>002</v>
          </cell>
          <cell r="AC1432" t="str">
            <v>BACHILLERATO</v>
          </cell>
          <cell r="AD1432" t="str">
            <v>F</v>
          </cell>
          <cell r="AE1432" t="str">
            <v>002</v>
          </cell>
          <cell r="AF1432" t="str">
            <v>COMPAÑÍA DE ALIMENTOS COLOMBIANOS CALCO S.A</v>
          </cell>
          <cell r="AG1432" t="str">
            <v>52</v>
          </cell>
          <cell r="AH1432" t="str">
            <v>VENTAS</v>
          </cell>
          <cell r="AI1432" t="str">
            <v>02008003</v>
          </cell>
          <cell r="AJ1432" t="str">
            <v>Puntos de Venta</v>
          </cell>
          <cell r="AK1432" t="str">
            <v>R15-002</v>
          </cell>
          <cell r="AL1432" t="str">
            <v>FLORIDA PARQUE COMERCIAL</v>
          </cell>
          <cell r="AM1432" t="str">
            <v>007</v>
          </cell>
          <cell r="AN1432" t="str">
            <v>Domingo</v>
          </cell>
          <cell r="AO1432" t="str">
            <v>000</v>
          </cell>
          <cell r="AP1432" t="str">
            <v>SIN DEFINIR</v>
          </cell>
          <cell r="AQ1432" t="str">
            <v>1</v>
          </cell>
          <cell r="AR1432">
            <v>44490</v>
          </cell>
          <cell r="AU1432" t="str">
            <v>A</v>
          </cell>
          <cell r="AW1432" t="str">
            <v>EPS010</v>
          </cell>
          <cell r="AX1432" t="str">
            <v>EPS SURA (ANTES SUSALUD)</v>
          </cell>
          <cell r="AY1432" t="str">
            <v>001</v>
          </cell>
          <cell r="AZ1432" t="str">
            <v>230201</v>
          </cell>
          <cell r="BA1432" t="str">
            <v>PROTECCIÓN + I. N. G.</v>
          </cell>
          <cell r="BB1432" t="str">
            <v>001</v>
          </cell>
          <cell r="BC1432" t="str">
            <v>14-28</v>
          </cell>
          <cell r="BD1432" t="str">
            <v>ARL SURA</v>
          </cell>
          <cell r="BE1432" t="str">
            <v>001</v>
          </cell>
          <cell r="BF1432" t="str">
            <v>CCF04</v>
          </cell>
          <cell r="BG1432" t="str">
            <v>COMFAMA ANTIOQUIA</v>
          </cell>
          <cell r="BH1432" t="str">
            <v>C004</v>
          </cell>
          <cell r="BI1432" t="str">
            <v>CESANTÍAS PORVENIR</v>
          </cell>
          <cell r="BJ1432" t="str">
            <v>3561101</v>
          </cell>
          <cell r="BK1432" t="str">
            <v>002</v>
          </cell>
          <cell r="BL1432" t="str">
            <v>Quincenales</v>
          </cell>
          <cell r="BM1432" t="str">
            <v>TABLA</v>
          </cell>
          <cell r="BO1432" t="str">
            <v>001</v>
          </cell>
          <cell r="BP1432" t="str">
            <v>Salario interno pesos</v>
          </cell>
          <cell r="BQ1432">
            <v>1750905</v>
          </cell>
          <cell r="BR1432" t="str">
            <v>000000000000002</v>
          </cell>
          <cell r="BS1432" t="str">
            <v>COMPAÑÍA DE ALIMENTOS COLOMBIANOS CALCO S.A</v>
          </cell>
          <cell r="BT1432" t="str">
            <v>000000000047470</v>
          </cell>
          <cell r="BU1432" t="str">
            <v>PUNTOS DE VENTA</v>
          </cell>
          <cell r="BV1432" t="str">
            <v>000000000047620</v>
          </cell>
          <cell r="BW1432" t="str">
            <v>AUXILIAR DE RESTAURANTE</v>
          </cell>
          <cell r="BX1432" t="str">
            <v>000000000048965</v>
          </cell>
          <cell r="BY1432" t="str">
            <v>AUXILIAR DE RESTAURANTE</v>
          </cell>
          <cell r="BZ1432" t="str">
            <v>luzangela1970@hotmail.com</v>
          </cell>
          <cell r="CA1432" t="str">
            <v>220 - JORNADA MENSUAL 220 HORAS</v>
          </cell>
          <cell r="CB1432" t="str">
            <v>Ley 50</v>
          </cell>
          <cell r="CC1432" t="str">
            <v>1 - Indefinido</v>
          </cell>
          <cell r="CD1432" t="str">
            <v>APORTA</v>
          </cell>
          <cell r="CE1432" t="str">
            <v>APORTA</v>
          </cell>
          <cell r="CF1432" t="str">
            <v>APORTA</v>
          </cell>
          <cell r="CG1432">
            <v>2.4359999999999999</v>
          </cell>
          <cell r="CH1432" t="str">
            <v>SIN AUXILIO</v>
          </cell>
          <cell r="CI1432" t="str">
            <v>SIN AUXILIO</v>
          </cell>
          <cell r="CJ1432" t="str">
            <v>SIN AUXILIO</v>
          </cell>
          <cell r="CK1432" t="str">
            <v>Sueldo fijo</v>
          </cell>
          <cell r="CL1432" t="str">
            <v>Dependiente</v>
          </cell>
          <cell r="CM1432" t="str">
            <v>No aplica</v>
          </cell>
          <cell r="CN1432" t="str">
            <v>S</v>
          </cell>
          <cell r="CQ1432" t="str">
            <v>220</v>
          </cell>
          <cell r="CR1432" t="str">
            <v>Tiempo Completo 220</v>
          </cell>
          <cell r="CS1432" t="str">
            <v>31</v>
          </cell>
          <cell r="CT1432" t="str">
            <v>000000000047512</v>
          </cell>
          <cell r="CU1432" t="str">
            <v>FLORIDA PARQUE COMERCIAL</v>
          </cell>
          <cell r="CW1432" t="str">
            <v>000</v>
          </cell>
          <cell r="CX1432" t="str">
            <v>AVENDANO BARRANTES LUZ ANGELA</v>
          </cell>
        </row>
        <row r="1433">
          <cell r="A1433">
            <v>43805994</v>
          </cell>
          <cell r="B1433" t="str">
            <v>LUZ</v>
          </cell>
          <cell r="C1433" t="str">
            <v>MERY</v>
          </cell>
          <cell r="D1433" t="str">
            <v>ESTRADA</v>
          </cell>
          <cell r="E1433" t="str">
            <v>PULGARIN</v>
          </cell>
          <cell r="F1433">
            <v>28475</v>
          </cell>
          <cell r="G1433" t="str">
            <v>169 - COLOMBIA</v>
          </cell>
          <cell r="H1433" t="str">
            <v>05 - ANTIOQUIA</v>
          </cell>
          <cell r="I1433" t="str">
            <v>SAN ROQUE</v>
          </cell>
          <cell r="J1433" t="str">
            <v>CR 45 A 93 171</v>
          </cell>
          <cell r="K1433" t="str">
            <v>Aranjuez</v>
          </cell>
          <cell r="L1433" t="str">
            <v>3024001275</v>
          </cell>
          <cell r="M1433" t="str">
            <v>CO</v>
          </cell>
          <cell r="N1433" t="str">
            <v>BANCOLOMBIA</v>
          </cell>
          <cell r="O1433" t="str">
            <v>24524955659</v>
          </cell>
          <cell r="P1433" t="str">
            <v>AHORRO</v>
          </cell>
          <cell r="Q1433" t="str">
            <v>CÉDULA DE CIUDADANÍA</v>
          </cell>
          <cell r="R1433">
            <v>43805994</v>
          </cell>
          <cell r="S1433" t="str">
            <v>San Roque</v>
          </cell>
          <cell r="U1433" t="str">
            <v>05 - ANTIOQUIA</v>
          </cell>
          <cell r="V1433" t="str">
            <v>MEDELLIN</v>
          </cell>
          <cell r="W1433" t="str">
            <v>SOLTERO</v>
          </cell>
          <cell r="X1433" t="str">
            <v>0</v>
          </cell>
          <cell r="Z1433">
            <v>0</v>
          </cell>
          <cell r="AA1433" t="str">
            <v>0</v>
          </cell>
          <cell r="AB1433" t="str">
            <v>002</v>
          </cell>
          <cell r="AC1433" t="str">
            <v>BACHILLERATO</v>
          </cell>
          <cell r="AD1433" t="str">
            <v>F</v>
          </cell>
          <cell r="AE1433" t="str">
            <v>002</v>
          </cell>
          <cell r="AF1433" t="str">
            <v>COMPAÑÍA DE ALIMENTOS COLOMBIANOS CALCO S.A</v>
          </cell>
          <cell r="AG1433" t="str">
            <v>52</v>
          </cell>
          <cell r="AH1433" t="str">
            <v>VENTAS</v>
          </cell>
          <cell r="AI1433" t="str">
            <v>02005007</v>
          </cell>
          <cell r="AJ1433" t="str">
            <v>Diversidad Funcional</v>
          </cell>
          <cell r="AK1433" t="str">
            <v>OPR-002</v>
          </cell>
          <cell r="AL1433" t="str">
            <v>OPERACIÓN</v>
          </cell>
          <cell r="AM1433" t="str">
            <v>007</v>
          </cell>
          <cell r="AN1433" t="str">
            <v>Domingo</v>
          </cell>
          <cell r="AO1433" t="str">
            <v>000</v>
          </cell>
          <cell r="AP1433" t="str">
            <v>SIN DEFINIR</v>
          </cell>
          <cell r="AQ1433" t="str">
            <v>1</v>
          </cell>
          <cell r="AR1433">
            <v>42429</v>
          </cell>
          <cell r="AU1433" t="str">
            <v>A</v>
          </cell>
          <cell r="AW1433" t="str">
            <v>EPS010</v>
          </cell>
          <cell r="AX1433" t="str">
            <v>EPS SURA (ANTES SUSALUD)</v>
          </cell>
          <cell r="AY1433" t="str">
            <v>001</v>
          </cell>
          <cell r="AZ1433" t="str">
            <v>230201</v>
          </cell>
          <cell r="BA1433" t="str">
            <v>PROTECCIÓN + I. N. G.</v>
          </cell>
          <cell r="BB1433" t="str">
            <v>001</v>
          </cell>
          <cell r="BC1433" t="str">
            <v>14-28</v>
          </cell>
          <cell r="BD1433" t="str">
            <v>ARL SURA</v>
          </cell>
          <cell r="BE1433" t="str">
            <v>001</v>
          </cell>
          <cell r="BF1433" t="str">
            <v>CCF04</v>
          </cell>
          <cell r="BG1433" t="str">
            <v>COMFAMA ANTIOQUIA</v>
          </cell>
          <cell r="BH1433" t="str">
            <v>C005</v>
          </cell>
          <cell r="BI1433" t="str">
            <v>CESANTÍAS PROTECCIÓN S. A.</v>
          </cell>
          <cell r="BJ1433" t="str">
            <v>3561101</v>
          </cell>
          <cell r="BK1433" t="str">
            <v>002</v>
          </cell>
          <cell r="BL1433" t="str">
            <v>Quincenales</v>
          </cell>
          <cell r="BM1433" t="str">
            <v>TABLA</v>
          </cell>
          <cell r="BO1433" t="str">
            <v>001</v>
          </cell>
          <cell r="BP1433" t="str">
            <v>Salario interno pesos</v>
          </cell>
          <cell r="BQ1433">
            <v>1750905</v>
          </cell>
          <cell r="BR1433" t="str">
            <v>000000000000002</v>
          </cell>
          <cell r="BS1433" t="str">
            <v>COMPAÑÍA DE ALIMENTOS COLOMBIANOS CALCO S.A</v>
          </cell>
          <cell r="BT1433" t="str">
            <v>000000000047470</v>
          </cell>
          <cell r="BU1433" t="str">
            <v>PUNTOS DE VENTA</v>
          </cell>
          <cell r="BV1433" t="str">
            <v>000000000047620</v>
          </cell>
          <cell r="BW1433" t="str">
            <v>AUXILIAR DE RESTAURANTE</v>
          </cell>
          <cell r="BX1433" t="str">
            <v>000000000048386</v>
          </cell>
          <cell r="BY1433" t="str">
            <v>AUXILIAR DE RESTAURANTE</v>
          </cell>
          <cell r="BZ1433" t="str">
            <v>luzmeryestrada16@gmail.com</v>
          </cell>
          <cell r="CA1433" t="str">
            <v>220 - JORNADA MENSUAL 220 HORAS</v>
          </cell>
          <cell r="CB1433" t="str">
            <v>Ley 50</v>
          </cell>
          <cell r="CC1433" t="str">
            <v>1 - Indefinido</v>
          </cell>
          <cell r="CD1433" t="str">
            <v>APORTA</v>
          </cell>
          <cell r="CE1433" t="str">
            <v>APORTA</v>
          </cell>
          <cell r="CF1433" t="str">
            <v>APORTA</v>
          </cell>
          <cell r="CG1433">
            <v>2.4359999999999999</v>
          </cell>
          <cell r="CH1433" t="str">
            <v>SIN AUXILIO</v>
          </cell>
          <cell r="CI1433" t="str">
            <v>SIN AUXILIO</v>
          </cell>
          <cell r="CJ1433" t="str">
            <v>SIN AUXILIO</v>
          </cell>
          <cell r="CK1433" t="str">
            <v>Sueldo fijo</v>
          </cell>
          <cell r="CL1433" t="str">
            <v>Dependiente</v>
          </cell>
          <cell r="CM1433" t="str">
            <v>No aplica</v>
          </cell>
          <cell r="CN1433" t="str">
            <v>S</v>
          </cell>
          <cell r="CQ1433" t="str">
            <v>220</v>
          </cell>
          <cell r="CR1433" t="str">
            <v>Tiempo Completo 220</v>
          </cell>
          <cell r="CS1433" t="str">
            <v>31</v>
          </cell>
          <cell r="CT1433" t="str">
            <v>000000000047499</v>
          </cell>
          <cell r="CU1433" t="str">
            <v>UNICENTRO</v>
          </cell>
          <cell r="CW1433" t="str">
            <v>000</v>
          </cell>
          <cell r="CX1433" t="str">
            <v>ESTRADA PULGARIN LUZ MERY</v>
          </cell>
        </row>
        <row r="1434">
          <cell r="A1434">
            <v>43811012</v>
          </cell>
          <cell r="B1434" t="str">
            <v>PAULA</v>
          </cell>
          <cell r="C1434" t="str">
            <v>ANDREA</v>
          </cell>
          <cell r="D1434" t="str">
            <v>MONSALVE</v>
          </cell>
          <cell r="E1434" t="str">
            <v>OSPINA</v>
          </cell>
          <cell r="F1434">
            <v>26815</v>
          </cell>
          <cell r="G1434" t="str">
            <v>169 - COLOMBIA</v>
          </cell>
          <cell r="H1434" t="str">
            <v>05 - ANTIOQUIA</v>
          </cell>
          <cell r="I1434" t="str">
            <v>MEDELLIN</v>
          </cell>
          <cell r="J1434" t="str">
            <v>TV 56 A 49 118</v>
          </cell>
          <cell r="K1434" t="str">
            <v>El Carretero</v>
          </cell>
          <cell r="L1434" t="str">
            <v>3014880610__</v>
          </cell>
          <cell r="M1434" t="str">
            <v>CO</v>
          </cell>
          <cell r="N1434" t="str">
            <v>BANCOLOMBIA</v>
          </cell>
          <cell r="O1434" t="str">
            <v>36200000939</v>
          </cell>
          <cell r="P1434" t="str">
            <v>AHORRO</v>
          </cell>
          <cell r="Q1434" t="str">
            <v>CÉDULA DE CIUDADANÍA</v>
          </cell>
          <cell r="R1434">
            <v>43811012</v>
          </cell>
          <cell r="S1434" t="str">
            <v>Bello</v>
          </cell>
          <cell r="U1434" t="str">
            <v>05 - ANTIOQUIA</v>
          </cell>
          <cell r="V1434" t="str">
            <v>BELLO</v>
          </cell>
          <cell r="W1434" t="str">
            <v>SOLTERO</v>
          </cell>
          <cell r="X1434" t="str">
            <v>0</v>
          </cell>
          <cell r="Z1434">
            <v>0</v>
          </cell>
          <cell r="AA1434" t="str">
            <v>0</v>
          </cell>
          <cell r="AB1434" t="str">
            <v>002</v>
          </cell>
          <cell r="AC1434" t="str">
            <v>BACHILLERATO</v>
          </cell>
          <cell r="AD1434" t="str">
            <v>F</v>
          </cell>
          <cell r="AE1434" t="str">
            <v>002</v>
          </cell>
          <cell r="AF1434" t="str">
            <v>COMPAÑÍA DE ALIMENTOS COLOMBIANOS CALCO S.A</v>
          </cell>
          <cell r="AG1434" t="str">
            <v>52</v>
          </cell>
          <cell r="AH1434" t="str">
            <v>VENTAS</v>
          </cell>
          <cell r="AI1434" t="str">
            <v>02008003</v>
          </cell>
          <cell r="AJ1434" t="str">
            <v>Puntos de Venta</v>
          </cell>
          <cell r="AK1434" t="str">
            <v>R07-002</v>
          </cell>
          <cell r="AL1434" t="str">
            <v>LAURELES</v>
          </cell>
          <cell r="AM1434" t="str">
            <v>007</v>
          </cell>
          <cell r="AN1434" t="str">
            <v>Domingo</v>
          </cell>
          <cell r="AO1434" t="str">
            <v>000</v>
          </cell>
          <cell r="AP1434" t="str">
            <v>SIN DEFINIR</v>
          </cell>
          <cell r="AQ1434" t="str">
            <v>1</v>
          </cell>
          <cell r="AR1434">
            <v>38685</v>
          </cell>
          <cell r="AU1434" t="str">
            <v>A</v>
          </cell>
          <cell r="AW1434" t="str">
            <v>EPS010</v>
          </cell>
          <cell r="AX1434" t="str">
            <v>EPS SURA (ANTES SUSALUD)</v>
          </cell>
          <cell r="AY1434" t="str">
            <v>001</v>
          </cell>
          <cell r="AZ1434" t="str">
            <v>230201</v>
          </cell>
          <cell r="BA1434" t="str">
            <v>PROTECCIÓN + I. N. G.</v>
          </cell>
          <cell r="BB1434" t="str">
            <v>001</v>
          </cell>
          <cell r="BC1434" t="str">
            <v>14-28</v>
          </cell>
          <cell r="BD1434" t="str">
            <v>ARL SURA</v>
          </cell>
          <cell r="BE1434" t="str">
            <v>001</v>
          </cell>
          <cell r="BF1434" t="str">
            <v>CCF04</v>
          </cell>
          <cell r="BG1434" t="str">
            <v>COMFAMA ANTIOQUIA</v>
          </cell>
          <cell r="BH1434" t="str">
            <v>C005</v>
          </cell>
          <cell r="BI1434" t="str">
            <v>CESANTÍAS PROTECCIÓN S. A.</v>
          </cell>
          <cell r="BJ1434" t="str">
            <v>3561101</v>
          </cell>
          <cell r="BK1434" t="str">
            <v>002</v>
          </cell>
          <cell r="BL1434" t="str">
            <v>Quincenales</v>
          </cell>
          <cell r="BM1434" t="str">
            <v>TABLA</v>
          </cell>
          <cell r="BO1434" t="str">
            <v>001</v>
          </cell>
          <cell r="BP1434" t="str">
            <v>Salario interno pesos</v>
          </cell>
          <cell r="BQ1434">
            <v>1750905</v>
          </cell>
          <cell r="BR1434" t="str">
            <v>000000000000002</v>
          </cell>
          <cell r="BS1434" t="str">
            <v>COMPAÑÍA DE ALIMENTOS COLOMBIANOS CALCO S.A</v>
          </cell>
          <cell r="BT1434" t="str">
            <v>000000000047470</v>
          </cell>
          <cell r="BU1434" t="str">
            <v>PUNTOS DE VENTA</v>
          </cell>
          <cell r="BV1434" t="str">
            <v>000000000047620</v>
          </cell>
          <cell r="BW1434" t="str">
            <v>AUXILIAR DE RESTAURANTE</v>
          </cell>
          <cell r="BX1434" t="str">
            <v>000000000048628</v>
          </cell>
          <cell r="BY1434" t="str">
            <v>AUXILIAR DE RESTAURANTE</v>
          </cell>
          <cell r="BZ1434" t="str">
            <v>pmonsalveospina@gmail.com</v>
          </cell>
          <cell r="CA1434" t="str">
            <v>220 - JORNADA MENSUAL 220 HORAS</v>
          </cell>
          <cell r="CB1434" t="str">
            <v>Ley 50</v>
          </cell>
          <cell r="CC1434" t="str">
            <v>1 - Indefinido</v>
          </cell>
          <cell r="CD1434" t="str">
            <v>APORTA</v>
          </cell>
          <cell r="CE1434" t="str">
            <v>APORTA</v>
          </cell>
          <cell r="CF1434" t="str">
            <v>APORTA</v>
          </cell>
          <cell r="CG1434">
            <v>2.4359999999999999</v>
          </cell>
          <cell r="CH1434" t="str">
            <v>SIN AUXILIO</v>
          </cell>
          <cell r="CI1434" t="str">
            <v>SIN AUXILIO</v>
          </cell>
          <cell r="CJ1434" t="str">
            <v>SIN AUXILIO</v>
          </cell>
          <cell r="CK1434" t="str">
            <v>Sueldo fijo</v>
          </cell>
          <cell r="CL1434" t="str">
            <v>Dependiente</v>
          </cell>
          <cell r="CM1434" t="str">
            <v>No aplica</v>
          </cell>
          <cell r="CN1434" t="str">
            <v>S</v>
          </cell>
          <cell r="CQ1434" t="str">
            <v>220</v>
          </cell>
          <cell r="CR1434" t="str">
            <v>Tiempo Completo 220</v>
          </cell>
          <cell r="CS1434" t="str">
            <v>31</v>
          </cell>
          <cell r="CT1434" t="str">
            <v>000000000047504</v>
          </cell>
          <cell r="CU1434" t="str">
            <v>LAURELES</v>
          </cell>
          <cell r="CW1434" t="str">
            <v>000</v>
          </cell>
          <cell r="CX1434" t="str">
            <v>MONSALVE OSPINA PAULA ANDREA</v>
          </cell>
        </row>
        <row r="1435">
          <cell r="A1435">
            <v>43811557</v>
          </cell>
          <cell r="B1435" t="str">
            <v>CLAUDIA</v>
          </cell>
          <cell r="C1435" t="str">
            <v>ELENA</v>
          </cell>
          <cell r="D1435" t="str">
            <v>JARAMILLO</v>
          </cell>
          <cell r="E1435" t="str">
            <v>MUNOZ</v>
          </cell>
          <cell r="F1435">
            <v>26983</v>
          </cell>
          <cell r="G1435" t="str">
            <v>169 - COLOMBIA</v>
          </cell>
          <cell r="H1435" t="str">
            <v>05 - ANTIOQUIA</v>
          </cell>
          <cell r="I1435" t="str">
            <v>YARUMAL</v>
          </cell>
          <cell r="J1435" t="str">
            <v>CR 81 A 35 32</v>
          </cell>
          <cell r="K1435" t="str">
            <v>Simon Bolivar</v>
          </cell>
          <cell r="L1435" t="str">
            <v>3206865476</v>
          </cell>
          <cell r="M1435" t="str">
            <v>CO</v>
          </cell>
          <cell r="N1435" t="str">
            <v>BANCOLOMBIA</v>
          </cell>
          <cell r="O1435" t="str">
            <v>25524914045</v>
          </cell>
          <cell r="P1435" t="str">
            <v>AHORRO</v>
          </cell>
          <cell r="Q1435" t="str">
            <v>CÉDULA DE CIUDADANÍA</v>
          </cell>
          <cell r="R1435">
            <v>43811557</v>
          </cell>
          <cell r="S1435" t="str">
            <v>Bello</v>
          </cell>
          <cell r="U1435" t="str">
            <v>05 - ANTIOQUIA</v>
          </cell>
          <cell r="V1435" t="str">
            <v>MEDELLIN</v>
          </cell>
          <cell r="W1435" t="str">
            <v>CASADO</v>
          </cell>
          <cell r="X1435" t="str">
            <v>0</v>
          </cell>
          <cell r="Z1435">
            <v>0</v>
          </cell>
          <cell r="AA1435" t="str">
            <v>0</v>
          </cell>
          <cell r="AB1435" t="str">
            <v>006</v>
          </cell>
          <cell r="AC1435" t="str">
            <v>ESPECIALIZACIÓN</v>
          </cell>
          <cell r="AD1435" t="str">
            <v>F</v>
          </cell>
          <cell r="AE1435" t="str">
            <v>002</v>
          </cell>
          <cell r="AF1435" t="str">
            <v>COMPAÑÍA DE ALIMENTOS COLOMBIANOS CALCO S.A</v>
          </cell>
          <cell r="AG1435" t="str">
            <v>73</v>
          </cell>
          <cell r="AH1435" t="str">
            <v>MANO DE OBRA INDIRECTA</v>
          </cell>
          <cell r="AI1435" t="str">
            <v>03010001</v>
          </cell>
          <cell r="AJ1435" t="str">
            <v>Dirección de Alimentos Cocina Ppal</v>
          </cell>
          <cell r="AK1435" t="str">
            <v>PPP-002</v>
          </cell>
          <cell r="AL1435" t="str">
            <v>PLANTA DE PRODUCCIÓN</v>
          </cell>
          <cell r="AM1435" t="str">
            <v>007</v>
          </cell>
          <cell r="AN1435" t="str">
            <v>Domingo</v>
          </cell>
          <cell r="AO1435" t="str">
            <v>000</v>
          </cell>
          <cell r="AP1435" t="str">
            <v>SIN DEFINIR</v>
          </cell>
          <cell r="AQ1435" t="str">
            <v>1</v>
          </cell>
          <cell r="AR1435">
            <v>42626</v>
          </cell>
          <cell r="AU1435" t="str">
            <v>A</v>
          </cell>
          <cell r="AW1435" t="str">
            <v>EPS010</v>
          </cell>
          <cell r="AX1435" t="str">
            <v>EPS SURA (ANTES SUSALUD)</v>
          </cell>
          <cell r="AY1435" t="str">
            <v>001</v>
          </cell>
          <cell r="AZ1435" t="str">
            <v>25-14</v>
          </cell>
          <cell r="BA1435" t="str">
            <v>COLPENSIONES</v>
          </cell>
          <cell r="BB1435" t="str">
            <v>001</v>
          </cell>
          <cell r="BC1435" t="str">
            <v>14-28</v>
          </cell>
          <cell r="BD1435" t="str">
            <v>ARL SURA</v>
          </cell>
          <cell r="BE1435" t="str">
            <v>001</v>
          </cell>
          <cell r="BF1435" t="str">
            <v>CCF04</v>
          </cell>
          <cell r="BG1435" t="str">
            <v>COMFAMA ANTIOQUIA</v>
          </cell>
          <cell r="BH1435" t="str">
            <v>C002</v>
          </cell>
          <cell r="BI1435" t="str">
            <v>CESANTÍAS FONDO NACIONAL DEL AHORRO</v>
          </cell>
          <cell r="BJ1435" t="str">
            <v>2108901</v>
          </cell>
          <cell r="BK1435" t="str">
            <v>002</v>
          </cell>
          <cell r="BL1435" t="str">
            <v>Quincenales</v>
          </cell>
          <cell r="BM1435" t="str">
            <v>%</v>
          </cell>
          <cell r="BN1435">
            <v>0</v>
          </cell>
          <cell r="BO1435" t="str">
            <v>001</v>
          </cell>
          <cell r="BP1435" t="str">
            <v>Salario interno pesos</v>
          </cell>
          <cell r="BQ1435">
            <v>14511000</v>
          </cell>
          <cell r="BR1435" t="str">
            <v>000000000000002</v>
          </cell>
          <cell r="BS1435" t="str">
            <v>COMPAÑÍA DE ALIMENTOS COLOMBIANOS CALCO S.A</v>
          </cell>
          <cell r="BT1435" t="str">
            <v>000000000047443</v>
          </cell>
          <cell r="BU1435" t="str">
            <v>COCINA PRINCIPAL</v>
          </cell>
          <cell r="BV1435" t="str">
            <v>000000000047674</v>
          </cell>
          <cell r="BW1435" t="str">
            <v>DIRECTORA DE PRODUCCIÓN</v>
          </cell>
          <cell r="BX1435" t="str">
            <v>000000000048237</v>
          </cell>
          <cell r="BY1435" t="str">
            <v>DIRECTORA DE PRODUCCIÓN</v>
          </cell>
          <cell r="BZ1435" t="str">
            <v>c.jaramillomunoz@gmail.com</v>
          </cell>
          <cell r="CA1435" t="str">
            <v>220 - JORNADA MENSUAL 220 HORAS</v>
          </cell>
          <cell r="CB1435" t="str">
            <v>Ley 50</v>
          </cell>
          <cell r="CC1435" t="str">
            <v>1 - Indefinido</v>
          </cell>
          <cell r="CD1435" t="str">
            <v>APORTA</v>
          </cell>
          <cell r="CE1435" t="str">
            <v>APORTA</v>
          </cell>
          <cell r="CF1435" t="str">
            <v>APORTA</v>
          </cell>
          <cell r="CG1435">
            <v>1.044</v>
          </cell>
          <cell r="CH1435" t="str">
            <v>SIN AUXILIO</v>
          </cell>
          <cell r="CI1435" t="str">
            <v>SIN AUXILIO</v>
          </cell>
          <cell r="CJ1435" t="str">
            <v>SIN AUXILIO</v>
          </cell>
          <cell r="CK1435" t="str">
            <v>Sueldo fijo</v>
          </cell>
          <cell r="CL1435" t="str">
            <v>Dependiente</v>
          </cell>
          <cell r="CM1435" t="str">
            <v>No aplica</v>
          </cell>
          <cell r="CN1435" t="str">
            <v>N</v>
          </cell>
          <cell r="CQ1435" t="str">
            <v>220</v>
          </cell>
          <cell r="CR1435" t="str">
            <v>Tiempo Completo 220</v>
          </cell>
          <cell r="CS1435" t="str">
            <v>31</v>
          </cell>
          <cell r="CT1435" t="str">
            <v>000000000047497</v>
          </cell>
          <cell r="CU1435" t="str">
            <v>PRODUCCIÓN</v>
          </cell>
          <cell r="CW1435" t="str">
            <v>000</v>
          </cell>
          <cell r="CX1435" t="str">
            <v>JARAMILLO MUNOZ CLAUDIA ELENA</v>
          </cell>
        </row>
        <row r="1436">
          <cell r="A1436">
            <v>43812490</v>
          </cell>
          <cell r="B1436" t="str">
            <v>SANDRA</v>
          </cell>
          <cell r="C1436" t="str">
            <v>JANETH</v>
          </cell>
          <cell r="D1436" t="str">
            <v>ARANGO</v>
          </cell>
          <cell r="E1436" t="str">
            <v>ZAPATA</v>
          </cell>
          <cell r="F1436">
            <v>26746</v>
          </cell>
          <cell r="G1436" t="str">
            <v>169 - COLOMBIA</v>
          </cell>
          <cell r="H1436" t="str">
            <v>05 - ANTIOQUIA</v>
          </cell>
          <cell r="I1436" t="str">
            <v>MEDELLIN</v>
          </cell>
          <cell r="J1436" t="str">
            <v>CL 65 B 97 37</v>
          </cell>
          <cell r="K1436" t="str">
            <v>Robledo</v>
          </cell>
          <cell r="L1436" t="str">
            <v>4828396</v>
          </cell>
          <cell r="M1436" t="str">
            <v>CO</v>
          </cell>
          <cell r="N1436" t="str">
            <v>BANCOLOMBIA</v>
          </cell>
          <cell r="O1436" t="str">
            <v>58025376496</v>
          </cell>
          <cell r="P1436" t="str">
            <v>AHORRO</v>
          </cell>
          <cell r="Q1436" t="str">
            <v>CÉDULA DE CIUDADANÍA</v>
          </cell>
          <cell r="R1436">
            <v>43812490</v>
          </cell>
          <cell r="S1436" t="str">
            <v>Bello</v>
          </cell>
          <cell r="U1436" t="str">
            <v>05 - ANTIOQUIA</v>
          </cell>
          <cell r="V1436" t="str">
            <v>MEDELLIN</v>
          </cell>
          <cell r="W1436" t="str">
            <v>SOLTERO</v>
          </cell>
          <cell r="X1436" t="str">
            <v>0</v>
          </cell>
          <cell r="Z1436">
            <v>0</v>
          </cell>
          <cell r="AA1436" t="str">
            <v>0</v>
          </cell>
          <cell r="AB1436" t="str">
            <v>002</v>
          </cell>
          <cell r="AC1436" t="str">
            <v>BACHILLERATO</v>
          </cell>
          <cell r="AD1436" t="str">
            <v>F</v>
          </cell>
          <cell r="AE1436" t="str">
            <v>002</v>
          </cell>
          <cell r="AF1436" t="str">
            <v>COMPAÑÍA DE ALIMENTOS COLOMBIANOS CALCO S.A</v>
          </cell>
          <cell r="AG1436" t="str">
            <v>52</v>
          </cell>
          <cell r="AH1436" t="str">
            <v>VENTAS</v>
          </cell>
          <cell r="AI1436" t="str">
            <v>02008003</v>
          </cell>
          <cell r="AJ1436" t="str">
            <v>Puntos de Venta</v>
          </cell>
          <cell r="AK1436" t="str">
            <v>R15-002</v>
          </cell>
          <cell r="AL1436" t="str">
            <v>FLORIDA PARQUE COMERCIAL</v>
          </cell>
          <cell r="AM1436" t="str">
            <v>007</v>
          </cell>
          <cell r="AN1436" t="str">
            <v>Domingo</v>
          </cell>
          <cell r="AO1436" t="str">
            <v>000</v>
          </cell>
          <cell r="AP1436" t="str">
            <v>SIN DEFINIR</v>
          </cell>
          <cell r="AQ1436" t="str">
            <v>1</v>
          </cell>
          <cell r="AR1436">
            <v>34780</v>
          </cell>
          <cell r="AU1436" t="str">
            <v>A</v>
          </cell>
          <cell r="AW1436" t="str">
            <v>EPS010</v>
          </cell>
          <cell r="AX1436" t="str">
            <v>EPS SURA (ANTES SUSALUD)</v>
          </cell>
          <cell r="AY1436" t="str">
            <v>001</v>
          </cell>
          <cell r="AZ1436" t="str">
            <v>25-14</v>
          </cell>
          <cell r="BA1436" t="str">
            <v>COLPENSIONES</v>
          </cell>
          <cell r="BB1436" t="str">
            <v>001</v>
          </cell>
          <cell r="BC1436" t="str">
            <v>14-28</v>
          </cell>
          <cell r="BD1436" t="str">
            <v>ARL SURA</v>
          </cell>
          <cell r="BE1436" t="str">
            <v>001</v>
          </cell>
          <cell r="BF1436" t="str">
            <v>CCF04</v>
          </cell>
          <cell r="BG1436" t="str">
            <v>COMFAMA ANTIOQUIA</v>
          </cell>
          <cell r="BH1436" t="str">
            <v>C005</v>
          </cell>
          <cell r="BI1436" t="str">
            <v>CESANTÍAS PROTECCIÓN S. A.</v>
          </cell>
          <cell r="BJ1436" t="str">
            <v>3561101</v>
          </cell>
          <cell r="BK1436" t="str">
            <v>002</v>
          </cell>
          <cell r="BL1436" t="str">
            <v>Quincenales</v>
          </cell>
          <cell r="BM1436" t="str">
            <v>TABLA</v>
          </cell>
          <cell r="BO1436" t="str">
            <v>004</v>
          </cell>
          <cell r="BP1436" t="str">
            <v>Salario por horas</v>
          </cell>
          <cell r="BQ1436">
            <v>7958.65</v>
          </cell>
          <cell r="BR1436" t="str">
            <v>000000000000002</v>
          </cell>
          <cell r="BS1436" t="str">
            <v>COMPAÑÍA DE ALIMENTOS COLOMBIANOS CALCO S.A</v>
          </cell>
          <cell r="BT1436" t="str">
            <v>000000000047470</v>
          </cell>
          <cell r="BU1436" t="str">
            <v>PUNTOS DE VENTA</v>
          </cell>
          <cell r="BV1436" t="str">
            <v>000000000047620</v>
          </cell>
          <cell r="BW1436" t="str">
            <v>AUXILIAR DE RESTAURANTE</v>
          </cell>
          <cell r="BX1436" t="str">
            <v>000000000048962</v>
          </cell>
          <cell r="BY1436" t="str">
            <v>AUXILIAR DE RESTAURANTE</v>
          </cell>
          <cell r="BZ1436" t="str">
            <v>sandrajaneth490@gmail.com</v>
          </cell>
          <cell r="CA1436" t="str">
            <v>1 - JORNADA POR HORAS</v>
          </cell>
          <cell r="CB1436" t="str">
            <v>Ley 50</v>
          </cell>
          <cell r="CC1436" t="str">
            <v>1 - Indefinido</v>
          </cell>
          <cell r="CD1436" t="str">
            <v>APORTA</v>
          </cell>
          <cell r="CE1436" t="str">
            <v>APORTA</v>
          </cell>
          <cell r="CF1436" t="str">
            <v>APORTA</v>
          </cell>
          <cell r="CG1436">
            <v>2.4359999999999999</v>
          </cell>
          <cell r="CH1436" t="str">
            <v>SIN AUXILIO</v>
          </cell>
          <cell r="CI1436" t="str">
            <v>SIN AUXILIO</v>
          </cell>
          <cell r="CJ1436" t="str">
            <v>SIN AUXILIO</v>
          </cell>
          <cell r="CK1436" t="str">
            <v>Sueldo variable</v>
          </cell>
          <cell r="CL1436" t="str">
            <v>Dependiente</v>
          </cell>
          <cell r="CM1436" t="str">
            <v>No aplica</v>
          </cell>
          <cell r="CN1436" t="str">
            <v>S</v>
          </cell>
          <cell r="CQ1436" t="str">
            <v>FS</v>
          </cell>
          <cell r="CR1436" t="str">
            <v>Fines de Semana</v>
          </cell>
          <cell r="CS1436" t="str">
            <v>31</v>
          </cell>
          <cell r="CT1436" t="str">
            <v>000000000047512</v>
          </cell>
          <cell r="CU1436" t="str">
            <v>FLORIDA PARQUE COMERCIAL</v>
          </cell>
          <cell r="CW1436" t="str">
            <v>000</v>
          </cell>
          <cell r="CX1436" t="str">
            <v>ARANGO ZAPATA SANDRA JANETH</v>
          </cell>
        </row>
        <row r="1437">
          <cell r="A1437">
            <v>43812765</v>
          </cell>
          <cell r="B1437" t="str">
            <v>DORA</v>
          </cell>
          <cell r="C1437" t="str">
            <v>LUZ</v>
          </cell>
          <cell r="D1437" t="str">
            <v>OSPINA</v>
          </cell>
          <cell r="E1437" t="str">
            <v>OSORNO</v>
          </cell>
          <cell r="F1437">
            <v>27089</v>
          </cell>
          <cell r="G1437" t="str">
            <v>169 - COLOMBIA</v>
          </cell>
          <cell r="H1437" t="str">
            <v>05 - ANTIOQUIA</v>
          </cell>
          <cell r="I1437" t="str">
            <v>MEDELLIN</v>
          </cell>
          <cell r="J1437" t="str">
            <v>CL 53 A 64 80 IN 135</v>
          </cell>
          <cell r="K1437" t="str">
            <v>El Carmelo</v>
          </cell>
          <cell r="L1437" t="str">
            <v>3117252315</v>
          </cell>
          <cell r="M1437" t="str">
            <v>CO</v>
          </cell>
          <cell r="N1437" t="str">
            <v>BANCOLOMBIA</v>
          </cell>
          <cell r="O1437" t="str">
            <v>25300004207</v>
          </cell>
          <cell r="P1437" t="str">
            <v>AHORRO</v>
          </cell>
          <cell r="Q1437" t="str">
            <v>CÉDULA DE CIUDADANÍA</v>
          </cell>
          <cell r="R1437">
            <v>43812765</v>
          </cell>
          <cell r="S1437" t="str">
            <v>Bello</v>
          </cell>
          <cell r="U1437" t="str">
            <v>05 - ANTIOQUIA</v>
          </cell>
          <cell r="V1437" t="str">
            <v>BELLO</v>
          </cell>
          <cell r="W1437" t="str">
            <v>UNION LIBRE</v>
          </cell>
          <cell r="X1437" t="str">
            <v>0</v>
          </cell>
          <cell r="Z1437">
            <v>0</v>
          </cell>
          <cell r="AA1437" t="str">
            <v>0</v>
          </cell>
          <cell r="AB1437" t="str">
            <v>001</v>
          </cell>
          <cell r="AC1437" t="str">
            <v>PRIMARIA</v>
          </cell>
          <cell r="AD1437" t="str">
            <v>F</v>
          </cell>
          <cell r="AE1437" t="str">
            <v>002</v>
          </cell>
          <cell r="AF1437" t="str">
            <v>COMPAÑÍA DE ALIMENTOS COLOMBIANOS CALCO S.A</v>
          </cell>
          <cell r="AG1437" t="str">
            <v>52</v>
          </cell>
          <cell r="AH1437" t="str">
            <v>VENTAS</v>
          </cell>
          <cell r="AI1437" t="str">
            <v>02005007</v>
          </cell>
          <cell r="AJ1437" t="str">
            <v>Diversidad Funcional</v>
          </cell>
          <cell r="AK1437" t="str">
            <v>OPR-002</v>
          </cell>
          <cell r="AL1437" t="str">
            <v>OPERACIÓN</v>
          </cell>
          <cell r="AM1437" t="str">
            <v>007</v>
          </cell>
          <cell r="AN1437" t="str">
            <v>Domingo</v>
          </cell>
          <cell r="AO1437" t="str">
            <v>000</v>
          </cell>
          <cell r="AP1437" t="str">
            <v>SIN DEFINIR</v>
          </cell>
          <cell r="AQ1437" t="str">
            <v>4</v>
          </cell>
          <cell r="AR1437">
            <v>40886</v>
          </cell>
          <cell r="AU1437" t="str">
            <v>A</v>
          </cell>
          <cell r="AW1437" t="str">
            <v>EPS010</v>
          </cell>
          <cell r="AX1437" t="str">
            <v>EPS SURA (ANTES SUSALUD)</v>
          </cell>
          <cell r="AY1437" t="str">
            <v>001</v>
          </cell>
          <cell r="AZ1437" t="str">
            <v>231001</v>
          </cell>
          <cell r="BA1437" t="str">
            <v>COLFONDOS</v>
          </cell>
          <cell r="BB1437" t="str">
            <v>001</v>
          </cell>
          <cell r="BC1437" t="str">
            <v>14-28</v>
          </cell>
          <cell r="BD1437" t="str">
            <v>ARL SURA</v>
          </cell>
          <cell r="BE1437" t="str">
            <v>001</v>
          </cell>
          <cell r="BF1437" t="str">
            <v>CCF04</v>
          </cell>
          <cell r="BG1437" t="str">
            <v>COMFAMA ANTIOQUIA</v>
          </cell>
          <cell r="BH1437" t="str">
            <v>C004</v>
          </cell>
          <cell r="BI1437" t="str">
            <v>CESANTÍAS PORVENIR</v>
          </cell>
          <cell r="BJ1437" t="str">
            <v>3561101</v>
          </cell>
          <cell r="BK1437" t="str">
            <v>002</v>
          </cell>
          <cell r="BL1437" t="str">
            <v>Quincenales</v>
          </cell>
          <cell r="BM1437" t="str">
            <v>TABLA</v>
          </cell>
          <cell r="BO1437" t="str">
            <v>001</v>
          </cell>
          <cell r="BP1437" t="str">
            <v>Salario interno pesos</v>
          </cell>
          <cell r="BQ1437">
            <v>1750905</v>
          </cell>
          <cell r="BR1437" t="str">
            <v>000000000000002</v>
          </cell>
          <cell r="BS1437" t="str">
            <v>COMPAÑÍA DE ALIMENTOS COLOMBIANOS CALCO S.A</v>
          </cell>
          <cell r="BT1437" t="str">
            <v>000000000047470</v>
          </cell>
          <cell r="BU1437" t="str">
            <v>PUNTOS DE VENTA</v>
          </cell>
          <cell r="BV1437" t="str">
            <v>000000000047620</v>
          </cell>
          <cell r="BW1437" t="str">
            <v>AUXILIAR DE RESTAURANTE</v>
          </cell>
          <cell r="BX1437" t="str">
            <v>000000000049427</v>
          </cell>
          <cell r="BY1437" t="str">
            <v>AUXILIAR DE RESTAURANTE</v>
          </cell>
          <cell r="BZ1437" t="str">
            <v>ospinadora29@gmail.com</v>
          </cell>
          <cell r="CA1437" t="str">
            <v>220 - JORNADA MENSUAL 220 HORAS</v>
          </cell>
          <cell r="CB1437" t="str">
            <v>Ley 50</v>
          </cell>
          <cell r="CC1437" t="str">
            <v>1 - Indefinido</v>
          </cell>
          <cell r="CD1437" t="str">
            <v>APORTA</v>
          </cell>
          <cell r="CE1437" t="str">
            <v>APORTA</v>
          </cell>
          <cell r="CF1437" t="str">
            <v>APORTA</v>
          </cell>
          <cell r="CG1437">
            <v>2.4359999999999999</v>
          </cell>
          <cell r="CH1437" t="str">
            <v>SIN AUXILIO</v>
          </cell>
          <cell r="CI1437" t="str">
            <v>SIN AUXILIO</v>
          </cell>
          <cell r="CJ1437" t="str">
            <v>SIN AUXILIO</v>
          </cell>
          <cell r="CK1437" t="str">
            <v>Sueldo fijo</v>
          </cell>
          <cell r="CL1437" t="str">
            <v>Dependiente</v>
          </cell>
          <cell r="CM1437" t="str">
            <v>No aplica</v>
          </cell>
          <cell r="CN1437" t="str">
            <v>S</v>
          </cell>
          <cell r="CQ1437" t="str">
            <v>220</v>
          </cell>
          <cell r="CR1437" t="str">
            <v>Tiempo Completo 220</v>
          </cell>
          <cell r="CS1437" t="str">
            <v>31</v>
          </cell>
          <cell r="CT1437" t="str">
            <v>000000000047522</v>
          </cell>
          <cell r="CU1437" t="str">
            <v>FLORIDA ETAPA 2</v>
          </cell>
          <cell r="CW1437" t="str">
            <v>000</v>
          </cell>
          <cell r="CX1437" t="str">
            <v>OSPINA OSORNO DORA LUZ</v>
          </cell>
        </row>
        <row r="1438">
          <cell r="A1438">
            <v>43813201</v>
          </cell>
          <cell r="B1438" t="str">
            <v>CLAUDIA</v>
          </cell>
          <cell r="C1438" t="str">
            <v>MARIA</v>
          </cell>
          <cell r="D1438" t="str">
            <v>CARDENAS</v>
          </cell>
          <cell r="E1438" t="str">
            <v>PEREZ</v>
          </cell>
          <cell r="F1438">
            <v>27092</v>
          </cell>
          <cell r="G1438" t="str">
            <v>169 - COLOMBIA</v>
          </cell>
          <cell r="H1438" t="str">
            <v>05 - ANTIOQUIA</v>
          </cell>
          <cell r="I1438" t="str">
            <v>MEDELLIN</v>
          </cell>
          <cell r="J1438" t="str">
            <v>CL 48 53 27</v>
          </cell>
          <cell r="K1438" t="str">
            <v>Central</v>
          </cell>
          <cell r="L1438" t="str">
            <v>3117182025</v>
          </cell>
          <cell r="M1438" t="str">
            <v>CO</v>
          </cell>
          <cell r="N1438" t="str">
            <v>BANCOLOMBIA</v>
          </cell>
          <cell r="O1438" t="str">
            <v>25500002189</v>
          </cell>
          <cell r="P1438" t="str">
            <v>AHORRO</v>
          </cell>
          <cell r="Q1438" t="str">
            <v>CÉDULA DE CIUDADANÍA</v>
          </cell>
          <cell r="R1438">
            <v>43813201</v>
          </cell>
          <cell r="S1438" t="str">
            <v>Bello</v>
          </cell>
          <cell r="U1438" t="str">
            <v>05 - ANTIOQUIA</v>
          </cell>
          <cell r="V1438" t="str">
            <v>BELLO</v>
          </cell>
          <cell r="W1438" t="str">
            <v>UNION LIBRE</v>
          </cell>
          <cell r="X1438" t="str">
            <v>0</v>
          </cell>
          <cell r="Z1438">
            <v>0</v>
          </cell>
          <cell r="AA1438" t="str">
            <v>0</v>
          </cell>
          <cell r="AB1438" t="str">
            <v>002</v>
          </cell>
          <cell r="AC1438" t="str">
            <v>BACHILLERATO</v>
          </cell>
          <cell r="AD1438" t="str">
            <v>F</v>
          </cell>
          <cell r="AE1438" t="str">
            <v>002</v>
          </cell>
          <cell r="AF1438" t="str">
            <v>COMPAÑÍA DE ALIMENTOS COLOMBIANOS CALCO S.A</v>
          </cell>
          <cell r="AG1438" t="str">
            <v>51</v>
          </cell>
          <cell r="AH1438" t="str">
            <v xml:space="preserve">ADMINISTRACION  </v>
          </cell>
          <cell r="AI1438" t="str">
            <v>01003001</v>
          </cell>
          <cell r="AJ1438" t="str">
            <v>Compras</v>
          </cell>
          <cell r="AK1438" t="str">
            <v>ADM-002</v>
          </cell>
          <cell r="AL1438" t="str">
            <v>ADMINISTRACIÓN</v>
          </cell>
          <cell r="AM1438" t="str">
            <v>007</v>
          </cell>
          <cell r="AN1438" t="str">
            <v>Domingo</v>
          </cell>
          <cell r="AO1438" t="str">
            <v>000</v>
          </cell>
          <cell r="AP1438" t="str">
            <v>SIN DEFINIR</v>
          </cell>
          <cell r="AQ1438" t="str">
            <v>1</v>
          </cell>
          <cell r="AR1438">
            <v>35632</v>
          </cell>
          <cell r="AU1438" t="str">
            <v>A</v>
          </cell>
          <cell r="AW1438" t="str">
            <v>EPS005</v>
          </cell>
          <cell r="AX1438" t="str">
            <v>SANITAS</v>
          </cell>
          <cell r="AY1438" t="str">
            <v>001</v>
          </cell>
          <cell r="AZ1438" t="str">
            <v>25-14</v>
          </cell>
          <cell r="BA1438" t="str">
            <v>COLPENSIONES</v>
          </cell>
          <cell r="BB1438" t="str">
            <v>001</v>
          </cell>
          <cell r="BC1438" t="str">
            <v>14-28</v>
          </cell>
          <cell r="BD1438" t="str">
            <v>ARL SURA</v>
          </cell>
          <cell r="BE1438" t="str">
            <v>001</v>
          </cell>
          <cell r="BF1438" t="str">
            <v>CCF04</v>
          </cell>
          <cell r="BG1438" t="str">
            <v>COMFAMA ANTIOQUIA</v>
          </cell>
          <cell r="BH1438" t="str">
            <v>C005</v>
          </cell>
          <cell r="BI1438" t="str">
            <v>CESANTÍAS PROTECCIÓN S. A.</v>
          </cell>
          <cell r="BJ1438" t="str">
            <v>2521001</v>
          </cell>
          <cell r="BK1438" t="str">
            <v>002</v>
          </cell>
          <cell r="BL1438" t="str">
            <v>Quincenales</v>
          </cell>
          <cell r="BM1438" t="str">
            <v>%</v>
          </cell>
          <cell r="BN1438">
            <v>0</v>
          </cell>
          <cell r="BO1438" t="str">
            <v>001</v>
          </cell>
          <cell r="BP1438" t="str">
            <v>Salario interno pesos</v>
          </cell>
          <cell r="BQ1438">
            <v>14511000</v>
          </cell>
          <cell r="BR1438" t="str">
            <v>000000000000002</v>
          </cell>
          <cell r="BS1438" t="str">
            <v>COMPAÑÍA DE ALIMENTOS COLOMBIANOS CALCO S.A</v>
          </cell>
          <cell r="BT1438" t="str">
            <v>000000000047444</v>
          </cell>
          <cell r="BU1438" t="str">
            <v>COMPRAS</v>
          </cell>
          <cell r="BV1438" t="str">
            <v>000000000047671</v>
          </cell>
          <cell r="BW1438" t="str">
            <v>DIRECTORA DE COMPRAS</v>
          </cell>
          <cell r="BX1438" t="str">
            <v>000000000047817</v>
          </cell>
          <cell r="BY1438" t="str">
            <v>DIRECTORA DE COMPRAS</v>
          </cell>
          <cell r="BZ1438" t="str">
            <v>claudia.cardenas@crepesywaffles.com</v>
          </cell>
          <cell r="CA1438" t="str">
            <v>220 - JORNADA MENSUAL 220 HORAS</v>
          </cell>
          <cell r="CB1438" t="str">
            <v>Ley 50</v>
          </cell>
          <cell r="CC1438" t="str">
            <v>1 - Indefinido</v>
          </cell>
          <cell r="CD1438" t="str">
            <v>APORTA</v>
          </cell>
          <cell r="CE1438" t="str">
            <v>APORTA</v>
          </cell>
          <cell r="CF1438" t="str">
            <v>APORTA</v>
          </cell>
          <cell r="CG1438">
            <v>1.044</v>
          </cell>
          <cell r="CH1438" t="str">
            <v>SIN AUXILIO</v>
          </cell>
          <cell r="CI1438" t="str">
            <v>SIN AUXILIO</v>
          </cell>
          <cell r="CJ1438" t="str">
            <v>SIN AUXILIO</v>
          </cell>
          <cell r="CK1438" t="str">
            <v>Sueldo fijo</v>
          </cell>
          <cell r="CL1438" t="str">
            <v>Dependiente</v>
          </cell>
          <cell r="CM1438" t="str">
            <v>No aplica</v>
          </cell>
          <cell r="CN1438" t="str">
            <v>N</v>
          </cell>
          <cell r="CQ1438" t="str">
            <v>220</v>
          </cell>
          <cell r="CR1438" t="str">
            <v>Tiempo Completo 220</v>
          </cell>
          <cell r="CS1438" t="str">
            <v>31</v>
          </cell>
          <cell r="CT1438" t="str">
            <v>000000000047484</v>
          </cell>
          <cell r="CU1438" t="str">
            <v>ADMINISTRACIÓN</v>
          </cell>
          <cell r="CW1438" t="str">
            <v>000</v>
          </cell>
          <cell r="CX1438" t="str">
            <v>CARDENAS PEREZ CLAUDIA MARIA</v>
          </cell>
        </row>
        <row r="1439">
          <cell r="A1439">
            <v>43814651</v>
          </cell>
          <cell r="B1439" t="str">
            <v>PAULA</v>
          </cell>
          <cell r="C1439" t="str">
            <v>DEL ROSARIO</v>
          </cell>
          <cell r="D1439" t="str">
            <v>MORANT</v>
          </cell>
          <cell r="E1439" t="str">
            <v>MORENO</v>
          </cell>
          <cell r="F1439">
            <v>26895</v>
          </cell>
          <cell r="G1439" t="str">
            <v>169 - COLOMBIA</v>
          </cell>
          <cell r="H1439" t="str">
            <v>05 - ANTIOQUIA</v>
          </cell>
          <cell r="I1439" t="str">
            <v>MEDELLIN</v>
          </cell>
          <cell r="J1439" t="str">
            <v>CR 41 47 26</v>
          </cell>
          <cell r="K1439" t="str">
            <v>Centro</v>
          </cell>
          <cell r="L1439" t="str">
            <v>6042282963-0</v>
          </cell>
          <cell r="M1439" t="str">
            <v>CO</v>
          </cell>
          <cell r="N1439" t="str">
            <v>BANCOLOMBIA</v>
          </cell>
          <cell r="O1439" t="str">
            <v>25500002254</v>
          </cell>
          <cell r="P1439" t="str">
            <v>AHORRO</v>
          </cell>
          <cell r="Q1439" t="str">
            <v>CÉDULA DE CIUDADANÍA</v>
          </cell>
          <cell r="R1439">
            <v>43814651</v>
          </cell>
          <cell r="S1439" t="str">
            <v>Bello</v>
          </cell>
          <cell r="U1439" t="str">
            <v>05 - ANTIOQUIA</v>
          </cell>
          <cell r="V1439" t="str">
            <v>MEDELLIN</v>
          </cell>
          <cell r="W1439" t="str">
            <v>DIVORCIADO</v>
          </cell>
          <cell r="X1439" t="str">
            <v>0</v>
          </cell>
          <cell r="Z1439">
            <v>0</v>
          </cell>
          <cell r="AA1439" t="str">
            <v>0</v>
          </cell>
          <cell r="AB1439" t="str">
            <v>002</v>
          </cell>
          <cell r="AC1439" t="str">
            <v>BACHILLERATO</v>
          </cell>
          <cell r="AD1439" t="str">
            <v>F</v>
          </cell>
          <cell r="AE1439" t="str">
            <v>002</v>
          </cell>
          <cell r="AF1439" t="str">
            <v>COMPAÑÍA DE ALIMENTOS COLOMBIANOS CALCO S.A</v>
          </cell>
          <cell r="AG1439" t="str">
            <v>73</v>
          </cell>
          <cell r="AH1439" t="str">
            <v>MANO DE OBRA INDIRECTA</v>
          </cell>
          <cell r="AI1439" t="str">
            <v>03010003</v>
          </cell>
          <cell r="AJ1439" t="str">
            <v>Cocina y Heladeria principal</v>
          </cell>
          <cell r="AK1439" t="str">
            <v>PPH-002</v>
          </cell>
          <cell r="AL1439" t="str">
            <v>PLANTA DE HELADOS</v>
          </cell>
          <cell r="AM1439" t="str">
            <v>007</v>
          </cell>
          <cell r="AN1439" t="str">
            <v>Domingo</v>
          </cell>
          <cell r="AO1439" t="str">
            <v>000</v>
          </cell>
          <cell r="AP1439" t="str">
            <v>SIN DEFINIR</v>
          </cell>
          <cell r="AQ1439" t="str">
            <v>3</v>
          </cell>
          <cell r="AR1439">
            <v>39055</v>
          </cell>
          <cell r="AU1439" t="str">
            <v>A</v>
          </cell>
          <cell r="AW1439" t="str">
            <v>EPS005</v>
          </cell>
          <cell r="AX1439" t="str">
            <v>SANITAS</v>
          </cell>
          <cell r="AY1439" t="str">
            <v>001</v>
          </cell>
          <cell r="AZ1439" t="str">
            <v>25-14</v>
          </cell>
          <cell r="BA1439" t="str">
            <v>COLPENSIONES</v>
          </cell>
          <cell r="BB1439" t="str">
            <v>001</v>
          </cell>
          <cell r="BC1439" t="str">
            <v>14-28</v>
          </cell>
          <cell r="BD1439" t="str">
            <v>ARL SURA</v>
          </cell>
          <cell r="BE1439" t="str">
            <v>001</v>
          </cell>
          <cell r="BF1439" t="str">
            <v>CCF04</v>
          </cell>
          <cell r="BG1439" t="str">
            <v>COMFAMA ANTIOQUIA</v>
          </cell>
          <cell r="BH1439" t="str">
            <v>C001</v>
          </cell>
          <cell r="BI1439" t="str">
            <v>CESANTÍAS COLFONDOS</v>
          </cell>
          <cell r="BJ1439" t="str">
            <v>2108901</v>
          </cell>
          <cell r="BK1439" t="str">
            <v>002</v>
          </cell>
          <cell r="BL1439" t="str">
            <v>Quincenales</v>
          </cell>
          <cell r="BM1439" t="str">
            <v>TABLA</v>
          </cell>
          <cell r="BO1439" t="str">
            <v>001</v>
          </cell>
          <cell r="BP1439" t="str">
            <v>Salario interno pesos</v>
          </cell>
          <cell r="BQ1439">
            <v>1750905</v>
          </cell>
          <cell r="BR1439" t="str">
            <v>000000000000002</v>
          </cell>
          <cell r="BS1439" t="str">
            <v>COMPAÑÍA DE ALIMENTOS COLOMBIANOS CALCO S.A</v>
          </cell>
          <cell r="BT1439" t="str">
            <v>000000000047443</v>
          </cell>
          <cell r="BU1439" t="str">
            <v>COCINA PRINCIPAL</v>
          </cell>
          <cell r="BV1439" t="str">
            <v>000000000047618</v>
          </cell>
          <cell r="BW1439" t="str">
            <v>AUXILIAR DE PRODUCCIÓN</v>
          </cell>
          <cell r="BX1439" t="str">
            <v>000000000048225</v>
          </cell>
          <cell r="BY1439" t="str">
            <v>AUXILIAR DE PRODUCCIÓN</v>
          </cell>
          <cell r="BZ1439" t="str">
            <v>paulamorant374@gmail.com</v>
          </cell>
          <cell r="CA1439" t="str">
            <v>220 - JORNADA MENSUAL 220 HORAS</v>
          </cell>
          <cell r="CB1439" t="str">
            <v>Ley 50</v>
          </cell>
          <cell r="CC1439" t="str">
            <v>1 - Indefinido</v>
          </cell>
          <cell r="CD1439" t="str">
            <v>APORTA</v>
          </cell>
          <cell r="CE1439" t="str">
            <v>APORTA</v>
          </cell>
          <cell r="CF1439" t="str">
            <v>APORTA</v>
          </cell>
          <cell r="CG1439">
            <v>1.044</v>
          </cell>
          <cell r="CH1439" t="str">
            <v>SIN AUXILIO</v>
          </cell>
          <cell r="CI1439" t="str">
            <v>SIN AUXILIO</v>
          </cell>
          <cell r="CJ1439" t="str">
            <v>SIN AUXILIO</v>
          </cell>
          <cell r="CK1439" t="str">
            <v>Sueldo fijo</v>
          </cell>
          <cell r="CL1439" t="str">
            <v>Dependiente</v>
          </cell>
          <cell r="CM1439" t="str">
            <v>No aplica</v>
          </cell>
          <cell r="CN1439" t="str">
            <v>S</v>
          </cell>
          <cell r="CQ1439" t="str">
            <v>220</v>
          </cell>
          <cell r="CR1439" t="str">
            <v>Tiempo Completo 220</v>
          </cell>
          <cell r="CS1439" t="str">
            <v>31</v>
          </cell>
          <cell r="CT1439" t="str">
            <v>000000000047496</v>
          </cell>
          <cell r="CU1439" t="str">
            <v>PLANTA DE HELADOS</v>
          </cell>
          <cell r="CW1439" t="str">
            <v>000</v>
          </cell>
          <cell r="CX1439" t="str">
            <v>MORANT MORENO PAULA DEL ROSARIO</v>
          </cell>
        </row>
        <row r="1440">
          <cell r="A1440">
            <v>43816320</v>
          </cell>
          <cell r="B1440" t="str">
            <v>ANGELA</v>
          </cell>
          <cell r="C1440" t="str">
            <v>MARIA</v>
          </cell>
          <cell r="D1440" t="str">
            <v>HINESTROSA</v>
          </cell>
          <cell r="E1440" t="str">
            <v>PARRA</v>
          </cell>
          <cell r="F1440">
            <v>27130</v>
          </cell>
          <cell r="G1440" t="str">
            <v>169 - COLOMBIA</v>
          </cell>
          <cell r="H1440" t="str">
            <v>05 - ANTIOQUIA</v>
          </cell>
          <cell r="I1440" t="str">
            <v>MEDELLIN</v>
          </cell>
          <cell r="J1440" t="str">
            <v>AV 48 E 65 83</v>
          </cell>
          <cell r="K1440" t="str">
            <v>Niquia</v>
          </cell>
          <cell r="L1440" t="str">
            <v>3103709587</v>
          </cell>
          <cell r="M1440" t="str">
            <v>CO</v>
          </cell>
          <cell r="N1440" t="str">
            <v>BANCOLOMBIA</v>
          </cell>
          <cell r="O1440" t="str">
            <v>25524883786</v>
          </cell>
          <cell r="P1440" t="str">
            <v>AHORRO</v>
          </cell>
          <cell r="Q1440" t="str">
            <v>CÉDULA DE CIUDADANÍA</v>
          </cell>
          <cell r="R1440">
            <v>43816320</v>
          </cell>
          <cell r="S1440" t="str">
            <v>Bello</v>
          </cell>
          <cell r="U1440" t="str">
            <v>05 - ANTIOQUIA</v>
          </cell>
          <cell r="V1440" t="str">
            <v>BELLO</v>
          </cell>
          <cell r="W1440" t="str">
            <v>SOLTERO</v>
          </cell>
          <cell r="X1440" t="str">
            <v>0</v>
          </cell>
          <cell r="Z1440">
            <v>0</v>
          </cell>
          <cell r="AA1440" t="str">
            <v>0</v>
          </cell>
          <cell r="AB1440" t="str">
            <v>002</v>
          </cell>
          <cell r="AC1440" t="str">
            <v>BACHILLERATO</v>
          </cell>
          <cell r="AD1440" t="str">
            <v>F</v>
          </cell>
          <cell r="AE1440" t="str">
            <v>002</v>
          </cell>
          <cell r="AF1440" t="str">
            <v>COMPAÑÍA DE ALIMENTOS COLOMBIANOS CALCO S.A</v>
          </cell>
          <cell r="AG1440" t="str">
            <v>52</v>
          </cell>
          <cell r="AH1440" t="str">
            <v>VENTAS</v>
          </cell>
          <cell r="AI1440" t="str">
            <v>02008007</v>
          </cell>
          <cell r="AJ1440" t="str">
            <v>Lineas</v>
          </cell>
          <cell r="AK1440" t="str">
            <v>OPR-002</v>
          </cell>
          <cell r="AL1440" t="str">
            <v>OPERACIÓN</v>
          </cell>
          <cell r="AM1440" t="str">
            <v>007</v>
          </cell>
          <cell r="AN1440" t="str">
            <v>Domingo</v>
          </cell>
          <cell r="AO1440" t="str">
            <v>000</v>
          </cell>
          <cell r="AP1440" t="str">
            <v>SIN DEFINIR</v>
          </cell>
          <cell r="AQ1440" t="str">
            <v>1</v>
          </cell>
          <cell r="AR1440">
            <v>36907</v>
          </cell>
          <cell r="AU1440" t="str">
            <v>A</v>
          </cell>
          <cell r="AW1440" t="str">
            <v>EPS010</v>
          </cell>
          <cell r="AX1440" t="str">
            <v>EPS SURA (ANTES SUSALUD)</v>
          </cell>
          <cell r="AY1440" t="str">
            <v>001</v>
          </cell>
          <cell r="AZ1440" t="str">
            <v>25-14</v>
          </cell>
          <cell r="BA1440" t="str">
            <v>COLPENSIONES</v>
          </cell>
          <cell r="BB1440" t="str">
            <v>001</v>
          </cell>
          <cell r="BC1440" t="str">
            <v>14-28</v>
          </cell>
          <cell r="BD1440" t="str">
            <v>ARL SURA</v>
          </cell>
          <cell r="BE1440" t="str">
            <v>001</v>
          </cell>
          <cell r="BF1440" t="str">
            <v>CCF04</v>
          </cell>
          <cell r="BG1440" t="str">
            <v>COMFAMA ANTIOQUIA</v>
          </cell>
          <cell r="BH1440" t="str">
            <v>C005</v>
          </cell>
          <cell r="BI1440" t="str">
            <v>CESANTÍAS PROTECCIÓN S. A.</v>
          </cell>
          <cell r="BJ1440" t="str">
            <v>3561101</v>
          </cell>
          <cell r="BK1440" t="str">
            <v>002</v>
          </cell>
          <cell r="BL1440" t="str">
            <v>Quincenales</v>
          </cell>
          <cell r="BM1440" t="str">
            <v>TABLA</v>
          </cell>
          <cell r="BO1440" t="str">
            <v>001</v>
          </cell>
          <cell r="BP1440" t="str">
            <v>Salario interno pesos</v>
          </cell>
          <cell r="BQ1440">
            <v>2331000</v>
          </cell>
          <cell r="BR1440" t="str">
            <v>000000000000002</v>
          </cell>
          <cell r="BS1440" t="str">
            <v>COMPAÑÍA DE ALIMENTOS COLOMBIANOS CALCO S.A</v>
          </cell>
          <cell r="BT1440" t="str">
            <v>000000000047463</v>
          </cell>
          <cell r="BU1440" t="str">
            <v>LÍNEA BEBIDAS</v>
          </cell>
          <cell r="BV1440" t="str">
            <v>000000000047694</v>
          </cell>
          <cell r="BW1440" t="str">
            <v>INSTRUCTORA DE BEBIDAS</v>
          </cell>
          <cell r="BX1440" t="str">
            <v>000000000048191</v>
          </cell>
          <cell r="BY1440" t="str">
            <v>INSTRUCTORA DE BEBIDAS</v>
          </cell>
          <cell r="BZ1440" t="str">
            <v>angelamariahinestros00@gmail.com</v>
          </cell>
          <cell r="CA1440" t="str">
            <v>220 - JORNADA MENSUAL 220 HORAS</v>
          </cell>
          <cell r="CB1440" t="str">
            <v>Ley 50</v>
          </cell>
          <cell r="CC1440" t="str">
            <v>1 - Indefinido</v>
          </cell>
          <cell r="CD1440" t="str">
            <v>APORTA</v>
          </cell>
          <cell r="CE1440" t="str">
            <v>APORTA</v>
          </cell>
          <cell r="CF1440" t="str">
            <v>APORTA</v>
          </cell>
          <cell r="CG1440">
            <v>2.4359999999999999</v>
          </cell>
          <cell r="CH1440" t="str">
            <v>SIN AUXILIO</v>
          </cell>
          <cell r="CI1440" t="str">
            <v>SIN AUXILIO</v>
          </cell>
          <cell r="CJ1440" t="str">
            <v>SIN AUXILIO</v>
          </cell>
          <cell r="CK1440" t="str">
            <v>Sueldo fijo</v>
          </cell>
          <cell r="CL1440" t="str">
            <v>Dependiente</v>
          </cell>
          <cell r="CM1440" t="str">
            <v>No aplica</v>
          </cell>
          <cell r="CN1440" t="str">
            <v>S</v>
          </cell>
          <cell r="CQ1440" t="str">
            <v>220</v>
          </cell>
          <cell r="CR1440" t="str">
            <v>Tiempo Completo 220</v>
          </cell>
          <cell r="CS1440" t="str">
            <v>31</v>
          </cell>
          <cell r="CT1440" t="str">
            <v>000000000047495</v>
          </cell>
          <cell r="CU1440" t="str">
            <v>OPERACIÓN</v>
          </cell>
          <cell r="CW1440" t="str">
            <v>000</v>
          </cell>
          <cell r="CX1440" t="str">
            <v>HINESTROSA PARRA ANGELA MARIA</v>
          </cell>
        </row>
        <row r="1441">
          <cell r="A1441">
            <v>43818580</v>
          </cell>
          <cell r="B1441" t="str">
            <v>CLAUDIA</v>
          </cell>
          <cell r="C1441" t="str">
            <v>YANNET</v>
          </cell>
          <cell r="D1441" t="str">
            <v>VANEGAS</v>
          </cell>
          <cell r="E1441" t="str">
            <v>MAYA</v>
          </cell>
          <cell r="F1441">
            <v>27434</v>
          </cell>
          <cell r="G1441" t="str">
            <v>169 - COLOMBIA</v>
          </cell>
          <cell r="H1441" t="str">
            <v>05 - ANTIOQUIA</v>
          </cell>
          <cell r="I1441" t="str">
            <v>MEDELLIN</v>
          </cell>
          <cell r="J1441" t="str">
            <v>CR 50 63A45 IN 201</v>
          </cell>
          <cell r="K1441" t="str">
            <v>La Selva</v>
          </cell>
          <cell r="L1441" t="str">
            <v>3053027130</v>
          </cell>
          <cell r="M1441" t="str">
            <v>CO</v>
          </cell>
          <cell r="N1441" t="str">
            <v>BANCOLOMBIA</v>
          </cell>
          <cell r="O1441" t="str">
            <v>58025374884</v>
          </cell>
          <cell r="P1441" t="str">
            <v>AHORRO</v>
          </cell>
          <cell r="Q1441" t="str">
            <v>CÉDULA DE CIUDADANÍA</v>
          </cell>
          <cell r="R1441">
            <v>43818580</v>
          </cell>
          <cell r="S1441" t="str">
            <v>Bello</v>
          </cell>
          <cell r="U1441" t="str">
            <v>05 - ANTIOQUIA</v>
          </cell>
          <cell r="V1441" t="str">
            <v>BELLO</v>
          </cell>
          <cell r="W1441" t="str">
            <v>DIVORCIADO</v>
          </cell>
          <cell r="X1441" t="str">
            <v>0</v>
          </cell>
          <cell r="Z1441">
            <v>0</v>
          </cell>
          <cell r="AA1441" t="str">
            <v>0</v>
          </cell>
          <cell r="AB1441" t="str">
            <v>002</v>
          </cell>
          <cell r="AC1441" t="str">
            <v>BACHILLERATO</v>
          </cell>
          <cell r="AD1441" t="str">
            <v>F</v>
          </cell>
          <cell r="AE1441" t="str">
            <v>002</v>
          </cell>
          <cell r="AF1441" t="str">
            <v>COMPAÑÍA DE ALIMENTOS COLOMBIANOS CALCO S.A</v>
          </cell>
          <cell r="AG1441" t="str">
            <v>52</v>
          </cell>
          <cell r="AH1441" t="str">
            <v>VENTAS</v>
          </cell>
          <cell r="AI1441" t="str">
            <v>02008003</v>
          </cell>
          <cell r="AJ1441" t="str">
            <v>Puntos de Venta</v>
          </cell>
          <cell r="AK1441" t="str">
            <v>R14-002</v>
          </cell>
          <cell r="AL1441" t="str">
            <v>PUERTA DEL NORTE</v>
          </cell>
          <cell r="AM1441" t="str">
            <v>007</v>
          </cell>
          <cell r="AN1441" t="str">
            <v>Domingo</v>
          </cell>
          <cell r="AO1441" t="str">
            <v>000</v>
          </cell>
          <cell r="AP1441" t="str">
            <v>SIN DEFINIR</v>
          </cell>
          <cell r="AQ1441" t="str">
            <v>1</v>
          </cell>
          <cell r="AR1441">
            <v>39779</v>
          </cell>
          <cell r="AU1441" t="str">
            <v>A</v>
          </cell>
          <cell r="AW1441" t="str">
            <v>EPS010</v>
          </cell>
          <cell r="AX1441" t="str">
            <v>EPS SURA (ANTES SUSALUD)</v>
          </cell>
          <cell r="AY1441" t="str">
            <v>001</v>
          </cell>
          <cell r="AZ1441" t="str">
            <v>230201</v>
          </cell>
          <cell r="BA1441" t="str">
            <v>PROTECCIÓN + I. N. G.</v>
          </cell>
          <cell r="BB1441" t="str">
            <v>001</v>
          </cell>
          <cell r="BC1441" t="str">
            <v>14-28</v>
          </cell>
          <cell r="BD1441" t="str">
            <v>ARL SURA</v>
          </cell>
          <cell r="BE1441" t="str">
            <v>001</v>
          </cell>
          <cell r="BF1441" t="str">
            <v>CCF04</v>
          </cell>
          <cell r="BG1441" t="str">
            <v>COMFAMA ANTIOQUIA</v>
          </cell>
          <cell r="BH1441" t="str">
            <v>C005</v>
          </cell>
          <cell r="BI1441" t="str">
            <v>CESANTÍAS PROTECCIÓN S. A.</v>
          </cell>
          <cell r="BJ1441" t="str">
            <v>3561101</v>
          </cell>
          <cell r="BK1441" t="str">
            <v>002</v>
          </cell>
          <cell r="BL1441" t="str">
            <v>Quincenales</v>
          </cell>
          <cell r="BM1441" t="str">
            <v>TABLA</v>
          </cell>
          <cell r="BO1441" t="str">
            <v>001</v>
          </cell>
          <cell r="BP1441" t="str">
            <v>Salario interno pesos</v>
          </cell>
          <cell r="BQ1441">
            <v>1750905</v>
          </cell>
          <cell r="BR1441" t="str">
            <v>000000000000002</v>
          </cell>
          <cell r="BS1441" t="str">
            <v>COMPAÑÍA DE ALIMENTOS COLOMBIANOS CALCO S.A</v>
          </cell>
          <cell r="BT1441" t="str">
            <v>000000000047470</v>
          </cell>
          <cell r="BU1441" t="str">
            <v>PUNTOS DE VENTA</v>
          </cell>
          <cell r="BV1441" t="str">
            <v>000000000047620</v>
          </cell>
          <cell r="BW1441" t="str">
            <v>AUXILIAR DE RESTAURANTE</v>
          </cell>
          <cell r="BX1441" t="str">
            <v>000000000048954</v>
          </cell>
          <cell r="BY1441" t="str">
            <v>AUXILIAR DE RESTAURANTE</v>
          </cell>
          <cell r="BZ1441" t="str">
            <v>vanegasclaudia431@gmail.com</v>
          </cell>
          <cell r="CA1441" t="str">
            <v>220 - JORNADA MENSUAL 220 HORAS</v>
          </cell>
          <cell r="CB1441" t="str">
            <v>Ley 50</v>
          </cell>
          <cell r="CC1441" t="str">
            <v>1 - Indefinido</v>
          </cell>
          <cell r="CD1441" t="str">
            <v>APORTA</v>
          </cell>
          <cell r="CE1441" t="str">
            <v>APORTA</v>
          </cell>
          <cell r="CF1441" t="str">
            <v>APORTA</v>
          </cell>
          <cell r="CG1441">
            <v>2.4359999999999999</v>
          </cell>
          <cell r="CH1441" t="str">
            <v>SIN AUXILIO</v>
          </cell>
          <cell r="CI1441" t="str">
            <v>SIN AUXILIO</v>
          </cell>
          <cell r="CJ1441" t="str">
            <v>SIN AUXILIO</v>
          </cell>
          <cell r="CK1441" t="str">
            <v>Sueldo fijo</v>
          </cell>
          <cell r="CL1441" t="str">
            <v>Dependiente</v>
          </cell>
          <cell r="CM1441" t="str">
            <v>No aplica</v>
          </cell>
          <cell r="CN1441" t="str">
            <v>S</v>
          </cell>
          <cell r="CQ1441" t="str">
            <v>220</v>
          </cell>
          <cell r="CR1441" t="str">
            <v>Tiempo Completo 220</v>
          </cell>
          <cell r="CS1441" t="str">
            <v>31</v>
          </cell>
          <cell r="CT1441" t="str">
            <v>000000000047511</v>
          </cell>
          <cell r="CU1441" t="str">
            <v>PUERTA DEL NORTE</v>
          </cell>
          <cell r="CW1441" t="str">
            <v>000</v>
          </cell>
          <cell r="CX1441" t="str">
            <v>VANEGAS MAYA CLAUDIA YANNET</v>
          </cell>
        </row>
        <row r="1442">
          <cell r="A1442">
            <v>43827488</v>
          </cell>
          <cell r="B1442" t="str">
            <v>AIDE</v>
          </cell>
          <cell r="C1442" t="str">
            <v>AMADA</v>
          </cell>
          <cell r="D1442" t="str">
            <v>CORREA</v>
          </cell>
          <cell r="E1442" t="str">
            <v>ALVAREZ</v>
          </cell>
          <cell r="F1442">
            <v>27248</v>
          </cell>
          <cell r="G1442" t="str">
            <v>169 - COLOMBIA</v>
          </cell>
          <cell r="H1442" t="str">
            <v>05 - ANTIOQUIA</v>
          </cell>
          <cell r="I1442" t="str">
            <v>GOMEZ PLATA</v>
          </cell>
          <cell r="J1442" t="str">
            <v>VRD OBRERO</v>
          </cell>
          <cell r="K1442" t="str">
            <v>Rionegro</v>
          </cell>
          <cell r="L1442" t="str">
            <v>3128041169</v>
          </cell>
          <cell r="M1442" t="str">
            <v>CO</v>
          </cell>
          <cell r="N1442" t="str">
            <v>BANCOLOMBIA</v>
          </cell>
          <cell r="O1442" t="str">
            <v>41200002057</v>
          </cell>
          <cell r="P1442" t="str">
            <v>AHORRO</v>
          </cell>
          <cell r="Q1442" t="str">
            <v>CÉDULA DE CIUDADANÍA</v>
          </cell>
          <cell r="R1442">
            <v>43827488</v>
          </cell>
          <cell r="S1442" t="str">
            <v>Itagui</v>
          </cell>
          <cell r="U1442" t="str">
            <v>05 - ANTIOQUIA</v>
          </cell>
          <cell r="V1442" t="str">
            <v>RIONEGRO</v>
          </cell>
          <cell r="W1442" t="str">
            <v>SOLTERO</v>
          </cell>
          <cell r="X1442" t="str">
            <v>0</v>
          </cell>
          <cell r="Z1442">
            <v>0</v>
          </cell>
          <cell r="AA1442" t="str">
            <v>0</v>
          </cell>
          <cell r="AB1442" t="str">
            <v>001</v>
          </cell>
          <cell r="AC1442" t="str">
            <v>PRIMARIA</v>
          </cell>
          <cell r="AD1442" t="str">
            <v>F</v>
          </cell>
          <cell r="AE1442" t="str">
            <v>002</v>
          </cell>
          <cell r="AF1442" t="str">
            <v>COMPAÑÍA DE ALIMENTOS COLOMBIANOS CALCO S.A</v>
          </cell>
          <cell r="AG1442" t="str">
            <v>52</v>
          </cell>
          <cell r="AH1442" t="str">
            <v>VENTAS</v>
          </cell>
          <cell r="AI1442" t="str">
            <v>02008003</v>
          </cell>
          <cell r="AJ1442" t="str">
            <v>Puntos de Venta</v>
          </cell>
          <cell r="AK1442" t="str">
            <v>R13-002</v>
          </cell>
          <cell r="AL1442" t="str">
            <v>SAN NICOLAS</v>
          </cell>
          <cell r="AM1442" t="str">
            <v>007</v>
          </cell>
          <cell r="AN1442" t="str">
            <v>Domingo</v>
          </cell>
          <cell r="AO1442" t="str">
            <v>000</v>
          </cell>
          <cell r="AP1442" t="str">
            <v>SIN DEFINIR</v>
          </cell>
          <cell r="AQ1442" t="str">
            <v>3</v>
          </cell>
          <cell r="AR1442">
            <v>45231</v>
          </cell>
          <cell r="AU1442" t="str">
            <v>A</v>
          </cell>
          <cell r="AW1442" t="str">
            <v>EPS010</v>
          </cell>
          <cell r="AX1442" t="str">
            <v>EPS SURA (ANTES SUSALUD)</v>
          </cell>
          <cell r="AY1442" t="str">
            <v>001</v>
          </cell>
          <cell r="AZ1442" t="str">
            <v>230201</v>
          </cell>
          <cell r="BA1442" t="str">
            <v>PROTECCIÓN + I. N. G.</v>
          </cell>
          <cell r="BB1442" t="str">
            <v>001</v>
          </cell>
          <cell r="BC1442" t="str">
            <v>14-28</v>
          </cell>
          <cell r="BD1442" t="str">
            <v>ARL SURA</v>
          </cell>
          <cell r="BE1442" t="str">
            <v>001</v>
          </cell>
          <cell r="BF1442" t="str">
            <v>CCF04</v>
          </cell>
          <cell r="BG1442" t="str">
            <v>COMFAMA ANTIOQUIA</v>
          </cell>
          <cell r="BH1442" t="str">
            <v>C005</v>
          </cell>
          <cell r="BI1442" t="str">
            <v>CESANTÍAS PROTECCIÓN S. A.</v>
          </cell>
          <cell r="BJ1442" t="str">
            <v>3561101</v>
          </cell>
          <cell r="BK1442" t="str">
            <v>002</v>
          </cell>
          <cell r="BL1442" t="str">
            <v>Quincenales</v>
          </cell>
          <cell r="BM1442" t="str">
            <v>TABLA</v>
          </cell>
          <cell r="BO1442" t="str">
            <v>001</v>
          </cell>
          <cell r="BP1442" t="str">
            <v>Salario interno pesos</v>
          </cell>
          <cell r="BQ1442">
            <v>1750905</v>
          </cell>
          <cell r="BR1442" t="str">
            <v>000000000000002</v>
          </cell>
          <cell r="BS1442" t="str">
            <v>COMPAÑÍA DE ALIMENTOS COLOMBIANOS CALCO S.A</v>
          </cell>
          <cell r="BT1442" t="str">
            <v>000000000047470</v>
          </cell>
          <cell r="BU1442" t="str">
            <v>PUNTOS DE VENTA</v>
          </cell>
          <cell r="BV1442" t="str">
            <v>000000000047620</v>
          </cell>
          <cell r="BW1442" t="str">
            <v>AUXILIAR DE RESTAURANTE</v>
          </cell>
          <cell r="BX1442" t="str">
            <v>000000000048875</v>
          </cell>
          <cell r="BY1442" t="str">
            <v>AUXILIAR DE RESTAURANTE</v>
          </cell>
          <cell r="BZ1442" t="str">
            <v>aidecorrea746@gmail.com</v>
          </cell>
          <cell r="CA1442" t="str">
            <v>220 - JORNADA MENSUAL 220 HORAS</v>
          </cell>
          <cell r="CB1442" t="str">
            <v>Ley 50</v>
          </cell>
          <cell r="CC1442" t="str">
            <v>1 - Indefinido</v>
          </cell>
          <cell r="CD1442" t="str">
            <v>APORTA</v>
          </cell>
          <cell r="CE1442" t="str">
            <v>APORTA</v>
          </cell>
          <cell r="CF1442" t="str">
            <v>APORTA</v>
          </cell>
          <cell r="CG1442">
            <v>2.4359999999999999</v>
          </cell>
          <cell r="CH1442" t="str">
            <v>SIN AUXILIO</v>
          </cell>
          <cell r="CI1442" t="str">
            <v>SIN AUXILIO</v>
          </cell>
          <cell r="CJ1442" t="str">
            <v>SIN AUXILIO</v>
          </cell>
          <cell r="CK1442" t="str">
            <v>Sueldo fijo</v>
          </cell>
          <cell r="CL1442" t="str">
            <v>Dependiente</v>
          </cell>
          <cell r="CM1442" t="str">
            <v>No aplica</v>
          </cell>
          <cell r="CN1442" t="str">
            <v>S</v>
          </cell>
          <cell r="CQ1442" t="str">
            <v>220</v>
          </cell>
          <cell r="CR1442" t="str">
            <v>Tiempo Completo 220</v>
          </cell>
          <cell r="CS1442" t="str">
            <v>31</v>
          </cell>
          <cell r="CT1442" t="str">
            <v>000000000047510</v>
          </cell>
          <cell r="CU1442" t="str">
            <v>SAN NICOLAS</v>
          </cell>
          <cell r="CW1442" t="str">
            <v>000</v>
          </cell>
          <cell r="CX1442" t="str">
            <v>CORREA ALVAREZ AIDE AMADA</v>
          </cell>
        </row>
        <row r="1443">
          <cell r="A1443">
            <v>43843138</v>
          </cell>
          <cell r="B1443" t="str">
            <v>MONICA</v>
          </cell>
          <cell r="C1443" t="str">
            <v>JANETH</v>
          </cell>
          <cell r="D1443" t="str">
            <v>CANO</v>
          </cell>
          <cell r="E1443" t="str">
            <v>HERNANDEZ</v>
          </cell>
          <cell r="F1443">
            <v>28990</v>
          </cell>
          <cell r="G1443" t="str">
            <v>169 - COLOMBIA</v>
          </cell>
          <cell r="H1443" t="str">
            <v>05 - ANTIOQUIA</v>
          </cell>
          <cell r="I1443" t="str">
            <v>FREDONIA</v>
          </cell>
          <cell r="J1443" t="str">
            <v>CR 64 63 A 35</v>
          </cell>
          <cell r="K1443" t="str">
            <v>Itagui</v>
          </cell>
          <cell r="L1443" t="str">
            <v>3022763556</v>
          </cell>
          <cell r="M1443" t="str">
            <v>CO</v>
          </cell>
          <cell r="N1443" t="str">
            <v>BANCOLOMBIA</v>
          </cell>
          <cell r="O1443" t="str">
            <v>00401385061</v>
          </cell>
          <cell r="P1443" t="str">
            <v>AHORRO</v>
          </cell>
          <cell r="Q1443" t="str">
            <v>CÉDULA DE CIUDADANÍA</v>
          </cell>
          <cell r="R1443">
            <v>43843138</v>
          </cell>
          <cell r="S1443" t="str">
            <v>Itagui</v>
          </cell>
          <cell r="U1443" t="str">
            <v>05 - ANTIOQUIA</v>
          </cell>
          <cell r="V1443" t="str">
            <v>ITAGUI</v>
          </cell>
          <cell r="W1443" t="str">
            <v>SOLTERO</v>
          </cell>
          <cell r="X1443" t="str">
            <v>0</v>
          </cell>
          <cell r="Z1443">
            <v>0</v>
          </cell>
          <cell r="AA1443" t="str">
            <v>0</v>
          </cell>
          <cell r="AB1443" t="str">
            <v>002</v>
          </cell>
          <cell r="AC1443" t="str">
            <v>BACHILLERATO</v>
          </cell>
          <cell r="AD1443" t="str">
            <v>F</v>
          </cell>
          <cell r="AE1443" t="str">
            <v>002</v>
          </cell>
          <cell r="AF1443" t="str">
            <v>COMPAÑÍA DE ALIMENTOS COLOMBIANOS CALCO S.A</v>
          </cell>
          <cell r="AG1443" t="str">
            <v>52</v>
          </cell>
          <cell r="AH1443" t="str">
            <v>VENTAS</v>
          </cell>
          <cell r="AI1443" t="str">
            <v>02008003</v>
          </cell>
          <cell r="AJ1443" t="str">
            <v>Puntos de Venta</v>
          </cell>
          <cell r="AK1443" t="str">
            <v>R01-002</v>
          </cell>
          <cell r="AL1443" t="str">
            <v>POBLADO</v>
          </cell>
          <cell r="AM1443" t="str">
            <v>007</v>
          </cell>
          <cell r="AN1443" t="str">
            <v>Domingo</v>
          </cell>
          <cell r="AO1443" t="str">
            <v>000</v>
          </cell>
          <cell r="AP1443" t="str">
            <v>SIN DEFINIR</v>
          </cell>
          <cell r="AQ1443" t="str">
            <v>1</v>
          </cell>
          <cell r="AR1443">
            <v>45594</v>
          </cell>
          <cell r="AS1443" t="str">
            <v>28/10/2026</v>
          </cell>
          <cell r="AU1443" t="str">
            <v>A</v>
          </cell>
          <cell r="AW1443" t="str">
            <v>EPS010</v>
          </cell>
          <cell r="AX1443" t="str">
            <v>EPS SURA (ANTES SUSALUD)</v>
          </cell>
          <cell r="AY1443" t="str">
            <v>001</v>
          </cell>
          <cell r="AZ1443" t="str">
            <v>230201</v>
          </cell>
          <cell r="BA1443" t="str">
            <v>PROTECCIÓN + I. N. G.</v>
          </cell>
          <cell r="BB1443" t="str">
            <v>001</v>
          </cell>
          <cell r="BC1443" t="str">
            <v>14-28</v>
          </cell>
          <cell r="BD1443" t="str">
            <v>ARL SURA</v>
          </cell>
          <cell r="BE1443" t="str">
            <v>001</v>
          </cell>
          <cell r="BF1443" t="str">
            <v>CCF04</v>
          </cell>
          <cell r="BG1443" t="str">
            <v>COMFAMA ANTIOQUIA</v>
          </cell>
          <cell r="BH1443" t="str">
            <v>C005</v>
          </cell>
          <cell r="BI1443" t="str">
            <v>CESANTÍAS PROTECCIÓN S. A.</v>
          </cell>
          <cell r="BJ1443" t="str">
            <v>3561101</v>
          </cell>
          <cell r="BK1443" t="str">
            <v>002</v>
          </cell>
          <cell r="BL1443" t="str">
            <v>Quincenales</v>
          </cell>
          <cell r="BM1443" t="str">
            <v>TABLA</v>
          </cell>
          <cell r="BO1443" t="str">
            <v>001</v>
          </cell>
          <cell r="BP1443" t="str">
            <v>Salario interno pesos</v>
          </cell>
          <cell r="BQ1443">
            <v>1750905</v>
          </cell>
          <cell r="BR1443" t="str">
            <v>000000000000002</v>
          </cell>
          <cell r="BS1443" t="str">
            <v>COMPAÑÍA DE ALIMENTOS COLOMBIANOS CALCO S.A</v>
          </cell>
          <cell r="BT1443" t="str">
            <v>000000000047470</v>
          </cell>
          <cell r="BU1443" t="str">
            <v>PUNTOS DE VENTA</v>
          </cell>
          <cell r="BV1443" t="str">
            <v>000000000047620</v>
          </cell>
          <cell r="BW1443" t="str">
            <v>AUXILIAR DE RESTAURANTE</v>
          </cell>
          <cell r="BX1443" t="str">
            <v>000000000048341</v>
          </cell>
          <cell r="BY1443" t="str">
            <v>AUXILIAR DE RESTAURANTE</v>
          </cell>
          <cell r="BZ1443" t="str">
            <v>monicano@live.com</v>
          </cell>
          <cell r="CA1443" t="str">
            <v>220 - JORNADA MENSUAL 220 HORAS</v>
          </cell>
          <cell r="CB1443" t="str">
            <v>Ley 50</v>
          </cell>
          <cell r="CC1443" t="str">
            <v>2 - Fijo</v>
          </cell>
          <cell r="CD1443" t="str">
            <v>APORTA</v>
          </cell>
          <cell r="CE1443" t="str">
            <v>APORTA</v>
          </cell>
          <cell r="CF1443" t="str">
            <v>APORTA</v>
          </cell>
          <cell r="CG1443">
            <v>2.4359999999999999</v>
          </cell>
          <cell r="CH1443" t="str">
            <v>SIN AUXILIO</v>
          </cell>
          <cell r="CI1443" t="str">
            <v>SIN AUXILIO</v>
          </cell>
          <cell r="CJ1443" t="str">
            <v>SIN AUXILIO</v>
          </cell>
          <cell r="CK1443" t="str">
            <v>Sueldo fijo</v>
          </cell>
          <cell r="CL1443" t="str">
            <v>Dependiente</v>
          </cell>
          <cell r="CM1443" t="str">
            <v>No aplica</v>
          </cell>
          <cell r="CN1443" t="str">
            <v>S</v>
          </cell>
          <cell r="CQ1443" t="str">
            <v>220</v>
          </cell>
          <cell r="CR1443" t="str">
            <v>Tiempo Completo 220</v>
          </cell>
          <cell r="CS1443" t="str">
            <v>31</v>
          </cell>
          <cell r="CT1443" t="str">
            <v>000000000047498</v>
          </cell>
          <cell r="CU1443" t="str">
            <v>POBLADO</v>
          </cell>
          <cell r="CW1443" t="str">
            <v>000</v>
          </cell>
          <cell r="CX1443" t="str">
            <v>CANO HERNANDEZ MONICA JANETH</v>
          </cell>
        </row>
        <row r="1444">
          <cell r="A1444">
            <v>43866545</v>
          </cell>
          <cell r="B1444" t="str">
            <v>YAMILETH</v>
          </cell>
          <cell r="D1444" t="str">
            <v>IBARGUEN</v>
          </cell>
          <cell r="E1444" t="str">
            <v>SANCHEZ</v>
          </cell>
          <cell r="F1444">
            <v>25188</v>
          </cell>
          <cell r="G1444" t="str">
            <v>169 - COLOMBIA</v>
          </cell>
          <cell r="H1444" t="str">
            <v>05 - ANTIOQUIA</v>
          </cell>
          <cell r="I1444" t="str">
            <v>MEDELLIN</v>
          </cell>
          <cell r="J1444" t="str">
            <v>CR 23 CL 57 B 6 IN 138</v>
          </cell>
          <cell r="K1444" t="str">
            <v>Enciso</v>
          </cell>
          <cell r="L1444" t="str">
            <v>2925733</v>
          </cell>
          <cell r="M1444" t="str">
            <v>CO</v>
          </cell>
          <cell r="N1444" t="str">
            <v>BANCOLOMBIA</v>
          </cell>
          <cell r="O1444" t="str">
            <v>25525144227</v>
          </cell>
          <cell r="P1444" t="str">
            <v>AHORRO</v>
          </cell>
          <cell r="Q1444" t="str">
            <v>CÉDULA DE CIUDADANÍA</v>
          </cell>
          <cell r="R1444">
            <v>43866545</v>
          </cell>
          <cell r="S1444" t="str">
            <v>Envigado</v>
          </cell>
          <cell r="U1444" t="str">
            <v>05 - ANTIOQUIA</v>
          </cell>
          <cell r="V1444" t="str">
            <v>MEDELLIN</v>
          </cell>
          <cell r="W1444" t="str">
            <v>SOLTERO</v>
          </cell>
          <cell r="X1444" t="str">
            <v>0</v>
          </cell>
          <cell r="Z1444">
            <v>0</v>
          </cell>
          <cell r="AA1444" t="str">
            <v>0</v>
          </cell>
          <cell r="AB1444" t="str">
            <v>001</v>
          </cell>
          <cell r="AC1444" t="str">
            <v>PRIMARIA</v>
          </cell>
          <cell r="AD1444" t="str">
            <v>F</v>
          </cell>
          <cell r="AE1444" t="str">
            <v>002</v>
          </cell>
          <cell r="AF1444" t="str">
            <v>COMPAÑÍA DE ALIMENTOS COLOMBIANOS CALCO S.A</v>
          </cell>
          <cell r="AG1444" t="str">
            <v>51</v>
          </cell>
          <cell r="AH1444" t="str">
            <v xml:space="preserve">ADMINISTRACION  </v>
          </cell>
          <cell r="AI1444" t="str">
            <v>01005007</v>
          </cell>
          <cell r="AJ1444" t="str">
            <v>Diversidad Funcional</v>
          </cell>
          <cell r="AK1444" t="str">
            <v>ADM-002</v>
          </cell>
          <cell r="AL1444" t="str">
            <v>ADMINISTRACIÓN</v>
          </cell>
          <cell r="AM1444" t="str">
            <v>007</v>
          </cell>
          <cell r="AN1444" t="str">
            <v>Domingo</v>
          </cell>
          <cell r="AO1444" t="str">
            <v>000</v>
          </cell>
          <cell r="AP1444" t="str">
            <v>SIN DEFINIR</v>
          </cell>
          <cell r="AQ1444" t="str">
            <v>2</v>
          </cell>
          <cell r="AR1444">
            <v>36662</v>
          </cell>
          <cell r="AU1444" t="str">
            <v>A</v>
          </cell>
          <cell r="AW1444" t="str">
            <v>EPS010</v>
          </cell>
          <cell r="AX1444" t="str">
            <v>EPS SURA (ANTES SUSALUD)</v>
          </cell>
          <cell r="AY1444" t="str">
            <v>001</v>
          </cell>
          <cell r="AZ1444" t="str">
            <v>230301</v>
          </cell>
          <cell r="BA1444" t="str">
            <v>PORVENIR</v>
          </cell>
          <cell r="BB1444" t="str">
            <v>001</v>
          </cell>
          <cell r="BC1444" t="str">
            <v>14-28</v>
          </cell>
          <cell r="BD1444" t="str">
            <v>ARL SURA</v>
          </cell>
          <cell r="BE1444" t="str">
            <v>001</v>
          </cell>
          <cell r="BF1444" t="str">
            <v>CCF04</v>
          </cell>
          <cell r="BG1444" t="str">
            <v>COMFAMA ANTIOQUIA</v>
          </cell>
          <cell r="BH1444" t="str">
            <v>C005</v>
          </cell>
          <cell r="BI1444" t="str">
            <v>CESANTÍAS PROTECCIÓN S. A.</v>
          </cell>
          <cell r="BJ1444" t="str">
            <v>1701001</v>
          </cell>
          <cell r="BK1444" t="str">
            <v>002</v>
          </cell>
          <cell r="BL1444" t="str">
            <v>Quincenales</v>
          </cell>
          <cell r="BM1444" t="str">
            <v>TABLA</v>
          </cell>
          <cell r="BO1444" t="str">
            <v>001</v>
          </cell>
          <cell r="BP1444" t="str">
            <v>Salario interno pesos</v>
          </cell>
          <cell r="BQ1444">
            <v>1750905</v>
          </cell>
          <cell r="BR1444" t="str">
            <v>000000000000002</v>
          </cell>
          <cell r="BS1444" t="str">
            <v>COMPAÑÍA DE ALIMENTOS COLOMBIANOS CALCO S.A</v>
          </cell>
          <cell r="BT1444" t="str">
            <v>000000000047439</v>
          </cell>
          <cell r="BU1444" t="str">
            <v>ALMACÉN PERECEDEROS</v>
          </cell>
          <cell r="BV1444" t="str">
            <v>000000000047632</v>
          </cell>
          <cell r="BW1444" t="str">
            <v>AUXILIAR LOGÍSTICO OPERATIVO</v>
          </cell>
          <cell r="BX1444" t="str">
            <v>000000000047850</v>
          </cell>
          <cell r="BY1444" t="str">
            <v>AUXILIAR LOGÍSTICO OPERATIVO</v>
          </cell>
          <cell r="CA1444" t="str">
            <v>220 - JORNADA MENSUAL 220 HORAS</v>
          </cell>
          <cell r="CB1444" t="str">
            <v>Ley 50</v>
          </cell>
          <cell r="CC1444" t="str">
            <v>1 - Indefinido</v>
          </cell>
          <cell r="CD1444" t="str">
            <v>APORTA</v>
          </cell>
          <cell r="CE1444" t="str">
            <v>APORTA</v>
          </cell>
          <cell r="CF1444" t="str">
            <v>APORTA</v>
          </cell>
          <cell r="CG1444">
            <v>0.52200000000000002</v>
          </cell>
          <cell r="CH1444" t="str">
            <v>DEPENDE EMPLEADOR</v>
          </cell>
          <cell r="CI1444" t="str">
            <v>DEPENDE EMPLEADOR</v>
          </cell>
          <cell r="CJ1444" t="str">
            <v>DEPENDE EMPLEADOR</v>
          </cell>
          <cell r="CK1444" t="str">
            <v>Sueldo fijo</v>
          </cell>
          <cell r="CL1444" t="str">
            <v>Dependiente</v>
          </cell>
          <cell r="CM1444" t="str">
            <v>No aplica</v>
          </cell>
          <cell r="CN1444" t="str">
            <v>S</v>
          </cell>
          <cell r="CQ1444" t="str">
            <v>220</v>
          </cell>
          <cell r="CR1444" t="str">
            <v>Tiempo Completo 220</v>
          </cell>
          <cell r="CS1444" t="str">
            <v>030</v>
          </cell>
          <cell r="CT1444" t="str">
            <v>000000000047484</v>
          </cell>
          <cell r="CU1444" t="str">
            <v>ADMINISTRACIÓN</v>
          </cell>
          <cell r="CW1444" t="str">
            <v>000</v>
          </cell>
          <cell r="CX1444" t="str">
            <v xml:space="preserve">IBARGUEN SANCHEZ YAMILETH </v>
          </cell>
        </row>
        <row r="1445">
          <cell r="A1445">
            <v>43866547</v>
          </cell>
          <cell r="B1445" t="str">
            <v>ELOISA</v>
          </cell>
          <cell r="D1445" t="str">
            <v>MURILLO</v>
          </cell>
          <cell r="E1445" t="str">
            <v>BEJARANO</v>
          </cell>
          <cell r="F1445">
            <v>27153</v>
          </cell>
          <cell r="G1445" t="str">
            <v>169 - COLOMBIA</v>
          </cell>
          <cell r="H1445" t="str">
            <v>05 - ANTIOQUIA</v>
          </cell>
          <cell r="I1445" t="str">
            <v>MEDELLIN</v>
          </cell>
          <cell r="J1445" t="str">
            <v>CR 16 36 C 46</v>
          </cell>
          <cell r="K1445" t="str">
            <v>Buenos Aires</v>
          </cell>
          <cell r="L1445" t="str">
            <v>3207911968</v>
          </cell>
          <cell r="M1445" t="str">
            <v>CO</v>
          </cell>
          <cell r="N1445" t="str">
            <v>BANCOLOMBIA</v>
          </cell>
          <cell r="O1445" t="str">
            <v>25500002258</v>
          </cell>
          <cell r="P1445" t="str">
            <v>AHORRO</v>
          </cell>
          <cell r="Q1445" t="str">
            <v>CÉDULA DE CIUDADANÍA</v>
          </cell>
          <cell r="R1445">
            <v>43866547</v>
          </cell>
          <cell r="S1445" t="str">
            <v>Envigado</v>
          </cell>
          <cell r="U1445" t="str">
            <v>05 - ANTIOQUIA</v>
          </cell>
          <cell r="V1445" t="str">
            <v>MEDELLIN</v>
          </cell>
          <cell r="W1445" t="str">
            <v>UNION LIBRE</v>
          </cell>
          <cell r="X1445" t="str">
            <v>0</v>
          </cell>
          <cell r="Z1445">
            <v>0</v>
          </cell>
          <cell r="AA1445" t="str">
            <v>0</v>
          </cell>
          <cell r="AB1445" t="str">
            <v>002</v>
          </cell>
          <cell r="AC1445" t="str">
            <v>BACHILLERATO</v>
          </cell>
          <cell r="AD1445" t="str">
            <v>F</v>
          </cell>
          <cell r="AE1445" t="str">
            <v>002</v>
          </cell>
          <cell r="AF1445" t="str">
            <v>COMPAÑÍA DE ALIMENTOS COLOMBIANOS CALCO S.A</v>
          </cell>
          <cell r="AG1445" t="str">
            <v>73</v>
          </cell>
          <cell r="AH1445" t="str">
            <v>MANO DE OBRA INDIRECTA</v>
          </cell>
          <cell r="AI1445" t="str">
            <v>03010003</v>
          </cell>
          <cell r="AJ1445" t="str">
            <v>Cocina y Heladeria principal</v>
          </cell>
          <cell r="AK1445" t="str">
            <v>PPP-002</v>
          </cell>
          <cell r="AL1445" t="str">
            <v>PLANTA DE PRODUCCIÓN</v>
          </cell>
          <cell r="AM1445" t="str">
            <v>007</v>
          </cell>
          <cell r="AN1445" t="str">
            <v>Domingo</v>
          </cell>
          <cell r="AO1445" t="str">
            <v>000</v>
          </cell>
          <cell r="AP1445" t="str">
            <v>SIN DEFINIR</v>
          </cell>
          <cell r="AQ1445" t="str">
            <v>2</v>
          </cell>
          <cell r="AR1445">
            <v>43542</v>
          </cell>
          <cell r="AU1445" t="str">
            <v>A</v>
          </cell>
          <cell r="AW1445" t="str">
            <v>EPS010</v>
          </cell>
          <cell r="AX1445" t="str">
            <v>EPS SURA (ANTES SUSALUD)</v>
          </cell>
          <cell r="AY1445" t="str">
            <v>001</v>
          </cell>
          <cell r="AZ1445" t="str">
            <v>231001</v>
          </cell>
          <cell r="BA1445" t="str">
            <v>COLFONDOS</v>
          </cell>
          <cell r="BB1445" t="str">
            <v>001</v>
          </cell>
          <cell r="BC1445" t="str">
            <v>14-28</v>
          </cell>
          <cell r="BD1445" t="str">
            <v>ARL SURA</v>
          </cell>
          <cell r="BE1445" t="str">
            <v>001</v>
          </cell>
          <cell r="BF1445" t="str">
            <v>CCF04</v>
          </cell>
          <cell r="BG1445" t="str">
            <v>COMFAMA ANTIOQUIA</v>
          </cell>
          <cell r="BH1445" t="str">
            <v>C004</v>
          </cell>
          <cell r="BI1445" t="str">
            <v>CESANTÍAS PORVENIR</v>
          </cell>
          <cell r="BJ1445" t="str">
            <v>2108901</v>
          </cell>
          <cell r="BK1445" t="str">
            <v>002</v>
          </cell>
          <cell r="BL1445" t="str">
            <v>Quincenales</v>
          </cell>
          <cell r="BM1445" t="str">
            <v>TABLA</v>
          </cell>
          <cell r="BO1445" t="str">
            <v>001</v>
          </cell>
          <cell r="BP1445" t="str">
            <v>Salario interno pesos</v>
          </cell>
          <cell r="BQ1445">
            <v>2191000</v>
          </cell>
          <cell r="BR1445" t="str">
            <v>000000000000002</v>
          </cell>
          <cell r="BS1445" t="str">
            <v>COMPAÑÍA DE ALIMENTOS COLOMBIANOS CALCO S.A</v>
          </cell>
          <cell r="BT1445" t="str">
            <v>000000000047443</v>
          </cell>
          <cell r="BU1445" t="str">
            <v>COCINA PRINCIPAL</v>
          </cell>
          <cell r="BV1445" t="str">
            <v>000000000047721</v>
          </cell>
          <cell r="BW1445" t="str">
            <v>LÍDER DE COCINA FRÍA</v>
          </cell>
          <cell r="BX1445" t="str">
            <v>000000000048289</v>
          </cell>
          <cell r="BY1445" t="str">
            <v>LÍDER DE COCINA FRÍA</v>
          </cell>
          <cell r="BZ1445" t="str">
            <v>eloisa.murillo2020@hotmail.com</v>
          </cell>
          <cell r="CA1445" t="str">
            <v>220 - JORNADA MENSUAL 220 HORAS</v>
          </cell>
          <cell r="CB1445" t="str">
            <v>Ley 50</v>
          </cell>
          <cell r="CC1445" t="str">
            <v>1 - Indefinido</v>
          </cell>
          <cell r="CD1445" t="str">
            <v>APORTA</v>
          </cell>
          <cell r="CE1445" t="str">
            <v>APORTA</v>
          </cell>
          <cell r="CF1445" t="str">
            <v>APORTA</v>
          </cell>
          <cell r="CG1445">
            <v>1.044</v>
          </cell>
          <cell r="CH1445" t="str">
            <v>SIN AUXILIO</v>
          </cell>
          <cell r="CI1445" t="str">
            <v>SIN AUXILIO</v>
          </cell>
          <cell r="CJ1445" t="str">
            <v>SIN AUXILIO</v>
          </cell>
          <cell r="CK1445" t="str">
            <v>Sueldo fijo</v>
          </cell>
          <cell r="CL1445" t="str">
            <v>Dependiente</v>
          </cell>
          <cell r="CM1445" t="str">
            <v>No aplica</v>
          </cell>
          <cell r="CN1445" t="str">
            <v>S</v>
          </cell>
          <cell r="CQ1445" t="str">
            <v>220</v>
          </cell>
          <cell r="CR1445" t="str">
            <v>Tiempo Completo 220</v>
          </cell>
          <cell r="CS1445" t="str">
            <v>31</v>
          </cell>
          <cell r="CT1445" t="str">
            <v>000000000047497</v>
          </cell>
          <cell r="CU1445" t="str">
            <v>PRODUCCIÓN</v>
          </cell>
          <cell r="CW1445" t="str">
            <v>000</v>
          </cell>
          <cell r="CX1445" t="str">
            <v xml:space="preserve">MURILLO BEJARANO ELOISA </v>
          </cell>
        </row>
        <row r="1446">
          <cell r="A1446">
            <v>43866784</v>
          </cell>
          <cell r="B1446" t="str">
            <v>BERYUDY</v>
          </cell>
          <cell r="D1446" t="str">
            <v>RENTERIA</v>
          </cell>
          <cell r="E1446" t="str">
            <v>MACHADO</v>
          </cell>
          <cell r="F1446">
            <v>29036</v>
          </cell>
          <cell r="G1446" t="str">
            <v>169 - COLOMBIA</v>
          </cell>
          <cell r="H1446" t="str">
            <v>27 - CHOCO</v>
          </cell>
          <cell r="I1446" t="str">
            <v>BAGADO</v>
          </cell>
          <cell r="J1446" t="str">
            <v>CR 87 CL 58 C 17</v>
          </cell>
          <cell r="K1446" t="str">
            <v>Robledo</v>
          </cell>
          <cell r="L1446" t="str">
            <v>3167843080</v>
          </cell>
          <cell r="M1446" t="str">
            <v>CO</v>
          </cell>
          <cell r="N1446" t="str">
            <v>BANCOLOMBIA</v>
          </cell>
          <cell r="O1446" t="str">
            <v>25500005590</v>
          </cell>
          <cell r="P1446" t="str">
            <v>AHORRO</v>
          </cell>
          <cell r="Q1446" t="str">
            <v>CÉDULA DE CIUDADANÍA</v>
          </cell>
          <cell r="R1446">
            <v>43866784</v>
          </cell>
          <cell r="S1446" t="str">
            <v>Envigado</v>
          </cell>
          <cell r="U1446" t="str">
            <v>05 - ANTIOQUIA</v>
          </cell>
          <cell r="V1446" t="str">
            <v>MEDELLIN</v>
          </cell>
          <cell r="W1446" t="str">
            <v>SOLTERO</v>
          </cell>
          <cell r="X1446" t="str">
            <v>0</v>
          </cell>
          <cell r="Z1446">
            <v>0</v>
          </cell>
          <cell r="AA1446" t="str">
            <v>0</v>
          </cell>
          <cell r="AB1446" t="str">
            <v>001</v>
          </cell>
          <cell r="AC1446" t="str">
            <v>PRIMARIA</v>
          </cell>
          <cell r="AD1446" t="str">
            <v>F</v>
          </cell>
          <cell r="AE1446" t="str">
            <v>002</v>
          </cell>
          <cell r="AF1446" t="str">
            <v>COMPAÑÍA DE ALIMENTOS COLOMBIANOS CALCO S.A</v>
          </cell>
          <cell r="AG1446" t="str">
            <v>52</v>
          </cell>
          <cell r="AH1446" t="str">
            <v>VENTAS</v>
          </cell>
          <cell r="AI1446" t="str">
            <v>02008003</v>
          </cell>
          <cell r="AJ1446" t="str">
            <v>Puntos de Venta</v>
          </cell>
          <cell r="AK1446" t="str">
            <v>R04-002</v>
          </cell>
          <cell r="AL1446" t="str">
            <v>TESORO</v>
          </cell>
          <cell r="AM1446" t="str">
            <v>007</v>
          </cell>
          <cell r="AN1446" t="str">
            <v>Domingo</v>
          </cell>
          <cell r="AO1446" t="str">
            <v>000</v>
          </cell>
          <cell r="AP1446" t="str">
            <v>SIN DEFINIR</v>
          </cell>
          <cell r="AQ1446" t="str">
            <v>1</v>
          </cell>
          <cell r="AR1446">
            <v>44958</v>
          </cell>
          <cell r="AU1446" t="str">
            <v>A</v>
          </cell>
          <cell r="AW1446" t="str">
            <v>EPS010</v>
          </cell>
          <cell r="AX1446" t="str">
            <v>EPS SURA (ANTES SUSALUD)</v>
          </cell>
          <cell r="AY1446" t="str">
            <v>001</v>
          </cell>
          <cell r="AZ1446" t="str">
            <v>25-14</v>
          </cell>
          <cell r="BA1446" t="str">
            <v>COLPENSIONES</v>
          </cell>
          <cell r="BB1446" t="str">
            <v>001</v>
          </cell>
          <cell r="BC1446" t="str">
            <v>14-28</v>
          </cell>
          <cell r="BD1446" t="str">
            <v>ARL SURA</v>
          </cell>
          <cell r="BE1446" t="str">
            <v>001</v>
          </cell>
          <cell r="BF1446" t="str">
            <v>CCF04</v>
          </cell>
          <cell r="BG1446" t="str">
            <v>COMFAMA ANTIOQUIA</v>
          </cell>
          <cell r="BH1446" t="str">
            <v>C005</v>
          </cell>
          <cell r="BI1446" t="str">
            <v>CESANTÍAS PROTECCIÓN S. A.</v>
          </cell>
          <cell r="BJ1446" t="str">
            <v>3561101</v>
          </cell>
          <cell r="BK1446" t="str">
            <v>002</v>
          </cell>
          <cell r="BL1446" t="str">
            <v>Quincenales</v>
          </cell>
          <cell r="BM1446" t="str">
            <v>TABLA</v>
          </cell>
          <cell r="BO1446" t="str">
            <v>001</v>
          </cell>
          <cell r="BP1446" t="str">
            <v>Salario interno pesos</v>
          </cell>
          <cell r="BQ1446">
            <v>1750905</v>
          </cell>
          <cell r="BR1446" t="str">
            <v>000000000000002</v>
          </cell>
          <cell r="BS1446" t="str">
            <v>COMPAÑÍA DE ALIMENTOS COLOMBIANOS CALCO S.A</v>
          </cell>
          <cell r="BT1446" t="str">
            <v>000000000047470</v>
          </cell>
          <cell r="BU1446" t="str">
            <v>PUNTOS DE VENTA</v>
          </cell>
          <cell r="BV1446" t="str">
            <v>000000000047620</v>
          </cell>
          <cell r="BW1446" t="str">
            <v>AUXILIAR DE RESTAURANTE</v>
          </cell>
          <cell r="BX1446" t="str">
            <v>000000000047957</v>
          </cell>
          <cell r="BY1446" t="str">
            <v>AUXILIAR DE RESTAURANTE</v>
          </cell>
          <cell r="BZ1446" t="str">
            <v>renteriaberyudy@gmail.com</v>
          </cell>
          <cell r="CA1446" t="str">
            <v>220 - JORNADA MENSUAL 220 HORAS</v>
          </cell>
          <cell r="CB1446" t="str">
            <v>Ley 50</v>
          </cell>
          <cell r="CC1446" t="str">
            <v>1 - Indefinido</v>
          </cell>
          <cell r="CD1446" t="str">
            <v>APORTA</v>
          </cell>
          <cell r="CE1446" t="str">
            <v>APORTA</v>
          </cell>
          <cell r="CF1446" t="str">
            <v>APORTA</v>
          </cell>
          <cell r="CG1446">
            <v>2.4359999999999999</v>
          </cell>
          <cell r="CH1446" t="str">
            <v>SIN AUXILIO</v>
          </cell>
          <cell r="CI1446" t="str">
            <v>SIN AUXILIO</v>
          </cell>
          <cell r="CJ1446" t="str">
            <v>SIN AUXILIO</v>
          </cell>
          <cell r="CK1446" t="str">
            <v>Sueldo fijo</v>
          </cell>
          <cell r="CL1446" t="str">
            <v>Dependiente</v>
          </cell>
          <cell r="CM1446" t="str">
            <v>No aplica</v>
          </cell>
          <cell r="CN1446" t="str">
            <v>S</v>
          </cell>
          <cell r="CQ1446" t="str">
            <v>220</v>
          </cell>
          <cell r="CR1446" t="str">
            <v>Tiempo Completo 220</v>
          </cell>
          <cell r="CS1446" t="str">
            <v>31</v>
          </cell>
          <cell r="CT1446" t="str">
            <v>000000000047485</v>
          </cell>
          <cell r="CU1446" t="str">
            <v>COCINA ENVIGADO</v>
          </cell>
          <cell r="CW1446" t="str">
            <v>000</v>
          </cell>
          <cell r="CX1446" t="str">
            <v xml:space="preserve">RENTERIA MACHADO BERYUDY </v>
          </cell>
        </row>
        <row r="1447">
          <cell r="A1447">
            <v>43866981</v>
          </cell>
          <cell r="B1447" t="str">
            <v>CLAUDIA</v>
          </cell>
          <cell r="C1447" t="str">
            <v>MILENA</v>
          </cell>
          <cell r="D1447" t="str">
            <v>VALENCIA</v>
          </cell>
          <cell r="E1447" t="str">
            <v>JARAMILLO</v>
          </cell>
          <cell r="F1447">
            <v>29141</v>
          </cell>
          <cell r="G1447" t="str">
            <v>169 - COLOMBIA</v>
          </cell>
          <cell r="H1447" t="str">
            <v>05 - ANTIOQUIA</v>
          </cell>
          <cell r="I1447" t="str">
            <v>YARUMAL</v>
          </cell>
          <cell r="J1447" t="str">
            <v>CR 25 79 C 41</v>
          </cell>
          <cell r="K1447" t="str">
            <v>Manrique</v>
          </cell>
          <cell r="L1447" t="str">
            <v>3012073760</v>
          </cell>
          <cell r="M1447" t="str">
            <v>CO</v>
          </cell>
          <cell r="N1447" t="str">
            <v>BANCOLOMBIA</v>
          </cell>
          <cell r="O1447" t="str">
            <v>25500002310</v>
          </cell>
          <cell r="P1447" t="str">
            <v>AHORRO</v>
          </cell>
          <cell r="Q1447" t="str">
            <v>CÉDULA DE CIUDADANÍA</v>
          </cell>
          <cell r="R1447">
            <v>43866981</v>
          </cell>
          <cell r="S1447" t="str">
            <v>Medellin</v>
          </cell>
          <cell r="U1447" t="str">
            <v>05 - ANTIOQUIA</v>
          </cell>
          <cell r="V1447" t="str">
            <v>MEDELLIN</v>
          </cell>
          <cell r="W1447" t="str">
            <v>UNION LIBRE</v>
          </cell>
          <cell r="X1447" t="str">
            <v>0</v>
          </cell>
          <cell r="Z1447">
            <v>0</v>
          </cell>
          <cell r="AA1447" t="str">
            <v>0</v>
          </cell>
          <cell r="AB1447" t="str">
            <v>002</v>
          </cell>
          <cell r="AC1447" t="str">
            <v>BACHILLERATO</v>
          </cell>
          <cell r="AD1447" t="str">
            <v>F</v>
          </cell>
          <cell r="AE1447" t="str">
            <v>002</v>
          </cell>
          <cell r="AF1447" t="str">
            <v>COMPAÑÍA DE ALIMENTOS COLOMBIANOS CALCO S.A</v>
          </cell>
          <cell r="AG1447" t="str">
            <v>52</v>
          </cell>
          <cell r="AH1447" t="str">
            <v>VENTAS</v>
          </cell>
          <cell r="AI1447" t="str">
            <v>02008003</v>
          </cell>
          <cell r="AJ1447" t="str">
            <v>Puntos de Venta</v>
          </cell>
          <cell r="AK1447" t="str">
            <v>R12-002</v>
          </cell>
          <cell r="AL1447" t="str">
            <v>SANTAFE</v>
          </cell>
          <cell r="AM1447" t="str">
            <v>007</v>
          </cell>
          <cell r="AN1447" t="str">
            <v>Domingo</v>
          </cell>
          <cell r="AO1447" t="str">
            <v>000</v>
          </cell>
          <cell r="AP1447" t="str">
            <v>SIN DEFINIR</v>
          </cell>
          <cell r="AQ1447" t="str">
            <v>1</v>
          </cell>
          <cell r="AR1447">
            <v>42201</v>
          </cell>
          <cell r="AU1447" t="str">
            <v>A</v>
          </cell>
          <cell r="AW1447" t="str">
            <v>EPS010</v>
          </cell>
          <cell r="AX1447" t="str">
            <v>EPS SURA (ANTES SUSALUD)</v>
          </cell>
          <cell r="AY1447" t="str">
            <v>001</v>
          </cell>
          <cell r="AZ1447" t="str">
            <v>25-14</v>
          </cell>
          <cell r="BA1447" t="str">
            <v>COLPENSIONES</v>
          </cell>
          <cell r="BB1447" t="str">
            <v>001</v>
          </cell>
          <cell r="BC1447" t="str">
            <v>14-28</v>
          </cell>
          <cell r="BD1447" t="str">
            <v>ARL SURA</v>
          </cell>
          <cell r="BE1447" t="str">
            <v>001</v>
          </cell>
          <cell r="BF1447" t="str">
            <v>CCF04</v>
          </cell>
          <cell r="BG1447" t="str">
            <v>COMFAMA ANTIOQUIA</v>
          </cell>
          <cell r="BH1447" t="str">
            <v>C005</v>
          </cell>
          <cell r="BI1447" t="str">
            <v>CESANTÍAS PROTECCIÓN S. A.</v>
          </cell>
          <cell r="BJ1447" t="str">
            <v>3561101</v>
          </cell>
          <cell r="BK1447" t="str">
            <v>002</v>
          </cell>
          <cell r="BL1447" t="str">
            <v>Quincenales</v>
          </cell>
          <cell r="BM1447" t="str">
            <v>TABLA</v>
          </cell>
          <cell r="BO1447" t="str">
            <v>001</v>
          </cell>
          <cell r="BP1447" t="str">
            <v>Salario interno pesos</v>
          </cell>
          <cell r="BQ1447">
            <v>1750905</v>
          </cell>
          <cell r="BR1447" t="str">
            <v>000000000000002</v>
          </cell>
          <cell r="BS1447" t="str">
            <v>COMPAÑÍA DE ALIMENTOS COLOMBIANOS CALCO S.A</v>
          </cell>
          <cell r="BT1447" t="str">
            <v>000000000047470</v>
          </cell>
          <cell r="BU1447" t="str">
            <v>PUNTOS DE VENTA</v>
          </cell>
          <cell r="BV1447" t="str">
            <v>000000000047620</v>
          </cell>
          <cell r="BW1447" t="str">
            <v>AUXILIAR DE RESTAURANTE</v>
          </cell>
          <cell r="BX1447" t="str">
            <v>000000000048863</v>
          </cell>
          <cell r="BY1447" t="str">
            <v>AUXILIAR DE RESTAURANTE</v>
          </cell>
          <cell r="BZ1447" t="str">
            <v>milenavalencia232@gmail.com</v>
          </cell>
          <cell r="CA1447" t="str">
            <v>220 - JORNADA MENSUAL 220 HORAS</v>
          </cell>
          <cell r="CB1447" t="str">
            <v>Ley 50</v>
          </cell>
          <cell r="CC1447" t="str">
            <v>1 - Indefinido</v>
          </cell>
          <cell r="CD1447" t="str">
            <v>APORTA</v>
          </cell>
          <cell r="CE1447" t="str">
            <v>APORTA</v>
          </cell>
          <cell r="CF1447" t="str">
            <v>APORTA</v>
          </cell>
          <cell r="CG1447">
            <v>2.4359999999999999</v>
          </cell>
          <cell r="CH1447" t="str">
            <v>SIN AUXILIO</v>
          </cell>
          <cell r="CI1447" t="str">
            <v>SIN AUXILIO</v>
          </cell>
          <cell r="CJ1447" t="str">
            <v>SIN AUXILIO</v>
          </cell>
          <cell r="CK1447" t="str">
            <v>Sueldo fijo</v>
          </cell>
          <cell r="CL1447" t="str">
            <v>Dependiente</v>
          </cell>
          <cell r="CM1447" t="str">
            <v>No aplica</v>
          </cell>
          <cell r="CN1447" t="str">
            <v>S</v>
          </cell>
          <cell r="CQ1447" t="str">
            <v>220</v>
          </cell>
          <cell r="CR1447" t="str">
            <v>Tiempo Completo 220</v>
          </cell>
          <cell r="CS1447" t="str">
            <v>31</v>
          </cell>
          <cell r="CT1447" t="str">
            <v>000000000047509</v>
          </cell>
          <cell r="CU1447" t="str">
            <v>SANTAFÉ</v>
          </cell>
          <cell r="CW1447" t="str">
            <v>000</v>
          </cell>
          <cell r="CX1447" t="str">
            <v>VALENCIA JARAMILLO CLAUDIA MILENA</v>
          </cell>
        </row>
        <row r="1448">
          <cell r="A1448">
            <v>43868026</v>
          </cell>
          <cell r="B1448" t="str">
            <v>MARIA</v>
          </cell>
          <cell r="C1448" t="str">
            <v>ELENA</v>
          </cell>
          <cell r="D1448" t="str">
            <v>DIAZ</v>
          </cell>
          <cell r="E1448" t="str">
            <v>VALENCIA</v>
          </cell>
          <cell r="F1448">
            <v>29174</v>
          </cell>
          <cell r="G1448" t="str">
            <v>169 - COLOMBIA</v>
          </cell>
          <cell r="H1448" t="str">
            <v>05 - ANTIOQUIA</v>
          </cell>
          <cell r="I1448" t="str">
            <v>MEDELLIN</v>
          </cell>
          <cell r="J1448" t="str">
            <v>CR 46 70 SUR 39</v>
          </cell>
          <cell r="K1448" t="str">
            <v>ENTREAMIGOS</v>
          </cell>
          <cell r="L1448" t="str">
            <v>3136116302</v>
          </cell>
          <cell r="M1448" t="str">
            <v>CO</v>
          </cell>
          <cell r="N1448" t="str">
            <v>BANCOLOMBIA</v>
          </cell>
          <cell r="O1448" t="str">
            <v>01762363832</v>
          </cell>
          <cell r="P1448" t="str">
            <v>AHORRO</v>
          </cell>
          <cell r="Q1448" t="str">
            <v>CÉDULA DE CIUDADANÍA</v>
          </cell>
          <cell r="R1448">
            <v>43868026</v>
          </cell>
          <cell r="S1448" t="str">
            <v>ENVIGADO</v>
          </cell>
          <cell r="U1448" t="str">
            <v>05 - ANTIOQUIA</v>
          </cell>
          <cell r="V1448" t="str">
            <v>SABANETA</v>
          </cell>
          <cell r="W1448" t="str">
            <v>SOLTERO</v>
          </cell>
          <cell r="AB1448" t="str">
            <v>003</v>
          </cell>
          <cell r="AC1448" t="str">
            <v>TÉCNICO</v>
          </cell>
          <cell r="AD1448" t="str">
            <v>F</v>
          </cell>
          <cell r="AE1448" t="str">
            <v>002</v>
          </cell>
          <cell r="AF1448" t="str">
            <v>COMPAÑÍA DE ALIMENTOS COLOMBIANOS CALCO S.A</v>
          </cell>
          <cell r="AG1448" t="str">
            <v>73</v>
          </cell>
          <cell r="AH1448" t="str">
            <v>MANO DE OBRA INDIRECTA</v>
          </cell>
          <cell r="AI1448" t="str">
            <v>03010003</v>
          </cell>
          <cell r="AJ1448" t="str">
            <v>Cocina y Heladeria principal</v>
          </cell>
          <cell r="AK1448" t="str">
            <v>PPP-002</v>
          </cell>
          <cell r="AL1448" t="str">
            <v>PLANTA DE PRODUCCIÓN</v>
          </cell>
          <cell r="AM1448" t="str">
            <v>007</v>
          </cell>
          <cell r="AN1448" t="str">
            <v>Domingo</v>
          </cell>
          <cell r="AO1448" t="str">
            <v>000</v>
          </cell>
          <cell r="AP1448" t="str">
            <v>SIN DEFINIR</v>
          </cell>
          <cell r="AQ1448" t="str">
            <v>1</v>
          </cell>
          <cell r="AR1448">
            <v>46106</v>
          </cell>
          <cell r="AS1448" t="str">
            <v>24/09/2026</v>
          </cell>
          <cell r="AU1448" t="str">
            <v>A</v>
          </cell>
          <cell r="AW1448" t="str">
            <v>EPS010</v>
          </cell>
          <cell r="AX1448" t="str">
            <v>EPS SURA (ANTES SUSALUD)</v>
          </cell>
          <cell r="AY1448" t="str">
            <v>001</v>
          </cell>
          <cell r="AZ1448" t="str">
            <v>230201</v>
          </cell>
          <cell r="BA1448" t="str">
            <v>PROTECCIÓN + I. N. G.</v>
          </cell>
          <cell r="BB1448" t="str">
            <v>001</v>
          </cell>
          <cell r="BC1448" t="str">
            <v>14-28</v>
          </cell>
          <cell r="BD1448" t="str">
            <v>ARL SURA</v>
          </cell>
          <cell r="BE1448" t="str">
            <v>001</v>
          </cell>
          <cell r="BF1448" t="str">
            <v>CCF04</v>
          </cell>
          <cell r="BG1448" t="str">
            <v>COMFAMA ANTIOQUIA</v>
          </cell>
          <cell r="BH1448" t="str">
            <v>C005</v>
          </cell>
          <cell r="BI1448" t="str">
            <v>CESANTÍAS PROTECCIÓN S. A.</v>
          </cell>
          <cell r="BJ1448" t="str">
            <v>2108901</v>
          </cell>
          <cell r="BK1448" t="str">
            <v>002</v>
          </cell>
          <cell r="BL1448" t="str">
            <v>Quincenales</v>
          </cell>
          <cell r="BM1448" t="str">
            <v>TABLA</v>
          </cell>
          <cell r="BO1448" t="str">
            <v>001</v>
          </cell>
          <cell r="BP1448" t="str">
            <v>Salario interno pesos</v>
          </cell>
          <cell r="BQ1448">
            <v>1750905</v>
          </cell>
          <cell r="BR1448" t="str">
            <v>000000000000002</v>
          </cell>
          <cell r="BS1448" t="str">
            <v>COMPAÑÍA DE ALIMENTOS COLOMBIANOS CALCO S.A</v>
          </cell>
          <cell r="BT1448" t="str">
            <v>000000000047443</v>
          </cell>
          <cell r="BU1448" t="str">
            <v>COCINA PRINCIPAL</v>
          </cell>
          <cell r="BV1448" t="str">
            <v>000000000047618</v>
          </cell>
          <cell r="BW1448" t="str">
            <v>AUXILIAR DE PRODUCCIÓN</v>
          </cell>
          <cell r="BX1448" t="str">
            <v>000000000066452</v>
          </cell>
          <cell r="BY1448" t="str">
            <v>AUXILIAR DE PRODUCCION</v>
          </cell>
          <cell r="BZ1448" t="str">
            <v>mariamariamanu@hotmail.com</v>
          </cell>
          <cell r="CA1448" t="str">
            <v>220 - JORNADA MENSUAL 220 HORAS</v>
          </cell>
          <cell r="CB1448" t="str">
            <v>Ley 50</v>
          </cell>
          <cell r="CC1448" t="str">
            <v>2 - Fijo</v>
          </cell>
          <cell r="CD1448" t="str">
            <v>APORTA</v>
          </cell>
          <cell r="CE1448" t="str">
            <v>APORTA</v>
          </cell>
          <cell r="CF1448" t="str">
            <v>APORTA</v>
          </cell>
          <cell r="CG1448">
            <v>1.044</v>
          </cell>
          <cell r="CH1448" t="str">
            <v>LA DIFERENCIA</v>
          </cell>
          <cell r="CI1448" t="str">
            <v>LA DIFERENCIA</v>
          </cell>
          <cell r="CJ1448" t="str">
            <v>LA DIFERENCIA</v>
          </cell>
          <cell r="CK1448" t="str">
            <v>Sueldo fijo</v>
          </cell>
          <cell r="CL1448" t="str">
            <v>Dependiente</v>
          </cell>
          <cell r="CM1448" t="str">
            <v>No aplica</v>
          </cell>
          <cell r="CN1448" t="str">
            <v>S</v>
          </cell>
          <cell r="CQ1448" t="str">
            <v>220</v>
          </cell>
          <cell r="CR1448" t="str">
            <v>Tiempo Completo 220</v>
          </cell>
          <cell r="CS1448" t="str">
            <v>31</v>
          </cell>
          <cell r="CT1448" t="str">
            <v>000000000047497</v>
          </cell>
          <cell r="CU1448" t="str">
            <v>PRODUCCIÓN</v>
          </cell>
          <cell r="CW1448" t="str">
            <v>000</v>
          </cell>
          <cell r="CX1448" t="str">
            <v>DIAZ VALENCIA MARIA ELENA</v>
          </cell>
        </row>
        <row r="1449">
          <cell r="A1449">
            <v>43869618</v>
          </cell>
          <cell r="B1449" t="str">
            <v>ROSA</v>
          </cell>
          <cell r="C1449" t="str">
            <v>MARIA</v>
          </cell>
          <cell r="D1449" t="str">
            <v>IBARGUEN</v>
          </cell>
          <cell r="E1449" t="str">
            <v>PALACIOS</v>
          </cell>
          <cell r="F1449">
            <v>28331</v>
          </cell>
          <cell r="G1449" t="str">
            <v>169 - COLOMBIA</v>
          </cell>
          <cell r="H1449" t="str">
            <v>27 - CHOCO</v>
          </cell>
          <cell r="I1449" t="str">
            <v>BOJAYA</v>
          </cell>
          <cell r="J1449" t="str">
            <v>CL 57 D 98 B 75 INT 9901</v>
          </cell>
          <cell r="K1449" t="str">
            <v>Olaya Herrera</v>
          </cell>
          <cell r="L1449" t="str">
            <v>3148334776</v>
          </cell>
          <cell r="M1449" t="str">
            <v>CO</v>
          </cell>
          <cell r="N1449" t="str">
            <v>BANCOLOMBIA</v>
          </cell>
          <cell r="O1449" t="str">
            <v>54239955129</v>
          </cell>
          <cell r="P1449" t="str">
            <v>AHORRO</v>
          </cell>
          <cell r="Q1449" t="str">
            <v>CÉDULA DE CIUDADANÍA</v>
          </cell>
          <cell r="R1449">
            <v>43869618</v>
          </cell>
          <cell r="S1449" t="str">
            <v>Envigado</v>
          </cell>
          <cell r="U1449" t="str">
            <v>05 - ANTIOQUIA</v>
          </cell>
          <cell r="V1449" t="str">
            <v>MEDELLIN</v>
          </cell>
          <cell r="W1449" t="str">
            <v>SOLTERO</v>
          </cell>
          <cell r="X1449" t="str">
            <v>0</v>
          </cell>
          <cell r="Z1449">
            <v>0</v>
          </cell>
          <cell r="AA1449" t="str">
            <v>0</v>
          </cell>
          <cell r="AB1449" t="str">
            <v>001</v>
          </cell>
          <cell r="AC1449" t="str">
            <v>PRIMARIA</v>
          </cell>
          <cell r="AD1449" t="str">
            <v>F</v>
          </cell>
          <cell r="AE1449" t="str">
            <v>002</v>
          </cell>
          <cell r="AF1449" t="str">
            <v>COMPAÑÍA DE ALIMENTOS COLOMBIANOS CALCO S.A</v>
          </cell>
          <cell r="AG1449" t="str">
            <v>73</v>
          </cell>
          <cell r="AH1449" t="str">
            <v>MANO DE OBRA INDIRECTA</v>
          </cell>
          <cell r="AI1449" t="str">
            <v>03010003</v>
          </cell>
          <cell r="AJ1449" t="str">
            <v>Cocina y Heladeria principal</v>
          </cell>
          <cell r="AK1449" t="str">
            <v>PPP-002</v>
          </cell>
          <cell r="AL1449" t="str">
            <v>PLANTA DE PRODUCCIÓN</v>
          </cell>
          <cell r="AM1449" t="str">
            <v>007</v>
          </cell>
          <cell r="AN1449" t="str">
            <v>Domingo</v>
          </cell>
          <cell r="AO1449" t="str">
            <v>000</v>
          </cell>
          <cell r="AP1449" t="str">
            <v>SIN DEFINIR</v>
          </cell>
          <cell r="AQ1449" t="str">
            <v>1</v>
          </cell>
          <cell r="AR1449">
            <v>45049</v>
          </cell>
          <cell r="AU1449" t="str">
            <v>A</v>
          </cell>
          <cell r="AW1449" t="str">
            <v>EPS037</v>
          </cell>
          <cell r="AX1449" t="str">
            <v>NUEVA E.P.S.</v>
          </cell>
          <cell r="AY1449" t="str">
            <v>001</v>
          </cell>
          <cell r="AZ1449" t="str">
            <v>25-14</v>
          </cell>
          <cell r="BA1449" t="str">
            <v>COLPENSIONES</v>
          </cell>
          <cell r="BB1449" t="str">
            <v>001</v>
          </cell>
          <cell r="BC1449" t="str">
            <v>14-28</v>
          </cell>
          <cell r="BD1449" t="str">
            <v>ARL SURA</v>
          </cell>
          <cell r="BE1449" t="str">
            <v>001</v>
          </cell>
          <cell r="BF1449" t="str">
            <v>CCF04</v>
          </cell>
          <cell r="BG1449" t="str">
            <v>COMFAMA ANTIOQUIA</v>
          </cell>
          <cell r="BH1449" t="str">
            <v>C005</v>
          </cell>
          <cell r="BI1449" t="str">
            <v>CESANTÍAS PROTECCIÓN S. A.</v>
          </cell>
          <cell r="BJ1449" t="str">
            <v>2108901</v>
          </cell>
          <cell r="BK1449" t="str">
            <v>002</v>
          </cell>
          <cell r="BL1449" t="str">
            <v>Quincenales</v>
          </cell>
          <cell r="BM1449" t="str">
            <v>TABLA</v>
          </cell>
          <cell r="BO1449" t="str">
            <v>001</v>
          </cell>
          <cell r="BP1449" t="str">
            <v>Salario interno pesos</v>
          </cell>
          <cell r="BQ1449">
            <v>1750905</v>
          </cell>
          <cell r="BR1449" t="str">
            <v>000000000000002</v>
          </cell>
          <cell r="BS1449" t="str">
            <v>COMPAÑÍA DE ALIMENTOS COLOMBIANOS CALCO S.A</v>
          </cell>
          <cell r="BT1449" t="str">
            <v>000000000047443</v>
          </cell>
          <cell r="BU1449" t="str">
            <v>COCINA PRINCIPAL</v>
          </cell>
          <cell r="BV1449" t="str">
            <v>000000000047618</v>
          </cell>
          <cell r="BW1449" t="str">
            <v>AUXILIAR DE PRODUCCIÓN</v>
          </cell>
          <cell r="BX1449" t="str">
            <v>000000000048274</v>
          </cell>
          <cell r="BY1449" t="str">
            <v>AUXILIAR DE PRODUCCIÓN</v>
          </cell>
          <cell r="BZ1449" t="str">
            <v>ibarguenrosamaria@gmail.com</v>
          </cell>
          <cell r="CA1449" t="str">
            <v>220 - JORNADA MENSUAL 220 HORAS</v>
          </cell>
          <cell r="CB1449" t="str">
            <v>Ley 50</v>
          </cell>
          <cell r="CC1449" t="str">
            <v>1 - Indefinido</v>
          </cell>
          <cell r="CD1449" t="str">
            <v>APORTA</v>
          </cell>
          <cell r="CE1449" t="str">
            <v>APORTA</v>
          </cell>
          <cell r="CF1449" t="str">
            <v>APORTA</v>
          </cell>
          <cell r="CG1449">
            <v>1.044</v>
          </cell>
          <cell r="CH1449" t="str">
            <v>SIN AUXILIO</v>
          </cell>
          <cell r="CI1449" t="str">
            <v>SIN AUXILIO</v>
          </cell>
          <cell r="CJ1449" t="str">
            <v>SIN AUXILIO</v>
          </cell>
          <cell r="CK1449" t="str">
            <v>Sueldo fijo</v>
          </cell>
          <cell r="CL1449" t="str">
            <v>Dependiente</v>
          </cell>
          <cell r="CM1449" t="str">
            <v>No aplica</v>
          </cell>
          <cell r="CN1449" t="str">
            <v>S</v>
          </cell>
          <cell r="CQ1449" t="str">
            <v>220</v>
          </cell>
          <cell r="CR1449" t="str">
            <v>Tiempo Completo 220</v>
          </cell>
          <cell r="CS1449" t="str">
            <v>31</v>
          </cell>
          <cell r="CT1449" t="str">
            <v>000000000047497</v>
          </cell>
          <cell r="CU1449" t="str">
            <v>PRODUCCIÓN</v>
          </cell>
          <cell r="CW1449" t="str">
            <v>000</v>
          </cell>
          <cell r="CX1449" t="str">
            <v>IBARGUEN PALACIOS ROSA MARIA</v>
          </cell>
        </row>
        <row r="1450">
          <cell r="A1450">
            <v>43870978</v>
          </cell>
          <cell r="B1450" t="str">
            <v>SANDRA</v>
          </cell>
          <cell r="C1450" t="str">
            <v>MILENA</v>
          </cell>
          <cell r="D1450" t="str">
            <v>PUERTA</v>
          </cell>
          <cell r="E1450" t="str">
            <v>GUTIERREZ</v>
          </cell>
          <cell r="F1450">
            <v>29399</v>
          </cell>
          <cell r="G1450" t="str">
            <v>169 - COLOMBIA</v>
          </cell>
          <cell r="H1450" t="str">
            <v>05 - ANTIOQUIA</v>
          </cell>
          <cell r="I1450" t="str">
            <v>MEDELLIN</v>
          </cell>
          <cell r="J1450" t="str">
            <v>CR 55 AA 56 15 AP 208</v>
          </cell>
          <cell r="K1450" t="str">
            <v>El Tablazo</v>
          </cell>
          <cell r="L1450" t="str">
            <v>3046445295</v>
          </cell>
          <cell r="M1450" t="str">
            <v>CO</v>
          </cell>
          <cell r="N1450" t="str">
            <v>BANCOLOMBIA</v>
          </cell>
          <cell r="O1450" t="str">
            <v>25500002233</v>
          </cell>
          <cell r="P1450" t="str">
            <v>AHORRO</v>
          </cell>
          <cell r="Q1450" t="str">
            <v>CÉDULA DE CIUDADANÍA</v>
          </cell>
          <cell r="R1450">
            <v>43870978</v>
          </cell>
          <cell r="S1450" t="str">
            <v>Envigado</v>
          </cell>
          <cell r="U1450" t="str">
            <v>05 - ANTIOQUIA</v>
          </cell>
          <cell r="V1450" t="str">
            <v>ITAGUI</v>
          </cell>
          <cell r="W1450" t="str">
            <v>SOLTERO</v>
          </cell>
          <cell r="X1450" t="str">
            <v>0</v>
          </cell>
          <cell r="Z1450">
            <v>0</v>
          </cell>
          <cell r="AA1450" t="str">
            <v>0</v>
          </cell>
          <cell r="AB1450" t="str">
            <v>002</v>
          </cell>
          <cell r="AC1450" t="str">
            <v>BACHILLERATO</v>
          </cell>
          <cell r="AD1450" t="str">
            <v>F</v>
          </cell>
          <cell r="AE1450" t="str">
            <v>002</v>
          </cell>
          <cell r="AF1450" t="str">
            <v>COMPAÑÍA DE ALIMENTOS COLOMBIANOS CALCO S.A</v>
          </cell>
          <cell r="AG1450" t="str">
            <v>52</v>
          </cell>
          <cell r="AH1450" t="str">
            <v>VENTAS</v>
          </cell>
          <cell r="AI1450" t="str">
            <v>02008010</v>
          </cell>
          <cell r="AJ1450" t="str">
            <v>DOMICILIOS</v>
          </cell>
          <cell r="AK1450" t="str">
            <v>OPR-002</v>
          </cell>
          <cell r="AL1450" t="str">
            <v>OPERACIÓN</v>
          </cell>
          <cell r="AM1450" t="str">
            <v>007</v>
          </cell>
          <cell r="AN1450" t="str">
            <v>Domingo</v>
          </cell>
          <cell r="AO1450" t="str">
            <v>000</v>
          </cell>
          <cell r="AP1450" t="str">
            <v>SIN DEFINIR</v>
          </cell>
          <cell r="AQ1450" t="str">
            <v>1</v>
          </cell>
          <cell r="AR1450">
            <v>40295</v>
          </cell>
          <cell r="AU1450" t="str">
            <v>A</v>
          </cell>
          <cell r="AW1450" t="str">
            <v>EPS010</v>
          </cell>
          <cell r="AX1450" t="str">
            <v>EPS SURA (ANTES SUSALUD)</v>
          </cell>
          <cell r="AY1450" t="str">
            <v>001</v>
          </cell>
          <cell r="AZ1450" t="str">
            <v>230201</v>
          </cell>
          <cell r="BA1450" t="str">
            <v>PROTECCIÓN + I. N. G.</v>
          </cell>
          <cell r="BB1450" t="str">
            <v>001</v>
          </cell>
          <cell r="BC1450" t="str">
            <v>14-28</v>
          </cell>
          <cell r="BD1450" t="str">
            <v>ARL SURA</v>
          </cell>
          <cell r="BE1450" t="str">
            <v>001</v>
          </cell>
          <cell r="BF1450" t="str">
            <v>CCF04</v>
          </cell>
          <cell r="BG1450" t="str">
            <v>COMFAMA ANTIOQUIA</v>
          </cell>
          <cell r="BH1450" t="str">
            <v>C005</v>
          </cell>
          <cell r="BI1450" t="str">
            <v>CESANTÍAS PROTECCIÓN S. A.</v>
          </cell>
          <cell r="BJ1450" t="str">
            <v>3561101</v>
          </cell>
          <cell r="BK1450" t="str">
            <v>002</v>
          </cell>
          <cell r="BL1450" t="str">
            <v>Quincenales</v>
          </cell>
          <cell r="BM1450" t="str">
            <v>TABLA</v>
          </cell>
          <cell r="BO1450" t="str">
            <v>001</v>
          </cell>
          <cell r="BP1450" t="str">
            <v>Salario interno pesos</v>
          </cell>
          <cell r="BQ1450">
            <v>1750905</v>
          </cell>
          <cell r="BR1450" t="str">
            <v>000000000000002</v>
          </cell>
          <cell r="BS1450" t="str">
            <v>COMPAÑÍA DE ALIMENTOS COLOMBIANOS CALCO S.A</v>
          </cell>
          <cell r="BT1450" t="str">
            <v>000000000047470</v>
          </cell>
          <cell r="BU1450" t="str">
            <v>PUNTOS DE VENTA</v>
          </cell>
          <cell r="BV1450" t="str">
            <v>000000000047620</v>
          </cell>
          <cell r="BW1450" t="str">
            <v>AUXILIAR DE RESTAURANTE</v>
          </cell>
          <cell r="BX1450" t="str">
            <v>000000000048216</v>
          </cell>
          <cell r="BY1450" t="str">
            <v>AUXILIAR DE RESTAURANTE</v>
          </cell>
          <cell r="BZ1450" t="str">
            <v>sandrapuerta892@gmail.com</v>
          </cell>
          <cell r="CA1450" t="str">
            <v>220 - JORNADA MENSUAL 220 HORAS</v>
          </cell>
          <cell r="CB1450" t="str">
            <v>Ley 50</v>
          </cell>
          <cell r="CC1450" t="str">
            <v>1 - Indefinido</v>
          </cell>
          <cell r="CD1450" t="str">
            <v>APORTA</v>
          </cell>
          <cell r="CE1450" t="str">
            <v>APORTA</v>
          </cell>
          <cell r="CF1450" t="str">
            <v>APORTA</v>
          </cell>
          <cell r="CG1450">
            <v>2.4359999999999999</v>
          </cell>
          <cell r="CH1450" t="str">
            <v>SIN AUXILIO</v>
          </cell>
          <cell r="CI1450" t="str">
            <v>SIN AUXILIO</v>
          </cell>
          <cell r="CJ1450" t="str">
            <v>SIN AUXILIO</v>
          </cell>
          <cell r="CK1450" t="str">
            <v>Sueldo fijo</v>
          </cell>
          <cell r="CL1450" t="str">
            <v>Dependiente</v>
          </cell>
          <cell r="CM1450" t="str">
            <v>No aplica</v>
          </cell>
          <cell r="CN1450" t="str">
            <v>S</v>
          </cell>
          <cell r="CQ1450" t="str">
            <v>220</v>
          </cell>
          <cell r="CR1450" t="str">
            <v>Tiempo Completo 220</v>
          </cell>
          <cell r="CS1450" t="str">
            <v>31</v>
          </cell>
          <cell r="CT1450" t="str">
            <v>000000000047495</v>
          </cell>
          <cell r="CU1450" t="str">
            <v>OPERACIÓN</v>
          </cell>
          <cell r="CW1450" t="str">
            <v>000</v>
          </cell>
          <cell r="CX1450" t="str">
            <v>PUERTA GUTIERREZ SANDRA MILENA</v>
          </cell>
        </row>
        <row r="1451">
          <cell r="A1451">
            <v>43877044</v>
          </cell>
          <cell r="B1451" t="str">
            <v>LUZ</v>
          </cell>
          <cell r="C1451" t="str">
            <v>MARIBETH</v>
          </cell>
          <cell r="D1451" t="str">
            <v>IBARGUEN</v>
          </cell>
          <cell r="E1451" t="str">
            <v>ANDRADE</v>
          </cell>
          <cell r="F1451">
            <v>29692</v>
          </cell>
          <cell r="G1451" t="str">
            <v>169 - COLOMBIA</v>
          </cell>
          <cell r="H1451" t="str">
            <v>27 - CHOCO</v>
          </cell>
          <cell r="I1451" t="str">
            <v>ITSMINA</v>
          </cell>
          <cell r="J1451" t="str">
            <v>CR 36 15 C INT 221</v>
          </cell>
          <cell r="K1451" t="str">
            <v>20 DE JULIO</v>
          </cell>
          <cell r="L1451" t="str">
            <v>3113445059</v>
          </cell>
          <cell r="M1451" t="str">
            <v>CO</v>
          </cell>
          <cell r="N1451" t="str">
            <v>BANCOLOMBIA</v>
          </cell>
          <cell r="O1451" t="str">
            <v>27700002590</v>
          </cell>
          <cell r="P1451" t="str">
            <v>AHORRO</v>
          </cell>
          <cell r="Q1451" t="str">
            <v>CÉDULA DE CIUDADANÍA</v>
          </cell>
          <cell r="R1451">
            <v>43877044</v>
          </cell>
          <cell r="S1451" t="str">
            <v>Envigado</v>
          </cell>
          <cell r="U1451" t="str">
            <v>05 - ANTIOQUIA</v>
          </cell>
          <cell r="V1451" t="str">
            <v>MEDELLIN</v>
          </cell>
          <cell r="W1451" t="str">
            <v>SOLTERO</v>
          </cell>
          <cell r="X1451" t="str">
            <v>0</v>
          </cell>
          <cell r="Z1451">
            <v>0</v>
          </cell>
          <cell r="AA1451" t="str">
            <v>0</v>
          </cell>
          <cell r="AB1451" t="str">
            <v>001</v>
          </cell>
          <cell r="AC1451" t="str">
            <v>PRIMARIA</v>
          </cell>
          <cell r="AD1451" t="str">
            <v>F</v>
          </cell>
          <cell r="AE1451" t="str">
            <v>002</v>
          </cell>
          <cell r="AF1451" t="str">
            <v>COMPAÑÍA DE ALIMENTOS COLOMBIANOS CALCO S.A</v>
          </cell>
          <cell r="AG1451" t="str">
            <v>52</v>
          </cell>
          <cell r="AH1451" t="str">
            <v>VENTAS</v>
          </cell>
          <cell r="AI1451" t="str">
            <v>02008003</v>
          </cell>
          <cell r="AJ1451" t="str">
            <v>Puntos de Venta</v>
          </cell>
          <cell r="AK1451" t="str">
            <v>R20-002</v>
          </cell>
          <cell r="AL1451" t="str">
            <v>VIVA ENVIGADO</v>
          </cell>
          <cell r="AM1451" t="str">
            <v>007</v>
          </cell>
          <cell r="AN1451" t="str">
            <v>Domingo</v>
          </cell>
          <cell r="AO1451" t="str">
            <v>000</v>
          </cell>
          <cell r="AP1451" t="str">
            <v>SIN DEFINIR</v>
          </cell>
          <cell r="AQ1451" t="str">
            <v>2</v>
          </cell>
          <cell r="AR1451">
            <v>45357</v>
          </cell>
          <cell r="AU1451" t="str">
            <v>A</v>
          </cell>
          <cell r="AW1451" t="str">
            <v>EPS010</v>
          </cell>
          <cell r="AX1451" t="str">
            <v>EPS SURA (ANTES SUSALUD)</v>
          </cell>
          <cell r="AY1451" t="str">
            <v>001</v>
          </cell>
          <cell r="AZ1451" t="str">
            <v>25-14</v>
          </cell>
          <cell r="BA1451" t="str">
            <v>COLPENSIONES</v>
          </cell>
          <cell r="BB1451" t="str">
            <v>001</v>
          </cell>
          <cell r="BC1451" t="str">
            <v>14-28</v>
          </cell>
          <cell r="BD1451" t="str">
            <v>ARL SURA</v>
          </cell>
          <cell r="BE1451" t="str">
            <v>001</v>
          </cell>
          <cell r="BF1451" t="str">
            <v>CCF04</v>
          </cell>
          <cell r="BG1451" t="str">
            <v>COMFAMA ANTIOQUIA</v>
          </cell>
          <cell r="BH1451" t="str">
            <v>C005</v>
          </cell>
          <cell r="BI1451" t="str">
            <v>CESANTÍAS PROTECCIÓN S. A.</v>
          </cell>
          <cell r="BJ1451" t="str">
            <v>3561101</v>
          </cell>
          <cell r="BK1451" t="str">
            <v>002</v>
          </cell>
          <cell r="BL1451" t="str">
            <v>Quincenales</v>
          </cell>
          <cell r="BM1451" t="str">
            <v>TABLA</v>
          </cell>
          <cell r="BO1451" t="str">
            <v>001</v>
          </cell>
          <cell r="BP1451" t="str">
            <v>Salario interno pesos</v>
          </cell>
          <cell r="BQ1451">
            <v>1750905</v>
          </cell>
          <cell r="BR1451" t="str">
            <v>000000000000002</v>
          </cell>
          <cell r="BS1451" t="str">
            <v>COMPAÑÍA DE ALIMENTOS COLOMBIANOS CALCO S.A</v>
          </cell>
          <cell r="BT1451" t="str">
            <v>000000000047470</v>
          </cell>
          <cell r="BU1451" t="str">
            <v>PUNTOS DE VENTA</v>
          </cell>
          <cell r="BV1451" t="str">
            <v>000000000047620</v>
          </cell>
          <cell r="BW1451" t="str">
            <v>AUXILIAR DE RESTAURANTE</v>
          </cell>
          <cell r="BX1451" t="str">
            <v>000000000049253</v>
          </cell>
          <cell r="BY1451" t="str">
            <v>AUXILIAR DE RESTAURANTE</v>
          </cell>
          <cell r="BZ1451" t="str">
            <v>ibaguuenluz@gmail.com</v>
          </cell>
          <cell r="CA1451" t="str">
            <v>220 - JORNADA MENSUAL 220 HORAS</v>
          </cell>
          <cell r="CB1451" t="str">
            <v>Ley 50</v>
          </cell>
          <cell r="CC1451" t="str">
            <v>1 - Indefinido</v>
          </cell>
          <cell r="CD1451" t="str">
            <v>APORTA</v>
          </cell>
          <cell r="CE1451" t="str">
            <v>APORTA</v>
          </cell>
          <cell r="CF1451" t="str">
            <v>APORTA</v>
          </cell>
          <cell r="CG1451">
            <v>2.4359999999999999</v>
          </cell>
          <cell r="CH1451" t="str">
            <v>SIN AUXILIO</v>
          </cell>
          <cell r="CI1451" t="str">
            <v>SIN AUXILIO</v>
          </cell>
          <cell r="CJ1451" t="str">
            <v>SIN AUXILIO</v>
          </cell>
          <cell r="CK1451" t="str">
            <v>Sueldo fijo</v>
          </cell>
          <cell r="CL1451" t="str">
            <v>Dependiente</v>
          </cell>
          <cell r="CM1451" t="str">
            <v>No aplica</v>
          </cell>
          <cell r="CN1451" t="str">
            <v>S</v>
          </cell>
          <cell r="CQ1451" t="str">
            <v>220</v>
          </cell>
          <cell r="CR1451" t="str">
            <v>Tiempo Completo 220</v>
          </cell>
          <cell r="CS1451" t="str">
            <v>31</v>
          </cell>
          <cell r="CT1451" t="str">
            <v>000000000047518</v>
          </cell>
          <cell r="CU1451" t="str">
            <v>ARKADIA</v>
          </cell>
          <cell r="CW1451" t="str">
            <v>000</v>
          </cell>
          <cell r="CX1451" t="str">
            <v>IBARGUEN ANDRADE LUZ MARIBETH</v>
          </cell>
        </row>
        <row r="1452">
          <cell r="A1452">
            <v>43877468</v>
          </cell>
          <cell r="B1452" t="str">
            <v>LILIANA</v>
          </cell>
          <cell r="C1452" t="str">
            <v>ANDREA</v>
          </cell>
          <cell r="D1452" t="str">
            <v>CANOLA</v>
          </cell>
          <cell r="E1452" t="str">
            <v>ROJAS</v>
          </cell>
          <cell r="F1452">
            <v>29896</v>
          </cell>
          <cell r="G1452" t="str">
            <v>169 - COLOMBIA</v>
          </cell>
          <cell r="H1452" t="str">
            <v>05 - ANTIOQUIA</v>
          </cell>
          <cell r="I1452" t="str">
            <v>VENECIA</v>
          </cell>
          <cell r="J1452" t="str">
            <v>DG 67 46 A 37</v>
          </cell>
          <cell r="K1452" t="str">
            <v>Niquia</v>
          </cell>
          <cell r="L1452" t="str">
            <v>3104013255</v>
          </cell>
          <cell r="M1452" t="str">
            <v>CO</v>
          </cell>
          <cell r="N1452" t="str">
            <v>BANCOLOMBIA</v>
          </cell>
          <cell r="O1452" t="str">
            <v>25300004202</v>
          </cell>
          <cell r="P1452" t="str">
            <v>AHORRO</v>
          </cell>
          <cell r="Q1452" t="str">
            <v>CÉDULA DE CIUDADANÍA</v>
          </cell>
          <cell r="R1452">
            <v>43877468</v>
          </cell>
          <cell r="S1452" t="str">
            <v>Envigado</v>
          </cell>
          <cell r="U1452" t="str">
            <v>05 - ANTIOQUIA</v>
          </cell>
          <cell r="V1452" t="str">
            <v>BELLO</v>
          </cell>
          <cell r="W1452" t="str">
            <v>SOLTERO</v>
          </cell>
          <cell r="X1452" t="str">
            <v>0</v>
          </cell>
          <cell r="Z1452">
            <v>0</v>
          </cell>
          <cell r="AA1452" t="str">
            <v>0</v>
          </cell>
          <cell r="AB1452" t="str">
            <v>002</v>
          </cell>
          <cell r="AC1452" t="str">
            <v>BACHILLERATO</v>
          </cell>
          <cell r="AD1452" t="str">
            <v>F</v>
          </cell>
          <cell r="AE1452" t="str">
            <v>002</v>
          </cell>
          <cell r="AF1452" t="str">
            <v>COMPAÑÍA DE ALIMENTOS COLOMBIANOS CALCO S.A</v>
          </cell>
          <cell r="AG1452" t="str">
            <v>52</v>
          </cell>
          <cell r="AH1452" t="str">
            <v>VENTAS</v>
          </cell>
          <cell r="AI1452" t="str">
            <v>02008004</v>
          </cell>
          <cell r="AJ1452" t="str">
            <v>Personal Volante Puntos de Venta</v>
          </cell>
          <cell r="AK1452" t="str">
            <v>OPR-002</v>
          </cell>
          <cell r="AL1452" t="str">
            <v>OPERACIÓN</v>
          </cell>
          <cell r="AM1452" t="str">
            <v>007</v>
          </cell>
          <cell r="AN1452" t="str">
            <v>Domingo</v>
          </cell>
          <cell r="AO1452" t="str">
            <v>000</v>
          </cell>
          <cell r="AP1452" t="str">
            <v>SIN DEFINIR</v>
          </cell>
          <cell r="AQ1452" t="str">
            <v>1</v>
          </cell>
          <cell r="AR1452">
            <v>42264</v>
          </cell>
          <cell r="AU1452" t="str">
            <v>A</v>
          </cell>
          <cell r="AW1452" t="str">
            <v>EPS010</v>
          </cell>
          <cell r="AX1452" t="str">
            <v>EPS SURA (ANTES SUSALUD)</v>
          </cell>
          <cell r="AY1452" t="str">
            <v>001</v>
          </cell>
          <cell r="AZ1452" t="str">
            <v>230201</v>
          </cell>
          <cell r="BA1452" t="str">
            <v>PROTECCIÓN + I. N. G.</v>
          </cell>
          <cell r="BB1452" t="str">
            <v>001</v>
          </cell>
          <cell r="BC1452" t="str">
            <v>14-28</v>
          </cell>
          <cell r="BD1452" t="str">
            <v>ARL SURA</v>
          </cell>
          <cell r="BE1452" t="str">
            <v>001</v>
          </cell>
          <cell r="BF1452" t="str">
            <v>CCF04</v>
          </cell>
          <cell r="BG1452" t="str">
            <v>COMFAMA ANTIOQUIA</v>
          </cell>
          <cell r="BH1452" t="str">
            <v>C005</v>
          </cell>
          <cell r="BI1452" t="str">
            <v>CESANTÍAS PROTECCIÓN S. A.</v>
          </cell>
          <cell r="BJ1452" t="str">
            <v>3561101</v>
          </cell>
          <cell r="BK1452" t="str">
            <v>002</v>
          </cell>
          <cell r="BL1452" t="str">
            <v>Quincenales</v>
          </cell>
          <cell r="BM1452" t="str">
            <v>TABLA</v>
          </cell>
          <cell r="BO1452" t="str">
            <v>001</v>
          </cell>
          <cell r="BP1452" t="str">
            <v>Salario interno pesos</v>
          </cell>
          <cell r="BQ1452">
            <v>3736000</v>
          </cell>
          <cell r="BR1452" t="str">
            <v>000000000000002</v>
          </cell>
          <cell r="BS1452" t="str">
            <v>COMPAÑÍA DE ALIMENTOS COLOMBIANOS CALCO S.A</v>
          </cell>
          <cell r="BT1452" t="str">
            <v>000000000047470</v>
          </cell>
          <cell r="BU1452" t="str">
            <v>PUNTOS DE VENTA</v>
          </cell>
          <cell r="BV1452" t="str">
            <v>000000000047526</v>
          </cell>
          <cell r="BW1452" t="str">
            <v>ADMINISTRADORA PUNTO DE VENTA</v>
          </cell>
          <cell r="BX1452" t="str">
            <v>000000000048169</v>
          </cell>
          <cell r="BY1452" t="str">
            <v>ADMINISTRADORA PUNTO DE VENTA</v>
          </cell>
          <cell r="BZ1452" t="str">
            <v>lilianaandreacanolarojas@gmail.com</v>
          </cell>
          <cell r="CA1452" t="str">
            <v>220 - JORNADA MENSUAL 220 HORAS</v>
          </cell>
          <cell r="CB1452" t="str">
            <v>Ley 50</v>
          </cell>
          <cell r="CC1452" t="str">
            <v>1 - Indefinido</v>
          </cell>
          <cell r="CD1452" t="str">
            <v>APORTA</v>
          </cell>
          <cell r="CE1452" t="str">
            <v>APORTA</v>
          </cell>
          <cell r="CF1452" t="str">
            <v>APORTA</v>
          </cell>
          <cell r="CG1452">
            <v>2.4359999999999999</v>
          </cell>
          <cell r="CH1452" t="str">
            <v>SIN AUXILIO</v>
          </cell>
          <cell r="CI1452" t="str">
            <v>SIN AUXILIO</v>
          </cell>
          <cell r="CJ1452" t="str">
            <v>SIN AUXILIO</v>
          </cell>
          <cell r="CK1452" t="str">
            <v>Sueldo fijo</v>
          </cell>
          <cell r="CL1452" t="str">
            <v>Dependiente</v>
          </cell>
          <cell r="CM1452" t="str">
            <v>No aplica</v>
          </cell>
          <cell r="CN1452" t="str">
            <v>N</v>
          </cell>
          <cell r="CQ1452" t="str">
            <v>220</v>
          </cell>
          <cell r="CR1452" t="str">
            <v>Tiempo Completo 220</v>
          </cell>
          <cell r="CS1452" t="str">
            <v>31</v>
          </cell>
          <cell r="CT1452" t="str">
            <v>000000000047495</v>
          </cell>
          <cell r="CU1452" t="str">
            <v>OPERACIÓN</v>
          </cell>
          <cell r="CW1452" t="str">
            <v>000</v>
          </cell>
          <cell r="CX1452" t="str">
            <v>CANOLA ROJAS LILIANA ANDREA</v>
          </cell>
        </row>
        <row r="1453">
          <cell r="A1453">
            <v>43898368</v>
          </cell>
          <cell r="B1453" t="str">
            <v>ANA</v>
          </cell>
          <cell r="C1453" t="str">
            <v>LUZ</v>
          </cell>
          <cell r="D1453" t="str">
            <v>ROMERO</v>
          </cell>
          <cell r="E1453" t="str">
            <v>SUAREZ</v>
          </cell>
          <cell r="F1453">
            <v>30583</v>
          </cell>
          <cell r="G1453" t="str">
            <v>169 - COLOMBIA</v>
          </cell>
          <cell r="H1453" t="str">
            <v>05 - ANTIOQUIA</v>
          </cell>
          <cell r="I1453" t="str">
            <v>EL BAGRE</v>
          </cell>
          <cell r="J1453" t="str">
            <v>CL 99 52 95</v>
          </cell>
          <cell r="K1453" t="str">
            <v>Tricentenario</v>
          </cell>
          <cell r="L1453" t="str">
            <v>3103823796</v>
          </cell>
          <cell r="M1453" t="str">
            <v>CO</v>
          </cell>
          <cell r="N1453" t="str">
            <v>BANCOLOMBIA</v>
          </cell>
          <cell r="O1453" t="str">
            <v>26700000154</v>
          </cell>
          <cell r="P1453" t="str">
            <v>AHORRO</v>
          </cell>
          <cell r="Q1453" t="str">
            <v>CÉDULA DE CIUDADANÍA</v>
          </cell>
          <cell r="R1453">
            <v>43898368</v>
          </cell>
          <cell r="S1453" t="str">
            <v>El Bagre</v>
          </cell>
          <cell r="U1453" t="str">
            <v>05 - ANTIOQUIA</v>
          </cell>
          <cell r="V1453" t="str">
            <v>MEDELLIN</v>
          </cell>
          <cell r="W1453" t="str">
            <v>SOLTERO</v>
          </cell>
          <cell r="X1453" t="str">
            <v>0</v>
          </cell>
          <cell r="Z1453">
            <v>0</v>
          </cell>
          <cell r="AA1453" t="str">
            <v>0</v>
          </cell>
          <cell r="AB1453" t="str">
            <v>004</v>
          </cell>
          <cell r="AC1453" t="str">
            <v>TECNOLÓGICO</v>
          </cell>
          <cell r="AD1453" t="str">
            <v>F</v>
          </cell>
          <cell r="AE1453" t="str">
            <v>002</v>
          </cell>
          <cell r="AF1453" t="str">
            <v>COMPAÑÍA DE ALIMENTOS COLOMBIANOS CALCO S.A</v>
          </cell>
          <cell r="AG1453" t="str">
            <v>52</v>
          </cell>
          <cell r="AH1453" t="str">
            <v>VENTAS</v>
          </cell>
          <cell r="AI1453" t="str">
            <v>02008003</v>
          </cell>
          <cell r="AJ1453" t="str">
            <v>Puntos de Venta</v>
          </cell>
          <cell r="AK1453" t="str">
            <v>R23-002</v>
          </cell>
          <cell r="AL1453" t="str">
            <v>PLAZA FABRICATO</v>
          </cell>
          <cell r="AM1453" t="str">
            <v>007</v>
          </cell>
          <cell r="AN1453" t="str">
            <v>Domingo</v>
          </cell>
          <cell r="AO1453" t="str">
            <v>000</v>
          </cell>
          <cell r="AP1453" t="str">
            <v>SIN DEFINIR</v>
          </cell>
          <cell r="AQ1453" t="str">
            <v>1</v>
          </cell>
          <cell r="AR1453">
            <v>44391</v>
          </cell>
          <cell r="AU1453" t="str">
            <v>A</v>
          </cell>
          <cell r="AW1453" t="str">
            <v>EPS010</v>
          </cell>
          <cell r="AX1453" t="str">
            <v>EPS SURA (ANTES SUSALUD)</v>
          </cell>
          <cell r="AY1453" t="str">
            <v>001</v>
          </cell>
          <cell r="AZ1453" t="str">
            <v>230201</v>
          </cell>
          <cell r="BA1453" t="str">
            <v>PROTECCIÓN + I. N. G.</v>
          </cell>
          <cell r="BB1453" t="str">
            <v>001</v>
          </cell>
          <cell r="BC1453" t="str">
            <v>14-28</v>
          </cell>
          <cell r="BD1453" t="str">
            <v>ARL SURA</v>
          </cell>
          <cell r="BE1453" t="str">
            <v>001</v>
          </cell>
          <cell r="BF1453" t="str">
            <v>CCF04</v>
          </cell>
          <cell r="BG1453" t="str">
            <v>COMFAMA ANTIOQUIA</v>
          </cell>
          <cell r="BH1453" t="str">
            <v>C005</v>
          </cell>
          <cell r="BI1453" t="str">
            <v>CESANTÍAS PROTECCIÓN S. A.</v>
          </cell>
          <cell r="BJ1453" t="str">
            <v>3561101</v>
          </cell>
          <cell r="BK1453" t="str">
            <v>002</v>
          </cell>
          <cell r="BL1453" t="str">
            <v>Quincenales</v>
          </cell>
          <cell r="BM1453" t="str">
            <v>TABLA</v>
          </cell>
          <cell r="BO1453" t="str">
            <v>001</v>
          </cell>
          <cell r="BP1453" t="str">
            <v>Salario interno pesos</v>
          </cell>
          <cell r="BQ1453">
            <v>1750905</v>
          </cell>
          <cell r="BR1453" t="str">
            <v>000000000000002</v>
          </cell>
          <cell r="BS1453" t="str">
            <v>COMPAÑÍA DE ALIMENTOS COLOMBIANOS CALCO S.A</v>
          </cell>
          <cell r="BT1453" t="str">
            <v>000000000047470</v>
          </cell>
          <cell r="BU1453" t="str">
            <v>PUNTOS DE VENTA</v>
          </cell>
          <cell r="BV1453" t="str">
            <v>000000000047620</v>
          </cell>
          <cell r="BW1453" t="str">
            <v>AUXILIAR DE RESTAURANTE</v>
          </cell>
          <cell r="BX1453" t="str">
            <v>000000000049358</v>
          </cell>
          <cell r="BY1453" t="str">
            <v>AUXILIAR DE RESTAURANTE</v>
          </cell>
          <cell r="BZ1453" t="str">
            <v>analuzromero43@gmail.com</v>
          </cell>
          <cell r="CA1453" t="str">
            <v>220 - JORNADA MENSUAL 220 HORAS</v>
          </cell>
          <cell r="CB1453" t="str">
            <v>Ley 50</v>
          </cell>
          <cell r="CC1453" t="str">
            <v>1 - Indefinido</v>
          </cell>
          <cell r="CD1453" t="str">
            <v>APORTA</v>
          </cell>
          <cell r="CE1453" t="str">
            <v>APORTA</v>
          </cell>
          <cell r="CF1453" t="str">
            <v>APORTA</v>
          </cell>
          <cell r="CG1453">
            <v>2.4359999999999999</v>
          </cell>
          <cell r="CH1453" t="str">
            <v>SIN AUXILIO</v>
          </cell>
          <cell r="CI1453" t="str">
            <v>SIN AUXILIO</v>
          </cell>
          <cell r="CJ1453" t="str">
            <v>SIN AUXILIO</v>
          </cell>
          <cell r="CK1453" t="str">
            <v>Sueldo fijo</v>
          </cell>
          <cell r="CL1453" t="str">
            <v>Dependiente</v>
          </cell>
          <cell r="CM1453" t="str">
            <v>No aplica</v>
          </cell>
          <cell r="CN1453" t="str">
            <v>S</v>
          </cell>
          <cell r="CQ1453" t="str">
            <v>220</v>
          </cell>
          <cell r="CR1453" t="str">
            <v>Tiempo Completo 220</v>
          </cell>
          <cell r="CS1453" t="str">
            <v>31</v>
          </cell>
          <cell r="CT1453" t="str">
            <v>000000000047520</v>
          </cell>
          <cell r="CU1453" t="str">
            <v>PLAZA FABRICATO</v>
          </cell>
          <cell r="CW1453" t="str">
            <v>000</v>
          </cell>
          <cell r="CX1453" t="str">
            <v>ROMERO SUAREZ ANA LUZ</v>
          </cell>
        </row>
        <row r="1454">
          <cell r="A1454">
            <v>43901575</v>
          </cell>
          <cell r="B1454" t="str">
            <v>MARIBEL</v>
          </cell>
          <cell r="D1454" t="str">
            <v>GOMEZ</v>
          </cell>
          <cell r="E1454" t="str">
            <v>GOMEZ</v>
          </cell>
          <cell r="F1454">
            <v>29637</v>
          </cell>
          <cell r="G1454" t="str">
            <v>169 - COLOMBIA</v>
          </cell>
          <cell r="H1454" t="str">
            <v>05 - ANTIOQUIA</v>
          </cell>
          <cell r="I1454" t="str">
            <v>MEDELLIN</v>
          </cell>
          <cell r="J1454" t="str">
            <v>CR 49 A 67 66</v>
          </cell>
          <cell r="K1454" t="str">
            <v>Mirador</v>
          </cell>
          <cell r="L1454" t="str">
            <v>3113118056</v>
          </cell>
          <cell r="M1454" t="str">
            <v>CO</v>
          </cell>
          <cell r="N1454" t="str">
            <v>BANCOLOMBIA</v>
          </cell>
          <cell r="O1454" t="str">
            <v>26700000499</v>
          </cell>
          <cell r="P1454" t="str">
            <v>AHORRO</v>
          </cell>
          <cell r="Q1454" t="str">
            <v>CÉDULA DE CIUDADANÍA</v>
          </cell>
          <cell r="R1454">
            <v>43901575</v>
          </cell>
          <cell r="S1454" t="str">
            <v>Bello</v>
          </cell>
          <cell r="U1454" t="str">
            <v>05 - ANTIOQUIA</v>
          </cell>
          <cell r="V1454" t="str">
            <v>BELLO</v>
          </cell>
          <cell r="W1454" t="str">
            <v>SOLTERO</v>
          </cell>
          <cell r="X1454" t="str">
            <v>0</v>
          </cell>
          <cell r="Z1454">
            <v>0</v>
          </cell>
          <cell r="AA1454" t="str">
            <v>0</v>
          </cell>
          <cell r="AB1454" t="str">
            <v>002</v>
          </cell>
          <cell r="AC1454" t="str">
            <v>BACHILLERATO</v>
          </cell>
          <cell r="AD1454" t="str">
            <v>F</v>
          </cell>
          <cell r="AE1454" t="str">
            <v>002</v>
          </cell>
          <cell r="AF1454" t="str">
            <v>COMPAÑÍA DE ALIMENTOS COLOMBIANOS CALCO S.A</v>
          </cell>
          <cell r="AG1454" t="str">
            <v>52</v>
          </cell>
          <cell r="AH1454" t="str">
            <v>VENTAS</v>
          </cell>
          <cell r="AI1454" t="str">
            <v>02008003</v>
          </cell>
          <cell r="AJ1454" t="str">
            <v>Puntos de Venta</v>
          </cell>
          <cell r="AK1454" t="str">
            <v>R03-002</v>
          </cell>
          <cell r="AL1454" t="str">
            <v>CAMPESTRE</v>
          </cell>
          <cell r="AM1454" t="str">
            <v>007</v>
          </cell>
          <cell r="AN1454" t="str">
            <v>Domingo</v>
          </cell>
          <cell r="AO1454" t="str">
            <v>000</v>
          </cell>
          <cell r="AP1454" t="str">
            <v>SIN DEFINIR</v>
          </cell>
          <cell r="AQ1454" t="str">
            <v>1</v>
          </cell>
          <cell r="AR1454">
            <v>43705</v>
          </cell>
          <cell r="AU1454" t="str">
            <v>A</v>
          </cell>
          <cell r="AW1454" t="str">
            <v>EPS002</v>
          </cell>
          <cell r="AX1454" t="str">
            <v>SALUD TOTAL</v>
          </cell>
          <cell r="AY1454" t="str">
            <v>001</v>
          </cell>
          <cell r="AZ1454" t="str">
            <v>230201</v>
          </cell>
          <cell r="BA1454" t="str">
            <v>PROTECCIÓN + I. N. G.</v>
          </cell>
          <cell r="BB1454" t="str">
            <v>001</v>
          </cell>
          <cell r="BC1454" t="str">
            <v>14-28</v>
          </cell>
          <cell r="BD1454" t="str">
            <v>ARL SURA</v>
          </cell>
          <cell r="BE1454" t="str">
            <v>001</v>
          </cell>
          <cell r="BF1454" t="str">
            <v>CCF04</v>
          </cell>
          <cell r="BG1454" t="str">
            <v>COMFAMA ANTIOQUIA</v>
          </cell>
          <cell r="BH1454" t="str">
            <v>C005</v>
          </cell>
          <cell r="BI1454" t="str">
            <v>CESANTÍAS PROTECCIÓN S. A.</v>
          </cell>
          <cell r="BJ1454" t="str">
            <v>3561101</v>
          </cell>
          <cell r="BK1454" t="str">
            <v>002</v>
          </cell>
          <cell r="BL1454" t="str">
            <v>Quincenales</v>
          </cell>
          <cell r="BM1454" t="str">
            <v>TABLA</v>
          </cell>
          <cell r="BO1454" t="str">
            <v>001</v>
          </cell>
          <cell r="BP1454" t="str">
            <v>Salario interno pesos</v>
          </cell>
          <cell r="BQ1454">
            <v>1750905</v>
          </cell>
          <cell r="BR1454" t="str">
            <v>000000000000002</v>
          </cell>
          <cell r="BS1454" t="str">
            <v>COMPAÑÍA DE ALIMENTOS COLOMBIANOS CALCO S.A</v>
          </cell>
          <cell r="BT1454" t="str">
            <v>000000000047470</v>
          </cell>
          <cell r="BU1454" t="str">
            <v>PUNTOS DE VENTA</v>
          </cell>
          <cell r="BV1454" t="str">
            <v>000000000047620</v>
          </cell>
          <cell r="BW1454" t="str">
            <v>AUXILIAR DE RESTAURANTE</v>
          </cell>
          <cell r="BX1454" t="str">
            <v>000000000048420</v>
          </cell>
          <cell r="BY1454" t="str">
            <v>AUXILIAR DE RESTAURANTE</v>
          </cell>
          <cell r="BZ1454" t="str">
            <v>manuelamariana746@gmail.com</v>
          </cell>
          <cell r="CA1454" t="str">
            <v>220 - JORNADA MENSUAL 220 HORAS</v>
          </cell>
          <cell r="CB1454" t="str">
            <v>Ley 50</v>
          </cell>
          <cell r="CC1454" t="str">
            <v>1 - Indefinido</v>
          </cell>
          <cell r="CD1454" t="str">
            <v>APORTA</v>
          </cell>
          <cell r="CE1454" t="str">
            <v>APORTA</v>
          </cell>
          <cell r="CF1454" t="str">
            <v>APORTA</v>
          </cell>
          <cell r="CG1454">
            <v>2.4359999999999999</v>
          </cell>
          <cell r="CH1454" t="str">
            <v>SIN AUXILIO</v>
          </cell>
          <cell r="CI1454" t="str">
            <v>SIN AUXILIO</v>
          </cell>
          <cell r="CJ1454" t="str">
            <v>SIN AUXILIO</v>
          </cell>
          <cell r="CK1454" t="str">
            <v>Sueldo fijo</v>
          </cell>
          <cell r="CL1454" t="str">
            <v>Dependiente</v>
          </cell>
          <cell r="CM1454" t="str">
            <v>No aplica</v>
          </cell>
          <cell r="CN1454" t="str">
            <v>S</v>
          </cell>
          <cell r="CQ1454" t="str">
            <v>220</v>
          </cell>
          <cell r="CR1454" t="str">
            <v>Tiempo Completo 220</v>
          </cell>
          <cell r="CS1454" t="str">
            <v>31</v>
          </cell>
          <cell r="CT1454" t="str">
            <v>000000000047500</v>
          </cell>
          <cell r="CU1454" t="str">
            <v>CAMPESTRE</v>
          </cell>
          <cell r="CW1454" t="str">
            <v>000</v>
          </cell>
          <cell r="CX1454" t="str">
            <v xml:space="preserve">GOMEZ GOMEZ MARIBEL </v>
          </cell>
        </row>
        <row r="1455">
          <cell r="A1455">
            <v>43901694</v>
          </cell>
          <cell r="B1455" t="str">
            <v>MARY</v>
          </cell>
          <cell r="C1455" t="str">
            <v>LUZ</v>
          </cell>
          <cell r="D1455" t="str">
            <v>MARIN</v>
          </cell>
          <cell r="E1455" t="str">
            <v>DURAN</v>
          </cell>
          <cell r="F1455">
            <v>29717</v>
          </cell>
          <cell r="G1455" t="str">
            <v>169 - COLOMBIA</v>
          </cell>
          <cell r="H1455" t="str">
            <v>05 - ANTIOQUIA</v>
          </cell>
          <cell r="I1455" t="str">
            <v>MEDELLIN</v>
          </cell>
          <cell r="J1455" t="str">
            <v>CL 103 42 C 14 B</v>
          </cell>
          <cell r="K1455" t="str">
            <v>Santa Cruz</v>
          </cell>
          <cell r="L1455" t="str">
            <v>3106154455</v>
          </cell>
          <cell r="M1455" t="str">
            <v>CO</v>
          </cell>
          <cell r="N1455" t="str">
            <v>BANCOLOMBIA</v>
          </cell>
          <cell r="O1455" t="str">
            <v>91285471121</v>
          </cell>
          <cell r="P1455" t="str">
            <v>AHORRO</v>
          </cell>
          <cell r="Q1455" t="str">
            <v>CÉDULA DE CIUDADANÍA</v>
          </cell>
          <cell r="R1455">
            <v>43901694</v>
          </cell>
          <cell r="S1455" t="str">
            <v>Bello</v>
          </cell>
          <cell r="U1455" t="str">
            <v>05 - ANTIOQUIA</v>
          </cell>
          <cell r="V1455" t="str">
            <v>MEDELLIN</v>
          </cell>
          <cell r="W1455" t="str">
            <v>SOLTERO</v>
          </cell>
          <cell r="X1455" t="str">
            <v>0</v>
          </cell>
          <cell r="Z1455">
            <v>0</v>
          </cell>
          <cell r="AA1455" t="str">
            <v>0</v>
          </cell>
          <cell r="AB1455" t="str">
            <v>002</v>
          </cell>
          <cell r="AC1455" t="str">
            <v>BACHILLERATO</v>
          </cell>
          <cell r="AD1455" t="str">
            <v>F</v>
          </cell>
          <cell r="AE1455" t="str">
            <v>002</v>
          </cell>
          <cell r="AF1455" t="str">
            <v>COMPAÑÍA DE ALIMENTOS COLOMBIANOS CALCO S.A</v>
          </cell>
          <cell r="AG1455" t="str">
            <v>52</v>
          </cell>
          <cell r="AH1455" t="str">
            <v>VENTAS</v>
          </cell>
          <cell r="AI1455" t="str">
            <v>02008003</v>
          </cell>
          <cell r="AJ1455" t="str">
            <v>Puntos de Venta</v>
          </cell>
          <cell r="AK1455" t="str">
            <v>R22-002</v>
          </cell>
          <cell r="AL1455" t="str">
            <v>LEMONT</v>
          </cell>
          <cell r="AM1455" t="str">
            <v>007</v>
          </cell>
          <cell r="AN1455" t="str">
            <v>Domingo</v>
          </cell>
          <cell r="AO1455" t="str">
            <v>000</v>
          </cell>
          <cell r="AP1455" t="str">
            <v>SIN DEFINIR</v>
          </cell>
          <cell r="AQ1455" t="str">
            <v>1</v>
          </cell>
          <cell r="AR1455">
            <v>45813</v>
          </cell>
          <cell r="AU1455" t="str">
            <v>A</v>
          </cell>
          <cell r="AW1455" t="str">
            <v>EPS002</v>
          </cell>
          <cell r="AX1455" t="str">
            <v>SALUD TOTAL</v>
          </cell>
          <cell r="AY1455" t="str">
            <v>001</v>
          </cell>
          <cell r="AZ1455" t="str">
            <v>230201</v>
          </cell>
          <cell r="BA1455" t="str">
            <v>PROTECCIÓN + I. N. G.</v>
          </cell>
          <cell r="BB1455" t="str">
            <v>001</v>
          </cell>
          <cell r="BC1455" t="str">
            <v>14-28</v>
          </cell>
          <cell r="BD1455" t="str">
            <v>ARL SURA</v>
          </cell>
          <cell r="BE1455" t="str">
            <v>001</v>
          </cell>
          <cell r="BF1455" t="str">
            <v>CCF04</v>
          </cell>
          <cell r="BG1455" t="str">
            <v>COMFAMA ANTIOQUIA</v>
          </cell>
          <cell r="BH1455" t="str">
            <v>C005</v>
          </cell>
          <cell r="BI1455" t="str">
            <v>CESANTÍAS PROTECCIÓN S. A.</v>
          </cell>
          <cell r="BJ1455" t="str">
            <v>3561101</v>
          </cell>
          <cell r="BK1455" t="str">
            <v>002</v>
          </cell>
          <cell r="BL1455" t="str">
            <v>Quincenales</v>
          </cell>
          <cell r="BM1455" t="str">
            <v>TABLA</v>
          </cell>
          <cell r="BO1455" t="str">
            <v>001</v>
          </cell>
          <cell r="BP1455" t="str">
            <v>Salario interno pesos</v>
          </cell>
          <cell r="BQ1455">
            <v>1750905</v>
          </cell>
          <cell r="BR1455" t="str">
            <v>000000000000002</v>
          </cell>
          <cell r="BS1455" t="str">
            <v>COMPAÑÍA DE ALIMENTOS COLOMBIANOS CALCO S.A</v>
          </cell>
          <cell r="BT1455" t="str">
            <v>000000000047470</v>
          </cell>
          <cell r="BU1455" t="str">
            <v>PUNTOS DE VENTA</v>
          </cell>
          <cell r="BV1455" t="str">
            <v>000000000047620</v>
          </cell>
          <cell r="BW1455" t="str">
            <v>AUXILIAR DE RESTAURANTE</v>
          </cell>
          <cell r="BX1455" t="str">
            <v>000000000049304</v>
          </cell>
          <cell r="BY1455" t="str">
            <v>AUXILIAR DE RESTAURANTE</v>
          </cell>
          <cell r="BZ1455" t="str">
            <v>marylinmarin9@gmail.com</v>
          </cell>
          <cell r="CA1455" t="str">
            <v>220 - JORNADA MENSUAL 220 HORAS</v>
          </cell>
          <cell r="CB1455" t="str">
            <v>Ley 50</v>
          </cell>
          <cell r="CC1455" t="str">
            <v>1 - Indefinido</v>
          </cell>
          <cell r="CD1455" t="str">
            <v>APORTA</v>
          </cell>
          <cell r="CE1455" t="str">
            <v>APORTA</v>
          </cell>
          <cell r="CF1455" t="str">
            <v>APORTA</v>
          </cell>
          <cell r="CG1455">
            <v>2.4359999999999999</v>
          </cell>
          <cell r="CH1455" t="str">
            <v>SIN AUXILIO</v>
          </cell>
          <cell r="CI1455" t="str">
            <v>SIN AUXILIO</v>
          </cell>
          <cell r="CJ1455" t="str">
            <v>SIN AUXILIO</v>
          </cell>
          <cell r="CK1455" t="str">
            <v>Sueldo fijo</v>
          </cell>
          <cell r="CL1455" t="str">
            <v>Dependiente</v>
          </cell>
          <cell r="CM1455" t="str">
            <v>No aplica</v>
          </cell>
          <cell r="CN1455" t="str">
            <v>S</v>
          </cell>
          <cell r="CQ1455" t="str">
            <v>220</v>
          </cell>
          <cell r="CR1455" t="str">
            <v>Tiempo Completo 220</v>
          </cell>
          <cell r="CS1455" t="str">
            <v>31</v>
          </cell>
          <cell r="CT1455" t="str">
            <v>000000000047519</v>
          </cell>
          <cell r="CU1455" t="str">
            <v>LEMONT</v>
          </cell>
          <cell r="CW1455" t="str">
            <v>000</v>
          </cell>
          <cell r="CX1455" t="str">
            <v>MARIN DURAN MARY LUZ</v>
          </cell>
        </row>
        <row r="1456">
          <cell r="A1456">
            <v>43902493</v>
          </cell>
          <cell r="B1456" t="str">
            <v>PAULA</v>
          </cell>
          <cell r="C1456" t="str">
            <v>ANDREA</v>
          </cell>
          <cell r="D1456" t="str">
            <v>ALCARAZ</v>
          </cell>
          <cell r="E1456" t="str">
            <v>ZAPATA</v>
          </cell>
          <cell r="F1456">
            <v>33246</v>
          </cell>
          <cell r="G1456" t="str">
            <v>169 - COLOMBIA</v>
          </cell>
          <cell r="H1456" t="str">
            <v>05 - ANTIOQUIA</v>
          </cell>
          <cell r="I1456" t="str">
            <v>BELLO</v>
          </cell>
          <cell r="J1456" t="str">
            <v>AV 35 B 64 34</v>
          </cell>
          <cell r="K1456" t="str">
            <v>Niquia Quitasol</v>
          </cell>
          <cell r="L1456" t="str">
            <v>3208600609</v>
          </cell>
          <cell r="M1456" t="str">
            <v>CO</v>
          </cell>
          <cell r="N1456" t="str">
            <v>BANCOLOMBIA</v>
          </cell>
          <cell r="O1456" t="str">
            <v>91241219947</v>
          </cell>
          <cell r="P1456" t="str">
            <v>AHORRO</v>
          </cell>
          <cell r="Q1456" t="str">
            <v>CÉDULA DE CIUDADANÍA</v>
          </cell>
          <cell r="R1456">
            <v>43902493</v>
          </cell>
          <cell r="S1456" t="str">
            <v>Bello</v>
          </cell>
          <cell r="U1456" t="str">
            <v>05 - ANTIOQUIA</v>
          </cell>
          <cell r="V1456" t="str">
            <v>BELLO</v>
          </cell>
          <cell r="W1456" t="str">
            <v>DIVORCIADO</v>
          </cell>
          <cell r="X1456" t="str">
            <v>0</v>
          </cell>
          <cell r="Z1456">
            <v>0</v>
          </cell>
          <cell r="AA1456" t="str">
            <v>0</v>
          </cell>
          <cell r="AB1456" t="str">
            <v>002</v>
          </cell>
          <cell r="AC1456" t="str">
            <v>BACHILLERATO</v>
          </cell>
          <cell r="AD1456" t="str">
            <v>F</v>
          </cell>
          <cell r="AE1456" t="str">
            <v>002</v>
          </cell>
          <cell r="AF1456" t="str">
            <v>COMPAÑÍA DE ALIMENTOS COLOMBIANOS CALCO S.A</v>
          </cell>
          <cell r="AG1456" t="str">
            <v>52</v>
          </cell>
          <cell r="AH1456" t="str">
            <v>VENTAS</v>
          </cell>
          <cell r="AI1456" t="str">
            <v>02005007</v>
          </cell>
          <cell r="AJ1456" t="str">
            <v>Diversidad Funcional</v>
          </cell>
          <cell r="AK1456" t="str">
            <v>ADM-002</v>
          </cell>
          <cell r="AL1456" t="str">
            <v>ADMINISTRACIÓN</v>
          </cell>
          <cell r="AM1456" t="str">
            <v>007</v>
          </cell>
          <cell r="AN1456" t="str">
            <v>Domingo</v>
          </cell>
          <cell r="AO1456" t="str">
            <v>000</v>
          </cell>
          <cell r="AP1456" t="str">
            <v>SIN DEFINIR</v>
          </cell>
          <cell r="AQ1456" t="str">
            <v>1</v>
          </cell>
          <cell r="AR1456">
            <v>45420</v>
          </cell>
          <cell r="AU1456" t="str">
            <v>A</v>
          </cell>
          <cell r="AW1456" t="str">
            <v>EPS002</v>
          </cell>
          <cell r="AX1456" t="str">
            <v>SALUD TOTAL</v>
          </cell>
          <cell r="AY1456" t="str">
            <v>001</v>
          </cell>
          <cell r="AZ1456" t="str">
            <v>230201</v>
          </cell>
          <cell r="BA1456" t="str">
            <v>PROTECCIÓN + I. N. G.</v>
          </cell>
          <cell r="BB1456" t="str">
            <v>001</v>
          </cell>
          <cell r="BC1456" t="str">
            <v>14-28</v>
          </cell>
          <cell r="BD1456" t="str">
            <v>ARL SURA</v>
          </cell>
          <cell r="BE1456" t="str">
            <v>001</v>
          </cell>
          <cell r="BF1456" t="str">
            <v>CCF04</v>
          </cell>
          <cell r="BG1456" t="str">
            <v>COMFAMA ANTIOQUIA</v>
          </cell>
          <cell r="BH1456" t="str">
            <v>C005</v>
          </cell>
          <cell r="BI1456" t="str">
            <v>CESANTÍAS PROTECCIÓN S. A.</v>
          </cell>
          <cell r="BJ1456" t="str">
            <v>3561101</v>
          </cell>
          <cell r="BK1456" t="str">
            <v>002</v>
          </cell>
          <cell r="BL1456" t="str">
            <v>Quincenales</v>
          </cell>
          <cell r="BM1456" t="str">
            <v>TABLA</v>
          </cell>
          <cell r="BO1456" t="str">
            <v>001</v>
          </cell>
          <cell r="BP1456" t="str">
            <v>Salario interno pesos</v>
          </cell>
          <cell r="BQ1456">
            <v>1750905</v>
          </cell>
          <cell r="BR1456" t="str">
            <v>000000000000002</v>
          </cell>
          <cell r="BS1456" t="str">
            <v>COMPAÑÍA DE ALIMENTOS COLOMBIANOS CALCO S.A</v>
          </cell>
          <cell r="BT1456" t="str">
            <v>000000000047470</v>
          </cell>
          <cell r="BU1456" t="str">
            <v>PUNTOS DE VENTA</v>
          </cell>
          <cell r="BV1456" t="str">
            <v>000000000047620</v>
          </cell>
          <cell r="BW1456" t="str">
            <v>AUXILIAR DE RESTAURANTE</v>
          </cell>
          <cell r="BX1456" t="str">
            <v>000000000048133</v>
          </cell>
          <cell r="BY1456" t="str">
            <v>AUXILIAR DE RESTAURANTE</v>
          </cell>
          <cell r="CA1456" t="str">
            <v>220 - JORNADA MENSUAL 220 HORAS</v>
          </cell>
          <cell r="CB1456" t="str">
            <v>Ley 50</v>
          </cell>
          <cell r="CC1456" t="str">
            <v>1 - Indefinido</v>
          </cell>
          <cell r="CD1456" t="str">
            <v>APORTA</v>
          </cell>
          <cell r="CE1456" t="str">
            <v>APORTA</v>
          </cell>
          <cell r="CF1456" t="str">
            <v>APORTA</v>
          </cell>
          <cell r="CG1456">
            <v>2.4359999999999999</v>
          </cell>
          <cell r="CH1456" t="str">
            <v>DEPENDE EMPLEADOR</v>
          </cell>
          <cell r="CI1456" t="str">
            <v>DEPENDE EMPLEADOR</v>
          </cell>
          <cell r="CJ1456" t="str">
            <v>DEPENDE EMPLEADOR</v>
          </cell>
          <cell r="CK1456" t="str">
            <v>Sueldo fijo</v>
          </cell>
          <cell r="CL1456" t="str">
            <v>Dependiente</v>
          </cell>
          <cell r="CM1456" t="str">
            <v>No aplica</v>
          </cell>
          <cell r="CN1456" t="str">
            <v>S</v>
          </cell>
          <cell r="CQ1456" t="str">
            <v>220</v>
          </cell>
          <cell r="CR1456" t="str">
            <v>Tiempo Completo 220</v>
          </cell>
          <cell r="CS1456" t="str">
            <v>030</v>
          </cell>
          <cell r="CT1456" t="str">
            <v>000000000047495</v>
          </cell>
          <cell r="CU1456" t="str">
            <v>OPERACIÓN</v>
          </cell>
          <cell r="CW1456" t="str">
            <v>000</v>
          </cell>
          <cell r="CX1456" t="str">
            <v>ALCARAZ ZAPATA PAULA ANDREA</v>
          </cell>
        </row>
        <row r="1457">
          <cell r="A1457">
            <v>43904540</v>
          </cell>
          <cell r="B1457" t="str">
            <v>LUZ</v>
          </cell>
          <cell r="C1457" t="str">
            <v>CLEMENTINA</v>
          </cell>
          <cell r="D1457" t="str">
            <v>DIAZ</v>
          </cell>
          <cell r="E1457" t="str">
            <v>MEJIA</v>
          </cell>
          <cell r="F1457">
            <v>29888</v>
          </cell>
          <cell r="G1457" t="str">
            <v>169 - COLOMBIA</v>
          </cell>
          <cell r="H1457" t="str">
            <v>05 - ANTIOQUIA</v>
          </cell>
          <cell r="I1457" t="str">
            <v>SANTAFE DE ANTIOQUIA</v>
          </cell>
          <cell r="J1457" t="str">
            <v>CR 32 101 80 INT 104</v>
          </cell>
          <cell r="K1457" t="str">
            <v>SANTO DOMINGO</v>
          </cell>
          <cell r="L1457" t="str">
            <v>3001203856</v>
          </cell>
          <cell r="M1457" t="str">
            <v>CO</v>
          </cell>
          <cell r="N1457" t="str">
            <v>BANCOLOMBIA</v>
          </cell>
          <cell r="O1457" t="str">
            <v>31092290525</v>
          </cell>
          <cell r="P1457" t="str">
            <v>AHORRO</v>
          </cell>
          <cell r="Q1457" t="str">
            <v>CÉDULA DE CIUDADANÍA</v>
          </cell>
          <cell r="R1457">
            <v>43904540</v>
          </cell>
          <cell r="S1457" t="str">
            <v>BELLO</v>
          </cell>
          <cell r="U1457" t="str">
            <v>05 - ANTIOQUIA</v>
          </cell>
          <cell r="V1457" t="str">
            <v>MEDELLIN</v>
          </cell>
          <cell r="W1457" t="str">
            <v>SOLTERO</v>
          </cell>
          <cell r="AB1457" t="str">
            <v>002</v>
          </cell>
          <cell r="AC1457" t="str">
            <v>BACHILLERATO</v>
          </cell>
          <cell r="AD1457" t="str">
            <v>F</v>
          </cell>
          <cell r="AE1457" t="str">
            <v>002</v>
          </cell>
          <cell r="AF1457" t="str">
            <v>COMPAÑÍA DE ALIMENTOS COLOMBIANOS CALCO S.A</v>
          </cell>
          <cell r="AG1457" t="str">
            <v>52</v>
          </cell>
          <cell r="AH1457" t="str">
            <v>VENTAS</v>
          </cell>
          <cell r="AI1457" t="str">
            <v>02008003</v>
          </cell>
          <cell r="AJ1457" t="str">
            <v>Puntos de Venta</v>
          </cell>
          <cell r="AK1457" t="str">
            <v>R07-002</v>
          </cell>
          <cell r="AL1457" t="str">
            <v>LAURELES</v>
          </cell>
          <cell r="AM1457" t="str">
            <v>004</v>
          </cell>
          <cell r="AN1457" t="str">
            <v>Jueves</v>
          </cell>
          <cell r="AO1457" t="str">
            <v>000</v>
          </cell>
          <cell r="AP1457" t="str">
            <v>SIN DEFINIR</v>
          </cell>
          <cell r="AQ1457" t="str">
            <v>1</v>
          </cell>
          <cell r="AR1457">
            <v>46077</v>
          </cell>
          <cell r="AS1457" t="str">
            <v>23/08/2026</v>
          </cell>
          <cell r="AU1457" t="str">
            <v>A</v>
          </cell>
          <cell r="AW1457" t="str">
            <v>EPS005</v>
          </cell>
          <cell r="AX1457" t="str">
            <v>SANITAS</v>
          </cell>
          <cell r="AY1457" t="str">
            <v>001</v>
          </cell>
          <cell r="AZ1457" t="str">
            <v>230301</v>
          </cell>
          <cell r="BA1457" t="str">
            <v>PORVENIR</v>
          </cell>
          <cell r="BB1457" t="str">
            <v>001</v>
          </cell>
          <cell r="BC1457" t="str">
            <v>14-28</v>
          </cell>
          <cell r="BD1457" t="str">
            <v>ARL SURA</v>
          </cell>
          <cell r="BE1457" t="str">
            <v>001</v>
          </cell>
          <cell r="BF1457" t="str">
            <v>CCF04</v>
          </cell>
          <cell r="BG1457" t="str">
            <v>COMFAMA ANTIOQUIA</v>
          </cell>
          <cell r="BH1457" t="str">
            <v>C005</v>
          </cell>
          <cell r="BI1457" t="str">
            <v>CESANTÍAS PROTECCIÓN S. A.</v>
          </cell>
          <cell r="BJ1457" t="str">
            <v>3561101</v>
          </cell>
          <cell r="BK1457" t="str">
            <v>002</v>
          </cell>
          <cell r="BL1457" t="str">
            <v>Quincenales</v>
          </cell>
          <cell r="BM1457" t="str">
            <v>TABLA</v>
          </cell>
          <cell r="BO1457" t="str">
            <v>001</v>
          </cell>
          <cell r="BP1457" t="str">
            <v>Salario interno pesos</v>
          </cell>
          <cell r="BQ1457">
            <v>1750905</v>
          </cell>
          <cell r="BR1457" t="str">
            <v>000000000000002</v>
          </cell>
          <cell r="BS1457" t="str">
            <v>COMPAÑÍA DE ALIMENTOS COLOMBIANOS CALCO S.A</v>
          </cell>
          <cell r="BT1457" t="str">
            <v>000000000047457</v>
          </cell>
          <cell r="BU1457" t="str">
            <v>ENTRENAMIENTO</v>
          </cell>
          <cell r="BV1457" t="str">
            <v>000000000000316</v>
          </cell>
          <cell r="BW1457" t="str">
            <v>AUXILIAR DE PUNTO DE VENTA</v>
          </cell>
          <cell r="BX1457" t="str">
            <v>000000000065782</v>
          </cell>
          <cell r="BY1457" t="str">
            <v>AUXILIAR RESTAURANTE</v>
          </cell>
          <cell r="BZ1457" t="str">
            <v>luzdiaz87654321@gmail.com</v>
          </cell>
          <cell r="CA1457" t="str">
            <v>220 - JORNADA MENSUAL 220 HORAS</v>
          </cell>
          <cell r="CB1457" t="str">
            <v>Ley 50</v>
          </cell>
          <cell r="CC1457" t="str">
            <v>2 - Fijo</v>
          </cell>
          <cell r="CD1457" t="str">
            <v>APORTA</v>
          </cell>
          <cell r="CE1457" t="str">
            <v>APORTA</v>
          </cell>
          <cell r="CF1457" t="str">
            <v>APORTA</v>
          </cell>
          <cell r="CG1457">
            <v>2.4359999999999999</v>
          </cell>
          <cell r="CH1457" t="str">
            <v>SIN AUXILIO</v>
          </cell>
          <cell r="CI1457" t="str">
            <v>LA DIFERENCIA</v>
          </cell>
          <cell r="CJ1457" t="str">
            <v>LA DIFERENCIA</v>
          </cell>
          <cell r="CK1457" t="str">
            <v>Sueldo fijo</v>
          </cell>
          <cell r="CL1457" t="str">
            <v>Dependiente</v>
          </cell>
          <cell r="CM1457" t="str">
            <v>No aplica</v>
          </cell>
          <cell r="CN1457" t="str">
            <v>S</v>
          </cell>
          <cell r="CQ1457" t="str">
            <v>220</v>
          </cell>
          <cell r="CR1457" t="str">
            <v>Tiempo Completo 220</v>
          </cell>
          <cell r="CS1457" t="str">
            <v>31</v>
          </cell>
          <cell r="CT1457" t="str">
            <v>000000000047516</v>
          </cell>
          <cell r="CU1457" t="str">
            <v>MUSEO DE ARTE MODERNO</v>
          </cell>
          <cell r="CW1457" t="str">
            <v>000</v>
          </cell>
          <cell r="CX1457" t="str">
            <v>DIAZ MEJIA LUZ CLEMENTINA</v>
          </cell>
        </row>
        <row r="1458">
          <cell r="A1458">
            <v>43904564</v>
          </cell>
          <cell r="B1458" t="str">
            <v>JAIRA</v>
          </cell>
          <cell r="C1458" t="str">
            <v>GIOVANNA</v>
          </cell>
          <cell r="D1458" t="str">
            <v>MEJIA</v>
          </cell>
          <cell r="E1458" t="str">
            <v>MORENO</v>
          </cell>
          <cell r="F1458">
            <v>29919</v>
          </cell>
          <cell r="G1458" t="str">
            <v>169 - COLOMBIA</v>
          </cell>
          <cell r="H1458" t="str">
            <v>05 - ANTIOQUIA</v>
          </cell>
          <cell r="I1458" t="str">
            <v>MEDELLIN</v>
          </cell>
          <cell r="J1458" t="str">
            <v>CL 53 A 64 52 INT 242</v>
          </cell>
          <cell r="K1458" t="str">
            <v>Carmelo</v>
          </cell>
          <cell r="L1458" t="str">
            <v>3002963847</v>
          </cell>
          <cell r="M1458" t="str">
            <v>CO</v>
          </cell>
          <cell r="N1458" t="str">
            <v>BANCOLOMBIA</v>
          </cell>
          <cell r="O1458" t="str">
            <v>289053077</v>
          </cell>
          <cell r="P1458" t="str">
            <v>AHORRO</v>
          </cell>
          <cell r="Q1458" t="str">
            <v>CÉDULA DE CIUDADANÍA</v>
          </cell>
          <cell r="R1458">
            <v>43904564</v>
          </cell>
          <cell r="S1458" t="str">
            <v>Bello</v>
          </cell>
          <cell r="U1458" t="str">
            <v>05 - ANTIOQUIA</v>
          </cell>
          <cell r="V1458" t="str">
            <v>BELLO</v>
          </cell>
          <cell r="W1458" t="str">
            <v>CASADO</v>
          </cell>
          <cell r="X1458" t="str">
            <v>0</v>
          </cell>
          <cell r="Z1458">
            <v>0</v>
          </cell>
          <cell r="AA1458" t="str">
            <v>0</v>
          </cell>
          <cell r="AB1458" t="str">
            <v>002</v>
          </cell>
          <cell r="AC1458" t="str">
            <v>BACHILLERATO</v>
          </cell>
          <cell r="AD1458" t="str">
            <v>F</v>
          </cell>
          <cell r="AE1458" t="str">
            <v>002</v>
          </cell>
          <cell r="AF1458" t="str">
            <v>COMPAÑÍA DE ALIMENTOS COLOMBIANOS CALCO S.A</v>
          </cell>
          <cell r="AG1458" t="str">
            <v>52</v>
          </cell>
          <cell r="AH1458" t="str">
            <v>VENTAS</v>
          </cell>
          <cell r="AI1458" t="str">
            <v>02008010</v>
          </cell>
          <cell r="AJ1458" t="str">
            <v>DOMICILIOS</v>
          </cell>
          <cell r="AK1458" t="str">
            <v>OPR-002</v>
          </cell>
          <cell r="AL1458" t="str">
            <v>OPERACIÓN</v>
          </cell>
          <cell r="AM1458" t="str">
            <v>007</v>
          </cell>
          <cell r="AN1458" t="str">
            <v>Domingo</v>
          </cell>
          <cell r="AO1458" t="str">
            <v>000</v>
          </cell>
          <cell r="AP1458" t="str">
            <v>SIN DEFINIR</v>
          </cell>
          <cell r="AQ1458" t="str">
            <v>1</v>
          </cell>
          <cell r="AR1458">
            <v>44228</v>
          </cell>
          <cell r="AU1458" t="str">
            <v>A</v>
          </cell>
          <cell r="AW1458" t="str">
            <v>EPS010</v>
          </cell>
          <cell r="AX1458" t="str">
            <v>EPS SURA (ANTES SUSALUD)</v>
          </cell>
          <cell r="AY1458" t="str">
            <v>001</v>
          </cell>
          <cell r="AZ1458" t="str">
            <v>230301</v>
          </cell>
          <cell r="BA1458" t="str">
            <v>PORVENIR</v>
          </cell>
          <cell r="BB1458" t="str">
            <v>001</v>
          </cell>
          <cell r="BC1458" t="str">
            <v>14-28</v>
          </cell>
          <cell r="BD1458" t="str">
            <v>ARL SURA</v>
          </cell>
          <cell r="BE1458" t="str">
            <v>001</v>
          </cell>
          <cell r="BF1458" t="str">
            <v>CCF04</v>
          </cell>
          <cell r="BG1458" t="str">
            <v>COMFAMA ANTIOQUIA</v>
          </cell>
          <cell r="BH1458" t="str">
            <v>C004</v>
          </cell>
          <cell r="BI1458" t="str">
            <v>CESANTÍAS PORVENIR</v>
          </cell>
          <cell r="BJ1458" t="str">
            <v>3561101</v>
          </cell>
          <cell r="BK1458" t="str">
            <v>002</v>
          </cell>
          <cell r="BL1458" t="str">
            <v>Quincenales</v>
          </cell>
          <cell r="BM1458" t="str">
            <v>TABLA</v>
          </cell>
          <cell r="BO1458" t="str">
            <v>001</v>
          </cell>
          <cell r="BP1458" t="str">
            <v>Salario interno pesos</v>
          </cell>
          <cell r="BQ1458">
            <v>1750905</v>
          </cell>
          <cell r="BR1458" t="str">
            <v>000000000000002</v>
          </cell>
          <cell r="BS1458" t="str">
            <v>COMPAÑÍA DE ALIMENTOS COLOMBIANOS CALCO S.A</v>
          </cell>
          <cell r="BT1458" t="str">
            <v>000000000047470</v>
          </cell>
          <cell r="BU1458" t="str">
            <v>PUNTOS DE VENTA</v>
          </cell>
          <cell r="BV1458" t="str">
            <v>000000000047620</v>
          </cell>
          <cell r="BW1458" t="str">
            <v>AUXILIAR DE RESTAURANTE</v>
          </cell>
          <cell r="BX1458" t="str">
            <v>000000000048211</v>
          </cell>
          <cell r="BY1458" t="str">
            <v>AUXILIAR DE RESTAURANTE</v>
          </cell>
          <cell r="BZ1458" t="str">
            <v>yairamejia81@hotmail.com</v>
          </cell>
          <cell r="CA1458" t="str">
            <v>220 - JORNADA MENSUAL 220 HORAS</v>
          </cell>
          <cell r="CB1458" t="str">
            <v>Ley 50</v>
          </cell>
          <cell r="CC1458" t="str">
            <v>1 - Indefinido</v>
          </cell>
          <cell r="CD1458" t="str">
            <v>APORTA</v>
          </cell>
          <cell r="CE1458" t="str">
            <v>APORTA</v>
          </cell>
          <cell r="CF1458" t="str">
            <v>APORTA</v>
          </cell>
          <cell r="CG1458">
            <v>2.4359999999999999</v>
          </cell>
          <cell r="CH1458" t="str">
            <v>SIN AUXILIO</v>
          </cell>
          <cell r="CI1458" t="str">
            <v>SIN AUXILIO</v>
          </cell>
          <cell r="CJ1458" t="str">
            <v>SIN AUXILIO</v>
          </cell>
          <cell r="CK1458" t="str">
            <v>Sueldo fijo</v>
          </cell>
          <cell r="CL1458" t="str">
            <v>Dependiente</v>
          </cell>
          <cell r="CM1458" t="str">
            <v>No aplica</v>
          </cell>
          <cell r="CN1458" t="str">
            <v>S</v>
          </cell>
          <cell r="CQ1458" t="str">
            <v>220</v>
          </cell>
          <cell r="CR1458" t="str">
            <v>Tiempo Completo 220</v>
          </cell>
          <cell r="CS1458" t="str">
            <v>31</v>
          </cell>
          <cell r="CT1458" t="str">
            <v>000000000047495</v>
          </cell>
          <cell r="CU1458" t="str">
            <v>OPERACIÓN</v>
          </cell>
          <cell r="CW1458" t="str">
            <v>000</v>
          </cell>
          <cell r="CX1458" t="str">
            <v>MEJIA MORENO JAIRA GIOVANNA</v>
          </cell>
        </row>
        <row r="1459">
          <cell r="A1459">
            <v>43904795</v>
          </cell>
          <cell r="B1459" t="str">
            <v>ISIS</v>
          </cell>
          <cell r="D1459" t="str">
            <v>BEDOYA</v>
          </cell>
          <cell r="E1459" t="str">
            <v>EVELIN</v>
          </cell>
          <cell r="F1459">
            <v>29920</v>
          </cell>
          <cell r="G1459" t="str">
            <v>169 - COLOMBIA</v>
          </cell>
          <cell r="H1459" t="str">
            <v>05 - ANTIOQUIA</v>
          </cell>
          <cell r="I1459" t="str">
            <v>CHIGORODO</v>
          </cell>
          <cell r="J1459" t="str">
            <v>CL 80 50C 75</v>
          </cell>
          <cell r="K1459" t="str">
            <v>Campo Valdez</v>
          </cell>
          <cell r="L1459" t="str">
            <v>3206612614</v>
          </cell>
          <cell r="M1459" t="str">
            <v>CO</v>
          </cell>
          <cell r="N1459" t="str">
            <v>BANCOLOMBIA</v>
          </cell>
          <cell r="O1459" t="str">
            <v>25524881571</v>
          </cell>
          <cell r="P1459" t="str">
            <v>AHORRO</v>
          </cell>
          <cell r="Q1459" t="str">
            <v>CÉDULA DE CIUDADANÍA</v>
          </cell>
          <cell r="R1459">
            <v>43904795</v>
          </cell>
          <cell r="S1459" t="str">
            <v>Bello</v>
          </cell>
          <cell r="U1459" t="str">
            <v>05 - ANTIOQUIA</v>
          </cell>
          <cell r="V1459" t="str">
            <v>MEDELLIN</v>
          </cell>
          <cell r="W1459" t="str">
            <v>CASADO</v>
          </cell>
          <cell r="X1459" t="str">
            <v>0</v>
          </cell>
          <cell r="Z1459">
            <v>0</v>
          </cell>
          <cell r="AA1459" t="str">
            <v>0</v>
          </cell>
          <cell r="AB1459" t="str">
            <v>002</v>
          </cell>
          <cell r="AC1459" t="str">
            <v>BACHILLERATO</v>
          </cell>
          <cell r="AD1459" t="str">
            <v>F</v>
          </cell>
          <cell r="AE1459" t="str">
            <v>002</v>
          </cell>
          <cell r="AF1459" t="str">
            <v>COMPAÑÍA DE ALIMENTOS COLOMBIANOS CALCO S.A</v>
          </cell>
          <cell r="AG1459" t="str">
            <v>52</v>
          </cell>
          <cell r="AH1459" t="str">
            <v>VENTAS</v>
          </cell>
          <cell r="AI1459" t="str">
            <v>02008009</v>
          </cell>
          <cell r="AJ1459" t="str">
            <v>Heladerías</v>
          </cell>
          <cell r="AK1459" t="str">
            <v>H05-002</v>
          </cell>
          <cell r="AL1459" t="str">
            <v>H. FLORIDA PARQUE COMERCIAL</v>
          </cell>
          <cell r="AM1459" t="str">
            <v>007</v>
          </cell>
          <cell r="AN1459" t="str">
            <v>Domingo</v>
          </cell>
          <cell r="AO1459" t="str">
            <v>000</v>
          </cell>
          <cell r="AP1459" t="str">
            <v>SIN DEFINIR</v>
          </cell>
          <cell r="AQ1459" t="str">
            <v>2</v>
          </cell>
          <cell r="AR1459">
            <v>41929</v>
          </cell>
          <cell r="AU1459" t="str">
            <v>A</v>
          </cell>
          <cell r="AW1459" t="str">
            <v>EPS010</v>
          </cell>
          <cell r="AX1459" t="str">
            <v>EPS SURA (ANTES SUSALUD)</v>
          </cell>
          <cell r="AY1459" t="str">
            <v>001</v>
          </cell>
          <cell r="AZ1459" t="str">
            <v>230301</v>
          </cell>
          <cell r="BA1459" t="str">
            <v>PORVENIR</v>
          </cell>
          <cell r="BB1459" t="str">
            <v>001</v>
          </cell>
          <cell r="BC1459" t="str">
            <v>14-28</v>
          </cell>
          <cell r="BD1459" t="str">
            <v>ARL SURA</v>
          </cell>
          <cell r="BE1459" t="str">
            <v>001</v>
          </cell>
          <cell r="BF1459" t="str">
            <v>CCF04</v>
          </cell>
          <cell r="BG1459" t="str">
            <v>COMFAMA ANTIOQUIA</v>
          </cell>
          <cell r="BH1459" t="str">
            <v>C005</v>
          </cell>
          <cell r="BI1459" t="str">
            <v>CESANTÍAS PROTECCIÓN S. A.</v>
          </cell>
          <cell r="BJ1459" t="str">
            <v>1701001</v>
          </cell>
          <cell r="BK1459" t="str">
            <v>002</v>
          </cell>
          <cell r="BL1459" t="str">
            <v>Quincenales</v>
          </cell>
          <cell r="BM1459" t="str">
            <v>TABLA</v>
          </cell>
          <cell r="BO1459" t="str">
            <v>001</v>
          </cell>
          <cell r="BP1459" t="str">
            <v>Salario interno pesos</v>
          </cell>
          <cell r="BQ1459">
            <v>2645000</v>
          </cell>
          <cell r="BR1459" t="str">
            <v>000000000000002</v>
          </cell>
          <cell r="BS1459" t="str">
            <v>COMPAÑÍA DE ALIMENTOS COLOMBIANOS CALCO S.A</v>
          </cell>
          <cell r="BT1459" t="str">
            <v>000000000047442</v>
          </cell>
          <cell r="BU1459" t="str">
            <v>CALIDAD</v>
          </cell>
          <cell r="BV1459" t="str">
            <v>000000000047663</v>
          </cell>
          <cell r="BW1459" t="str">
            <v>COORDINADORA HELADERÍA</v>
          </cell>
          <cell r="BX1459" t="str">
            <v>000000000066522</v>
          </cell>
          <cell r="BY1459" t="str">
            <v>COORDINADORA HELADERÍA</v>
          </cell>
          <cell r="BZ1459" t="str">
            <v>evelin.bedoya@crepesywaffles.com</v>
          </cell>
          <cell r="CA1459" t="str">
            <v>220 - JORNADA MENSUAL 220 HORAS</v>
          </cell>
          <cell r="CB1459" t="str">
            <v>Ley 50</v>
          </cell>
          <cell r="CC1459" t="str">
            <v>1 - Indefinido</v>
          </cell>
          <cell r="CD1459" t="str">
            <v>APORTA</v>
          </cell>
          <cell r="CE1459" t="str">
            <v>APORTA</v>
          </cell>
          <cell r="CF1459" t="str">
            <v>APORTA</v>
          </cell>
          <cell r="CG1459">
            <v>0.52200000000000002</v>
          </cell>
          <cell r="CH1459" t="str">
            <v>SIN AUXILIO</v>
          </cell>
          <cell r="CI1459" t="str">
            <v>SIN AUXILIO</v>
          </cell>
          <cell r="CJ1459" t="str">
            <v>SIN AUXILIO</v>
          </cell>
          <cell r="CK1459" t="str">
            <v>Sueldo fijo</v>
          </cell>
          <cell r="CL1459" t="str">
            <v>Dependiente</v>
          </cell>
          <cell r="CM1459" t="str">
            <v>No aplica</v>
          </cell>
          <cell r="CN1459" t="str">
            <v>N</v>
          </cell>
          <cell r="CQ1459" t="str">
            <v>220</v>
          </cell>
          <cell r="CR1459" t="str">
            <v>Tiempo Completo 220</v>
          </cell>
          <cell r="CS1459" t="str">
            <v>31</v>
          </cell>
          <cell r="CT1459" t="str">
            <v>000000000047484</v>
          </cell>
          <cell r="CU1459" t="str">
            <v>ADMINISTRACIÓN</v>
          </cell>
          <cell r="CW1459" t="str">
            <v>000</v>
          </cell>
          <cell r="CX1459" t="str">
            <v xml:space="preserve">BEDOYA EVELIN ISIS </v>
          </cell>
        </row>
        <row r="1460">
          <cell r="A1460">
            <v>43905735</v>
          </cell>
          <cell r="B1460" t="str">
            <v>ROSA</v>
          </cell>
          <cell r="C1460" t="str">
            <v>EDILMA</v>
          </cell>
          <cell r="D1460" t="str">
            <v>OREJUELA</v>
          </cell>
          <cell r="E1460" t="str">
            <v>PENALOZA</v>
          </cell>
          <cell r="F1460">
            <v>29596</v>
          </cell>
          <cell r="G1460" t="str">
            <v>169 - COLOMBIA</v>
          </cell>
          <cell r="H1460" t="str">
            <v>27 - CHOCO</v>
          </cell>
          <cell r="I1460" t="str">
            <v>BOJAYA</v>
          </cell>
          <cell r="J1460" t="str">
            <v>CL 48 01 10 APTO 302</v>
          </cell>
          <cell r="K1460" t="str">
            <v>Buenos Aires</v>
          </cell>
          <cell r="L1460" t="str">
            <v>3137622304</v>
          </cell>
          <cell r="M1460" t="str">
            <v>CO</v>
          </cell>
          <cell r="N1460" t="str">
            <v>BANCOLOMBIA</v>
          </cell>
          <cell r="O1460" t="str">
            <v>26700000502</v>
          </cell>
          <cell r="P1460" t="str">
            <v>AHORRO</v>
          </cell>
          <cell r="Q1460" t="str">
            <v>CÉDULA DE CIUDADANÍA</v>
          </cell>
          <cell r="R1460">
            <v>43905735</v>
          </cell>
          <cell r="S1460" t="str">
            <v>Bello</v>
          </cell>
          <cell r="U1460" t="str">
            <v>05 - ANTIOQUIA</v>
          </cell>
          <cell r="V1460" t="str">
            <v>MEDELLIN</v>
          </cell>
          <cell r="W1460" t="str">
            <v>SOLTERO</v>
          </cell>
          <cell r="X1460" t="str">
            <v>0</v>
          </cell>
          <cell r="Z1460">
            <v>0</v>
          </cell>
          <cell r="AA1460" t="str">
            <v>0</v>
          </cell>
          <cell r="AB1460" t="str">
            <v>002</v>
          </cell>
          <cell r="AC1460" t="str">
            <v>BACHILLERATO</v>
          </cell>
          <cell r="AD1460" t="str">
            <v>F</v>
          </cell>
          <cell r="AE1460" t="str">
            <v>002</v>
          </cell>
          <cell r="AF1460" t="str">
            <v>COMPAÑÍA DE ALIMENTOS COLOMBIANOS CALCO S.A</v>
          </cell>
          <cell r="AG1460" t="str">
            <v>52</v>
          </cell>
          <cell r="AH1460" t="str">
            <v>VENTAS</v>
          </cell>
          <cell r="AI1460" t="str">
            <v>02008003</v>
          </cell>
          <cell r="AJ1460" t="str">
            <v>Puntos de Venta</v>
          </cell>
          <cell r="AK1460" t="str">
            <v>R03-002</v>
          </cell>
          <cell r="AL1460" t="str">
            <v>CAMPESTRE</v>
          </cell>
          <cell r="AM1460" t="str">
            <v>007</v>
          </cell>
          <cell r="AN1460" t="str">
            <v>Domingo</v>
          </cell>
          <cell r="AO1460" t="str">
            <v>000</v>
          </cell>
          <cell r="AP1460" t="str">
            <v>SIN DEFINIR</v>
          </cell>
          <cell r="AQ1460" t="str">
            <v>1</v>
          </cell>
          <cell r="AR1460">
            <v>43494</v>
          </cell>
          <cell r="AU1460" t="str">
            <v>A</v>
          </cell>
          <cell r="AW1460" t="str">
            <v>EPS002</v>
          </cell>
          <cell r="AX1460" t="str">
            <v>SALUD TOTAL</v>
          </cell>
          <cell r="AY1460" t="str">
            <v>001</v>
          </cell>
          <cell r="AZ1460" t="str">
            <v>25-14</v>
          </cell>
          <cell r="BA1460" t="str">
            <v>COLPENSIONES</v>
          </cell>
          <cell r="BB1460" t="str">
            <v>001</v>
          </cell>
          <cell r="BC1460" t="str">
            <v>14-28</v>
          </cell>
          <cell r="BD1460" t="str">
            <v>ARL SURA</v>
          </cell>
          <cell r="BE1460" t="str">
            <v>001</v>
          </cell>
          <cell r="BF1460" t="str">
            <v>CCF04</v>
          </cell>
          <cell r="BG1460" t="str">
            <v>COMFAMA ANTIOQUIA</v>
          </cell>
          <cell r="BH1460" t="str">
            <v>C005</v>
          </cell>
          <cell r="BI1460" t="str">
            <v>CESANTÍAS PROTECCIÓN S. A.</v>
          </cell>
          <cell r="BJ1460" t="str">
            <v>3561101</v>
          </cell>
          <cell r="BK1460" t="str">
            <v>002</v>
          </cell>
          <cell r="BL1460" t="str">
            <v>Quincenales</v>
          </cell>
          <cell r="BM1460" t="str">
            <v>TABLA</v>
          </cell>
          <cell r="BO1460" t="str">
            <v>001</v>
          </cell>
          <cell r="BP1460" t="str">
            <v>Salario interno pesos</v>
          </cell>
          <cell r="BQ1460">
            <v>1750905</v>
          </cell>
          <cell r="BR1460" t="str">
            <v>000000000000002</v>
          </cell>
          <cell r="BS1460" t="str">
            <v>COMPAÑÍA DE ALIMENTOS COLOMBIANOS CALCO S.A</v>
          </cell>
          <cell r="BT1460" t="str">
            <v>000000000047470</v>
          </cell>
          <cell r="BU1460" t="str">
            <v>PUNTOS DE VENTA</v>
          </cell>
          <cell r="BV1460" t="str">
            <v>000000000047620</v>
          </cell>
          <cell r="BW1460" t="str">
            <v>AUXILIAR DE RESTAURANTE</v>
          </cell>
          <cell r="BX1460" t="str">
            <v>000000000048434</v>
          </cell>
          <cell r="BY1460" t="str">
            <v>AUXILIAR DE RESTAURANTE</v>
          </cell>
          <cell r="BZ1460" t="str">
            <v>rosaedilmaorejuelapenaloza@gmail.com</v>
          </cell>
          <cell r="CA1460" t="str">
            <v>220 - JORNADA MENSUAL 220 HORAS</v>
          </cell>
          <cell r="CB1460" t="str">
            <v>Ley 50</v>
          </cell>
          <cell r="CC1460" t="str">
            <v>1 - Indefinido</v>
          </cell>
          <cell r="CD1460" t="str">
            <v>APORTA</v>
          </cell>
          <cell r="CE1460" t="str">
            <v>APORTA</v>
          </cell>
          <cell r="CF1460" t="str">
            <v>APORTA</v>
          </cell>
          <cell r="CG1460">
            <v>2.4359999999999999</v>
          </cell>
          <cell r="CH1460" t="str">
            <v>SIN AUXILIO</v>
          </cell>
          <cell r="CI1460" t="str">
            <v>SIN AUXILIO</v>
          </cell>
          <cell r="CJ1460" t="str">
            <v>SIN AUXILIO</v>
          </cell>
          <cell r="CK1460" t="str">
            <v>Sueldo fijo</v>
          </cell>
          <cell r="CL1460" t="str">
            <v>Dependiente</v>
          </cell>
          <cell r="CM1460" t="str">
            <v>No aplica</v>
          </cell>
          <cell r="CN1460" t="str">
            <v>S</v>
          </cell>
          <cell r="CQ1460" t="str">
            <v>220</v>
          </cell>
          <cell r="CR1460" t="str">
            <v>Tiempo Completo 220</v>
          </cell>
          <cell r="CS1460" t="str">
            <v>31</v>
          </cell>
          <cell r="CT1460" t="str">
            <v>000000000047500</v>
          </cell>
          <cell r="CU1460" t="str">
            <v>CAMPESTRE</v>
          </cell>
          <cell r="CW1460" t="str">
            <v>000</v>
          </cell>
          <cell r="CX1460" t="str">
            <v>OREJUELA PENALOZA ROSA EDILMA</v>
          </cell>
        </row>
        <row r="1461">
          <cell r="A1461">
            <v>43905949</v>
          </cell>
          <cell r="B1461" t="str">
            <v>ANDREA</v>
          </cell>
          <cell r="D1461" t="str">
            <v>TANGARIFE</v>
          </cell>
          <cell r="E1461" t="str">
            <v>BOTERO</v>
          </cell>
          <cell r="F1461">
            <v>29978</v>
          </cell>
          <cell r="G1461" t="str">
            <v>169 - COLOMBIA</v>
          </cell>
          <cell r="H1461" t="str">
            <v>05 - ANTIOQUIA</v>
          </cell>
          <cell r="I1461" t="str">
            <v>DABEIBA</v>
          </cell>
          <cell r="J1461" t="str">
            <v>CR 87 78 A 14</v>
          </cell>
          <cell r="K1461" t="str">
            <v>Robledo</v>
          </cell>
          <cell r="L1461" t="str">
            <v>3217799309</v>
          </cell>
          <cell r="M1461" t="str">
            <v>CO</v>
          </cell>
          <cell r="N1461" t="str">
            <v>BANCOLOMBIA</v>
          </cell>
          <cell r="O1461" t="str">
            <v>25560732069</v>
          </cell>
          <cell r="P1461" t="str">
            <v>AHORRO</v>
          </cell>
          <cell r="Q1461" t="str">
            <v>CÉDULA DE CIUDADANÍA</v>
          </cell>
          <cell r="R1461">
            <v>43905949</v>
          </cell>
          <cell r="S1461" t="str">
            <v>Bello</v>
          </cell>
          <cell r="U1461" t="str">
            <v>05 - ANTIOQUIA</v>
          </cell>
          <cell r="V1461" t="str">
            <v>MEDELLIN</v>
          </cell>
          <cell r="W1461" t="str">
            <v>SOLTERO</v>
          </cell>
          <cell r="X1461" t="str">
            <v>0</v>
          </cell>
          <cell r="Z1461">
            <v>0</v>
          </cell>
          <cell r="AA1461" t="str">
            <v>0</v>
          </cell>
          <cell r="AB1461" t="str">
            <v>002</v>
          </cell>
          <cell r="AC1461" t="str">
            <v>BACHILLERATO</v>
          </cell>
          <cell r="AD1461" t="str">
            <v>F</v>
          </cell>
          <cell r="AE1461" t="str">
            <v>002</v>
          </cell>
          <cell r="AF1461" t="str">
            <v>COMPAÑÍA DE ALIMENTOS COLOMBIANOS CALCO S.A</v>
          </cell>
          <cell r="AG1461" t="str">
            <v>52</v>
          </cell>
          <cell r="AH1461" t="str">
            <v>VENTAS</v>
          </cell>
          <cell r="AI1461" t="str">
            <v>02008003</v>
          </cell>
          <cell r="AJ1461" t="str">
            <v>Puntos de Venta</v>
          </cell>
          <cell r="AK1461" t="str">
            <v>R07-002</v>
          </cell>
          <cell r="AL1461" t="str">
            <v>LAURELES</v>
          </cell>
          <cell r="AM1461" t="str">
            <v>007</v>
          </cell>
          <cell r="AN1461" t="str">
            <v>Domingo</v>
          </cell>
          <cell r="AO1461" t="str">
            <v>000</v>
          </cell>
          <cell r="AP1461" t="str">
            <v>SIN DEFINIR</v>
          </cell>
          <cell r="AQ1461" t="str">
            <v>1</v>
          </cell>
          <cell r="AR1461">
            <v>45266</v>
          </cell>
          <cell r="AU1461" t="str">
            <v>A</v>
          </cell>
          <cell r="AW1461" t="str">
            <v>EPS002</v>
          </cell>
          <cell r="AX1461" t="str">
            <v>SALUD TOTAL</v>
          </cell>
          <cell r="AY1461" t="str">
            <v>001</v>
          </cell>
          <cell r="AZ1461" t="str">
            <v>230201</v>
          </cell>
          <cell r="BA1461" t="str">
            <v>PROTECCIÓN + I. N. G.</v>
          </cell>
          <cell r="BB1461" t="str">
            <v>001</v>
          </cell>
          <cell r="BC1461" t="str">
            <v>14-28</v>
          </cell>
          <cell r="BD1461" t="str">
            <v>ARL SURA</v>
          </cell>
          <cell r="BE1461" t="str">
            <v>001</v>
          </cell>
          <cell r="BF1461" t="str">
            <v>CCF04</v>
          </cell>
          <cell r="BG1461" t="str">
            <v>COMFAMA ANTIOQUIA</v>
          </cell>
          <cell r="BH1461" t="str">
            <v>C005</v>
          </cell>
          <cell r="BI1461" t="str">
            <v>CESANTÍAS PROTECCIÓN S. A.</v>
          </cell>
          <cell r="BJ1461" t="str">
            <v>3561101</v>
          </cell>
          <cell r="BK1461" t="str">
            <v>002</v>
          </cell>
          <cell r="BL1461" t="str">
            <v>Quincenales</v>
          </cell>
          <cell r="BM1461" t="str">
            <v>TABLA</v>
          </cell>
          <cell r="BO1461" t="str">
            <v>001</v>
          </cell>
          <cell r="BP1461" t="str">
            <v>Salario interno pesos</v>
          </cell>
          <cell r="BQ1461">
            <v>1750905</v>
          </cell>
          <cell r="BR1461" t="str">
            <v>000000000000002</v>
          </cell>
          <cell r="BS1461" t="str">
            <v>COMPAÑÍA DE ALIMENTOS COLOMBIANOS CALCO S.A</v>
          </cell>
          <cell r="BT1461" t="str">
            <v>000000000047470</v>
          </cell>
          <cell r="BU1461" t="str">
            <v>PUNTOS DE VENTA</v>
          </cell>
          <cell r="BV1461" t="str">
            <v>000000000047620</v>
          </cell>
          <cell r="BW1461" t="str">
            <v>AUXILIAR DE RESTAURANTE</v>
          </cell>
          <cell r="BX1461" t="str">
            <v>000000000048651</v>
          </cell>
          <cell r="BY1461" t="str">
            <v>AUXILIAR DE RESTAURANTE</v>
          </cell>
          <cell r="BZ1461" t="str">
            <v>andreatbotero@gmail.com</v>
          </cell>
          <cell r="CA1461" t="str">
            <v>220 - JORNADA MENSUAL 220 HORAS</v>
          </cell>
          <cell r="CB1461" t="str">
            <v>Ley 50</v>
          </cell>
          <cell r="CC1461" t="str">
            <v>1 - Indefinido</v>
          </cell>
          <cell r="CD1461" t="str">
            <v>APORTA</v>
          </cell>
          <cell r="CE1461" t="str">
            <v>APORTA</v>
          </cell>
          <cell r="CF1461" t="str">
            <v>APORTA</v>
          </cell>
          <cell r="CG1461">
            <v>2.4359999999999999</v>
          </cell>
          <cell r="CH1461" t="str">
            <v>SIN AUXILIO</v>
          </cell>
          <cell r="CI1461" t="str">
            <v>SIN AUXILIO</v>
          </cell>
          <cell r="CJ1461" t="str">
            <v>SIN AUXILIO</v>
          </cell>
          <cell r="CK1461" t="str">
            <v>Sueldo fijo</v>
          </cell>
          <cell r="CL1461" t="str">
            <v>Dependiente</v>
          </cell>
          <cell r="CM1461" t="str">
            <v>No aplica</v>
          </cell>
          <cell r="CN1461" t="str">
            <v>S</v>
          </cell>
          <cell r="CQ1461" t="str">
            <v>220</v>
          </cell>
          <cell r="CR1461" t="str">
            <v>Tiempo Completo 220</v>
          </cell>
          <cell r="CS1461" t="str">
            <v>31</v>
          </cell>
          <cell r="CT1461" t="str">
            <v>000000000047504</v>
          </cell>
          <cell r="CU1461" t="str">
            <v>LAURELES</v>
          </cell>
          <cell r="CW1461" t="str">
            <v>000</v>
          </cell>
          <cell r="CX1461" t="str">
            <v xml:space="preserve">TANGARIFE BOTERO ANDREA </v>
          </cell>
        </row>
        <row r="1462">
          <cell r="A1462">
            <v>43908465</v>
          </cell>
          <cell r="B1462" t="str">
            <v>SANDRA</v>
          </cell>
          <cell r="C1462" t="str">
            <v>MILENA</v>
          </cell>
          <cell r="D1462" t="str">
            <v>MESA</v>
          </cell>
          <cell r="E1462" t="str">
            <v>QUINTANA</v>
          </cell>
          <cell r="F1462">
            <v>29749</v>
          </cell>
          <cell r="G1462" t="str">
            <v>169 - COLOMBIA</v>
          </cell>
          <cell r="H1462" t="str">
            <v>05 - ANTIOQUIA</v>
          </cell>
          <cell r="I1462" t="str">
            <v>ANORI</v>
          </cell>
          <cell r="J1462" t="str">
            <v>CR 11 54 76 INT 401 CAICEDO</v>
          </cell>
          <cell r="K1462" t="str">
            <v>Villatina</v>
          </cell>
          <cell r="L1462" t="str">
            <v>3054209425</v>
          </cell>
          <cell r="M1462" t="str">
            <v>CO</v>
          </cell>
          <cell r="N1462" t="str">
            <v>BANCOLOMBIA</v>
          </cell>
          <cell r="O1462" t="str">
            <v>00246407185</v>
          </cell>
          <cell r="P1462" t="str">
            <v>AHORRO</v>
          </cell>
          <cell r="Q1462" t="str">
            <v>CÉDULA DE CIUDADANÍA</v>
          </cell>
          <cell r="R1462">
            <v>43908465</v>
          </cell>
          <cell r="S1462" t="str">
            <v>Bello</v>
          </cell>
          <cell r="U1462" t="str">
            <v>05 - ANTIOQUIA</v>
          </cell>
          <cell r="V1462" t="str">
            <v>MEDELLIN</v>
          </cell>
          <cell r="W1462" t="str">
            <v>CASADO</v>
          </cell>
          <cell r="X1462" t="str">
            <v>0</v>
          </cell>
          <cell r="Z1462">
            <v>0</v>
          </cell>
          <cell r="AA1462" t="str">
            <v>0</v>
          </cell>
          <cell r="AB1462" t="str">
            <v>002</v>
          </cell>
          <cell r="AC1462" t="str">
            <v>BACHILLERATO</v>
          </cell>
          <cell r="AD1462" t="str">
            <v>F</v>
          </cell>
          <cell r="AE1462" t="str">
            <v>002</v>
          </cell>
          <cell r="AF1462" t="str">
            <v>COMPAÑÍA DE ALIMENTOS COLOMBIANOS CALCO S.A</v>
          </cell>
          <cell r="AG1462" t="str">
            <v>52</v>
          </cell>
          <cell r="AH1462" t="str">
            <v>VENTAS</v>
          </cell>
          <cell r="AI1462" t="str">
            <v>02008003</v>
          </cell>
          <cell r="AJ1462" t="str">
            <v>Puntos de Venta</v>
          </cell>
          <cell r="AK1462" t="str">
            <v>R25-002</v>
          </cell>
          <cell r="AL1462" t="str">
            <v>FLORIDA ETAPA 2</v>
          </cell>
          <cell r="AM1462" t="str">
            <v>007</v>
          </cell>
          <cell r="AN1462" t="str">
            <v>Domingo</v>
          </cell>
          <cell r="AO1462" t="str">
            <v>000</v>
          </cell>
          <cell r="AP1462" t="str">
            <v>SIN DEFINIR</v>
          </cell>
          <cell r="AQ1462" t="str">
            <v>1</v>
          </cell>
          <cell r="AR1462">
            <v>45770</v>
          </cell>
          <cell r="AU1462" t="str">
            <v>A</v>
          </cell>
          <cell r="AW1462" t="str">
            <v>EPS002</v>
          </cell>
          <cell r="AX1462" t="str">
            <v>SALUD TOTAL</v>
          </cell>
          <cell r="AY1462" t="str">
            <v>001</v>
          </cell>
          <cell r="AZ1462" t="str">
            <v>230201</v>
          </cell>
          <cell r="BA1462" t="str">
            <v>PROTECCIÓN + I. N. G.</v>
          </cell>
          <cell r="BB1462" t="str">
            <v>001</v>
          </cell>
          <cell r="BC1462" t="str">
            <v>14-28</v>
          </cell>
          <cell r="BD1462" t="str">
            <v>ARL SURA</v>
          </cell>
          <cell r="BE1462" t="str">
            <v>001</v>
          </cell>
          <cell r="BF1462" t="str">
            <v>CCF04</v>
          </cell>
          <cell r="BG1462" t="str">
            <v>COMFAMA ANTIOQUIA</v>
          </cell>
          <cell r="BH1462" t="str">
            <v>C005</v>
          </cell>
          <cell r="BI1462" t="str">
            <v>CESANTÍAS PROTECCIÓN S. A.</v>
          </cell>
          <cell r="BJ1462" t="str">
            <v>3561101</v>
          </cell>
          <cell r="BK1462" t="str">
            <v>002</v>
          </cell>
          <cell r="BL1462" t="str">
            <v>Quincenales</v>
          </cell>
          <cell r="BM1462" t="str">
            <v>TABLA</v>
          </cell>
          <cell r="BO1462" t="str">
            <v>001</v>
          </cell>
          <cell r="BP1462" t="str">
            <v>Salario interno pesos</v>
          </cell>
          <cell r="BQ1462">
            <v>1750905</v>
          </cell>
          <cell r="BR1462" t="str">
            <v>000000000000002</v>
          </cell>
          <cell r="BS1462" t="str">
            <v>COMPAÑÍA DE ALIMENTOS COLOMBIANOS CALCO S.A</v>
          </cell>
          <cell r="BT1462" t="str">
            <v>000000000047470</v>
          </cell>
          <cell r="BU1462" t="str">
            <v>PUNTOS DE VENTA</v>
          </cell>
          <cell r="BV1462" t="str">
            <v>000000000047620</v>
          </cell>
          <cell r="BW1462" t="str">
            <v>AUXILIAR DE RESTAURANTE</v>
          </cell>
          <cell r="BX1462" t="str">
            <v>000000000049422</v>
          </cell>
          <cell r="BY1462" t="str">
            <v>AUXILIAR DE RESTAURANTE</v>
          </cell>
          <cell r="BZ1462" t="str">
            <v>sandramesa079@gmail.com</v>
          </cell>
          <cell r="CA1462" t="str">
            <v>220 - JORNADA MENSUAL 220 HORAS</v>
          </cell>
          <cell r="CB1462" t="str">
            <v>Ley 50</v>
          </cell>
          <cell r="CC1462" t="str">
            <v>1 - Indefinido</v>
          </cell>
          <cell r="CD1462" t="str">
            <v>APORTA</v>
          </cell>
          <cell r="CE1462" t="str">
            <v>APORTA</v>
          </cell>
          <cell r="CF1462" t="str">
            <v>APORTA</v>
          </cell>
          <cell r="CG1462">
            <v>2.4359999999999999</v>
          </cell>
          <cell r="CH1462" t="str">
            <v>SIN AUXILIO</v>
          </cell>
          <cell r="CI1462" t="str">
            <v>SIN AUXILIO</v>
          </cell>
          <cell r="CJ1462" t="str">
            <v>SIN AUXILIO</v>
          </cell>
          <cell r="CK1462" t="str">
            <v>Sueldo fijo</v>
          </cell>
          <cell r="CL1462" t="str">
            <v>Dependiente</v>
          </cell>
          <cell r="CM1462" t="str">
            <v>No aplica</v>
          </cell>
          <cell r="CN1462" t="str">
            <v>S</v>
          </cell>
          <cell r="CQ1462" t="str">
            <v>220</v>
          </cell>
          <cell r="CR1462" t="str">
            <v>Tiempo Completo 220</v>
          </cell>
          <cell r="CS1462" t="str">
            <v>31</v>
          </cell>
          <cell r="CT1462" t="str">
            <v>000000000047522</v>
          </cell>
          <cell r="CU1462" t="str">
            <v>FLORIDA ETAPA 2</v>
          </cell>
          <cell r="CW1462" t="str">
            <v>000</v>
          </cell>
          <cell r="CX1462" t="str">
            <v>MESA QUINTANA SANDRA MILENA</v>
          </cell>
        </row>
        <row r="1463">
          <cell r="A1463">
            <v>43913931</v>
          </cell>
          <cell r="B1463" t="str">
            <v>MONICA</v>
          </cell>
          <cell r="C1463" t="str">
            <v>YULIETH</v>
          </cell>
          <cell r="D1463" t="str">
            <v>RIVERA</v>
          </cell>
          <cell r="E1463" t="str">
            <v>HERNANDEZ</v>
          </cell>
          <cell r="F1463">
            <v>30326</v>
          </cell>
          <cell r="G1463" t="str">
            <v>169 - COLOMBIA</v>
          </cell>
          <cell r="H1463" t="str">
            <v>05 - ANTIOQUIA</v>
          </cell>
          <cell r="I1463" t="str">
            <v>SANTAFE DE ANTIOQUIA</v>
          </cell>
          <cell r="J1463" t="str">
            <v>AV 36 C 42 DB 32</v>
          </cell>
          <cell r="K1463" t="str">
            <v>La Camila</v>
          </cell>
          <cell r="L1463" t="str">
            <v>3165335686</v>
          </cell>
          <cell r="M1463" t="str">
            <v>CO</v>
          </cell>
          <cell r="N1463" t="str">
            <v>BANCOLOMBIA</v>
          </cell>
          <cell r="O1463" t="str">
            <v>58025393684</v>
          </cell>
          <cell r="P1463" t="str">
            <v>AHORRO</v>
          </cell>
          <cell r="Q1463" t="str">
            <v>CÉDULA DE CIUDADANÍA</v>
          </cell>
          <cell r="R1463">
            <v>43913931</v>
          </cell>
          <cell r="S1463" t="str">
            <v>Bello</v>
          </cell>
          <cell r="U1463" t="str">
            <v>05 - ANTIOQUIA</v>
          </cell>
          <cell r="V1463" t="str">
            <v>BELLO</v>
          </cell>
          <cell r="W1463" t="str">
            <v>SOLTERO</v>
          </cell>
          <cell r="X1463" t="str">
            <v>0</v>
          </cell>
          <cell r="Z1463">
            <v>0</v>
          </cell>
          <cell r="AA1463" t="str">
            <v>0</v>
          </cell>
          <cell r="AB1463" t="str">
            <v>002</v>
          </cell>
          <cell r="AC1463" t="str">
            <v>BACHILLERATO</v>
          </cell>
          <cell r="AD1463" t="str">
            <v>F</v>
          </cell>
          <cell r="AE1463" t="str">
            <v>002</v>
          </cell>
          <cell r="AF1463" t="str">
            <v>COMPAÑÍA DE ALIMENTOS COLOMBIANOS CALCO S.A</v>
          </cell>
          <cell r="AG1463" t="str">
            <v>52</v>
          </cell>
          <cell r="AH1463" t="str">
            <v>VENTAS</v>
          </cell>
          <cell r="AI1463" t="str">
            <v>02008003</v>
          </cell>
          <cell r="AJ1463" t="str">
            <v>Puntos de Venta</v>
          </cell>
          <cell r="AK1463" t="str">
            <v>R15-002</v>
          </cell>
          <cell r="AL1463" t="str">
            <v>FLORIDA PARQUE COMERCIAL</v>
          </cell>
          <cell r="AM1463" t="str">
            <v>007</v>
          </cell>
          <cell r="AN1463" t="str">
            <v>Domingo</v>
          </cell>
          <cell r="AO1463" t="str">
            <v>000</v>
          </cell>
          <cell r="AP1463" t="str">
            <v>SIN DEFINIR</v>
          </cell>
          <cell r="AQ1463" t="str">
            <v>3</v>
          </cell>
          <cell r="AR1463">
            <v>44044</v>
          </cell>
          <cell r="AU1463" t="str">
            <v>A</v>
          </cell>
          <cell r="AW1463" t="str">
            <v>EPS010</v>
          </cell>
          <cell r="AX1463" t="str">
            <v>EPS SURA (ANTES SUSALUD)</v>
          </cell>
          <cell r="AY1463" t="str">
            <v>001</v>
          </cell>
          <cell r="AZ1463" t="str">
            <v>230201</v>
          </cell>
          <cell r="BA1463" t="str">
            <v>PROTECCIÓN + I. N. G.</v>
          </cell>
          <cell r="BB1463" t="str">
            <v>001</v>
          </cell>
          <cell r="BC1463" t="str">
            <v>14-28</v>
          </cell>
          <cell r="BD1463" t="str">
            <v>ARL SURA</v>
          </cell>
          <cell r="BE1463" t="str">
            <v>001</v>
          </cell>
          <cell r="BF1463" t="str">
            <v>CCF04</v>
          </cell>
          <cell r="BG1463" t="str">
            <v>COMFAMA ANTIOQUIA</v>
          </cell>
          <cell r="BH1463" t="str">
            <v>C005</v>
          </cell>
          <cell r="BI1463" t="str">
            <v>CESANTÍAS PROTECCIÓN S. A.</v>
          </cell>
          <cell r="BJ1463" t="str">
            <v>3561101</v>
          </cell>
          <cell r="BK1463" t="str">
            <v>002</v>
          </cell>
          <cell r="BL1463" t="str">
            <v>Quincenales</v>
          </cell>
          <cell r="BM1463" t="str">
            <v>TABLA</v>
          </cell>
          <cell r="BO1463" t="str">
            <v>001</v>
          </cell>
          <cell r="BP1463" t="str">
            <v>Salario interno pesos</v>
          </cell>
          <cell r="BQ1463">
            <v>1750905</v>
          </cell>
          <cell r="BR1463" t="str">
            <v>000000000000002</v>
          </cell>
          <cell r="BS1463" t="str">
            <v>COMPAÑÍA DE ALIMENTOS COLOMBIANOS CALCO S.A</v>
          </cell>
          <cell r="BT1463" t="str">
            <v>000000000047470</v>
          </cell>
          <cell r="BU1463" t="str">
            <v>PUNTOS DE VENTA</v>
          </cell>
          <cell r="BV1463" t="str">
            <v>000000000047620</v>
          </cell>
          <cell r="BW1463" t="str">
            <v>AUXILIAR DE RESTAURANTE</v>
          </cell>
          <cell r="BX1463" t="str">
            <v>000000000048993</v>
          </cell>
          <cell r="BY1463" t="str">
            <v>AUXILIAR DE RESTAURANTE</v>
          </cell>
          <cell r="BZ1463" t="str">
            <v>hernandezriverayuliehtmonica@gmail.com</v>
          </cell>
          <cell r="CA1463" t="str">
            <v>220 - JORNADA MENSUAL 220 HORAS</v>
          </cell>
          <cell r="CB1463" t="str">
            <v>Ley 50</v>
          </cell>
          <cell r="CC1463" t="str">
            <v>1 - Indefinido</v>
          </cell>
          <cell r="CD1463" t="str">
            <v>APORTA</v>
          </cell>
          <cell r="CE1463" t="str">
            <v>APORTA</v>
          </cell>
          <cell r="CF1463" t="str">
            <v>APORTA</v>
          </cell>
          <cell r="CG1463">
            <v>2.4359999999999999</v>
          </cell>
          <cell r="CH1463" t="str">
            <v>SIN AUXILIO</v>
          </cell>
          <cell r="CI1463" t="str">
            <v>SIN AUXILIO</v>
          </cell>
          <cell r="CJ1463" t="str">
            <v>SIN AUXILIO</v>
          </cell>
          <cell r="CK1463" t="str">
            <v>Sueldo fijo</v>
          </cell>
          <cell r="CL1463" t="str">
            <v>Dependiente</v>
          </cell>
          <cell r="CM1463" t="str">
            <v>No aplica</v>
          </cell>
          <cell r="CN1463" t="str">
            <v>S</v>
          </cell>
          <cell r="CQ1463" t="str">
            <v>220</v>
          </cell>
          <cell r="CR1463" t="str">
            <v>Tiempo Completo 220</v>
          </cell>
          <cell r="CS1463" t="str">
            <v>31</v>
          </cell>
          <cell r="CT1463" t="str">
            <v>000000000047512</v>
          </cell>
          <cell r="CU1463" t="str">
            <v>FLORIDA PARQUE COMERCIAL</v>
          </cell>
          <cell r="CW1463" t="str">
            <v>000</v>
          </cell>
          <cell r="CX1463" t="str">
            <v>RIVERA HERNANDEZ MONICA YULIETH</v>
          </cell>
        </row>
        <row r="1464">
          <cell r="A1464">
            <v>43913934</v>
          </cell>
          <cell r="B1464" t="str">
            <v>LEYDY</v>
          </cell>
          <cell r="C1464" t="str">
            <v>JOHANA</v>
          </cell>
          <cell r="D1464" t="str">
            <v>GARCIA</v>
          </cell>
          <cell r="E1464" t="str">
            <v>GALLEGO</v>
          </cell>
          <cell r="F1464">
            <v>30418</v>
          </cell>
          <cell r="G1464" t="str">
            <v>169 - COLOMBIA</v>
          </cell>
          <cell r="H1464" t="str">
            <v>05 - ANTIOQUIA</v>
          </cell>
          <cell r="I1464" t="str">
            <v>MEDELLIN</v>
          </cell>
          <cell r="J1464" t="str">
            <v>CL 56 A 63 AA 25</v>
          </cell>
          <cell r="K1464" t="str">
            <v>Paraiso</v>
          </cell>
          <cell r="L1464" t="str">
            <v>3216354980</v>
          </cell>
          <cell r="M1464" t="str">
            <v>CO</v>
          </cell>
          <cell r="N1464" t="str">
            <v>BANCOLOMBIA</v>
          </cell>
          <cell r="O1464" t="str">
            <v>37723021350</v>
          </cell>
          <cell r="P1464" t="str">
            <v>AHORRO</v>
          </cell>
          <cell r="Q1464" t="str">
            <v>CÉDULA DE CIUDADANÍA</v>
          </cell>
          <cell r="R1464">
            <v>43913934</v>
          </cell>
          <cell r="S1464" t="str">
            <v>Bello</v>
          </cell>
          <cell r="U1464" t="str">
            <v>05 - ANTIOQUIA</v>
          </cell>
          <cell r="V1464" t="str">
            <v>BELLO</v>
          </cell>
          <cell r="W1464" t="str">
            <v>CASADO</v>
          </cell>
          <cell r="X1464" t="str">
            <v>0</v>
          </cell>
          <cell r="Z1464">
            <v>0</v>
          </cell>
          <cell r="AA1464" t="str">
            <v>0</v>
          </cell>
          <cell r="AB1464" t="str">
            <v>003</v>
          </cell>
          <cell r="AC1464" t="str">
            <v>TÉCNICO</v>
          </cell>
          <cell r="AD1464" t="str">
            <v>F</v>
          </cell>
          <cell r="AE1464" t="str">
            <v>002</v>
          </cell>
          <cell r="AF1464" t="str">
            <v>COMPAÑÍA DE ALIMENTOS COLOMBIANOS CALCO S.A</v>
          </cell>
          <cell r="AG1464" t="str">
            <v>52</v>
          </cell>
          <cell r="AH1464" t="str">
            <v>VENTAS</v>
          </cell>
          <cell r="AI1464" t="str">
            <v>02008003</v>
          </cell>
          <cell r="AJ1464" t="str">
            <v>Puntos de Venta</v>
          </cell>
          <cell r="AK1464" t="str">
            <v>R03-002</v>
          </cell>
          <cell r="AL1464" t="str">
            <v>CAMPESTRE</v>
          </cell>
          <cell r="AM1464" t="str">
            <v>007</v>
          </cell>
          <cell r="AN1464" t="str">
            <v>Domingo</v>
          </cell>
          <cell r="AO1464" t="str">
            <v>000</v>
          </cell>
          <cell r="AP1464" t="str">
            <v>SIN DEFINIR</v>
          </cell>
          <cell r="AQ1464" t="str">
            <v>1</v>
          </cell>
          <cell r="AR1464">
            <v>37805</v>
          </cell>
          <cell r="AU1464" t="str">
            <v>A</v>
          </cell>
          <cell r="AW1464" t="str">
            <v>EPS010</v>
          </cell>
          <cell r="AX1464" t="str">
            <v>EPS SURA (ANTES SUSALUD)</v>
          </cell>
          <cell r="AY1464" t="str">
            <v>001</v>
          </cell>
          <cell r="AZ1464" t="str">
            <v>230201</v>
          </cell>
          <cell r="BA1464" t="str">
            <v>PROTECCIÓN + I. N. G.</v>
          </cell>
          <cell r="BB1464" t="str">
            <v>001</v>
          </cell>
          <cell r="BC1464" t="str">
            <v>14-28</v>
          </cell>
          <cell r="BD1464" t="str">
            <v>ARL SURA</v>
          </cell>
          <cell r="BE1464" t="str">
            <v>001</v>
          </cell>
          <cell r="BF1464" t="str">
            <v>CCF04</v>
          </cell>
          <cell r="BG1464" t="str">
            <v>COMFAMA ANTIOQUIA</v>
          </cell>
          <cell r="BH1464" t="str">
            <v>C005</v>
          </cell>
          <cell r="BI1464" t="str">
            <v>CESANTÍAS PROTECCIÓN S. A.</v>
          </cell>
          <cell r="BJ1464" t="str">
            <v>1701001</v>
          </cell>
          <cell r="BK1464" t="str">
            <v>002</v>
          </cell>
          <cell r="BL1464" t="str">
            <v>Quincenales</v>
          </cell>
          <cell r="BM1464" t="str">
            <v>%</v>
          </cell>
          <cell r="BN1464">
            <v>0</v>
          </cell>
          <cell r="BO1464" t="str">
            <v>001</v>
          </cell>
          <cell r="BP1464" t="str">
            <v>Salario interno pesos</v>
          </cell>
          <cell r="BQ1464">
            <v>6112000</v>
          </cell>
          <cell r="BR1464" t="str">
            <v>000000000000002</v>
          </cell>
          <cell r="BS1464" t="str">
            <v>COMPAÑÍA DE ALIMENTOS COLOMBIANOS CALCO S.A</v>
          </cell>
          <cell r="BT1464" t="str">
            <v>000000000047470</v>
          </cell>
          <cell r="BU1464" t="str">
            <v>PUNTOS DE VENTA</v>
          </cell>
          <cell r="BV1464" t="str">
            <v>000000000047688</v>
          </cell>
          <cell r="BW1464" t="str">
            <v>GERENTE PUNTO DE VENTA</v>
          </cell>
          <cell r="BX1464" t="str">
            <v>000000000048417</v>
          </cell>
          <cell r="BY1464" t="str">
            <v>GERENTE PUNTO DE VENTA</v>
          </cell>
          <cell r="BZ1464" t="str">
            <v>leyoga0412@gmail.com</v>
          </cell>
          <cell r="CA1464" t="str">
            <v>220 - JORNADA MENSUAL 220 HORAS</v>
          </cell>
          <cell r="CB1464" t="str">
            <v>Ley 50</v>
          </cell>
          <cell r="CC1464" t="str">
            <v>1 - Indefinido</v>
          </cell>
          <cell r="CD1464" t="str">
            <v>APORTA</v>
          </cell>
          <cell r="CE1464" t="str">
            <v>APORTA</v>
          </cell>
          <cell r="CF1464" t="str">
            <v>APORTA</v>
          </cell>
          <cell r="CG1464">
            <v>0.52200000000000002</v>
          </cell>
          <cell r="CH1464" t="str">
            <v>SIN AUXILIO</v>
          </cell>
          <cell r="CI1464" t="str">
            <v>SIN AUXILIO</v>
          </cell>
          <cell r="CJ1464" t="str">
            <v>SIN AUXILIO</v>
          </cell>
          <cell r="CK1464" t="str">
            <v>Sueldo fijo</v>
          </cell>
          <cell r="CL1464" t="str">
            <v>Dependiente</v>
          </cell>
          <cell r="CM1464" t="str">
            <v>No aplica</v>
          </cell>
          <cell r="CN1464" t="str">
            <v>N</v>
          </cell>
          <cell r="CQ1464" t="str">
            <v>220</v>
          </cell>
          <cell r="CR1464" t="str">
            <v>Tiempo Completo 220</v>
          </cell>
          <cell r="CS1464" t="str">
            <v>31</v>
          </cell>
          <cell r="CT1464" t="str">
            <v>000000000047500</v>
          </cell>
          <cell r="CU1464" t="str">
            <v>CAMPESTRE</v>
          </cell>
          <cell r="CW1464" t="str">
            <v>000</v>
          </cell>
          <cell r="CX1464" t="str">
            <v>GARCIA GALLEGO LEYDY JOHANA</v>
          </cell>
        </row>
        <row r="1465">
          <cell r="A1465">
            <v>43915720</v>
          </cell>
          <cell r="B1465" t="str">
            <v>DIANA</v>
          </cell>
          <cell r="C1465" t="str">
            <v>MARCELA</v>
          </cell>
          <cell r="D1465" t="str">
            <v>NARANJO</v>
          </cell>
          <cell r="E1465" t="str">
            <v>GIRALDO</v>
          </cell>
          <cell r="F1465">
            <v>30509</v>
          </cell>
          <cell r="G1465" t="str">
            <v>169 - COLOMBIA</v>
          </cell>
          <cell r="H1465" t="str">
            <v>05 - ANTIOQUIA</v>
          </cell>
          <cell r="I1465" t="str">
            <v>ARMENIA</v>
          </cell>
          <cell r="J1465" t="str">
            <v>CR 79 02 154 INT 322</v>
          </cell>
          <cell r="K1465" t="str">
            <v>BELEN RINCON</v>
          </cell>
          <cell r="L1465" t="str">
            <v>3016977737</v>
          </cell>
          <cell r="M1465" t="str">
            <v>CO</v>
          </cell>
          <cell r="N1465" t="str">
            <v>BANCOLOMBIA</v>
          </cell>
          <cell r="O1465" t="str">
            <v>00969853655</v>
          </cell>
          <cell r="P1465" t="str">
            <v>AHORRO</v>
          </cell>
          <cell r="Q1465" t="str">
            <v>CÉDULA DE CIUDADANÍA</v>
          </cell>
          <cell r="R1465">
            <v>43915720</v>
          </cell>
          <cell r="S1465" t="str">
            <v>Bello</v>
          </cell>
          <cell r="U1465" t="str">
            <v>05 - ANTIOQUIA</v>
          </cell>
          <cell r="V1465" t="str">
            <v>MEDELLIN</v>
          </cell>
          <cell r="W1465" t="str">
            <v>UNION LIBRE</v>
          </cell>
          <cell r="X1465" t="str">
            <v>0</v>
          </cell>
          <cell r="Z1465">
            <v>0</v>
          </cell>
          <cell r="AA1465" t="str">
            <v>0</v>
          </cell>
          <cell r="AB1465" t="str">
            <v>002</v>
          </cell>
          <cell r="AC1465" t="str">
            <v>BACHILLERATO</v>
          </cell>
          <cell r="AD1465" t="str">
            <v>F</v>
          </cell>
          <cell r="AE1465" t="str">
            <v>002</v>
          </cell>
          <cell r="AF1465" t="str">
            <v>COMPAÑÍA DE ALIMENTOS COLOMBIANOS CALCO S.A</v>
          </cell>
          <cell r="AG1465" t="str">
            <v>52</v>
          </cell>
          <cell r="AH1465" t="str">
            <v>VENTAS</v>
          </cell>
          <cell r="AI1465" t="str">
            <v>02008003</v>
          </cell>
          <cell r="AJ1465" t="str">
            <v>Puntos de Venta</v>
          </cell>
          <cell r="AK1465" t="str">
            <v>R07-002</v>
          </cell>
          <cell r="AL1465" t="str">
            <v>LAURELES</v>
          </cell>
          <cell r="AM1465" t="str">
            <v>007</v>
          </cell>
          <cell r="AN1465" t="str">
            <v>Domingo</v>
          </cell>
          <cell r="AO1465" t="str">
            <v>000</v>
          </cell>
          <cell r="AP1465" t="str">
            <v>SIN DEFINIR</v>
          </cell>
          <cell r="AQ1465" t="str">
            <v>1</v>
          </cell>
          <cell r="AR1465">
            <v>45490</v>
          </cell>
          <cell r="AS1465" t="str">
            <v>16/07/2026</v>
          </cell>
          <cell r="AU1465" t="str">
            <v>A</v>
          </cell>
          <cell r="AW1465" t="str">
            <v>EPS002</v>
          </cell>
          <cell r="AX1465" t="str">
            <v>SALUD TOTAL</v>
          </cell>
          <cell r="AY1465" t="str">
            <v>001</v>
          </cell>
          <cell r="AZ1465" t="str">
            <v>230201</v>
          </cell>
          <cell r="BA1465" t="str">
            <v>PROTECCIÓN + I. N. G.</v>
          </cell>
          <cell r="BB1465" t="str">
            <v>001</v>
          </cell>
          <cell r="BC1465" t="str">
            <v>14-28</v>
          </cell>
          <cell r="BD1465" t="str">
            <v>ARL SURA</v>
          </cell>
          <cell r="BE1465" t="str">
            <v>001</v>
          </cell>
          <cell r="BF1465" t="str">
            <v>CCF04</v>
          </cell>
          <cell r="BG1465" t="str">
            <v>COMFAMA ANTIOQUIA</v>
          </cell>
          <cell r="BH1465" t="str">
            <v>C005</v>
          </cell>
          <cell r="BI1465" t="str">
            <v>CESANTÍAS PROTECCIÓN S. A.</v>
          </cell>
          <cell r="BJ1465" t="str">
            <v>3561101</v>
          </cell>
          <cell r="BK1465" t="str">
            <v>002</v>
          </cell>
          <cell r="BL1465" t="str">
            <v>Quincenales</v>
          </cell>
          <cell r="BM1465" t="str">
            <v>TABLA</v>
          </cell>
          <cell r="BO1465" t="str">
            <v>001</v>
          </cell>
          <cell r="BP1465" t="str">
            <v>Salario interno pesos</v>
          </cell>
          <cell r="BQ1465">
            <v>1750905</v>
          </cell>
          <cell r="BR1465" t="str">
            <v>000000000000002</v>
          </cell>
          <cell r="BS1465" t="str">
            <v>COMPAÑÍA DE ALIMENTOS COLOMBIANOS CALCO S.A</v>
          </cell>
          <cell r="BT1465" t="str">
            <v>000000000047470</v>
          </cell>
          <cell r="BU1465" t="str">
            <v>PUNTOS DE VENTA</v>
          </cell>
          <cell r="BV1465" t="str">
            <v>000000000047620</v>
          </cell>
          <cell r="BW1465" t="str">
            <v>AUXILIAR DE RESTAURANTE</v>
          </cell>
          <cell r="BX1465" t="str">
            <v>000000000048639</v>
          </cell>
          <cell r="BY1465" t="str">
            <v>AUXILIAR DE RESTAURANTE</v>
          </cell>
          <cell r="BZ1465" t="str">
            <v>marcela.naranjo.g31@gmail.com</v>
          </cell>
          <cell r="CA1465" t="str">
            <v>220 - JORNADA MENSUAL 220 HORAS</v>
          </cell>
          <cell r="CB1465" t="str">
            <v>Ley 50</v>
          </cell>
          <cell r="CC1465" t="str">
            <v>2 - Fijo</v>
          </cell>
          <cell r="CD1465" t="str">
            <v>APORTA</v>
          </cell>
          <cell r="CE1465" t="str">
            <v>APORTA</v>
          </cell>
          <cell r="CF1465" t="str">
            <v>APORTA</v>
          </cell>
          <cell r="CG1465">
            <v>2.4359999999999999</v>
          </cell>
          <cell r="CH1465" t="str">
            <v>SIN AUXILIO</v>
          </cell>
          <cell r="CI1465" t="str">
            <v>SIN AUXILIO</v>
          </cell>
          <cell r="CJ1465" t="str">
            <v>SIN AUXILIO</v>
          </cell>
          <cell r="CK1465" t="str">
            <v>Sueldo fijo</v>
          </cell>
          <cell r="CL1465" t="str">
            <v>Dependiente</v>
          </cell>
          <cell r="CM1465" t="str">
            <v>No aplica</v>
          </cell>
          <cell r="CN1465" t="str">
            <v>S</v>
          </cell>
          <cell r="CQ1465" t="str">
            <v>220</v>
          </cell>
          <cell r="CR1465" t="str">
            <v>Tiempo Completo 220</v>
          </cell>
          <cell r="CS1465" t="str">
            <v>31</v>
          </cell>
          <cell r="CT1465" t="str">
            <v>000000000047504</v>
          </cell>
          <cell r="CU1465" t="str">
            <v>LAURELES</v>
          </cell>
          <cell r="CW1465" t="str">
            <v>000</v>
          </cell>
          <cell r="CX1465" t="str">
            <v>NARANJO GIRALDO DIANA MARCELA</v>
          </cell>
        </row>
        <row r="1466">
          <cell r="A1466">
            <v>43922242</v>
          </cell>
          <cell r="B1466" t="str">
            <v>MARIS</v>
          </cell>
          <cell r="C1466" t="str">
            <v>ANDREA</v>
          </cell>
          <cell r="D1466" t="str">
            <v>LONDONO</v>
          </cell>
          <cell r="E1466" t="str">
            <v>SIERRA</v>
          </cell>
          <cell r="F1466">
            <v>30780</v>
          </cell>
          <cell r="G1466" t="str">
            <v>169 - COLOMBIA</v>
          </cell>
          <cell r="H1466" t="str">
            <v>05 - ANTIOQUIA</v>
          </cell>
          <cell r="I1466" t="str">
            <v>SAN ROQUE</v>
          </cell>
          <cell r="J1466" t="str">
            <v>CL 20 E 41 A 47</v>
          </cell>
          <cell r="K1466" t="str">
            <v>Zamora</v>
          </cell>
          <cell r="L1466" t="str">
            <v>3003360396</v>
          </cell>
          <cell r="M1466" t="str">
            <v>CO</v>
          </cell>
          <cell r="N1466" t="str">
            <v>BANCOLOMBIA</v>
          </cell>
          <cell r="O1466" t="str">
            <v>00295410281</v>
          </cell>
          <cell r="P1466" t="str">
            <v>AHORRO</v>
          </cell>
          <cell r="Q1466" t="str">
            <v>CÉDULA DE CIUDADANÍA</v>
          </cell>
          <cell r="R1466">
            <v>43922242</v>
          </cell>
          <cell r="S1466" t="str">
            <v>Bello</v>
          </cell>
          <cell r="U1466" t="str">
            <v>05 - ANTIOQUIA</v>
          </cell>
          <cell r="V1466" t="str">
            <v>MEDELLIN</v>
          </cell>
          <cell r="W1466" t="str">
            <v>UNION LIBRE</v>
          </cell>
          <cell r="X1466" t="str">
            <v>0</v>
          </cell>
          <cell r="Z1466">
            <v>0</v>
          </cell>
          <cell r="AA1466" t="str">
            <v>0</v>
          </cell>
          <cell r="AB1466" t="str">
            <v>002</v>
          </cell>
          <cell r="AC1466" t="str">
            <v>BACHILLERATO</v>
          </cell>
          <cell r="AD1466" t="str">
            <v>F</v>
          </cell>
          <cell r="AE1466" t="str">
            <v>002</v>
          </cell>
          <cell r="AF1466" t="str">
            <v>COMPAÑÍA DE ALIMENTOS COLOMBIANOS CALCO S.A</v>
          </cell>
          <cell r="AG1466" t="str">
            <v>52</v>
          </cell>
          <cell r="AH1466" t="str">
            <v>VENTAS</v>
          </cell>
          <cell r="AI1466" t="str">
            <v>02008003</v>
          </cell>
          <cell r="AJ1466" t="str">
            <v>Puntos de Venta</v>
          </cell>
          <cell r="AK1466" t="str">
            <v>R07-002</v>
          </cell>
          <cell r="AL1466" t="str">
            <v>LAURELES</v>
          </cell>
          <cell r="AM1466" t="str">
            <v>002</v>
          </cell>
          <cell r="AN1466" t="str">
            <v>Martes</v>
          </cell>
          <cell r="AO1466" t="str">
            <v>000</v>
          </cell>
          <cell r="AP1466" t="str">
            <v>SIN DEFINIR</v>
          </cell>
          <cell r="AQ1466" t="str">
            <v>2</v>
          </cell>
          <cell r="AR1466">
            <v>45932</v>
          </cell>
          <cell r="AS1466" t="str">
            <v>01/07/2026</v>
          </cell>
          <cell r="AU1466" t="str">
            <v>A</v>
          </cell>
          <cell r="AW1466" t="str">
            <v>EPS005</v>
          </cell>
          <cell r="AX1466" t="str">
            <v>SANITAS</v>
          </cell>
          <cell r="AY1466" t="str">
            <v>001</v>
          </cell>
          <cell r="AZ1466" t="str">
            <v>230301</v>
          </cell>
          <cell r="BA1466" t="str">
            <v>PORVENIR</v>
          </cell>
          <cell r="BB1466" t="str">
            <v>001</v>
          </cell>
          <cell r="BC1466" t="str">
            <v>14-28</v>
          </cell>
          <cell r="BD1466" t="str">
            <v>ARL SURA</v>
          </cell>
          <cell r="BE1466" t="str">
            <v>001</v>
          </cell>
          <cell r="BF1466" t="str">
            <v>CCF04</v>
          </cell>
          <cell r="BG1466" t="str">
            <v>COMFAMA ANTIOQUIA</v>
          </cell>
          <cell r="BH1466" t="str">
            <v>C004</v>
          </cell>
          <cell r="BI1466" t="str">
            <v>CESANTÍAS PORVENIR</v>
          </cell>
          <cell r="BJ1466" t="str">
            <v>3561101</v>
          </cell>
          <cell r="BK1466" t="str">
            <v>002</v>
          </cell>
          <cell r="BL1466" t="str">
            <v>Quincenales</v>
          </cell>
          <cell r="BM1466" t="str">
            <v>TABLA</v>
          </cell>
          <cell r="BO1466" t="str">
            <v>001</v>
          </cell>
          <cell r="BP1466" t="str">
            <v>Salario interno pesos</v>
          </cell>
          <cell r="BQ1466">
            <v>1750905</v>
          </cell>
          <cell r="BR1466" t="str">
            <v>000000000000002</v>
          </cell>
          <cell r="BS1466" t="str">
            <v>COMPAÑÍA DE ALIMENTOS COLOMBIANOS CALCO S.A</v>
          </cell>
          <cell r="BT1466" t="str">
            <v>000000000047470</v>
          </cell>
          <cell r="BU1466" t="str">
            <v>PUNTOS DE VENTA</v>
          </cell>
          <cell r="BV1466" t="str">
            <v>000000000047620</v>
          </cell>
          <cell r="BW1466" t="str">
            <v>AUXILIAR DE RESTAURANTE</v>
          </cell>
          <cell r="BX1466" t="str">
            <v>000000000048602</v>
          </cell>
          <cell r="BY1466" t="str">
            <v>AUXILIAR DE RESTAURANTE</v>
          </cell>
          <cell r="BZ1466" t="str">
            <v>anlosi1008@gmail.com</v>
          </cell>
          <cell r="CA1466" t="str">
            <v>220 - JORNADA MENSUAL 220 HORAS</v>
          </cell>
          <cell r="CB1466" t="str">
            <v>Ley 50</v>
          </cell>
          <cell r="CC1466" t="str">
            <v>2 - Fijo</v>
          </cell>
          <cell r="CD1466" t="str">
            <v>APORTA</v>
          </cell>
          <cell r="CE1466" t="str">
            <v>APORTA</v>
          </cell>
          <cell r="CF1466" t="str">
            <v>APORTA</v>
          </cell>
          <cell r="CG1466">
            <v>2.4359999999999999</v>
          </cell>
          <cell r="CH1466" t="str">
            <v>SIN AUXILIO</v>
          </cell>
          <cell r="CI1466" t="str">
            <v>SIN AUXILIO</v>
          </cell>
          <cell r="CJ1466" t="str">
            <v>SIN AUXILIO</v>
          </cell>
          <cell r="CK1466" t="str">
            <v>Sueldo fijo</v>
          </cell>
          <cell r="CL1466" t="str">
            <v>Dependiente</v>
          </cell>
          <cell r="CM1466" t="str">
            <v>No aplica</v>
          </cell>
          <cell r="CN1466" t="str">
            <v>S</v>
          </cell>
          <cell r="CQ1466" t="str">
            <v>220</v>
          </cell>
          <cell r="CR1466" t="str">
            <v>Tiempo Completo 220</v>
          </cell>
          <cell r="CS1466" t="str">
            <v>31</v>
          </cell>
          <cell r="CT1466" t="str">
            <v>000000000047504</v>
          </cell>
          <cell r="CU1466" t="str">
            <v>LAURELES</v>
          </cell>
          <cell r="CW1466" t="str">
            <v>000</v>
          </cell>
          <cell r="CX1466" t="str">
            <v>LONDONO SIERRA MARIS ANDREA</v>
          </cell>
        </row>
        <row r="1467">
          <cell r="A1467">
            <v>43925120</v>
          </cell>
          <cell r="B1467" t="str">
            <v>YEIMY</v>
          </cell>
          <cell r="C1467" t="str">
            <v>YOHANA</v>
          </cell>
          <cell r="D1467" t="str">
            <v>BARRIENTOS</v>
          </cell>
          <cell r="E1467" t="str">
            <v>CEBALLOS</v>
          </cell>
          <cell r="F1467">
            <v>31089</v>
          </cell>
          <cell r="G1467" t="str">
            <v>169 - COLOMBIA</v>
          </cell>
          <cell r="H1467" t="str">
            <v>05 - ANTIOQUIA</v>
          </cell>
          <cell r="I1467" t="str">
            <v>YARUMAL</v>
          </cell>
          <cell r="J1467" t="str">
            <v>CR 23 102 A 49 INT 101</v>
          </cell>
          <cell r="K1467" t="str">
            <v>Santo Domingo</v>
          </cell>
          <cell r="L1467" t="str">
            <v>3043257513</v>
          </cell>
          <cell r="M1467" t="str">
            <v>CO</v>
          </cell>
          <cell r="N1467" t="str">
            <v>BANCOLOMBIA</v>
          </cell>
          <cell r="O1467" t="str">
            <v>86200004296</v>
          </cell>
          <cell r="P1467" t="str">
            <v>AHORRO</v>
          </cell>
          <cell r="Q1467" t="str">
            <v>CÉDULA DE CIUDADANÍA</v>
          </cell>
          <cell r="R1467">
            <v>43925120</v>
          </cell>
          <cell r="S1467" t="str">
            <v>Bello</v>
          </cell>
          <cell r="U1467" t="str">
            <v>05 - ANTIOQUIA</v>
          </cell>
          <cell r="V1467" t="str">
            <v>MEDELLIN</v>
          </cell>
          <cell r="W1467" t="str">
            <v>SOLTERO</v>
          </cell>
          <cell r="X1467" t="str">
            <v>0</v>
          </cell>
          <cell r="Z1467">
            <v>0</v>
          </cell>
          <cell r="AA1467" t="str">
            <v>0</v>
          </cell>
          <cell r="AB1467" t="str">
            <v>002</v>
          </cell>
          <cell r="AC1467" t="str">
            <v>BACHILLERATO</v>
          </cell>
          <cell r="AD1467" t="str">
            <v>F</v>
          </cell>
          <cell r="AE1467" t="str">
            <v>002</v>
          </cell>
          <cell r="AF1467" t="str">
            <v>COMPAÑÍA DE ALIMENTOS COLOMBIANOS CALCO S.A</v>
          </cell>
          <cell r="AG1467" t="str">
            <v>52</v>
          </cell>
          <cell r="AH1467" t="str">
            <v>VENTAS</v>
          </cell>
          <cell r="AI1467" t="str">
            <v>02008003</v>
          </cell>
          <cell r="AJ1467" t="str">
            <v>Puntos de Venta</v>
          </cell>
          <cell r="AK1467" t="str">
            <v>R06-002</v>
          </cell>
          <cell r="AL1467" t="str">
            <v>OVIEDO</v>
          </cell>
          <cell r="AM1467" t="str">
            <v>003</v>
          </cell>
          <cell r="AN1467" t="str">
            <v>Miercoles</v>
          </cell>
          <cell r="AO1467" t="str">
            <v>000</v>
          </cell>
          <cell r="AP1467" t="str">
            <v>SIN DEFINIR</v>
          </cell>
          <cell r="AQ1467" t="str">
            <v>1</v>
          </cell>
          <cell r="AR1467">
            <v>45946</v>
          </cell>
          <cell r="AS1467" t="str">
            <v>15/07/2026</v>
          </cell>
          <cell r="AU1467" t="str">
            <v>A</v>
          </cell>
          <cell r="AW1467" t="str">
            <v>EPS002</v>
          </cell>
          <cell r="AX1467" t="str">
            <v>SALUD TOTAL</v>
          </cell>
          <cell r="AY1467" t="str">
            <v>001</v>
          </cell>
          <cell r="AZ1467" t="str">
            <v>230201</v>
          </cell>
          <cell r="BA1467" t="str">
            <v>PROTECCIÓN + I. N. G.</v>
          </cell>
          <cell r="BB1467" t="str">
            <v>001</v>
          </cell>
          <cell r="BC1467" t="str">
            <v>14-28</v>
          </cell>
          <cell r="BD1467" t="str">
            <v>ARL SURA</v>
          </cell>
          <cell r="BE1467" t="str">
            <v>001</v>
          </cell>
          <cell r="BF1467" t="str">
            <v>CCF04</v>
          </cell>
          <cell r="BG1467" t="str">
            <v>COMFAMA ANTIOQUIA</v>
          </cell>
          <cell r="BH1467" t="str">
            <v>C005</v>
          </cell>
          <cell r="BI1467" t="str">
            <v>CESANTÍAS PROTECCIÓN S. A.</v>
          </cell>
          <cell r="BJ1467" t="str">
            <v>3561101</v>
          </cell>
          <cell r="BK1467" t="str">
            <v>002</v>
          </cell>
          <cell r="BL1467" t="str">
            <v>Quincenales</v>
          </cell>
          <cell r="BM1467" t="str">
            <v>TABLA</v>
          </cell>
          <cell r="BO1467" t="str">
            <v>001</v>
          </cell>
          <cell r="BP1467" t="str">
            <v>Salario interno pesos</v>
          </cell>
          <cell r="BQ1467">
            <v>1750905</v>
          </cell>
          <cell r="BR1467" t="str">
            <v>000000000000002</v>
          </cell>
          <cell r="BS1467" t="str">
            <v>COMPAÑÍA DE ALIMENTOS COLOMBIANOS CALCO S.A</v>
          </cell>
          <cell r="BT1467" t="str">
            <v>000000000047470</v>
          </cell>
          <cell r="BU1467" t="str">
            <v>PUNTOS DE VENTA</v>
          </cell>
          <cell r="BV1467" t="str">
            <v>000000000047620</v>
          </cell>
          <cell r="BW1467" t="str">
            <v>AUXILIAR DE RESTAURANTE</v>
          </cell>
          <cell r="BX1467" t="str">
            <v>000000000048815</v>
          </cell>
          <cell r="BY1467" t="str">
            <v>AUXILIAR DE RESTAURANTE</v>
          </cell>
          <cell r="BZ1467" t="str">
            <v>escociajohana@gmail.com</v>
          </cell>
          <cell r="CA1467" t="str">
            <v>220 - JORNADA MENSUAL 220 HORAS</v>
          </cell>
          <cell r="CB1467" t="str">
            <v>Ley 50</v>
          </cell>
          <cell r="CC1467" t="str">
            <v>2 - Fijo</v>
          </cell>
          <cell r="CD1467" t="str">
            <v>APORTA</v>
          </cell>
          <cell r="CE1467" t="str">
            <v>APORTA</v>
          </cell>
          <cell r="CF1467" t="str">
            <v>APORTA</v>
          </cell>
          <cell r="CG1467">
            <v>2.4359999999999999</v>
          </cell>
          <cell r="CH1467" t="str">
            <v>SIN AUXILIO</v>
          </cell>
          <cell r="CI1467" t="str">
            <v>SIN AUXILIO</v>
          </cell>
          <cell r="CJ1467" t="str">
            <v>SIN AUXILIO</v>
          </cell>
          <cell r="CK1467" t="str">
            <v>Sueldo fijo</v>
          </cell>
          <cell r="CL1467" t="str">
            <v>Dependiente</v>
          </cell>
          <cell r="CM1467" t="str">
            <v>No aplica</v>
          </cell>
          <cell r="CN1467" t="str">
            <v>S</v>
          </cell>
          <cell r="CQ1467" t="str">
            <v>220</v>
          </cell>
          <cell r="CR1467" t="str">
            <v>Tiempo Completo 220</v>
          </cell>
          <cell r="CS1467" t="str">
            <v>31</v>
          </cell>
          <cell r="CT1467" t="str">
            <v>000000000047509</v>
          </cell>
          <cell r="CU1467" t="str">
            <v>SANTAFÉ</v>
          </cell>
          <cell r="CW1467" t="str">
            <v>000</v>
          </cell>
          <cell r="CX1467" t="str">
            <v>BARRIENTOS CEBALLOS YEIMY YOHANA</v>
          </cell>
        </row>
        <row r="1468">
          <cell r="A1468">
            <v>43926131</v>
          </cell>
          <cell r="B1468" t="str">
            <v>JENNIFER</v>
          </cell>
          <cell r="D1468" t="str">
            <v>PEMBERTY</v>
          </cell>
          <cell r="E1468" t="str">
            <v>VELEZ</v>
          </cell>
          <cell r="F1468">
            <v>31157</v>
          </cell>
          <cell r="G1468" t="str">
            <v>169 - COLOMBIA</v>
          </cell>
          <cell r="H1468" t="str">
            <v>05 - ANTIOQUIA</v>
          </cell>
          <cell r="I1468" t="str">
            <v>MEDELLIN</v>
          </cell>
          <cell r="J1468" t="str">
            <v>TV 38 AA 57 110</v>
          </cell>
          <cell r="K1468" t="str">
            <v>Mirador</v>
          </cell>
          <cell r="L1468" t="str">
            <v>3052568805</v>
          </cell>
          <cell r="M1468" t="str">
            <v>CO</v>
          </cell>
          <cell r="N1468" t="str">
            <v>BANCOLOMBIA</v>
          </cell>
          <cell r="O1468" t="str">
            <v>25524887251</v>
          </cell>
          <cell r="P1468" t="str">
            <v>AHORRO</v>
          </cell>
          <cell r="Q1468" t="str">
            <v>CÉDULA DE CIUDADANÍA</v>
          </cell>
          <cell r="R1468">
            <v>43926131</v>
          </cell>
          <cell r="S1468" t="str">
            <v>Bello</v>
          </cell>
          <cell r="U1468" t="str">
            <v>05 - ANTIOQUIA</v>
          </cell>
          <cell r="V1468" t="str">
            <v>BELLO</v>
          </cell>
          <cell r="W1468" t="str">
            <v>SOLTERO</v>
          </cell>
          <cell r="X1468" t="str">
            <v>0</v>
          </cell>
          <cell r="Z1468">
            <v>0</v>
          </cell>
          <cell r="AA1468" t="str">
            <v>0</v>
          </cell>
          <cell r="AB1468" t="str">
            <v>004</v>
          </cell>
          <cell r="AC1468" t="str">
            <v>TECNOLÓGICO</v>
          </cell>
          <cell r="AD1468" t="str">
            <v>F</v>
          </cell>
          <cell r="AE1468" t="str">
            <v>002</v>
          </cell>
          <cell r="AF1468" t="str">
            <v>COMPAÑÍA DE ALIMENTOS COLOMBIANOS CALCO S.A</v>
          </cell>
          <cell r="AG1468" t="str">
            <v>52</v>
          </cell>
          <cell r="AH1468" t="str">
            <v>VENTAS</v>
          </cell>
          <cell r="AI1468" t="str">
            <v>02008002</v>
          </cell>
          <cell r="AJ1468" t="str">
            <v>Dirección Operativa</v>
          </cell>
          <cell r="AK1468" t="str">
            <v>OPR-002</v>
          </cell>
          <cell r="AL1468" t="str">
            <v>OPERACIÓN</v>
          </cell>
          <cell r="AM1468" t="str">
            <v>007</v>
          </cell>
          <cell r="AN1468" t="str">
            <v>Domingo</v>
          </cell>
          <cell r="AO1468" t="str">
            <v>000</v>
          </cell>
          <cell r="AP1468" t="str">
            <v>SIN DEFINIR</v>
          </cell>
          <cell r="AQ1468" t="str">
            <v>3</v>
          </cell>
          <cell r="AR1468">
            <v>40795</v>
          </cell>
          <cell r="AU1468" t="str">
            <v>A</v>
          </cell>
          <cell r="AW1468" t="str">
            <v>EPS010</v>
          </cell>
          <cell r="AX1468" t="str">
            <v>EPS SURA (ANTES SUSALUD)</v>
          </cell>
          <cell r="AY1468" t="str">
            <v>001</v>
          </cell>
          <cell r="AZ1468" t="str">
            <v>230201</v>
          </cell>
          <cell r="BA1468" t="str">
            <v>PROTECCIÓN + I. N. G.</v>
          </cell>
          <cell r="BB1468" t="str">
            <v>001</v>
          </cell>
          <cell r="BC1468" t="str">
            <v>14-28</v>
          </cell>
          <cell r="BD1468" t="str">
            <v>ARL SURA</v>
          </cell>
          <cell r="BE1468" t="str">
            <v>001</v>
          </cell>
          <cell r="BF1468" t="str">
            <v>CCF04</v>
          </cell>
          <cell r="BG1468" t="str">
            <v>COMFAMA ANTIOQUIA</v>
          </cell>
          <cell r="BH1468" t="str">
            <v>C005</v>
          </cell>
          <cell r="BI1468" t="str">
            <v>CESANTÍAS PROTECCIÓN S. A.</v>
          </cell>
          <cell r="BJ1468" t="str">
            <v>3561101</v>
          </cell>
          <cell r="BK1468" t="str">
            <v>002</v>
          </cell>
          <cell r="BL1468" t="str">
            <v>Quincenales</v>
          </cell>
          <cell r="BM1468" t="str">
            <v>%</v>
          </cell>
          <cell r="BN1468">
            <v>0</v>
          </cell>
          <cell r="BO1468" t="str">
            <v>001</v>
          </cell>
          <cell r="BP1468" t="str">
            <v>Salario interno pesos</v>
          </cell>
          <cell r="BQ1468">
            <v>9500000</v>
          </cell>
          <cell r="BR1468" t="str">
            <v>000000000000002</v>
          </cell>
          <cell r="BS1468" t="str">
            <v>COMPAÑÍA DE ALIMENTOS COLOMBIANOS CALCO S.A</v>
          </cell>
          <cell r="BT1468" t="str">
            <v>000000000047454</v>
          </cell>
          <cell r="BU1468" t="str">
            <v>DIRECCIÓN OPERATIVA</v>
          </cell>
          <cell r="BV1468" t="str">
            <v>000000000047702</v>
          </cell>
          <cell r="BW1468" t="str">
            <v>JEFE DE OPERACIONES</v>
          </cell>
          <cell r="BX1468" t="str">
            <v>000000000048163</v>
          </cell>
          <cell r="BY1468" t="str">
            <v>JEFE DE OPERACIONES</v>
          </cell>
          <cell r="BZ1468" t="str">
            <v>jennifer.pemberthy@crepesywaffles.com</v>
          </cell>
          <cell r="CA1468" t="str">
            <v>220 - JORNADA MENSUAL 220 HORAS</v>
          </cell>
          <cell r="CB1468" t="str">
            <v>Ley 50</v>
          </cell>
          <cell r="CC1468" t="str">
            <v>1 - Indefinido</v>
          </cell>
          <cell r="CD1468" t="str">
            <v>APORTA</v>
          </cell>
          <cell r="CE1468" t="str">
            <v>APORTA</v>
          </cell>
          <cell r="CF1468" t="str">
            <v>APORTA</v>
          </cell>
          <cell r="CG1468">
            <v>2.4359999999999999</v>
          </cell>
          <cell r="CH1468" t="str">
            <v>SIN AUXILIO</v>
          </cell>
          <cell r="CI1468" t="str">
            <v>SIN AUXILIO</v>
          </cell>
          <cell r="CJ1468" t="str">
            <v>SIN AUXILIO</v>
          </cell>
          <cell r="CK1468" t="str">
            <v>Sueldo fijo</v>
          </cell>
          <cell r="CL1468" t="str">
            <v>Dependiente</v>
          </cell>
          <cell r="CM1468" t="str">
            <v>No aplica</v>
          </cell>
          <cell r="CN1468" t="str">
            <v>N</v>
          </cell>
          <cell r="CQ1468" t="str">
            <v>220</v>
          </cell>
          <cell r="CR1468" t="str">
            <v>Tiempo Completo 220</v>
          </cell>
          <cell r="CS1468" t="str">
            <v>31</v>
          </cell>
          <cell r="CT1468" t="str">
            <v>000000000047495</v>
          </cell>
          <cell r="CU1468" t="str">
            <v>OPERACIÓN</v>
          </cell>
          <cell r="CW1468" t="str">
            <v>000</v>
          </cell>
          <cell r="CX1468" t="str">
            <v xml:space="preserve">PEMBERTY VELEZ JENNIFER </v>
          </cell>
        </row>
        <row r="1469">
          <cell r="A1469">
            <v>43927936</v>
          </cell>
          <cell r="B1469" t="str">
            <v>MARIBEL</v>
          </cell>
          <cell r="D1469" t="str">
            <v>QUICENO</v>
          </cell>
          <cell r="E1469" t="str">
            <v>VELEZ</v>
          </cell>
          <cell r="F1469">
            <v>31347</v>
          </cell>
          <cell r="G1469" t="str">
            <v>169 - COLOMBIA</v>
          </cell>
          <cell r="H1469" t="str">
            <v>05 - ANTIOQUIA</v>
          </cell>
          <cell r="I1469" t="str">
            <v>MEDELLIN</v>
          </cell>
          <cell r="J1469" t="str">
            <v>CL 98 71 51</v>
          </cell>
          <cell r="K1469" t="str">
            <v>Castilla</v>
          </cell>
          <cell r="L1469" t="str">
            <v>3154365368</v>
          </cell>
          <cell r="M1469" t="str">
            <v>CO</v>
          </cell>
          <cell r="N1469" t="str">
            <v>BANCOLOMBIA</v>
          </cell>
          <cell r="O1469" t="str">
            <v>36688188444</v>
          </cell>
          <cell r="P1469" t="str">
            <v>AHORRO</v>
          </cell>
          <cell r="Q1469" t="str">
            <v>CÉDULA DE CIUDADANÍA</v>
          </cell>
          <cell r="R1469">
            <v>43927936</v>
          </cell>
          <cell r="S1469" t="str">
            <v>Bello</v>
          </cell>
          <cell r="U1469" t="str">
            <v>05 - ANTIOQUIA</v>
          </cell>
          <cell r="V1469" t="str">
            <v>MEDELLIN</v>
          </cell>
          <cell r="W1469" t="str">
            <v>DIVORCIADO</v>
          </cell>
          <cell r="X1469" t="str">
            <v>0</v>
          </cell>
          <cell r="Z1469">
            <v>0</v>
          </cell>
          <cell r="AA1469" t="str">
            <v>0</v>
          </cell>
          <cell r="AB1469" t="str">
            <v>003</v>
          </cell>
          <cell r="AC1469" t="str">
            <v>TÉCNICO</v>
          </cell>
          <cell r="AD1469" t="str">
            <v>F</v>
          </cell>
          <cell r="AE1469" t="str">
            <v>002</v>
          </cell>
          <cell r="AF1469" t="str">
            <v>COMPAÑÍA DE ALIMENTOS COLOMBIANOS CALCO S.A</v>
          </cell>
          <cell r="AG1469" t="str">
            <v>52</v>
          </cell>
          <cell r="AH1469" t="str">
            <v>VENTAS</v>
          </cell>
          <cell r="AI1469" t="str">
            <v>02008003</v>
          </cell>
          <cell r="AJ1469" t="str">
            <v>Puntos de Venta</v>
          </cell>
          <cell r="AK1469" t="str">
            <v>R05-002</v>
          </cell>
          <cell r="AL1469" t="str">
            <v>SAN DIEGO</v>
          </cell>
          <cell r="AM1469" t="str">
            <v>007</v>
          </cell>
          <cell r="AN1469" t="str">
            <v>Domingo</v>
          </cell>
          <cell r="AO1469" t="str">
            <v>000</v>
          </cell>
          <cell r="AP1469" t="str">
            <v>SIN DEFINIR</v>
          </cell>
          <cell r="AQ1469" t="str">
            <v>1</v>
          </cell>
          <cell r="AR1469">
            <v>45673</v>
          </cell>
          <cell r="AU1469" t="str">
            <v>A</v>
          </cell>
          <cell r="AW1469" t="str">
            <v>EPS010</v>
          </cell>
          <cell r="AX1469" t="str">
            <v>EPS SURA (ANTES SUSALUD)</v>
          </cell>
          <cell r="AY1469" t="str">
            <v>001</v>
          </cell>
          <cell r="AZ1469" t="str">
            <v>230201</v>
          </cell>
          <cell r="BA1469" t="str">
            <v>PROTECCIÓN + I. N. G.</v>
          </cell>
          <cell r="BB1469" t="str">
            <v>001</v>
          </cell>
          <cell r="BC1469" t="str">
            <v>14-28</v>
          </cell>
          <cell r="BD1469" t="str">
            <v>ARL SURA</v>
          </cell>
          <cell r="BE1469" t="str">
            <v>001</v>
          </cell>
          <cell r="BF1469" t="str">
            <v>CCF04</v>
          </cell>
          <cell r="BG1469" t="str">
            <v>COMFAMA ANTIOQUIA</v>
          </cell>
          <cell r="BH1469" t="str">
            <v>C005</v>
          </cell>
          <cell r="BI1469" t="str">
            <v>CESANTÍAS PROTECCIÓN S. A.</v>
          </cell>
          <cell r="BJ1469" t="str">
            <v>3561101</v>
          </cell>
          <cell r="BK1469" t="str">
            <v>002</v>
          </cell>
          <cell r="BL1469" t="str">
            <v>Quincenales</v>
          </cell>
          <cell r="BM1469" t="str">
            <v>TABLA</v>
          </cell>
          <cell r="BO1469" t="str">
            <v>001</v>
          </cell>
          <cell r="BP1469" t="str">
            <v>Salario interno pesos</v>
          </cell>
          <cell r="BQ1469">
            <v>1750905</v>
          </cell>
          <cell r="BR1469" t="str">
            <v>000000000000002</v>
          </cell>
          <cell r="BS1469" t="str">
            <v>COMPAÑÍA DE ALIMENTOS COLOMBIANOS CALCO S.A</v>
          </cell>
          <cell r="BT1469" t="str">
            <v>000000000047470</v>
          </cell>
          <cell r="BU1469" t="str">
            <v>PUNTOS DE VENTA</v>
          </cell>
          <cell r="BV1469" t="str">
            <v>000000000047620</v>
          </cell>
          <cell r="BW1469" t="str">
            <v>AUXILIAR DE RESTAURANTE</v>
          </cell>
          <cell r="BX1469" t="str">
            <v>000000000048545</v>
          </cell>
          <cell r="BY1469" t="str">
            <v>AUXILIAR DE RESTAURANTE</v>
          </cell>
          <cell r="BZ1469" t="str">
            <v>maribelquiceno7936@politecnicomayor.edu.co</v>
          </cell>
          <cell r="CA1469" t="str">
            <v>220 - JORNADA MENSUAL 220 HORAS</v>
          </cell>
          <cell r="CB1469" t="str">
            <v>Ley 50</v>
          </cell>
          <cell r="CC1469" t="str">
            <v>1 - Indefinido</v>
          </cell>
          <cell r="CD1469" t="str">
            <v>APORTA</v>
          </cell>
          <cell r="CE1469" t="str">
            <v>APORTA</v>
          </cell>
          <cell r="CF1469" t="str">
            <v>APORTA</v>
          </cell>
          <cell r="CG1469">
            <v>2.4359999999999999</v>
          </cell>
          <cell r="CH1469" t="str">
            <v>SIN AUXILIO</v>
          </cell>
          <cell r="CI1469" t="str">
            <v>SIN AUXILIO</v>
          </cell>
          <cell r="CJ1469" t="str">
            <v>SIN AUXILIO</v>
          </cell>
          <cell r="CK1469" t="str">
            <v>Sueldo fijo</v>
          </cell>
          <cell r="CL1469" t="str">
            <v>Dependiente</v>
          </cell>
          <cell r="CM1469" t="str">
            <v>No aplica</v>
          </cell>
          <cell r="CN1469" t="str">
            <v>S</v>
          </cell>
          <cell r="CQ1469" t="str">
            <v>220</v>
          </cell>
          <cell r="CR1469" t="str">
            <v>Tiempo Completo 220</v>
          </cell>
          <cell r="CS1469" t="str">
            <v>31</v>
          </cell>
          <cell r="CT1469" t="str">
            <v>000000000047502</v>
          </cell>
          <cell r="CU1469" t="str">
            <v>SAN DIEGO</v>
          </cell>
          <cell r="CW1469" t="str">
            <v>000</v>
          </cell>
          <cell r="CX1469" t="str">
            <v xml:space="preserve">QUICENO VELEZ MARIBEL </v>
          </cell>
        </row>
        <row r="1470">
          <cell r="A1470">
            <v>43928149</v>
          </cell>
          <cell r="B1470" t="str">
            <v>PAOLA</v>
          </cell>
          <cell r="C1470" t="str">
            <v>ANDREA</v>
          </cell>
          <cell r="D1470" t="str">
            <v>GUZMAN</v>
          </cell>
          <cell r="E1470" t="str">
            <v>MORALES</v>
          </cell>
          <cell r="F1470">
            <v>31048</v>
          </cell>
          <cell r="G1470" t="str">
            <v>169 - COLOMBIA</v>
          </cell>
          <cell r="H1470" t="str">
            <v>05 - ANTIOQUIA</v>
          </cell>
          <cell r="I1470" t="str">
            <v>PUERTO TRIUNFO</v>
          </cell>
          <cell r="J1470" t="str">
            <v>CL 52 B 64 95</v>
          </cell>
          <cell r="K1470" t="str">
            <v>Carmelo</v>
          </cell>
          <cell r="L1470" t="str">
            <v>3226122875</v>
          </cell>
          <cell r="M1470" t="str">
            <v>CO</v>
          </cell>
          <cell r="N1470" t="str">
            <v>BANCOLOMBIA</v>
          </cell>
          <cell r="O1470" t="str">
            <v>25586208902</v>
          </cell>
          <cell r="P1470" t="str">
            <v>AHORRO</v>
          </cell>
          <cell r="Q1470" t="str">
            <v>CÉDULA DE CIUDADANÍA</v>
          </cell>
          <cell r="R1470">
            <v>43928149</v>
          </cell>
          <cell r="S1470" t="str">
            <v>Bello</v>
          </cell>
          <cell r="U1470" t="str">
            <v>05 - ANTIOQUIA</v>
          </cell>
          <cell r="V1470" t="str">
            <v>BELLO</v>
          </cell>
          <cell r="W1470" t="str">
            <v>SOLTERO</v>
          </cell>
          <cell r="X1470" t="str">
            <v>0</v>
          </cell>
          <cell r="Z1470">
            <v>0</v>
          </cell>
          <cell r="AA1470" t="str">
            <v>0</v>
          </cell>
          <cell r="AB1470" t="str">
            <v>002</v>
          </cell>
          <cell r="AC1470" t="str">
            <v>BACHILLERATO</v>
          </cell>
          <cell r="AD1470" t="str">
            <v>F</v>
          </cell>
          <cell r="AE1470" t="str">
            <v>002</v>
          </cell>
          <cell r="AF1470" t="str">
            <v>COMPAÑÍA DE ALIMENTOS COLOMBIANOS CALCO S.A</v>
          </cell>
          <cell r="AG1470" t="str">
            <v>52</v>
          </cell>
          <cell r="AH1470" t="str">
            <v>VENTAS</v>
          </cell>
          <cell r="AI1470" t="str">
            <v>02008003</v>
          </cell>
          <cell r="AJ1470" t="str">
            <v>Puntos de Venta</v>
          </cell>
          <cell r="AK1470" t="str">
            <v>R23-002</v>
          </cell>
          <cell r="AL1470" t="str">
            <v>PLAZA FABRICATO</v>
          </cell>
          <cell r="AM1470" t="str">
            <v>007</v>
          </cell>
          <cell r="AN1470" t="str">
            <v>Domingo</v>
          </cell>
          <cell r="AO1470" t="str">
            <v>000</v>
          </cell>
          <cell r="AP1470" t="str">
            <v>SIN DEFINIR</v>
          </cell>
          <cell r="AQ1470" t="str">
            <v>1</v>
          </cell>
          <cell r="AR1470">
            <v>45826</v>
          </cell>
          <cell r="AU1470" t="str">
            <v>A</v>
          </cell>
          <cell r="AW1470" t="str">
            <v>EPS010</v>
          </cell>
          <cell r="AX1470" t="str">
            <v>EPS SURA (ANTES SUSALUD)</v>
          </cell>
          <cell r="AY1470" t="str">
            <v>001</v>
          </cell>
          <cell r="AZ1470" t="str">
            <v>230201</v>
          </cell>
          <cell r="BA1470" t="str">
            <v>PROTECCIÓN + I. N. G.</v>
          </cell>
          <cell r="BB1470" t="str">
            <v>001</v>
          </cell>
          <cell r="BC1470" t="str">
            <v>14-28</v>
          </cell>
          <cell r="BD1470" t="str">
            <v>ARL SURA</v>
          </cell>
          <cell r="BE1470" t="str">
            <v>001</v>
          </cell>
          <cell r="BF1470" t="str">
            <v>CCF04</v>
          </cell>
          <cell r="BG1470" t="str">
            <v>COMFAMA ANTIOQUIA</v>
          </cell>
          <cell r="BH1470" t="str">
            <v>C005</v>
          </cell>
          <cell r="BI1470" t="str">
            <v>CESANTÍAS PROTECCIÓN S. A.</v>
          </cell>
          <cell r="BJ1470" t="str">
            <v>3561101</v>
          </cell>
          <cell r="BK1470" t="str">
            <v>002</v>
          </cell>
          <cell r="BL1470" t="str">
            <v>Quincenales</v>
          </cell>
          <cell r="BM1470" t="str">
            <v>TABLA</v>
          </cell>
          <cell r="BO1470" t="str">
            <v>001</v>
          </cell>
          <cell r="BP1470" t="str">
            <v>Salario interno pesos</v>
          </cell>
          <cell r="BQ1470">
            <v>1750905</v>
          </cell>
          <cell r="BR1470" t="str">
            <v>000000000000002</v>
          </cell>
          <cell r="BS1470" t="str">
            <v>COMPAÑÍA DE ALIMENTOS COLOMBIANOS CALCO S.A</v>
          </cell>
          <cell r="BT1470" t="str">
            <v>000000000047470</v>
          </cell>
          <cell r="BU1470" t="str">
            <v>PUNTOS DE VENTA</v>
          </cell>
          <cell r="BV1470" t="str">
            <v>000000000047620</v>
          </cell>
          <cell r="BW1470" t="str">
            <v>AUXILIAR DE RESTAURANTE</v>
          </cell>
          <cell r="BX1470" t="str">
            <v>000000000049338</v>
          </cell>
          <cell r="BY1470" t="str">
            <v>AUXILIAR DE RESTAURANTE</v>
          </cell>
          <cell r="BZ1470" t="str">
            <v>andreabello2008@hotmail.com</v>
          </cell>
          <cell r="CA1470" t="str">
            <v>220 - JORNADA MENSUAL 220 HORAS</v>
          </cell>
          <cell r="CB1470" t="str">
            <v>Ley 50</v>
          </cell>
          <cell r="CC1470" t="str">
            <v>1 - Indefinido</v>
          </cell>
          <cell r="CD1470" t="str">
            <v>APORTA</v>
          </cell>
          <cell r="CE1470" t="str">
            <v>APORTA</v>
          </cell>
          <cell r="CF1470" t="str">
            <v>APORTA</v>
          </cell>
          <cell r="CG1470">
            <v>2.4359999999999999</v>
          </cell>
          <cell r="CH1470" t="str">
            <v>SIN AUXILIO</v>
          </cell>
          <cell r="CI1470" t="str">
            <v>SIN AUXILIO</v>
          </cell>
          <cell r="CJ1470" t="str">
            <v>SIN AUXILIO</v>
          </cell>
          <cell r="CK1470" t="str">
            <v>Sueldo fijo</v>
          </cell>
          <cell r="CL1470" t="str">
            <v>Dependiente</v>
          </cell>
          <cell r="CM1470" t="str">
            <v>No aplica</v>
          </cell>
          <cell r="CN1470" t="str">
            <v>S</v>
          </cell>
          <cell r="CQ1470" t="str">
            <v>220</v>
          </cell>
          <cell r="CR1470" t="str">
            <v>Tiempo Completo 220</v>
          </cell>
          <cell r="CS1470" t="str">
            <v>31</v>
          </cell>
          <cell r="CT1470" t="str">
            <v>000000000047520</v>
          </cell>
          <cell r="CU1470" t="str">
            <v>PLAZA FABRICATO</v>
          </cell>
          <cell r="CW1470" t="str">
            <v>000</v>
          </cell>
          <cell r="CX1470" t="str">
            <v>GUZMAN MORALES PAOLA ANDREA</v>
          </cell>
        </row>
        <row r="1471">
          <cell r="A1471">
            <v>43928951</v>
          </cell>
          <cell r="B1471" t="str">
            <v>LINA</v>
          </cell>
          <cell r="C1471" t="str">
            <v>MARCELA</v>
          </cell>
          <cell r="D1471" t="str">
            <v>CORDOBA</v>
          </cell>
          <cell r="E1471" t="str">
            <v>MENDOZA</v>
          </cell>
          <cell r="F1471">
            <v>31438</v>
          </cell>
          <cell r="G1471" t="str">
            <v>169 - COLOMBIA</v>
          </cell>
          <cell r="H1471" t="str">
            <v>05 - ANTIOQUIA</v>
          </cell>
          <cell r="I1471" t="str">
            <v>MEDELLIN</v>
          </cell>
          <cell r="J1471" t="str">
            <v>AV 48 E 65 43</v>
          </cell>
          <cell r="K1471" t="str">
            <v>Niquia Camacol</v>
          </cell>
          <cell r="L1471" t="str">
            <v>3015237270</v>
          </cell>
          <cell r="M1471" t="str">
            <v>CO</v>
          </cell>
          <cell r="N1471" t="str">
            <v>BANCOLOMBIA</v>
          </cell>
          <cell r="O1471" t="str">
            <v>27997491683</v>
          </cell>
          <cell r="P1471" t="str">
            <v>AHORRO</v>
          </cell>
          <cell r="Q1471" t="str">
            <v>CÉDULA DE CIUDADANÍA</v>
          </cell>
          <cell r="R1471">
            <v>43928951</v>
          </cell>
          <cell r="S1471" t="str">
            <v>Bello</v>
          </cell>
          <cell r="U1471" t="str">
            <v>05 - ANTIOQUIA</v>
          </cell>
          <cell r="V1471" t="str">
            <v>BELLO</v>
          </cell>
          <cell r="W1471" t="str">
            <v>SOLTERO</v>
          </cell>
          <cell r="X1471" t="str">
            <v>0</v>
          </cell>
          <cell r="Z1471">
            <v>0</v>
          </cell>
          <cell r="AA1471" t="str">
            <v>0</v>
          </cell>
          <cell r="AB1471" t="str">
            <v>002</v>
          </cell>
          <cell r="AC1471" t="str">
            <v>BACHILLERATO</v>
          </cell>
          <cell r="AD1471" t="str">
            <v>F</v>
          </cell>
          <cell r="AE1471" t="str">
            <v>002</v>
          </cell>
          <cell r="AF1471" t="str">
            <v>COMPAÑÍA DE ALIMENTOS COLOMBIANOS CALCO S.A</v>
          </cell>
          <cell r="AG1471" t="str">
            <v>52</v>
          </cell>
          <cell r="AH1471" t="str">
            <v>VENTAS</v>
          </cell>
          <cell r="AI1471" t="str">
            <v>02008003</v>
          </cell>
          <cell r="AJ1471" t="str">
            <v>Puntos de Venta</v>
          </cell>
          <cell r="AK1471" t="str">
            <v>R11-002</v>
          </cell>
          <cell r="AL1471" t="str">
            <v>PREMIUM PLAZA</v>
          </cell>
          <cell r="AM1471" t="str">
            <v>007</v>
          </cell>
          <cell r="AN1471" t="str">
            <v>Domingo</v>
          </cell>
          <cell r="AO1471" t="str">
            <v>000</v>
          </cell>
          <cell r="AP1471" t="str">
            <v>SIN DEFINIR</v>
          </cell>
          <cell r="AQ1471" t="str">
            <v>1</v>
          </cell>
          <cell r="AR1471">
            <v>44628</v>
          </cell>
          <cell r="AU1471" t="str">
            <v>A</v>
          </cell>
          <cell r="AW1471" t="str">
            <v>EPS010</v>
          </cell>
          <cell r="AX1471" t="str">
            <v>EPS SURA (ANTES SUSALUD)</v>
          </cell>
          <cell r="AY1471" t="str">
            <v>001</v>
          </cell>
          <cell r="AZ1471" t="str">
            <v>230201</v>
          </cell>
          <cell r="BA1471" t="str">
            <v>PROTECCIÓN + I. N. G.</v>
          </cell>
          <cell r="BB1471" t="str">
            <v>001</v>
          </cell>
          <cell r="BC1471" t="str">
            <v>14-28</v>
          </cell>
          <cell r="BD1471" t="str">
            <v>ARL SURA</v>
          </cell>
          <cell r="BE1471" t="str">
            <v>001</v>
          </cell>
          <cell r="BF1471" t="str">
            <v>CCF04</v>
          </cell>
          <cell r="BG1471" t="str">
            <v>COMFAMA ANTIOQUIA</v>
          </cell>
          <cell r="BH1471" t="str">
            <v>C005</v>
          </cell>
          <cell r="BI1471" t="str">
            <v>CESANTÍAS PROTECCIÓN S. A.</v>
          </cell>
          <cell r="BJ1471" t="str">
            <v>3561101</v>
          </cell>
          <cell r="BK1471" t="str">
            <v>002</v>
          </cell>
          <cell r="BL1471" t="str">
            <v>Quincenales</v>
          </cell>
          <cell r="BM1471" t="str">
            <v>TABLA</v>
          </cell>
          <cell r="BO1471" t="str">
            <v>001</v>
          </cell>
          <cell r="BP1471" t="str">
            <v>Salario interno pesos</v>
          </cell>
          <cell r="BQ1471">
            <v>1750905</v>
          </cell>
          <cell r="BR1471" t="str">
            <v>000000000000002</v>
          </cell>
          <cell r="BS1471" t="str">
            <v>COMPAÑÍA DE ALIMENTOS COLOMBIANOS CALCO S.A</v>
          </cell>
          <cell r="BT1471" t="str">
            <v>000000000047470</v>
          </cell>
          <cell r="BU1471" t="str">
            <v>PUNTOS DE VENTA</v>
          </cell>
          <cell r="BV1471" t="str">
            <v>000000000047620</v>
          </cell>
          <cell r="BW1471" t="str">
            <v>AUXILIAR DE RESTAURANTE</v>
          </cell>
          <cell r="BX1471" t="str">
            <v>000000000048784</v>
          </cell>
          <cell r="BY1471" t="str">
            <v>AUXILIAR DE RESTAURANTE</v>
          </cell>
          <cell r="BZ1471" t="str">
            <v>linamarcelajuafer@gmail.com</v>
          </cell>
          <cell r="CA1471" t="str">
            <v>220 - JORNADA MENSUAL 220 HORAS</v>
          </cell>
          <cell r="CB1471" t="str">
            <v>Ley 50</v>
          </cell>
          <cell r="CC1471" t="str">
            <v>1 - Indefinido</v>
          </cell>
          <cell r="CD1471" t="str">
            <v>APORTA</v>
          </cell>
          <cell r="CE1471" t="str">
            <v>APORTA</v>
          </cell>
          <cell r="CF1471" t="str">
            <v>APORTA</v>
          </cell>
          <cell r="CG1471">
            <v>2.4359999999999999</v>
          </cell>
          <cell r="CH1471" t="str">
            <v>SIN AUXILIO</v>
          </cell>
          <cell r="CI1471" t="str">
            <v>SIN AUXILIO</v>
          </cell>
          <cell r="CJ1471" t="str">
            <v>SIN AUXILIO</v>
          </cell>
          <cell r="CK1471" t="str">
            <v>Sueldo fijo</v>
          </cell>
          <cell r="CL1471" t="str">
            <v>Dependiente</v>
          </cell>
          <cell r="CM1471" t="str">
            <v>No aplica</v>
          </cell>
          <cell r="CN1471" t="str">
            <v>S</v>
          </cell>
          <cell r="CQ1471" t="str">
            <v>220</v>
          </cell>
          <cell r="CR1471" t="str">
            <v>Tiempo Completo 220</v>
          </cell>
          <cell r="CS1471" t="str">
            <v>31</v>
          </cell>
          <cell r="CT1471" t="str">
            <v>000000000047508</v>
          </cell>
          <cell r="CU1471" t="str">
            <v>PREMIUM PLAZA</v>
          </cell>
          <cell r="CW1471" t="str">
            <v>000</v>
          </cell>
          <cell r="CX1471" t="str">
            <v>CORDOBA MENDOZA LINA MARCELA</v>
          </cell>
        </row>
        <row r="1472">
          <cell r="A1472">
            <v>43970688</v>
          </cell>
          <cell r="B1472" t="str">
            <v>JOHANA</v>
          </cell>
          <cell r="C1472" t="str">
            <v>PATRICIA</v>
          </cell>
          <cell r="D1472" t="str">
            <v>TORRES</v>
          </cell>
          <cell r="E1472" t="str">
            <v>ARIAS</v>
          </cell>
          <cell r="F1472">
            <v>30429</v>
          </cell>
          <cell r="G1472" t="str">
            <v>169 - COLOMBIA</v>
          </cell>
          <cell r="H1472" t="str">
            <v>05 - ANTIOQUIA</v>
          </cell>
          <cell r="I1472" t="str">
            <v>MEDELLIN</v>
          </cell>
          <cell r="J1472" t="str">
            <v>CL 104 74 A 32</v>
          </cell>
          <cell r="K1472" t="str">
            <v>Pedregal</v>
          </cell>
          <cell r="L1472" t="str">
            <v>3164409041</v>
          </cell>
          <cell r="M1472" t="str">
            <v>CO</v>
          </cell>
          <cell r="N1472" t="str">
            <v>BANCOLOMBIA</v>
          </cell>
          <cell r="O1472" t="str">
            <v>36622315968</v>
          </cell>
          <cell r="P1472" t="str">
            <v>AHORRO</v>
          </cell>
          <cell r="Q1472" t="str">
            <v>CÉDULA DE CIUDADANÍA</v>
          </cell>
          <cell r="R1472">
            <v>43970688</v>
          </cell>
          <cell r="S1472" t="str">
            <v>Medellin</v>
          </cell>
          <cell r="U1472" t="str">
            <v>05 - ANTIOQUIA</v>
          </cell>
          <cell r="V1472" t="str">
            <v>MEDELLIN</v>
          </cell>
          <cell r="W1472" t="str">
            <v>SOLTERO</v>
          </cell>
          <cell r="X1472" t="str">
            <v>0</v>
          </cell>
          <cell r="Z1472">
            <v>0</v>
          </cell>
          <cell r="AA1472" t="str">
            <v>0</v>
          </cell>
          <cell r="AB1472" t="str">
            <v>001</v>
          </cell>
          <cell r="AC1472" t="str">
            <v>PRIMARIA</v>
          </cell>
          <cell r="AD1472" t="str">
            <v>F</v>
          </cell>
          <cell r="AE1472" t="str">
            <v>002</v>
          </cell>
          <cell r="AF1472" t="str">
            <v>COMPAÑÍA DE ALIMENTOS COLOMBIANOS CALCO S.A</v>
          </cell>
          <cell r="AG1472" t="str">
            <v>73</v>
          </cell>
          <cell r="AH1472" t="str">
            <v>MANO DE OBRA INDIRECTA</v>
          </cell>
          <cell r="AI1472" t="str">
            <v>03010003</v>
          </cell>
          <cell r="AJ1472" t="str">
            <v>Cocina y Heladeria principal</v>
          </cell>
          <cell r="AK1472" t="str">
            <v>PPP-002</v>
          </cell>
          <cell r="AL1472" t="str">
            <v>PLANTA DE PRODUCCIÓN</v>
          </cell>
          <cell r="AM1472" t="str">
            <v>007</v>
          </cell>
          <cell r="AN1472" t="str">
            <v>Domingo</v>
          </cell>
          <cell r="AO1472" t="str">
            <v>000</v>
          </cell>
          <cell r="AP1472" t="str">
            <v>SIN DEFINIR</v>
          </cell>
          <cell r="AQ1472" t="str">
            <v>1</v>
          </cell>
          <cell r="AR1472">
            <v>45224</v>
          </cell>
          <cell r="AU1472" t="str">
            <v>A</v>
          </cell>
          <cell r="AW1472" t="str">
            <v>EPS010</v>
          </cell>
          <cell r="AX1472" t="str">
            <v>EPS SURA (ANTES SUSALUD)</v>
          </cell>
          <cell r="AY1472" t="str">
            <v>001</v>
          </cell>
          <cell r="AZ1472" t="str">
            <v>230201</v>
          </cell>
          <cell r="BA1472" t="str">
            <v>PROTECCIÓN + I. N. G.</v>
          </cell>
          <cell r="BB1472" t="str">
            <v>001</v>
          </cell>
          <cell r="BC1472" t="str">
            <v>14-28</v>
          </cell>
          <cell r="BD1472" t="str">
            <v>ARL SURA</v>
          </cell>
          <cell r="BE1472" t="str">
            <v>001</v>
          </cell>
          <cell r="BF1472" t="str">
            <v>CCF04</v>
          </cell>
          <cell r="BG1472" t="str">
            <v>COMFAMA ANTIOQUIA</v>
          </cell>
          <cell r="BH1472" t="str">
            <v>C005</v>
          </cell>
          <cell r="BI1472" t="str">
            <v>CESANTÍAS PROTECCIÓN S. A.</v>
          </cell>
          <cell r="BJ1472" t="str">
            <v>2108901</v>
          </cell>
          <cell r="BK1472" t="str">
            <v>002</v>
          </cell>
          <cell r="BL1472" t="str">
            <v>Quincenales</v>
          </cell>
          <cell r="BM1472" t="str">
            <v>TABLA</v>
          </cell>
          <cell r="BO1472" t="str">
            <v>001</v>
          </cell>
          <cell r="BP1472" t="str">
            <v>Salario interno pesos</v>
          </cell>
          <cell r="BQ1472">
            <v>1750905</v>
          </cell>
          <cell r="BR1472" t="str">
            <v>000000000000002</v>
          </cell>
          <cell r="BS1472" t="str">
            <v>COMPAÑÍA DE ALIMENTOS COLOMBIANOS CALCO S.A</v>
          </cell>
          <cell r="BT1472" t="str">
            <v>000000000047443</v>
          </cell>
          <cell r="BU1472" t="str">
            <v>COCINA PRINCIPAL</v>
          </cell>
          <cell r="BV1472" t="str">
            <v>000000000047618</v>
          </cell>
          <cell r="BW1472" t="str">
            <v>AUXILIAR DE PRODUCCIÓN</v>
          </cell>
          <cell r="BX1472" t="str">
            <v>000000000048320</v>
          </cell>
          <cell r="BY1472" t="str">
            <v>AUXILIAR DE PRODUCCIÓN</v>
          </cell>
          <cell r="BZ1472" t="str">
            <v>korina.6002@gmail.com</v>
          </cell>
          <cell r="CA1472" t="str">
            <v>220 - JORNADA MENSUAL 220 HORAS</v>
          </cell>
          <cell r="CB1472" t="str">
            <v>Ley 50</v>
          </cell>
          <cell r="CC1472" t="str">
            <v>1 - Indefinido</v>
          </cell>
          <cell r="CD1472" t="str">
            <v>APORTA</v>
          </cell>
          <cell r="CE1472" t="str">
            <v>APORTA</v>
          </cell>
          <cell r="CF1472" t="str">
            <v>APORTA</v>
          </cell>
          <cell r="CG1472">
            <v>1.044</v>
          </cell>
          <cell r="CH1472" t="str">
            <v>SIN AUXILIO</v>
          </cell>
          <cell r="CI1472" t="str">
            <v>SIN AUXILIO</v>
          </cell>
          <cell r="CJ1472" t="str">
            <v>SIN AUXILIO</v>
          </cell>
          <cell r="CK1472" t="str">
            <v>Sueldo fijo</v>
          </cell>
          <cell r="CL1472" t="str">
            <v>Dependiente</v>
          </cell>
          <cell r="CM1472" t="str">
            <v>No aplica</v>
          </cell>
          <cell r="CN1472" t="str">
            <v>S</v>
          </cell>
          <cell r="CQ1472" t="str">
            <v>220</v>
          </cell>
          <cell r="CR1472" t="str">
            <v>Tiempo Completo 220</v>
          </cell>
          <cell r="CS1472" t="str">
            <v>31</v>
          </cell>
          <cell r="CT1472" t="str">
            <v>000000000047497</v>
          </cell>
          <cell r="CU1472" t="str">
            <v>PRODUCCIÓN</v>
          </cell>
          <cell r="CW1472" t="str">
            <v>000</v>
          </cell>
          <cell r="CX1472" t="str">
            <v>TORRES ARIAS JOHANA PATRICIA</v>
          </cell>
        </row>
        <row r="1473">
          <cell r="A1473">
            <v>43972019</v>
          </cell>
          <cell r="B1473" t="str">
            <v>SANDRA</v>
          </cell>
          <cell r="C1473" t="str">
            <v>MILENA</v>
          </cell>
          <cell r="D1473" t="str">
            <v>GORGONA</v>
          </cell>
          <cell r="E1473" t="str">
            <v>LOPEZ</v>
          </cell>
          <cell r="F1473">
            <v>30246</v>
          </cell>
          <cell r="G1473" t="str">
            <v>169 - COLOMBIA</v>
          </cell>
          <cell r="H1473" t="str">
            <v>05 - ANTIOQUIA</v>
          </cell>
          <cell r="I1473" t="str">
            <v>MEDELLIN</v>
          </cell>
          <cell r="J1473" t="str">
            <v>CR 40 54</v>
          </cell>
          <cell r="K1473" t="str">
            <v>Las Palmas</v>
          </cell>
          <cell r="L1473" t="str">
            <v>3117013417</v>
          </cell>
          <cell r="M1473" t="str">
            <v>CO</v>
          </cell>
          <cell r="N1473" t="str">
            <v>BANCOLOMBIA</v>
          </cell>
          <cell r="O1473" t="str">
            <v>700003167</v>
          </cell>
          <cell r="P1473" t="str">
            <v>AHORRO</v>
          </cell>
          <cell r="Q1473" t="str">
            <v>CÉDULA DE CIUDADANÍA</v>
          </cell>
          <cell r="R1473">
            <v>43972019</v>
          </cell>
          <cell r="S1473" t="str">
            <v>Medellin</v>
          </cell>
          <cell r="U1473" t="str">
            <v>05 - ANTIOQUIA</v>
          </cell>
          <cell r="V1473" t="str">
            <v>MEDELLIN</v>
          </cell>
          <cell r="W1473" t="str">
            <v>SOLTERO</v>
          </cell>
          <cell r="X1473" t="str">
            <v>0</v>
          </cell>
          <cell r="Z1473">
            <v>0</v>
          </cell>
          <cell r="AA1473" t="str">
            <v>0</v>
          </cell>
          <cell r="AB1473" t="str">
            <v>001</v>
          </cell>
          <cell r="AC1473" t="str">
            <v>PRIMARIA</v>
          </cell>
          <cell r="AD1473" t="str">
            <v>F</v>
          </cell>
          <cell r="AE1473" t="str">
            <v>002</v>
          </cell>
          <cell r="AF1473" t="str">
            <v>COMPAÑÍA DE ALIMENTOS COLOMBIANOS CALCO S.A</v>
          </cell>
          <cell r="AG1473" t="str">
            <v>52</v>
          </cell>
          <cell r="AH1473" t="str">
            <v>VENTAS</v>
          </cell>
          <cell r="AI1473" t="str">
            <v>02008003</v>
          </cell>
          <cell r="AJ1473" t="str">
            <v>Puntos de Venta</v>
          </cell>
          <cell r="AK1473" t="str">
            <v>R08-002</v>
          </cell>
          <cell r="AL1473" t="str">
            <v>MOLINOS</v>
          </cell>
          <cell r="AM1473" t="str">
            <v>007</v>
          </cell>
          <cell r="AN1473" t="str">
            <v>Domingo</v>
          </cell>
          <cell r="AO1473" t="str">
            <v>000</v>
          </cell>
          <cell r="AP1473" t="str">
            <v>SIN DEFINIR</v>
          </cell>
          <cell r="AQ1473" t="str">
            <v>1</v>
          </cell>
          <cell r="AR1473">
            <v>40033</v>
          </cell>
          <cell r="AU1473" t="str">
            <v>A</v>
          </cell>
          <cell r="AW1473" t="str">
            <v>EPS002</v>
          </cell>
          <cell r="AX1473" t="str">
            <v>SALUD TOTAL</v>
          </cell>
          <cell r="AY1473" t="str">
            <v>001</v>
          </cell>
          <cell r="AZ1473" t="str">
            <v>230201</v>
          </cell>
          <cell r="BA1473" t="str">
            <v>PROTECCIÓN + I. N. G.</v>
          </cell>
          <cell r="BB1473" t="str">
            <v>001</v>
          </cell>
          <cell r="BC1473" t="str">
            <v>14-28</v>
          </cell>
          <cell r="BD1473" t="str">
            <v>ARL SURA</v>
          </cell>
          <cell r="BE1473" t="str">
            <v>001</v>
          </cell>
          <cell r="BF1473" t="str">
            <v>CCF04</v>
          </cell>
          <cell r="BG1473" t="str">
            <v>COMFAMA ANTIOQUIA</v>
          </cell>
          <cell r="BH1473" t="str">
            <v>C005</v>
          </cell>
          <cell r="BI1473" t="str">
            <v>CESANTÍAS PROTECCIÓN S. A.</v>
          </cell>
          <cell r="BJ1473" t="str">
            <v>3561101</v>
          </cell>
          <cell r="BK1473" t="str">
            <v>002</v>
          </cell>
          <cell r="BL1473" t="str">
            <v>Quincenales</v>
          </cell>
          <cell r="BM1473" t="str">
            <v>TABLA</v>
          </cell>
          <cell r="BO1473" t="str">
            <v>001</v>
          </cell>
          <cell r="BP1473" t="str">
            <v>Salario interno pesos</v>
          </cell>
          <cell r="BQ1473">
            <v>1750905</v>
          </cell>
          <cell r="BR1473" t="str">
            <v>000000000000002</v>
          </cell>
          <cell r="BS1473" t="str">
            <v>COMPAÑÍA DE ALIMENTOS COLOMBIANOS CALCO S.A</v>
          </cell>
          <cell r="BT1473" t="str">
            <v>000000000047470</v>
          </cell>
          <cell r="BU1473" t="str">
            <v>PUNTOS DE VENTA</v>
          </cell>
          <cell r="BV1473" t="str">
            <v>000000000047620</v>
          </cell>
          <cell r="BW1473" t="str">
            <v>AUXILIAR DE RESTAURANTE</v>
          </cell>
          <cell r="BX1473" t="str">
            <v>000000000048670</v>
          </cell>
          <cell r="BY1473" t="str">
            <v>AUXILIAR DE RESTAURANTE</v>
          </cell>
          <cell r="BZ1473" t="str">
            <v>sandragorgona1@gmail.com</v>
          </cell>
          <cell r="CA1473" t="str">
            <v>220 - JORNADA MENSUAL 220 HORAS</v>
          </cell>
          <cell r="CB1473" t="str">
            <v>Ley 50</v>
          </cell>
          <cell r="CC1473" t="str">
            <v>1 - Indefinido</v>
          </cell>
          <cell r="CD1473" t="str">
            <v>APORTA</v>
          </cell>
          <cell r="CE1473" t="str">
            <v>APORTA</v>
          </cell>
          <cell r="CF1473" t="str">
            <v>APORTA</v>
          </cell>
          <cell r="CG1473">
            <v>2.4359999999999999</v>
          </cell>
          <cell r="CH1473" t="str">
            <v>SIN AUXILIO</v>
          </cell>
          <cell r="CI1473" t="str">
            <v>SIN AUXILIO</v>
          </cell>
          <cell r="CJ1473" t="str">
            <v>SIN AUXILIO</v>
          </cell>
          <cell r="CK1473" t="str">
            <v>Sueldo fijo</v>
          </cell>
          <cell r="CL1473" t="str">
            <v>Dependiente</v>
          </cell>
          <cell r="CM1473" t="str">
            <v>No aplica</v>
          </cell>
          <cell r="CN1473" t="str">
            <v>S</v>
          </cell>
          <cell r="CQ1473" t="str">
            <v>220</v>
          </cell>
          <cell r="CR1473" t="str">
            <v>Tiempo Completo 220</v>
          </cell>
          <cell r="CS1473" t="str">
            <v>31</v>
          </cell>
          <cell r="CT1473" t="str">
            <v>000000000047505</v>
          </cell>
          <cell r="CU1473" t="str">
            <v>MOLINOS</v>
          </cell>
          <cell r="CW1473" t="str">
            <v>000</v>
          </cell>
          <cell r="CX1473" t="str">
            <v>GORGONA LOPEZ SANDRA MILENA</v>
          </cell>
        </row>
        <row r="1474">
          <cell r="A1474">
            <v>43972415</v>
          </cell>
          <cell r="B1474" t="str">
            <v>YULEYNIS</v>
          </cell>
          <cell r="D1474" t="str">
            <v>CORDOBA</v>
          </cell>
          <cell r="E1474" t="str">
            <v>RODRIGUEZ</v>
          </cell>
          <cell r="F1474">
            <v>30771</v>
          </cell>
          <cell r="G1474" t="str">
            <v>169 - COLOMBIA</v>
          </cell>
          <cell r="H1474" t="str">
            <v>27 - CHOCO</v>
          </cell>
          <cell r="I1474" t="str">
            <v>QUIBDO</v>
          </cell>
          <cell r="J1474" t="str">
            <v>CR 21 C 57 F 01 INT 140</v>
          </cell>
          <cell r="K1474" t="str">
            <v>Enciso</v>
          </cell>
          <cell r="L1474" t="str">
            <v>3104745894</v>
          </cell>
          <cell r="M1474" t="str">
            <v>CO</v>
          </cell>
          <cell r="N1474" t="str">
            <v>BANCOLOMBIA</v>
          </cell>
          <cell r="O1474" t="str">
            <v>25525129571</v>
          </cell>
          <cell r="P1474" t="str">
            <v>AHORRO</v>
          </cell>
          <cell r="Q1474" t="str">
            <v>CÉDULA DE CIUDADANÍA</v>
          </cell>
          <cell r="R1474">
            <v>43972415</v>
          </cell>
          <cell r="S1474" t="str">
            <v>Medellin</v>
          </cell>
          <cell r="U1474" t="str">
            <v>05 - ANTIOQUIA</v>
          </cell>
          <cell r="V1474" t="str">
            <v>MEDELLIN</v>
          </cell>
          <cell r="W1474" t="str">
            <v>SOLTERO</v>
          </cell>
          <cell r="X1474" t="str">
            <v>0</v>
          </cell>
          <cell r="Z1474">
            <v>0</v>
          </cell>
          <cell r="AA1474" t="str">
            <v>0</v>
          </cell>
          <cell r="AB1474" t="str">
            <v>002</v>
          </cell>
          <cell r="AC1474" t="str">
            <v>BACHILLERATO</v>
          </cell>
          <cell r="AD1474" t="str">
            <v>F</v>
          </cell>
          <cell r="AE1474" t="str">
            <v>002</v>
          </cell>
          <cell r="AF1474" t="str">
            <v>COMPAÑÍA DE ALIMENTOS COLOMBIANOS CALCO S.A</v>
          </cell>
          <cell r="AG1474" t="str">
            <v>52</v>
          </cell>
          <cell r="AH1474" t="str">
            <v>VENTAS</v>
          </cell>
          <cell r="AI1474" t="str">
            <v>02008003</v>
          </cell>
          <cell r="AJ1474" t="str">
            <v>Puntos de Venta</v>
          </cell>
          <cell r="AK1474" t="str">
            <v>R25-002</v>
          </cell>
          <cell r="AL1474" t="str">
            <v>FLORIDA ETAPA 2</v>
          </cell>
          <cell r="AM1474" t="str">
            <v>007</v>
          </cell>
          <cell r="AN1474" t="str">
            <v>Domingo</v>
          </cell>
          <cell r="AO1474" t="str">
            <v>000</v>
          </cell>
          <cell r="AP1474" t="str">
            <v>SIN DEFINIR</v>
          </cell>
          <cell r="AQ1474" t="str">
            <v>1</v>
          </cell>
          <cell r="AR1474">
            <v>42583</v>
          </cell>
          <cell r="AU1474" t="str">
            <v>A</v>
          </cell>
          <cell r="AW1474" t="str">
            <v>EPS010</v>
          </cell>
          <cell r="AX1474" t="str">
            <v>EPS SURA (ANTES SUSALUD)</v>
          </cell>
          <cell r="AY1474" t="str">
            <v>001</v>
          </cell>
          <cell r="AZ1474" t="str">
            <v>25-14</v>
          </cell>
          <cell r="BA1474" t="str">
            <v>COLPENSIONES</v>
          </cell>
          <cell r="BB1474" t="str">
            <v>001</v>
          </cell>
          <cell r="BC1474" t="str">
            <v>14-28</v>
          </cell>
          <cell r="BD1474" t="str">
            <v>ARL SURA</v>
          </cell>
          <cell r="BE1474" t="str">
            <v>001</v>
          </cell>
          <cell r="BF1474" t="str">
            <v>CCF04</v>
          </cell>
          <cell r="BG1474" t="str">
            <v>COMFAMA ANTIOQUIA</v>
          </cell>
          <cell r="BH1474" t="str">
            <v>C005</v>
          </cell>
          <cell r="BI1474" t="str">
            <v>CESANTÍAS PROTECCIÓN S. A.</v>
          </cell>
          <cell r="BJ1474" t="str">
            <v>3561101</v>
          </cell>
          <cell r="BK1474" t="str">
            <v>002</v>
          </cell>
          <cell r="BL1474" t="str">
            <v>Quincenales</v>
          </cell>
          <cell r="BM1474" t="str">
            <v>TABLA</v>
          </cell>
          <cell r="BO1474" t="str">
            <v>001</v>
          </cell>
          <cell r="BP1474" t="str">
            <v>Salario interno pesos</v>
          </cell>
          <cell r="BQ1474">
            <v>1750905</v>
          </cell>
          <cell r="BR1474" t="str">
            <v>000000000000002</v>
          </cell>
          <cell r="BS1474" t="str">
            <v>COMPAÑÍA DE ALIMENTOS COLOMBIANOS CALCO S.A</v>
          </cell>
          <cell r="BT1474" t="str">
            <v>000000000047470</v>
          </cell>
          <cell r="BU1474" t="str">
            <v>PUNTOS DE VENTA</v>
          </cell>
          <cell r="BV1474" t="str">
            <v>000000000047620</v>
          </cell>
          <cell r="BW1474" t="str">
            <v>AUXILIAR DE RESTAURANTE</v>
          </cell>
          <cell r="BX1474" t="str">
            <v>000000000049415</v>
          </cell>
          <cell r="BY1474" t="str">
            <v>AUXILIAR DE RESTAURANTE</v>
          </cell>
          <cell r="BZ1474" t="str">
            <v>yuleiny78@hotmail.com</v>
          </cell>
          <cell r="CA1474" t="str">
            <v>220 - JORNADA MENSUAL 220 HORAS</v>
          </cell>
          <cell r="CB1474" t="str">
            <v>Ley 50</v>
          </cell>
          <cell r="CC1474" t="str">
            <v>1 - Indefinido</v>
          </cell>
          <cell r="CD1474" t="str">
            <v>APORTA</v>
          </cell>
          <cell r="CE1474" t="str">
            <v>APORTA</v>
          </cell>
          <cell r="CF1474" t="str">
            <v>APORTA</v>
          </cell>
          <cell r="CG1474">
            <v>2.4359999999999999</v>
          </cell>
          <cell r="CH1474" t="str">
            <v>SIN AUXILIO</v>
          </cell>
          <cell r="CI1474" t="str">
            <v>SIN AUXILIO</v>
          </cell>
          <cell r="CJ1474" t="str">
            <v>SIN AUXILIO</v>
          </cell>
          <cell r="CK1474" t="str">
            <v>Sueldo fijo</v>
          </cell>
          <cell r="CL1474" t="str">
            <v>Dependiente</v>
          </cell>
          <cell r="CM1474" t="str">
            <v>No aplica</v>
          </cell>
          <cell r="CN1474" t="str">
            <v>S</v>
          </cell>
          <cell r="CQ1474" t="str">
            <v>220</v>
          </cell>
          <cell r="CR1474" t="str">
            <v>Tiempo Completo 220</v>
          </cell>
          <cell r="CS1474" t="str">
            <v>31</v>
          </cell>
          <cell r="CT1474" t="str">
            <v>000000000047522</v>
          </cell>
          <cell r="CU1474" t="str">
            <v>FLORIDA ETAPA 2</v>
          </cell>
          <cell r="CW1474" t="str">
            <v>000</v>
          </cell>
          <cell r="CX1474" t="str">
            <v xml:space="preserve">CORDOBA RODRIGUEZ YULEYNIS </v>
          </cell>
        </row>
        <row r="1475">
          <cell r="A1475">
            <v>43973580</v>
          </cell>
          <cell r="B1475" t="str">
            <v>NIRIAM</v>
          </cell>
          <cell r="D1475" t="str">
            <v>CUESTA</v>
          </cell>
          <cell r="E1475" t="str">
            <v>CUESTA</v>
          </cell>
          <cell r="F1475">
            <v>29917</v>
          </cell>
          <cell r="G1475" t="str">
            <v>169 - COLOMBIA</v>
          </cell>
          <cell r="H1475" t="str">
            <v>05 - ANTIOQUIA</v>
          </cell>
          <cell r="I1475" t="str">
            <v>VIGIA DEL FUERTE</v>
          </cell>
          <cell r="J1475" t="str">
            <v>CL 59 A CR 21 64 IN 101</v>
          </cell>
          <cell r="K1475" t="str">
            <v>Llanadas</v>
          </cell>
          <cell r="L1475" t="str">
            <v>3217505937</v>
          </cell>
          <cell r="M1475" t="str">
            <v>CO</v>
          </cell>
          <cell r="N1475" t="str">
            <v>BANCOLOMBIA</v>
          </cell>
          <cell r="O1475" t="str">
            <v>36200000936</v>
          </cell>
          <cell r="P1475" t="str">
            <v>AHORRO</v>
          </cell>
          <cell r="Q1475" t="str">
            <v>CÉDULA DE CIUDADANÍA</v>
          </cell>
          <cell r="R1475">
            <v>43973580</v>
          </cell>
          <cell r="S1475" t="str">
            <v>Medellin</v>
          </cell>
          <cell r="U1475" t="str">
            <v>05 - ANTIOQUIA</v>
          </cell>
          <cell r="V1475" t="str">
            <v>MEDELLIN</v>
          </cell>
          <cell r="W1475" t="str">
            <v>SOLTERO</v>
          </cell>
          <cell r="X1475" t="str">
            <v>0</v>
          </cell>
          <cell r="Z1475">
            <v>0</v>
          </cell>
          <cell r="AA1475" t="str">
            <v>0</v>
          </cell>
          <cell r="AB1475" t="str">
            <v>002</v>
          </cell>
          <cell r="AC1475" t="str">
            <v>BACHILLERATO</v>
          </cell>
          <cell r="AD1475" t="str">
            <v>F</v>
          </cell>
          <cell r="AE1475" t="str">
            <v>002</v>
          </cell>
          <cell r="AF1475" t="str">
            <v>COMPAÑÍA DE ALIMENTOS COLOMBIANOS CALCO S.A</v>
          </cell>
          <cell r="AG1475" t="str">
            <v>52</v>
          </cell>
          <cell r="AH1475" t="str">
            <v>VENTAS</v>
          </cell>
          <cell r="AI1475" t="str">
            <v>02008003</v>
          </cell>
          <cell r="AJ1475" t="str">
            <v>Puntos de Venta</v>
          </cell>
          <cell r="AK1475" t="str">
            <v>R07-002</v>
          </cell>
          <cell r="AL1475" t="str">
            <v>LAURELES</v>
          </cell>
          <cell r="AM1475" t="str">
            <v>007</v>
          </cell>
          <cell r="AN1475" t="str">
            <v>Domingo</v>
          </cell>
          <cell r="AO1475" t="str">
            <v>000</v>
          </cell>
          <cell r="AP1475" t="str">
            <v>SIN DEFINIR</v>
          </cell>
          <cell r="AQ1475" t="str">
            <v>1</v>
          </cell>
          <cell r="AR1475">
            <v>41227</v>
          </cell>
          <cell r="AU1475" t="str">
            <v>A</v>
          </cell>
          <cell r="AW1475" t="str">
            <v>EPS010</v>
          </cell>
          <cell r="AX1475" t="str">
            <v>EPS SURA (ANTES SUSALUD)</v>
          </cell>
          <cell r="AY1475" t="str">
            <v>001</v>
          </cell>
          <cell r="AZ1475" t="str">
            <v>230201</v>
          </cell>
          <cell r="BA1475" t="str">
            <v>PROTECCIÓN + I. N. G.</v>
          </cell>
          <cell r="BB1475" t="str">
            <v>001</v>
          </cell>
          <cell r="BC1475" t="str">
            <v>14-28</v>
          </cell>
          <cell r="BD1475" t="str">
            <v>ARL SURA</v>
          </cell>
          <cell r="BE1475" t="str">
            <v>001</v>
          </cell>
          <cell r="BF1475" t="str">
            <v>CCF04</v>
          </cell>
          <cell r="BG1475" t="str">
            <v>COMFAMA ANTIOQUIA</v>
          </cell>
          <cell r="BH1475" t="str">
            <v>C005</v>
          </cell>
          <cell r="BI1475" t="str">
            <v>CESANTÍAS PROTECCIÓN S. A.</v>
          </cell>
          <cell r="BJ1475" t="str">
            <v>3561101</v>
          </cell>
          <cell r="BK1475" t="str">
            <v>002</v>
          </cell>
          <cell r="BL1475" t="str">
            <v>Quincenales</v>
          </cell>
          <cell r="BM1475" t="str">
            <v>TABLA</v>
          </cell>
          <cell r="BO1475" t="str">
            <v>001</v>
          </cell>
          <cell r="BP1475" t="str">
            <v>Salario interno pesos</v>
          </cell>
          <cell r="BQ1475">
            <v>1750905</v>
          </cell>
          <cell r="BR1475" t="str">
            <v>000000000000002</v>
          </cell>
          <cell r="BS1475" t="str">
            <v>COMPAÑÍA DE ALIMENTOS COLOMBIANOS CALCO S.A</v>
          </cell>
          <cell r="BT1475" t="str">
            <v>000000000047470</v>
          </cell>
          <cell r="BU1475" t="str">
            <v>PUNTOS DE VENTA</v>
          </cell>
          <cell r="BV1475" t="str">
            <v>000000000047620</v>
          </cell>
          <cell r="BW1475" t="str">
            <v>AUXILIAR DE RESTAURANTE</v>
          </cell>
          <cell r="BX1475" t="str">
            <v>000000000048615</v>
          </cell>
          <cell r="BY1475" t="str">
            <v>AUXILIAR DE RESTAURANTE</v>
          </cell>
          <cell r="BZ1475" t="str">
            <v>niriamcuestacuesta@gmail.com</v>
          </cell>
          <cell r="CA1475" t="str">
            <v>220 - JORNADA MENSUAL 220 HORAS</v>
          </cell>
          <cell r="CB1475" t="str">
            <v>Ley 50</v>
          </cell>
          <cell r="CC1475" t="str">
            <v>1 - Indefinido</v>
          </cell>
          <cell r="CD1475" t="str">
            <v>APORTA</v>
          </cell>
          <cell r="CE1475" t="str">
            <v>APORTA</v>
          </cell>
          <cell r="CF1475" t="str">
            <v>APORTA</v>
          </cell>
          <cell r="CG1475">
            <v>2.4359999999999999</v>
          </cell>
          <cell r="CH1475" t="str">
            <v>SIN AUXILIO</v>
          </cell>
          <cell r="CI1475" t="str">
            <v>SIN AUXILIO</v>
          </cell>
          <cell r="CJ1475" t="str">
            <v>SIN AUXILIO</v>
          </cell>
          <cell r="CK1475" t="str">
            <v>Sueldo fijo</v>
          </cell>
          <cell r="CL1475" t="str">
            <v>Dependiente</v>
          </cell>
          <cell r="CM1475" t="str">
            <v>No aplica</v>
          </cell>
          <cell r="CN1475" t="str">
            <v>S</v>
          </cell>
          <cell r="CQ1475" t="str">
            <v>220</v>
          </cell>
          <cell r="CR1475" t="str">
            <v>Tiempo Completo 220</v>
          </cell>
          <cell r="CS1475" t="str">
            <v>31</v>
          </cell>
          <cell r="CT1475" t="str">
            <v>000000000047504</v>
          </cell>
          <cell r="CU1475" t="str">
            <v>LAURELES</v>
          </cell>
          <cell r="CW1475" t="str">
            <v>000</v>
          </cell>
          <cell r="CX1475" t="str">
            <v xml:space="preserve">CUESTA CUESTA NIRIAM </v>
          </cell>
        </row>
        <row r="1476">
          <cell r="A1476">
            <v>43973848</v>
          </cell>
          <cell r="B1476" t="str">
            <v>LUZ</v>
          </cell>
          <cell r="C1476" t="str">
            <v>EDITH</v>
          </cell>
          <cell r="D1476" t="str">
            <v>CORDOBA</v>
          </cell>
          <cell r="E1476" t="str">
            <v>MONSALVE</v>
          </cell>
          <cell r="F1476">
            <v>30101</v>
          </cell>
          <cell r="G1476" t="str">
            <v>169 - COLOMBIA</v>
          </cell>
          <cell r="H1476" t="str">
            <v>05 - ANTIOQUIA</v>
          </cell>
          <cell r="I1476" t="str">
            <v>MEDELLIN</v>
          </cell>
          <cell r="J1476" t="str">
            <v>CL 76 EE 84 30 INT 301</v>
          </cell>
          <cell r="K1476" t="str">
            <v>Robledo</v>
          </cell>
          <cell r="L1476" t="str">
            <v>3016664917</v>
          </cell>
          <cell r="M1476" t="str">
            <v>CO</v>
          </cell>
          <cell r="N1476" t="str">
            <v>BANCOLOMBIA</v>
          </cell>
          <cell r="O1476" t="str">
            <v>25500005592</v>
          </cell>
          <cell r="P1476" t="str">
            <v>AHORRO</v>
          </cell>
          <cell r="Q1476" t="str">
            <v>CÉDULA DE CIUDADANÍA</v>
          </cell>
          <cell r="R1476">
            <v>43973848</v>
          </cell>
          <cell r="S1476" t="str">
            <v>Medellin</v>
          </cell>
          <cell r="U1476" t="str">
            <v>05 - ANTIOQUIA</v>
          </cell>
          <cell r="V1476" t="str">
            <v>MEDELLIN</v>
          </cell>
          <cell r="W1476" t="str">
            <v>SOLTERO</v>
          </cell>
          <cell r="X1476" t="str">
            <v>0</v>
          </cell>
          <cell r="Z1476">
            <v>0</v>
          </cell>
          <cell r="AA1476" t="str">
            <v>0</v>
          </cell>
          <cell r="AB1476" t="str">
            <v>003</v>
          </cell>
          <cell r="AC1476" t="str">
            <v>TÉCNICO</v>
          </cell>
          <cell r="AD1476" t="str">
            <v>F</v>
          </cell>
          <cell r="AE1476" t="str">
            <v>002</v>
          </cell>
          <cell r="AF1476" t="str">
            <v>COMPAÑÍA DE ALIMENTOS COLOMBIANOS CALCO S.A</v>
          </cell>
          <cell r="AG1476" t="str">
            <v>52</v>
          </cell>
          <cell r="AH1476" t="str">
            <v>VENTAS</v>
          </cell>
          <cell r="AI1476" t="str">
            <v>02008003</v>
          </cell>
          <cell r="AJ1476" t="str">
            <v>Puntos de Venta</v>
          </cell>
          <cell r="AK1476" t="str">
            <v>R18-002</v>
          </cell>
          <cell r="AL1476" t="str">
            <v>ONE PLAZA</v>
          </cell>
          <cell r="AM1476" t="str">
            <v>007</v>
          </cell>
          <cell r="AN1476" t="str">
            <v>Domingo</v>
          </cell>
          <cell r="AO1476" t="str">
            <v>000</v>
          </cell>
          <cell r="AP1476" t="str">
            <v>SIN DEFINIR</v>
          </cell>
          <cell r="AQ1476" t="str">
            <v>1</v>
          </cell>
          <cell r="AR1476">
            <v>44958</v>
          </cell>
          <cell r="AU1476" t="str">
            <v>A</v>
          </cell>
          <cell r="AW1476" t="str">
            <v>EPS010</v>
          </cell>
          <cell r="AX1476" t="str">
            <v>EPS SURA (ANTES SUSALUD)</v>
          </cell>
          <cell r="AY1476" t="str">
            <v>001</v>
          </cell>
          <cell r="AZ1476" t="str">
            <v>230301</v>
          </cell>
          <cell r="BA1476" t="str">
            <v>PORVENIR</v>
          </cell>
          <cell r="BB1476" t="str">
            <v>001</v>
          </cell>
          <cell r="BC1476" t="str">
            <v>14-28</v>
          </cell>
          <cell r="BD1476" t="str">
            <v>ARL SURA</v>
          </cell>
          <cell r="BE1476" t="str">
            <v>001</v>
          </cell>
          <cell r="BF1476" t="str">
            <v>CCF04</v>
          </cell>
          <cell r="BG1476" t="str">
            <v>COMFAMA ANTIOQUIA</v>
          </cell>
          <cell r="BH1476" t="str">
            <v>C004</v>
          </cell>
          <cell r="BI1476" t="str">
            <v>CESANTÍAS PORVENIR</v>
          </cell>
          <cell r="BJ1476" t="str">
            <v>3561101</v>
          </cell>
          <cell r="BK1476" t="str">
            <v>002</v>
          </cell>
          <cell r="BL1476" t="str">
            <v>Quincenales</v>
          </cell>
          <cell r="BM1476" t="str">
            <v>TABLA</v>
          </cell>
          <cell r="BO1476" t="str">
            <v>001</v>
          </cell>
          <cell r="BP1476" t="str">
            <v>Salario interno pesos</v>
          </cell>
          <cell r="BQ1476">
            <v>1750905</v>
          </cell>
          <cell r="BR1476" t="str">
            <v>000000000000002</v>
          </cell>
          <cell r="BS1476" t="str">
            <v>COMPAÑÍA DE ALIMENTOS COLOMBIANOS CALCO S.A</v>
          </cell>
          <cell r="BT1476" t="str">
            <v>000000000047470</v>
          </cell>
          <cell r="BU1476" t="str">
            <v>PUNTOS DE VENTA</v>
          </cell>
          <cell r="BV1476" t="str">
            <v>000000000047620</v>
          </cell>
          <cell r="BW1476" t="str">
            <v>AUXILIAR DE RESTAURANTE</v>
          </cell>
          <cell r="BX1476" t="str">
            <v>000000000049090</v>
          </cell>
          <cell r="BY1476" t="str">
            <v>AUXILIAR DE RESTAURANTE</v>
          </cell>
          <cell r="BZ1476" t="str">
            <v>luzcormo@gmail.com</v>
          </cell>
          <cell r="CA1476" t="str">
            <v>220 - JORNADA MENSUAL 220 HORAS</v>
          </cell>
          <cell r="CB1476" t="str">
            <v>Ley 50</v>
          </cell>
          <cell r="CC1476" t="str">
            <v>1 - Indefinido</v>
          </cell>
          <cell r="CD1476" t="str">
            <v>APORTA</v>
          </cell>
          <cell r="CE1476" t="str">
            <v>APORTA</v>
          </cell>
          <cell r="CF1476" t="str">
            <v>APORTA</v>
          </cell>
          <cell r="CG1476">
            <v>2.4359999999999999</v>
          </cell>
          <cell r="CH1476" t="str">
            <v>SIN AUXILIO</v>
          </cell>
          <cell r="CI1476" t="str">
            <v>SIN AUXILIO</v>
          </cell>
          <cell r="CJ1476" t="str">
            <v>SIN AUXILIO</v>
          </cell>
          <cell r="CK1476" t="str">
            <v>Sueldo fijo</v>
          </cell>
          <cell r="CL1476" t="str">
            <v>Dependiente</v>
          </cell>
          <cell r="CM1476" t="str">
            <v>No aplica</v>
          </cell>
          <cell r="CN1476" t="str">
            <v>S</v>
          </cell>
          <cell r="CQ1476" t="str">
            <v>220</v>
          </cell>
          <cell r="CR1476" t="str">
            <v>Tiempo Completo 220</v>
          </cell>
          <cell r="CS1476" t="str">
            <v>31</v>
          </cell>
          <cell r="CT1476" t="str">
            <v>000000000047515</v>
          </cell>
          <cell r="CU1476" t="str">
            <v>ONE PLAZA</v>
          </cell>
          <cell r="CW1476" t="str">
            <v>000</v>
          </cell>
          <cell r="CX1476" t="str">
            <v>CORDOBA MONSALVE LUZ EDITH</v>
          </cell>
        </row>
        <row r="1477">
          <cell r="A1477">
            <v>43974579</v>
          </cell>
          <cell r="B1477" t="str">
            <v>SANDRA</v>
          </cell>
          <cell r="C1477" t="str">
            <v>MILENA</v>
          </cell>
          <cell r="D1477" t="str">
            <v>QUIROZ</v>
          </cell>
          <cell r="E1477" t="str">
            <v>OCHOA</v>
          </cell>
          <cell r="F1477">
            <v>30624</v>
          </cell>
          <cell r="G1477" t="str">
            <v>169 - COLOMBIA</v>
          </cell>
          <cell r="H1477" t="str">
            <v>05 - ANTIOQUIA</v>
          </cell>
          <cell r="I1477" t="str">
            <v>CAMPAMENTO</v>
          </cell>
          <cell r="J1477" t="str">
            <v>TV 78 B CR 88 B 78</v>
          </cell>
          <cell r="K1477" t="str">
            <v>Robledo</v>
          </cell>
          <cell r="L1477" t="str">
            <v>3127269796</v>
          </cell>
          <cell r="M1477" t="str">
            <v>CO</v>
          </cell>
          <cell r="N1477" t="str">
            <v>BANCOLOMBIA</v>
          </cell>
          <cell r="O1477" t="str">
            <v>25590092706</v>
          </cell>
          <cell r="P1477" t="str">
            <v>AHORRO</v>
          </cell>
          <cell r="Q1477" t="str">
            <v>CÉDULA DE CIUDADANÍA</v>
          </cell>
          <cell r="R1477">
            <v>43974579</v>
          </cell>
          <cell r="S1477" t="str">
            <v>Medellin</v>
          </cell>
          <cell r="U1477" t="str">
            <v>05 - ANTIOQUIA</v>
          </cell>
          <cell r="V1477" t="str">
            <v>MEDELLIN</v>
          </cell>
          <cell r="W1477" t="str">
            <v>SOLTERO</v>
          </cell>
          <cell r="X1477" t="str">
            <v>0</v>
          </cell>
          <cell r="Z1477">
            <v>0</v>
          </cell>
          <cell r="AA1477" t="str">
            <v>0</v>
          </cell>
          <cell r="AB1477" t="str">
            <v>001</v>
          </cell>
          <cell r="AC1477" t="str">
            <v>PRIMARIA</v>
          </cell>
          <cell r="AD1477" t="str">
            <v>F</v>
          </cell>
          <cell r="AE1477" t="str">
            <v>002</v>
          </cell>
          <cell r="AF1477" t="str">
            <v>COMPAÑÍA DE ALIMENTOS COLOMBIANOS CALCO S.A</v>
          </cell>
          <cell r="AG1477" t="str">
            <v>52</v>
          </cell>
          <cell r="AH1477" t="str">
            <v>VENTAS</v>
          </cell>
          <cell r="AI1477" t="str">
            <v>02008003</v>
          </cell>
          <cell r="AJ1477" t="str">
            <v>Puntos de Venta</v>
          </cell>
          <cell r="AK1477" t="str">
            <v>R24-002</v>
          </cell>
          <cell r="AL1477" t="str">
            <v>ÁMSTERDAM</v>
          </cell>
          <cell r="AM1477" t="str">
            <v>003</v>
          </cell>
          <cell r="AN1477" t="str">
            <v>Miercoles</v>
          </cell>
          <cell r="AO1477" t="str">
            <v>000</v>
          </cell>
          <cell r="AP1477" t="str">
            <v>SIN DEFINIR</v>
          </cell>
          <cell r="AQ1477" t="str">
            <v>1</v>
          </cell>
          <cell r="AR1477">
            <v>45897</v>
          </cell>
          <cell r="AS1477" t="str">
            <v>27/08/2026</v>
          </cell>
          <cell r="AU1477" t="str">
            <v>A</v>
          </cell>
          <cell r="AW1477" t="str">
            <v>EPS002</v>
          </cell>
          <cell r="AX1477" t="str">
            <v>SALUD TOTAL</v>
          </cell>
          <cell r="AY1477" t="str">
            <v>001</v>
          </cell>
          <cell r="AZ1477" t="str">
            <v>25-14</v>
          </cell>
          <cell r="BA1477" t="str">
            <v>COLPENSIONES</v>
          </cell>
          <cell r="BB1477" t="str">
            <v>001</v>
          </cell>
          <cell r="BC1477" t="str">
            <v>14-28</v>
          </cell>
          <cell r="BD1477" t="str">
            <v>ARL SURA</v>
          </cell>
          <cell r="BE1477" t="str">
            <v>001</v>
          </cell>
          <cell r="BF1477" t="str">
            <v>CCF04</v>
          </cell>
          <cell r="BG1477" t="str">
            <v>COMFAMA ANTIOQUIA</v>
          </cell>
          <cell r="BH1477" t="str">
            <v>C005</v>
          </cell>
          <cell r="BI1477" t="str">
            <v>CESANTÍAS PROTECCIÓN S. A.</v>
          </cell>
          <cell r="BJ1477" t="str">
            <v>3561101</v>
          </cell>
          <cell r="BK1477" t="str">
            <v>002</v>
          </cell>
          <cell r="BL1477" t="str">
            <v>Quincenales</v>
          </cell>
          <cell r="BM1477" t="str">
            <v>TABLA</v>
          </cell>
          <cell r="BO1477" t="str">
            <v>001</v>
          </cell>
          <cell r="BP1477" t="str">
            <v>Salario interno pesos</v>
          </cell>
          <cell r="BQ1477">
            <v>1750905</v>
          </cell>
          <cell r="BR1477" t="str">
            <v>000000000000002</v>
          </cell>
          <cell r="BS1477" t="str">
            <v>COMPAÑÍA DE ALIMENTOS COLOMBIANOS CALCO S.A</v>
          </cell>
          <cell r="BT1477" t="str">
            <v>000000000047470</v>
          </cell>
          <cell r="BU1477" t="str">
            <v>PUNTOS DE VENTA</v>
          </cell>
          <cell r="BV1477" t="str">
            <v>000000000047620</v>
          </cell>
          <cell r="BW1477" t="str">
            <v>AUXILIAR DE RESTAURANTE</v>
          </cell>
          <cell r="BX1477" t="str">
            <v>000000000049396</v>
          </cell>
          <cell r="BY1477" t="str">
            <v>AUXILIAR DE RESTAURANTE</v>
          </cell>
          <cell r="BZ1477" t="str">
            <v>sandris1715@gmail.com</v>
          </cell>
          <cell r="CA1477" t="str">
            <v>220 - JORNADA MENSUAL 220 HORAS</v>
          </cell>
          <cell r="CB1477" t="str">
            <v>Ley 50</v>
          </cell>
          <cell r="CC1477" t="str">
            <v>2 - Fijo</v>
          </cell>
          <cell r="CD1477" t="str">
            <v>APORTA</v>
          </cell>
          <cell r="CE1477" t="str">
            <v>APORTA</v>
          </cell>
          <cell r="CF1477" t="str">
            <v>APORTA</v>
          </cell>
          <cell r="CG1477">
            <v>2.4359999999999999</v>
          </cell>
          <cell r="CH1477" t="str">
            <v>SIN AUXILIO</v>
          </cell>
          <cell r="CI1477" t="str">
            <v>SIN AUXILIO</v>
          </cell>
          <cell r="CJ1477" t="str">
            <v>SIN AUXILIO</v>
          </cell>
          <cell r="CK1477" t="str">
            <v>Sueldo fijo</v>
          </cell>
          <cell r="CL1477" t="str">
            <v>Dependiente</v>
          </cell>
          <cell r="CM1477" t="str">
            <v>No aplica</v>
          </cell>
          <cell r="CN1477" t="str">
            <v>S</v>
          </cell>
          <cell r="CQ1477" t="str">
            <v>220</v>
          </cell>
          <cell r="CR1477" t="str">
            <v>Tiempo Completo 220</v>
          </cell>
          <cell r="CS1477" t="str">
            <v>31</v>
          </cell>
          <cell r="CT1477" t="str">
            <v>000000000047521</v>
          </cell>
          <cell r="CU1477" t="str">
            <v>ÁMSTERDAM</v>
          </cell>
          <cell r="CW1477" t="str">
            <v>000</v>
          </cell>
          <cell r="CX1477" t="str">
            <v>QUIROZ OCHOA SANDRA MILENA</v>
          </cell>
        </row>
        <row r="1478">
          <cell r="A1478">
            <v>43975654</v>
          </cell>
          <cell r="B1478" t="str">
            <v>LINA</v>
          </cell>
          <cell r="C1478" t="str">
            <v>MARCELA</v>
          </cell>
          <cell r="D1478" t="str">
            <v>VILLA</v>
          </cell>
          <cell r="E1478" t="str">
            <v>FLOREZ</v>
          </cell>
          <cell r="F1478">
            <v>30775</v>
          </cell>
          <cell r="G1478" t="str">
            <v>169 - COLOMBIA</v>
          </cell>
          <cell r="H1478" t="str">
            <v>05 - ANTIOQUIA</v>
          </cell>
          <cell r="I1478" t="str">
            <v>MEDELLIN</v>
          </cell>
          <cell r="J1478" t="str">
            <v>CR 33 B 34 68 INT 129</v>
          </cell>
          <cell r="K1478" t="str">
            <v>Loreto</v>
          </cell>
          <cell r="L1478" t="str">
            <v>3225219099</v>
          </cell>
          <cell r="M1478" t="str">
            <v>CO</v>
          </cell>
          <cell r="N1478" t="str">
            <v>BANCOLOMBIA</v>
          </cell>
          <cell r="O1478" t="str">
            <v>500002248</v>
          </cell>
          <cell r="P1478" t="str">
            <v>AHORRO</v>
          </cell>
          <cell r="Q1478" t="str">
            <v>CÉDULA DE CIUDADANÍA</v>
          </cell>
          <cell r="R1478">
            <v>43975654</v>
          </cell>
          <cell r="S1478" t="str">
            <v>Medellin</v>
          </cell>
          <cell r="U1478" t="str">
            <v>05 - ANTIOQUIA</v>
          </cell>
          <cell r="V1478" t="str">
            <v>MEDELLIN</v>
          </cell>
          <cell r="W1478" t="str">
            <v>UNION LIBRE</v>
          </cell>
          <cell r="X1478" t="str">
            <v>0</v>
          </cell>
          <cell r="Z1478">
            <v>0</v>
          </cell>
          <cell r="AA1478" t="str">
            <v>0</v>
          </cell>
          <cell r="AB1478" t="str">
            <v>002</v>
          </cell>
          <cell r="AC1478" t="str">
            <v>BACHILLERATO</v>
          </cell>
          <cell r="AD1478" t="str">
            <v>F</v>
          </cell>
          <cell r="AE1478" t="str">
            <v>002</v>
          </cell>
          <cell r="AF1478" t="str">
            <v>COMPAÑÍA DE ALIMENTOS COLOMBIANOS CALCO S.A</v>
          </cell>
          <cell r="AG1478" t="str">
            <v>52</v>
          </cell>
          <cell r="AH1478" t="str">
            <v>VENTAS</v>
          </cell>
          <cell r="AI1478" t="str">
            <v>02008003</v>
          </cell>
          <cell r="AJ1478" t="str">
            <v>Puntos de Venta</v>
          </cell>
          <cell r="AK1478" t="str">
            <v>R24-002</v>
          </cell>
          <cell r="AL1478" t="str">
            <v>ÁMSTERDAM</v>
          </cell>
          <cell r="AM1478" t="str">
            <v>007</v>
          </cell>
          <cell r="AN1478" t="str">
            <v>Domingo</v>
          </cell>
          <cell r="AO1478" t="str">
            <v>000</v>
          </cell>
          <cell r="AP1478" t="str">
            <v>SIN DEFINIR</v>
          </cell>
          <cell r="AQ1478" t="str">
            <v>1</v>
          </cell>
          <cell r="AR1478">
            <v>42989</v>
          </cell>
          <cell r="AU1478" t="str">
            <v>A</v>
          </cell>
          <cell r="AW1478" t="str">
            <v>EPS010</v>
          </cell>
          <cell r="AX1478" t="str">
            <v>EPS SURA (ANTES SUSALUD)</v>
          </cell>
          <cell r="AY1478" t="str">
            <v>001</v>
          </cell>
          <cell r="AZ1478" t="str">
            <v>231001</v>
          </cell>
          <cell r="BA1478" t="str">
            <v>COLFONDOS</v>
          </cell>
          <cell r="BB1478" t="str">
            <v>001</v>
          </cell>
          <cell r="BC1478" t="str">
            <v>14-28</v>
          </cell>
          <cell r="BD1478" t="str">
            <v>ARL SURA</v>
          </cell>
          <cell r="BE1478" t="str">
            <v>001</v>
          </cell>
          <cell r="BF1478" t="str">
            <v>CCF04</v>
          </cell>
          <cell r="BG1478" t="str">
            <v>COMFAMA ANTIOQUIA</v>
          </cell>
          <cell r="BH1478" t="str">
            <v>C001</v>
          </cell>
          <cell r="BI1478" t="str">
            <v>CESANTÍAS COLFONDOS</v>
          </cell>
          <cell r="BJ1478" t="str">
            <v>3561101</v>
          </cell>
          <cell r="BK1478" t="str">
            <v>002</v>
          </cell>
          <cell r="BL1478" t="str">
            <v>Quincenales</v>
          </cell>
          <cell r="BM1478" t="str">
            <v>TABLA</v>
          </cell>
          <cell r="BO1478" t="str">
            <v>001</v>
          </cell>
          <cell r="BP1478" t="str">
            <v>Salario interno pesos</v>
          </cell>
          <cell r="BQ1478">
            <v>4000000</v>
          </cell>
          <cell r="BR1478" t="str">
            <v>000000000000002</v>
          </cell>
          <cell r="BS1478" t="str">
            <v>COMPAÑÍA DE ALIMENTOS COLOMBIANOS CALCO S.A</v>
          </cell>
          <cell r="BT1478" t="str">
            <v>000000000047470</v>
          </cell>
          <cell r="BU1478" t="str">
            <v>PUNTOS DE VENTA</v>
          </cell>
          <cell r="BV1478" t="str">
            <v>000000000047526</v>
          </cell>
          <cell r="BW1478" t="str">
            <v>ADMINISTRADORA PUNTO DE VENTA</v>
          </cell>
          <cell r="BX1478" t="str">
            <v>000000000049402</v>
          </cell>
          <cell r="BY1478" t="str">
            <v>ADMINISTRADORA PUNTO DE VENTA</v>
          </cell>
          <cell r="BZ1478" t="str">
            <v>villaflorez0304@gmail.com</v>
          </cell>
          <cell r="CA1478" t="str">
            <v>220 - JORNADA MENSUAL 220 HORAS</v>
          </cell>
          <cell r="CB1478" t="str">
            <v>Ley 50</v>
          </cell>
          <cell r="CC1478" t="str">
            <v>1 - Indefinido</v>
          </cell>
          <cell r="CD1478" t="str">
            <v>APORTA</v>
          </cell>
          <cell r="CE1478" t="str">
            <v>APORTA</v>
          </cell>
          <cell r="CF1478" t="str">
            <v>APORTA</v>
          </cell>
          <cell r="CG1478">
            <v>2.4359999999999999</v>
          </cell>
          <cell r="CH1478" t="str">
            <v>SIN AUXILIO</v>
          </cell>
          <cell r="CI1478" t="str">
            <v>SIN AUXILIO</v>
          </cell>
          <cell r="CJ1478" t="str">
            <v>SIN AUXILIO</v>
          </cell>
          <cell r="CK1478" t="str">
            <v>Sueldo fijo</v>
          </cell>
          <cell r="CL1478" t="str">
            <v>Dependiente</v>
          </cell>
          <cell r="CM1478" t="str">
            <v>No aplica</v>
          </cell>
          <cell r="CN1478" t="str">
            <v>S</v>
          </cell>
          <cell r="CQ1478" t="str">
            <v>220</v>
          </cell>
          <cell r="CR1478" t="str">
            <v>Tiempo Completo 220</v>
          </cell>
          <cell r="CS1478" t="str">
            <v>31</v>
          </cell>
          <cell r="CT1478" t="str">
            <v>000000000047521</v>
          </cell>
          <cell r="CU1478" t="str">
            <v>ÁMSTERDAM</v>
          </cell>
          <cell r="CW1478" t="str">
            <v>000</v>
          </cell>
          <cell r="CX1478" t="str">
            <v>VILLA FLOREZ LINA MARCELA</v>
          </cell>
        </row>
        <row r="1479">
          <cell r="A1479">
            <v>43978736</v>
          </cell>
          <cell r="B1479" t="str">
            <v>NATALY</v>
          </cell>
          <cell r="C1479" t="str">
            <v>DORLLEY</v>
          </cell>
          <cell r="D1479" t="str">
            <v>GONZALEZ</v>
          </cell>
          <cell r="E1479" t="str">
            <v>LONDONO</v>
          </cell>
          <cell r="F1479">
            <v>31190</v>
          </cell>
          <cell r="G1479" t="str">
            <v>169 - COLOMBIA</v>
          </cell>
          <cell r="H1479" t="str">
            <v>05 - ANTIOQUIA</v>
          </cell>
          <cell r="I1479" t="str">
            <v>MEDELLIN</v>
          </cell>
          <cell r="J1479" t="str">
            <v>CL 21 84</v>
          </cell>
          <cell r="K1479" t="str">
            <v>Belen</v>
          </cell>
          <cell r="L1479" t="str">
            <v>3133436406</v>
          </cell>
          <cell r="M1479" t="str">
            <v>CO</v>
          </cell>
          <cell r="N1479" t="str">
            <v>BANCOLOMBIA</v>
          </cell>
          <cell r="O1479" t="str">
            <v>724964486</v>
          </cell>
          <cell r="P1479" t="str">
            <v>AHORRO</v>
          </cell>
          <cell r="Q1479" t="str">
            <v>CÉDULA DE CIUDADANÍA</v>
          </cell>
          <cell r="R1479">
            <v>43978736</v>
          </cell>
          <cell r="S1479" t="str">
            <v>Medellin</v>
          </cell>
          <cell r="U1479" t="str">
            <v>05 - ANTIOQUIA</v>
          </cell>
          <cell r="V1479" t="str">
            <v>MEDELLIN</v>
          </cell>
          <cell r="W1479" t="str">
            <v>SOLTERO</v>
          </cell>
          <cell r="X1479" t="str">
            <v>0</v>
          </cell>
          <cell r="Z1479">
            <v>0</v>
          </cell>
          <cell r="AA1479" t="str">
            <v>0</v>
          </cell>
          <cell r="AB1479" t="str">
            <v>002</v>
          </cell>
          <cell r="AC1479" t="str">
            <v>BACHILLERATO</v>
          </cell>
          <cell r="AD1479" t="str">
            <v>F</v>
          </cell>
          <cell r="AE1479" t="str">
            <v>002</v>
          </cell>
          <cell r="AF1479" t="str">
            <v>COMPAÑÍA DE ALIMENTOS COLOMBIANOS CALCO S.A</v>
          </cell>
          <cell r="AG1479" t="str">
            <v>52</v>
          </cell>
          <cell r="AH1479" t="str">
            <v>VENTAS</v>
          </cell>
          <cell r="AI1479" t="str">
            <v>02008003</v>
          </cell>
          <cell r="AJ1479" t="str">
            <v>Puntos de Venta</v>
          </cell>
          <cell r="AK1479" t="str">
            <v>R08-002</v>
          </cell>
          <cell r="AL1479" t="str">
            <v>MOLINOS</v>
          </cell>
          <cell r="AM1479" t="str">
            <v>007</v>
          </cell>
          <cell r="AN1479" t="str">
            <v>Domingo</v>
          </cell>
          <cell r="AO1479" t="str">
            <v>000</v>
          </cell>
          <cell r="AP1479" t="str">
            <v>SIN DEFINIR</v>
          </cell>
          <cell r="AQ1479" t="str">
            <v>2</v>
          </cell>
          <cell r="AR1479">
            <v>41450</v>
          </cell>
          <cell r="AU1479" t="str">
            <v>A</v>
          </cell>
          <cell r="AW1479" t="str">
            <v>EPS010</v>
          </cell>
          <cell r="AX1479" t="str">
            <v>EPS SURA (ANTES SUSALUD)</v>
          </cell>
          <cell r="AY1479" t="str">
            <v>001</v>
          </cell>
          <cell r="AZ1479" t="str">
            <v>230201</v>
          </cell>
          <cell r="BA1479" t="str">
            <v>PROTECCIÓN + I. N. G.</v>
          </cell>
          <cell r="BB1479" t="str">
            <v>001</v>
          </cell>
          <cell r="BC1479" t="str">
            <v>14-28</v>
          </cell>
          <cell r="BD1479" t="str">
            <v>ARL SURA</v>
          </cell>
          <cell r="BE1479" t="str">
            <v>001</v>
          </cell>
          <cell r="BF1479" t="str">
            <v>CCF04</v>
          </cell>
          <cell r="BG1479" t="str">
            <v>COMFAMA ANTIOQUIA</v>
          </cell>
          <cell r="BH1479" t="str">
            <v>C005</v>
          </cell>
          <cell r="BI1479" t="str">
            <v>CESANTÍAS PROTECCIÓN S. A.</v>
          </cell>
          <cell r="BJ1479" t="str">
            <v>3561101</v>
          </cell>
          <cell r="BK1479" t="str">
            <v>002</v>
          </cell>
          <cell r="BL1479" t="str">
            <v>Quincenales</v>
          </cell>
          <cell r="BM1479" t="str">
            <v>TABLA</v>
          </cell>
          <cell r="BO1479" t="str">
            <v>001</v>
          </cell>
          <cell r="BP1479" t="str">
            <v>Salario interno pesos</v>
          </cell>
          <cell r="BQ1479">
            <v>1750905</v>
          </cell>
          <cell r="BR1479" t="str">
            <v>000000000000002</v>
          </cell>
          <cell r="BS1479" t="str">
            <v>COMPAÑÍA DE ALIMENTOS COLOMBIANOS CALCO S.A</v>
          </cell>
          <cell r="BT1479" t="str">
            <v>000000000047470</v>
          </cell>
          <cell r="BU1479" t="str">
            <v>PUNTOS DE VENTA</v>
          </cell>
          <cell r="BV1479" t="str">
            <v>000000000047620</v>
          </cell>
          <cell r="BW1479" t="str">
            <v>AUXILIAR DE RESTAURANTE</v>
          </cell>
          <cell r="BX1479" t="str">
            <v>000000000048669</v>
          </cell>
          <cell r="BY1479" t="str">
            <v>AUXILIAR DE RESTAURANTE</v>
          </cell>
          <cell r="BZ1479" t="str">
            <v>natys-231@hotmail.com</v>
          </cell>
          <cell r="CA1479" t="str">
            <v>220 - JORNADA MENSUAL 220 HORAS</v>
          </cell>
          <cell r="CB1479" t="str">
            <v>Ley 50</v>
          </cell>
          <cell r="CC1479" t="str">
            <v>1 - Indefinido</v>
          </cell>
          <cell r="CD1479" t="str">
            <v>APORTA</v>
          </cell>
          <cell r="CE1479" t="str">
            <v>APORTA</v>
          </cell>
          <cell r="CF1479" t="str">
            <v>APORTA</v>
          </cell>
          <cell r="CG1479">
            <v>2.4359999999999999</v>
          </cell>
          <cell r="CH1479" t="str">
            <v>SIN AUXILIO</v>
          </cell>
          <cell r="CI1479" t="str">
            <v>SIN AUXILIO</v>
          </cell>
          <cell r="CJ1479" t="str">
            <v>SIN AUXILIO</v>
          </cell>
          <cell r="CK1479" t="str">
            <v>Sueldo fijo</v>
          </cell>
          <cell r="CL1479" t="str">
            <v>Dependiente</v>
          </cell>
          <cell r="CM1479" t="str">
            <v>No aplica</v>
          </cell>
          <cell r="CN1479" t="str">
            <v>S</v>
          </cell>
          <cell r="CQ1479" t="str">
            <v>220</v>
          </cell>
          <cell r="CR1479" t="str">
            <v>Tiempo Completo 220</v>
          </cell>
          <cell r="CS1479" t="str">
            <v>31</v>
          </cell>
          <cell r="CT1479" t="str">
            <v>000000000047505</v>
          </cell>
          <cell r="CU1479" t="str">
            <v>MOLINOS</v>
          </cell>
          <cell r="CW1479" t="str">
            <v>000</v>
          </cell>
          <cell r="CX1479" t="str">
            <v>GONZALEZ LONDONO NATALY DORLLEY</v>
          </cell>
        </row>
        <row r="1480">
          <cell r="A1480">
            <v>43979221</v>
          </cell>
          <cell r="B1480" t="str">
            <v>DIANA</v>
          </cell>
          <cell r="C1480" t="str">
            <v>CAROLINA</v>
          </cell>
          <cell r="D1480" t="str">
            <v>MACIAS</v>
          </cell>
          <cell r="E1480" t="str">
            <v>GALLEGO</v>
          </cell>
          <cell r="F1480">
            <v>31281</v>
          </cell>
          <cell r="G1480" t="str">
            <v>169 - COLOMBIA</v>
          </cell>
          <cell r="H1480" t="str">
            <v>05 - ANTIOQUIA</v>
          </cell>
          <cell r="I1480" t="str">
            <v>MEDELLIN</v>
          </cell>
          <cell r="J1480" t="str">
            <v>CL 72 N 91 C 31 INT 201 BL B10</v>
          </cell>
          <cell r="K1480" t="str">
            <v>Robledo</v>
          </cell>
          <cell r="L1480" t="str">
            <v>3004268261</v>
          </cell>
          <cell r="M1480" t="str">
            <v>CO</v>
          </cell>
          <cell r="N1480" t="str">
            <v>DAVIVIENDA</v>
          </cell>
          <cell r="O1480" t="str">
            <v>488418838774</v>
          </cell>
          <cell r="P1480" t="str">
            <v>AHORRO</v>
          </cell>
          <cell r="Q1480" t="str">
            <v>CÉDULA DE CIUDADANÍA</v>
          </cell>
          <cell r="R1480">
            <v>43979221</v>
          </cell>
          <cell r="S1480" t="str">
            <v>Medellin</v>
          </cell>
          <cell r="U1480" t="str">
            <v>05 - ANTIOQUIA</v>
          </cell>
          <cell r="V1480" t="str">
            <v>MEDELLIN</v>
          </cell>
          <cell r="W1480" t="str">
            <v>SOLTERO</v>
          </cell>
          <cell r="X1480" t="str">
            <v>0</v>
          </cell>
          <cell r="Z1480">
            <v>0</v>
          </cell>
          <cell r="AA1480" t="str">
            <v>0</v>
          </cell>
          <cell r="AB1480" t="str">
            <v>002</v>
          </cell>
          <cell r="AC1480" t="str">
            <v>BACHILLERATO</v>
          </cell>
          <cell r="AD1480" t="str">
            <v>F</v>
          </cell>
          <cell r="AE1480" t="str">
            <v>002</v>
          </cell>
          <cell r="AF1480" t="str">
            <v>COMPAÑÍA DE ALIMENTOS COLOMBIANOS CALCO S.A</v>
          </cell>
          <cell r="AG1480" t="str">
            <v>51</v>
          </cell>
          <cell r="AH1480" t="str">
            <v xml:space="preserve">ADMINISTRACION  </v>
          </cell>
          <cell r="AI1480" t="str">
            <v>01002004</v>
          </cell>
          <cell r="AJ1480" t="str">
            <v>Nómina</v>
          </cell>
          <cell r="AK1480" t="str">
            <v>ADM-002</v>
          </cell>
          <cell r="AL1480" t="str">
            <v>ADMINISTRACIÓN</v>
          </cell>
          <cell r="AM1480" t="str">
            <v>007</v>
          </cell>
          <cell r="AN1480" t="str">
            <v>Domingo</v>
          </cell>
          <cell r="AO1480" t="str">
            <v>000</v>
          </cell>
          <cell r="AP1480" t="str">
            <v>SIN DEFINIR</v>
          </cell>
          <cell r="AQ1480" t="str">
            <v>1</v>
          </cell>
          <cell r="AR1480">
            <v>44998</v>
          </cell>
          <cell r="AU1480" t="str">
            <v>A</v>
          </cell>
          <cell r="AW1480" t="str">
            <v>EPS010</v>
          </cell>
          <cell r="AX1480" t="str">
            <v>EPS SURA (ANTES SUSALUD)</v>
          </cell>
          <cell r="AY1480" t="str">
            <v>001</v>
          </cell>
          <cell r="AZ1480" t="str">
            <v>230201</v>
          </cell>
          <cell r="BA1480" t="str">
            <v>PROTECCIÓN + I. N. G.</v>
          </cell>
          <cell r="BB1480" t="str">
            <v>001</v>
          </cell>
          <cell r="BC1480" t="str">
            <v>14-28</v>
          </cell>
          <cell r="BD1480" t="str">
            <v>ARL SURA</v>
          </cell>
          <cell r="BE1480" t="str">
            <v>001</v>
          </cell>
          <cell r="BF1480" t="str">
            <v>CCF04</v>
          </cell>
          <cell r="BG1480" t="str">
            <v>COMFAMA ANTIOQUIA</v>
          </cell>
          <cell r="BH1480" t="str">
            <v>C005</v>
          </cell>
          <cell r="BI1480" t="str">
            <v>CESANTÍAS PROTECCIÓN S. A.</v>
          </cell>
          <cell r="BJ1480" t="str">
            <v>1701001</v>
          </cell>
          <cell r="BK1480" t="str">
            <v>002</v>
          </cell>
          <cell r="BL1480" t="str">
            <v>Quincenales</v>
          </cell>
          <cell r="BM1480" t="str">
            <v>TABLA</v>
          </cell>
          <cell r="BO1480" t="str">
            <v>001</v>
          </cell>
          <cell r="BP1480" t="str">
            <v>Salario interno pesos</v>
          </cell>
          <cell r="BQ1480">
            <v>8838000</v>
          </cell>
          <cell r="BR1480" t="str">
            <v>000000000000002</v>
          </cell>
          <cell r="BS1480" t="str">
            <v>COMPAÑÍA DE ALIMENTOS COLOMBIANOS CALCO S.A</v>
          </cell>
          <cell r="BT1480" t="str">
            <v>000000000047466</v>
          </cell>
          <cell r="BU1480" t="str">
            <v>NOMINA</v>
          </cell>
          <cell r="BV1480" t="str">
            <v>000000000047731</v>
          </cell>
          <cell r="BW1480" t="str">
            <v>LÍDER DE NOMINA</v>
          </cell>
          <cell r="BX1480" t="str">
            <v>000000000047806</v>
          </cell>
          <cell r="BY1480" t="str">
            <v>LÍDER DE NOMINA</v>
          </cell>
          <cell r="BZ1480" t="str">
            <v>diacamaga@gmail.com</v>
          </cell>
          <cell r="CA1480" t="str">
            <v>220 - JORNADA MENSUAL 220 HORAS</v>
          </cell>
          <cell r="CB1480" t="str">
            <v>Ley 50</v>
          </cell>
          <cell r="CC1480" t="str">
            <v>1 - Indefinido</v>
          </cell>
          <cell r="CD1480" t="str">
            <v>APORTA</v>
          </cell>
          <cell r="CE1480" t="str">
            <v>APORTA</v>
          </cell>
          <cell r="CF1480" t="str">
            <v>APORTA</v>
          </cell>
          <cell r="CG1480">
            <v>0.52200000000000002</v>
          </cell>
          <cell r="CH1480" t="str">
            <v>SIN AUXILIO</v>
          </cell>
          <cell r="CI1480" t="str">
            <v>SIN AUXILIO</v>
          </cell>
          <cell r="CJ1480" t="str">
            <v>SIN AUXILIO</v>
          </cell>
          <cell r="CK1480" t="str">
            <v>Sueldo fijo</v>
          </cell>
          <cell r="CL1480" t="str">
            <v>Dependiente</v>
          </cell>
          <cell r="CM1480" t="str">
            <v>No aplica</v>
          </cell>
          <cell r="CN1480" t="str">
            <v>N</v>
          </cell>
          <cell r="CQ1480" t="str">
            <v>220</v>
          </cell>
          <cell r="CR1480" t="str">
            <v>Tiempo Completo 220</v>
          </cell>
          <cell r="CS1480" t="str">
            <v>31</v>
          </cell>
          <cell r="CT1480" t="str">
            <v>000000000047484</v>
          </cell>
          <cell r="CU1480" t="str">
            <v>ADMINISTRACIÓN</v>
          </cell>
          <cell r="CW1480" t="str">
            <v>000</v>
          </cell>
          <cell r="CX1480" t="str">
            <v>MACIAS GALLEGO DIANA CAROLINA</v>
          </cell>
        </row>
        <row r="1481">
          <cell r="A1481">
            <v>43979644</v>
          </cell>
          <cell r="B1481" t="str">
            <v>MONICA</v>
          </cell>
          <cell r="C1481" t="str">
            <v>MARCELA</v>
          </cell>
          <cell r="D1481" t="str">
            <v>TRUJILLO</v>
          </cell>
          <cell r="E1481" t="str">
            <v>CORREA</v>
          </cell>
          <cell r="F1481">
            <v>30494</v>
          </cell>
          <cell r="G1481" t="str">
            <v>169 - COLOMBIA</v>
          </cell>
          <cell r="H1481" t="str">
            <v>05 - ANTIOQUIA</v>
          </cell>
          <cell r="I1481" t="str">
            <v>CARAMANTA</v>
          </cell>
          <cell r="J1481" t="str">
            <v>CL 50 59 09</v>
          </cell>
          <cell r="K1481" t="str">
            <v>Barrio Perez</v>
          </cell>
          <cell r="L1481" t="str">
            <v>3007135646</v>
          </cell>
          <cell r="M1481" t="str">
            <v>CO</v>
          </cell>
          <cell r="N1481" t="str">
            <v>BANCOLOMBIA</v>
          </cell>
          <cell r="O1481" t="str">
            <v>31126898668</v>
          </cell>
          <cell r="P1481" t="str">
            <v>AHORRO</v>
          </cell>
          <cell r="Q1481" t="str">
            <v>CÉDULA DE CIUDADANÍA</v>
          </cell>
          <cell r="R1481">
            <v>43979644</v>
          </cell>
          <cell r="S1481" t="str">
            <v>Medellin</v>
          </cell>
          <cell r="U1481" t="str">
            <v>05 - ANTIOQUIA</v>
          </cell>
          <cell r="V1481" t="str">
            <v>BELLO</v>
          </cell>
          <cell r="W1481" t="str">
            <v>SOLTERO</v>
          </cell>
          <cell r="X1481" t="str">
            <v>0</v>
          </cell>
          <cell r="Z1481">
            <v>0</v>
          </cell>
          <cell r="AA1481" t="str">
            <v>0</v>
          </cell>
          <cell r="AB1481" t="str">
            <v>002</v>
          </cell>
          <cell r="AC1481" t="str">
            <v>BACHILLERATO</v>
          </cell>
          <cell r="AD1481" t="str">
            <v>F</v>
          </cell>
          <cell r="AE1481" t="str">
            <v>002</v>
          </cell>
          <cell r="AF1481" t="str">
            <v>COMPAÑÍA DE ALIMENTOS COLOMBIANOS CALCO S.A</v>
          </cell>
          <cell r="AG1481" t="str">
            <v>52</v>
          </cell>
          <cell r="AH1481" t="str">
            <v>VENTAS</v>
          </cell>
          <cell r="AI1481" t="str">
            <v>02008003</v>
          </cell>
          <cell r="AJ1481" t="str">
            <v>Puntos de Venta</v>
          </cell>
          <cell r="AK1481" t="str">
            <v>R23-002</v>
          </cell>
          <cell r="AL1481" t="str">
            <v>PLAZA FABRICATO</v>
          </cell>
          <cell r="AM1481" t="str">
            <v>007</v>
          </cell>
          <cell r="AN1481" t="str">
            <v>Domingo</v>
          </cell>
          <cell r="AO1481" t="str">
            <v>000</v>
          </cell>
          <cell r="AP1481" t="str">
            <v>SIN DEFINIR</v>
          </cell>
          <cell r="AQ1481" t="str">
            <v>1</v>
          </cell>
          <cell r="AR1481">
            <v>44518</v>
          </cell>
          <cell r="AU1481" t="str">
            <v>A</v>
          </cell>
          <cell r="AW1481" t="str">
            <v>EPS002</v>
          </cell>
          <cell r="AX1481" t="str">
            <v>SALUD TOTAL</v>
          </cell>
          <cell r="AY1481" t="str">
            <v>001</v>
          </cell>
          <cell r="AZ1481" t="str">
            <v>230301</v>
          </cell>
          <cell r="BA1481" t="str">
            <v>PORVENIR</v>
          </cell>
          <cell r="BB1481" t="str">
            <v>001</v>
          </cell>
          <cell r="BC1481" t="str">
            <v>14-28</v>
          </cell>
          <cell r="BD1481" t="str">
            <v>ARL SURA</v>
          </cell>
          <cell r="BE1481" t="str">
            <v>001</v>
          </cell>
          <cell r="BF1481" t="str">
            <v>CCF04</v>
          </cell>
          <cell r="BG1481" t="str">
            <v>COMFAMA ANTIOQUIA</v>
          </cell>
          <cell r="BH1481" t="str">
            <v>C005</v>
          </cell>
          <cell r="BI1481" t="str">
            <v>CESANTÍAS PROTECCIÓN S. A.</v>
          </cell>
          <cell r="BJ1481" t="str">
            <v>3561101</v>
          </cell>
          <cell r="BK1481" t="str">
            <v>002</v>
          </cell>
          <cell r="BL1481" t="str">
            <v>Quincenales</v>
          </cell>
          <cell r="BM1481" t="str">
            <v>TABLA</v>
          </cell>
          <cell r="BO1481" t="str">
            <v>001</v>
          </cell>
          <cell r="BP1481" t="str">
            <v>Salario interno pesos</v>
          </cell>
          <cell r="BQ1481">
            <v>1750905</v>
          </cell>
          <cell r="BR1481" t="str">
            <v>000000000000002</v>
          </cell>
          <cell r="BS1481" t="str">
            <v>COMPAÑÍA DE ALIMENTOS COLOMBIANOS CALCO S.A</v>
          </cell>
          <cell r="BT1481" t="str">
            <v>000000000047470</v>
          </cell>
          <cell r="BU1481" t="str">
            <v>PUNTOS DE VENTA</v>
          </cell>
          <cell r="BV1481" t="str">
            <v>000000000047620</v>
          </cell>
          <cell r="BW1481" t="str">
            <v>AUXILIAR DE RESTAURANTE</v>
          </cell>
          <cell r="BX1481" t="str">
            <v>000000000049362</v>
          </cell>
          <cell r="BY1481" t="str">
            <v>AUXILIAR DE RESTAURANTE</v>
          </cell>
          <cell r="BZ1481" t="str">
            <v>minikitas28@gmail.com</v>
          </cell>
          <cell r="CA1481" t="str">
            <v>220 - JORNADA MENSUAL 220 HORAS</v>
          </cell>
          <cell r="CB1481" t="str">
            <v>Ley 50</v>
          </cell>
          <cell r="CC1481" t="str">
            <v>1 - Indefinido</v>
          </cell>
          <cell r="CD1481" t="str">
            <v>APORTA</v>
          </cell>
          <cell r="CE1481" t="str">
            <v>APORTA</v>
          </cell>
          <cell r="CF1481" t="str">
            <v>APORTA</v>
          </cell>
          <cell r="CG1481">
            <v>2.4359999999999999</v>
          </cell>
          <cell r="CH1481" t="str">
            <v>SIN AUXILIO</v>
          </cell>
          <cell r="CI1481" t="str">
            <v>SIN AUXILIO</v>
          </cell>
          <cell r="CJ1481" t="str">
            <v>SIN AUXILIO</v>
          </cell>
          <cell r="CK1481" t="str">
            <v>Sueldo fijo</v>
          </cell>
          <cell r="CL1481" t="str">
            <v>Dependiente</v>
          </cell>
          <cell r="CM1481" t="str">
            <v>No aplica</v>
          </cell>
          <cell r="CN1481" t="str">
            <v>S</v>
          </cell>
          <cell r="CQ1481" t="str">
            <v>220</v>
          </cell>
          <cell r="CR1481" t="str">
            <v>Tiempo Completo 220</v>
          </cell>
          <cell r="CS1481" t="str">
            <v>31</v>
          </cell>
          <cell r="CT1481" t="str">
            <v>000000000047520</v>
          </cell>
          <cell r="CU1481" t="str">
            <v>PLAZA FABRICATO</v>
          </cell>
          <cell r="CW1481" t="str">
            <v>000</v>
          </cell>
          <cell r="CX1481" t="str">
            <v>TRUJILLO CORREA MONICA MARCELA</v>
          </cell>
        </row>
        <row r="1482">
          <cell r="A1482">
            <v>43985883</v>
          </cell>
          <cell r="B1482" t="str">
            <v>DENIS</v>
          </cell>
          <cell r="C1482" t="str">
            <v>JOHANA</v>
          </cell>
          <cell r="D1482" t="str">
            <v>PALACIO</v>
          </cell>
          <cell r="E1482" t="str">
            <v>RODAS</v>
          </cell>
          <cell r="F1482">
            <v>31117</v>
          </cell>
          <cell r="G1482" t="str">
            <v>169 - COLOMBIA</v>
          </cell>
          <cell r="H1482" t="str">
            <v>05 - ANTIOQUIA</v>
          </cell>
          <cell r="I1482" t="str">
            <v>MEDELLIN</v>
          </cell>
          <cell r="J1482" t="str">
            <v>CR 38 A 34 61</v>
          </cell>
          <cell r="K1482" t="str">
            <v>Salvador</v>
          </cell>
          <cell r="L1482" t="str">
            <v>3004985348</v>
          </cell>
          <cell r="M1482" t="str">
            <v>CO</v>
          </cell>
          <cell r="N1482" t="str">
            <v>BANCOLOMBIA</v>
          </cell>
          <cell r="O1482" t="str">
            <v>43000001127</v>
          </cell>
          <cell r="P1482" t="str">
            <v>AHORRO</v>
          </cell>
          <cell r="Q1482" t="str">
            <v>CÉDULA DE CIUDADANÍA</v>
          </cell>
          <cell r="R1482">
            <v>43985883</v>
          </cell>
          <cell r="S1482" t="str">
            <v>Medellin</v>
          </cell>
          <cell r="U1482" t="str">
            <v>05 - ANTIOQUIA</v>
          </cell>
          <cell r="V1482" t="str">
            <v>MEDELLIN</v>
          </cell>
          <cell r="W1482" t="str">
            <v>UNION LIBRE</v>
          </cell>
          <cell r="X1482" t="str">
            <v>0</v>
          </cell>
          <cell r="Z1482">
            <v>0</v>
          </cell>
          <cell r="AA1482" t="str">
            <v>0</v>
          </cell>
          <cell r="AB1482" t="str">
            <v>002</v>
          </cell>
          <cell r="AC1482" t="str">
            <v>BACHILLERATO</v>
          </cell>
          <cell r="AD1482" t="str">
            <v>F</v>
          </cell>
          <cell r="AE1482" t="str">
            <v>002</v>
          </cell>
          <cell r="AF1482" t="str">
            <v>COMPAÑÍA DE ALIMENTOS COLOMBIANOS CALCO S.A</v>
          </cell>
          <cell r="AG1482" t="str">
            <v>52</v>
          </cell>
          <cell r="AH1482" t="str">
            <v>VENTAS</v>
          </cell>
          <cell r="AI1482" t="str">
            <v>02008003</v>
          </cell>
          <cell r="AJ1482" t="str">
            <v>Puntos de Venta</v>
          </cell>
          <cell r="AK1482" t="str">
            <v>R20-002</v>
          </cell>
          <cell r="AL1482" t="str">
            <v>VIVA ENVIGADO</v>
          </cell>
          <cell r="AM1482" t="str">
            <v>007</v>
          </cell>
          <cell r="AN1482" t="str">
            <v>Domingo</v>
          </cell>
          <cell r="AO1482" t="str">
            <v>000</v>
          </cell>
          <cell r="AP1482" t="str">
            <v>SIN DEFINIR</v>
          </cell>
          <cell r="AQ1482" t="str">
            <v>1</v>
          </cell>
          <cell r="AR1482">
            <v>39070</v>
          </cell>
          <cell r="AU1482" t="str">
            <v>A</v>
          </cell>
          <cell r="AW1482" t="str">
            <v>EPS010</v>
          </cell>
          <cell r="AX1482" t="str">
            <v>EPS SURA (ANTES SUSALUD)</v>
          </cell>
          <cell r="AY1482" t="str">
            <v>001</v>
          </cell>
          <cell r="AZ1482" t="str">
            <v>230201</v>
          </cell>
          <cell r="BA1482" t="str">
            <v>PROTECCIÓN + I. N. G.</v>
          </cell>
          <cell r="BB1482" t="str">
            <v>001</v>
          </cell>
          <cell r="BC1482" t="str">
            <v>14-28</v>
          </cell>
          <cell r="BD1482" t="str">
            <v>ARL SURA</v>
          </cell>
          <cell r="BE1482" t="str">
            <v>001</v>
          </cell>
          <cell r="BF1482" t="str">
            <v>CCF04</v>
          </cell>
          <cell r="BG1482" t="str">
            <v>COMFAMA ANTIOQUIA</v>
          </cell>
          <cell r="BH1482" t="str">
            <v>C005</v>
          </cell>
          <cell r="BI1482" t="str">
            <v>CESANTÍAS PROTECCIÓN S. A.</v>
          </cell>
          <cell r="BJ1482" t="str">
            <v>3561101</v>
          </cell>
          <cell r="BK1482" t="str">
            <v>002</v>
          </cell>
          <cell r="BL1482" t="str">
            <v>Quincenales</v>
          </cell>
          <cell r="BM1482" t="str">
            <v>TABLA</v>
          </cell>
          <cell r="BO1482" t="str">
            <v>001</v>
          </cell>
          <cell r="BP1482" t="str">
            <v>Salario interno pesos</v>
          </cell>
          <cell r="BQ1482">
            <v>1750905</v>
          </cell>
          <cell r="BR1482" t="str">
            <v>000000000000002</v>
          </cell>
          <cell r="BS1482" t="str">
            <v>COMPAÑÍA DE ALIMENTOS COLOMBIANOS CALCO S.A</v>
          </cell>
          <cell r="BT1482" t="str">
            <v>000000000047470</v>
          </cell>
          <cell r="BU1482" t="str">
            <v>PUNTOS DE VENTA</v>
          </cell>
          <cell r="BV1482" t="str">
            <v>000000000047620</v>
          </cell>
          <cell r="BW1482" t="str">
            <v>AUXILIAR DE RESTAURANTE</v>
          </cell>
          <cell r="BX1482" t="str">
            <v>000000000049215</v>
          </cell>
          <cell r="BY1482" t="str">
            <v>AUXILIAR DE RESTAURANTE</v>
          </cell>
          <cell r="BZ1482" t="str">
            <v>denisjohanapalacio@gmail.com</v>
          </cell>
          <cell r="CA1482" t="str">
            <v>220 - JORNADA MENSUAL 220 HORAS</v>
          </cell>
          <cell r="CB1482" t="str">
            <v>Ley 50</v>
          </cell>
          <cell r="CC1482" t="str">
            <v>1 - Indefinido</v>
          </cell>
          <cell r="CD1482" t="str">
            <v>APORTA</v>
          </cell>
          <cell r="CE1482" t="str">
            <v>APORTA</v>
          </cell>
          <cell r="CF1482" t="str">
            <v>APORTA</v>
          </cell>
          <cell r="CG1482">
            <v>2.4359999999999999</v>
          </cell>
          <cell r="CH1482" t="str">
            <v>SIN AUXILIO</v>
          </cell>
          <cell r="CI1482" t="str">
            <v>SIN AUXILIO</v>
          </cell>
          <cell r="CJ1482" t="str">
            <v>SIN AUXILIO</v>
          </cell>
          <cell r="CK1482" t="str">
            <v>Sueldo fijo</v>
          </cell>
          <cell r="CL1482" t="str">
            <v>Dependiente</v>
          </cell>
          <cell r="CM1482" t="str">
            <v>No aplica</v>
          </cell>
          <cell r="CN1482" t="str">
            <v>S</v>
          </cell>
          <cell r="CQ1482" t="str">
            <v>220</v>
          </cell>
          <cell r="CR1482" t="str">
            <v>Tiempo Completo 220</v>
          </cell>
          <cell r="CS1482" t="str">
            <v>31</v>
          </cell>
          <cell r="CT1482" t="str">
            <v>000000000047517</v>
          </cell>
          <cell r="CU1482" t="str">
            <v>VIVA ENVIGADO</v>
          </cell>
          <cell r="CW1482" t="str">
            <v>000</v>
          </cell>
          <cell r="CX1482" t="str">
            <v>PALACIO RODAS DENIS JOHANA</v>
          </cell>
        </row>
        <row r="1483">
          <cell r="A1483">
            <v>43986656</v>
          </cell>
          <cell r="B1483" t="str">
            <v>SANDRA</v>
          </cell>
          <cell r="C1483" t="str">
            <v>ISMELDA</v>
          </cell>
          <cell r="D1483" t="str">
            <v>RIVERA</v>
          </cell>
          <cell r="E1483" t="str">
            <v>RODRIGUEZ</v>
          </cell>
          <cell r="F1483">
            <v>31051</v>
          </cell>
          <cell r="G1483" t="str">
            <v>169 - COLOMBIA</v>
          </cell>
          <cell r="H1483" t="str">
            <v>05 - ANTIOQUIA</v>
          </cell>
          <cell r="I1483" t="str">
            <v>CAICEDO</v>
          </cell>
          <cell r="J1483" t="str">
            <v>CR 67 A 93 114</v>
          </cell>
          <cell r="K1483" t="str">
            <v>Castilla</v>
          </cell>
          <cell r="L1483" t="str">
            <v>3108143250</v>
          </cell>
          <cell r="M1483" t="str">
            <v>CO</v>
          </cell>
          <cell r="N1483" t="str">
            <v>BANCOLOMBIA</v>
          </cell>
          <cell r="O1483" t="str">
            <v>25566355739</v>
          </cell>
          <cell r="P1483" t="str">
            <v>AHORRO</v>
          </cell>
          <cell r="Q1483" t="str">
            <v>CÉDULA DE CIUDADANÍA</v>
          </cell>
          <cell r="R1483">
            <v>43986656</v>
          </cell>
          <cell r="S1483" t="str">
            <v>Medellin</v>
          </cell>
          <cell r="U1483" t="str">
            <v>05 - ANTIOQUIA</v>
          </cell>
          <cell r="V1483" t="str">
            <v>MEDELLIN</v>
          </cell>
          <cell r="W1483" t="str">
            <v>SOLTERO</v>
          </cell>
          <cell r="X1483" t="str">
            <v>0</v>
          </cell>
          <cell r="Z1483">
            <v>0</v>
          </cell>
          <cell r="AA1483" t="str">
            <v>0</v>
          </cell>
          <cell r="AB1483" t="str">
            <v>002</v>
          </cell>
          <cell r="AC1483" t="str">
            <v>BACHILLERATO</v>
          </cell>
          <cell r="AD1483" t="str">
            <v>F</v>
          </cell>
          <cell r="AE1483" t="str">
            <v>002</v>
          </cell>
          <cell r="AF1483" t="str">
            <v>COMPAÑÍA DE ALIMENTOS COLOMBIANOS CALCO S.A</v>
          </cell>
          <cell r="AG1483" t="str">
            <v>52</v>
          </cell>
          <cell r="AH1483" t="str">
            <v>VENTAS</v>
          </cell>
          <cell r="AI1483" t="str">
            <v>02008003</v>
          </cell>
          <cell r="AJ1483" t="str">
            <v>Puntos de Venta</v>
          </cell>
          <cell r="AK1483" t="str">
            <v>R07-002</v>
          </cell>
          <cell r="AL1483" t="str">
            <v>LAURELES</v>
          </cell>
          <cell r="AM1483" t="str">
            <v>003</v>
          </cell>
          <cell r="AN1483" t="str">
            <v>Miercoles</v>
          </cell>
          <cell r="AO1483" t="str">
            <v>000</v>
          </cell>
          <cell r="AP1483" t="str">
            <v>SIN DEFINIR</v>
          </cell>
          <cell r="AQ1483" t="str">
            <v>2</v>
          </cell>
          <cell r="AR1483">
            <v>45929</v>
          </cell>
          <cell r="AS1483" t="str">
            <v>28/09/2026</v>
          </cell>
          <cell r="AU1483" t="str">
            <v>A</v>
          </cell>
          <cell r="AW1483" t="str">
            <v>EPS010</v>
          </cell>
          <cell r="AX1483" t="str">
            <v>EPS SURA (ANTES SUSALUD)</v>
          </cell>
          <cell r="AY1483" t="str">
            <v>001</v>
          </cell>
          <cell r="AZ1483" t="str">
            <v>25-14</v>
          </cell>
          <cell r="BA1483" t="str">
            <v>COLPENSIONES</v>
          </cell>
          <cell r="BB1483" t="str">
            <v>001</v>
          </cell>
          <cell r="BC1483" t="str">
            <v>14-28</v>
          </cell>
          <cell r="BD1483" t="str">
            <v>ARL SURA</v>
          </cell>
          <cell r="BE1483" t="str">
            <v>001</v>
          </cell>
          <cell r="BF1483" t="str">
            <v>CCF04</v>
          </cell>
          <cell r="BG1483" t="str">
            <v>COMFAMA ANTIOQUIA</v>
          </cell>
          <cell r="BH1483" t="str">
            <v>C004</v>
          </cell>
          <cell r="BI1483" t="str">
            <v>CESANTÍAS PORVENIR</v>
          </cell>
          <cell r="BJ1483" t="str">
            <v>3561101</v>
          </cell>
          <cell r="BK1483" t="str">
            <v>002</v>
          </cell>
          <cell r="BL1483" t="str">
            <v>Quincenales</v>
          </cell>
          <cell r="BM1483" t="str">
            <v>TABLA</v>
          </cell>
          <cell r="BO1483" t="str">
            <v>001</v>
          </cell>
          <cell r="BP1483" t="str">
            <v>Salario interno pesos</v>
          </cell>
          <cell r="BQ1483">
            <v>1750905</v>
          </cell>
          <cell r="BR1483" t="str">
            <v>000000000000002</v>
          </cell>
          <cell r="BS1483" t="str">
            <v>COMPAÑÍA DE ALIMENTOS COLOMBIANOS CALCO S.A</v>
          </cell>
          <cell r="BT1483" t="str">
            <v>000000000047470</v>
          </cell>
          <cell r="BU1483" t="str">
            <v>PUNTOS DE VENTA</v>
          </cell>
          <cell r="BV1483" t="str">
            <v>000000000047620</v>
          </cell>
          <cell r="BW1483" t="str">
            <v>AUXILIAR DE RESTAURANTE</v>
          </cell>
          <cell r="BX1483" t="str">
            <v>000000000048604</v>
          </cell>
          <cell r="BY1483" t="str">
            <v>AUXILIAR DE RESTAURANTE</v>
          </cell>
          <cell r="BZ1483" t="str">
            <v>riverarodriguezsandra599@gmail.com</v>
          </cell>
          <cell r="CA1483" t="str">
            <v>220 - JORNADA MENSUAL 220 HORAS</v>
          </cell>
          <cell r="CB1483" t="str">
            <v>Ley 50</v>
          </cell>
          <cell r="CC1483" t="str">
            <v>2 - Fijo</v>
          </cell>
          <cell r="CD1483" t="str">
            <v>APORTA</v>
          </cell>
          <cell r="CE1483" t="str">
            <v>APORTA</v>
          </cell>
          <cell r="CF1483" t="str">
            <v>APORTA</v>
          </cell>
          <cell r="CG1483">
            <v>2.4359999999999999</v>
          </cell>
          <cell r="CH1483" t="str">
            <v>SIN AUXILIO</v>
          </cell>
          <cell r="CI1483" t="str">
            <v>SIN AUXILIO</v>
          </cell>
          <cell r="CJ1483" t="str">
            <v>SIN AUXILIO</v>
          </cell>
          <cell r="CK1483" t="str">
            <v>Sueldo fijo</v>
          </cell>
          <cell r="CL1483" t="str">
            <v>Dependiente</v>
          </cell>
          <cell r="CM1483" t="str">
            <v>No aplica</v>
          </cell>
          <cell r="CN1483" t="str">
            <v>S</v>
          </cell>
          <cell r="CQ1483" t="str">
            <v>220</v>
          </cell>
          <cell r="CR1483" t="str">
            <v>Tiempo Completo 220</v>
          </cell>
          <cell r="CS1483" t="str">
            <v>31</v>
          </cell>
          <cell r="CT1483" t="str">
            <v>000000000047504</v>
          </cell>
          <cell r="CU1483" t="str">
            <v>LAURELES</v>
          </cell>
          <cell r="CW1483" t="str">
            <v>000</v>
          </cell>
          <cell r="CX1483" t="str">
            <v>RIVERA RODRIGUEZ SANDRA ISMELDA</v>
          </cell>
        </row>
        <row r="1484">
          <cell r="A1484">
            <v>43986816</v>
          </cell>
          <cell r="B1484" t="str">
            <v>GIRLEZA</v>
          </cell>
          <cell r="D1484" t="str">
            <v>HERNANDEZ</v>
          </cell>
          <cell r="E1484" t="str">
            <v>HOLGUIN</v>
          </cell>
          <cell r="F1484">
            <v>31038</v>
          </cell>
          <cell r="G1484" t="str">
            <v>169 - COLOMBIA</v>
          </cell>
          <cell r="H1484" t="str">
            <v>05 - ANTIOQUIA</v>
          </cell>
          <cell r="I1484" t="str">
            <v>MEDELLIN</v>
          </cell>
          <cell r="J1484" t="str">
            <v>CR 49 B 95 42</v>
          </cell>
          <cell r="K1484" t="str">
            <v>Aranjuez</v>
          </cell>
          <cell r="L1484" t="str">
            <v>3128273803</v>
          </cell>
          <cell r="M1484" t="str">
            <v>CO</v>
          </cell>
          <cell r="N1484" t="str">
            <v>BANCOLOMBIA</v>
          </cell>
          <cell r="O1484" t="str">
            <v>69300001887</v>
          </cell>
          <cell r="P1484" t="str">
            <v>AHORRO</v>
          </cell>
          <cell r="Q1484" t="str">
            <v>CÉDULA DE CIUDADANÍA</v>
          </cell>
          <cell r="R1484">
            <v>43986816</v>
          </cell>
          <cell r="S1484" t="str">
            <v>Medellin</v>
          </cell>
          <cell r="U1484" t="str">
            <v>05 - ANTIOQUIA</v>
          </cell>
          <cell r="V1484" t="str">
            <v>MEDELLIN</v>
          </cell>
          <cell r="W1484" t="str">
            <v>SOLTERO</v>
          </cell>
          <cell r="X1484" t="str">
            <v>0</v>
          </cell>
          <cell r="Z1484">
            <v>0</v>
          </cell>
          <cell r="AA1484" t="str">
            <v>0</v>
          </cell>
          <cell r="AB1484" t="str">
            <v>002</v>
          </cell>
          <cell r="AC1484" t="str">
            <v>BACHILLERATO</v>
          </cell>
          <cell r="AD1484" t="str">
            <v>F</v>
          </cell>
          <cell r="AE1484" t="str">
            <v>002</v>
          </cell>
          <cell r="AF1484" t="str">
            <v>COMPAÑÍA DE ALIMENTOS COLOMBIANOS CALCO S.A</v>
          </cell>
          <cell r="AG1484" t="str">
            <v>52</v>
          </cell>
          <cell r="AH1484" t="str">
            <v>VENTAS</v>
          </cell>
          <cell r="AI1484" t="str">
            <v>02008003</v>
          </cell>
          <cell r="AJ1484" t="str">
            <v>Puntos de Venta</v>
          </cell>
          <cell r="AK1484" t="str">
            <v>R18-002</v>
          </cell>
          <cell r="AL1484" t="str">
            <v>ONE PLAZA</v>
          </cell>
          <cell r="AM1484" t="str">
            <v>007</v>
          </cell>
          <cell r="AN1484" t="str">
            <v>Domingo</v>
          </cell>
          <cell r="AO1484" t="str">
            <v>000</v>
          </cell>
          <cell r="AP1484" t="str">
            <v>SIN DEFINIR</v>
          </cell>
          <cell r="AQ1484" t="str">
            <v>1</v>
          </cell>
          <cell r="AR1484">
            <v>42523</v>
          </cell>
          <cell r="AU1484" t="str">
            <v>A</v>
          </cell>
          <cell r="AW1484" t="str">
            <v>EPS010</v>
          </cell>
          <cell r="AX1484" t="str">
            <v>EPS SURA (ANTES SUSALUD)</v>
          </cell>
          <cell r="AY1484" t="str">
            <v>001</v>
          </cell>
          <cell r="AZ1484" t="str">
            <v>25-14</v>
          </cell>
          <cell r="BA1484" t="str">
            <v>COLPENSIONES</v>
          </cell>
          <cell r="BB1484" t="str">
            <v>001</v>
          </cell>
          <cell r="BC1484" t="str">
            <v>14-28</v>
          </cell>
          <cell r="BD1484" t="str">
            <v>ARL SURA</v>
          </cell>
          <cell r="BE1484" t="str">
            <v>001</v>
          </cell>
          <cell r="BF1484" t="str">
            <v>CCF04</v>
          </cell>
          <cell r="BG1484" t="str">
            <v>COMFAMA ANTIOQUIA</v>
          </cell>
          <cell r="BH1484" t="str">
            <v>C005</v>
          </cell>
          <cell r="BI1484" t="str">
            <v>CESANTÍAS PROTECCIÓN S. A.</v>
          </cell>
          <cell r="BJ1484" t="str">
            <v>3561101</v>
          </cell>
          <cell r="BK1484" t="str">
            <v>002</v>
          </cell>
          <cell r="BL1484" t="str">
            <v>Quincenales</v>
          </cell>
          <cell r="BM1484" t="str">
            <v>TABLA</v>
          </cell>
          <cell r="BO1484" t="str">
            <v>001</v>
          </cell>
          <cell r="BP1484" t="str">
            <v>Salario interno pesos</v>
          </cell>
          <cell r="BQ1484">
            <v>4532000</v>
          </cell>
          <cell r="BR1484" t="str">
            <v>000000000000002</v>
          </cell>
          <cell r="BS1484" t="str">
            <v>COMPAÑÍA DE ALIMENTOS COLOMBIANOS CALCO S.A</v>
          </cell>
          <cell r="BT1484" t="str">
            <v>000000000047470</v>
          </cell>
          <cell r="BU1484" t="str">
            <v>PUNTOS DE VENTA</v>
          </cell>
          <cell r="BV1484" t="str">
            <v>000000000047526</v>
          </cell>
          <cell r="BW1484" t="str">
            <v>ADMINISTRADORA PUNTO DE VENTA</v>
          </cell>
          <cell r="BX1484" t="str">
            <v>000000000048174</v>
          </cell>
          <cell r="BY1484" t="str">
            <v>ADMINISTRADORA PUNTO DE VENTA</v>
          </cell>
          <cell r="BZ1484" t="str">
            <v>girlezah1@gmail.com</v>
          </cell>
          <cell r="CA1484" t="str">
            <v>220 - JORNADA MENSUAL 220 HORAS</v>
          </cell>
          <cell r="CB1484" t="str">
            <v>Ley 50</v>
          </cell>
          <cell r="CC1484" t="str">
            <v>1 - Indefinido</v>
          </cell>
          <cell r="CD1484" t="str">
            <v>APORTA</v>
          </cell>
          <cell r="CE1484" t="str">
            <v>APORTA</v>
          </cell>
          <cell r="CF1484" t="str">
            <v>APORTA</v>
          </cell>
          <cell r="CG1484">
            <v>2.4359999999999999</v>
          </cell>
          <cell r="CH1484" t="str">
            <v>SIN AUXILIO</v>
          </cell>
          <cell r="CI1484" t="str">
            <v>SIN AUXILIO</v>
          </cell>
          <cell r="CJ1484" t="str">
            <v>SIN AUXILIO</v>
          </cell>
          <cell r="CK1484" t="str">
            <v>Sueldo fijo</v>
          </cell>
          <cell r="CL1484" t="str">
            <v>Dependiente</v>
          </cell>
          <cell r="CM1484" t="str">
            <v>No aplica</v>
          </cell>
          <cell r="CN1484" t="str">
            <v>N</v>
          </cell>
          <cell r="CQ1484" t="str">
            <v>220</v>
          </cell>
          <cell r="CR1484" t="str">
            <v>Tiempo Completo 220</v>
          </cell>
          <cell r="CS1484" t="str">
            <v>31</v>
          </cell>
          <cell r="CT1484" t="str">
            <v>000000000047495</v>
          </cell>
          <cell r="CU1484" t="str">
            <v>OPERACIÓN</v>
          </cell>
          <cell r="CW1484" t="str">
            <v>000</v>
          </cell>
          <cell r="CX1484" t="str">
            <v xml:space="preserve">HERNANDEZ HOLGUIN GIRLEZA </v>
          </cell>
        </row>
        <row r="1485">
          <cell r="A1485">
            <v>43997425</v>
          </cell>
          <cell r="B1485" t="str">
            <v>DIANA</v>
          </cell>
          <cell r="C1485" t="str">
            <v>CATALINA</v>
          </cell>
          <cell r="D1485" t="str">
            <v>ARENAS</v>
          </cell>
          <cell r="E1485" t="str">
            <v>MURILLO</v>
          </cell>
          <cell r="F1485">
            <v>30905</v>
          </cell>
          <cell r="G1485" t="str">
            <v>169 - COLOMBIA</v>
          </cell>
          <cell r="H1485" t="str">
            <v>05 - ANTIOQUIA</v>
          </cell>
          <cell r="I1485" t="str">
            <v>MEDELLIN</v>
          </cell>
          <cell r="J1485" t="str">
            <v>CL 80 87 19 IN 105</v>
          </cell>
          <cell r="K1485" t="str">
            <v>Robledo</v>
          </cell>
          <cell r="L1485" t="str">
            <v>3206475754</v>
          </cell>
          <cell r="M1485" t="str">
            <v>CO</v>
          </cell>
          <cell r="N1485" t="str">
            <v>BANCOLOMBIA</v>
          </cell>
          <cell r="O1485" t="str">
            <v>25524896977</v>
          </cell>
          <cell r="P1485" t="str">
            <v>AHORRO</v>
          </cell>
          <cell r="Q1485" t="str">
            <v>CÉDULA DE CIUDADANÍA</v>
          </cell>
          <cell r="R1485">
            <v>43997425</v>
          </cell>
          <cell r="S1485" t="str">
            <v>Medellin</v>
          </cell>
          <cell r="U1485" t="str">
            <v>05 - ANTIOQUIA</v>
          </cell>
          <cell r="V1485" t="str">
            <v>MEDELLIN</v>
          </cell>
          <cell r="W1485" t="str">
            <v>SOLTERO</v>
          </cell>
          <cell r="X1485" t="str">
            <v>0</v>
          </cell>
          <cell r="Z1485">
            <v>0</v>
          </cell>
          <cell r="AA1485" t="str">
            <v>0</v>
          </cell>
          <cell r="AB1485" t="str">
            <v>002</v>
          </cell>
          <cell r="AC1485" t="str">
            <v>BACHILLERATO</v>
          </cell>
          <cell r="AD1485" t="str">
            <v>F</v>
          </cell>
          <cell r="AE1485" t="str">
            <v>002</v>
          </cell>
          <cell r="AF1485" t="str">
            <v>COMPAÑÍA DE ALIMENTOS COLOMBIANOS CALCO S.A</v>
          </cell>
          <cell r="AG1485" t="str">
            <v>52</v>
          </cell>
          <cell r="AH1485" t="str">
            <v>VENTAS</v>
          </cell>
          <cell r="AI1485" t="str">
            <v>02008010</v>
          </cell>
          <cell r="AJ1485" t="str">
            <v>DOMICILIOS</v>
          </cell>
          <cell r="AK1485" t="str">
            <v>OPR-002</v>
          </cell>
          <cell r="AL1485" t="str">
            <v>OPERACIÓN</v>
          </cell>
          <cell r="AM1485" t="str">
            <v>007</v>
          </cell>
          <cell r="AN1485" t="str">
            <v>Domingo</v>
          </cell>
          <cell r="AO1485" t="str">
            <v>000</v>
          </cell>
          <cell r="AP1485" t="str">
            <v>SIN DEFINIR</v>
          </cell>
          <cell r="AQ1485" t="str">
            <v>1</v>
          </cell>
          <cell r="AR1485">
            <v>40848</v>
          </cell>
          <cell r="AU1485" t="str">
            <v>A</v>
          </cell>
          <cell r="AW1485" t="str">
            <v>EPS010</v>
          </cell>
          <cell r="AX1485" t="str">
            <v>EPS SURA (ANTES SUSALUD)</v>
          </cell>
          <cell r="AY1485" t="str">
            <v>001</v>
          </cell>
          <cell r="AZ1485" t="str">
            <v>230201</v>
          </cell>
          <cell r="BA1485" t="str">
            <v>PROTECCIÓN + I. N. G.</v>
          </cell>
          <cell r="BB1485" t="str">
            <v>001</v>
          </cell>
          <cell r="BC1485" t="str">
            <v>14-28</v>
          </cell>
          <cell r="BD1485" t="str">
            <v>ARL SURA</v>
          </cell>
          <cell r="BE1485" t="str">
            <v>001</v>
          </cell>
          <cell r="BF1485" t="str">
            <v>CCF04</v>
          </cell>
          <cell r="BG1485" t="str">
            <v>COMFAMA ANTIOQUIA</v>
          </cell>
          <cell r="BH1485" t="str">
            <v>C005</v>
          </cell>
          <cell r="BI1485" t="str">
            <v>CESANTÍAS PROTECCIÓN S. A.</v>
          </cell>
          <cell r="BJ1485" t="str">
            <v>3561101</v>
          </cell>
          <cell r="BK1485" t="str">
            <v>002</v>
          </cell>
          <cell r="BL1485" t="str">
            <v>Quincenales</v>
          </cell>
          <cell r="BM1485" t="str">
            <v>TABLA</v>
          </cell>
          <cell r="BO1485" t="str">
            <v>001</v>
          </cell>
          <cell r="BP1485" t="str">
            <v>Salario interno pesos</v>
          </cell>
          <cell r="BQ1485">
            <v>1750905</v>
          </cell>
          <cell r="BR1485" t="str">
            <v>000000000000002</v>
          </cell>
          <cell r="BS1485" t="str">
            <v>COMPAÑÍA DE ALIMENTOS COLOMBIANOS CALCO S.A</v>
          </cell>
          <cell r="BT1485" t="str">
            <v>000000000047470</v>
          </cell>
          <cell r="BU1485" t="str">
            <v>PUNTOS DE VENTA</v>
          </cell>
          <cell r="BV1485" t="str">
            <v>000000000047620</v>
          </cell>
          <cell r="BW1485" t="str">
            <v>AUXILIAR DE RESTAURANTE</v>
          </cell>
          <cell r="BX1485" t="str">
            <v>000000000048205</v>
          </cell>
          <cell r="BY1485" t="str">
            <v>AUXILIAR DE RESTAURANTE</v>
          </cell>
          <cell r="BZ1485" t="str">
            <v>dianacata2011@gmail.com</v>
          </cell>
          <cell r="CA1485" t="str">
            <v>220 - JORNADA MENSUAL 220 HORAS</v>
          </cell>
          <cell r="CB1485" t="str">
            <v>Ley 50</v>
          </cell>
          <cell r="CC1485" t="str">
            <v>1 - Indefinido</v>
          </cell>
          <cell r="CD1485" t="str">
            <v>APORTA</v>
          </cell>
          <cell r="CE1485" t="str">
            <v>APORTA</v>
          </cell>
          <cell r="CF1485" t="str">
            <v>APORTA</v>
          </cell>
          <cell r="CG1485">
            <v>2.4359999999999999</v>
          </cell>
          <cell r="CH1485" t="str">
            <v>SIN AUXILIO</v>
          </cell>
          <cell r="CI1485" t="str">
            <v>SIN AUXILIO</v>
          </cell>
          <cell r="CJ1485" t="str">
            <v>SIN AUXILIO</v>
          </cell>
          <cell r="CK1485" t="str">
            <v>Sueldo fijo</v>
          </cell>
          <cell r="CL1485" t="str">
            <v>Dependiente</v>
          </cell>
          <cell r="CM1485" t="str">
            <v>No aplica</v>
          </cell>
          <cell r="CN1485" t="str">
            <v>S</v>
          </cell>
          <cell r="CQ1485" t="str">
            <v>220</v>
          </cell>
          <cell r="CR1485" t="str">
            <v>Tiempo Completo 220</v>
          </cell>
          <cell r="CS1485" t="str">
            <v>31</v>
          </cell>
          <cell r="CT1485" t="str">
            <v>000000000047495</v>
          </cell>
          <cell r="CU1485" t="str">
            <v>OPERACIÓN</v>
          </cell>
          <cell r="CW1485" t="str">
            <v>000</v>
          </cell>
          <cell r="CX1485" t="str">
            <v>ARENAS MURILLO DIANA CATALINA</v>
          </cell>
        </row>
        <row r="1486">
          <cell r="A1486">
            <v>44001825</v>
          </cell>
          <cell r="B1486" t="str">
            <v>ALEIDA</v>
          </cell>
          <cell r="D1486" t="str">
            <v>TUBERQUIA</v>
          </cell>
          <cell r="E1486" t="str">
            <v>HIGUITA</v>
          </cell>
          <cell r="F1486">
            <v>30923</v>
          </cell>
          <cell r="G1486" t="str">
            <v>169 - COLOMBIA</v>
          </cell>
          <cell r="H1486" t="str">
            <v>05 - ANTIOQUIA</v>
          </cell>
          <cell r="I1486" t="str">
            <v>APARTADO</v>
          </cell>
          <cell r="J1486" t="str">
            <v>CR 87 98 C 27</v>
          </cell>
          <cell r="K1486" t="str">
            <v>Picacho</v>
          </cell>
          <cell r="L1486" t="str">
            <v>3103901004</v>
          </cell>
          <cell r="M1486" t="str">
            <v>CO</v>
          </cell>
          <cell r="N1486" t="str">
            <v>BANCOLOMBIA</v>
          </cell>
          <cell r="O1486" t="str">
            <v>36200000948</v>
          </cell>
          <cell r="P1486" t="str">
            <v>AHORRO</v>
          </cell>
          <cell r="Q1486" t="str">
            <v>CÉDULA DE CIUDADANÍA</v>
          </cell>
          <cell r="R1486">
            <v>44001825</v>
          </cell>
          <cell r="S1486" t="str">
            <v>Medellin</v>
          </cell>
          <cell r="U1486" t="str">
            <v>05 - ANTIOQUIA</v>
          </cell>
          <cell r="V1486" t="str">
            <v>MEDELLIN</v>
          </cell>
          <cell r="W1486" t="str">
            <v>SOLTERO</v>
          </cell>
          <cell r="X1486" t="str">
            <v>0</v>
          </cell>
          <cell r="Z1486">
            <v>0</v>
          </cell>
          <cell r="AA1486" t="str">
            <v>0</v>
          </cell>
          <cell r="AB1486" t="str">
            <v>002</v>
          </cell>
          <cell r="AC1486" t="str">
            <v>BACHILLERATO</v>
          </cell>
          <cell r="AD1486" t="str">
            <v>F</v>
          </cell>
          <cell r="AE1486" t="str">
            <v>002</v>
          </cell>
          <cell r="AF1486" t="str">
            <v>COMPAÑÍA DE ALIMENTOS COLOMBIANOS CALCO S.A</v>
          </cell>
          <cell r="AG1486" t="str">
            <v>52</v>
          </cell>
          <cell r="AH1486" t="str">
            <v>VENTAS</v>
          </cell>
          <cell r="AI1486" t="str">
            <v>02008009</v>
          </cell>
          <cell r="AJ1486" t="str">
            <v>Heladerías</v>
          </cell>
          <cell r="AK1486" t="str">
            <v>H07-002</v>
          </cell>
          <cell r="AL1486" t="str">
            <v>HELADERIA VIVA ENVIGADO</v>
          </cell>
          <cell r="AM1486" t="str">
            <v>007</v>
          </cell>
          <cell r="AN1486" t="str">
            <v>Domingo</v>
          </cell>
          <cell r="AO1486" t="str">
            <v>000</v>
          </cell>
          <cell r="AP1486" t="str">
            <v>SIN DEFINIR</v>
          </cell>
          <cell r="AQ1486" t="str">
            <v>1</v>
          </cell>
          <cell r="AR1486">
            <v>41297</v>
          </cell>
          <cell r="AU1486" t="str">
            <v>A</v>
          </cell>
          <cell r="AW1486" t="str">
            <v>EPS010</v>
          </cell>
          <cell r="AX1486" t="str">
            <v>EPS SURA (ANTES SUSALUD)</v>
          </cell>
          <cell r="AY1486" t="str">
            <v>001</v>
          </cell>
          <cell r="AZ1486" t="str">
            <v>230201</v>
          </cell>
          <cell r="BA1486" t="str">
            <v>PROTECCIÓN + I. N. G.</v>
          </cell>
          <cell r="BB1486" t="str">
            <v>001</v>
          </cell>
          <cell r="BC1486" t="str">
            <v>14-28</v>
          </cell>
          <cell r="BD1486" t="str">
            <v>ARL SURA</v>
          </cell>
          <cell r="BE1486" t="str">
            <v>001</v>
          </cell>
          <cell r="BF1486" t="str">
            <v>CCF04</v>
          </cell>
          <cell r="BG1486" t="str">
            <v>COMFAMA ANTIOQUIA</v>
          </cell>
          <cell r="BH1486" t="str">
            <v>C005</v>
          </cell>
          <cell r="BI1486" t="str">
            <v>CESANTÍAS PROTECCIÓN S. A.</v>
          </cell>
          <cell r="BJ1486" t="str">
            <v>3561101</v>
          </cell>
          <cell r="BK1486" t="str">
            <v>002</v>
          </cell>
          <cell r="BL1486" t="str">
            <v>Quincenales</v>
          </cell>
          <cell r="BM1486" t="str">
            <v>TABLA</v>
          </cell>
          <cell r="BO1486" t="str">
            <v>001</v>
          </cell>
          <cell r="BP1486" t="str">
            <v>Salario interno pesos</v>
          </cell>
          <cell r="BQ1486">
            <v>2645000</v>
          </cell>
          <cell r="BR1486" t="str">
            <v>000000000000002</v>
          </cell>
          <cell r="BS1486" t="str">
            <v>COMPAÑÍA DE ALIMENTOS COLOMBIANOS CALCO S.A</v>
          </cell>
          <cell r="BT1486" t="str">
            <v>000000000047461</v>
          </cell>
          <cell r="BU1486" t="str">
            <v>HELADERÍAS</v>
          </cell>
          <cell r="BV1486" t="str">
            <v>000000000047663</v>
          </cell>
          <cell r="BW1486" t="str">
            <v>COORDINADORA HELADERÍA</v>
          </cell>
          <cell r="BX1486" t="str">
            <v>000000000048410</v>
          </cell>
          <cell r="BY1486" t="str">
            <v>COORDINADORA HELADERÍA</v>
          </cell>
          <cell r="BZ1486" t="str">
            <v>aleida.tuberquia84@gmail.com</v>
          </cell>
          <cell r="CA1486" t="str">
            <v>220 - JORNADA MENSUAL 220 HORAS</v>
          </cell>
          <cell r="CB1486" t="str">
            <v>Ley 50</v>
          </cell>
          <cell r="CC1486" t="str">
            <v>1 - Indefinido</v>
          </cell>
          <cell r="CD1486" t="str">
            <v>APORTA</v>
          </cell>
          <cell r="CE1486" t="str">
            <v>APORTA</v>
          </cell>
          <cell r="CF1486" t="str">
            <v>APORTA</v>
          </cell>
          <cell r="CG1486">
            <v>2.4359999999999999</v>
          </cell>
          <cell r="CH1486" t="str">
            <v>SIN AUXILIO</v>
          </cell>
          <cell r="CI1486" t="str">
            <v>SIN AUXILIO</v>
          </cell>
          <cell r="CJ1486" t="str">
            <v>SIN AUXILIO</v>
          </cell>
          <cell r="CK1486" t="str">
            <v>Sueldo fijo</v>
          </cell>
          <cell r="CL1486" t="str">
            <v>Dependiente</v>
          </cell>
          <cell r="CM1486" t="str">
            <v>No aplica</v>
          </cell>
          <cell r="CN1486" t="str">
            <v>S</v>
          </cell>
          <cell r="CQ1486" t="str">
            <v>220</v>
          </cell>
          <cell r="CR1486" t="str">
            <v>Tiempo Completo 220</v>
          </cell>
          <cell r="CS1486" t="str">
            <v>31</v>
          </cell>
          <cell r="CT1486" t="str">
            <v>000000000047499</v>
          </cell>
          <cell r="CU1486" t="str">
            <v>UNICENTRO</v>
          </cell>
          <cell r="CW1486" t="str">
            <v>000</v>
          </cell>
          <cell r="CX1486" t="str">
            <v xml:space="preserve">TUBERQUIA HIGUITA ALEIDA </v>
          </cell>
        </row>
        <row r="1487">
          <cell r="A1487">
            <v>44002685</v>
          </cell>
          <cell r="B1487" t="str">
            <v>LEIDY</v>
          </cell>
          <cell r="C1487" t="str">
            <v>VIVIANA</v>
          </cell>
          <cell r="D1487" t="str">
            <v>BALCAZAR</v>
          </cell>
          <cell r="E1487" t="str">
            <v>CARDONA</v>
          </cell>
          <cell r="F1487">
            <v>30906</v>
          </cell>
          <cell r="G1487" t="str">
            <v>169 - COLOMBIA</v>
          </cell>
          <cell r="H1487" t="str">
            <v>05 - ANTIOQUIA</v>
          </cell>
          <cell r="I1487" t="str">
            <v>MEDELLIN</v>
          </cell>
          <cell r="J1487" t="str">
            <v>CL 22 84 35 INT 120</v>
          </cell>
          <cell r="K1487" t="str">
            <v>BELEN ZAFRA</v>
          </cell>
          <cell r="L1487" t="str">
            <v>3006292881</v>
          </cell>
          <cell r="M1487" t="str">
            <v>CO</v>
          </cell>
          <cell r="N1487" t="str">
            <v>BANCOLOMBIA</v>
          </cell>
          <cell r="O1487" t="str">
            <v>33124962272</v>
          </cell>
          <cell r="P1487" t="str">
            <v>AHORRO</v>
          </cell>
          <cell r="Q1487" t="str">
            <v>CÉDULA DE CIUDADANÍA</v>
          </cell>
          <cell r="R1487">
            <v>44002685</v>
          </cell>
          <cell r="S1487" t="str">
            <v>Medellin</v>
          </cell>
          <cell r="U1487" t="str">
            <v>05 - ANTIOQUIA</v>
          </cell>
          <cell r="V1487" t="str">
            <v>MEDELLIN</v>
          </cell>
          <cell r="W1487" t="str">
            <v>UNION LIBRE</v>
          </cell>
          <cell r="X1487" t="str">
            <v>0</v>
          </cell>
          <cell r="Z1487">
            <v>0</v>
          </cell>
          <cell r="AA1487" t="str">
            <v>0</v>
          </cell>
          <cell r="AB1487" t="str">
            <v>002</v>
          </cell>
          <cell r="AC1487" t="str">
            <v>BACHILLERATO</v>
          </cell>
          <cell r="AD1487" t="str">
            <v>F</v>
          </cell>
          <cell r="AE1487" t="str">
            <v>002</v>
          </cell>
          <cell r="AF1487" t="str">
            <v>COMPAÑÍA DE ALIMENTOS COLOMBIANOS CALCO S.A</v>
          </cell>
          <cell r="AG1487" t="str">
            <v>52</v>
          </cell>
          <cell r="AH1487" t="str">
            <v>VENTAS</v>
          </cell>
          <cell r="AI1487" t="str">
            <v>02008003</v>
          </cell>
          <cell r="AJ1487" t="str">
            <v>Puntos de Venta</v>
          </cell>
          <cell r="AK1487" t="str">
            <v>R07-002</v>
          </cell>
          <cell r="AL1487" t="str">
            <v>LAURELES</v>
          </cell>
          <cell r="AM1487" t="str">
            <v>007</v>
          </cell>
          <cell r="AN1487" t="str">
            <v>Domingo</v>
          </cell>
          <cell r="AO1487" t="str">
            <v>000</v>
          </cell>
          <cell r="AP1487" t="str">
            <v>SIN DEFINIR</v>
          </cell>
          <cell r="AQ1487" t="str">
            <v>1</v>
          </cell>
          <cell r="AR1487">
            <v>44228</v>
          </cell>
          <cell r="AU1487" t="str">
            <v>A</v>
          </cell>
          <cell r="AW1487" t="str">
            <v>EPS010</v>
          </cell>
          <cell r="AX1487" t="str">
            <v>EPS SURA (ANTES SUSALUD)</v>
          </cell>
          <cell r="AY1487" t="str">
            <v>001</v>
          </cell>
          <cell r="AZ1487" t="str">
            <v>230201</v>
          </cell>
          <cell r="BA1487" t="str">
            <v>PROTECCIÓN + I. N. G.</v>
          </cell>
          <cell r="BB1487" t="str">
            <v>001</v>
          </cell>
          <cell r="BC1487" t="str">
            <v>14-28</v>
          </cell>
          <cell r="BD1487" t="str">
            <v>ARL SURA</v>
          </cell>
          <cell r="BE1487" t="str">
            <v>001</v>
          </cell>
          <cell r="BF1487" t="str">
            <v>CCF04</v>
          </cell>
          <cell r="BG1487" t="str">
            <v>COMFAMA ANTIOQUIA</v>
          </cell>
          <cell r="BH1487" t="str">
            <v>C005</v>
          </cell>
          <cell r="BI1487" t="str">
            <v>CESANTÍAS PROTECCIÓN S. A.</v>
          </cell>
          <cell r="BJ1487" t="str">
            <v>3561101</v>
          </cell>
          <cell r="BK1487" t="str">
            <v>002</v>
          </cell>
          <cell r="BL1487" t="str">
            <v>Quincenales</v>
          </cell>
          <cell r="BM1487" t="str">
            <v>TABLA</v>
          </cell>
          <cell r="BO1487" t="str">
            <v>001</v>
          </cell>
          <cell r="BP1487" t="str">
            <v>Salario interno pesos</v>
          </cell>
          <cell r="BQ1487">
            <v>1750905</v>
          </cell>
          <cell r="BR1487" t="str">
            <v>000000000000002</v>
          </cell>
          <cell r="BS1487" t="str">
            <v>COMPAÑÍA DE ALIMENTOS COLOMBIANOS CALCO S.A</v>
          </cell>
          <cell r="BT1487" t="str">
            <v>000000000047470</v>
          </cell>
          <cell r="BU1487" t="str">
            <v>PUNTOS DE VENTA</v>
          </cell>
          <cell r="BV1487" t="str">
            <v>000000000047620</v>
          </cell>
          <cell r="BW1487" t="str">
            <v>AUXILIAR DE RESTAURANTE</v>
          </cell>
          <cell r="BX1487" t="str">
            <v>000000000048506</v>
          </cell>
          <cell r="BY1487" t="str">
            <v>AUXILIAR DE RESTAURANTE</v>
          </cell>
          <cell r="BZ1487" t="str">
            <v>leidyviviana0422@hotmail.com</v>
          </cell>
          <cell r="CA1487" t="str">
            <v>220 - JORNADA MENSUAL 220 HORAS</v>
          </cell>
          <cell r="CB1487" t="str">
            <v>Ley 50</v>
          </cell>
          <cell r="CC1487" t="str">
            <v>1 - Indefinido</v>
          </cell>
          <cell r="CD1487" t="str">
            <v>APORTA</v>
          </cell>
          <cell r="CE1487" t="str">
            <v>APORTA</v>
          </cell>
          <cell r="CF1487" t="str">
            <v>APORTA</v>
          </cell>
          <cell r="CG1487">
            <v>2.4359999999999999</v>
          </cell>
          <cell r="CH1487" t="str">
            <v>SIN AUXILIO</v>
          </cell>
          <cell r="CI1487" t="str">
            <v>SIN AUXILIO</v>
          </cell>
          <cell r="CJ1487" t="str">
            <v>SIN AUXILIO</v>
          </cell>
          <cell r="CK1487" t="str">
            <v>Sueldo fijo</v>
          </cell>
          <cell r="CL1487" t="str">
            <v>Dependiente</v>
          </cell>
          <cell r="CM1487" t="str">
            <v>No aplica</v>
          </cell>
          <cell r="CN1487" t="str">
            <v>S</v>
          </cell>
          <cell r="CQ1487" t="str">
            <v>220</v>
          </cell>
          <cell r="CR1487" t="str">
            <v>Tiempo Completo 220</v>
          </cell>
          <cell r="CS1487" t="str">
            <v>31</v>
          </cell>
          <cell r="CT1487" t="str">
            <v>000000000047502</v>
          </cell>
          <cell r="CU1487" t="str">
            <v>SAN DIEGO</v>
          </cell>
          <cell r="CW1487" t="str">
            <v>000</v>
          </cell>
          <cell r="CX1487" t="str">
            <v>BALCAZAR CARDONA LEIDY VIVIANA</v>
          </cell>
        </row>
        <row r="1488">
          <cell r="A1488">
            <v>44003471</v>
          </cell>
          <cell r="B1488" t="str">
            <v>LILIANA</v>
          </cell>
          <cell r="D1488" t="str">
            <v>BEDOYA</v>
          </cell>
          <cell r="E1488" t="str">
            <v>ZULUAGA</v>
          </cell>
          <cell r="F1488">
            <v>31047</v>
          </cell>
          <cell r="G1488" t="str">
            <v>169 - COLOMBIA</v>
          </cell>
          <cell r="H1488" t="str">
            <v>05 - ANTIOQUIA</v>
          </cell>
          <cell r="I1488" t="str">
            <v>MEDELLIN</v>
          </cell>
          <cell r="J1488" t="str">
            <v>CR 5 A 55 E 33</v>
          </cell>
          <cell r="K1488" t="str">
            <v>Caicedo</v>
          </cell>
          <cell r="L1488" t="str">
            <v>3135368420</v>
          </cell>
          <cell r="M1488" t="str">
            <v>CO</v>
          </cell>
          <cell r="N1488" t="str">
            <v>BANCOLOMBIA</v>
          </cell>
          <cell r="O1488" t="str">
            <v>61743931679</v>
          </cell>
          <cell r="P1488" t="str">
            <v>AHORRO</v>
          </cell>
          <cell r="Q1488" t="str">
            <v>CÉDULA DE CIUDADANÍA</v>
          </cell>
          <cell r="R1488">
            <v>44003471</v>
          </cell>
          <cell r="S1488" t="str">
            <v>Medellin</v>
          </cell>
          <cell r="U1488" t="str">
            <v>05 - ANTIOQUIA</v>
          </cell>
          <cell r="V1488" t="str">
            <v>MEDELLIN</v>
          </cell>
          <cell r="W1488" t="str">
            <v>SOLTERO</v>
          </cell>
          <cell r="X1488" t="str">
            <v>0</v>
          </cell>
          <cell r="Z1488">
            <v>0</v>
          </cell>
          <cell r="AA1488" t="str">
            <v>0</v>
          </cell>
          <cell r="AB1488" t="str">
            <v>001</v>
          </cell>
          <cell r="AC1488" t="str">
            <v>PRIMARIA</v>
          </cell>
          <cell r="AD1488" t="str">
            <v>F</v>
          </cell>
          <cell r="AE1488" t="str">
            <v>002</v>
          </cell>
          <cell r="AF1488" t="str">
            <v>COMPAÑÍA DE ALIMENTOS COLOMBIANOS CALCO S.A</v>
          </cell>
          <cell r="AG1488" t="str">
            <v>73</v>
          </cell>
          <cell r="AH1488" t="str">
            <v>MANO DE OBRA INDIRECTA</v>
          </cell>
          <cell r="AI1488" t="str">
            <v>03010003</v>
          </cell>
          <cell r="AJ1488" t="str">
            <v>Cocina y Heladeria principal</v>
          </cell>
          <cell r="AK1488" t="str">
            <v>PPP-002</v>
          </cell>
          <cell r="AL1488" t="str">
            <v>PLANTA DE PRODUCCIÓN</v>
          </cell>
          <cell r="AM1488" t="str">
            <v>007</v>
          </cell>
          <cell r="AN1488" t="str">
            <v>Domingo</v>
          </cell>
          <cell r="AO1488" t="str">
            <v>000</v>
          </cell>
          <cell r="AP1488" t="str">
            <v>SIN DEFINIR</v>
          </cell>
          <cell r="AQ1488" t="str">
            <v>1</v>
          </cell>
          <cell r="AR1488">
            <v>45182</v>
          </cell>
          <cell r="AU1488" t="str">
            <v>A</v>
          </cell>
          <cell r="AW1488" t="str">
            <v>EPS010</v>
          </cell>
          <cell r="AX1488" t="str">
            <v>EPS SURA (ANTES SUSALUD)</v>
          </cell>
          <cell r="AY1488" t="str">
            <v>001</v>
          </cell>
          <cell r="AZ1488" t="str">
            <v>230201</v>
          </cell>
          <cell r="BA1488" t="str">
            <v>PROTECCIÓN + I. N. G.</v>
          </cell>
          <cell r="BB1488" t="str">
            <v>001</v>
          </cell>
          <cell r="BC1488" t="str">
            <v>14-28</v>
          </cell>
          <cell r="BD1488" t="str">
            <v>ARL SURA</v>
          </cell>
          <cell r="BE1488" t="str">
            <v>001</v>
          </cell>
          <cell r="BF1488" t="str">
            <v>CCF04</v>
          </cell>
          <cell r="BG1488" t="str">
            <v>COMFAMA ANTIOQUIA</v>
          </cell>
          <cell r="BH1488" t="str">
            <v>C005</v>
          </cell>
          <cell r="BI1488" t="str">
            <v>CESANTÍAS PROTECCIÓN S. A.</v>
          </cell>
          <cell r="BJ1488" t="str">
            <v>2108901</v>
          </cell>
          <cell r="BK1488" t="str">
            <v>002</v>
          </cell>
          <cell r="BL1488" t="str">
            <v>Quincenales</v>
          </cell>
          <cell r="BM1488" t="str">
            <v>TABLA</v>
          </cell>
          <cell r="BO1488" t="str">
            <v>001</v>
          </cell>
          <cell r="BP1488" t="str">
            <v>Salario interno pesos</v>
          </cell>
          <cell r="BQ1488">
            <v>1750905</v>
          </cell>
          <cell r="BR1488" t="str">
            <v>000000000000002</v>
          </cell>
          <cell r="BS1488" t="str">
            <v>COMPAÑÍA DE ALIMENTOS COLOMBIANOS CALCO S.A</v>
          </cell>
          <cell r="BT1488" t="str">
            <v>000000000047443</v>
          </cell>
          <cell r="BU1488" t="str">
            <v>COCINA PRINCIPAL</v>
          </cell>
          <cell r="BV1488" t="str">
            <v>000000000047618</v>
          </cell>
          <cell r="BW1488" t="str">
            <v>AUXILIAR DE PRODUCCIÓN</v>
          </cell>
          <cell r="BX1488" t="str">
            <v>000000000048246</v>
          </cell>
          <cell r="BY1488" t="str">
            <v>AUXILIAR DE PRODUCCIÓN</v>
          </cell>
          <cell r="BZ1488" t="str">
            <v>lilianabedoya691@gmail.com</v>
          </cell>
          <cell r="CA1488" t="str">
            <v>220 - JORNADA MENSUAL 220 HORAS</v>
          </cell>
          <cell r="CB1488" t="str">
            <v>Ley 50</v>
          </cell>
          <cell r="CC1488" t="str">
            <v>1 - Indefinido</v>
          </cell>
          <cell r="CD1488" t="str">
            <v>APORTA</v>
          </cell>
          <cell r="CE1488" t="str">
            <v>APORTA</v>
          </cell>
          <cell r="CF1488" t="str">
            <v>APORTA</v>
          </cell>
          <cell r="CG1488">
            <v>1.044</v>
          </cell>
          <cell r="CH1488" t="str">
            <v>SIN AUXILIO</v>
          </cell>
          <cell r="CI1488" t="str">
            <v>SIN AUXILIO</v>
          </cell>
          <cell r="CJ1488" t="str">
            <v>SIN AUXILIO</v>
          </cell>
          <cell r="CK1488" t="str">
            <v>Sueldo fijo</v>
          </cell>
          <cell r="CL1488" t="str">
            <v>Dependiente</v>
          </cell>
          <cell r="CM1488" t="str">
            <v>No aplica</v>
          </cell>
          <cell r="CN1488" t="str">
            <v>S</v>
          </cell>
          <cell r="CQ1488" t="str">
            <v>220</v>
          </cell>
          <cell r="CR1488" t="str">
            <v>Tiempo Completo 220</v>
          </cell>
          <cell r="CS1488" t="str">
            <v>31</v>
          </cell>
          <cell r="CT1488" t="str">
            <v>000000000047497</v>
          </cell>
          <cell r="CU1488" t="str">
            <v>PRODUCCIÓN</v>
          </cell>
          <cell r="CW1488" t="str">
            <v>000</v>
          </cell>
          <cell r="CX1488" t="str">
            <v xml:space="preserve">BEDOYA ZULUAGA LILIANA </v>
          </cell>
        </row>
        <row r="1489">
          <cell r="A1489">
            <v>44004262</v>
          </cell>
          <cell r="B1489" t="str">
            <v>DIANA</v>
          </cell>
          <cell r="C1489" t="str">
            <v>CRISTINA</v>
          </cell>
          <cell r="D1489" t="str">
            <v>MARTINEZ</v>
          </cell>
          <cell r="E1489" t="str">
            <v>PUERTA</v>
          </cell>
          <cell r="F1489">
            <v>31145</v>
          </cell>
          <cell r="G1489" t="str">
            <v>169 - COLOMBIA</v>
          </cell>
          <cell r="H1489" t="str">
            <v>05 - ANTIOQUIA</v>
          </cell>
          <cell r="I1489" t="str">
            <v>MEDELLIN</v>
          </cell>
          <cell r="J1489" t="str">
            <v>CL 40 AA 22 A 17</v>
          </cell>
          <cell r="K1489" t="str">
            <v>Buenos Aires</v>
          </cell>
          <cell r="L1489" t="str">
            <v>3103611011</v>
          </cell>
          <cell r="M1489" t="str">
            <v>CO</v>
          </cell>
          <cell r="N1489" t="str">
            <v>BANCOLOMBIA</v>
          </cell>
          <cell r="O1489" t="str">
            <v>25525119168</v>
          </cell>
          <cell r="P1489" t="str">
            <v>AHORRO</v>
          </cell>
          <cell r="Q1489" t="str">
            <v>CÉDULA DE CIUDADANÍA</v>
          </cell>
          <cell r="R1489">
            <v>44004262</v>
          </cell>
          <cell r="S1489" t="str">
            <v>Medellin</v>
          </cell>
          <cell r="U1489" t="str">
            <v>05 - ANTIOQUIA</v>
          </cell>
          <cell r="V1489" t="str">
            <v>MEDELLIN</v>
          </cell>
          <cell r="W1489" t="str">
            <v>UNION LIBRE</v>
          </cell>
          <cell r="X1489" t="str">
            <v>0</v>
          </cell>
          <cell r="Z1489">
            <v>0</v>
          </cell>
          <cell r="AA1489" t="str">
            <v>0</v>
          </cell>
          <cell r="AB1489" t="str">
            <v>002</v>
          </cell>
          <cell r="AC1489" t="str">
            <v>BACHILLERATO</v>
          </cell>
          <cell r="AD1489" t="str">
            <v>F</v>
          </cell>
          <cell r="AE1489" t="str">
            <v>002</v>
          </cell>
          <cell r="AF1489" t="str">
            <v>COMPAÑÍA DE ALIMENTOS COLOMBIANOS CALCO S.A</v>
          </cell>
          <cell r="AG1489" t="str">
            <v>52</v>
          </cell>
          <cell r="AH1489" t="str">
            <v>VENTAS</v>
          </cell>
          <cell r="AI1489" t="str">
            <v>02008003</v>
          </cell>
          <cell r="AJ1489" t="str">
            <v>Puntos de Venta</v>
          </cell>
          <cell r="AK1489" t="str">
            <v>R05-002</v>
          </cell>
          <cell r="AL1489" t="str">
            <v>SAN DIEGO</v>
          </cell>
          <cell r="AM1489" t="str">
            <v>007</v>
          </cell>
          <cell r="AN1489" t="str">
            <v>Domingo</v>
          </cell>
          <cell r="AO1489" t="str">
            <v>000</v>
          </cell>
          <cell r="AP1489" t="str">
            <v>SIN DEFINIR</v>
          </cell>
          <cell r="AQ1489" t="str">
            <v>1</v>
          </cell>
          <cell r="AR1489">
            <v>43704</v>
          </cell>
          <cell r="AU1489" t="str">
            <v>A</v>
          </cell>
          <cell r="AW1489" t="str">
            <v>EPS010</v>
          </cell>
          <cell r="AX1489" t="str">
            <v>EPS SURA (ANTES SUSALUD)</v>
          </cell>
          <cell r="AY1489" t="str">
            <v>001</v>
          </cell>
          <cell r="AZ1489" t="str">
            <v>230201</v>
          </cell>
          <cell r="BA1489" t="str">
            <v>PROTECCIÓN + I. N. G.</v>
          </cell>
          <cell r="BB1489" t="str">
            <v>001</v>
          </cell>
          <cell r="BC1489" t="str">
            <v>14-28</v>
          </cell>
          <cell r="BD1489" t="str">
            <v>ARL SURA</v>
          </cell>
          <cell r="BE1489" t="str">
            <v>001</v>
          </cell>
          <cell r="BF1489" t="str">
            <v>CCF04</v>
          </cell>
          <cell r="BG1489" t="str">
            <v>COMFAMA ANTIOQUIA</v>
          </cell>
          <cell r="BH1489" t="str">
            <v>C005</v>
          </cell>
          <cell r="BI1489" t="str">
            <v>CESANTÍAS PROTECCIÓN S. A.</v>
          </cell>
          <cell r="BJ1489" t="str">
            <v>3561101</v>
          </cell>
          <cell r="BK1489" t="str">
            <v>002</v>
          </cell>
          <cell r="BL1489" t="str">
            <v>Quincenales</v>
          </cell>
          <cell r="BM1489" t="str">
            <v>TABLA</v>
          </cell>
          <cell r="BO1489" t="str">
            <v>001</v>
          </cell>
          <cell r="BP1489" t="str">
            <v>Salario interno pesos</v>
          </cell>
          <cell r="BQ1489">
            <v>7740000</v>
          </cell>
          <cell r="BR1489" t="str">
            <v>000000000000002</v>
          </cell>
          <cell r="BS1489" t="str">
            <v>COMPAÑÍA DE ALIMENTOS COLOMBIANOS CALCO S.A</v>
          </cell>
          <cell r="BT1489" t="str">
            <v>000000000047470</v>
          </cell>
          <cell r="BU1489" t="str">
            <v>PUNTOS DE VENTA</v>
          </cell>
          <cell r="BV1489" t="str">
            <v>000000000047688</v>
          </cell>
          <cell r="BW1489" t="str">
            <v>GERENTE PUNTO DE VENTA</v>
          </cell>
          <cell r="BX1489" t="str">
            <v>000000000048530</v>
          </cell>
          <cell r="BY1489" t="str">
            <v>GERENTE PUNTO DE VENTA</v>
          </cell>
          <cell r="BZ1489" t="str">
            <v>dcmartinez51@gmail.com</v>
          </cell>
          <cell r="CA1489" t="str">
            <v>220 - JORNADA MENSUAL 220 HORAS</v>
          </cell>
          <cell r="CB1489" t="str">
            <v>Ley 50</v>
          </cell>
          <cell r="CC1489" t="str">
            <v>1 - Indefinido</v>
          </cell>
          <cell r="CD1489" t="str">
            <v>APORTA</v>
          </cell>
          <cell r="CE1489" t="str">
            <v>APORTA</v>
          </cell>
          <cell r="CF1489" t="str">
            <v>APORTA</v>
          </cell>
          <cell r="CG1489">
            <v>2.4359999999999999</v>
          </cell>
          <cell r="CH1489" t="str">
            <v>SIN AUXILIO</v>
          </cell>
          <cell r="CI1489" t="str">
            <v>SIN AUXILIO</v>
          </cell>
          <cell r="CJ1489" t="str">
            <v>SIN AUXILIO</v>
          </cell>
          <cell r="CK1489" t="str">
            <v>Sueldo fijo</v>
          </cell>
          <cell r="CL1489" t="str">
            <v>Dependiente</v>
          </cell>
          <cell r="CM1489" t="str">
            <v>No aplica</v>
          </cell>
          <cell r="CN1489" t="str">
            <v>N</v>
          </cell>
          <cell r="CQ1489" t="str">
            <v>220</v>
          </cell>
          <cell r="CR1489" t="str">
            <v>Tiempo Completo 220</v>
          </cell>
          <cell r="CS1489" t="str">
            <v>31</v>
          </cell>
          <cell r="CT1489" t="str">
            <v>000000000047502</v>
          </cell>
          <cell r="CU1489" t="str">
            <v>SAN DIEGO</v>
          </cell>
          <cell r="CW1489" t="str">
            <v>000</v>
          </cell>
          <cell r="CX1489" t="str">
            <v>MARTINEZ PUERTA DIANA CRISTINA</v>
          </cell>
        </row>
        <row r="1490">
          <cell r="A1490">
            <v>44004746</v>
          </cell>
          <cell r="B1490" t="str">
            <v>SANDRA</v>
          </cell>
          <cell r="C1490" t="str">
            <v>MILENA</v>
          </cell>
          <cell r="D1490" t="str">
            <v>RODRIGUEZ</v>
          </cell>
          <cell r="E1490" t="str">
            <v>BURITICA</v>
          </cell>
          <cell r="F1490">
            <v>30952</v>
          </cell>
          <cell r="G1490" t="str">
            <v>169 - COLOMBIA</v>
          </cell>
          <cell r="H1490" t="str">
            <v>05 - ANTIOQUIA</v>
          </cell>
          <cell r="I1490" t="str">
            <v>MEDELLIN</v>
          </cell>
          <cell r="J1490" t="str">
            <v>CL 34 B 29 15</v>
          </cell>
          <cell r="K1490" t="str">
            <v>Loreto</v>
          </cell>
          <cell r="L1490" t="str">
            <v>3012025390</v>
          </cell>
          <cell r="M1490" t="str">
            <v>CO</v>
          </cell>
          <cell r="N1490" t="str">
            <v>BANCOLOMBIA</v>
          </cell>
          <cell r="O1490" t="str">
            <v>117347818</v>
          </cell>
          <cell r="P1490" t="str">
            <v>AHORRO</v>
          </cell>
          <cell r="Q1490" t="str">
            <v>CÉDULA DE CIUDADANÍA</v>
          </cell>
          <cell r="R1490">
            <v>44004746</v>
          </cell>
          <cell r="S1490" t="str">
            <v>Medellin</v>
          </cell>
          <cell r="U1490" t="str">
            <v>05 - ANTIOQUIA</v>
          </cell>
          <cell r="V1490" t="str">
            <v>MEDELLIN</v>
          </cell>
          <cell r="W1490" t="str">
            <v>UNION LIBRE</v>
          </cell>
          <cell r="X1490" t="str">
            <v>0</v>
          </cell>
          <cell r="Z1490">
            <v>0</v>
          </cell>
          <cell r="AA1490" t="str">
            <v>0</v>
          </cell>
          <cell r="AB1490" t="str">
            <v>001</v>
          </cell>
          <cell r="AC1490" t="str">
            <v>PRIMARIA</v>
          </cell>
          <cell r="AD1490" t="str">
            <v>F</v>
          </cell>
          <cell r="AE1490" t="str">
            <v>002</v>
          </cell>
          <cell r="AF1490" t="str">
            <v>COMPAÑÍA DE ALIMENTOS COLOMBIANOS CALCO S.A</v>
          </cell>
          <cell r="AG1490" t="str">
            <v>52</v>
          </cell>
          <cell r="AH1490" t="str">
            <v>VENTAS</v>
          </cell>
          <cell r="AI1490" t="str">
            <v>02008003</v>
          </cell>
          <cell r="AJ1490" t="str">
            <v>Puntos de Venta</v>
          </cell>
          <cell r="AK1490" t="str">
            <v>R16-002</v>
          </cell>
          <cell r="AL1490" t="str">
            <v>PALMA GRANDE</v>
          </cell>
          <cell r="AM1490" t="str">
            <v>007</v>
          </cell>
          <cell r="AN1490" t="str">
            <v>Domingo</v>
          </cell>
          <cell r="AO1490" t="str">
            <v>000</v>
          </cell>
          <cell r="AP1490" t="str">
            <v>SIN DEFINIR</v>
          </cell>
          <cell r="AQ1490" t="str">
            <v>1</v>
          </cell>
          <cell r="AR1490">
            <v>43153</v>
          </cell>
          <cell r="AU1490" t="str">
            <v>A</v>
          </cell>
          <cell r="AW1490" t="str">
            <v>EPS010</v>
          </cell>
          <cell r="AX1490" t="str">
            <v>EPS SURA (ANTES SUSALUD)</v>
          </cell>
          <cell r="AY1490" t="str">
            <v>001</v>
          </cell>
          <cell r="AZ1490" t="str">
            <v>230301</v>
          </cell>
          <cell r="BA1490" t="str">
            <v>PORVENIR</v>
          </cell>
          <cell r="BB1490" t="str">
            <v>001</v>
          </cell>
          <cell r="BC1490" t="str">
            <v>14-28</v>
          </cell>
          <cell r="BD1490" t="str">
            <v>ARL SURA</v>
          </cell>
          <cell r="BE1490" t="str">
            <v>001</v>
          </cell>
          <cell r="BF1490" t="str">
            <v>CCF04</v>
          </cell>
          <cell r="BG1490" t="str">
            <v>COMFAMA ANTIOQUIA</v>
          </cell>
          <cell r="BH1490" t="str">
            <v>C004</v>
          </cell>
          <cell r="BI1490" t="str">
            <v>CESANTÍAS PORVENIR</v>
          </cell>
          <cell r="BJ1490" t="str">
            <v>3561101</v>
          </cell>
          <cell r="BK1490" t="str">
            <v>002</v>
          </cell>
          <cell r="BL1490" t="str">
            <v>Quincenales</v>
          </cell>
          <cell r="BM1490" t="str">
            <v>TABLA</v>
          </cell>
          <cell r="BO1490" t="str">
            <v>001</v>
          </cell>
          <cell r="BP1490" t="str">
            <v>Salario interno pesos</v>
          </cell>
          <cell r="BQ1490">
            <v>1750905</v>
          </cell>
          <cell r="BR1490" t="str">
            <v>000000000000002</v>
          </cell>
          <cell r="BS1490" t="str">
            <v>COMPAÑÍA DE ALIMENTOS COLOMBIANOS CALCO S.A</v>
          </cell>
          <cell r="BT1490" t="str">
            <v>000000000047470</v>
          </cell>
          <cell r="BU1490" t="str">
            <v>PUNTOS DE VENTA</v>
          </cell>
          <cell r="BV1490" t="str">
            <v>000000000047620</v>
          </cell>
          <cell r="BW1490" t="str">
            <v>AUXILIAR DE RESTAURANTE</v>
          </cell>
          <cell r="BX1490" t="str">
            <v>000000000049033</v>
          </cell>
          <cell r="BY1490" t="str">
            <v>AUXILIAR DE RESTAURANTE</v>
          </cell>
          <cell r="BZ1490" t="str">
            <v>sandrarbu2709@gmail.com</v>
          </cell>
          <cell r="CA1490" t="str">
            <v>220 - JORNADA MENSUAL 220 HORAS</v>
          </cell>
          <cell r="CB1490" t="str">
            <v>Ley 50</v>
          </cell>
          <cell r="CC1490" t="str">
            <v>1 - Indefinido</v>
          </cell>
          <cell r="CD1490" t="str">
            <v>APORTA</v>
          </cell>
          <cell r="CE1490" t="str">
            <v>APORTA</v>
          </cell>
          <cell r="CF1490" t="str">
            <v>APORTA</v>
          </cell>
          <cell r="CG1490">
            <v>2.4359999999999999</v>
          </cell>
          <cell r="CH1490" t="str">
            <v>SIN AUXILIO</v>
          </cell>
          <cell r="CI1490" t="str">
            <v>SIN AUXILIO</v>
          </cell>
          <cell r="CJ1490" t="str">
            <v>SIN AUXILIO</v>
          </cell>
          <cell r="CK1490" t="str">
            <v>Sueldo fijo</v>
          </cell>
          <cell r="CL1490" t="str">
            <v>Dependiente</v>
          </cell>
          <cell r="CM1490" t="str">
            <v>No aplica</v>
          </cell>
          <cell r="CN1490" t="str">
            <v>S</v>
          </cell>
          <cell r="CQ1490" t="str">
            <v>220</v>
          </cell>
          <cell r="CR1490" t="str">
            <v>Tiempo Completo 220</v>
          </cell>
          <cell r="CS1490" t="str">
            <v>31</v>
          </cell>
          <cell r="CT1490" t="str">
            <v>000000000047513</v>
          </cell>
          <cell r="CU1490" t="str">
            <v>PALMA GRANDE</v>
          </cell>
          <cell r="CW1490" t="str">
            <v>000</v>
          </cell>
          <cell r="CX1490" t="str">
            <v>RODRIGUEZ BURITICA SANDRA MILENA</v>
          </cell>
        </row>
        <row r="1491">
          <cell r="A1491">
            <v>44005473</v>
          </cell>
          <cell r="B1491" t="str">
            <v>MARIA</v>
          </cell>
          <cell r="C1491" t="str">
            <v>LUICILIA</v>
          </cell>
          <cell r="D1491" t="str">
            <v>MORENO</v>
          </cell>
          <cell r="E1491" t="str">
            <v>QUEJADA</v>
          </cell>
          <cell r="F1491">
            <v>30994</v>
          </cell>
          <cell r="G1491" t="str">
            <v>169 - COLOMBIA</v>
          </cell>
          <cell r="H1491" t="str">
            <v>05 - ANTIOQUIA</v>
          </cell>
          <cell r="I1491" t="str">
            <v>VIGIA DEL FUERTE</v>
          </cell>
          <cell r="J1491" t="str">
            <v>CL 58 5 E 55</v>
          </cell>
          <cell r="K1491" t="str">
            <v>Caicedo</v>
          </cell>
          <cell r="L1491" t="str">
            <v>3192653224</v>
          </cell>
          <cell r="M1491" t="str">
            <v>CO</v>
          </cell>
          <cell r="N1491" t="str">
            <v>BANCOLOMBIA</v>
          </cell>
          <cell r="O1491" t="str">
            <v>43000001139</v>
          </cell>
          <cell r="P1491" t="str">
            <v>AHORRO</v>
          </cell>
          <cell r="Q1491" t="str">
            <v>CÉDULA DE CIUDADANÍA</v>
          </cell>
          <cell r="R1491">
            <v>44005473</v>
          </cell>
          <cell r="S1491" t="str">
            <v>Medellin</v>
          </cell>
          <cell r="U1491" t="str">
            <v>05 - ANTIOQUIA</v>
          </cell>
          <cell r="V1491" t="str">
            <v>MEDELLIN</v>
          </cell>
          <cell r="W1491" t="str">
            <v>SOLTERO</v>
          </cell>
          <cell r="X1491" t="str">
            <v>0</v>
          </cell>
          <cell r="Z1491">
            <v>0</v>
          </cell>
          <cell r="AA1491" t="str">
            <v>0</v>
          </cell>
          <cell r="AB1491" t="str">
            <v>002</v>
          </cell>
          <cell r="AC1491" t="str">
            <v>BACHILLERATO</v>
          </cell>
          <cell r="AD1491" t="str">
            <v>F</v>
          </cell>
          <cell r="AE1491" t="str">
            <v>002</v>
          </cell>
          <cell r="AF1491" t="str">
            <v>COMPAÑÍA DE ALIMENTOS COLOMBIANOS CALCO S.A</v>
          </cell>
          <cell r="AG1491" t="str">
            <v>52</v>
          </cell>
          <cell r="AH1491" t="str">
            <v>VENTAS</v>
          </cell>
          <cell r="AI1491" t="str">
            <v>02008003</v>
          </cell>
          <cell r="AJ1491" t="str">
            <v>Puntos de Venta</v>
          </cell>
          <cell r="AK1491" t="str">
            <v>R16-002</v>
          </cell>
          <cell r="AL1491" t="str">
            <v>PALMA GRANDE</v>
          </cell>
          <cell r="AM1491" t="str">
            <v>007</v>
          </cell>
          <cell r="AN1491" t="str">
            <v>Domingo</v>
          </cell>
          <cell r="AO1491" t="str">
            <v>000</v>
          </cell>
          <cell r="AP1491" t="str">
            <v>SIN DEFINIR</v>
          </cell>
          <cell r="AQ1491" t="str">
            <v>1</v>
          </cell>
          <cell r="AR1491">
            <v>42558</v>
          </cell>
          <cell r="AU1491" t="str">
            <v>A</v>
          </cell>
          <cell r="AW1491" t="str">
            <v>EPS010</v>
          </cell>
          <cell r="AX1491" t="str">
            <v>EPS SURA (ANTES SUSALUD)</v>
          </cell>
          <cell r="AY1491" t="str">
            <v>001</v>
          </cell>
          <cell r="AZ1491" t="str">
            <v>25-14</v>
          </cell>
          <cell r="BA1491" t="str">
            <v>COLPENSIONES</v>
          </cell>
          <cell r="BB1491" t="str">
            <v>001</v>
          </cell>
          <cell r="BC1491" t="str">
            <v>14-28</v>
          </cell>
          <cell r="BD1491" t="str">
            <v>ARL SURA</v>
          </cell>
          <cell r="BE1491" t="str">
            <v>001</v>
          </cell>
          <cell r="BF1491" t="str">
            <v>CCF04</v>
          </cell>
          <cell r="BG1491" t="str">
            <v>COMFAMA ANTIOQUIA</v>
          </cell>
          <cell r="BH1491" t="str">
            <v>C005</v>
          </cell>
          <cell r="BI1491" t="str">
            <v>CESANTÍAS PROTECCIÓN S. A.</v>
          </cell>
          <cell r="BJ1491" t="str">
            <v>3561101</v>
          </cell>
          <cell r="BK1491" t="str">
            <v>002</v>
          </cell>
          <cell r="BL1491" t="str">
            <v>Quincenales</v>
          </cell>
          <cell r="BM1491" t="str">
            <v>TABLA</v>
          </cell>
          <cell r="BO1491" t="str">
            <v>004</v>
          </cell>
          <cell r="BP1491" t="str">
            <v>Salario por horas</v>
          </cell>
          <cell r="BQ1491">
            <v>7958.65</v>
          </cell>
          <cell r="BR1491" t="str">
            <v>000000000000002</v>
          </cell>
          <cell r="BS1491" t="str">
            <v>COMPAÑÍA DE ALIMENTOS COLOMBIANOS CALCO S.A</v>
          </cell>
          <cell r="BT1491" t="str">
            <v>000000000047470</v>
          </cell>
          <cell r="BU1491" t="str">
            <v>PUNTOS DE VENTA</v>
          </cell>
          <cell r="BV1491" t="str">
            <v>000000000047620</v>
          </cell>
          <cell r="BW1491" t="str">
            <v>AUXILIAR DE RESTAURANTE</v>
          </cell>
          <cell r="BX1491" t="str">
            <v>000000000049026</v>
          </cell>
          <cell r="BY1491" t="str">
            <v>AUXILIAR DE RESTAURANTE</v>
          </cell>
          <cell r="BZ1491" t="str">
            <v>luciliamoreno34@gmail.com</v>
          </cell>
          <cell r="CA1491" t="str">
            <v>1 - JORNADA POR HORAS</v>
          </cell>
          <cell r="CB1491" t="str">
            <v>Ley 50</v>
          </cell>
          <cell r="CC1491" t="str">
            <v>1 - Indefinido</v>
          </cell>
          <cell r="CD1491" t="str">
            <v>APORTA</v>
          </cell>
          <cell r="CE1491" t="str">
            <v>APORTA</v>
          </cell>
          <cell r="CF1491" t="str">
            <v>APORTA</v>
          </cell>
          <cell r="CG1491">
            <v>2.4359999999999999</v>
          </cell>
          <cell r="CH1491" t="str">
            <v>SIN AUXILIO</v>
          </cell>
          <cell r="CI1491" t="str">
            <v>SIN AUXILIO</v>
          </cell>
          <cell r="CJ1491" t="str">
            <v>SIN AUXILIO</v>
          </cell>
          <cell r="CK1491" t="str">
            <v>Sueldo variable</v>
          </cell>
          <cell r="CL1491" t="str">
            <v>Dependiente</v>
          </cell>
          <cell r="CM1491" t="str">
            <v>No aplica</v>
          </cell>
          <cell r="CN1491" t="str">
            <v>S</v>
          </cell>
          <cell r="CQ1491" t="str">
            <v>FS</v>
          </cell>
          <cell r="CR1491" t="str">
            <v>Fines de Semana</v>
          </cell>
          <cell r="CS1491" t="str">
            <v>31</v>
          </cell>
          <cell r="CT1491" t="str">
            <v>000000000047513</v>
          </cell>
          <cell r="CU1491" t="str">
            <v>PALMA GRANDE</v>
          </cell>
          <cell r="CW1491" t="str">
            <v>000</v>
          </cell>
          <cell r="CX1491" t="str">
            <v>MORENO QUEJADA MARIA LUICILIA</v>
          </cell>
        </row>
        <row r="1492">
          <cell r="A1492">
            <v>44005541</v>
          </cell>
          <cell r="B1492" t="str">
            <v>MONICA</v>
          </cell>
          <cell r="C1492" t="str">
            <v>PATRICIA</v>
          </cell>
          <cell r="D1492" t="str">
            <v>RODRIGUEZ</v>
          </cell>
          <cell r="E1492" t="str">
            <v>PULGARIN</v>
          </cell>
          <cell r="F1492">
            <v>30864</v>
          </cell>
          <cell r="G1492" t="str">
            <v>169 - COLOMBIA</v>
          </cell>
          <cell r="H1492" t="str">
            <v>05 - ANTIOQUIA</v>
          </cell>
          <cell r="I1492" t="str">
            <v>MEDELLIN</v>
          </cell>
          <cell r="J1492" t="str">
            <v>CL 96 46 54</v>
          </cell>
          <cell r="K1492" t="str">
            <v>Aranjuez</v>
          </cell>
          <cell r="L1492" t="str">
            <v>3117412087</v>
          </cell>
          <cell r="M1492" t="str">
            <v>CO</v>
          </cell>
          <cell r="N1492" t="str">
            <v>BANCOLOMBIA</v>
          </cell>
          <cell r="O1492" t="str">
            <v>27700002614</v>
          </cell>
          <cell r="P1492" t="str">
            <v>AHORRO</v>
          </cell>
          <cell r="Q1492" t="str">
            <v>CÉDULA DE CIUDADANÍA</v>
          </cell>
          <cell r="R1492">
            <v>44005541</v>
          </cell>
          <cell r="S1492" t="str">
            <v>Medellin</v>
          </cell>
          <cell r="U1492" t="str">
            <v>05 - ANTIOQUIA</v>
          </cell>
          <cell r="V1492" t="str">
            <v>MEDELLIN</v>
          </cell>
          <cell r="W1492" t="str">
            <v>SOLTERO</v>
          </cell>
          <cell r="X1492" t="str">
            <v>0</v>
          </cell>
          <cell r="Z1492">
            <v>0</v>
          </cell>
          <cell r="AA1492" t="str">
            <v>0</v>
          </cell>
          <cell r="AB1492" t="str">
            <v>002</v>
          </cell>
          <cell r="AC1492" t="str">
            <v>BACHILLERATO</v>
          </cell>
          <cell r="AD1492" t="str">
            <v>F</v>
          </cell>
          <cell r="AE1492" t="str">
            <v>002</v>
          </cell>
          <cell r="AF1492" t="str">
            <v>COMPAÑÍA DE ALIMENTOS COLOMBIANOS CALCO S.A</v>
          </cell>
          <cell r="AG1492" t="str">
            <v>52</v>
          </cell>
          <cell r="AH1492" t="str">
            <v>VENTAS</v>
          </cell>
          <cell r="AI1492" t="str">
            <v>02008003</v>
          </cell>
          <cell r="AJ1492" t="str">
            <v>Puntos de Venta</v>
          </cell>
          <cell r="AK1492" t="str">
            <v>R05-002</v>
          </cell>
          <cell r="AL1492" t="str">
            <v>SAN DIEGO</v>
          </cell>
          <cell r="AM1492" t="str">
            <v>007</v>
          </cell>
          <cell r="AN1492" t="str">
            <v>Domingo</v>
          </cell>
          <cell r="AO1492" t="str">
            <v>000</v>
          </cell>
          <cell r="AP1492" t="str">
            <v>SIN DEFINIR</v>
          </cell>
          <cell r="AQ1492" t="str">
            <v>1</v>
          </cell>
          <cell r="AR1492">
            <v>43609</v>
          </cell>
          <cell r="AU1492" t="str">
            <v>A</v>
          </cell>
          <cell r="AW1492" t="str">
            <v>EPS002</v>
          </cell>
          <cell r="AX1492" t="str">
            <v>SALUD TOTAL</v>
          </cell>
          <cell r="AY1492" t="str">
            <v>001</v>
          </cell>
          <cell r="AZ1492" t="str">
            <v>230301</v>
          </cell>
          <cell r="BA1492" t="str">
            <v>PORVENIR</v>
          </cell>
          <cell r="BB1492" t="str">
            <v>001</v>
          </cell>
          <cell r="BC1492" t="str">
            <v>14-28</v>
          </cell>
          <cell r="BD1492" t="str">
            <v>ARL SURA</v>
          </cell>
          <cell r="BE1492" t="str">
            <v>001</v>
          </cell>
          <cell r="BF1492" t="str">
            <v>CCF04</v>
          </cell>
          <cell r="BG1492" t="str">
            <v>COMFAMA ANTIOQUIA</v>
          </cell>
          <cell r="BH1492" t="str">
            <v>C004</v>
          </cell>
          <cell r="BI1492" t="str">
            <v>CESANTÍAS PORVENIR</v>
          </cell>
          <cell r="BJ1492" t="str">
            <v>3561101</v>
          </cell>
          <cell r="BK1492" t="str">
            <v>002</v>
          </cell>
          <cell r="BL1492" t="str">
            <v>Quincenales</v>
          </cell>
          <cell r="BM1492" t="str">
            <v>TABLA</v>
          </cell>
          <cell r="BO1492" t="str">
            <v>001</v>
          </cell>
          <cell r="BP1492" t="str">
            <v>Salario interno pesos</v>
          </cell>
          <cell r="BQ1492">
            <v>1750905</v>
          </cell>
          <cell r="BR1492" t="str">
            <v>000000000000002</v>
          </cell>
          <cell r="BS1492" t="str">
            <v>COMPAÑÍA DE ALIMENTOS COLOMBIANOS CALCO S.A</v>
          </cell>
          <cell r="BT1492" t="str">
            <v>000000000047470</v>
          </cell>
          <cell r="BU1492" t="str">
            <v>PUNTOS DE VENTA</v>
          </cell>
          <cell r="BV1492" t="str">
            <v>000000000047620</v>
          </cell>
          <cell r="BW1492" t="str">
            <v>AUXILIAR DE RESTAURANTE</v>
          </cell>
          <cell r="BX1492" t="str">
            <v>000000000048551</v>
          </cell>
          <cell r="BY1492" t="str">
            <v>AUXILIAR DE RESTAURANTE</v>
          </cell>
          <cell r="BZ1492" t="str">
            <v>nube.cristal@hotmail.com</v>
          </cell>
          <cell r="CA1492" t="str">
            <v>220 - JORNADA MENSUAL 220 HORAS</v>
          </cell>
          <cell r="CB1492" t="str">
            <v>Ley 50</v>
          </cell>
          <cell r="CC1492" t="str">
            <v>1 - Indefinido</v>
          </cell>
          <cell r="CD1492" t="str">
            <v>APORTA</v>
          </cell>
          <cell r="CE1492" t="str">
            <v>APORTA</v>
          </cell>
          <cell r="CF1492" t="str">
            <v>APORTA</v>
          </cell>
          <cell r="CG1492">
            <v>2.4359999999999999</v>
          </cell>
          <cell r="CH1492" t="str">
            <v>SIN AUXILIO</v>
          </cell>
          <cell r="CI1492" t="str">
            <v>SIN AUXILIO</v>
          </cell>
          <cell r="CJ1492" t="str">
            <v>SIN AUXILIO</v>
          </cell>
          <cell r="CK1492" t="str">
            <v>Sueldo fijo</v>
          </cell>
          <cell r="CL1492" t="str">
            <v>Dependiente</v>
          </cell>
          <cell r="CM1492" t="str">
            <v>No aplica</v>
          </cell>
          <cell r="CN1492" t="str">
            <v>S</v>
          </cell>
          <cell r="CQ1492" t="str">
            <v>220</v>
          </cell>
          <cell r="CR1492" t="str">
            <v>Tiempo Completo 220</v>
          </cell>
          <cell r="CS1492" t="str">
            <v>31</v>
          </cell>
          <cell r="CT1492" t="str">
            <v>000000000047502</v>
          </cell>
          <cell r="CU1492" t="str">
            <v>SAN DIEGO</v>
          </cell>
          <cell r="CW1492" t="str">
            <v>000</v>
          </cell>
          <cell r="CX1492" t="str">
            <v>RODRIGUEZ PULGARIN MONICA PATRICIA</v>
          </cell>
        </row>
        <row r="1493">
          <cell r="A1493">
            <v>44005629</v>
          </cell>
          <cell r="B1493" t="str">
            <v>YINA</v>
          </cell>
          <cell r="C1493" t="str">
            <v>MARCELA</v>
          </cell>
          <cell r="D1493" t="str">
            <v>MORENO</v>
          </cell>
          <cell r="E1493" t="str">
            <v>RIOS</v>
          </cell>
          <cell r="F1493">
            <v>30736</v>
          </cell>
          <cell r="G1493" t="str">
            <v>169 - COLOMBIA</v>
          </cell>
          <cell r="H1493" t="str">
            <v>05 - ANTIOQUIA</v>
          </cell>
          <cell r="I1493" t="str">
            <v>MEDELLIN</v>
          </cell>
          <cell r="J1493" t="str">
            <v>CL 69 C 98 45</v>
          </cell>
          <cell r="K1493" t="str">
            <v>Robledo</v>
          </cell>
          <cell r="L1493" t="str">
            <v>3205356406-0</v>
          </cell>
          <cell r="M1493" t="str">
            <v>CO</v>
          </cell>
          <cell r="N1493" t="str">
            <v>BANCOLOMBIA</v>
          </cell>
          <cell r="O1493" t="str">
            <v>55124966786</v>
          </cell>
          <cell r="P1493" t="str">
            <v>AHORRO</v>
          </cell>
          <cell r="Q1493" t="str">
            <v>CÉDULA DE CIUDADANÍA</v>
          </cell>
          <cell r="R1493">
            <v>44005629</v>
          </cell>
          <cell r="S1493" t="str">
            <v>Medellin</v>
          </cell>
          <cell r="U1493" t="str">
            <v>05 - ANTIOQUIA</v>
          </cell>
          <cell r="V1493" t="str">
            <v>MEDELLIN</v>
          </cell>
          <cell r="W1493" t="str">
            <v>SOLTERO</v>
          </cell>
          <cell r="X1493" t="str">
            <v>0</v>
          </cell>
          <cell r="Z1493">
            <v>0</v>
          </cell>
          <cell r="AA1493" t="str">
            <v>0</v>
          </cell>
          <cell r="AB1493" t="str">
            <v>002</v>
          </cell>
          <cell r="AC1493" t="str">
            <v>BACHILLERATO</v>
          </cell>
          <cell r="AD1493" t="str">
            <v>F</v>
          </cell>
          <cell r="AE1493" t="str">
            <v>002</v>
          </cell>
          <cell r="AF1493" t="str">
            <v>COMPAÑÍA DE ALIMENTOS COLOMBIANOS CALCO S.A</v>
          </cell>
          <cell r="AG1493" t="str">
            <v>52</v>
          </cell>
          <cell r="AH1493" t="str">
            <v>VENTAS</v>
          </cell>
          <cell r="AI1493" t="str">
            <v>02008003</v>
          </cell>
          <cell r="AJ1493" t="str">
            <v>Puntos de Venta</v>
          </cell>
          <cell r="AK1493" t="str">
            <v>R02-002</v>
          </cell>
          <cell r="AL1493" t="str">
            <v>UNICENTRO</v>
          </cell>
          <cell r="AM1493" t="str">
            <v>007</v>
          </cell>
          <cell r="AN1493" t="str">
            <v>Domingo</v>
          </cell>
          <cell r="AO1493" t="str">
            <v>000</v>
          </cell>
          <cell r="AP1493" t="str">
            <v>SIN DEFINIR</v>
          </cell>
          <cell r="AQ1493" t="str">
            <v>1</v>
          </cell>
          <cell r="AR1493">
            <v>42431</v>
          </cell>
          <cell r="AU1493" t="str">
            <v>A</v>
          </cell>
          <cell r="AW1493" t="str">
            <v>EPS010</v>
          </cell>
          <cell r="AX1493" t="str">
            <v>EPS SURA (ANTES SUSALUD)</v>
          </cell>
          <cell r="AY1493" t="str">
            <v>001</v>
          </cell>
          <cell r="AZ1493" t="str">
            <v>230201</v>
          </cell>
          <cell r="BA1493" t="str">
            <v>PROTECCIÓN + I. N. G.</v>
          </cell>
          <cell r="BB1493" t="str">
            <v>001</v>
          </cell>
          <cell r="BC1493" t="str">
            <v>14-28</v>
          </cell>
          <cell r="BD1493" t="str">
            <v>ARL SURA</v>
          </cell>
          <cell r="BE1493" t="str">
            <v>001</v>
          </cell>
          <cell r="BF1493" t="str">
            <v>CCF04</v>
          </cell>
          <cell r="BG1493" t="str">
            <v>COMFAMA ANTIOQUIA</v>
          </cell>
          <cell r="BH1493" t="str">
            <v>C005</v>
          </cell>
          <cell r="BI1493" t="str">
            <v>CESANTÍAS PROTECCIÓN S. A.</v>
          </cell>
          <cell r="BJ1493" t="str">
            <v>3561101</v>
          </cell>
          <cell r="BK1493" t="str">
            <v>002</v>
          </cell>
          <cell r="BL1493" t="str">
            <v>Quincenales</v>
          </cell>
          <cell r="BM1493" t="str">
            <v>TABLA</v>
          </cell>
          <cell r="BO1493" t="str">
            <v>001</v>
          </cell>
          <cell r="BP1493" t="str">
            <v>Salario interno pesos</v>
          </cell>
          <cell r="BQ1493">
            <v>1750905</v>
          </cell>
          <cell r="BR1493" t="str">
            <v>000000000000002</v>
          </cell>
          <cell r="BS1493" t="str">
            <v>COMPAÑÍA DE ALIMENTOS COLOMBIANOS CALCO S.A</v>
          </cell>
          <cell r="BT1493" t="str">
            <v>000000000047470</v>
          </cell>
          <cell r="BU1493" t="str">
            <v>PUNTOS DE VENTA</v>
          </cell>
          <cell r="BV1493" t="str">
            <v>000000000047620</v>
          </cell>
          <cell r="BW1493" t="str">
            <v>AUXILIAR DE RESTAURANTE</v>
          </cell>
          <cell r="BX1493" t="str">
            <v>000000000048394</v>
          </cell>
          <cell r="BY1493" t="str">
            <v>AUXILIAR DE RESTAURANTE</v>
          </cell>
          <cell r="BZ1493" t="str">
            <v>yinamarcelamoreno711@gmail.com</v>
          </cell>
          <cell r="CA1493" t="str">
            <v>220 - JORNADA MENSUAL 220 HORAS</v>
          </cell>
          <cell r="CB1493" t="str">
            <v>Ley 50</v>
          </cell>
          <cell r="CC1493" t="str">
            <v>1 - Indefinido</v>
          </cell>
          <cell r="CD1493" t="str">
            <v>APORTA</v>
          </cell>
          <cell r="CE1493" t="str">
            <v>APORTA</v>
          </cell>
          <cell r="CF1493" t="str">
            <v>APORTA</v>
          </cell>
          <cell r="CG1493">
            <v>2.4359999999999999</v>
          </cell>
          <cell r="CH1493" t="str">
            <v>SIN AUXILIO</v>
          </cell>
          <cell r="CI1493" t="str">
            <v>SIN AUXILIO</v>
          </cell>
          <cell r="CJ1493" t="str">
            <v>SIN AUXILIO</v>
          </cell>
          <cell r="CK1493" t="str">
            <v>Sueldo fijo</v>
          </cell>
          <cell r="CL1493" t="str">
            <v>Dependiente</v>
          </cell>
          <cell r="CM1493" t="str">
            <v>No aplica</v>
          </cell>
          <cell r="CN1493" t="str">
            <v>S</v>
          </cell>
          <cell r="CQ1493" t="str">
            <v>220</v>
          </cell>
          <cell r="CR1493" t="str">
            <v>Tiempo Completo 220</v>
          </cell>
          <cell r="CS1493" t="str">
            <v>31</v>
          </cell>
          <cell r="CT1493" t="str">
            <v>000000000047499</v>
          </cell>
          <cell r="CU1493" t="str">
            <v>UNICENTRO</v>
          </cell>
          <cell r="CW1493" t="str">
            <v>000</v>
          </cell>
          <cell r="CX1493" t="str">
            <v>MORENO RIOS YINA MARCELA</v>
          </cell>
        </row>
        <row r="1494">
          <cell r="A1494">
            <v>44007466</v>
          </cell>
          <cell r="B1494" t="str">
            <v>SANDRA</v>
          </cell>
          <cell r="C1494" t="str">
            <v>MILENA</v>
          </cell>
          <cell r="D1494" t="str">
            <v>VELASQUEZ</v>
          </cell>
          <cell r="E1494" t="str">
            <v>HERNANDEZ</v>
          </cell>
          <cell r="F1494">
            <v>31254</v>
          </cell>
          <cell r="G1494" t="str">
            <v>169 - COLOMBIA</v>
          </cell>
          <cell r="H1494" t="str">
            <v>05 - ANTIOQUIA</v>
          </cell>
          <cell r="I1494" t="str">
            <v>MEDELLIN</v>
          </cell>
          <cell r="J1494" t="str">
            <v>CL 36 S 34 54</v>
          </cell>
          <cell r="K1494" t="str">
            <v>Mesa</v>
          </cell>
          <cell r="L1494" t="str">
            <v>3127595212</v>
          </cell>
          <cell r="M1494" t="str">
            <v>CO</v>
          </cell>
          <cell r="N1494" t="str">
            <v>BANCOLOMBIA</v>
          </cell>
          <cell r="O1494" t="str">
            <v>23000003176</v>
          </cell>
          <cell r="P1494" t="str">
            <v>AHORRO</v>
          </cell>
          <cell r="Q1494" t="str">
            <v>CÉDULA DE CIUDADANÍA</v>
          </cell>
          <cell r="R1494">
            <v>44007466</v>
          </cell>
          <cell r="S1494" t="str">
            <v>Medellin</v>
          </cell>
          <cell r="U1494" t="str">
            <v>05 - ANTIOQUIA</v>
          </cell>
          <cell r="V1494" t="str">
            <v>ENVIGADO</v>
          </cell>
          <cell r="W1494" t="str">
            <v>UNION LIBRE</v>
          </cell>
          <cell r="X1494" t="str">
            <v>0</v>
          </cell>
          <cell r="Z1494">
            <v>0</v>
          </cell>
          <cell r="AA1494" t="str">
            <v>0</v>
          </cell>
          <cell r="AB1494" t="str">
            <v>002</v>
          </cell>
          <cell r="AC1494" t="str">
            <v>BACHILLERATO</v>
          </cell>
          <cell r="AD1494" t="str">
            <v>F</v>
          </cell>
          <cell r="AE1494" t="str">
            <v>002</v>
          </cell>
          <cell r="AF1494" t="str">
            <v>COMPAÑÍA DE ALIMENTOS COLOMBIANOS CALCO S.A</v>
          </cell>
          <cell r="AG1494" t="str">
            <v>52</v>
          </cell>
          <cell r="AH1494" t="str">
            <v>VENTAS</v>
          </cell>
          <cell r="AI1494" t="str">
            <v>02008003</v>
          </cell>
          <cell r="AJ1494" t="str">
            <v>Puntos de Venta</v>
          </cell>
          <cell r="AK1494" t="str">
            <v>R18-002</v>
          </cell>
          <cell r="AL1494" t="str">
            <v>ONE PLAZA</v>
          </cell>
          <cell r="AM1494" t="str">
            <v>007</v>
          </cell>
          <cell r="AN1494" t="str">
            <v>Domingo</v>
          </cell>
          <cell r="AO1494" t="str">
            <v>000</v>
          </cell>
          <cell r="AP1494" t="str">
            <v>SIN DEFINIR</v>
          </cell>
          <cell r="AQ1494" t="str">
            <v>2</v>
          </cell>
          <cell r="AR1494">
            <v>44638</v>
          </cell>
          <cell r="AU1494" t="str">
            <v>A</v>
          </cell>
          <cell r="AW1494" t="str">
            <v>EPS010</v>
          </cell>
          <cell r="AX1494" t="str">
            <v>EPS SURA (ANTES SUSALUD)</v>
          </cell>
          <cell r="AY1494" t="str">
            <v>001</v>
          </cell>
          <cell r="AZ1494" t="str">
            <v>230201</v>
          </cell>
          <cell r="BA1494" t="str">
            <v>PROTECCIÓN + I. N. G.</v>
          </cell>
          <cell r="BB1494" t="str">
            <v>001</v>
          </cell>
          <cell r="BC1494" t="str">
            <v>14-28</v>
          </cell>
          <cell r="BD1494" t="str">
            <v>ARL SURA</v>
          </cell>
          <cell r="BE1494" t="str">
            <v>001</v>
          </cell>
          <cell r="BF1494" t="str">
            <v>CCF04</v>
          </cell>
          <cell r="BG1494" t="str">
            <v>COMFAMA ANTIOQUIA</v>
          </cell>
          <cell r="BH1494" t="str">
            <v>C005</v>
          </cell>
          <cell r="BI1494" t="str">
            <v>CESANTÍAS PROTECCIÓN S. A.</v>
          </cell>
          <cell r="BJ1494" t="str">
            <v>3561101</v>
          </cell>
          <cell r="BK1494" t="str">
            <v>002</v>
          </cell>
          <cell r="BL1494" t="str">
            <v>Quincenales</v>
          </cell>
          <cell r="BM1494" t="str">
            <v>TABLA</v>
          </cell>
          <cell r="BO1494" t="str">
            <v>001</v>
          </cell>
          <cell r="BP1494" t="str">
            <v>Salario interno pesos</v>
          </cell>
          <cell r="BQ1494">
            <v>1750905</v>
          </cell>
          <cell r="BR1494" t="str">
            <v>000000000000002</v>
          </cell>
          <cell r="BS1494" t="str">
            <v>COMPAÑÍA DE ALIMENTOS COLOMBIANOS CALCO S.A</v>
          </cell>
          <cell r="BT1494" t="str">
            <v>000000000047470</v>
          </cell>
          <cell r="BU1494" t="str">
            <v>PUNTOS DE VENTA</v>
          </cell>
          <cell r="BV1494" t="str">
            <v>000000000047620</v>
          </cell>
          <cell r="BW1494" t="str">
            <v>AUXILIAR DE RESTAURANTE</v>
          </cell>
          <cell r="BX1494" t="str">
            <v>000000000049117</v>
          </cell>
          <cell r="BY1494" t="str">
            <v>AUXILIAR DE RESTAURANTE</v>
          </cell>
          <cell r="BZ1494" t="str">
            <v>milenavelasquez333@gmail.com</v>
          </cell>
          <cell r="CA1494" t="str">
            <v>220 - JORNADA MENSUAL 220 HORAS</v>
          </cell>
          <cell r="CB1494" t="str">
            <v>Ley 50</v>
          </cell>
          <cell r="CC1494" t="str">
            <v>1 - Indefinido</v>
          </cell>
          <cell r="CD1494" t="str">
            <v>APORTA</v>
          </cell>
          <cell r="CE1494" t="str">
            <v>APORTA</v>
          </cell>
          <cell r="CF1494" t="str">
            <v>APORTA</v>
          </cell>
          <cell r="CG1494">
            <v>2.4359999999999999</v>
          </cell>
          <cell r="CH1494" t="str">
            <v>SIN AUXILIO</v>
          </cell>
          <cell r="CI1494" t="str">
            <v>SIN AUXILIO</v>
          </cell>
          <cell r="CJ1494" t="str">
            <v>SIN AUXILIO</v>
          </cell>
          <cell r="CK1494" t="str">
            <v>Sueldo fijo</v>
          </cell>
          <cell r="CL1494" t="str">
            <v>Dependiente</v>
          </cell>
          <cell r="CM1494" t="str">
            <v>No aplica</v>
          </cell>
          <cell r="CN1494" t="str">
            <v>S</v>
          </cell>
          <cell r="CQ1494" t="str">
            <v>220</v>
          </cell>
          <cell r="CR1494" t="str">
            <v>Tiempo Completo 220</v>
          </cell>
          <cell r="CS1494" t="str">
            <v>31</v>
          </cell>
          <cell r="CT1494" t="str">
            <v>000000000047515</v>
          </cell>
          <cell r="CU1494" t="str">
            <v>ONE PLAZA</v>
          </cell>
          <cell r="CW1494" t="str">
            <v>000</v>
          </cell>
          <cell r="CX1494" t="str">
            <v>VELASQUEZ HERNANDEZ SANDRA MILENA</v>
          </cell>
        </row>
        <row r="1495">
          <cell r="A1495">
            <v>44007512</v>
          </cell>
          <cell r="B1495" t="str">
            <v>LEIDY</v>
          </cell>
          <cell r="C1495" t="str">
            <v>JOHANA</v>
          </cell>
          <cell r="D1495" t="str">
            <v>MOSCOSO</v>
          </cell>
          <cell r="E1495" t="str">
            <v>MIRANDA</v>
          </cell>
          <cell r="F1495">
            <v>31394</v>
          </cell>
          <cell r="G1495" t="str">
            <v>169 - COLOMBIA</v>
          </cell>
          <cell r="H1495" t="str">
            <v>05 - ANTIOQUIA</v>
          </cell>
          <cell r="I1495" t="str">
            <v>MEDELLIN</v>
          </cell>
          <cell r="J1495" t="str">
            <v>CL 68 A 32 28</v>
          </cell>
          <cell r="K1495" t="str">
            <v>Manrique</v>
          </cell>
          <cell r="L1495" t="str">
            <v>3122577259</v>
          </cell>
          <cell r="M1495" t="str">
            <v>CO</v>
          </cell>
          <cell r="N1495" t="str">
            <v>BANCOLOMBIA</v>
          </cell>
          <cell r="O1495" t="str">
            <v>69325200987</v>
          </cell>
          <cell r="P1495" t="str">
            <v>AHORRO</v>
          </cell>
          <cell r="Q1495" t="str">
            <v>CÉDULA DE CIUDADANÍA</v>
          </cell>
          <cell r="R1495">
            <v>44007512</v>
          </cell>
          <cell r="S1495" t="str">
            <v>Medellin</v>
          </cell>
          <cell r="U1495" t="str">
            <v>05 - ANTIOQUIA</v>
          </cell>
          <cell r="V1495" t="str">
            <v>MEDELLIN</v>
          </cell>
          <cell r="W1495" t="str">
            <v>UNION LIBRE</v>
          </cell>
          <cell r="X1495" t="str">
            <v>0</v>
          </cell>
          <cell r="Z1495">
            <v>0</v>
          </cell>
          <cell r="AA1495" t="str">
            <v>0</v>
          </cell>
          <cell r="AB1495" t="str">
            <v>002</v>
          </cell>
          <cell r="AC1495" t="str">
            <v>BACHILLERATO</v>
          </cell>
          <cell r="AD1495" t="str">
            <v>F</v>
          </cell>
          <cell r="AE1495" t="str">
            <v>002</v>
          </cell>
          <cell r="AF1495" t="str">
            <v>COMPAÑÍA DE ALIMENTOS COLOMBIANOS CALCO S.A</v>
          </cell>
          <cell r="AG1495" t="str">
            <v>52</v>
          </cell>
          <cell r="AH1495" t="str">
            <v>VENTAS</v>
          </cell>
          <cell r="AI1495" t="str">
            <v>02008002</v>
          </cell>
          <cell r="AJ1495" t="str">
            <v>Dirección Operativa</v>
          </cell>
          <cell r="AK1495" t="str">
            <v>OPR-002</v>
          </cell>
          <cell r="AL1495" t="str">
            <v>OPERACIÓN</v>
          </cell>
          <cell r="AM1495" t="str">
            <v>007</v>
          </cell>
          <cell r="AN1495" t="str">
            <v>Domingo</v>
          </cell>
          <cell r="AO1495" t="str">
            <v>000</v>
          </cell>
          <cell r="AP1495" t="str">
            <v>SIN DEFINIR</v>
          </cell>
          <cell r="AQ1495" t="str">
            <v>1</v>
          </cell>
          <cell r="AR1495">
            <v>41586</v>
          </cell>
          <cell r="AU1495" t="str">
            <v>A</v>
          </cell>
          <cell r="AW1495" t="str">
            <v>EPS010</v>
          </cell>
          <cell r="AX1495" t="str">
            <v>EPS SURA (ANTES SUSALUD)</v>
          </cell>
          <cell r="AY1495" t="str">
            <v>001</v>
          </cell>
          <cell r="AZ1495" t="str">
            <v>230201</v>
          </cell>
          <cell r="BA1495" t="str">
            <v>PROTECCIÓN + I. N. G.</v>
          </cell>
          <cell r="BB1495" t="str">
            <v>001</v>
          </cell>
          <cell r="BC1495" t="str">
            <v>14-28</v>
          </cell>
          <cell r="BD1495" t="str">
            <v>ARL SURA</v>
          </cell>
          <cell r="BE1495" t="str">
            <v>001</v>
          </cell>
          <cell r="BF1495" t="str">
            <v>CCF04</v>
          </cell>
          <cell r="BG1495" t="str">
            <v>COMFAMA ANTIOQUIA</v>
          </cell>
          <cell r="BH1495" t="str">
            <v>C005</v>
          </cell>
          <cell r="BI1495" t="str">
            <v>CESANTÍAS PROTECCIÓN S. A.</v>
          </cell>
          <cell r="BJ1495" t="str">
            <v>3561101</v>
          </cell>
          <cell r="BK1495" t="str">
            <v>002</v>
          </cell>
          <cell r="BL1495" t="str">
            <v>Quincenales</v>
          </cell>
          <cell r="BM1495" t="str">
            <v>%</v>
          </cell>
          <cell r="BN1495">
            <v>0</v>
          </cell>
          <cell r="BO1495" t="str">
            <v>001</v>
          </cell>
          <cell r="BP1495" t="str">
            <v>Salario interno pesos</v>
          </cell>
          <cell r="BQ1495">
            <v>9000000</v>
          </cell>
          <cell r="BR1495" t="str">
            <v>000000000000002</v>
          </cell>
          <cell r="BS1495" t="str">
            <v>COMPAÑÍA DE ALIMENTOS COLOMBIANOS CALCO S.A</v>
          </cell>
          <cell r="BT1495" t="str">
            <v>000000000047454</v>
          </cell>
          <cell r="BU1495" t="str">
            <v>DIRECCIÓN OPERATIVA</v>
          </cell>
          <cell r="BV1495" t="str">
            <v>000000000047741</v>
          </cell>
          <cell r="BW1495" t="str">
            <v>LÍDER DE ZONA</v>
          </cell>
          <cell r="BX1495" t="str">
            <v>000000000048162</v>
          </cell>
          <cell r="BY1495" t="str">
            <v>LÍDER DE ZONA</v>
          </cell>
          <cell r="BZ1495" t="str">
            <v>leidy.moscoso@crepesywaffles.com</v>
          </cell>
          <cell r="CA1495" t="str">
            <v>220 - JORNADA MENSUAL 220 HORAS</v>
          </cell>
          <cell r="CB1495" t="str">
            <v>Ley 50</v>
          </cell>
          <cell r="CC1495" t="str">
            <v>1 - Indefinido</v>
          </cell>
          <cell r="CD1495" t="str">
            <v>APORTA</v>
          </cell>
          <cell r="CE1495" t="str">
            <v>APORTA</v>
          </cell>
          <cell r="CF1495" t="str">
            <v>APORTA</v>
          </cell>
          <cell r="CG1495">
            <v>2.4359999999999999</v>
          </cell>
          <cell r="CH1495" t="str">
            <v>SIN AUXILIO</v>
          </cell>
          <cell r="CI1495" t="str">
            <v>SIN AUXILIO</v>
          </cell>
          <cell r="CJ1495" t="str">
            <v>SIN AUXILIO</v>
          </cell>
          <cell r="CK1495" t="str">
            <v>Sueldo fijo</v>
          </cell>
          <cell r="CL1495" t="str">
            <v>Dependiente</v>
          </cell>
          <cell r="CM1495" t="str">
            <v>No aplica</v>
          </cell>
          <cell r="CN1495" t="str">
            <v>N</v>
          </cell>
          <cell r="CQ1495" t="str">
            <v>220</v>
          </cell>
          <cell r="CR1495" t="str">
            <v>Tiempo Completo 220</v>
          </cell>
          <cell r="CS1495" t="str">
            <v>31</v>
          </cell>
          <cell r="CT1495" t="str">
            <v>000000000047495</v>
          </cell>
          <cell r="CU1495" t="str">
            <v>OPERACIÓN</v>
          </cell>
          <cell r="CW1495" t="str">
            <v>000</v>
          </cell>
          <cell r="CX1495" t="str">
            <v>MOSCOSO MIRANDA LEIDY JOHANA</v>
          </cell>
        </row>
        <row r="1496">
          <cell r="A1496">
            <v>44008078</v>
          </cell>
          <cell r="B1496" t="str">
            <v>NATALIA</v>
          </cell>
          <cell r="D1496" t="str">
            <v>ARENAS</v>
          </cell>
          <cell r="E1496" t="str">
            <v>VALDES</v>
          </cell>
          <cell r="F1496">
            <v>31323</v>
          </cell>
          <cell r="G1496" t="str">
            <v>169 - COLOMBIA</v>
          </cell>
          <cell r="H1496" t="str">
            <v>05 - ANTIOQUIA</v>
          </cell>
          <cell r="I1496" t="str">
            <v>MEDELLIN</v>
          </cell>
          <cell r="J1496" t="str">
            <v>CL 56 SUR 38 112</v>
          </cell>
          <cell r="K1496" t="str">
            <v>MARIA AUXILIADO</v>
          </cell>
          <cell r="L1496" t="str">
            <v>3195123180</v>
          </cell>
          <cell r="M1496" t="str">
            <v>CO</v>
          </cell>
          <cell r="N1496" t="str">
            <v>BANCOLOMBIA</v>
          </cell>
          <cell r="O1496" t="str">
            <v>34795618131</v>
          </cell>
          <cell r="P1496" t="str">
            <v>AHORRO</v>
          </cell>
          <cell r="Q1496" t="str">
            <v>CÉDULA DE CIUDADANÍA</v>
          </cell>
          <cell r="R1496">
            <v>44008078</v>
          </cell>
          <cell r="S1496" t="str">
            <v>MEDELLIN</v>
          </cell>
          <cell r="U1496" t="str">
            <v>05 - ANTIOQUIA</v>
          </cell>
          <cell r="V1496" t="str">
            <v>SABANETA</v>
          </cell>
          <cell r="W1496" t="str">
            <v>UNION LIBRE</v>
          </cell>
          <cell r="X1496" t="str">
            <v>0</v>
          </cell>
          <cell r="Z1496">
            <v>0</v>
          </cell>
          <cell r="AA1496" t="str">
            <v>0</v>
          </cell>
          <cell r="AB1496" t="str">
            <v>002</v>
          </cell>
          <cell r="AC1496" t="str">
            <v>BACHILLERATO</v>
          </cell>
          <cell r="AD1496" t="str">
            <v>F</v>
          </cell>
          <cell r="AE1496" t="str">
            <v>002</v>
          </cell>
          <cell r="AF1496" t="str">
            <v>COMPAÑÍA DE ALIMENTOS COLOMBIANOS CALCO S.A</v>
          </cell>
          <cell r="AG1496" t="str">
            <v>52</v>
          </cell>
          <cell r="AH1496" t="str">
            <v>VENTAS</v>
          </cell>
          <cell r="AI1496" t="str">
            <v>02008003</v>
          </cell>
          <cell r="AJ1496" t="str">
            <v>Puntos de Venta</v>
          </cell>
          <cell r="AK1496" t="str">
            <v>R21-002</v>
          </cell>
          <cell r="AL1496" t="str">
            <v>ARKADIA</v>
          </cell>
          <cell r="AM1496" t="str">
            <v>005</v>
          </cell>
          <cell r="AN1496" t="str">
            <v>Viernes</v>
          </cell>
          <cell r="AO1496" t="str">
            <v>000</v>
          </cell>
          <cell r="AP1496" t="str">
            <v>SIN DEFINIR</v>
          </cell>
          <cell r="AQ1496" t="str">
            <v>4</v>
          </cell>
          <cell r="AR1496">
            <v>46087</v>
          </cell>
          <cell r="AS1496" t="str">
            <v>05/09/2026</v>
          </cell>
          <cell r="AU1496" t="str">
            <v>A</v>
          </cell>
          <cell r="AW1496" t="str">
            <v>EPS010</v>
          </cell>
          <cell r="AX1496" t="str">
            <v>EPS SURA (ANTES SUSALUD)</v>
          </cell>
          <cell r="AY1496" t="str">
            <v>001</v>
          </cell>
          <cell r="AZ1496" t="str">
            <v>230201</v>
          </cell>
          <cell r="BA1496" t="str">
            <v>PROTECCIÓN + I. N. G.</v>
          </cell>
          <cell r="BB1496" t="str">
            <v>001</v>
          </cell>
          <cell r="BC1496" t="str">
            <v>14-28</v>
          </cell>
          <cell r="BD1496" t="str">
            <v>ARL SURA</v>
          </cell>
          <cell r="BE1496" t="str">
            <v>001</v>
          </cell>
          <cell r="BF1496" t="str">
            <v>CCF04</v>
          </cell>
          <cell r="BG1496" t="str">
            <v>COMFAMA ANTIOQUIA</v>
          </cell>
          <cell r="BH1496" t="str">
            <v>C005</v>
          </cell>
          <cell r="BI1496" t="str">
            <v>CESANTÍAS PROTECCIÓN S. A.</v>
          </cell>
          <cell r="BJ1496" t="str">
            <v>3561101</v>
          </cell>
          <cell r="BK1496" t="str">
            <v>002</v>
          </cell>
          <cell r="BL1496" t="str">
            <v>Quincenales</v>
          </cell>
          <cell r="BM1496" t="str">
            <v>TABLA</v>
          </cell>
          <cell r="BO1496" t="str">
            <v>001</v>
          </cell>
          <cell r="BP1496" t="str">
            <v>Salario interno pesos</v>
          </cell>
          <cell r="BQ1496">
            <v>1750905</v>
          </cell>
          <cell r="BR1496" t="str">
            <v>000000000000002</v>
          </cell>
          <cell r="BS1496" t="str">
            <v>COMPAÑÍA DE ALIMENTOS COLOMBIANOS CALCO S.A</v>
          </cell>
          <cell r="BT1496" t="str">
            <v>000000000047457</v>
          </cell>
          <cell r="BU1496" t="str">
            <v>ENTRENAMIENTO</v>
          </cell>
          <cell r="BV1496" t="str">
            <v>000000000047620</v>
          </cell>
          <cell r="BW1496" t="str">
            <v>AUXILIAR DE RESTAURANTE</v>
          </cell>
          <cell r="BX1496" t="str">
            <v>000000000066124</v>
          </cell>
          <cell r="BY1496" t="str">
            <v>AUXILIAR DE RESTAURANTE</v>
          </cell>
          <cell r="BZ1496" t="str">
            <v>nare-85@hotmail.com</v>
          </cell>
          <cell r="CA1496" t="str">
            <v>220 - JORNADA MENSUAL 220 HORAS</v>
          </cell>
          <cell r="CB1496" t="str">
            <v>Ley 50</v>
          </cell>
          <cell r="CC1496" t="str">
            <v>2 - Fijo</v>
          </cell>
          <cell r="CD1496" t="str">
            <v>APORTA</v>
          </cell>
          <cell r="CE1496" t="str">
            <v>APORTA</v>
          </cell>
          <cell r="CF1496" t="str">
            <v>APORTA</v>
          </cell>
          <cell r="CG1496">
            <v>2.4359999999999999</v>
          </cell>
          <cell r="CH1496" t="str">
            <v>LA DIFERENCIA</v>
          </cell>
          <cell r="CI1496" t="str">
            <v>LA DIFERENCIA</v>
          </cell>
          <cell r="CJ1496" t="str">
            <v>LA DIFERENCIA</v>
          </cell>
          <cell r="CK1496" t="str">
            <v>Sueldo fijo</v>
          </cell>
          <cell r="CL1496" t="str">
            <v>Dependiente</v>
          </cell>
          <cell r="CM1496" t="str">
            <v>No aplica</v>
          </cell>
          <cell r="CN1496" t="str">
            <v>S</v>
          </cell>
          <cell r="CQ1496" t="str">
            <v>220</v>
          </cell>
          <cell r="CR1496" t="str">
            <v>Tiempo Completo 220</v>
          </cell>
          <cell r="CS1496" t="str">
            <v>31</v>
          </cell>
          <cell r="CT1496" t="str">
            <v>000000000047518</v>
          </cell>
          <cell r="CU1496" t="str">
            <v>ARKADIA</v>
          </cell>
          <cell r="CW1496" t="str">
            <v>000</v>
          </cell>
          <cell r="CX1496" t="str">
            <v xml:space="preserve">ARENAS VALDES NATALIA </v>
          </cell>
        </row>
        <row r="1497">
          <cell r="A1497">
            <v>45525043</v>
          </cell>
          <cell r="B1497" t="str">
            <v>ARLETH</v>
          </cell>
          <cell r="D1497" t="str">
            <v>FERNANDEZ</v>
          </cell>
          <cell r="E1497" t="str">
            <v>VIDAL</v>
          </cell>
          <cell r="F1497">
            <v>29486</v>
          </cell>
          <cell r="G1497" t="str">
            <v>169 - COLOMBIA</v>
          </cell>
          <cell r="H1497" t="str">
            <v>23 - CORDOBA</v>
          </cell>
          <cell r="I1497" t="str">
            <v>MONTERIA</v>
          </cell>
          <cell r="J1497" t="str">
            <v>CL 113 AA 64 C 63</v>
          </cell>
          <cell r="K1497" t="str">
            <v>BOYACA LAS BRIS</v>
          </cell>
          <cell r="L1497" t="str">
            <v>3046835708</v>
          </cell>
          <cell r="M1497" t="str">
            <v>CO</v>
          </cell>
          <cell r="N1497" t="str">
            <v>BANCOLOMBIA</v>
          </cell>
          <cell r="O1497" t="str">
            <v>67834503171</v>
          </cell>
          <cell r="P1497" t="str">
            <v>AHORRO</v>
          </cell>
          <cell r="Q1497" t="str">
            <v>CÉDULA DE CIUDADANÍA</v>
          </cell>
          <cell r="R1497">
            <v>45525043</v>
          </cell>
          <cell r="S1497" t="str">
            <v>CARTAGENA</v>
          </cell>
          <cell r="U1497" t="str">
            <v>05 - ANTIOQUIA</v>
          </cell>
          <cell r="V1497" t="str">
            <v>MEDELLIN</v>
          </cell>
          <cell r="W1497" t="str">
            <v>CASADO</v>
          </cell>
          <cell r="AB1497" t="str">
            <v>001</v>
          </cell>
          <cell r="AC1497" t="str">
            <v>PRIMARIA</v>
          </cell>
          <cell r="AD1497" t="str">
            <v>F</v>
          </cell>
          <cell r="AE1497" t="str">
            <v>002</v>
          </cell>
          <cell r="AF1497" t="str">
            <v>COMPAÑÍA DE ALIMENTOS COLOMBIANOS CALCO S.A</v>
          </cell>
          <cell r="AG1497" t="str">
            <v>52</v>
          </cell>
          <cell r="AH1497" t="str">
            <v>VENTAS</v>
          </cell>
          <cell r="AI1497" t="str">
            <v>02008003</v>
          </cell>
          <cell r="AJ1497" t="str">
            <v>Puntos de Venta</v>
          </cell>
          <cell r="AK1497" t="str">
            <v>R14-002</v>
          </cell>
          <cell r="AL1497" t="str">
            <v>PUERTA DEL NORTE</v>
          </cell>
          <cell r="AM1497" t="str">
            <v>004</v>
          </cell>
          <cell r="AN1497" t="str">
            <v>Jueves</v>
          </cell>
          <cell r="AO1497" t="str">
            <v>000</v>
          </cell>
          <cell r="AP1497" t="str">
            <v>SIN DEFINIR</v>
          </cell>
          <cell r="AQ1497" t="str">
            <v>1</v>
          </cell>
          <cell r="AR1497">
            <v>46038</v>
          </cell>
          <cell r="AS1497" t="str">
            <v>15/07/2026</v>
          </cell>
          <cell r="AU1497" t="str">
            <v>A</v>
          </cell>
          <cell r="AW1497" t="str">
            <v>EPS002</v>
          </cell>
          <cell r="AX1497" t="str">
            <v>SALUD TOTAL</v>
          </cell>
          <cell r="AY1497" t="str">
            <v>001</v>
          </cell>
          <cell r="AZ1497" t="str">
            <v>230301</v>
          </cell>
          <cell r="BA1497" t="str">
            <v>PORVENIR</v>
          </cell>
          <cell r="BB1497" t="str">
            <v>001</v>
          </cell>
          <cell r="BC1497" t="str">
            <v>14-28</v>
          </cell>
          <cell r="BD1497" t="str">
            <v>ARL SURA</v>
          </cell>
          <cell r="BE1497" t="str">
            <v>001</v>
          </cell>
          <cell r="BF1497" t="str">
            <v>CCF04</v>
          </cell>
          <cell r="BG1497" t="str">
            <v>COMFAMA ANTIOQUIA</v>
          </cell>
          <cell r="BH1497" t="str">
            <v>C004</v>
          </cell>
          <cell r="BI1497" t="str">
            <v>CESANTÍAS PORVENIR</v>
          </cell>
          <cell r="BJ1497" t="str">
            <v>3561101</v>
          </cell>
          <cell r="BK1497" t="str">
            <v>002</v>
          </cell>
          <cell r="BL1497" t="str">
            <v>Quincenales</v>
          </cell>
          <cell r="BM1497" t="str">
            <v>TABLA</v>
          </cell>
          <cell r="BO1497" t="str">
            <v>001</v>
          </cell>
          <cell r="BP1497" t="str">
            <v>Salario interno pesos</v>
          </cell>
          <cell r="BQ1497">
            <v>1750905</v>
          </cell>
          <cell r="BR1497" t="str">
            <v>000000000000002</v>
          </cell>
          <cell r="BS1497" t="str">
            <v>COMPAÑÍA DE ALIMENTOS COLOMBIANOS CALCO S.A</v>
          </cell>
          <cell r="BT1497" t="str">
            <v>000000000047457</v>
          </cell>
          <cell r="BU1497" t="str">
            <v>ENTRENAMIENTO</v>
          </cell>
          <cell r="BV1497" t="str">
            <v>000000000000316</v>
          </cell>
          <cell r="BW1497" t="str">
            <v>AUXILIAR DE PUNTO DE VENTA</v>
          </cell>
          <cell r="BX1497" t="str">
            <v>000000000065139</v>
          </cell>
          <cell r="BY1497" t="str">
            <v>AUXILIAR DE RESTAURANTE</v>
          </cell>
          <cell r="BZ1497" t="str">
            <v>arfevi07@gmail.com</v>
          </cell>
          <cell r="CA1497" t="str">
            <v>220 - JORNADA MENSUAL 220 HORAS</v>
          </cell>
          <cell r="CB1497" t="str">
            <v>Ley 50</v>
          </cell>
          <cell r="CC1497" t="str">
            <v>2 - Fijo</v>
          </cell>
          <cell r="CD1497" t="str">
            <v>APORTA</v>
          </cell>
          <cell r="CE1497" t="str">
            <v>APORTA</v>
          </cell>
          <cell r="CF1497" t="str">
            <v>APORTA</v>
          </cell>
          <cell r="CG1497">
            <v>2.4359999999999999</v>
          </cell>
          <cell r="CH1497" t="str">
            <v>SIN AUXILIO</v>
          </cell>
          <cell r="CI1497" t="str">
            <v>LA DIFERENCIA</v>
          </cell>
          <cell r="CJ1497" t="str">
            <v>LA DIFERENCIA</v>
          </cell>
          <cell r="CK1497" t="str">
            <v>Sueldo fijo</v>
          </cell>
          <cell r="CL1497" t="str">
            <v>Dependiente</v>
          </cell>
          <cell r="CM1497" t="str">
            <v>No aplica</v>
          </cell>
          <cell r="CN1497" t="str">
            <v>S</v>
          </cell>
          <cell r="CQ1497" t="str">
            <v>220</v>
          </cell>
          <cell r="CR1497" t="str">
            <v>Tiempo Completo 220</v>
          </cell>
          <cell r="CS1497" t="str">
            <v>31</v>
          </cell>
          <cell r="CT1497" t="str">
            <v>000000000047499</v>
          </cell>
          <cell r="CU1497" t="str">
            <v>UNICENTRO</v>
          </cell>
          <cell r="CW1497" t="str">
            <v>000</v>
          </cell>
          <cell r="CX1497" t="str">
            <v xml:space="preserve">FERNANDEZ VIDAL ARLETH </v>
          </cell>
        </row>
        <row r="1498">
          <cell r="A1498">
            <v>45552202</v>
          </cell>
          <cell r="B1498" t="str">
            <v>MARGELINA</v>
          </cell>
          <cell r="D1498" t="str">
            <v>HINESTROZA</v>
          </cell>
          <cell r="E1498" t="str">
            <v>MOSQUERA</v>
          </cell>
          <cell r="F1498">
            <v>29835</v>
          </cell>
          <cell r="G1498" t="str">
            <v>169 - COLOMBIA</v>
          </cell>
          <cell r="H1498" t="str">
            <v>05 - ANTIOQUIA</v>
          </cell>
          <cell r="I1498" t="str">
            <v>APARTADO</v>
          </cell>
          <cell r="J1498" t="str">
            <v>CL 57 DD CR 22 B 58</v>
          </cell>
          <cell r="K1498" t="str">
            <v>Enciso</v>
          </cell>
          <cell r="L1498" t="str">
            <v>3028626553</v>
          </cell>
          <cell r="M1498" t="str">
            <v>CO</v>
          </cell>
          <cell r="N1498" t="str">
            <v>BANCOLOMBIA</v>
          </cell>
          <cell r="O1498" t="str">
            <v>35149137422</v>
          </cell>
          <cell r="P1498" t="str">
            <v>AHORRO</v>
          </cell>
          <cell r="Q1498" t="str">
            <v>CÉDULA DE CIUDADANÍA</v>
          </cell>
          <cell r="R1498">
            <v>45552202</v>
          </cell>
          <cell r="S1498" t="str">
            <v>Cartagena</v>
          </cell>
          <cell r="U1498" t="str">
            <v>05 - ANTIOQUIA</v>
          </cell>
          <cell r="V1498" t="str">
            <v>MEDELLIN</v>
          </cell>
          <cell r="W1498" t="str">
            <v>UNION LIBRE</v>
          </cell>
          <cell r="X1498" t="str">
            <v>0</v>
          </cell>
          <cell r="Z1498">
            <v>0</v>
          </cell>
          <cell r="AA1498" t="str">
            <v>0</v>
          </cell>
          <cell r="AB1498" t="str">
            <v>002</v>
          </cell>
          <cell r="AC1498" t="str">
            <v>BACHILLERATO</v>
          </cell>
          <cell r="AD1498" t="str">
            <v>F</v>
          </cell>
          <cell r="AE1498" t="str">
            <v>002</v>
          </cell>
          <cell r="AF1498" t="str">
            <v>COMPAÑÍA DE ALIMENTOS COLOMBIANOS CALCO S.A</v>
          </cell>
          <cell r="AG1498" t="str">
            <v>52</v>
          </cell>
          <cell r="AH1498" t="str">
            <v>VENTAS</v>
          </cell>
          <cell r="AI1498" t="str">
            <v>02008003</v>
          </cell>
          <cell r="AJ1498" t="str">
            <v>Puntos de Venta</v>
          </cell>
          <cell r="AK1498" t="str">
            <v>C02-002</v>
          </cell>
          <cell r="AL1498" t="str">
            <v>COCINA OCCIDENTE</v>
          </cell>
          <cell r="AM1498" t="str">
            <v>007</v>
          </cell>
          <cell r="AN1498" t="str">
            <v>Domingo</v>
          </cell>
          <cell r="AO1498" t="str">
            <v>000</v>
          </cell>
          <cell r="AP1498" t="str">
            <v>SIN DEFINIR</v>
          </cell>
          <cell r="AQ1498" t="str">
            <v>1</v>
          </cell>
          <cell r="AR1498">
            <v>45673</v>
          </cell>
          <cell r="AU1498" t="str">
            <v>A</v>
          </cell>
          <cell r="AW1498" t="str">
            <v>EPS002</v>
          </cell>
          <cell r="AX1498" t="str">
            <v>SALUD TOTAL</v>
          </cell>
          <cell r="AY1498" t="str">
            <v>001</v>
          </cell>
          <cell r="AZ1498" t="str">
            <v>230301</v>
          </cell>
          <cell r="BA1498" t="str">
            <v>PORVENIR</v>
          </cell>
          <cell r="BB1498" t="str">
            <v>001</v>
          </cell>
          <cell r="BC1498" t="str">
            <v>14-28</v>
          </cell>
          <cell r="BD1498" t="str">
            <v>ARL SURA</v>
          </cell>
          <cell r="BE1498" t="str">
            <v>001</v>
          </cell>
          <cell r="BF1498" t="str">
            <v>CCF04</v>
          </cell>
          <cell r="BG1498" t="str">
            <v>COMFAMA ANTIOQUIA</v>
          </cell>
          <cell r="BH1498" t="str">
            <v>C004</v>
          </cell>
          <cell r="BI1498" t="str">
            <v>CESANTÍAS PORVENIR</v>
          </cell>
          <cell r="BJ1498" t="str">
            <v>3561101</v>
          </cell>
          <cell r="BK1498" t="str">
            <v>002</v>
          </cell>
          <cell r="BL1498" t="str">
            <v>Quincenales</v>
          </cell>
          <cell r="BM1498" t="str">
            <v>TABLA</v>
          </cell>
          <cell r="BO1498" t="str">
            <v>001</v>
          </cell>
          <cell r="BP1498" t="str">
            <v>Salario interno pesos</v>
          </cell>
          <cell r="BQ1498">
            <v>1750905</v>
          </cell>
          <cell r="BR1498" t="str">
            <v>000000000000002</v>
          </cell>
          <cell r="BS1498" t="str">
            <v>COMPAÑÍA DE ALIMENTOS COLOMBIANOS CALCO S.A</v>
          </cell>
          <cell r="BT1498" t="str">
            <v>000000000047470</v>
          </cell>
          <cell r="BU1498" t="str">
            <v>PUNTOS DE VENTA</v>
          </cell>
          <cell r="BV1498" t="str">
            <v>000000000047620</v>
          </cell>
          <cell r="BW1498" t="str">
            <v>AUXILIAR DE RESTAURANTE</v>
          </cell>
          <cell r="BX1498" t="str">
            <v>000000000048472</v>
          </cell>
          <cell r="BY1498" t="str">
            <v>AUXILIAR DE RESTAURANTE</v>
          </cell>
          <cell r="BZ1498" t="str">
            <v>floidesmosquera18@gmail.com</v>
          </cell>
          <cell r="CA1498" t="str">
            <v>220 - JORNADA MENSUAL 220 HORAS</v>
          </cell>
          <cell r="CB1498" t="str">
            <v>Ley 50</v>
          </cell>
          <cell r="CC1498" t="str">
            <v>1 - Indefinido</v>
          </cell>
          <cell r="CD1498" t="str">
            <v>APORTA</v>
          </cell>
          <cell r="CE1498" t="str">
            <v>APORTA</v>
          </cell>
          <cell r="CF1498" t="str">
            <v>APORTA</v>
          </cell>
          <cell r="CG1498">
            <v>2.4359999999999999</v>
          </cell>
          <cell r="CH1498" t="str">
            <v>SIN AUXILIO</v>
          </cell>
          <cell r="CI1498" t="str">
            <v>SIN AUXILIO</v>
          </cell>
          <cell r="CJ1498" t="str">
            <v>SIN AUXILIO</v>
          </cell>
          <cell r="CK1498" t="str">
            <v>Sueldo fijo</v>
          </cell>
          <cell r="CL1498" t="str">
            <v>Dependiente</v>
          </cell>
          <cell r="CM1498" t="str">
            <v>No aplica</v>
          </cell>
          <cell r="CN1498" t="str">
            <v>S</v>
          </cell>
          <cell r="CQ1498" t="str">
            <v>220</v>
          </cell>
          <cell r="CR1498" t="str">
            <v>Tiempo Completo 220</v>
          </cell>
          <cell r="CS1498" t="str">
            <v>31</v>
          </cell>
          <cell r="CT1498" t="str">
            <v>000000000047501</v>
          </cell>
          <cell r="CU1498" t="str">
            <v>TESORO</v>
          </cell>
          <cell r="CW1498" t="str">
            <v>000</v>
          </cell>
          <cell r="CX1498" t="str">
            <v xml:space="preserve">HINESTROZA MOSQUERA MARGELINA </v>
          </cell>
        </row>
        <row r="1499">
          <cell r="A1499">
            <v>4556687</v>
          </cell>
          <cell r="B1499" t="str">
            <v>ANDREINA</v>
          </cell>
          <cell r="C1499" t="str">
            <v>CHIQUINQUIR</v>
          </cell>
          <cell r="D1499" t="str">
            <v>FERNANDEZ</v>
          </cell>
          <cell r="E1499" t="str">
            <v>CHINCHILLA</v>
          </cell>
          <cell r="F1499">
            <v>34652</v>
          </cell>
          <cell r="G1499" t="str">
            <v>VENEZUELA</v>
          </cell>
          <cell r="H1499" t="str">
            <v>2 - CARACAS</v>
          </cell>
          <cell r="I1499" t="str">
            <v>CARACAS</v>
          </cell>
          <cell r="J1499" t="str">
            <v>DG 56 33 79</v>
          </cell>
          <cell r="K1499" t="str">
            <v>1</v>
          </cell>
          <cell r="L1499" t="str">
            <v>3128842729</v>
          </cell>
          <cell r="M1499" t="str">
            <v>CO</v>
          </cell>
          <cell r="N1499" t="str">
            <v>DAVIVIENDA</v>
          </cell>
          <cell r="O1499" t="str">
            <v>037700229174</v>
          </cell>
          <cell r="P1499" t="str">
            <v>AHORRO</v>
          </cell>
          <cell r="Q1499" t="str">
            <v>PERMISO POR PROTECCIÓN TEMPORAL</v>
          </cell>
          <cell r="R1499">
            <v>4556687</v>
          </cell>
          <cell r="S1499" t="str">
            <v>Bogota</v>
          </cell>
          <cell r="U1499" t="str">
            <v>05 - ANTIOQUIA</v>
          </cell>
          <cell r="V1499" t="str">
            <v>MEDELLIN</v>
          </cell>
          <cell r="W1499" t="str">
            <v>SOLTERO</v>
          </cell>
          <cell r="X1499" t="str">
            <v>0</v>
          </cell>
          <cell r="Z1499">
            <v>0</v>
          </cell>
          <cell r="AA1499" t="str">
            <v>0</v>
          </cell>
          <cell r="AB1499" t="str">
            <v>002</v>
          </cell>
          <cell r="AC1499" t="str">
            <v>BACHILLERATO</v>
          </cell>
          <cell r="AD1499" t="str">
            <v>F</v>
          </cell>
          <cell r="AE1499" t="str">
            <v>002</v>
          </cell>
          <cell r="AF1499" t="str">
            <v>COMPAÑÍA DE ALIMENTOS COLOMBIANOS CALCO S.A</v>
          </cell>
          <cell r="AG1499" t="str">
            <v>52</v>
          </cell>
          <cell r="AH1499" t="str">
            <v>VENTAS</v>
          </cell>
          <cell r="AI1499" t="str">
            <v>02008003</v>
          </cell>
          <cell r="AJ1499" t="str">
            <v>Puntos de Venta</v>
          </cell>
          <cell r="AK1499" t="str">
            <v>R14-002</v>
          </cell>
          <cell r="AL1499" t="str">
            <v>PUERTA DEL NORTE</v>
          </cell>
          <cell r="AM1499" t="str">
            <v>007</v>
          </cell>
          <cell r="AN1499" t="str">
            <v>Domingo</v>
          </cell>
          <cell r="AO1499" t="str">
            <v>000</v>
          </cell>
          <cell r="AP1499" t="str">
            <v>SIN DEFINIR</v>
          </cell>
          <cell r="AQ1499" t="str">
            <v>1</v>
          </cell>
          <cell r="AR1499">
            <v>43356</v>
          </cell>
          <cell r="AU1499" t="str">
            <v>A</v>
          </cell>
          <cell r="AW1499" t="str">
            <v>EPS010</v>
          </cell>
          <cell r="AX1499" t="str">
            <v>EPS SURA (ANTES SUSALUD)</v>
          </cell>
          <cell r="AY1499" t="str">
            <v>001</v>
          </cell>
          <cell r="AZ1499" t="str">
            <v>230201</v>
          </cell>
          <cell r="BA1499" t="str">
            <v>PROTECCIÓN + I. N. G.</v>
          </cell>
          <cell r="BB1499" t="str">
            <v>001</v>
          </cell>
          <cell r="BC1499" t="str">
            <v>14-28</v>
          </cell>
          <cell r="BD1499" t="str">
            <v>ARL SURA</v>
          </cell>
          <cell r="BE1499" t="str">
            <v>001</v>
          </cell>
          <cell r="BF1499" t="str">
            <v>CCF04</v>
          </cell>
          <cell r="BG1499" t="str">
            <v>COMFAMA ANTIOQUIA</v>
          </cell>
          <cell r="BH1499" t="str">
            <v>C005</v>
          </cell>
          <cell r="BI1499" t="str">
            <v>CESANTÍAS PROTECCIÓN S. A.</v>
          </cell>
          <cell r="BJ1499" t="str">
            <v>3561101</v>
          </cell>
          <cell r="BK1499" t="str">
            <v>002</v>
          </cell>
          <cell r="BL1499" t="str">
            <v>Quincenales</v>
          </cell>
          <cell r="BM1499" t="str">
            <v>TABLA</v>
          </cell>
          <cell r="BO1499" t="str">
            <v>001</v>
          </cell>
          <cell r="BP1499" t="str">
            <v>Salario interno pesos</v>
          </cell>
          <cell r="BQ1499">
            <v>1750905</v>
          </cell>
          <cell r="BR1499" t="str">
            <v>000000000000002</v>
          </cell>
          <cell r="BS1499" t="str">
            <v>COMPAÑÍA DE ALIMENTOS COLOMBIANOS CALCO S.A</v>
          </cell>
          <cell r="BT1499" t="str">
            <v>000000000047470</v>
          </cell>
          <cell r="BU1499" t="str">
            <v>PUNTOS DE VENTA</v>
          </cell>
          <cell r="BV1499" t="str">
            <v>000000000047620</v>
          </cell>
          <cell r="BW1499" t="str">
            <v>AUXILIAR DE RESTAURANTE</v>
          </cell>
          <cell r="BX1499" t="str">
            <v>000000000048932</v>
          </cell>
          <cell r="BY1499" t="str">
            <v>AUXILIAR DE RESTAURANTE</v>
          </cell>
          <cell r="BZ1499" t="str">
            <v>fernandezandreina1@gmail.com</v>
          </cell>
          <cell r="CA1499" t="str">
            <v>220 - JORNADA MENSUAL 220 HORAS</v>
          </cell>
          <cell r="CB1499" t="str">
            <v>Ley 50</v>
          </cell>
          <cell r="CC1499" t="str">
            <v>1 - Indefinido</v>
          </cell>
          <cell r="CD1499" t="str">
            <v>APORTA</v>
          </cell>
          <cell r="CE1499" t="str">
            <v>APORTA</v>
          </cell>
          <cell r="CF1499" t="str">
            <v>APORTA</v>
          </cell>
          <cell r="CG1499">
            <v>2.4359999999999999</v>
          </cell>
          <cell r="CH1499" t="str">
            <v>SIN AUXILIO</v>
          </cell>
          <cell r="CI1499" t="str">
            <v>SIN AUXILIO</v>
          </cell>
          <cell r="CJ1499" t="str">
            <v>SIN AUXILIO</v>
          </cell>
          <cell r="CK1499" t="str">
            <v>Sueldo fijo</v>
          </cell>
          <cell r="CL1499" t="str">
            <v>Dependiente</v>
          </cell>
          <cell r="CM1499" t="str">
            <v>No aplica</v>
          </cell>
          <cell r="CN1499" t="str">
            <v>S</v>
          </cell>
          <cell r="CQ1499" t="str">
            <v>220</v>
          </cell>
          <cell r="CR1499" t="str">
            <v>Tiempo Completo 220</v>
          </cell>
          <cell r="CS1499" t="str">
            <v>31</v>
          </cell>
          <cell r="CT1499" t="str">
            <v>000000000047511</v>
          </cell>
          <cell r="CU1499" t="str">
            <v>PUERTA DEL NORTE</v>
          </cell>
          <cell r="CW1499" t="str">
            <v>000</v>
          </cell>
          <cell r="CX1499" t="str">
            <v>FERNANDEZ CHINCHILLA ANDREINA CHIQUINQUIR</v>
          </cell>
        </row>
        <row r="1500">
          <cell r="A1500">
            <v>4655049</v>
          </cell>
          <cell r="B1500" t="str">
            <v>AREANNA</v>
          </cell>
          <cell r="C1500" t="str">
            <v>NICOL</v>
          </cell>
          <cell r="D1500" t="str">
            <v>BOQUILLON</v>
          </cell>
          <cell r="E1500" t="str">
            <v>CEBALLOS</v>
          </cell>
          <cell r="F1500">
            <v>38829</v>
          </cell>
          <cell r="G1500" t="str">
            <v>VENEZUELA</v>
          </cell>
          <cell r="H1500" t="str">
            <v>2 - CARACAS</v>
          </cell>
          <cell r="I1500" t="str">
            <v>CARACAS</v>
          </cell>
          <cell r="J1500" t="str">
            <v>TV 56 B 48 19</v>
          </cell>
          <cell r="K1500" t="str">
            <v>NIQUIA</v>
          </cell>
          <cell r="L1500" t="str">
            <v>3176512568</v>
          </cell>
          <cell r="M1500" t="str">
            <v>CO</v>
          </cell>
          <cell r="N1500" t="str">
            <v>BANCOLOMBIA</v>
          </cell>
          <cell r="O1500" t="str">
            <v>31100124001</v>
          </cell>
          <cell r="P1500" t="str">
            <v>AHORRO</v>
          </cell>
          <cell r="Q1500" t="str">
            <v>PERMISO POR PROTECCIÓN TEMPORAL</v>
          </cell>
          <cell r="R1500">
            <v>4655049</v>
          </cell>
          <cell r="S1500" t="str">
            <v>BOGOTA</v>
          </cell>
          <cell r="T1500">
            <v>6004655049</v>
          </cell>
          <cell r="U1500" t="str">
            <v>05 - ANTIOQUIA</v>
          </cell>
          <cell r="V1500" t="str">
            <v>BELLO</v>
          </cell>
          <cell r="W1500" t="str">
            <v>SOLTERO</v>
          </cell>
          <cell r="AB1500" t="str">
            <v>002</v>
          </cell>
          <cell r="AC1500" t="str">
            <v>BACHILLERATO</v>
          </cell>
          <cell r="AD1500" t="str">
            <v>F</v>
          </cell>
          <cell r="AE1500" t="str">
            <v>002</v>
          </cell>
          <cell r="AF1500" t="str">
            <v>COMPAÑÍA DE ALIMENTOS COLOMBIANOS CALCO S.A</v>
          </cell>
          <cell r="AG1500" t="str">
            <v>51</v>
          </cell>
          <cell r="AH1500" t="str">
            <v xml:space="preserve">ADMINISTRACION  </v>
          </cell>
          <cell r="AI1500" t="str">
            <v>01005008</v>
          </cell>
          <cell r="AJ1500" t="str">
            <v>Sena</v>
          </cell>
          <cell r="AK1500" t="str">
            <v>ADM-002</v>
          </cell>
          <cell r="AL1500" t="str">
            <v>ADMINISTRACIÓN</v>
          </cell>
          <cell r="AM1500" t="str">
            <v>007</v>
          </cell>
          <cell r="AN1500" t="str">
            <v>Domingo</v>
          </cell>
          <cell r="AO1500" t="str">
            <v>000</v>
          </cell>
          <cell r="AP1500" t="str">
            <v>SIN DEFINIR</v>
          </cell>
          <cell r="AQ1500" t="str">
            <v>1</v>
          </cell>
          <cell r="AR1500">
            <v>46174</v>
          </cell>
          <cell r="AS1500" t="str">
            <v>10/05/2027</v>
          </cell>
          <cell r="AU1500" t="str">
            <v>A</v>
          </cell>
          <cell r="AV1500" t="str">
            <v>Sin definir</v>
          </cell>
          <cell r="AW1500" t="str">
            <v>EPS040</v>
          </cell>
          <cell r="AX1500" t="str">
            <v>SAVIA SALUD EPS</v>
          </cell>
          <cell r="AY1500" t="str">
            <v>001</v>
          </cell>
          <cell r="AZ1500" t="str">
            <v>000</v>
          </cell>
          <cell r="BA1500" t="str">
            <v>SIN DEFINIR</v>
          </cell>
          <cell r="BB1500" t="str">
            <v>001</v>
          </cell>
          <cell r="BC1500" t="str">
            <v>14-11</v>
          </cell>
          <cell r="BD1500" t="str">
            <v>ARL SURA</v>
          </cell>
          <cell r="BE1500" t="str">
            <v>001</v>
          </cell>
          <cell r="BF1500" t="str">
            <v>000</v>
          </cell>
          <cell r="BG1500" t="str">
            <v>SIN DEFINIR</v>
          </cell>
          <cell r="BH1500" t="str">
            <v>C005</v>
          </cell>
          <cell r="BI1500" t="str">
            <v>CESANTÍAS PROTECCIÓN S. A.</v>
          </cell>
          <cell r="BJ1500" t="str">
            <v>1701001</v>
          </cell>
          <cell r="BK1500" t="str">
            <v>002</v>
          </cell>
          <cell r="BL1500" t="str">
            <v>Quincenales</v>
          </cell>
          <cell r="BM1500" t="str">
            <v>TABLA</v>
          </cell>
          <cell r="BO1500" t="str">
            <v>003</v>
          </cell>
          <cell r="BP1500" t="str">
            <v>Apoyo y sostenimiento</v>
          </cell>
          <cell r="BQ1500">
            <v>1313179</v>
          </cell>
          <cell r="BR1500" t="str">
            <v>000000000000002</v>
          </cell>
          <cell r="BS1500" t="str">
            <v>COMPAÑÍA DE ALIMENTOS COLOMBIANOS CALCO S.A</v>
          </cell>
          <cell r="BT1500" t="str">
            <v>000000000047473</v>
          </cell>
          <cell r="BU1500" t="str">
            <v>SENA</v>
          </cell>
          <cell r="BV1500" t="str">
            <v>000000000047584</v>
          </cell>
          <cell r="BW1500" t="str">
            <v>APRENDIZ</v>
          </cell>
          <cell r="BX1500" t="str">
            <v>000000000067915</v>
          </cell>
          <cell r="BY1500" t="str">
            <v>APRENDIZ</v>
          </cell>
          <cell r="BZ1500" t="str">
            <v>arebqllon22@gmail.com</v>
          </cell>
          <cell r="CA1500" t="str">
            <v>220 - JORNADA MENSUAL 220 HORAS</v>
          </cell>
          <cell r="CB1500" t="str">
            <v>Aprendizaje SENA</v>
          </cell>
          <cell r="CC1500" t="str">
            <v>4 - SENA lectivo</v>
          </cell>
          <cell r="CD1500" t="str">
            <v>APORTA</v>
          </cell>
          <cell r="CE1500" t="str">
            <v>NO APORTA</v>
          </cell>
          <cell r="CF1500" t="str">
            <v>APORTA</v>
          </cell>
          <cell r="CG1500">
            <v>0.52200000000000002</v>
          </cell>
          <cell r="CH1500" t="str">
            <v>DEPENDE EMPLEADOR</v>
          </cell>
          <cell r="CI1500" t="str">
            <v>SIN AUXILIO</v>
          </cell>
          <cell r="CJ1500" t="str">
            <v>SIN AUXILIO</v>
          </cell>
          <cell r="CK1500" t="str">
            <v>Sueldo variable</v>
          </cell>
          <cell r="CL1500" t="str">
            <v>Aprendices del SENA en etapa lectiva</v>
          </cell>
          <cell r="CM1500" t="str">
            <v>No aplica</v>
          </cell>
          <cell r="CN1500" t="str">
            <v>N</v>
          </cell>
          <cell r="CP1500" t="str">
            <v>51</v>
          </cell>
          <cell r="CQ1500" t="str">
            <v>220</v>
          </cell>
          <cell r="CR1500" t="str">
            <v>Tiempo Completo 220</v>
          </cell>
          <cell r="CS1500" t="str">
            <v>31</v>
          </cell>
          <cell r="CT1500" t="str">
            <v>000000000047484</v>
          </cell>
          <cell r="CU1500" t="str">
            <v>ADMINISTRACIÓN</v>
          </cell>
          <cell r="CW1500" t="str">
            <v>000</v>
          </cell>
          <cell r="CX1500" t="str">
            <v>BOQUILLON CEBALLOS AREANNA NICOL</v>
          </cell>
        </row>
        <row r="1501">
          <cell r="A1501">
            <v>4688673</v>
          </cell>
          <cell r="B1501" t="str">
            <v>ANNKRISBEL</v>
          </cell>
          <cell r="D1501" t="str">
            <v>DELPINO</v>
          </cell>
          <cell r="E1501" t="str">
            <v>PEREIRA</v>
          </cell>
          <cell r="F1501">
            <v>35848</v>
          </cell>
          <cell r="G1501" t="str">
            <v>VENEZUELA</v>
          </cell>
          <cell r="H1501" t="str">
            <v>2 - CARACAS</v>
          </cell>
          <cell r="I1501" t="str">
            <v>CARACAS</v>
          </cell>
          <cell r="J1501" t="str">
            <v>CR 55 B 22 09 APTO 502</v>
          </cell>
          <cell r="K1501" t="str">
            <v>SAN ANTONIO PER</v>
          </cell>
          <cell r="L1501" t="str">
            <v>3108222555</v>
          </cell>
          <cell r="M1501" t="str">
            <v>CO</v>
          </cell>
          <cell r="N1501" t="str">
            <v>BANCOLOMBIA</v>
          </cell>
          <cell r="O1501" t="str">
            <v>41261140932</v>
          </cell>
          <cell r="P1501" t="str">
            <v>AHORRO</v>
          </cell>
          <cell r="Q1501" t="str">
            <v>PERMISO POR PROTECCIÓN TEMPORAL</v>
          </cell>
          <cell r="R1501">
            <v>4688673</v>
          </cell>
          <cell r="S1501" t="str">
            <v>BOGOTA</v>
          </cell>
          <cell r="T1501">
            <v>6004688673</v>
          </cell>
          <cell r="U1501" t="str">
            <v>05 - ANTIOQUIA</v>
          </cell>
          <cell r="V1501" t="str">
            <v>RIONEGRO</v>
          </cell>
          <cell r="W1501" t="str">
            <v>UNION LIBRE</v>
          </cell>
          <cell r="X1501" t="str">
            <v>0</v>
          </cell>
          <cell r="Z1501">
            <v>0</v>
          </cell>
          <cell r="AA1501" t="str">
            <v>0</v>
          </cell>
          <cell r="AB1501" t="str">
            <v>002</v>
          </cell>
          <cell r="AC1501" t="str">
            <v>BACHILLERATO</v>
          </cell>
          <cell r="AD1501" t="str">
            <v>F</v>
          </cell>
          <cell r="AE1501" t="str">
            <v>002</v>
          </cell>
          <cell r="AF1501" t="str">
            <v>COMPAÑÍA DE ALIMENTOS COLOMBIANOS CALCO S.A</v>
          </cell>
          <cell r="AG1501" t="str">
            <v>52</v>
          </cell>
          <cell r="AH1501" t="str">
            <v>VENTAS</v>
          </cell>
          <cell r="AI1501" t="str">
            <v>02008003</v>
          </cell>
          <cell r="AJ1501" t="str">
            <v>Puntos de Venta</v>
          </cell>
          <cell r="AK1501" t="str">
            <v>R10-002</v>
          </cell>
          <cell r="AL1501" t="str">
            <v>LLANOGRANDE</v>
          </cell>
          <cell r="AM1501" t="str">
            <v>004</v>
          </cell>
          <cell r="AN1501" t="str">
            <v>Jueves</v>
          </cell>
          <cell r="AO1501" t="str">
            <v>000</v>
          </cell>
          <cell r="AP1501" t="str">
            <v>SIN DEFINIR</v>
          </cell>
          <cell r="AQ1501" t="str">
            <v>3</v>
          </cell>
          <cell r="AR1501">
            <v>46031</v>
          </cell>
          <cell r="AS1501" t="str">
            <v>08/07/2026</v>
          </cell>
          <cell r="AU1501" t="str">
            <v>A</v>
          </cell>
          <cell r="AW1501" t="str">
            <v>EPS010</v>
          </cell>
          <cell r="AX1501" t="str">
            <v>EPS SURA (ANTES SUSALUD)</v>
          </cell>
          <cell r="AY1501" t="str">
            <v>001</v>
          </cell>
          <cell r="AZ1501" t="str">
            <v>230201</v>
          </cell>
          <cell r="BA1501" t="str">
            <v>PROTECCIÓN + I. N. G.</v>
          </cell>
          <cell r="BB1501" t="str">
            <v>001</v>
          </cell>
          <cell r="BC1501" t="str">
            <v>14-28</v>
          </cell>
          <cell r="BD1501" t="str">
            <v>ARL SURA</v>
          </cell>
          <cell r="BE1501" t="str">
            <v>001</v>
          </cell>
          <cell r="BF1501" t="str">
            <v>CCF04</v>
          </cell>
          <cell r="BG1501" t="str">
            <v>COMFAMA ANTIOQUIA</v>
          </cell>
          <cell r="BH1501" t="str">
            <v>C004</v>
          </cell>
          <cell r="BI1501" t="str">
            <v>CESANTÍAS PORVENIR</v>
          </cell>
          <cell r="BJ1501" t="str">
            <v>3561101</v>
          </cell>
          <cell r="BK1501" t="str">
            <v>002</v>
          </cell>
          <cell r="BL1501" t="str">
            <v>Quincenales</v>
          </cell>
          <cell r="BM1501" t="str">
            <v>TABLA</v>
          </cell>
          <cell r="BO1501" t="str">
            <v>001</v>
          </cell>
          <cell r="BP1501" t="str">
            <v>Salario interno pesos</v>
          </cell>
          <cell r="BQ1501">
            <v>1750905</v>
          </cell>
          <cell r="BR1501" t="str">
            <v>000000000000002</v>
          </cell>
          <cell r="BS1501" t="str">
            <v>COMPAÑÍA DE ALIMENTOS COLOMBIANOS CALCO S.A</v>
          </cell>
          <cell r="BT1501" t="str">
            <v>000000000047457</v>
          </cell>
          <cell r="BU1501" t="str">
            <v>ENTRENAMIENTO</v>
          </cell>
          <cell r="BV1501" t="str">
            <v>000000000000316</v>
          </cell>
          <cell r="BW1501" t="str">
            <v>AUXILIAR DE PUNTO DE VENTA</v>
          </cell>
          <cell r="BX1501" t="str">
            <v>000000000064795</v>
          </cell>
          <cell r="BY1501" t="str">
            <v>AUXILIAR DE RESTAURANTE</v>
          </cell>
          <cell r="BZ1501" t="str">
            <v>annkrisbelcarolina18@gmail.com</v>
          </cell>
          <cell r="CA1501" t="str">
            <v>220 - JORNADA MENSUAL 220 HORAS</v>
          </cell>
          <cell r="CB1501" t="str">
            <v>Ley 50</v>
          </cell>
          <cell r="CC1501" t="str">
            <v>2 - Fijo</v>
          </cell>
          <cell r="CD1501" t="str">
            <v>APORTA</v>
          </cell>
          <cell r="CE1501" t="str">
            <v>APORTA</v>
          </cell>
          <cell r="CF1501" t="str">
            <v>APORTA</v>
          </cell>
          <cell r="CG1501">
            <v>2.4359999999999999</v>
          </cell>
          <cell r="CH1501" t="str">
            <v>SIN AUXILIO</v>
          </cell>
          <cell r="CI1501" t="str">
            <v>LA DIFERENCIA</v>
          </cell>
          <cell r="CJ1501" t="str">
            <v>LA DIFERENCIA</v>
          </cell>
          <cell r="CK1501" t="str">
            <v>Sueldo fijo</v>
          </cell>
          <cell r="CL1501" t="str">
            <v>Dependiente</v>
          </cell>
          <cell r="CM1501" t="str">
            <v>No aplica</v>
          </cell>
          <cell r="CN1501" t="str">
            <v>S</v>
          </cell>
          <cell r="CQ1501" t="str">
            <v>220</v>
          </cell>
          <cell r="CR1501" t="str">
            <v>Tiempo Completo 220</v>
          </cell>
          <cell r="CS1501" t="str">
            <v>31</v>
          </cell>
          <cell r="CT1501" t="str">
            <v>000000000047507</v>
          </cell>
          <cell r="CU1501" t="str">
            <v>LLANOGRANDE</v>
          </cell>
          <cell r="CW1501" t="str">
            <v>000</v>
          </cell>
          <cell r="CX1501" t="str">
            <v xml:space="preserve">DELPINO PEREIRA ANNKRISBEL </v>
          </cell>
        </row>
        <row r="1502">
          <cell r="A1502">
            <v>4689576</v>
          </cell>
          <cell r="B1502" t="str">
            <v>ANDREINNA</v>
          </cell>
          <cell r="D1502" t="str">
            <v>DELPINO</v>
          </cell>
          <cell r="E1502" t="str">
            <v>PEREIRA</v>
          </cell>
          <cell r="F1502">
            <v>36363</v>
          </cell>
          <cell r="G1502" t="str">
            <v>VENEZUELA</v>
          </cell>
          <cell r="H1502" t="str">
            <v>2 - CARACAS</v>
          </cell>
          <cell r="I1502" t="str">
            <v>CARACAS</v>
          </cell>
          <cell r="J1502" t="str">
            <v>CL 23 A 55 E 17</v>
          </cell>
          <cell r="K1502" t="str">
            <v>San Antonio De</v>
          </cell>
          <cell r="L1502" t="str">
            <v>3227678301</v>
          </cell>
          <cell r="M1502" t="str">
            <v>CO</v>
          </cell>
          <cell r="N1502" t="str">
            <v>BANCOLOMBIA</v>
          </cell>
          <cell r="O1502" t="str">
            <v>41200005899</v>
          </cell>
          <cell r="P1502" t="str">
            <v>AHORRO</v>
          </cell>
          <cell r="Q1502" t="str">
            <v>PERMISO POR PROTECCIÓN TEMPORAL</v>
          </cell>
          <cell r="R1502">
            <v>4689576</v>
          </cell>
          <cell r="S1502" t="str">
            <v>Bogota</v>
          </cell>
          <cell r="T1502">
            <v>5004689576</v>
          </cell>
          <cell r="U1502" t="str">
            <v>05 - ANTIOQUIA</v>
          </cell>
          <cell r="V1502" t="str">
            <v>RIONEGRO</v>
          </cell>
          <cell r="W1502" t="str">
            <v>UNION LIBRE</v>
          </cell>
          <cell r="X1502" t="str">
            <v>0</v>
          </cell>
          <cell r="Z1502">
            <v>0</v>
          </cell>
          <cell r="AA1502" t="str">
            <v>0</v>
          </cell>
          <cell r="AB1502" t="str">
            <v>002</v>
          </cell>
          <cell r="AC1502" t="str">
            <v>BACHILLERATO</v>
          </cell>
          <cell r="AD1502" t="str">
            <v>F</v>
          </cell>
          <cell r="AE1502" t="str">
            <v>002</v>
          </cell>
          <cell r="AF1502" t="str">
            <v>COMPAÑÍA DE ALIMENTOS COLOMBIANOS CALCO S.A</v>
          </cell>
          <cell r="AG1502" t="str">
            <v>52</v>
          </cell>
          <cell r="AH1502" t="str">
            <v>VENTAS</v>
          </cell>
          <cell r="AI1502" t="str">
            <v>02008003</v>
          </cell>
          <cell r="AJ1502" t="str">
            <v>Puntos de Venta</v>
          </cell>
          <cell r="AK1502" t="str">
            <v>R13-002</v>
          </cell>
          <cell r="AL1502" t="str">
            <v>SAN NICOLAS</v>
          </cell>
          <cell r="AM1502" t="str">
            <v>007</v>
          </cell>
          <cell r="AN1502" t="str">
            <v>Domingo</v>
          </cell>
          <cell r="AO1502" t="str">
            <v>000</v>
          </cell>
          <cell r="AP1502" t="str">
            <v>SIN DEFINIR</v>
          </cell>
          <cell r="AQ1502" t="str">
            <v>1</v>
          </cell>
          <cell r="AR1502">
            <v>45279</v>
          </cell>
          <cell r="AU1502" t="str">
            <v>A</v>
          </cell>
          <cell r="AW1502" t="str">
            <v>EPS010</v>
          </cell>
          <cell r="AX1502" t="str">
            <v>EPS SURA (ANTES SUSALUD)</v>
          </cell>
          <cell r="AY1502" t="str">
            <v>001</v>
          </cell>
          <cell r="AZ1502" t="str">
            <v>230201</v>
          </cell>
          <cell r="BA1502" t="str">
            <v>PROTECCIÓN + I. N. G.</v>
          </cell>
          <cell r="BB1502" t="str">
            <v>001</v>
          </cell>
          <cell r="BC1502" t="str">
            <v>14-28</v>
          </cell>
          <cell r="BD1502" t="str">
            <v>ARL SURA</v>
          </cell>
          <cell r="BE1502" t="str">
            <v>001</v>
          </cell>
          <cell r="BF1502" t="str">
            <v>CCF04</v>
          </cell>
          <cell r="BG1502" t="str">
            <v>COMFAMA ANTIOQUIA</v>
          </cell>
          <cell r="BH1502" t="str">
            <v>C005</v>
          </cell>
          <cell r="BI1502" t="str">
            <v>CESANTÍAS PROTECCIÓN S. A.</v>
          </cell>
          <cell r="BJ1502" t="str">
            <v>3561101</v>
          </cell>
          <cell r="BK1502" t="str">
            <v>002</v>
          </cell>
          <cell r="BL1502" t="str">
            <v>Quincenales</v>
          </cell>
          <cell r="BM1502" t="str">
            <v>TABLA</v>
          </cell>
          <cell r="BO1502" t="str">
            <v>001</v>
          </cell>
          <cell r="BP1502" t="str">
            <v>Salario interno pesos</v>
          </cell>
          <cell r="BQ1502">
            <v>1750905</v>
          </cell>
          <cell r="BR1502" t="str">
            <v>000000000000002</v>
          </cell>
          <cell r="BS1502" t="str">
            <v>COMPAÑÍA DE ALIMENTOS COLOMBIANOS CALCO S.A</v>
          </cell>
          <cell r="BT1502" t="str">
            <v>000000000047470</v>
          </cell>
          <cell r="BU1502" t="str">
            <v>PUNTOS DE VENTA</v>
          </cell>
          <cell r="BV1502" t="str">
            <v>000000000047620</v>
          </cell>
          <cell r="BW1502" t="str">
            <v>AUXILIAR DE RESTAURANTE</v>
          </cell>
          <cell r="BX1502" t="str">
            <v>000000000048877</v>
          </cell>
          <cell r="BY1502" t="str">
            <v>AUXILIAR DE RESTAURANTE</v>
          </cell>
          <cell r="BZ1502" t="str">
            <v>anndreinadelpinoo22@gmail.com</v>
          </cell>
          <cell r="CA1502" t="str">
            <v>220 - JORNADA MENSUAL 220 HORAS</v>
          </cell>
          <cell r="CB1502" t="str">
            <v>Ley 50</v>
          </cell>
          <cell r="CC1502" t="str">
            <v>1 - Indefinido</v>
          </cell>
          <cell r="CD1502" t="str">
            <v>APORTA</v>
          </cell>
          <cell r="CE1502" t="str">
            <v>APORTA</v>
          </cell>
          <cell r="CF1502" t="str">
            <v>APORTA</v>
          </cell>
          <cell r="CG1502">
            <v>2.4359999999999999</v>
          </cell>
          <cell r="CH1502" t="str">
            <v>SIN AUXILIO</v>
          </cell>
          <cell r="CI1502" t="str">
            <v>SIN AUXILIO</v>
          </cell>
          <cell r="CJ1502" t="str">
            <v>SIN AUXILIO</v>
          </cell>
          <cell r="CK1502" t="str">
            <v>Sueldo fijo</v>
          </cell>
          <cell r="CL1502" t="str">
            <v>Dependiente</v>
          </cell>
          <cell r="CM1502" t="str">
            <v>No aplica</v>
          </cell>
          <cell r="CN1502" t="str">
            <v>S</v>
          </cell>
          <cell r="CQ1502" t="str">
            <v>220</v>
          </cell>
          <cell r="CR1502" t="str">
            <v>Tiempo Completo 220</v>
          </cell>
          <cell r="CS1502" t="str">
            <v>31</v>
          </cell>
          <cell r="CT1502" t="str">
            <v>000000000047510</v>
          </cell>
          <cell r="CU1502" t="str">
            <v>SAN NICOLAS</v>
          </cell>
          <cell r="CW1502" t="str">
            <v>000</v>
          </cell>
          <cell r="CX1502" t="str">
            <v xml:space="preserve">DELPINO PEREIRA ANDREINNA </v>
          </cell>
        </row>
        <row r="1503">
          <cell r="A1503">
            <v>4691206</v>
          </cell>
          <cell r="B1503" t="str">
            <v>KATERIN</v>
          </cell>
          <cell r="D1503" t="str">
            <v>YEPEZ</v>
          </cell>
          <cell r="E1503" t="str">
            <v>PEREZ</v>
          </cell>
          <cell r="F1503">
            <v>35328</v>
          </cell>
          <cell r="G1503" t="str">
            <v>VENEZUELA</v>
          </cell>
          <cell r="H1503" t="str">
            <v>2 - CARACAS</v>
          </cell>
          <cell r="I1503" t="str">
            <v>CARACAS</v>
          </cell>
          <cell r="J1503" t="str">
            <v>DG 69 B AV 41 D 11 INT 102</v>
          </cell>
          <cell r="K1503" t="str">
            <v>ALTOS DE NIQUIA</v>
          </cell>
          <cell r="L1503" t="str">
            <v>3242286905</v>
          </cell>
          <cell r="M1503" t="str">
            <v>CO</v>
          </cell>
          <cell r="N1503" t="str">
            <v>BANCOLOMBIA</v>
          </cell>
          <cell r="O1503" t="str">
            <v>31197467340</v>
          </cell>
          <cell r="P1503" t="str">
            <v>AHORRO</v>
          </cell>
          <cell r="Q1503" t="str">
            <v>PERMISO POR PROTECCIÓN TEMPORAL</v>
          </cell>
          <cell r="R1503">
            <v>4691206</v>
          </cell>
          <cell r="S1503" t="str">
            <v>BOGOTA</v>
          </cell>
          <cell r="T1503">
            <v>6004691206</v>
          </cell>
          <cell r="U1503" t="str">
            <v>05 - ANTIOQUIA</v>
          </cell>
          <cell r="V1503" t="str">
            <v>BELLO</v>
          </cell>
          <cell r="W1503" t="str">
            <v>SOLTERO</v>
          </cell>
          <cell r="AB1503" t="str">
            <v>002</v>
          </cell>
          <cell r="AC1503" t="str">
            <v>BACHILLERATO</v>
          </cell>
          <cell r="AD1503" t="str">
            <v>F</v>
          </cell>
          <cell r="AE1503" t="str">
            <v>002</v>
          </cell>
          <cell r="AF1503" t="str">
            <v>COMPAÑÍA DE ALIMENTOS COLOMBIANOS CALCO S.A</v>
          </cell>
          <cell r="AG1503" t="str">
            <v>52</v>
          </cell>
          <cell r="AH1503" t="str">
            <v>VENTAS</v>
          </cell>
          <cell r="AI1503" t="str">
            <v>02008003</v>
          </cell>
          <cell r="AJ1503" t="str">
            <v>Puntos de Venta</v>
          </cell>
          <cell r="AK1503" t="str">
            <v>R12-002</v>
          </cell>
          <cell r="AL1503" t="str">
            <v>SANTAFE</v>
          </cell>
          <cell r="AM1503" t="str">
            <v>002</v>
          </cell>
          <cell r="AN1503" t="str">
            <v>Martes</v>
          </cell>
          <cell r="AO1503" t="str">
            <v>000</v>
          </cell>
          <cell r="AP1503" t="str">
            <v>SIN DEFINIR</v>
          </cell>
          <cell r="AQ1503" t="str">
            <v>1</v>
          </cell>
          <cell r="AR1503">
            <v>46057</v>
          </cell>
          <cell r="AS1503" t="str">
            <v>03/08/2026</v>
          </cell>
          <cell r="AU1503" t="str">
            <v>A</v>
          </cell>
          <cell r="AW1503" t="str">
            <v>EPS040</v>
          </cell>
          <cell r="AX1503" t="str">
            <v>SAVIA SALUD EPS</v>
          </cell>
          <cell r="AY1503" t="str">
            <v>001</v>
          </cell>
          <cell r="AZ1503" t="str">
            <v>25-14</v>
          </cell>
          <cell r="BA1503" t="str">
            <v>COLPENSIONES</v>
          </cell>
          <cell r="BB1503" t="str">
            <v>001</v>
          </cell>
          <cell r="BC1503" t="str">
            <v>14-28</v>
          </cell>
          <cell r="BD1503" t="str">
            <v>ARL SURA</v>
          </cell>
          <cell r="BE1503" t="str">
            <v>001</v>
          </cell>
          <cell r="BF1503" t="str">
            <v>CCF04</v>
          </cell>
          <cell r="BG1503" t="str">
            <v>COMFAMA ANTIOQUIA</v>
          </cell>
          <cell r="BH1503" t="str">
            <v>C005</v>
          </cell>
          <cell r="BI1503" t="str">
            <v>CESANTÍAS PROTECCIÓN S. A.</v>
          </cell>
          <cell r="BJ1503" t="str">
            <v>3561101</v>
          </cell>
          <cell r="BK1503" t="str">
            <v>002</v>
          </cell>
          <cell r="BL1503" t="str">
            <v>Quincenales</v>
          </cell>
          <cell r="BM1503" t="str">
            <v>TABLA</v>
          </cell>
          <cell r="BO1503" t="str">
            <v>001</v>
          </cell>
          <cell r="BP1503" t="str">
            <v>Salario interno pesos</v>
          </cell>
          <cell r="BQ1503">
            <v>1750905</v>
          </cell>
          <cell r="BR1503" t="str">
            <v>000000000000002</v>
          </cell>
          <cell r="BS1503" t="str">
            <v>COMPAÑÍA DE ALIMENTOS COLOMBIANOS CALCO S.A</v>
          </cell>
          <cell r="BT1503" t="str">
            <v>000000000047457</v>
          </cell>
          <cell r="BU1503" t="str">
            <v>ENTRENAMIENTO</v>
          </cell>
          <cell r="BV1503" t="str">
            <v>000000000000316</v>
          </cell>
          <cell r="BW1503" t="str">
            <v>AUXILIAR DE PUNTO DE VENTA</v>
          </cell>
          <cell r="BX1503" t="str">
            <v>000000000065460</v>
          </cell>
          <cell r="BY1503" t="str">
            <v>AUXILIAR DE RESTAURANTE</v>
          </cell>
          <cell r="BZ1503" t="str">
            <v>katerinyepz@gmail.com</v>
          </cell>
          <cell r="CA1503" t="str">
            <v>220 - JORNADA MENSUAL 220 HORAS</v>
          </cell>
          <cell r="CB1503" t="str">
            <v>Ley 50</v>
          </cell>
          <cell r="CC1503" t="str">
            <v>2 - Fijo</v>
          </cell>
          <cell r="CD1503" t="str">
            <v>APORTA</v>
          </cell>
          <cell r="CE1503" t="str">
            <v>APORTA</v>
          </cell>
          <cell r="CF1503" t="str">
            <v>APORTA</v>
          </cell>
          <cell r="CG1503">
            <v>2.4359999999999999</v>
          </cell>
          <cell r="CH1503" t="str">
            <v>SIN AUXILIO</v>
          </cell>
          <cell r="CI1503" t="str">
            <v>LA DIFERENCIA</v>
          </cell>
          <cell r="CJ1503" t="str">
            <v>LA DIFERENCIA</v>
          </cell>
          <cell r="CK1503" t="str">
            <v>Sueldo fijo</v>
          </cell>
          <cell r="CL1503" t="str">
            <v>Dependiente</v>
          </cell>
          <cell r="CM1503" t="str">
            <v>No aplica</v>
          </cell>
          <cell r="CN1503" t="str">
            <v>S</v>
          </cell>
          <cell r="CQ1503" t="str">
            <v>220</v>
          </cell>
          <cell r="CR1503" t="str">
            <v>Tiempo Completo 220</v>
          </cell>
          <cell r="CS1503" t="str">
            <v>31</v>
          </cell>
          <cell r="CT1503" t="str">
            <v>000000000047509</v>
          </cell>
          <cell r="CU1503" t="str">
            <v>SANTAFÉ</v>
          </cell>
          <cell r="CW1503" t="str">
            <v>000</v>
          </cell>
          <cell r="CX1503" t="str">
            <v xml:space="preserve">YEPEZ PEREZ KATERIN </v>
          </cell>
        </row>
        <row r="1504">
          <cell r="A1504">
            <v>4727097</v>
          </cell>
          <cell r="B1504" t="str">
            <v>KAILER</v>
          </cell>
          <cell r="D1504" t="str">
            <v>GUTIERREZ</v>
          </cell>
          <cell r="E1504" t="str">
            <v>RODRIGUEZ</v>
          </cell>
          <cell r="F1504">
            <v>34900</v>
          </cell>
          <cell r="G1504" t="str">
            <v>VENEZUELA</v>
          </cell>
          <cell r="H1504" t="str">
            <v>2 - CARACAS</v>
          </cell>
          <cell r="I1504" t="str">
            <v>CARACAS</v>
          </cell>
          <cell r="J1504" t="str">
            <v>CL 40 C SUR 29 03</v>
          </cell>
          <cell r="K1504" t="str">
            <v>LAS FLORES</v>
          </cell>
          <cell r="L1504" t="str">
            <v>3204455555</v>
          </cell>
          <cell r="M1504" t="str">
            <v>CO</v>
          </cell>
          <cell r="N1504" t="str">
            <v>BANCOLOMBIA</v>
          </cell>
          <cell r="O1504" t="str">
            <v>25500064369</v>
          </cell>
          <cell r="P1504" t="str">
            <v>AHORRO</v>
          </cell>
          <cell r="Q1504" t="str">
            <v>PERMISO POR PROTECCIÓN TEMPORAL</v>
          </cell>
          <cell r="R1504">
            <v>4727097</v>
          </cell>
          <cell r="S1504" t="str">
            <v>BOGOTA</v>
          </cell>
          <cell r="T1504">
            <v>5004727097</v>
          </cell>
          <cell r="U1504" t="str">
            <v>05 - ANTIOQUIA</v>
          </cell>
          <cell r="V1504" t="str">
            <v>ENVIGADO</v>
          </cell>
          <cell r="W1504" t="str">
            <v>CASADO</v>
          </cell>
          <cell r="AB1504" t="str">
            <v>002</v>
          </cell>
          <cell r="AC1504" t="str">
            <v>BACHILLERATO</v>
          </cell>
          <cell r="AD1504" t="str">
            <v>M</v>
          </cell>
          <cell r="AE1504" t="str">
            <v>002</v>
          </cell>
          <cell r="AF1504" t="str">
            <v>COMPAÑÍA DE ALIMENTOS COLOMBIANOS CALCO S.A</v>
          </cell>
          <cell r="AG1504" t="str">
            <v>52</v>
          </cell>
          <cell r="AH1504" t="str">
            <v>VENTAS</v>
          </cell>
          <cell r="AI1504" t="str">
            <v>02005009</v>
          </cell>
          <cell r="AJ1504" t="str">
            <v>Entrenamiento</v>
          </cell>
          <cell r="AK1504" t="str">
            <v>C02-002</v>
          </cell>
          <cell r="AL1504" t="str">
            <v>COCINA OCCIDENTE</v>
          </cell>
          <cell r="AM1504" t="str">
            <v>007</v>
          </cell>
          <cell r="AN1504" t="str">
            <v>Domingo</v>
          </cell>
          <cell r="AO1504" t="str">
            <v>000</v>
          </cell>
          <cell r="AP1504" t="str">
            <v>SIN DEFINIR</v>
          </cell>
          <cell r="AQ1504" t="str">
            <v>1</v>
          </cell>
          <cell r="AR1504">
            <v>46182</v>
          </cell>
          <cell r="AS1504" t="str">
            <v>08/09/2026</v>
          </cell>
          <cell r="AU1504" t="str">
            <v>A</v>
          </cell>
          <cell r="AV1504" t="str">
            <v>Sin definir</v>
          </cell>
          <cell r="AW1504" t="str">
            <v>EPS010</v>
          </cell>
          <cell r="AX1504" t="str">
            <v>EPS SURA (ANTES SUSALUD)</v>
          </cell>
          <cell r="AY1504" t="str">
            <v>001</v>
          </cell>
          <cell r="AZ1504" t="str">
            <v>230201</v>
          </cell>
          <cell r="BA1504" t="str">
            <v>PROTECCIÓN + I. N. G.</v>
          </cell>
          <cell r="BB1504" t="str">
            <v>001</v>
          </cell>
          <cell r="BC1504" t="str">
            <v>14-11</v>
          </cell>
          <cell r="BD1504" t="str">
            <v>ARL SURA</v>
          </cell>
          <cell r="BE1504" t="str">
            <v>001</v>
          </cell>
          <cell r="BF1504" t="str">
            <v>CCF04</v>
          </cell>
          <cell r="BG1504" t="str">
            <v>COMFAMA ANTIOQUIA</v>
          </cell>
          <cell r="BH1504" t="str">
            <v>C005</v>
          </cell>
          <cell r="BI1504" t="str">
            <v>CESANTÍAS PROTECCIÓN S. A.</v>
          </cell>
          <cell r="BJ1504" t="str">
            <v>3561101</v>
          </cell>
          <cell r="BK1504" t="str">
            <v>002</v>
          </cell>
          <cell r="BL1504" t="str">
            <v>Quincenales</v>
          </cell>
          <cell r="BM1504" t="str">
            <v>TABLA</v>
          </cell>
          <cell r="BO1504" t="str">
            <v>001</v>
          </cell>
          <cell r="BP1504" t="str">
            <v>Salario interno pesos</v>
          </cell>
          <cell r="BQ1504">
            <v>1750905</v>
          </cell>
          <cell r="BR1504" t="str">
            <v>000000000000002</v>
          </cell>
          <cell r="BS1504" t="str">
            <v>COMPAÑÍA DE ALIMENTOS COLOMBIANOS CALCO S.A</v>
          </cell>
          <cell r="BT1504" t="str">
            <v>000000000047456</v>
          </cell>
          <cell r="BU1504" t="str">
            <v>DOMICILIOS</v>
          </cell>
          <cell r="BV1504" t="str">
            <v>000000000047677</v>
          </cell>
          <cell r="BW1504" t="str">
            <v>DOMICILIARIA</v>
          </cell>
          <cell r="BX1504" t="str">
            <v>000000000068027</v>
          </cell>
          <cell r="BY1504" t="str">
            <v>DOMICILIARIA</v>
          </cell>
          <cell r="BZ1504" t="str">
            <v>kailergutierrez95@gmail.com</v>
          </cell>
          <cell r="CA1504" t="str">
            <v>220 - JORNADA MENSUAL 220 HORAS</v>
          </cell>
          <cell r="CB1504" t="str">
            <v>Ley 50</v>
          </cell>
          <cell r="CC1504" t="str">
            <v>2 - Fijo</v>
          </cell>
          <cell r="CD1504" t="str">
            <v>APORTA</v>
          </cell>
          <cell r="CE1504" t="str">
            <v>APORTA</v>
          </cell>
          <cell r="CF1504" t="str">
            <v>APORTA</v>
          </cell>
          <cell r="CG1504">
            <v>2.4359999999999999</v>
          </cell>
          <cell r="CH1504" t="str">
            <v>LA DIFERENCIA</v>
          </cell>
          <cell r="CI1504" t="str">
            <v>LA DIFERENCIA</v>
          </cell>
          <cell r="CJ1504" t="str">
            <v>LA DIFERENCIA</v>
          </cell>
          <cell r="CK1504" t="str">
            <v>Sueldo fijo</v>
          </cell>
          <cell r="CL1504" t="str">
            <v>Dependiente</v>
          </cell>
          <cell r="CM1504" t="str">
            <v>No aplica</v>
          </cell>
          <cell r="CN1504" t="str">
            <v>S</v>
          </cell>
          <cell r="CP1504" t="str">
            <v>52</v>
          </cell>
          <cell r="CQ1504" t="str">
            <v>220</v>
          </cell>
          <cell r="CR1504" t="str">
            <v>Tiempo Completo 220</v>
          </cell>
          <cell r="CS1504" t="str">
            <v>31</v>
          </cell>
          <cell r="CT1504" t="str">
            <v>000000000047485</v>
          </cell>
          <cell r="CU1504" t="str">
            <v>COCINA ENVIGADO</v>
          </cell>
          <cell r="CW1504" t="str">
            <v>000</v>
          </cell>
          <cell r="CX1504" t="str">
            <v xml:space="preserve">GUTIERREZ RODRIGUEZ KAILER </v>
          </cell>
        </row>
        <row r="1505">
          <cell r="A1505">
            <v>4735122</v>
          </cell>
          <cell r="B1505" t="str">
            <v>YENNY</v>
          </cell>
          <cell r="C1505" t="str">
            <v>YULEIVIS</v>
          </cell>
          <cell r="D1505" t="str">
            <v>RAMOS</v>
          </cell>
          <cell r="E1505" t="str">
            <v>PACHECO</v>
          </cell>
          <cell r="F1505">
            <v>31158</v>
          </cell>
          <cell r="G1505" t="str">
            <v>VENEZUELA</v>
          </cell>
          <cell r="H1505" t="str">
            <v>2 - CARACAS</v>
          </cell>
          <cell r="I1505" t="str">
            <v>CARACAS</v>
          </cell>
          <cell r="J1505" t="str">
            <v>CL 25 S CASA 15</v>
          </cell>
          <cell r="K1505" t="str">
            <v>1</v>
          </cell>
          <cell r="L1505" t="str">
            <v>3043908001-0</v>
          </cell>
          <cell r="M1505" t="str">
            <v>CO</v>
          </cell>
          <cell r="N1505" t="str">
            <v>DAVIVIENDA</v>
          </cell>
          <cell r="O1505" t="str">
            <v>037700229927</v>
          </cell>
          <cell r="P1505" t="str">
            <v>AHORRO</v>
          </cell>
          <cell r="Q1505" t="str">
            <v>PERMISO POR PROTECCIÓN TEMPORAL</v>
          </cell>
          <cell r="R1505">
            <v>4735122</v>
          </cell>
          <cell r="S1505" t="str">
            <v>Bogota</v>
          </cell>
          <cell r="U1505" t="str">
            <v>05 - ANTIOQUIA</v>
          </cell>
          <cell r="V1505" t="str">
            <v>ENVIGADO</v>
          </cell>
          <cell r="W1505" t="str">
            <v>SOLTERO</v>
          </cell>
          <cell r="X1505" t="str">
            <v>0</v>
          </cell>
          <cell r="Z1505">
            <v>0</v>
          </cell>
          <cell r="AA1505" t="str">
            <v>0</v>
          </cell>
          <cell r="AB1505" t="str">
            <v>002</v>
          </cell>
          <cell r="AC1505" t="str">
            <v>BACHILLERATO</v>
          </cell>
          <cell r="AD1505" t="str">
            <v>F</v>
          </cell>
          <cell r="AE1505" t="str">
            <v>002</v>
          </cell>
          <cell r="AF1505" t="str">
            <v>COMPAÑÍA DE ALIMENTOS COLOMBIANOS CALCO S.A</v>
          </cell>
          <cell r="AG1505" t="str">
            <v>52</v>
          </cell>
          <cell r="AH1505" t="str">
            <v>VENTAS</v>
          </cell>
          <cell r="AI1505" t="str">
            <v>02008003</v>
          </cell>
          <cell r="AJ1505" t="str">
            <v>Puntos de Venta</v>
          </cell>
          <cell r="AK1505" t="str">
            <v>R22-002</v>
          </cell>
          <cell r="AL1505" t="str">
            <v>LEMONT</v>
          </cell>
          <cell r="AM1505" t="str">
            <v>007</v>
          </cell>
          <cell r="AN1505" t="str">
            <v>Domingo</v>
          </cell>
          <cell r="AO1505" t="str">
            <v>000</v>
          </cell>
          <cell r="AP1505" t="str">
            <v>SIN DEFINIR</v>
          </cell>
          <cell r="AQ1505" t="str">
            <v>1</v>
          </cell>
          <cell r="AR1505">
            <v>44608</v>
          </cell>
          <cell r="AU1505" t="str">
            <v>A</v>
          </cell>
          <cell r="AW1505" t="str">
            <v>EPS010</v>
          </cell>
          <cell r="AX1505" t="str">
            <v>EPS SURA (ANTES SUSALUD)</v>
          </cell>
          <cell r="AY1505" t="str">
            <v>001</v>
          </cell>
          <cell r="AZ1505" t="str">
            <v>230301</v>
          </cell>
          <cell r="BA1505" t="str">
            <v>PORVENIR</v>
          </cell>
          <cell r="BB1505" t="str">
            <v>001</v>
          </cell>
          <cell r="BC1505" t="str">
            <v>14-28</v>
          </cell>
          <cell r="BD1505" t="str">
            <v>ARL SURA</v>
          </cell>
          <cell r="BE1505" t="str">
            <v>001</v>
          </cell>
          <cell r="BF1505" t="str">
            <v>CCF04</v>
          </cell>
          <cell r="BG1505" t="str">
            <v>COMFAMA ANTIOQUIA</v>
          </cell>
          <cell r="BH1505" t="str">
            <v>C004</v>
          </cell>
          <cell r="BI1505" t="str">
            <v>CESANTÍAS PORVENIR</v>
          </cell>
          <cell r="BJ1505" t="str">
            <v>3561101</v>
          </cell>
          <cell r="BK1505" t="str">
            <v>002</v>
          </cell>
          <cell r="BL1505" t="str">
            <v>Quincenales</v>
          </cell>
          <cell r="BM1505" t="str">
            <v>TABLA</v>
          </cell>
          <cell r="BO1505" t="str">
            <v>001</v>
          </cell>
          <cell r="BP1505" t="str">
            <v>Salario interno pesos</v>
          </cell>
          <cell r="BQ1505">
            <v>1750905</v>
          </cell>
          <cell r="BR1505" t="str">
            <v>000000000000002</v>
          </cell>
          <cell r="BS1505" t="str">
            <v>COMPAÑÍA DE ALIMENTOS COLOMBIANOS CALCO S.A</v>
          </cell>
          <cell r="BT1505" t="str">
            <v>000000000047470</v>
          </cell>
          <cell r="BU1505" t="str">
            <v>PUNTOS DE VENTA</v>
          </cell>
          <cell r="BV1505" t="str">
            <v>000000000047620</v>
          </cell>
          <cell r="BW1505" t="str">
            <v>AUXILIAR DE RESTAURANTE</v>
          </cell>
          <cell r="BX1505" t="str">
            <v>000000000049313</v>
          </cell>
          <cell r="BY1505" t="str">
            <v>AUXILIAR DE RESTAURANTE</v>
          </cell>
          <cell r="BZ1505" t="str">
            <v>ramosyenny793@gmail.com</v>
          </cell>
          <cell r="CA1505" t="str">
            <v>220 - JORNADA MENSUAL 220 HORAS</v>
          </cell>
          <cell r="CB1505" t="str">
            <v>Ley 50</v>
          </cell>
          <cell r="CC1505" t="str">
            <v>1 - Indefinido</v>
          </cell>
          <cell r="CD1505" t="str">
            <v>APORTA</v>
          </cell>
          <cell r="CE1505" t="str">
            <v>APORTA</v>
          </cell>
          <cell r="CF1505" t="str">
            <v>APORTA</v>
          </cell>
          <cell r="CG1505">
            <v>2.4359999999999999</v>
          </cell>
          <cell r="CH1505" t="str">
            <v>SIN AUXILIO</v>
          </cell>
          <cell r="CI1505" t="str">
            <v>SIN AUXILIO</v>
          </cell>
          <cell r="CJ1505" t="str">
            <v>SIN AUXILIO</v>
          </cell>
          <cell r="CK1505" t="str">
            <v>Sueldo fijo</v>
          </cell>
          <cell r="CL1505" t="str">
            <v>Dependiente</v>
          </cell>
          <cell r="CM1505" t="str">
            <v>No aplica</v>
          </cell>
          <cell r="CN1505" t="str">
            <v>S</v>
          </cell>
          <cell r="CQ1505" t="str">
            <v>220</v>
          </cell>
          <cell r="CR1505" t="str">
            <v>Tiempo Completo 220</v>
          </cell>
          <cell r="CS1505" t="str">
            <v>31</v>
          </cell>
          <cell r="CT1505" t="str">
            <v>000000000047519</v>
          </cell>
          <cell r="CU1505" t="str">
            <v>LEMONT</v>
          </cell>
          <cell r="CW1505" t="str">
            <v>000</v>
          </cell>
          <cell r="CX1505" t="str">
            <v>RAMOS PACHECO YENNY YULEIVIS</v>
          </cell>
        </row>
        <row r="1506">
          <cell r="A1506">
            <v>4746798</v>
          </cell>
          <cell r="B1506" t="str">
            <v>JOSE</v>
          </cell>
          <cell r="C1506" t="str">
            <v>MILLER</v>
          </cell>
          <cell r="D1506" t="str">
            <v>RENGIFO</v>
          </cell>
          <cell r="E1506" t="str">
            <v>GOMEZ</v>
          </cell>
          <cell r="F1506">
            <v>35277</v>
          </cell>
          <cell r="G1506" t="str">
            <v>VENEZUELA</v>
          </cell>
          <cell r="H1506" t="str">
            <v>2 - CARACAS</v>
          </cell>
          <cell r="I1506" t="str">
            <v>CARACAS</v>
          </cell>
          <cell r="J1506" t="str">
            <v>CR 83 26 41</v>
          </cell>
          <cell r="K1506" t="str">
            <v>Belen</v>
          </cell>
          <cell r="L1506" t="str">
            <v>3183133764</v>
          </cell>
          <cell r="M1506" t="str">
            <v>CO</v>
          </cell>
          <cell r="N1506" t="str">
            <v>BANCOLOMBIA</v>
          </cell>
          <cell r="O1506" t="str">
            <v>51100013756</v>
          </cell>
          <cell r="P1506" t="str">
            <v>AHORRO</v>
          </cell>
          <cell r="Q1506" t="str">
            <v>PERMISO POR PROTECCIÓN TEMPORAL</v>
          </cell>
          <cell r="R1506">
            <v>4746798</v>
          </cell>
          <cell r="S1506" t="str">
            <v>Bogota</v>
          </cell>
          <cell r="T1506">
            <v>6004746798</v>
          </cell>
          <cell r="U1506" t="str">
            <v>05 - ANTIOQUIA</v>
          </cell>
          <cell r="V1506" t="str">
            <v>MEDELLIN</v>
          </cell>
          <cell r="W1506" t="str">
            <v>UNION LIBRE</v>
          </cell>
          <cell r="X1506" t="str">
            <v>0</v>
          </cell>
          <cell r="Z1506">
            <v>0</v>
          </cell>
          <cell r="AA1506" t="str">
            <v>0</v>
          </cell>
          <cell r="AB1506" t="str">
            <v>002</v>
          </cell>
          <cell r="AC1506" t="str">
            <v>BACHILLERATO</v>
          </cell>
          <cell r="AD1506" t="str">
            <v>M</v>
          </cell>
          <cell r="AE1506" t="str">
            <v>002</v>
          </cell>
          <cell r="AF1506" t="str">
            <v>COMPAÑÍA DE ALIMENTOS COLOMBIANOS CALCO S.A</v>
          </cell>
          <cell r="AG1506" t="str">
            <v>73</v>
          </cell>
          <cell r="AH1506" t="str">
            <v>MANO DE OBRA INDIRECTA</v>
          </cell>
          <cell r="AI1506" t="str">
            <v>03010003</v>
          </cell>
          <cell r="AJ1506" t="str">
            <v>Cocina y Heladeria principal</v>
          </cell>
          <cell r="AK1506" t="str">
            <v>PPP-002</v>
          </cell>
          <cell r="AL1506" t="str">
            <v>PLANTA DE PRODUCCIÓN</v>
          </cell>
          <cell r="AM1506" t="str">
            <v>007</v>
          </cell>
          <cell r="AN1506" t="str">
            <v>Domingo</v>
          </cell>
          <cell r="AO1506" t="str">
            <v>000</v>
          </cell>
          <cell r="AP1506" t="str">
            <v>SIN DEFINIR</v>
          </cell>
          <cell r="AQ1506" t="str">
            <v>1</v>
          </cell>
          <cell r="AR1506">
            <v>45776</v>
          </cell>
          <cell r="AU1506" t="str">
            <v>A</v>
          </cell>
          <cell r="AW1506" t="str">
            <v>EPS010</v>
          </cell>
          <cell r="AX1506" t="str">
            <v>EPS SURA (ANTES SUSALUD)</v>
          </cell>
          <cell r="AY1506" t="str">
            <v>001</v>
          </cell>
          <cell r="AZ1506" t="str">
            <v>230201</v>
          </cell>
          <cell r="BA1506" t="str">
            <v>PROTECCIÓN + I. N. G.</v>
          </cell>
          <cell r="BB1506" t="str">
            <v>001</v>
          </cell>
          <cell r="BC1506" t="str">
            <v>14-28</v>
          </cell>
          <cell r="BD1506" t="str">
            <v>ARL SURA</v>
          </cell>
          <cell r="BE1506" t="str">
            <v>001</v>
          </cell>
          <cell r="BF1506" t="str">
            <v>CCF04</v>
          </cell>
          <cell r="BG1506" t="str">
            <v>COMFAMA ANTIOQUIA</v>
          </cell>
          <cell r="BH1506" t="str">
            <v>C005</v>
          </cell>
          <cell r="BI1506" t="str">
            <v>CESANTÍAS PROTECCIÓN S. A.</v>
          </cell>
          <cell r="BJ1506" t="str">
            <v>2108901</v>
          </cell>
          <cell r="BK1506" t="str">
            <v>002</v>
          </cell>
          <cell r="BL1506" t="str">
            <v>Quincenales</v>
          </cell>
          <cell r="BM1506" t="str">
            <v>TABLA</v>
          </cell>
          <cell r="BO1506" t="str">
            <v>001</v>
          </cell>
          <cell r="BP1506" t="str">
            <v>Salario interno pesos</v>
          </cell>
          <cell r="BQ1506">
            <v>1750905</v>
          </cell>
          <cell r="BR1506" t="str">
            <v>000000000000002</v>
          </cell>
          <cell r="BS1506" t="str">
            <v>COMPAÑÍA DE ALIMENTOS COLOMBIANOS CALCO S.A</v>
          </cell>
          <cell r="BT1506" t="str">
            <v>000000000047443</v>
          </cell>
          <cell r="BU1506" t="str">
            <v>COCINA PRINCIPAL</v>
          </cell>
          <cell r="BV1506" t="str">
            <v>000000000047618</v>
          </cell>
          <cell r="BW1506" t="str">
            <v>AUXILIAR DE PRODUCCIÓN</v>
          </cell>
          <cell r="BX1506" t="str">
            <v>000000000048309</v>
          </cell>
          <cell r="BY1506" t="str">
            <v>AUXILIAR DE PRODUCCIÓN</v>
          </cell>
          <cell r="BZ1506" t="str">
            <v>rengifojose1996@gmail.com</v>
          </cell>
          <cell r="CA1506" t="str">
            <v>220 - JORNADA MENSUAL 220 HORAS</v>
          </cell>
          <cell r="CB1506" t="str">
            <v>Ley 50</v>
          </cell>
          <cell r="CC1506" t="str">
            <v>1 - Indefinido</v>
          </cell>
          <cell r="CD1506" t="str">
            <v>APORTA</v>
          </cell>
          <cell r="CE1506" t="str">
            <v>APORTA</v>
          </cell>
          <cell r="CF1506" t="str">
            <v>APORTA</v>
          </cell>
          <cell r="CG1506">
            <v>1.044</v>
          </cell>
          <cell r="CH1506" t="str">
            <v>SIN AUXILIO</v>
          </cell>
          <cell r="CI1506" t="str">
            <v>SIN AUXILIO</v>
          </cell>
          <cell r="CJ1506" t="str">
            <v>SIN AUXILIO</v>
          </cell>
          <cell r="CK1506" t="str">
            <v>Sueldo fijo</v>
          </cell>
          <cell r="CL1506" t="str">
            <v>Dependiente</v>
          </cell>
          <cell r="CM1506" t="str">
            <v>No aplica</v>
          </cell>
          <cell r="CN1506" t="str">
            <v>S</v>
          </cell>
          <cell r="CQ1506" t="str">
            <v>220</v>
          </cell>
          <cell r="CR1506" t="str">
            <v>Tiempo Completo 220</v>
          </cell>
          <cell r="CS1506" t="str">
            <v>31</v>
          </cell>
          <cell r="CT1506" t="str">
            <v>000000000047497</v>
          </cell>
          <cell r="CU1506" t="str">
            <v>PRODUCCIÓN</v>
          </cell>
          <cell r="CW1506" t="str">
            <v>000</v>
          </cell>
          <cell r="CX1506" t="str">
            <v>RENGIFO GOMEZ JOSE MILLER</v>
          </cell>
        </row>
        <row r="1507">
          <cell r="A1507">
            <v>4786448</v>
          </cell>
          <cell r="B1507" t="str">
            <v>BARBARA</v>
          </cell>
          <cell r="C1507" t="str">
            <v>YUNESKY</v>
          </cell>
          <cell r="D1507" t="str">
            <v>MARTINEZ</v>
          </cell>
          <cell r="E1507" t="str">
            <v>LUGO</v>
          </cell>
          <cell r="F1507">
            <v>33952</v>
          </cell>
          <cell r="G1507" t="str">
            <v>VENEZUELA</v>
          </cell>
          <cell r="H1507" t="str">
            <v>2 - CARACAS</v>
          </cell>
          <cell r="I1507" t="str">
            <v>CARACAS</v>
          </cell>
          <cell r="J1507" t="str">
            <v>CL 34 B 133 150 2DO PISO</v>
          </cell>
          <cell r="K1507" t="str">
            <v>Belencito</v>
          </cell>
          <cell r="L1507" t="str">
            <v>3242539352</v>
          </cell>
          <cell r="M1507" t="str">
            <v>CO</v>
          </cell>
          <cell r="N1507" t="str">
            <v>BANCOLOMBIA</v>
          </cell>
          <cell r="O1507" t="str">
            <v>00100011878</v>
          </cell>
          <cell r="P1507" t="str">
            <v>AHORRO</v>
          </cell>
          <cell r="Q1507" t="str">
            <v>PERMISO POR PROTECCIÓN TEMPORAL</v>
          </cell>
          <cell r="R1507">
            <v>4786448</v>
          </cell>
          <cell r="S1507" t="str">
            <v>Bogota</v>
          </cell>
          <cell r="T1507">
            <v>5004786448</v>
          </cell>
          <cell r="U1507" t="str">
            <v>05 - ANTIOQUIA</v>
          </cell>
          <cell r="V1507" t="str">
            <v>MEDELLIN</v>
          </cell>
          <cell r="W1507" t="str">
            <v>UNION LIBRE</v>
          </cell>
          <cell r="X1507" t="str">
            <v>0</v>
          </cell>
          <cell r="Z1507">
            <v>0</v>
          </cell>
          <cell r="AA1507" t="str">
            <v>0</v>
          </cell>
          <cell r="AB1507" t="str">
            <v>002</v>
          </cell>
          <cell r="AC1507" t="str">
            <v>BACHILLERATO</v>
          </cell>
          <cell r="AD1507" t="str">
            <v>F</v>
          </cell>
          <cell r="AE1507" t="str">
            <v>002</v>
          </cell>
          <cell r="AF1507" t="str">
            <v>COMPAÑÍA DE ALIMENTOS COLOMBIANOS CALCO S.A</v>
          </cell>
          <cell r="AG1507" t="str">
            <v>52</v>
          </cell>
          <cell r="AH1507" t="str">
            <v>VENTAS</v>
          </cell>
          <cell r="AI1507" t="str">
            <v>02008003</v>
          </cell>
          <cell r="AJ1507" t="str">
            <v>Puntos de Venta</v>
          </cell>
          <cell r="AK1507" t="str">
            <v>R18-002</v>
          </cell>
          <cell r="AL1507" t="str">
            <v>ONE PLAZA</v>
          </cell>
          <cell r="AM1507" t="str">
            <v>007</v>
          </cell>
          <cell r="AN1507" t="str">
            <v>Domingo</v>
          </cell>
          <cell r="AO1507" t="str">
            <v>000</v>
          </cell>
          <cell r="AP1507" t="str">
            <v>SIN DEFINIR</v>
          </cell>
          <cell r="AQ1507" t="str">
            <v>1</v>
          </cell>
          <cell r="AR1507">
            <v>45770</v>
          </cell>
          <cell r="AU1507" t="str">
            <v>A</v>
          </cell>
          <cell r="AW1507" t="str">
            <v>EPS002</v>
          </cell>
          <cell r="AX1507" t="str">
            <v>SALUD TOTAL</v>
          </cell>
          <cell r="AY1507" t="str">
            <v>001</v>
          </cell>
          <cell r="AZ1507" t="str">
            <v>25-14</v>
          </cell>
          <cell r="BA1507" t="str">
            <v>COLPENSIONES</v>
          </cell>
          <cell r="BB1507" t="str">
            <v>001</v>
          </cell>
          <cell r="BC1507" t="str">
            <v>14-28</v>
          </cell>
          <cell r="BD1507" t="str">
            <v>ARL SURA</v>
          </cell>
          <cell r="BE1507" t="str">
            <v>001</v>
          </cell>
          <cell r="BF1507" t="str">
            <v>CCF04</v>
          </cell>
          <cell r="BG1507" t="str">
            <v>COMFAMA ANTIOQUIA</v>
          </cell>
          <cell r="BH1507" t="str">
            <v>C005</v>
          </cell>
          <cell r="BI1507" t="str">
            <v>CESANTÍAS PROTECCIÓN S. A.</v>
          </cell>
          <cell r="BJ1507" t="str">
            <v>3561101</v>
          </cell>
          <cell r="BK1507" t="str">
            <v>002</v>
          </cell>
          <cell r="BL1507" t="str">
            <v>Quincenales</v>
          </cell>
          <cell r="BM1507" t="str">
            <v>TABLA</v>
          </cell>
          <cell r="BO1507" t="str">
            <v>001</v>
          </cell>
          <cell r="BP1507" t="str">
            <v>Salario interno pesos</v>
          </cell>
          <cell r="BQ1507">
            <v>1750905</v>
          </cell>
          <cell r="BR1507" t="str">
            <v>000000000000002</v>
          </cell>
          <cell r="BS1507" t="str">
            <v>COMPAÑÍA DE ALIMENTOS COLOMBIANOS CALCO S.A</v>
          </cell>
          <cell r="BT1507" t="str">
            <v>000000000047470</v>
          </cell>
          <cell r="BU1507" t="str">
            <v>PUNTOS DE VENTA</v>
          </cell>
          <cell r="BV1507" t="str">
            <v>000000000047620</v>
          </cell>
          <cell r="BW1507" t="str">
            <v>AUXILIAR DE RESTAURANTE</v>
          </cell>
          <cell r="BX1507" t="str">
            <v>000000000049097</v>
          </cell>
          <cell r="BY1507" t="str">
            <v>AUXILIAR DE RESTAURANTE</v>
          </cell>
          <cell r="BZ1507" t="str">
            <v>barbarayunesky@gmail.com</v>
          </cell>
          <cell r="CA1507" t="str">
            <v>220 - JORNADA MENSUAL 220 HORAS</v>
          </cell>
          <cell r="CB1507" t="str">
            <v>Ley 50</v>
          </cell>
          <cell r="CC1507" t="str">
            <v>1 - Indefinido</v>
          </cell>
          <cell r="CD1507" t="str">
            <v>APORTA</v>
          </cell>
          <cell r="CE1507" t="str">
            <v>APORTA</v>
          </cell>
          <cell r="CF1507" t="str">
            <v>APORTA</v>
          </cell>
          <cell r="CG1507">
            <v>2.4359999999999999</v>
          </cell>
          <cell r="CH1507" t="str">
            <v>SIN AUXILIO</v>
          </cell>
          <cell r="CI1507" t="str">
            <v>SIN AUXILIO</v>
          </cell>
          <cell r="CJ1507" t="str">
            <v>SIN AUXILIO</v>
          </cell>
          <cell r="CK1507" t="str">
            <v>Sueldo fijo</v>
          </cell>
          <cell r="CL1507" t="str">
            <v>Dependiente</v>
          </cell>
          <cell r="CM1507" t="str">
            <v>No aplica</v>
          </cell>
          <cell r="CN1507" t="str">
            <v>S</v>
          </cell>
          <cell r="CQ1507" t="str">
            <v>220</v>
          </cell>
          <cell r="CR1507" t="str">
            <v>Tiempo Completo 220</v>
          </cell>
          <cell r="CS1507" t="str">
            <v>31</v>
          </cell>
          <cell r="CT1507" t="str">
            <v>000000000047515</v>
          </cell>
          <cell r="CU1507" t="str">
            <v>ONE PLAZA</v>
          </cell>
          <cell r="CW1507" t="str">
            <v>000</v>
          </cell>
          <cell r="CX1507" t="str">
            <v>MARTINEZ LUGO BARBARA YUNESKY</v>
          </cell>
        </row>
        <row r="1508">
          <cell r="A1508">
            <v>4851187</v>
          </cell>
          <cell r="B1508" t="str">
            <v>DINA</v>
          </cell>
          <cell r="D1508" t="str">
            <v>REVEROL</v>
          </cell>
          <cell r="F1508">
            <v>30620</v>
          </cell>
          <cell r="G1508" t="str">
            <v>VENEZUELA</v>
          </cell>
          <cell r="H1508" t="str">
            <v>2 - CARACAS</v>
          </cell>
          <cell r="I1508" t="str">
            <v>CARACAS</v>
          </cell>
          <cell r="J1508" t="str">
            <v>CL 25 SUR CR 5 197</v>
          </cell>
          <cell r="K1508" t="str">
            <v>Las palmas</v>
          </cell>
          <cell r="L1508" t="str">
            <v>3002744545</v>
          </cell>
          <cell r="M1508" t="str">
            <v>CO</v>
          </cell>
          <cell r="N1508" t="str">
            <v>BANCOLOMBIA</v>
          </cell>
          <cell r="O1508" t="str">
            <v>99100000949</v>
          </cell>
          <cell r="P1508" t="str">
            <v>AHORRO</v>
          </cell>
          <cell r="Q1508" t="str">
            <v>PERMISO POR PROTECCIÓN TEMPORAL</v>
          </cell>
          <cell r="R1508">
            <v>4851187</v>
          </cell>
          <cell r="S1508" t="str">
            <v>Bogota</v>
          </cell>
          <cell r="T1508">
            <v>5004851187</v>
          </cell>
          <cell r="U1508" t="str">
            <v>05 - ANTIOQUIA</v>
          </cell>
          <cell r="V1508" t="str">
            <v>MEDELLIN</v>
          </cell>
          <cell r="W1508" t="str">
            <v>SOLTERO</v>
          </cell>
          <cell r="X1508" t="str">
            <v>000</v>
          </cell>
          <cell r="Z1508">
            <v>0</v>
          </cell>
          <cell r="AB1508" t="str">
            <v>002</v>
          </cell>
          <cell r="AC1508" t="str">
            <v>BACHILLERATO</v>
          </cell>
          <cell r="AD1508" t="str">
            <v>F</v>
          </cell>
          <cell r="AE1508" t="str">
            <v>002</v>
          </cell>
          <cell r="AF1508" t="str">
            <v>COMPAÑÍA DE ALIMENTOS COLOMBIANOS CALCO S.A</v>
          </cell>
          <cell r="AG1508" t="str">
            <v>52</v>
          </cell>
          <cell r="AH1508" t="str">
            <v>VENTAS</v>
          </cell>
          <cell r="AI1508" t="str">
            <v>02008003</v>
          </cell>
          <cell r="AJ1508" t="str">
            <v>Puntos de Venta</v>
          </cell>
          <cell r="AK1508" t="str">
            <v>R22-002</v>
          </cell>
          <cell r="AL1508" t="str">
            <v>LEMONT</v>
          </cell>
          <cell r="AM1508" t="str">
            <v>004</v>
          </cell>
          <cell r="AN1508" t="str">
            <v>Jueves</v>
          </cell>
          <cell r="AO1508" t="str">
            <v>000</v>
          </cell>
          <cell r="AP1508" t="str">
            <v>SIN DEFINIR</v>
          </cell>
          <cell r="AQ1508" t="str">
            <v>1</v>
          </cell>
          <cell r="AR1508">
            <v>45989</v>
          </cell>
          <cell r="AS1508" t="str">
            <v>27/08/2026</v>
          </cell>
          <cell r="AU1508" t="str">
            <v>A</v>
          </cell>
          <cell r="AW1508" t="str">
            <v>EPS002</v>
          </cell>
          <cell r="AX1508" t="str">
            <v>SALUD TOTAL</v>
          </cell>
          <cell r="AY1508" t="str">
            <v>001</v>
          </cell>
          <cell r="AZ1508" t="str">
            <v>230301</v>
          </cell>
          <cell r="BA1508" t="str">
            <v>PORVENIR</v>
          </cell>
          <cell r="BB1508" t="str">
            <v>001</v>
          </cell>
          <cell r="BC1508" t="str">
            <v>14-28</v>
          </cell>
          <cell r="BD1508" t="str">
            <v>ARL SURA</v>
          </cell>
          <cell r="BE1508" t="str">
            <v>001</v>
          </cell>
          <cell r="BF1508" t="str">
            <v>CCF04</v>
          </cell>
          <cell r="BG1508" t="str">
            <v>COMFAMA ANTIOQUIA</v>
          </cell>
          <cell r="BH1508" t="str">
            <v>C004</v>
          </cell>
          <cell r="BI1508" t="str">
            <v>CESANTÍAS PORVENIR</v>
          </cell>
          <cell r="BJ1508" t="str">
            <v>3561101</v>
          </cell>
          <cell r="BK1508" t="str">
            <v>002</v>
          </cell>
          <cell r="BL1508" t="str">
            <v>Quincenales</v>
          </cell>
          <cell r="BM1508" t="str">
            <v>TABLA</v>
          </cell>
          <cell r="BO1508" t="str">
            <v>001</v>
          </cell>
          <cell r="BP1508" t="str">
            <v>Salario interno pesos</v>
          </cell>
          <cell r="BQ1508">
            <v>1750905</v>
          </cell>
          <cell r="BR1508" t="str">
            <v>000000000000002</v>
          </cell>
          <cell r="BS1508" t="str">
            <v>COMPAÑÍA DE ALIMENTOS COLOMBIANOS CALCO S.A</v>
          </cell>
          <cell r="BT1508" t="str">
            <v>000000000047470</v>
          </cell>
          <cell r="BU1508" t="str">
            <v>PUNTOS DE VENTA</v>
          </cell>
          <cell r="BV1508" t="str">
            <v>000000000047620</v>
          </cell>
          <cell r="BW1508" t="str">
            <v>AUXILIAR DE RESTAURANTE</v>
          </cell>
          <cell r="BX1508" t="str">
            <v>000000000064057</v>
          </cell>
          <cell r="BY1508" t="str">
            <v>AUXILIAR DE RESTAURANTE</v>
          </cell>
          <cell r="BZ1508" t="str">
            <v>dinaluzreverol9@gmail.com</v>
          </cell>
          <cell r="CA1508" t="str">
            <v>220 - JORNADA MENSUAL 220 HORAS</v>
          </cell>
          <cell r="CB1508" t="str">
            <v>Ley 50</v>
          </cell>
          <cell r="CC1508" t="str">
            <v>2 - Fijo</v>
          </cell>
          <cell r="CD1508" t="str">
            <v>APORTA</v>
          </cell>
          <cell r="CE1508" t="str">
            <v>APORTA</v>
          </cell>
          <cell r="CF1508" t="str">
            <v>APORTA</v>
          </cell>
          <cell r="CG1508">
            <v>2.4359999999999999</v>
          </cell>
          <cell r="CH1508" t="str">
            <v>SIN AUXILIO</v>
          </cell>
          <cell r="CI1508" t="str">
            <v>SIN AUXILIO</v>
          </cell>
          <cell r="CJ1508" t="str">
            <v>SIN AUXILIO</v>
          </cell>
          <cell r="CK1508" t="str">
            <v>Sueldo fijo</v>
          </cell>
          <cell r="CL1508" t="str">
            <v>Dependiente</v>
          </cell>
          <cell r="CM1508" t="str">
            <v>No aplica</v>
          </cell>
          <cell r="CN1508" t="str">
            <v>S</v>
          </cell>
          <cell r="CQ1508" t="str">
            <v>220</v>
          </cell>
          <cell r="CR1508" t="str">
            <v>Tiempo Completo 220</v>
          </cell>
          <cell r="CS1508" t="str">
            <v>31</v>
          </cell>
          <cell r="CT1508" t="str">
            <v>000000000047519</v>
          </cell>
          <cell r="CU1508" t="str">
            <v>LEMONT</v>
          </cell>
          <cell r="CW1508" t="str">
            <v>000</v>
          </cell>
          <cell r="CX1508" t="str">
            <v xml:space="preserve">REVEROL  DINA </v>
          </cell>
        </row>
        <row r="1509">
          <cell r="A1509">
            <v>4875207</v>
          </cell>
          <cell r="B1509" t="str">
            <v>ANGEL</v>
          </cell>
          <cell r="C1509" t="str">
            <v>JOAN</v>
          </cell>
          <cell r="D1509" t="str">
            <v>HENRIQUEZ</v>
          </cell>
          <cell r="E1509" t="str">
            <v>RODRIGUEZ</v>
          </cell>
          <cell r="F1509">
            <v>37199</v>
          </cell>
          <cell r="G1509" t="str">
            <v>VENEZUELA</v>
          </cell>
          <cell r="H1509" t="str">
            <v>2 - CARACAS</v>
          </cell>
          <cell r="I1509" t="str">
            <v>CARACAS</v>
          </cell>
          <cell r="J1509" t="str">
            <v>CL 61 CR 55 A 7</v>
          </cell>
          <cell r="K1509" t="str">
            <v>EL CARRETERO</v>
          </cell>
          <cell r="L1509" t="str">
            <v>3158715732</v>
          </cell>
          <cell r="M1509" t="str">
            <v>CO</v>
          </cell>
          <cell r="N1509" t="str">
            <v>BANCOLOMBIA</v>
          </cell>
          <cell r="O1509" t="str">
            <v>40071313583</v>
          </cell>
          <cell r="P1509" t="str">
            <v>AHORRO</v>
          </cell>
          <cell r="Q1509" t="str">
            <v>PERMISO POR PROTECCIÓN TEMPORAL</v>
          </cell>
          <cell r="R1509">
            <v>4875207</v>
          </cell>
          <cell r="S1509" t="str">
            <v>BOGOTA</v>
          </cell>
          <cell r="T1509">
            <v>6004875207</v>
          </cell>
          <cell r="U1509" t="str">
            <v>05 - ANTIOQUIA</v>
          </cell>
          <cell r="V1509" t="str">
            <v>BELLO</v>
          </cell>
          <cell r="W1509" t="str">
            <v>SOLTERO</v>
          </cell>
          <cell r="AB1509" t="str">
            <v>002</v>
          </cell>
          <cell r="AC1509" t="str">
            <v>BACHILLERATO</v>
          </cell>
          <cell r="AD1509" t="str">
            <v>M</v>
          </cell>
          <cell r="AE1509" t="str">
            <v>002</v>
          </cell>
          <cell r="AF1509" t="str">
            <v>COMPAÑÍA DE ALIMENTOS COLOMBIANOS CALCO S.A</v>
          </cell>
          <cell r="AG1509" t="str">
            <v>52</v>
          </cell>
          <cell r="AH1509" t="str">
            <v>VENTAS</v>
          </cell>
          <cell r="AI1509" t="str">
            <v>02008003</v>
          </cell>
          <cell r="AJ1509" t="str">
            <v>Puntos de Venta</v>
          </cell>
          <cell r="AK1509" t="str">
            <v>R01-002</v>
          </cell>
          <cell r="AL1509" t="str">
            <v>POBLADO</v>
          </cell>
          <cell r="AM1509" t="str">
            <v>002</v>
          </cell>
          <cell r="AN1509" t="str">
            <v>Martes</v>
          </cell>
          <cell r="AO1509" t="str">
            <v>000</v>
          </cell>
          <cell r="AP1509" t="str">
            <v>SIN DEFINIR</v>
          </cell>
          <cell r="AQ1509" t="str">
            <v>1</v>
          </cell>
          <cell r="AR1509">
            <v>46092</v>
          </cell>
          <cell r="AS1509" t="str">
            <v>10/09/2026</v>
          </cell>
          <cell r="AU1509" t="str">
            <v>A</v>
          </cell>
          <cell r="AW1509" t="str">
            <v>EPS040</v>
          </cell>
          <cell r="AX1509" t="str">
            <v>SAVIA SALUD EPS</v>
          </cell>
          <cell r="AY1509" t="str">
            <v>001</v>
          </cell>
          <cell r="AZ1509" t="str">
            <v>25-14</v>
          </cell>
          <cell r="BA1509" t="str">
            <v>COLPENSIONES</v>
          </cell>
          <cell r="BB1509" t="str">
            <v>001</v>
          </cell>
          <cell r="BC1509" t="str">
            <v>14-28</v>
          </cell>
          <cell r="BD1509" t="str">
            <v>ARL SURA</v>
          </cell>
          <cell r="BE1509" t="str">
            <v>001</v>
          </cell>
          <cell r="BF1509" t="str">
            <v>CCF04</v>
          </cell>
          <cell r="BG1509" t="str">
            <v>COMFAMA ANTIOQUIA</v>
          </cell>
          <cell r="BH1509" t="str">
            <v>C005</v>
          </cell>
          <cell r="BI1509" t="str">
            <v>CESANTÍAS PROTECCIÓN S. A.</v>
          </cell>
          <cell r="BJ1509" t="str">
            <v>3561101</v>
          </cell>
          <cell r="BK1509" t="str">
            <v>002</v>
          </cell>
          <cell r="BL1509" t="str">
            <v>Quincenales</v>
          </cell>
          <cell r="BM1509" t="str">
            <v>TABLA</v>
          </cell>
          <cell r="BO1509" t="str">
            <v>001</v>
          </cell>
          <cell r="BP1509" t="str">
            <v>Salario interno pesos</v>
          </cell>
          <cell r="BQ1509">
            <v>1750905</v>
          </cell>
          <cell r="BR1509" t="str">
            <v>000000000000002</v>
          </cell>
          <cell r="BS1509" t="str">
            <v>COMPAÑÍA DE ALIMENTOS COLOMBIANOS CALCO S.A</v>
          </cell>
          <cell r="BT1509" t="str">
            <v>000000000047456</v>
          </cell>
          <cell r="BU1509" t="str">
            <v>DOMICILIOS</v>
          </cell>
          <cell r="BV1509" t="str">
            <v>000000000047677</v>
          </cell>
          <cell r="BW1509" t="str">
            <v>DOMICILIARIA</v>
          </cell>
          <cell r="BX1509" t="str">
            <v>000000000066151</v>
          </cell>
          <cell r="BY1509" t="str">
            <v>DOMICILIARIA</v>
          </cell>
          <cell r="BZ1509" t="str">
            <v>henriquezangel14@gmail.com</v>
          </cell>
          <cell r="CA1509" t="str">
            <v>220 - JORNADA MENSUAL 220 HORAS</v>
          </cell>
          <cell r="CB1509" t="str">
            <v>Ley 50</v>
          </cell>
          <cell r="CC1509" t="str">
            <v>2 - Fijo</v>
          </cell>
          <cell r="CD1509" t="str">
            <v>APORTA</v>
          </cell>
          <cell r="CE1509" t="str">
            <v>APORTA</v>
          </cell>
          <cell r="CF1509" t="str">
            <v>APORTA</v>
          </cell>
          <cell r="CG1509">
            <v>2.4359999999999999</v>
          </cell>
          <cell r="CH1509" t="str">
            <v>LA DIFERENCIA</v>
          </cell>
          <cell r="CI1509" t="str">
            <v>LA DIFERENCIA</v>
          </cell>
          <cell r="CJ1509" t="str">
            <v>LA DIFERENCIA</v>
          </cell>
          <cell r="CK1509" t="str">
            <v>Sueldo fijo</v>
          </cell>
          <cell r="CL1509" t="str">
            <v>Dependiente</v>
          </cell>
          <cell r="CM1509" t="str">
            <v>No aplica</v>
          </cell>
          <cell r="CN1509" t="str">
            <v>S</v>
          </cell>
          <cell r="CQ1509" t="str">
            <v>220</v>
          </cell>
          <cell r="CR1509" t="str">
            <v>Tiempo Completo 220</v>
          </cell>
          <cell r="CS1509" t="str">
            <v>31</v>
          </cell>
          <cell r="CT1509" t="str">
            <v>000000000047495</v>
          </cell>
          <cell r="CU1509" t="str">
            <v>OPERACIÓN</v>
          </cell>
          <cell r="CW1509" t="str">
            <v>000</v>
          </cell>
          <cell r="CX1509" t="str">
            <v>HENRIQUEZ RODRIGUEZ ANGEL JOAN</v>
          </cell>
        </row>
        <row r="1510">
          <cell r="A1510">
            <v>4890318</v>
          </cell>
          <cell r="B1510" t="str">
            <v>ORIANNY</v>
          </cell>
          <cell r="C1510" t="str">
            <v>YULIANA</v>
          </cell>
          <cell r="D1510" t="str">
            <v>BLANCO</v>
          </cell>
          <cell r="E1510" t="str">
            <v>NAVARRO</v>
          </cell>
          <cell r="F1510">
            <v>35172</v>
          </cell>
          <cell r="G1510" t="str">
            <v>VENEZUELA</v>
          </cell>
          <cell r="H1510" t="str">
            <v>2 - CARACAS</v>
          </cell>
          <cell r="I1510" t="str">
            <v>CARACAS</v>
          </cell>
          <cell r="J1510" t="str">
            <v>CL 99 A 22 A 39 INT 126</v>
          </cell>
          <cell r="K1510" t="str">
            <v>SANTO DOMINGO</v>
          </cell>
          <cell r="L1510" t="str">
            <v>3135419313</v>
          </cell>
          <cell r="M1510" t="str">
            <v>CO</v>
          </cell>
          <cell r="N1510" t="str">
            <v>BANCOLOMBIA</v>
          </cell>
          <cell r="O1510" t="str">
            <v>25300008525</v>
          </cell>
          <cell r="P1510" t="str">
            <v>AHORRO</v>
          </cell>
          <cell r="Q1510" t="str">
            <v>PERMISO POR PROTECCIÓN TEMPORAL</v>
          </cell>
          <cell r="R1510">
            <v>4890318</v>
          </cell>
          <cell r="S1510" t="str">
            <v>BOGOTA</v>
          </cell>
          <cell r="T1510">
            <v>5004890318</v>
          </cell>
          <cell r="U1510" t="str">
            <v>05 - ANTIOQUIA</v>
          </cell>
          <cell r="V1510" t="str">
            <v>MEDELLIN</v>
          </cell>
          <cell r="W1510" t="str">
            <v>SOLTERO</v>
          </cell>
          <cell r="AB1510" t="str">
            <v>002</v>
          </cell>
          <cell r="AC1510" t="str">
            <v>BACHILLERATO</v>
          </cell>
          <cell r="AD1510" t="str">
            <v>F</v>
          </cell>
          <cell r="AE1510" t="str">
            <v>002</v>
          </cell>
          <cell r="AF1510" t="str">
            <v>COMPAÑÍA DE ALIMENTOS COLOMBIANOS CALCO S.A</v>
          </cell>
          <cell r="AG1510" t="str">
            <v>52</v>
          </cell>
          <cell r="AH1510" t="str">
            <v>VENTAS</v>
          </cell>
          <cell r="AI1510" t="str">
            <v>02008003</v>
          </cell>
          <cell r="AJ1510" t="str">
            <v>Puntos de Venta</v>
          </cell>
          <cell r="AK1510" t="str">
            <v>H06-002</v>
          </cell>
          <cell r="AL1510" t="str">
            <v>H. UNICENTRO</v>
          </cell>
          <cell r="AM1510" t="str">
            <v>005</v>
          </cell>
          <cell r="AN1510" t="str">
            <v>Viernes</v>
          </cell>
          <cell r="AO1510" t="str">
            <v>000</v>
          </cell>
          <cell r="AP1510" t="str">
            <v>SIN DEFINIR</v>
          </cell>
          <cell r="AQ1510" t="str">
            <v>1</v>
          </cell>
          <cell r="AR1510">
            <v>46039</v>
          </cell>
          <cell r="AS1510" t="str">
            <v>16/07/2026</v>
          </cell>
          <cell r="AU1510" t="str">
            <v>A</v>
          </cell>
          <cell r="AW1510" t="str">
            <v>EPS010</v>
          </cell>
          <cell r="AX1510" t="str">
            <v>EPS SURA (ANTES SUSALUD)</v>
          </cell>
          <cell r="AY1510" t="str">
            <v>001</v>
          </cell>
          <cell r="AZ1510" t="str">
            <v>230201</v>
          </cell>
          <cell r="BA1510" t="str">
            <v>PROTECCIÓN + I. N. G.</v>
          </cell>
          <cell r="BB1510" t="str">
            <v>001</v>
          </cell>
          <cell r="BC1510" t="str">
            <v>14-28</v>
          </cell>
          <cell r="BD1510" t="str">
            <v>ARL SURA</v>
          </cell>
          <cell r="BE1510" t="str">
            <v>001</v>
          </cell>
          <cell r="BF1510" t="str">
            <v>CCF04</v>
          </cell>
          <cell r="BG1510" t="str">
            <v>COMFAMA ANTIOQUIA</v>
          </cell>
          <cell r="BH1510" t="str">
            <v>C005</v>
          </cell>
          <cell r="BI1510" t="str">
            <v>CESANTÍAS PROTECCIÓN S. A.</v>
          </cell>
          <cell r="BJ1510" t="str">
            <v>3561101</v>
          </cell>
          <cell r="BK1510" t="str">
            <v>002</v>
          </cell>
          <cell r="BL1510" t="str">
            <v>Quincenales</v>
          </cell>
          <cell r="BM1510" t="str">
            <v>TABLA</v>
          </cell>
          <cell r="BO1510" t="str">
            <v>001</v>
          </cell>
          <cell r="BP1510" t="str">
            <v>Salario interno pesos</v>
          </cell>
          <cell r="BQ1510">
            <v>1750905</v>
          </cell>
          <cell r="BR1510" t="str">
            <v>000000000000002</v>
          </cell>
          <cell r="BS1510" t="str">
            <v>COMPAÑÍA DE ALIMENTOS COLOMBIANOS CALCO S.A</v>
          </cell>
          <cell r="BT1510" t="str">
            <v>000000000047457</v>
          </cell>
          <cell r="BU1510" t="str">
            <v>ENTRENAMIENTO</v>
          </cell>
          <cell r="BV1510" t="str">
            <v>000000000000316</v>
          </cell>
          <cell r="BW1510" t="str">
            <v>AUXILIAR DE PUNTO DE VENTA</v>
          </cell>
          <cell r="BX1510" t="str">
            <v>000000000065132</v>
          </cell>
          <cell r="BY1510" t="str">
            <v>AUXILIAR DE RESTAURANTE</v>
          </cell>
          <cell r="BZ1510" t="str">
            <v>oriyulianablanco@gmail.com</v>
          </cell>
          <cell r="CA1510" t="str">
            <v>220 - JORNADA MENSUAL 220 HORAS</v>
          </cell>
          <cell r="CB1510" t="str">
            <v>Ley 50</v>
          </cell>
          <cell r="CC1510" t="str">
            <v>2 - Fijo</v>
          </cell>
          <cell r="CD1510" t="str">
            <v>APORTA</v>
          </cell>
          <cell r="CE1510" t="str">
            <v>APORTA</v>
          </cell>
          <cell r="CF1510" t="str">
            <v>APORTA</v>
          </cell>
          <cell r="CG1510">
            <v>2.4359999999999999</v>
          </cell>
          <cell r="CH1510" t="str">
            <v>SIN AUXILIO</v>
          </cell>
          <cell r="CI1510" t="str">
            <v>LA DIFERENCIA</v>
          </cell>
          <cell r="CJ1510" t="str">
            <v>LA DIFERENCIA</v>
          </cell>
          <cell r="CK1510" t="str">
            <v>Sueldo fijo</v>
          </cell>
          <cell r="CL1510" t="str">
            <v>Dependiente</v>
          </cell>
          <cell r="CM1510" t="str">
            <v>No aplica</v>
          </cell>
          <cell r="CN1510" t="str">
            <v>S</v>
          </cell>
          <cell r="CQ1510" t="str">
            <v>220</v>
          </cell>
          <cell r="CR1510" t="str">
            <v>Tiempo Completo 220</v>
          </cell>
          <cell r="CS1510" t="str">
            <v>31</v>
          </cell>
          <cell r="CT1510" t="str">
            <v>000000000047494</v>
          </cell>
          <cell r="CU1510" t="str">
            <v>LOGÍSTICA</v>
          </cell>
          <cell r="CW1510" t="str">
            <v>000</v>
          </cell>
          <cell r="CX1510" t="str">
            <v>BLANCO NAVARRO ORIANNY YULIANA</v>
          </cell>
        </row>
        <row r="1511">
          <cell r="A1511">
            <v>4896222</v>
          </cell>
          <cell r="B1511" t="str">
            <v>ANDREINA</v>
          </cell>
          <cell r="C1511" t="str">
            <v>JOSEFINA</v>
          </cell>
          <cell r="D1511" t="str">
            <v>PIZARRO</v>
          </cell>
          <cell r="E1511" t="str">
            <v>MACERO</v>
          </cell>
          <cell r="F1511">
            <v>31108</v>
          </cell>
          <cell r="G1511" t="str">
            <v>VENEZUELA</v>
          </cell>
          <cell r="H1511" t="str">
            <v>2 - CARACAS</v>
          </cell>
          <cell r="I1511" t="str">
            <v>CARACAS</v>
          </cell>
          <cell r="J1511" t="str">
            <v>CL 48 D 110 356 INT 175</v>
          </cell>
          <cell r="K1511" t="str">
            <v>SAN JAVIER</v>
          </cell>
          <cell r="L1511" t="str">
            <v>3245816732</v>
          </cell>
          <cell r="M1511" t="str">
            <v>CO</v>
          </cell>
          <cell r="N1511" t="str">
            <v>BANCOLOMBIA</v>
          </cell>
          <cell r="O1511" t="str">
            <v>31900001358</v>
          </cell>
          <cell r="P1511" t="str">
            <v>AHORRO</v>
          </cell>
          <cell r="Q1511" t="str">
            <v>PERMISO POR PROTECCIÓN TEMPORAL</v>
          </cell>
          <cell r="R1511">
            <v>4896222</v>
          </cell>
          <cell r="S1511" t="str">
            <v>BOGOTA</v>
          </cell>
          <cell r="T1511">
            <v>6004896222</v>
          </cell>
          <cell r="U1511" t="str">
            <v>05 - ANTIOQUIA</v>
          </cell>
          <cell r="V1511" t="str">
            <v>MEDELLIN</v>
          </cell>
          <cell r="W1511" t="str">
            <v>SOLTERO</v>
          </cell>
          <cell r="AB1511" t="str">
            <v>002</v>
          </cell>
          <cell r="AC1511" t="str">
            <v>BACHILLERATO</v>
          </cell>
          <cell r="AD1511" t="str">
            <v>F</v>
          </cell>
          <cell r="AE1511" t="str">
            <v>002</v>
          </cell>
          <cell r="AF1511" t="str">
            <v>COMPAÑÍA DE ALIMENTOS COLOMBIANOS CALCO S.A</v>
          </cell>
          <cell r="AG1511" t="str">
            <v>52</v>
          </cell>
          <cell r="AH1511" t="str">
            <v>VENTAS</v>
          </cell>
          <cell r="AI1511" t="str">
            <v>02008003</v>
          </cell>
          <cell r="AJ1511" t="str">
            <v>Puntos de Venta</v>
          </cell>
          <cell r="AK1511" t="str">
            <v>R26-002</v>
          </cell>
          <cell r="AL1511" t="str">
            <v>Claustro de San Ignacio</v>
          </cell>
          <cell r="AM1511" t="str">
            <v>002</v>
          </cell>
          <cell r="AN1511" t="str">
            <v>Martes</v>
          </cell>
          <cell r="AO1511" t="str">
            <v>000</v>
          </cell>
          <cell r="AP1511" t="str">
            <v>SIN DEFINIR</v>
          </cell>
          <cell r="AQ1511" t="str">
            <v>1</v>
          </cell>
          <cell r="AR1511">
            <v>46141</v>
          </cell>
          <cell r="AS1511" t="str">
            <v>28/07/2026</v>
          </cell>
          <cell r="AU1511" t="str">
            <v>A</v>
          </cell>
          <cell r="AW1511" t="str">
            <v>EPS010</v>
          </cell>
          <cell r="AX1511" t="str">
            <v>EPS SURA (ANTES SUSALUD)</v>
          </cell>
          <cell r="AY1511" t="str">
            <v>001</v>
          </cell>
          <cell r="AZ1511" t="str">
            <v>230201</v>
          </cell>
          <cell r="BA1511" t="str">
            <v>PROTECCIÓN + I. N. G.</v>
          </cell>
          <cell r="BB1511" t="str">
            <v>001</v>
          </cell>
          <cell r="BC1511" t="str">
            <v>14-28</v>
          </cell>
          <cell r="BD1511" t="str">
            <v>ARL SURA</v>
          </cell>
          <cell r="BE1511" t="str">
            <v>001</v>
          </cell>
          <cell r="BF1511" t="str">
            <v>CCF04</v>
          </cell>
          <cell r="BG1511" t="str">
            <v>COMFAMA ANTIOQUIA</v>
          </cell>
          <cell r="BH1511" t="str">
            <v>C005</v>
          </cell>
          <cell r="BI1511" t="str">
            <v>CESANTÍAS PROTECCIÓN S. A.</v>
          </cell>
          <cell r="BJ1511" t="str">
            <v>3561101</v>
          </cell>
          <cell r="BK1511" t="str">
            <v>002</v>
          </cell>
          <cell r="BL1511" t="str">
            <v>Quincenales</v>
          </cell>
          <cell r="BM1511" t="str">
            <v>TABLA</v>
          </cell>
          <cell r="BO1511" t="str">
            <v>001</v>
          </cell>
          <cell r="BP1511" t="str">
            <v>Salario interno pesos</v>
          </cell>
          <cell r="BQ1511">
            <v>1750905</v>
          </cell>
          <cell r="BR1511" t="str">
            <v>000000000000002</v>
          </cell>
          <cell r="BS1511" t="str">
            <v>COMPAÑÍA DE ALIMENTOS COLOMBIANOS CALCO S.A</v>
          </cell>
          <cell r="BT1511" t="str">
            <v>000000000047470</v>
          </cell>
          <cell r="BU1511" t="str">
            <v>PUNTOS DE VENTA</v>
          </cell>
          <cell r="BV1511" t="str">
            <v>000000000047620</v>
          </cell>
          <cell r="BW1511" t="str">
            <v>AUXILIAR DE RESTAURANTE</v>
          </cell>
          <cell r="BX1511" t="str">
            <v>000000000067211</v>
          </cell>
          <cell r="BY1511" t="str">
            <v>AUXILIAR DE RESTAURANTE</v>
          </cell>
          <cell r="BZ1511" t="str">
            <v>pizarroandreina0@gmail.com</v>
          </cell>
          <cell r="CA1511" t="str">
            <v>220 - JORNADA MENSUAL 220 HORAS</v>
          </cell>
          <cell r="CB1511" t="str">
            <v>Ley 50</v>
          </cell>
          <cell r="CC1511" t="str">
            <v>2 - Fijo</v>
          </cell>
          <cell r="CD1511" t="str">
            <v>APORTA</v>
          </cell>
          <cell r="CE1511" t="str">
            <v>APORTA</v>
          </cell>
          <cell r="CF1511" t="str">
            <v>APORTA</v>
          </cell>
          <cell r="CG1511">
            <v>2.4359999999999999</v>
          </cell>
          <cell r="CH1511" t="str">
            <v>LA DIFERENCIA</v>
          </cell>
          <cell r="CI1511" t="str">
            <v>LA DIFERENCIA</v>
          </cell>
          <cell r="CJ1511" t="str">
            <v>DEPENDE CONCEPTO</v>
          </cell>
          <cell r="CK1511" t="str">
            <v>Sueldo fijo</v>
          </cell>
          <cell r="CL1511" t="str">
            <v>Dependiente</v>
          </cell>
          <cell r="CM1511" t="str">
            <v>No aplica</v>
          </cell>
          <cell r="CN1511" t="str">
            <v>S</v>
          </cell>
          <cell r="CQ1511" t="str">
            <v>220</v>
          </cell>
          <cell r="CR1511" t="str">
            <v>Tiempo Completo 220</v>
          </cell>
          <cell r="CS1511" t="str">
            <v>31</v>
          </cell>
          <cell r="CT1511" t="str">
            <v>000000000047516</v>
          </cell>
          <cell r="CU1511" t="str">
            <v>MUSEO DE ARTE MODERNO</v>
          </cell>
          <cell r="CW1511" t="str">
            <v>000</v>
          </cell>
          <cell r="CX1511" t="str">
            <v>PIZARRO MACERO ANDREINA JOSEFINA</v>
          </cell>
        </row>
        <row r="1512">
          <cell r="A1512">
            <v>4904263</v>
          </cell>
          <cell r="B1512" t="str">
            <v>ELIZABETH</v>
          </cell>
          <cell r="C1512" t="str">
            <v>DEL VALLE</v>
          </cell>
          <cell r="D1512" t="str">
            <v>DIAZ</v>
          </cell>
          <cell r="E1512" t="str">
            <v>GUEVARA</v>
          </cell>
          <cell r="F1512">
            <v>30040</v>
          </cell>
          <cell r="G1512" t="str">
            <v>VENEZUELA</v>
          </cell>
          <cell r="H1512" t="str">
            <v>2 - CARACAS</v>
          </cell>
          <cell r="I1512" t="str">
            <v>CARACAS</v>
          </cell>
          <cell r="J1512" t="str">
            <v>CR 58 92 A 101 INT 2147</v>
          </cell>
          <cell r="K1512" t="str">
            <v>Blanquizal</v>
          </cell>
          <cell r="L1512" t="str">
            <v>3225426990</v>
          </cell>
          <cell r="M1512" t="str">
            <v>CO</v>
          </cell>
          <cell r="N1512" t="str">
            <v>DAVIVIENDA</v>
          </cell>
          <cell r="O1512" t="str">
            <v>037700228747</v>
          </cell>
          <cell r="P1512" t="str">
            <v>AHORRO</v>
          </cell>
          <cell r="Q1512" t="str">
            <v>PERMISO POR PROTECCIÓN TEMPORAL</v>
          </cell>
          <cell r="R1512">
            <v>4904263</v>
          </cell>
          <cell r="S1512" t="str">
            <v>Bogota</v>
          </cell>
          <cell r="U1512" t="str">
            <v>05 - ANTIOQUIA</v>
          </cell>
          <cell r="V1512" t="str">
            <v>MEDELLIN</v>
          </cell>
          <cell r="W1512" t="str">
            <v>SOLTERO</v>
          </cell>
          <cell r="X1512" t="str">
            <v>0</v>
          </cell>
          <cell r="Z1512">
            <v>0</v>
          </cell>
          <cell r="AA1512" t="str">
            <v>0</v>
          </cell>
          <cell r="AB1512" t="str">
            <v>003</v>
          </cell>
          <cell r="AC1512" t="str">
            <v>TÉCNICO</v>
          </cell>
          <cell r="AD1512" t="str">
            <v>F</v>
          </cell>
          <cell r="AE1512" t="str">
            <v>002</v>
          </cell>
          <cell r="AF1512" t="str">
            <v>COMPAÑÍA DE ALIMENTOS COLOMBIANOS CALCO S.A</v>
          </cell>
          <cell r="AG1512" t="str">
            <v>52</v>
          </cell>
          <cell r="AH1512" t="str">
            <v>VENTAS</v>
          </cell>
          <cell r="AI1512" t="str">
            <v>02008003</v>
          </cell>
          <cell r="AJ1512" t="str">
            <v>Puntos de Venta</v>
          </cell>
          <cell r="AK1512" t="str">
            <v>R09-002</v>
          </cell>
          <cell r="AL1512" t="str">
            <v>MAYORCA</v>
          </cell>
          <cell r="AM1512" t="str">
            <v>007</v>
          </cell>
          <cell r="AN1512" t="str">
            <v>Domingo</v>
          </cell>
          <cell r="AO1512" t="str">
            <v>000</v>
          </cell>
          <cell r="AP1512" t="str">
            <v>SIN DEFINIR</v>
          </cell>
          <cell r="AQ1512" t="str">
            <v>1</v>
          </cell>
          <cell r="AR1512">
            <v>44765</v>
          </cell>
          <cell r="AU1512" t="str">
            <v>A</v>
          </cell>
          <cell r="AW1512" t="str">
            <v>EPS010</v>
          </cell>
          <cell r="AX1512" t="str">
            <v>EPS SURA (ANTES SUSALUD)</v>
          </cell>
          <cell r="AY1512" t="str">
            <v>001</v>
          </cell>
          <cell r="AZ1512" t="str">
            <v>230201</v>
          </cell>
          <cell r="BA1512" t="str">
            <v>PROTECCIÓN + I. N. G.</v>
          </cell>
          <cell r="BB1512" t="str">
            <v>001</v>
          </cell>
          <cell r="BC1512" t="str">
            <v>14-28</v>
          </cell>
          <cell r="BD1512" t="str">
            <v>ARL SURA</v>
          </cell>
          <cell r="BE1512" t="str">
            <v>001</v>
          </cell>
          <cell r="BF1512" t="str">
            <v>CCF04</v>
          </cell>
          <cell r="BG1512" t="str">
            <v>COMFAMA ANTIOQUIA</v>
          </cell>
          <cell r="BH1512" t="str">
            <v>C005</v>
          </cell>
          <cell r="BI1512" t="str">
            <v>CESANTÍAS PROTECCIÓN S. A.</v>
          </cell>
          <cell r="BJ1512" t="str">
            <v>3561101</v>
          </cell>
          <cell r="BK1512" t="str">
            <v>002</v>
          </cell>
          <cell r="BL1512" t="str">
            <v>Quincenales</v>
          </cell>
          <cell r="BM1512" t="str">
            <v>TABLA</v>
          </cell>
          <cell r="BO1512" t="str">
            <v>001</v>
          </cell>
          <cell r="BP1512" t="str">
            <v>Salario interno pesos</v>
          </cell>
          <cell r="BQ1512">
            <v>1750905</v>
          </cell>
          <cell r="BR1512" t="str">
            <v>000000000000002</v>
          </cell>
          <cell r="BS1512" t="str">
            <v>COMPAÑÍA DE ALIMENTOS COLOMBIANOS CALCO S.A</v>
          </cell>
          <cell r="BT1512" t="str">
            <v>000000000047470</v>
          </cell>
          <cell r="BU1512" t="str">
            <v>PUNTOS DE VENTA</v>
          </cell>
          <cell r="BV1512" t="str">
            <v>000000000047620</v>
          </cell>
          <cell r="BW1512" t="str">
            <v>AUXILIAR DE RESTAURANTE</v>
          </cell>
          <cell r="BX1512" t="str">
            <v>000000000048703</v>
          </cell>
          <cell r="BY1512" t="str">
            <v>AUXILIAR DE RESTAURANTE</v>
          </cell>
          <cell r="BZ1512" t="str">
            <v>elizabethdiaz.3003@gmail.com</v>
          </cell>
          <cell r="CA1512" t="str">
            <v>220 - JORNADA MENSUAL 220 HORAS</v>
          </cell>
          <cell r="CB1512" t="str">
            <v>Ley 50</v>
          </cell>
          <cell r="CC1512" t="str">
            <v>1 - Indefinido</v>
          </cell>
          <cell r="CD1512" t="str">
            <v>APORTA</v>
          </cell>
          <cell r="CE1512" t="str">
            <v>APORTA</v>
          </cell>
          <cell r="CF1512" t="str">
            <v>APORTA</v>
          </cell>
          <cell r="CG1512">
            <v>2.4359999999999999</v>
          </cell>
          <cell r="CH1512" t="str">
            <v>SIN AUXILIO</v>
          </cell>
          <cell r="CI1512" t="str">
            <v>SIN AUXILIO</v>
          </cell>
          <cell r="CJ1512" t="str">
            <v>SIN AUXILIO</v>
          </cell>
          <cell r="CK1512" t="str">
            <v>Sueldo fijo</v>
          </cell>
          <cell r="CL1512" t="str">
            <v>Dependiente</v>
          </cell>
          <cell r="CM1512" t="str">
            <v>No aplica</v>
          </cell>
          <cell r="CN1512" t="str">
            <v>S</v>
          </cell>
          <cell r="CQ1512" t="str">
            <v>220</v>
          </cell>
          <cell r="CR1512" t="str">
            <v>Tiempo Completo 220</v>
          </cell>
          <cell r="CS1512" t="str">
            <v>31</v>
          </cell>
          <cell r="CT1512" t="str">
            <v>000000000047506</v>
          </cell>
          <cell r="CU1512" t="str">
            <v>MAYORCA</v>
          </cell>
          <cell r="CW1512" t="str">
            <v>000</v>
          </cell>
          <cell r="CX1512" t="str">
            <v>DIAZ GUEVARA ELIZABETH DEL VALLE</v>
          </cell>
        </row>
        <row r="1513">
          <cell r="A1513">
            <v>4907198</v>
          </cell>
          <cell r="B1513" t="str">
            <v>ENDREILYS</v>
          </cell>
          <cell r="C1513" t="str">
            <v>BEATRIZ</v>
          </cell>
          <cell r="D1513" t="str">
            <v>ESPINA</v>
          </cell>
          <cell r="E1513" t="str">
            <v>RIOS</v>
          </cell>
          <cell r="F1513">
            <v>33634</v>
          </cell>
          <cell r="G1513" t="str">
            <v>VENEZUELA</v>
          </cell>
          <cell r="H1513" t="str">
            <v>2 - CARACAS</v>
          </cell>
          <cell r="J1513" t="str">
            <v>CL 78 45 50</v>
          </cell>
          <cell r="K1513" t="str">
            <v>MANRIQUE</v>
          </cell>
          <cell r="L1513" t="str">
            <v>3246182659</v>
          </cell>
          <cell r="M1513" t="str">
            <v>CO</v>
          </cell>
          <cell r="N1513" t="str">
            <v>BANCOLOMBIA</v>
          </cell>
          <cell r="O1513" t="str">
            <v>35100006798</v>
          </cell>
          <cell r="P1513" t="str">
            <v>AHORRO</v>
          </cell>
          <cell r="Q1513" t="str">
            <v>PERMISO POR PROTECCIÓN TEMPORAL</v>
          </cell>
          <cell r="R1513">
            <v>4907198</v>
          </cell>
          <cell r="S1513" t="str">
            <v>BOGOTA</v>
          </cell>
          <cell r="T1513">
            <v>5004907198</v>
          </cell>
          <cell r="U1513" t="str">
            <v>05 - ANTIOQUIA</v>
          </cell>
          <cell r="V1513" t="str">
            <v>MEDELLIN</v>
          </cell>
          <cell r="W1513" t="str">
            <v>SOLTERO</v>
          </cell>
          <cell r="AB1513" t="str">
            <v>002</v>
          </cell>
          <cell r="AC1513" t="str">
            <v>BACHILLERATO</v>
          </cell>
          <cell r="AD1513" t="str">
            <v>F</v>
          </cell>
          <cell r="AE1513" t="str">
            <v>002</v>
          </cell>
          <cell r="AF1513" t="str">
            <v>COMPAÑÍA DE ALIMENTOS COLOMBIANOS CALCO S.A</v>
          </cell>
          <cell r="AG1513" t="str">
            <v>52</v>
          </cell>
          <cell r="AH1513" t="str">
            <v>VENTAS</v>
          </cell>
          <cell r="AI1513" t="str">
            <v>02005009</v>
          </cell>
          <cell r="AJ1513" t="str">
            <v>Entrenamiento</v>
          </cell>
          <cell r="AK1513" t="str">
            <v>H07-002</v>
          </cell>
          <cell r="AL1513" t="str">
            <v>HELADERIA VIVA ENVIGADO</v>
          </cell>
          <cell r="AM1513" t="str">
            <v>001</v>
          </cell>
          <cell r="AN1513" t="str">
            <v>Lunes</v>
          </cell>
          <cell r="AO1513" t="str">
            <v>000</v>
          </cell>
          <cell r="AP1513" t="str">
            <v>SIN DEFINIR</v>
          </cell>
          <cell r="AQ1513" t="str">
            <v>1</v>
          </cell>
          <cell r="AR1513">
            <v>46196</v>
          </cell>
          <cell r="AS1513" t="str">
            <v>22/09/2026</v>
          </cell>
          <cell r="AU1513" t="str">
            <v>A</v>
          </cell>
          <cell r="AV1513" t="str">
            <v>Sin definir</v>
          </cell>
          <cell r="AW1513" t="str">
            <v>EPS040</v>
          </cell>
          <cell r="AX1513" t="str">
            <v>SAVIA SALUD EPS</v>
          </cell>
          <cell r="AY1513" t="str">
            <v>001</v>
          </cell>
          <cell r="AZ1513" t="str">
            <v>25-14</v>
          </cell>
          <cell r="BA1513" t="str">
            <v>COLPENSIONES</v>
          </cell>
          <cell r="BB1513" t="str">
            <v>001</v>
          </cell>
          <cell r="BC1513" t="str">
            <v>14-28</v>
          </cell>
          <cell r="BD1513" t="str">
            <v>ARL SURA</v>
          </cell>
          <cell r="BE1513" t="str">
            <v>001</v>
          </cell>
          <cell r="BF1513" t="str">
            <v>CCF04</v>
          </cell>
          <cell r="BG1513" t="str">
            <v>COMFAMA ANTIOQUIA</v>
          </cell>
          <cell r="BH1513" t="str">
            <v>C005</v>
          </cell>
          <cell r="BI1513" t="str">
            <v>CESANTÍAS PROTECCIÓN S. A.</v>
          </cell>
          <cell r="BJ1513" t="str">
            <v>3561101</v>
          </cell>
          <cell r="BK1513" t="str">
            <v>002</v>
          </cell>
          <cell r="BL1513" t="str">
            <v>Quincenales</v>
          </cell>
          <cell r="BM1513" t="str">
            <v>TABLA</v>
          </cell>
          <cell r="BO1513" t="str">
            <v>001</v>
          </cell>
          <cell r="BP1513" t="str">
            <v>Salario interno pesos</v>
          </cell>
          <cell r="BQ1513">
            <v>1750905</v>
          </cell>
          <cell r="BR1513" t="str">
            <v>000000000000002</v>
          </cell>
          <cell r="BS1513" t="str">
            <v>COMPAÑÍA DE ALIMENTOS COLOMBIANOS CALCO S.A</v>
          </cell>
          <cell r="BT1513" t="str">
            <v>000000000047470</v>
          </cell>
          <cell r="BU1513" t="str">
            <v>PUNTOS DE VENTA</v>
          </cell>
          <cell r="BV1513" t="str">
            <v>000000000047620</v>
          </cell>
          <cell r="BW1513" t="str">
            <v>AUXILIAR DE RESTAURANTE</v>
          </cell>
          <cell r="BX1513" t="str">
            <v>000000000068303</v>
          </cell>
          <cell r="BY1513" t="str">
            <v>AUXILIAR DE RESTAURANTE</v>
          </cell>
          <cell r="BZ1513" t="str">
            <v>endreilysespina@gmail.com</v>
          </cell>
          <cell r="CA1513" t="str">
            <v>220 - JORNADA MENSUAL 220 HORAS</v>
          </cell>
          <cell r="CB1513" t="str">
            <v>Ley 50</v>
          </cell>
          <cell r="CC1513" t="str">
            <v>2 - Fijo</v>
          </cell>
          <cell r="CD1513" t="str">
            <v>APORTA</v>
          </cell>
          <cell r="CE1513" t="str">
            <v>APORTA</v>
          </cell>
          <cell r="CF1513" t="str">
            <v>APORTA</v>
          </cell>
          <cell r="CG1513">
            <v>2.4359999999999999</v>
          </cell>
          <cell r="CH1513" t="str">
            <v>LA DIFERENCIA</v>
          </cell>
          <cell r="CI1513" t="str">
            <v>LA DIFERENCIA</v>
          </cell>
          <cell r="CJ1513" t="str">
            <v>LA DIFERENCIA</v>
          </cell>
          <cell r="CK1513" t="str">
            <v>Sueldo fijo</v>
          </cell>
          <cell r="CL1513" t="str">
            <v>Dependiente</v>
          </cell>
          <cell r="CM1513" t="str">
            <v>No aplica</v>
          </cell>
          <cell r="CN1513" t="str">
            <v>S</v>
          </cell>
          <cell r="CP1513" t="str">
            <v>52</v>
          </cell>
          <cell r="CQ1513" t="str">
            <v>220</v>
          </cell>
          <cell r="CR1513" t="str">
            <v>Tiempo Completo 220</v>
          </cell>
          <cell r="CS1513" t="str">
            <v>31</v>
          </cell>
          <cell r="CT1513" t="str">
            <v>000000000047487</v>
          </cell>
          <cell r="CU1513" t="str">
            <v>HELADERÍA TESORO</v>
          </cell>
          <cell r="CW1513" t="str">
            <v>000</v>
          </cell>
          <cell r="CX1513" t="str">
            <v>ESPINA RIOS ENDREILYS BEATRIZ</v>
          </cell>
        </row>
        <row r="1514">
          <cell r="A1514">
            <v>4910069</v>
          </cell>
          <cell r="B1514" t="str">
            <v>YOXI</v>
          </cell>
          <cell r="D1514" t="str">
            <v>ARIAS</v>
          </cell>
          <cell r="E1514" t="str">
            <v>PANDARES</v>
          </cell>
          <cell r="F1514">
            <v>32693</v>
          </cell>
          <cell r="G1514" t="str">
            <v>VENEZUELA</v>
          </cell>
          <cell r="H1514" t="str">
            <v>2 - CARACAS</v>
          </cell>
          <cell r="I1514" t="str">
            <v>CARACAS</v>
          </cell>
          <cell r="J1514" t="str">
            <v>CR 41 70 A 48</v>
          </cell>
          <cell r="K1514" t="str">
            <v>Manrique</v>
          </cell>
          <cell r="L1514" t="str">
            <v>3235260210</v>
          </cell>
          <cell r="M1514" t="str">
            <v>CO</v>
          </cell>
          <cell r="N1514" t="str">
            <v>BANCOLOMBIA</v>
          </cell>
          <cell r="O1514" t="str">
            <v>31600010542</v>
          </cell>
          <cell r="P1514" t="str">
            <v>AHORRO</v>
          </cell>
          <cell r="Q1514" t="str">
            <v>PERMISO POR PROTECCIÓN TEMPORAL</v>
          </cell>
          <cell r="R1514">
            <v>4910069</v>
          </cell>
          <cell r="S1514" t="str">
            <v>Bogota</v>
          </cell>
          <cell r="T1514">
            <v>5004910069</v>
          </cell>
          <cell r="U1514" t="str">
            <v>05 - ANTIOQUIA</v>
          </cell>
          <cell r="V1514" t="str">
            <v>MEDELLIN</v>
          </cell>
          <cell r="W1514" t="str">
            <v>SOLTERO</v>
          </cell>
          <cell r="X1514" t="str">
            <v>0</v>
          </cell>
          <cell r="Z1514">
            <v>0</v>
          </cell>
          <cell r="AA1514" t="str">
            <v>0</v>
          </cell>
          <cell r="AB1514" t="str">
            <v>003</v>
          </cell>
          <cell r="AC1514" t="str">
            <v>TÉCNICO</v>
          </cell>
          <cell r="AD1514" t="str">
            <v>F</v>
          </cell>
          <cell r="AE1514" t="str">
            <v>002</v>
          </cell>
          <cell r="AF1514" t="str">
            <v>COMPAÑÍA DE ALIMENTOS COLOMBIANOS CALCO S.A</v>
          </cell>
          <cell r="AG1514" t="str">
            <v>52</v>
          </cell>
          <cell r="AH1514" t="str">
            <v>VENTAS</v>
          </cell>
          <cell r="AI1514" t="str">
            <v>02008003</v>
          </cell>
          <cell r="AJ1514" t="str">
            <v>Puntos de Venta</v>
          </cell>
          <cell r="AK1514" t="str">
            <v>R20-002</v>
          </cell>
          <cell r="AL1514" t="str">
            <v>VIVA ENVIGADO</v>
          </cell>
          <cell r="AM1514" t="str">
            <v>007</v>
          </cell>
          <cell r="AN1514" t="str">
            <v>Domingo</v>
          </cell>
          <cell r="AO1514" t="str">
            <v>000</v>
          </cell>
          <cell r="AP1514" t="str">
            <v>SIN DEFINIR</v>
          </cell>
          <cell r="AQ1514" t="str">
            <v>1</v>
          </cell>
          <cell r="AR1514">
            <v>45826</v>
          </cell>
          <cell r="AU1514" t="str">
            <v>A</v>
          </cell>
          <cell r="AW1514" t="str">
            <v>EPS005</v>
          </cell>
          <cell r="AX1514" t="str">
            <v>SANITAS</v>
          </cell>
          <cell r="AY1514" t="str">
            <v>001</v>
          </cell>
          <cell r="AZ1514" t="str">
            <v>230201</v>
          </cell>
          <cell r="BA1514" t="str">
            <v>PROTECCIÓN + I. N. G.</v>
          </cell>
          <cell r="BB1514" t="str">
            <v>001</v>
          </cell>
          <cell r="BC1514" t="str">
            <v>14-28</v>
          </cell>
          <cell r="BD1514" t="str">
            <v>ARL SURA</v>
          </cell>
          <cell r="BE1514" t="str">
            <v>001</v>
          </cell>
          <cell r="BF1514" t="str">
            <v>CCF04</v>
          </cell>
          <cell r="BG1514" t="str">
            <v>COMFAMA ANTIOQUIA</v>
          </cell>
          <cell r="BH1514" t="str">
            <v>C005</v>
          </cell>
          <cell r="BI1514" t="str">
            <v>CESANTÍAS PROTECCIÓN S. A.</v>
          </cell>
          <cell r="BJ1514" t="str">
            <v>3561101</v>
          </cell>
          <cell r="BK1514" t="str">
            <v>002</v>
          </cell>
          <cell r="BL1514" t="str">
            <v>Quincenales</v>
          </cell>
          <cell r="BM1514" t="str">
            <v>TABLA</v>
          </cell>
          <cell r="BO1514" t="str">
            <v>001</v>
          </cell>
          <cell r="BP1514" t="str">
            <v>Salario interno pesos</v>
          </cell>
          <cell r="BQ1514">
            <v>1750905</v>
          </cell>
          <cell r="BR1514" t="str">
            <v>000000000000002</v>
          </cell>
          <cell r="BS1514" t="str">
            <v>COMPAÑÍA DE ALIMENTOS COLOMBIANOS CALCO S.A</v>
          </cell>
          <cell r="BT1514" t="str">
            <v>000000000047470</v>
          </cell>
          <cell r="BU1514" t="str">
            <v>PUNTOS DE VENTA</v>
          </cell>
          <cell r="BV1514" t="str">
            <v>000000000047620</v>
          </cell>
          <cell r="BW1514" t="str">
            <v>AUXILIAR DE RESTAURANTE</v>
          </cell>
          <cell r="BX1514" t="str">
            <v>000000000049182</v>
          </cell>
          <cell r="BY1514" t="str">
            <v>AUXILIAR DE RESTAURANTE</v>
          </cell>
          <cell r="BZ1514" t="str">
            <v>ariasyoxi@gmail.com</v>
          </cell>
          <cell r="CA1514" t="str">
            <v>220 - JORNADA MENSUAL 220 HORAS</v>
          </cell>
          <cell r="CB1514" t="str">
            <v>Ley 50</v>
          </cell>
          <cell r="CC1514" t="str">
            <v>1 - Indefinido</v>
          </cell>
          <cell r="CD1514" t="str">
            <v>APORTA</v>
          </cell>
          <cell r="CE1514" t="str">
            <v>APORTA</v>
          </cell>
          <cell r="CF1514" t="str">
            <v>APORTA</v>
          </cell>
          <cell r="CG1514">
            <v>2.4359999999999999</v>
          </cell>
          <cell r="CH1514" t="str">
            <v>SIN AUXILIO</v>
          </cell>
          <cell r="CI1514" t="str">
            <v>SIN AUXILIO</v>
          </cell>
          <cell r="CJ1514" t="str">
            <v>SIN AUXILIO</v>
          </cell>
          <cell r="CK1514" t="str">
            <v>Sueldo fijo</v>
          </cell>
          <cell r="CL1514" t="str">
            <v>Dependiente</v>
          </cell>
          <cell r="CM1514" t="str">
            <v>No aplica</v>
          </cell>
          <cell r="CN1514" t="str">
            <v>S</v>
          </cell>
          <cell r="CQ1514" t="str">
            <v>220</v>
          </cell>
          <cell r="CR1514" t="str">
            <v>Tiempo Completo 220</v>
          </cell>
          <cell r="CS1514" t="str">
            <v>31</v>
          </cell>
          <cell r="CT1514" t="str">
            <v>000000000047517</v>
          </cell>
          <cell r="CU1514" t="str">
            <v>VIVA ENVIGADO</v>
          </cell>
          <cell r="CW1514" t="str">
            <v>000</v>
          </cell>
          <cell r="CX1514" t="str">
            <v xml:space="preserve">ARIAS PANDARES YOXI </v>
          </cell>
        </row>
        <row r="1515">
          <cell r="A1515">
            <v>4926418</v>
          </cell>
          <cell r="B1515" t="str">
            <v>ROSCARLY</v>
          </cell>
          <cell r="D1515" t="str">
            <v>COTIZ</v>
          </cell>
          <cell r="E1515" t="str">
            <v>SIBADA</v>
          </cell>
          <cell r="F1515">
            <v>34273</v>
          </cell>
          <cell r="G1515" t="str">
            <v>VENEZUELA</v>
          </cell>
          <cell r="H1515" t="str">
            <v>2 - CARACAS</v>
          </cell>
          <cell r="I1515" t="str">
            <v>CARACAS</v>
          </cell>
          <cell r="J1515" t="str">
            <v>AV 46 A 67 70 INT 301</v>
          </cell>
          <cell r="K1515" t="str">
            <v>Niquia Camacol</v>
          </cell>
          <cell r="L1515" t="str">
            <v>3206887293</v>
          </cell>
          <cell r="M1515" t="str">
            <v>CO</v>
          </cell>
          <cell r="N1515" t="str">
            <v>DAVIVIENDA</v>
          </cell>
          <cell r="O1515" t="str">
            <v>037700229216</v>
          </cell>
          <cell r="P1515" t="str">
            <v>AHORRO</v>
          </cell>
          <cell r="Q1515" t="str">
            <v>PERMISO POR PROTECCIÓN TEMPORAL</v>
          </cell>
          <cell r="R1515">
            <v>4926418</v>
          </cell>
          <cell r="S1515" t="str">
            <v>Bogota</v>
          </cell>
          <cell r="U1515" t="str">
            <v>05 - ANTIOQUIA</v>
          </cell>
          <cell r="V1515" t="str">
            <v>BELLO</v>
          </cell>
          <cell r="W1515" t="str">
            <v>CASADO</v>
          </cell>
          <cell r="X1515" t="str">
            <v>0</v>
          </cell>
          <cell r="Z1515">
            <v>0</v>
          </cell>
          <cell r="AA1515" t="str">
            <v>0</v>
          </cell>
          <cell r="AB1515" t="str">
            <v>005</v>
          </cell>
          <cell r="AC1515" t="str">
            <v>UNIVERSITARIO</v>
          </cell>
          <cell r="AD1515" t="str">
            <v>F</v>
          </cell>
          <cell r="AE1515" t="str">
            <v>002</v>
          </cell>
          <cell r="AF1515" t="str">
            <v>COMPAÑÍA DE ALIMENTOS COLOMBIANOS CALCO S.A</v>
          </cell>
          <cell r="AG1515" t="str">
            <v>52</v>
          </cell>
          <cell r="AH1515" t="str">
            <v>VENTAS</v>
          </cell>
          <cell r="AI1515" t="str">
            <v>02008003</v>
          </cell>
          <cell r="AJ1515" t="str">
            <v>Puntos de Venta</v>
          </cell>
          <cell r="AK1515" t="str">
            <v>R11-002</v>
          </cell>
          <cell r="AL1515" t="str">
            <v>PREMIUM PLAZA</v>
          </cell>
          <cell r="AM1515" t="str">
            <v>007</v>
          </cell>
          <cell r="AN1515" t="str">
            <v>Domingo</v>
          </cell>
          <cell r="AO1515" t="str">
            <v>000</v>
          </cell>
          <cell r="AP1515" t="str">
            <v>SIN DEFINIR</v>
          </cell>
          <cell r="AQ1515" t="str">
            <v>1</v>
          </cell>
          <cell r="AR1515">
            <v>44765</v>
          </cell>
          <cell r="AU1515" t="str">
            <v>A</v>
          </cell>
          <cell r="AW1515" t="str">
            <v>EPS002</v>
          </cell>
          <cell r="AX1515" t="str">
            <v>SALUD TOTAL</v>
          </cell>
          <cell r="AY1515" t="str">
            <v>001</v>
          </cell>
          <cell r="AZ1515" t="str">
            <v>230201</v>
          </cell>
          <cell r="BA1515" t="str">
            <v>PROTECCIÓN + I. N. G.</v>
          </cell>
          <cell r="BB1515" t="str">
            <v>001</v>
          </cell>
          <cell r="BC1515" t="str">
            <v>14-28</v>
          </cell>
          <cell r="BD1515" t="str">
            <v>ARL SURA</v>
          </cell>
          <cell r="BE1515" t="str">
            <v>001</v>
          </cell>
          <cell r="BF1515" t="str">
            <v>CCF04</v>
          </cell>
          <cell r="BG1515" t="str">
            <v>COMFAMA ANTIOQUIA</v>
          </cell>
          <cell r="BH1515" t="str">
            <v>C005</v>
          </cell>
          <cell r="BI1515" t="str">
            <v>CESANTÍAS PROTECCIÓN S. A.</v>
          </cell>
          <cell r="BJ1515" t="str">
            <v>3561101</v>
          </cell>
          <cell r="BK1515" t="str">
            <v>002</v>
          </cell>
          <cell r="BL1515" t="str">
            <v>Quincenales</v>
          </cell>
          <cell r="BM1515" t="str">
            <v>TABLA</v>
          </cell>
          <cell r="BO1515" t="str">
            <v>001</v>
          </cell>
          <cell r="BP1515" t="str">
            <v>Salario interno pesos</v>
          </cell>
          <cell r="BQ1515">
            <v>1750905</v>
          </cell>
          <cell r="BR1515" t="str">
            <v>000000000000002</v>
          </cell>
          <cell r="BS1515" t="str">
            <v>COMPAÑÍA DE ALIMENTOS COLOMBIANOS CALCO S.A</v>
          </cell>
          <cell r="BT1515" t="str">
            <v>000000000047470</v>
          </cell>
          <cell r="BU1515" t="str">
            <v>PUNTOS DE VENTA</v>
          </cell>
          <cell r="BV1515" t="str">
            <v>000000000047620</v>
          </cell>
          <cell r="BW1515" t="str">
            <v>AUXILIAR DE RESTAURANTE</v>
          </cell>
          <cell r="BX1515" t="str">
            <v>000000000048786</v>
          </cell>
          <cell r="BY1515" t="str">
            <v>AUXILIAR DE RESTAURANTE</v>
          </cell>
          <cell r="BZ1515" t="str">
            <v>roscarlycotiz1@gmail.com</v>
          </cell>
          <cell r="CA1515" t="str">
            <v>220 - JORNADA MENSUAL 220 HORAS</v>
          </cell>
          <cell r="CB1515" t="str">
            <v>Ley 50</v>
          </cell>
          <cell r="CC1515" t="str">
            <v>1 - Indefinido</v>
          </cell>
          <cell r="CD1515" t="str">
            <v>APORTA</v>
          </cell>
          <cell r="CE1515" t="str">
            <v>APORTA</v>
          </cell>
          <cell r="CF1515" t="str">
            <v>APORTA</v>
          </cell>
          <cell r="CG1515">
            <v>2.4359999999999999</v>
          </cell>
          <cell r="CH1515" t="str">
            <v>SIN AUXILIO</v>
          </cell>
          <cell r="CI1515" t="str">
            <v>SIN AUXILIO</v>
          </cell>
          <cell r="CJ1515" t="str">
            <v>SIN AUXILIO</v>
          </cell>
          <cell r="CK1515" t="str">
            <v>Sueldo fijo</v>
          </cell>
          <cell r="CL1515" t="str">
            <v>Dependiente</v>
          </cell>
          <cell r="CM1515" t="str">
            <v>No aplica</v>
          </cell>
          <cell r="CN1515" t="str">
            <v>S</v>
          </cell>
          <cell r="CQ1515" t="str">
            <v>220</v>
          </cell>
          <cell r="CR1515" t="str">
            <v>Tiempo Completo 220</v>
          </cell>
          <cell r="CS1515" t="str">
            <v>31</v>
          </cell>
          <cell r="CT1515" t="str">
            <v>000000000047508</v>
          </cell>
          <cell r="CU1515" t="str">
            <v>PREMIUM PLAZA</v>
          </cell>
          <cell r="CW1515" t="str">
            <v>000</v>
          </cell>
          <cell r="CX1515" t="str">
            <v xml:space="preserve">COTIZ SIBADA ROSCARLY </v>
          </cell>
        </row>
        <row r="1516">
          <cell r="A1516">
            <v>4965229</v>
          </cell>
          <cell r="B1516" t="str">
            <v>DAVIELIS</v>
          </cell>
          <cell r="D1516" t="str">
            <v>RAMIREZ</v>
          </cell>
          <cell r="E1516" t="str">
            <v>CHAMARRO</v>
          </cell>
          <cell r="F1516">
            <v>38008</v>
          </cell>
          <cell r="G1516" t="str">
            <v>VENEZUELA</v>
          </cell>
          <cell r="H1516" t="str">
            <v>2 - CARACAS</v>
          </cell>
          <cell r="I1516" t="str">
            <v>CARACAS</v>
          </cell>
          <cell r="J1516" t="str">
            <v>CR 56 CL 55 SUR 33</v>
          </cell>
          <cell r="K1516" t="str">
            <v>LIMONAR</v>
          </cell>
          <cell r="L1516" t="str">
            <v>3207880533</v>
          </cell>
          <cell r="M1516" t="str">
            <v>CO</v>
          </cell>
          <cell r="N1516" t="str">
            <v>BANCOLOMBIA</v>
          </cell>
          <cell r="O1516" t="str">
            <v>24500082930</v>
          </cell>
          <cell r="P1516" t="str">
            <v>AHORRO</v>
          </cell>
          <cell r="Q1516" t="str">
            <v>PERMISO POR PROTECCIÓN TEMPORAL</v>
          </cell>
          <cell r="R1516">
            <v>4965229</v>
          </cell>
          <cell r="S1516" t="str">
            <v>BOGOTA</v>
          </cell>
          <cell r="T1516">
            <v>6004965229</v>
          </cell>
          <cell r="U1516" t="str">
            <v>05 - ANTIOQUIA</v>
          </cell>
          <cell r="V1516" t="str">
            <v>MEDELLIN</v>
          </cell>
          <cell r="W1516" t="str">
            <v>SOLTERO</v>
          </cell>
          <cell r="AB1516" t="str">
            <v>002</v>
          </cell>
          <cell r="AC1516" t="str">
            <v>BACHILLERATO</v>
          </cell>
          <cell r="AD1516" t="str">
            <v>F</v>
          </cell>
          <cell r="AE1516" t="str">
            <v>002</v>
          </cell>
          <cell r="AF1516" t="str">
            <v>COMPAÑÍA DE ALIMENTOS COLOMBIANOS CALCO S.A</v>
          </cell>
          <cell r="AG1516" t="str">
            <v>52</v>
          </cell>
          <cell r="AH1516" t="str">
            <v>VENTAS</v>
          </cell>
          <cell r="AI1516" t="str">
            <v>02008003</v>
          </cell>
          <cell r="AJ1516" t="str">
            <v>Puntos de Venta</v>
          </cell>
          <cell r="AK1516" t="str">
            <v>R19-002</v>
          </cell>
          <cell r="AL1516" t="str">
            <v>MUSEO DE ARTE MODERNO</v>
          </cell>
          <cell r="AM1516" t="str">
            <v>002</v>
          </cell>
          <cell r="AN1516" t="str">
            <v>Martes</v>
          </cell>
          <cell r="AO1516" t="str">
            <v>000</v>
          </cell>
          <cell r="AP1516" t="str">
            <v>SIN DEFINIR</v>
          </cell>
          <cell r="AQ1516" t="str">
            <v>1</v>
          </cell>
          <cell r="AR1516">
            <v>46132</v>
          </cell>
          <cell r="AS1516" t="str">
            <v>19/07/2026</v>
          </cell>
          <cell r="AU1516" t="str">
            <v>A</v>
          </cell>
          <cell r="AW1516" t="str">
            <v>EPS040</v>
          </cell>
          <cell r="AX1516" t="str">
            <v>SAVIA SALUD EPS</v>
          </cell>
          <cell r="AY1516" t="str">
            <v>001</v>
          </cell>
          <cell r="AZ1516" t="str">
            <v>230301</v>
          </cell>
          <cell r="BA1516" t="str">
            <v>PORVENIR</v>
          </cell>
          <cell r="BB1516" t="str">
            <v>001</v>
          </cell>
          <cell r="BC1516" t="str">
            <v>14-28</v>
          </cell>
          <cell r="BD1516" t="str">
            <v>ARL SURA</v>
          </cell>
          <cell r="BE1516" t="str">
            <v>001</v>
          </cell>
          <cell r="BF1516" t="str">
            <v>CCF04</v>
          </cell>
          <cell r="BG1516" t="str">
            <v>COMFAMA ANTIOQUIA</v>
          </cell>
          <cell r="BH1516" t="str">
            <v>C004</v>
          </cell>
          <cell r="BI1516" t="str">
            <v>CESANTÍAS PORVENIR</v>
          </cell>
          <cell r="BJ1516" t="str">
            <v>3561101</v>
          </cell>
          <cell r="BK1516" t="str">
            <v>002</v>
          </cell>
          <cell r="BL1516" t="str">
            <v>Quincenales</v>
          </cell>
          <cell r="BM1516" t="str">
            <v>TABLA</v>
          </cell>
          <cell r="BO1516" t="str">
            <v>001</v>
          </cell>
          <cell r="BP1516" t="str">
            <v>Salario interno pesos</v>
          </cell>
          <cell r="BQ1516">
            <v>1750905</v>
          </cell>
          <cell r="BR1516" t="str">
            <v>000000000000002</v>
          </cell>
          <cell r="BS1516" t="str">
            <v>COMPAÑÍA DE ALIMENTOS COLOMBIANOS CALCO S.A</v>
          </cell>
          <cell r="BT1516" t="str">
            <v>000000000047470</v>
          </cell>
          <cell r="BU1516" t="str">
            <v>PUNTOS DE VENTA</v>
          </cell>
          <cell r="BV1516" t="str">
            <v>000000000047620</v>
          </cell>
          <cell r="BW1516" t="str">
            <v>AUXILIAR DE RESTAURANTE</v>
          </cell>
          <cell r="BX1516" t="str">
            <v>000000000067169</v>
          </cell>
          <cell r="BY1516" t="str">
            <v>AUXILIAR DE RESTAURANTE</v>
          </cell>
          <cell r="BZ1516" t="str">
            <v>davielisdanielaramirezchaparro@gmail.com</v>
          </cell>
          <cell r="CA1516" t="str">
            <v>220 - JORNADA MENSUAL 220 HORAS</v>
          </cell>
          <cell r="CB1516" t="str">
            <v>Ley 50</v>
          </cell>
          <cell r="CC1516" t="str">
            <v>2 - Fijo</v>
          </cell>
          <cell r="CD1516" t="str">
            <v>APORTA</v>
          </cell>
          <cell r="CE1516" t="str">
            <v>APORTA</v>
          </cell>
          <cell r="CF1516" t="str">
            <v>APORTA</v>
          </cell>
          <cell r="CG1516">
            <v>2.4359999999999999</v>
          </cell>
          <cell r="CH1516" t="str">
            <v>LA DIFERENCIA</v>
          </cell>
          <cell r="CI1516" t="str">
            <v>LA DIFERENCIA</v>
          </cell>
          <cell r="CJ1516" t="str">
            <v>LA DIFERENCIA</v>
          </cell>
          <cell r="CK1516" t="str">
            <v>Sueldo fijo</v>
          </cell>
          <cell r="CL1516" t="str">
            <v>Dependiente</v>
          </cell>
          <cell r="CM1516" t="str">
            <v>No aplica</v>
          </cell>
          <cell r="CN1516" t="str">
            <v>S</v>
          </cell>
          <cell r="CQ1516" t="str">
            <v>220</v>
          </cell>
          <cell r="CR1516" t="str">
            <v>Tiempo Completo 220</v>
          </cell>
          <cell r="CS1516" t="str">
            <v>31</v>
          </cell>
          <cell r="CT1516" t="str">
            <v>000000000047516</v>
          </cell>
          <cell r="CU1516" t="str">
            <v>MUSEO DE ARTE MODERNO</v>
          </cell>
          <cell r="CW1516" t="str">
            <v>000</v>
          </cell>
          <cell r="CX1516" t="str">
            <v xml:space="preserve">RAMIREZ CHAMARRO DAVIELIS </v>
          </cell>
        </row>
        <row r="1517">
          <cell r="A1517">
            <v>4969156</v>
          </cell>
          <cell r="B1517" t="str">
            <v>ISAURA</v>
          </cell>
          <cell r="C1517" t="str">
            <v>CRISTINA</v>
          </cell>
          <cell r="D1517" t="str">
            <v>PALACIOS</v>
          </cell>
          <cell r="E1517" t="str">
            <v>DELGADO</v>
          </cell>
          <cell r="F1517">
            <v>36050</v>
          </cell>
          <cell r="G1517" t="str">
            <v>VENEZUELA</v>
          </cell>
          <cell r="H1517" t="str">
            <v>2 - CARACAS</v>
          </cell>
          <cell r="I1517" t="str">
            <v>CARACAS</v>
          </cell>
          <cell r="J1517" t="str">
            <v>CR 117B 42 100</v>
          </cell>
          <cell r="K1517" t="str">
            <v>San javier</v>
          </cell>
          <cell r="L1517" t="str">
            <v>3015597684</v>
          </cell>
          <cell r="M1517" t="str">
            <v>CO</v>
          </cell>
          <cell r="N1517" t="str">
            <v>BANCOLOMBIA</v>
          </cell>
          <cell r="O1517" t="str">
            <v>33500004022</v>
          </cell>
          <cell r="P1517" t="str">
            <v>AHORRO</v>
          </cell>
          <cell r="Q1517" t="str">
            <v>PERMISO POR PROTECCIÓN TEMPORAL</v>
          </cell>
          <cell r="R1517">
            <v>4969156</v>
          </cell>
          <cell r="S1517" t="str">
            <v>Bogota</v>
          </cell>
          <cell r="T1517">
            <v>6004969156</v>
          </cell>
          <cell r="U1517" t="str">
            <v>05 - ANTIOQUIA</v>
          </cell>
          <cell r="V1517" t="str">
            <v>MEDELLIN</v>
          </cell>
          <cell r="W1517" t="str">
            <v>UNION LIBRE</v>
          </cell>
          <cell r="X1517" t="str">
            <v>000</v>
          </cell>
          <cell r="AB1517" t="str">
            <v>002</v>
          </cell>
          <cell r="AC1517" t="str">
            <v>BACHILLERATO</v>
          </cell>
          <cell r="AD1517" t="str">
            <v>F</v>
          </cell>
          <cell r="AE1517" t="str">
            <v>002</v>
          </cell>
          <cell r="AF1517" t="str">
            <v>COMPAÑÍA DE ALIMENTOS COLOMBIANOS CALCO S.A</v>
          </cell>
          <cell r="AG1517" t="str">
            <v>52</v>
          </cell>
          <cell r="AH1517" t="str">
            <v>VENTAS</v>
          </cell>
          <cell r="AI1517" t="str">
            <v>02008003</v>
          </cell>
          <cell r="AJ1517" t="str">
            <v>Puntos de Venta</v>
          </cell>
          <cell r="AK1517" t="str">
            <v>R25-002</v>
          </cell>
          <cell r="AL1517" t="str">
            <v>FLORIDA ETAPA 2</v>
          </cell>
          <cell r="AM1517" t="str">
            <v>003</v>
          </cell>
          <cell r="AN1517" t="str">
            <v>Miercoles</v>
          </cell>
          <cell r="AO1517" t="str">
            <v>000</v>
          </cell>
          <cell r="AP1517" t="str">
            <v>SIN DEFINIR</v>
          </cell>
          <cell r="AQ1517" t="str">
            <v>1</v>
          </cell>
          <cell r="AR1517">
            <v>45987</v>
          </cell>
          <cell r="AS1517" t="str">
            <v>25/08/2026</v>
          </cell>
          <cell r="AU1517" t="str">
            <v>A</v>
          </cell>
          <cell r="AW1517" t="str">
            <v>EPS005</v>
          </cell>
          <cell r="AX1517" t="str">
            <v>SANITAS</v>
          </cell>
          <cell r="AY1517" t="str">
            <v>001</v>
          </cell>
          <cell r="AZ1517" t="str">
            <v>230301</v>
          </cell>
          <cell r="BA1517" t="str">
            <v>PORVENIR</v>
          </cell>
          <cell r="BB1517" t="str">
            <v>001</v>
          </cell>
          <cell r="BC1517" t="str">
            <v>14-28</v>
          </cell>
          <cell r="BD1517" t="str">
            <v>ARL SURA</v>
          </cell>
          <cell r="BE1517" t="str">
            <v>001</v>
          </cell>
          <cell r="BF1517" t="str">
            <v>CCF04</v>
          </cell>
          <cell r="BG1517" t="str">
            <v>COMFAMA ANTIOQUIA</v>
          </cell>
          <cell r="BH1517" t="str">
            <v>C004</v>
          </cell>
          <cell r="BI1517" t="str">
            <v>CESANTÍAS PORVENIR</v>
          </cell>
          <cell r="BJ1517" t="str">
            <v>3561101</v>
          </cell>
          <cell r="BK1517" t="str">
            <v>002</v>
          </cell>
          <cell r="BL1517" t="str">
            <v>Quincenales</v>
          </cell>
          <cell r="BM1517" t="str">
            <v>TABLA</v>
          </cell>
          <cell r="BO1517" t="str">
            <v>001</v>
          </cell>
          <cell r="BP1517" t="str">
            <v>Salario interno pesos</v>
          </cell>
          <cell r="BQ1517">
            <v>1750905</v>
          </cell>
          <cell r="BR1517" t="str">
            <v>000000000000002</v>
          </cell>
          <cell r="BS1517" t="str">
            <v>COMPAÑÍA DE ALIMENTOS COLOMBIANOS CALCO S.A</v>
          </cell>
          <cell r="BT1517" t="str">
            <v>000000000047470</v>
          </cell>
          <cell r="BU1517" t="str">
            <v>PUNTOS DE VENTA</v>
          </cell>
          <cell r="BV1517" t="str">
            <v>000000000047620</v>
          </cell>
          <cell r="BW1517" t="str">
            <v>AUXILIAR DE RESTAURANTE</v>
          </cell>
          <cell r="BX1517" t="str">
            <v>000000000064062</v>
          </cell>
          <cell r="BY1517" t="str">
            <v>AUXILIAR DE RESTAURANTE</v>
          </cell>
          <cell r="BZ1517" t="str">
            <v>jaaziel201985@gmail.com</v>
          </cell>
          <cell r="CA1517" t="str">
            <v>220 - JORNADA MENSUAL 220 HORAS</v>
          </cell>
          <cell r="CB1517" t="str">
            <v>Ley 50</v>
          </cell>
          <cell r="CC1517" t="str">
            <v>2 - Fijo</v>
          </cell>
          <cell r="CD1517" t="str">
            <v>APORTA</v>
          </cell>
          <cell r="CE1517" t="str">
            <v>APORTA</v>
          </cell>
          <cell r="CF1517" t="str">
            <v>APORTA</v>
          </cell>
          <cell r="CG1517">
            <v>2.4359999999999999</v>
          </cell>
          <cell r="CH1517" t="str">
            <v>SIN AUXILIO</v>
          </cell>
          <cell r="CI1517" t="str">
            <v>SIN AUXILIO</v>
          </cell>
          <cell r="CJ1517" t="str">
            <v>SIN AUXILIO</v>
          </cell>
          <cell r="CK1517" t="str">
            <v>Sueldo fijo</v>
          </cell>
          <cell r="CL1517" t="str">
            <v>Dependiente</v>
          </cell>
          <cell r="CM1517" t="str">
            <v>No aplica</v>
          </cell>
          <cell r="CN1517" t="str">
            <v>S</v>
          </cell>
          <cell r="CQ1517" t="str">
            <v>220</v>
          </cell>
          <cell r="CR1517" t="str">
            <v>Tiempo Completo 220</v>
          </cell>
          <cell r="CS1517" t="str">
            <v>31</v>
          </cell>
          <cell r="CT1517" t="str">
            <v>000000000047522</v>
          </cell>
          <cell r="CU1517" t="str">
            <v>FLORIDA ETAPA 2</v>
          </cell>
          <cell r="CW1517" t="str">
            <v>000</v>
          </cell>
          <cell r="CX1517" t="str">
            <v>PALACIOS DELGADO ISAURA CRISTINA</v>
          </cell>
        </row>
        <row r="1518">
          <cell r="A1518">
            <v>4969615</v>
          </cell>
          <cell r="B1518" t="str">
            <v>JEISSIMAR</v>
          </cell>
          <cell r="D1518" t="str">
            <v>FERNANDEZ</v>
          </cell>
          <cell r="E1518" t="str">
            <v>OBERTO</v>
          </cell>
          <cell r="F1518">
            <v>36286</v>
          </cell>
          <cell r="G1518" t="str">
            <v>VENEZUELA</v>
          </cell>
          <cell r="H1518" t="str">
            <v>2 - CARACAS</v>
          </cell>
          <cell r="I1518" t="str">
            <v>CARACAS</v>
          </cell>
          <cell r="J1518" t="str">
            <v>CR 86 B 103 C 09</v>
          </cell>
          <cell r="K1518" t="str">
            <v>Picacho</v>
          </cell>
          <cell r="L1518" t="str">
            <v>3044725499</v>
          </cell>
          <cell r="M1518" t="str">
            <v>CO</v>
          </cell>
          <cell r="N1518" t="str">
            <v>BANCOLOMBIA</v>
          </cell>
          <cell r="O1518" t="str">
            <v>01473034936</v>
          </cell>
          <cell r="P1518" t="str">
            <v>AHORRO</v>
          </cell>
          <cell r="Q1518" t="str">
            <v>PERMISO POR PROTECCIÓN TEMPORAL</v>
          </cell>
          <cell r="R1518">
            <v>4969615</v>
          </cell>
          <cell r="S1518" t="str">
            <v>Bogota</v>
          </cell>
          <cell r="T1518">
            <v>6004969615</v>
          </cell>
          <cell r="U1518" t="str">
            <v>05 - ANTIOQUIA</v>
          </cell>
          <cell r="V1518" t="str">
            <v>MEDELLIN</v>
          </cell>
          <cell r="W1518" t="str">
            <v>SOLTERO</v>
          </cell>
          <cell r="X1518" t="str">
            <v>0</v>
          </cell>
          <cell r="Z1518">
            <v>0</v>
          </cell>
          <cell r="AA1518" t="str">
            <v>0</v>
          </cell>
          <cell r="AB1518" t="str">
            <v>002</v>
          </cell>
          <cell r="AC1518" t="str">
            <v>BACHILLERATO</v>
          </cell>
          <cell r="AD1518" t="str">
            <v>F</v>
          </cell>
          <cell r="AE1518" t="str">
            <v>002</v>
          </cell>
          <cell r="AF1518" t="str">
            <v>COMPAÑÍA DE ALIMENTOS COLOMBIANOS CALCO S.A</v>
          </cell>
          <cell r="AG1518" t="str">
            <v>52</v>
          </cell>
          <cell r="AH1518" t="str">
            <v>VENTAS</v>
          </cell>
          <cell r="AI1518" t="str">
            <v>02008003</v>
          </cell>
          <cell r="AJ1518" t="str">
            <v>Puntos de Venta</v>
          </cell>
          <cell r="AK1518" t="str">
            <v>H01-002</v>
          </cell>
          <cell r="AL1518" t="str">
            <v>H. TESORO</v>
          </cell>
          <cell r="AM1518" t="str">
            <v>003</v>
          </cell>
          <cell r="AN1518" t="str">
            <v>Miercoles</v>
          </cell>
          <cell r="AO1518" t="str">
            <v>000</v>
          </cell>
          <cell r="AP1518" t="str">
            <v>SIN DEFINIR</v>
          </cell>
          <cell r="AQ1518" t="str">
            <v>1</v>
          </cell>
          <cell r="AR1518">
            <v>45888</v>
          </cell>
          <cell r="AS1518" t="str">
            <v>18/08/2026</v>
          </cell>
          <cell r="AU1518" t="str">
            <v>A</v>
          </cell>
          <cell r="AW1518" t="str">
            <v>EPS002</v>
          </cell>
          <cell r="AX1518" t="str">
            <v>SALUD TOTAL</v>
          </cell>
          <cell r="AY1518" t="str">
            <v>001</v>
          </cell>
          <cell r="AZ1518" t="str">
            <v>230301</v>
          </cell>
          <cell r="BA1518" t="str">
            <v>PORVENIR</v>
          </cell>
          <cell r="BB1518" t="str">
            <v>001</v>
          </cell>
          <cell r="BC1518" t="str">
            <v>14-28</v>
          </cell>
          <cell r="BD1518" t="str">
            <v>ARL SURA</v>
          </cell>
          <cell r="BE1518" t="str">
            <v>001</v>
          </cell>
          <cell r="BF1518" t="str">
            <v>CCF04</v>
          </cell>
          <cell r="BG1518" t="str">
            <v>COMFAMA ANTIOQUIA</v>
          </cell>
          <cell r="BH1518" t="str">
            <v>C004</v>
          </cell>
          <cell r="BI1518" t="str">
            <v>CESANTÍAS PORVENIR</v>
          </cell>
          <cell r="BJ1518" t="str">
            <v>3561101</v>
          </cell>
          <cell r="BK1518" t="str">
            <v>002</v>
          </cell>
          <cell r="BL1518" t="str">
            <v>Quincenales</v>
          </cell>
          <cell r="BM1518" t="str">
            <v>TABLA</v>
          </cell>
          <cell r="BO1518" t="str">
            <v>001</v>
          </cell>
          <cell r="BP1518" t="str">
            <v>Salario interno pesos</v>
          </cell>
          <cell r="BQ1518">
            <v>1750905</v>
          </cell>
          <cell r="BR1518" t="str">
            <v>000000000000002</v>
          </cell>
          <cell r="BS1518" t="str">
            <v>COMPAÑÍA DE ALIMENTOS COLOMBIANOS CALCO S.A</v>
          </cell>
          <cell r="BT1518" t="str">
            <v>000000000047470</v>
          </cell>
          <cell r="BU1518" t="str">
            <v>PUNTOS DE VENTA</v>
          </cell>
          <cell r="BV1518" t="str">
            <v>000000000047620</v>
          </cell>
          <cell r="BW1518" t="str">
            <v>AUXILIAR DE RESTAURANTE</v>
          </cell>
          <cell r="BX1518" t="str">
            <v>000000000047997</v>
          </cell>
          <cell r="BY1518" t="str">
            <v>AUXILIAR DE RESTAURANTE</v>
          </cell>
          <cell r="BZ1518" t="str">
            <v>fjeissimar@gmail.com</v>
          </cell>
          <cell r="CA1518" t="str">
            <v>220 - JORNADA MENSUAL 220 HORAS</v>
          </cell>
          <cell r="CB1518" t="str">
            <v>Ley 50</v>
          </cell>
          <cell r="CC1518" t="str">
            <v>2 - Fijo</v>
          </cell>
          <cell r="CD1518" t="str">
            <v>APORTA</v>
          </cell>
          <cell r="CE1518" t="str">
            <v>APORTA</v>
          </cell>
          <cell r="CF1518" t="str">
            <v>APORTA</v>
          </cell>
          <cell r="CG1518">
            <v>2.4359999999999999</v>
          </cell>
          <cell r="CH1518" t="str">
            <v>SIN AUXILIO</v>
          </cell>
          <cell r="CI1518" t="str">
            <v>SIN AUXILIO</v>
          </cell>
          <cell r="CJ1518" t="str">
            <v>SIN AUXILIO</v>
          </cell>
          <cell r="CK1518" t="str">
            <v>Sueldo fijo</v>
          </cell>
          <cell r="CL1518" t="str">
            <v>Dependiente</v>
          </cell>
          <cell r="CM1518" t="str">
            <v>No aplica</v>
          </cell>
          <cell r="CN1518" t="str">
            <v>S</v>
          </cell>
          <cell r="CQ1518" t="str">
            <v>220</v>
          </cell>
          <cell r="CR1518" t="str">
            <v>Tiempo Completo 220</v>
          </cell>
          <cell r="CS1518" t="str">
            <v>31</v>
          </cell>
          <cell r="CT1518" t="str">
            <v>000000000047487</v>
          </cell>
          <cell r="CU1518" t="str">
            <v>HELADERÍA TESORO</v>
          </cell>
          <cell r="CW1518" t="str">
            <v>000</v>
          </cell>
          <cell r="CX1518" t="str">
            <v xml:space="preserve">FERNANDEZ OBERTO JEISSIMAR </v>
          </cell>
        </row>
        <row r="1519">
          <cell r="A1519">
            <v>49793973</v>
          </cell>
          <cell r="B1519" t="str">
            <v>DENIA</v>
          </cell>
          <cell r="C1519" t="str">
            <v>ISABEL</v>
          </cell>
          <cell r="D1519" t="str">
            <v>ARCE</v>
          </cell>
          <cell r="E1519" t="str">
            <v>OJEDA</v>
          </cell>
          <cell r="F1519">
            <v>28758</v>
          </cell>
          <cell r="G1519" t="str">
            <v>169 - COLOMBIA</v>
          </cell>
          <cell r="H1519" t="str">
            <v>20 - CESAR</v>
          </cell>
          <cell r="I1519" t="str">
            <v>VALLEDUPAR</v>
          </cell>
          <cell r="J1519" t="str">
            <v>CL 48 53 29</v>
          </cell>
          <cell r="K1519" t="str">
            <v>Rionegro</v>
          </cell>
          <cell r="L1519" t="str">
            <v>3212793847</v>
          </cell>
          <cell r="M1519" t="str">
            <v>CO</v>
          </cell>
          <cell r="N1519" t="str">
            <v>BANCOLOMBIA</v>
          </cell>
          <cell r="O1519" t="str">
            <v>2414346769</v>
          </cell>
          <cell r="P1519" t="str">
            <v>AHORRO</v>
          </cell>
          <cell r="Q1519" t="str">
            <v>CÉDULA DE CIUDADANÍA</v>
          </cell>
          <cell r="R1519">
            <v>49793973</v>
          </cell>
          <cell r="S1519" t="str">
            <v>Valledupar</v>
          </cell>
          <cell r="U1519" t="str">
            <v>05 - ANTIOQUIA</v>
          </cell>
          <cell r="V1519" t="str">
            <v>RIONEGRO</v>
          </cell>
          <cell r="W1519" t="str">
            <v>UNION LIBRE</v>
          </cell>
          <cell r="X1519" t="str">
            <v>0</v>
          </cell>
          <cell r="Z1519">
            <v>0</v>
          </cell>
          <cell r="AA1519" t="str">
            <v>0</v>
          </cell>
          <cell r="AB1519" t="str">
            <v>002</v>
          </cell>
          <cell r="AC1519" t="str">
            <v>BACHILLERATO</v>
          </cell>
          <cell r="AD1519" t="str">
            <v>F</v>
          </cell>
          <cell r="AE1519" t="str">
            <v>002</v>
          </cell>
          <cell r="AF1519" t="str">
            <v>COMPAÑÍA DE ALIMENTOS COLOMBIANOS CALCO S.A</v>
          </cell>
          <cell r="AG1519" t="str">
            <v>51</v>
          </cell>
          <cell r="AH1519" t="str">
            <v xml:space="preserve">ADMINISTRACION  </v>
          </cell>
          <cell r="AI1519" t="str">
            <v>01005007</v>
          </cell>
          <cell r="AJ1519" t="str">
            <v>Diversidad Funcional</v>
          </cell>
          <cell r="AK1519" t="str">
            <v>ADM-002</v>
          </cell>
          <cell r="AL1519" t="str">
            <v>ADMINISTRACIÓN</v>
          </cell>
          <cell r="AM1519" t="str">
            <v>007</v>
          </cell>
          <cell r="AN1519" t="str">
            <v>Domingo</v>
          </cell>
          <cell r="AO1519" t="str">
            <v>000</v>
          </cell>
          <cell r="AP1519" t="str">
            <v>SIN DEFINIR</v>
          </cell>
          <cell r="AQ1519" t="str">
            <v>1</v>
          </cell>
          <cell r="AR1519">
            <v>44399</v>
          </cell>
          <cell r="AU1519" t="str">
            <v>A</v>
          </cell>
          <cell r="AW1519" t="str">
            <v>EPS005</v>
          </cell>
          <cell r="AX1519" t="str">
            <v>SANITAS</v>
          </cell>
          <cell r="AY1519" t="str">
            <v>001</v>
          </cell>
          <cell r="AZ1519" t="str">
            <v>230201</v>
          </cell>
          <cell r="BA1519" t="str">
            <v>PROTECCIÓN + I. N. G.</v>
          </cell>
          <cell r="BB1519" t="str">
            <v>001</v>
          </cell>
          <cell r="BC1519" t="str">
            <v>14-28</v>
          </cell>
          <cell r="BD1519" t="str">
            <v>ARL SURA</v>
          </cell>
          <cell r="BE1519" t="str">
            <v>001</v>
          </cell>
          <cell r="BF1519" t="str">
            <v>CCF04</v>
          </cell>
          <cell r="BG1519" t="str">
            <v>COMFAMA ANTIOQUIA</v>
          </cell>
          <cell r="BH1519" t="str">
            <v>C005</v>
          </cell>
          <cell r="BI1519" t="str">
            <v>CESANTÍAS PROTECCIÓN S. A.</v>
          </cell>
          <cell r="BJ1519" t="str">
            <v>1701001</v>
          </cell>
          <cell r="BK1519" t="str">
            <v>002</v>
          </cell>
          <cell r="BL1519" t="str">
            <v>Quincenales</v>
          </cell>
          <cell r="BM1519" t="str">
            <v>TABLA</v>
          </cell>
          <cell r="BO1519" t="str">
            <v>001</v>
          </cell>
          <cell r="BP1519" t="str">
            <v>Salario interno pesos</v>
          </cell>
          <cell r="BQ1519">
            <v>1750905</v>
          </cell>
          <cell r="BR1519" t="str">
            <v>000000000000002</v>
          </cell>
          <cell r="BS1519" t="str">
            <v>COMPAÑÍA DE ALIMENTOS COLOMBIANOS CALCO S.A</v>
          </cell>
          <cell r="BT1519" t="str">
            <v>000000000047470</v>
          </cell>
          <cell r="BU1519" t="str">
            <v>PUNTOS DE VENTA</v>
          </cell>
          <cell r="BV1519" t="str">
            <v>000000000047620</v>
          </cell>
          <cell r="BW1519" t="str">
            <v>AUXILIAR DE RESTAURANTE</v>
          </cell>
          <cell r="BX1519" t="str">
            <v>000000000047848</v>
          </cell>
          <cell r="BY1519" t="str">
            <v>AUXILIAR DE RESTAURANTE</v>
          </cell>
          <cell r="CA1519" t="str">
            <v>220 - JORNADA MENSUAL 220 HORAS</v>
          </cell>
          <cell r="CB1519" t="str">
            <v>Ley 50</v>
          </cell>
          <cell r="CC1519" t="str">
            <v>1 - Indefinido</v>
          </cell>
          <cell r="CD1519" t="str">
            <v>APORTA</v>
          </cell>
          <cell r="CE1519" t="str">
            <v>APORTA</v>
          </cell>
          <cell r="CF1519" t="str">
            <v>APORTA</v>
          </cell>
          <cell r="CG1519">
            <v>0.52200000000000002</v>
          </cell>
          <cell r="CH1519" t="str">
            <v>DEPENDE EMPLEADOR</v>
          </cell>
          <cell r="CI1519" t="str">
            <v>DEPENDE EMPLEADOR</v>
          </cell>
          <cell r="CJ1519" t="str">
            <v>DEPENDE EMPLEADOR</v>
          </cell>
          <cell r="CK1519" t="str">
            <v>Sueldo fijo</v>
          </cell>
          <cell r="CL1519" t="str">
            <v>Dependiente</v>
          </cell>
          <cell r="CM1519" t="str">
            <v>No aplica</v>
          </cell>
          <cell r="CN1519" t="str">
            <v>S</v>
          </cell>
          <cell r="CQ1519" t="str">
            <v>220</v>
          </cell>
          <cell r="CR1519" t="str">
            <v>Tiempo Completo 220</v>
          </cell>
          <cell r="CS1519" t="str">
            <v>030</v>
          </cell>
          <cell r="CT1519" t="str">
            <v>000000000047484</v>
          </cell>
          <cell r="CU1519" t="str">
            <v>ADMINISTRACIÓN</v>
          </cell>
          <cell r="CW1519" t="str">
            <v>000</v>
          </cell>
          <cell r="CX1519" t="str">
            <v>ARCE OJEDA DENIA ISABEL</v>
          </cell>
        </row>
        <row r="1520">
          <cell r="A1520">
            <v>4980396</v>
          </cell>
          <cell r="B1520" t="str">
            <v>FIORELLA</v>
          </cell>
          <cell r="C1520" t="str">
            <v>MILAGROS</v>
          </cell>
          <cell r="D1520" t="str">
            <v>OCANDO</v>
          </cell>
          <cell r="E1520" t="str">
            <v>REYES</v>
          </cell>
          <cell r="F1520">
            <v>31860</v>
          </cell>
          <cell r="G1520" t="str">
            <v>VENEZUELA</v>
          </cell>
          <cell r="H1520" t="str">
            <v>2 - CARACAS</v>
          </cell>
          <cell r="I1520" t="str">
            <v>CARACAS</v>
          </cell>
          <cell r="J1520" t="str">
            <v>CL 69 C 97 41 BL 49 APTO 9901</v>
          </cell>
          <cell r="K1520" t="str">
            <v>ROBLEDO</v>
          </cell>
          <cell r="L1520" t="str">
            <v>3158667633</v>
          </cell>
          <cell r="M1520" t="str">
            <v>CO</v>
          </cell>
          <cell r="N1520" t="str">
            <v>BANCOLOMBIA</v>
          </cell>
          <cell r="O1520" t="str">
            <v>36200001131</v>
          </cell>
          <cell r="P1520" t="str">
            <v>AHORRO</v>
          </cell>
          <cell r="Q1520" t="str">
            <v>PERMISO POR PROTECCIÓN TEMPORAL</v>
          </cell>
          <cell r="R1520">
            <v>4980396</v>
          </cell>
          <cell r="S1520" t="str">
            <v>BOGOTA</v>
          </cell>
          <cell r="T1520">
            <v>6004980396</v>
          </cell>
          <cell r="U1520" t="str">
            <v>05 - ANTIOQUIA</v>
          </cell>
          <cell r="V1520" t="str">
            <v>MEDELLIN</v>
          </cell>
          <cell r="W1520" t="str">
            <v>SOLTERO</v>
          </cell>
          <cell r="AB1520" t="str">
            <v>002</v>
          </cell>
          <cell r="AC1520" t="str">
            <v>BACHILLERATO</v>
          </cell>
          <cell r="AD1520" t="str">
            <v>F</v>
          </cell>
          <cell r="AE1520" t="str">
            <v>002</v>
          </cell>
          <cell r="AF1520" t="str">
            <v>COMPAÑÍA DE ALIMENTOS COLOMBIANOS CALCO S.A</v>
          </cell>
          <cell r="AG1520" t="str">
            <v>52</v>
          </cell>
          <cell r="AH1520" t="str">
            <v>VENTAS</v>
          </cell>
          <cell r="AI1520" t="str">
            <v>02008003</v>
          </cell>
          <cell r="AJ1520" t="str">
            <v>Puntos de Venta</v>
          </cell>
          <cell r="AK1520" t="str">
            <v>R15-002</v>
          </cell>
          <cell r="AL1520" t="str">
            <v>FLORIDA PARQUE COMERCIAL</v>
          </cell>
          <cell r="AM1520" t="str">
            <v>002</v>
          </cell>
          <cell r="AN1520" t="str">
            <v>Martes</v>
          </cell>
          <cell r="AO1520" t="str">
            <v>000</v>
          </cell>
          <cell r="AP1520" t="str">
            <v>SIN DEFINIR</v>
          </cell>
          <cell r="AQ1520" t="str">
            <v>1</v>
          </cell>
          <cell r="AR1520">
            <v>46057</v>
          </cell>
          <cell r="AS1520" t="str">
            <v>03/08/2026</v>
          </cell>
          <cell r="AU1520" t="str">
            <v>A</v>
          </cell>
          <cell r="AW1520" t="str">
            <v>EPS002</v>
          </cell>
          <cell r="AX1520" t="str">
            <v>SALUD TOTAL</v>
          </cell>
          <cell r="AY1520" t="str">
            <v>001</v>
          </cell>
          <cell r="AZ1520" t="str">
            <v>230301</v>
          </cell>
          <cell r="BA1520" t="str">
            <v>PORVENIR</v>
          </cell>
          <cell r="BB1520" t="str">
            <v>001</v>
          </cell>
          <cell r="BC1520" t="str">
            <v>14-28</v>
          </cell>
          <cell r="BD1520" t="str">
            <v>ARL SURA</v>
          </cell>
          <cell r="BE1520" t="str">
            <v>001</v>
          </cell>
          <cell r="BF1520" t="str">
            <v>CCF04</v>
          </cell>
          <cell r="BG1520" t="str">
            <v>COMFAMA ANTIOQUIA</v>
          </cell>
          <cell r="BH1520" t="str">
            <v>C004</v>
          </cell>
          <cell r="BI1520" t="str">
            <v>CESANTÍAS PORVENIR</v>
          </cell>
          <cell r="BJ1520" t="str">
            <v>3561101</v>
          </cell>
          <cell r="BK1520" t="str">
            <v>002</v>
          </cell>
          <cell r="BL1520" t="str">
            <v>Quincenales</v>
          </cell>
          <cell r="BM1520" t="str">
            <v>TABLA</v>
          </cell>
          <cell r="BO1520" t="str">
            <v>001</v>
          </cell>
          <cell r="BP1520" t="str">
            <v>Salario interno pesos</v>
          </cell>
          <cell r="BQ1520">
            <v>1750905</v>
          </cell>
          <cell r="BR1520" t="str">
            <v>000000000000002</v>
          </cell>
          <cell r="BS1520" t="str">
            <v>COMPAÑÍA DE ALIMENTOS COLOMBIANOS CALCO S.A</v>
          </cell>
          <cell r="BT1520" t="str">
            <v>000000000047457</v>
          </cell>
          <cell r="BU1520" t="str">
            <v>ENTRENAMIENTO</v>
          </cell>
          <cell r="BV1520" t="str">
            <v>000000000000316</v>
          </cell>
          <cell r="BW1520" t="str">
            <v>AUXILIAR DE PUNTO DE VENTA</v>
          </cell>
          <cell r="BX1520" t="str">
            <v>000000000065461</v>
          </cell>
          <cell r="BY1520" t="str">
            <v>AUXILIAR DE RESTAURANTE</v>
          </cell>
          <cell r="BZ1520" t="str">
            <v>fmor2403@gmail.com</v>
          </cell>
          <cell r="CA1520" t="str">
            <v>220 - JORNADA MENSUAL 220 HORAS</v>
          </cell>
          <cell r="CB1520" t="str">
            <v>Ley 50</v>
          </cell>
          <cell r="CC1520" t="str">
            <v>2 - Fijo</v>
          </cell>
          <cell r="CD1520" t="str">
            <v>APORTA</v>
          </cell>
          <cell r="CE1520" t="str">
            <v>APORTA</v>
          </cell>
          <cell r="CF1520" t="str">
            <v>APORTA</v>
          </cell>
          <cell r="CG1520">
            <v>2.4359999999999999</v>
          </cell>
          <cell r="CH1520" t="str">
            <v>SIN AUXILIO</v>
          </cell>
          <cell r="CI1520" t="str">
            <v>LA DIFERENCIA</v>
          </cell>
          <cell r="CJ1520" t="str">
            <v>LA DIFERENCIA</v>
          </cell>
          <cell r="CK1520" t="str">
            <v>Sueldo fijo</v>
          </cell>
          <cell r="CL1520" t="str">
            <v>Dependiente</v>
          </cell>
          <cell r="CM1520" t="str">
            <v>No aplica</v>
          </cell>
          <cell r="CN1520" t="str">
            <v>S</v>
          </cell>
          <cell r="CQ1520" t="str">
            <v>220</v>
          </cell>
          <cell r="CR1520" t="str">
            <v>Tiempo Completo 220</v>
          </cell>
          <cell r="CS1520" t="str">
            <v>31</v>
          </cell>
          <cell r="CT1520" t="str">
            <v>000000000047512</v>
          </cell>
          <cell r="CU1520" t="str">
            <v>FLORIDA PARQUE COMERCIAL</v>
          </cell>
          <cell r="CW1520" t="str">
            <v>000</v>
          </cell>
          <cell r="CX1520" t="str">
            <v>OCANDO REYES FIORELLA MILAGROS</v>
          </cell>
        </row>
        <row r="1521">
          <cell r="A1521">
            <v>4989351</v>
          </cell>
          <cell r="B1521" t="str">
            <v>DANGELIS</v>
          </cell>
          <cell r="C1521" t="str">
            <v>MARIAN</v>
          </cell>
          <cell r="D1521" t="str">
            <v>CEPEDA</v>
          </cell>
          <cell r="E1521" t="str">
            <v>PEROZO</v>
          </cell>
          <cell r="F1521">
            <v>36608</v>
          </cell>
          <cell r="G1521" t="str">
            <v>VENEZUELA</v>
          </cell>
          <cell r="H1521" t="str">
            <v>2 - CARACAS</v>
          </cell>
          <cell r="I1521" t="str">
            <v>CARACAS</v>
          </cell>
          <cell r="J1521" t="str">
            <v>CL 81 31 A</v>
          </cell>
          <cell r="K1521" t="str">
            <v>Manrique</v>
          </cell>
          <cell r="L1521" t="str">
            <v>3216374036</v>
          </cell>
          <cell r="M1521" t="str">
            <v>CO</v>
          </cell>
          <cell r="N1521" t="str">
            <v>DAVIVIENDA</v>
          </cell>
          <cell r="O1521" t="str">
            <v>037700255187</v>
          </cell>
          <cell r="P1521" t="str">
            <v>AHORRO</v>
          </cell>
          <cell r="Q1521" t="str">
            <v>PERMISO POR PROTECCIÓN TEMPORAL</v>
          </cell>
          <cell r="R1521">
            <v>4989351</v>
          </cell>
          <cell r="S1521" t="str">
            <v>Bogota</v>
          </cell>
          <cell r="U1521" t="str">
            <v>05 - ANTIOQUIA</v>
          </cell>
          <cell r="V1521" t="str">
            <v>MEDELLIN</v>
          </cell>
          <cell r="W1521" t="str">
            <v>SOLTERO</v>
          </cell>
          <cell r="X1521" t="str">
            <v>0</v>
          </cell>
          <cell r="Z1521">
            <v>0</v>
          </cell>
          <cell r="AA1521" t="str">
            <v>0</v>
          </cell>
          <cell r="AB1521" t="str">
            <v>002</v>
          </cell>
          <cell r="AC1521" t="str">
            <v>BACHILLERATO</v>
          </cell>
          <cell r="AD1521" t="str">
            <v>F</v>
          </cell>
          <cell r="AE1521" t="str">
            <v>002</v>
          </cell>
          <cell r="AF1521" t="str">
            <v>COMPAÑÍA DE ALIMENTOS COLOMBIANOS CALCO S.A</v>
          </cell>
          <cell r="AG1521" t="str">
            <v>52</v>
          </cell>
          <cell r="AH1521" t="str">
            <v>VENTAS</v>
          </cell>
          <cell r="AI1521" t="str">
            <v>02008003</v>
          </cell>
          <cell r="AJ1521" t="str">
            <v>Puntos de Venta</v>
          </cell>
          <cell r="AK1521" t="str">
            <v>R25-002</v>
          </cell>
          <cell r="AL1521" t="str">
            <v>FLORIDA ETAPA 2</v>
          </cell>
          <cell r="AM1521" t="str">
            <v>007</v>
          </cell>
          <cell r="AN1521" t="str">
            <v>Domingo</v>
          </cell>
          <cell r="AO1521" t="str">
            <v>000</v>
          </cell>
          <cell r="AP1521" t="str">
            <v>SIN DEFINIR</v>
          </cell>
          <cell r="AQ1521" t="str">
            <v>1</v>
          </cell>
          <cell r="AR1521">
            <v>45329</v>
          </cell>
          <cell r="AU1521" t="str">
            <v>A</v>
          </cell>
          <cell r="AW1521" t="str">
            <v>EPS010</v>
          </cell>
          <cell r="AX1521" t="str">
            <v>EPS SURA (ANTES SUSALUD)</v>
          </cell>
          <cell r="AY1521" t="str">
            <v>001</v>
          </cell>
          <cell r="AZ1521" t="str">
            <v>230201</v>
          </cell>
          <cell r="BA1521" t="str">
            <v>PROTECCIÓN + I. N. G.</v>
          </cell>
          <cell r="BB1521" t="str">
            <v>001</v>
          </cell>
          <cell r="BC1521" t="str">
            <v>14-28</v>
          </cell>
          <cell r="BD1521" t="str">
            <v>ARL SURA</v>
          </cell>
          <cell r="BE1521" t="str">
            <v>001</v>
          </cell>
          <cell r="BF1521" t="str">
            <v>CCF04</v>
          </cell>
          <cell r="BG1521" t="str">
            <v>COMFAMA ANTIOQUIA</v>
          </cell>
          <cell r="BH1521" t="str">
            <v>C005</v>
          </cell>
          <cell r="BI1521" t="str">
            <v>CESANTÍAS PROTECCIÓN S. A.</v>
          </cell>
          <cell r="BJ1521" t="str">
            <v>3561101</v>
          </cell>
          <cell r="BK1521" t="str">
            <v>002</v>
          </cell>
          <cell r="BL1521" t="str">
            <v>Quincenales</v>
          </cell>
          <cell r="BM1521" t="str">
            <v>TABLA</v>
          </cell>
          <cell r="BO1521" t="str">
            <v>001</v>
          </cell>
          <cell r="BP1521" t="str">
            <v>Salario interno pesos</v>
          </cell>
          <cell r="BQ1521">
            <v>1750905</v>
          </cell>
          <cell r="BR1521" t="str">
            <v>000000000000002</v>
          </cell>
          <cell r="BS1521" t="str">
            <v>COMPAÑÍA DE ALIMENTOS COLOMBIANOS CALCO S.A</v>
          </cell>
          <cell r="BT1521" t="str">
            <v>000000000047470</v>
          </cell>
          <cell r="BU1521" t="str">
            <v>PUNTOS DE VENTA</v>
          </cell>
          <cell r="BV1521" t="str">
            <v>000000000047620</v>
          </cell>
          <cell r="BW1521" t="str">
            <v>AUXILIAR DE RESTAURANTE</v>
          </cell>
          <cell r="BX1521" t="str">
            <v>000000000049412</v>
          </cell>
          <cell r="BY1521" t="str">
            <v>AUXILIAR DE RESTAURANTE</v>
          </cell>
          <cell r="BZ1521" t="str">
            <v>danyecepeda@gmail.com</v>
          </cell>
          <cell r="CA1521" t="str">
            <v>220 - JORNADA MENSUAL 220 HORAS</v>
          </cell>
          <cell r="CB1521" t="str">
            <v>Ley 50</v>
          </cell>
          <cell r="CC1521" t="str">
            <v>1 - Indefinido</v>
          </cell>
          <cell r="CD1521" t="str">
            <v>APORTA</v>
          </cell>
          <cell r="CE1521" t="str">
            <v>APORTA</v>
          </cell>
          <cell r="CF1521" t="str">
            <v>APORTA</v>
          </cell>
          <cell r="CG1521">
            <v>2.4359999999999999</v>
          </cell>
          <cell r="CH1521" t="str">
            <v>SIN AUXILIO</v>
          </cell>
          <cell r="CI1521" t="str">
            <v>SIN AUXILIO</v>
          </cell>
          <cell r="CJ1521" t="str">
            <v>SIN AUXILIO</v>
          </cell>
          <cell r="CK1521" t="str">
            <v>Sueldo fijo</v>
          </cell>
          <cell r="CL1521" t="str">
            <v>Dependiente</v>
          </cell>
          <cell r="CM1521" t="str">
            <v>No aplica</v>
          </cell>
          <cell r="CN1521" t="str">
            <v>S</v>
          </cell>
          <cell r="CQ1521" t="str">
            <v>220</v>
          </cell>
          <cell r="CR1521" t="str">
            <v>Tiempo Completo 220</v>
          </cell>
          <cell r="CS1521" t="str">
            <v>31</v>
          </cell>
          <cell r="CT1521" t="str">
            <v>000000000047522</v>
          </cell>
          <cell r="CU1521" t="str">
            <v>FLORIDA ETAPA 2</v>
          </cell>
          <cell r="CW1521" t="str">
            <v>000</v>
          </cell>
          <cell r="CX1521" t="str">
            <v>CEPEDA PEROZO DANGELIS MARIAN</v>
          </cell>
        </row>
        <row r="1522">
          <cell r="A1522">
            <v>5033006</v>
          </cell>
          <cell r="B1522" t="str">
            <v>ANGELICA</v>
          </cell>
          <cell r="C1522" t="str">
            <v>MARIA</v>
          </cell>
          <cell r="D1522" t="str">
            <v>DIAZ</v>
          </cell>
          <cell r="E1522" t="str">
            <v>CALLES</v>
          </cell>
          <cell r="F1522">
            <v>32053</v>
          </cell>
          <cell r="G1522" t="str">
            <v>VENEZUELA</v>
          </cell>
          <cell r="H1522" t="str">
            <v>2 - CARACAS</v>
          </cell>
          <cell r="I1522" t="str">
            <v>CARACAS</v>
          </cell>
          <cell r="J1522" t="str">
            <v>CR 55 47 29</v>
          </cell>
          <cell r="K1522" t="str">
            <v>El Rosario</v>
          </cell>
          <cell r="L1522" t="str">
            <v>3243307833</v>
          </cell>
          <cell r="M1522" t="str">
            <v>CO</v>
          </cell>
          <cell r="N1522" t="str">
            <v>BANCOLOMBIA</v>
          </cell>
          <cell r="O1522" t="str">
            <v>27700001291</v>
          </cell>
          <cell r="P1522" t="str">
            <v>AHORRO</v>
          </cell>
          <cell r="Q1522" t="str">
            <v>PERMISO POR PROTECCIÓN TEMPORAL</v>
          </cell>
          <cell r="R1522">
            <v>5033006</v>
          </cell>
          <cell r="S1522" t="str">
            <v>Bogota</v>
          </cell>
          <cell r="T1522">
            <v>5005033006</v>
          </cell>
          <cell r="U1522" t="str">
            <v>05 - ANTIOQUIA</v>
          </cell>
          <cell r="V1522" t="str">
            <v>ITAGUI</v>
          </cell>
          <cell r="W1522" t="str">
            <v>UNION LIBRE</v>
          </cell>
          <cell r="X1522" t="str">
            <v>0</v>
          </cell>
          <cell r="Z1522">
            <v>0</v>
          </cell>
          <cell r="AA1522" t="str">
            <v>0</v>
          </cell>
          <cell r="AB1522" t="str">
            <v>002</v>
          </cell>
          <cell r="AC1522" t="str">
            <v>BACHILLERATO</v>
          </cell>
          <cell r="AD1522" t="str">
            <v>F</v>
          </cell>
          <cell r="AE1522" t="str">
            <v>002</v>
          </cell>
          <cell r="AF1522" t="str">
            <v>COMPAÑÍA DE ALIMENTOS COLOMBIANOS CALCO S.A</v>
          </cell>
          <cell r="AG1522" t="str">
            <v>52</v>
          </cell>
          <cell r="AH1522" t="str">
            <v>VENTAS</v>
          </cell>
          <cell r="AI1522" t="str">
            <v>02008009</v>
          </cell>
          <cell r="AJ1522" t="str">
            <v>Heladerías</v>
          </cell>
          <cell r="AK1522" t="str">
            <v>H07-002</v>
          </cell>
          <cell r="AL1522" t="str">
            <v>HELADERIA VIVA ENVIGADO</v>
          </cell>
          <cell r="AM1522" t="str">
            <v>007</v>
          </cell>
          <cell r="AN1522" t="str">
            <v>Domingo</v>
          </cell>
          <cell r="AO1522" t="str">
            <v>000</v>
          </cell>
          <cell r="AP1522" t="str">
            <v>SIN DEFINIR</v>
          </cell>
          <cell r="AQ1522" t="str">
            <v>1</v>
          </cell>
          <cell r="AR1522">
            <v>45588</v>
          </cell>
          <cell r="AS1522" t="str">
            <v>22/10/2026</v>
          </cell>
          <cell r="AU1522" t="str">
            <v>A</v>
          </cell>
          <cell r="AW1522" t="str">
            <v>EPS010</v>
          </cell>
          <cell r="AX1522" t="str">
            <v>EPS SURA (ANTES SUSALUD)</v>
          </cell>
          <cell r="AY1522" t="str">
            <v>001</v>
          </cell>
          <cell r="AZ1522" t="str">
            <v>230301</v>
          </cell>
          <cell r="BA1522" t="str">
            <v>PORVENIR</v>
          </cell>
          <cell r="BB1522" t="str">
            <v>001</v>
          </cell>
          <cell r="BC1522" t="str">
            <v>14-28</v>
          </cell>
          <cell r="BD1522" t="str">
            <v>ARL SURA</v>
          </cell>
          <cell r="BE1522" t="str">
            <v>001</v>
          </cell>
          <cell r="BF1522" t="str">
            <v>CCF04</v>
          </cell>
          <cell r="BG1522" t="str">
            <v>COMFAMA ANTIOQUIA</v>
          </cell>
          <cell r="BH1522" t="str">
            <v>C004</v>
          </cell>
          <cell r="BI1522" t="str">
            <v>CESANTÍAS PORVENIR</v>
          </cell>
          <cell r="BJ1522" t="str">
            <v>3561101</v>
          </cell>
          <cell r="BK1522" t="str">
            <v>002</v>
          </cell>
          <cell r="BL1522" t="str">
            <v>Quincenales</v>
          </cell>
          <cell r="BM1522" t="str">
            <v>TABLA</v>
          </cell>
          <cell r="BO1522" t="str">
            <v>001</v>
          </cell>
          <cell r="BP1522" t="str">
            <v>Salario interno pesos</v>
          </cell>
          <cell r="BQ1522">
            <v>1750905</v>
          </cell>
          <cell r="BR1522" t="str">
            <v>000000000000002</v>
          </cell>
          <cell r="BS1522" t="str">
            <v>COMPAÑÍA DE ALIMENTOS COLOMBIANOS CALCO S.A</v>
          </cell>
          <cell r="BT1522" t="str">
            <v>000000000047470</v>
          </cell>
          <cell r="BU1522" t="str">
            <v>PUNTOS DE VENTA</v>
          </cell>
          <cell r="BV1522" t="str">
            <v>000000000047620</v>
          </cell>
          <cell r="BW1522" t="str">
            <v>AUXILIAR DE RESTAURANTE</v>
          </cell>
          <cell r="BX1522" t="str">
            <v>000000000048031</v>
          </cell>
          <cell r="BY1522" t="str">
            <v>AUXILIAR DE RESTAURANTE</v>
          </cell>
          <cell r="BZ1522" t="str">
            <v>angelicamariadiazcalles@gmail.com</v>
          </cell>
          <cell r="CA1522" t="str">
            <v>220 - JORNADA MENSUAL 220 HORAS</v>
          </cell>
          <cell r="CB1522" t="str">
            <v>Ley 50</v>
          </cell>
          <cell r="CC1522" t="str">
            <v>2 - Fijo</v>
          </cell>
          <cell r="CD1522" t="str">
            <v>APORTA</v>
          </cell>
          <cell r="CE1522" t="str">
            <v>APORTA</v>
          </cell>
          <cell r="CF1522" t="str">
            <v>APORTA</v>
          </cell>
          <cell r="CG1522">
            <v>2.4359999999999999</v>
          </cell>
          <cell r="CH1522" t="str">
            <v>SIN AUXILIO</v>
          </cell>
          <cell r="CI1522" t="str">
            <v>SIN AUXILIO</v>
          </cell>
          <cell r="CJ1522" t="str">
            <v>SIN AUXILIO</v>
          </cell>
          <cell r="CK1522" t="str">
            <v>Sueldo fijo</v>
          </cell>
          <cell r="CL1522" t="str">
            <v>Dependiente</v>
          </cell>
          <cell r="CM1522" t="str">
            <v>No aplica</v>
          </cell>
          <cell r="CN1522" t="str">
            <v>S</v>
          </cell>
          <cell r="CQ1522" t="str">
            <v>220</v>
          </cell>
          <cell r="CR1522" t="str">
            <v>Tiempo Completo 220</v>
          </cell>
          <cell r="CS1522" t="str">
            <v>31</v>
          </cell>
          <cell r="CT1522" t="str">
            <v>000000000047492</v>
          </cell>
          <cell r="CU1522" t="str">
            <v>HELADERÍA VIVA ENVIGADO</v>
          </cell>
          <cell r="CW1522" t="str">
            <v>000</v>
          </cell>
          <cell r="CX1522" t="str">
            <v>DIAZ CALLES ANGELICA MARIA</v>
          </cell>
        </row>
        <row r="1523">
          <cell r="A1523">
            <v>5033507</v>
          </cell>
          <cell r="B1523" t="str">
            <v>YACENIS</v>
          </cell>
          <cell r="C1523" t="str">
            <v>CRISTINA</v>
          </cell>
          <cell r="D1523" t="str">
            <v>BLANCO</v>
          </cell>
          <cell r="E1523" t="str">
            <v>LOBO</v>
          </cell>
          <cell r="F1523">
            <v>34374</v>
          </cell>
          <cell r="G1523" t="str">
            <v>VENEZUELA</v>
          </cell>
          <cell r="H1523" t="str">
            <v>2 - CARACAS</v>
          </cell>
          <cell r="I1523" t="str">
            <v>CARACAS</v>
          </cell>
          <cell r="J1523" t="str">
            <v>CL 97 CR 50 A 24 INT 501</v>
          </cell>
          <cell r="K1523" t="str">
            <v>Santa Cruz</v>
          </cell>
          <cell r="L1523" t="str">
            <v>3009618486</v>
          </cell>
          <cell r="M1523" t="str">
            <v>CO</v>
          </cell>
          <cell r="N1523" t="str">
            <v>BANCOLOMBIA</v>
          </cell>
          <cell r="O1523" t="str">
            <v>31065478652</v>
          </cell>
          <cell r="P1523" t="str">
            <v>AHORRO</v>
          </cell>
          <cell r="Q1523" t="str">
            <v>PERMISO POR PROTECCIÓN TEMPORAL</v>
          </cell>
          <cell r="R1523">
            <v>5033507</v>
          </cell>
          <cell r="S1523" t="str">
            <v>Bogota</v>
          </cell>
          <cell r="T1523">
            <v>6005033507</v>
          </cell>
          <cell r="U1523" t="str">
            <v>05 - ANTIOQUIA</v>
          </cell>
          <cell r="V1523" t="str">
            <v>MEDELLIN</v>
          </cell>
          <cell r="W1523" t="str">
            <v>SOLTERO</v>
          </cell>
          <cell r="X1523" t="str">
            <v>0</v>
          </cell>
          <cell r="Z1523">
            <v>0</v>
          </cell>
          <cell r="AA1523" t="str">
            <v>0</v>
          </cell>
          <cell r="AB1523" t="str">
            <v>001</v>
          </cell>
          <cell r="AC1523" t="str">
            <v>PRIMARIA</v>
          </cell>
          <cell r="AD1523" t="str">
            <v>F</v>
          </cell>
          <cell r="AE1523" t="str">
            <v>002</v>
          </cell>
          <cell r="AF1523" t="str">
            <v>COMPAÑÍA DE ALIMENTOS COLOMBIANOS CALCO S.A</v>
          </cell>
          <cell r="AG1523" t="str">
            <v>52</v>
          </cell>
          <cell r="AH1523" t="str">
            <v>VENTAS</v>
          </cell>
          <cell r="AI1523" t="str">
            <v>02008003</v>
          </cell>
          <cell r="AJ1523" t="str">
            <v>Puntos de Venta</v>
          </cell>
          <cell r="AK1523" t="str">
            <v>R05-002</v>
          </cell>
          <cell r="AL1523" t="str">
            <v>SAN DIEGO</v>
          </cell>
          <cell r="AM1523" t="str">
            <v>007</v>
          </cell>
          <cell r="AN1523" t="str">
            <v>Domingo</v>
          </cell>
          <cell r="AO1523" t="str">
            <v>000</v>
          </cell>
          <cell r="AP1523" t="str">
            <v>SIN DEFINIR</v>
          </cell>
          <cell r="AQ1523" t="str">
            <v>1</v>
          </cell>
          <cell r="AR1523">
            <v>45859</v>
          </cell>
          <cell r="AS1523" t="str">
            <v>20/07/2026</v>
          </cell>
          <cell r="AU1523" t="str">
            <v>A</v>
          </cell>
          <cell r="AW1523" t="str">
            <v>EPS040</v>
          </cell>
          <cell r="AX1523" t="str">
            <v>SAVIA SALUD EPS</v>
          </cell>
          <cell r="AY1523" t="str">
            <v>001</v>
          </cell>
          <cell r="AZ1523" t="str">
            <v>230301</v>
          </cell>
          <cell r="BA1523" t="str">
            <v>PORVENIR</v>
          </cell>
          <cell r="BB1523" t="str">
            <v>001</v>
          </cell>
          <cell r="BC1523" t="str">
            <v>14-28</v>
          </cell>
          <cell r="BD1523" t="str">
            <v>ARL SURA</v>
          </cell>
          <cell r="BE1523" t="str">
            <v>001</v>
          </cell>
          <cell r="BF1523" t="str">
            <v>CCF04</v>
          </cell>
          <cell r="BG1523" t="str">
            <v>COMFAMA ANTIOQUIA</v>
          </cell>
          <cell r="BH1523" t="str">
            <v>C004</v>
          </cell>
          <cell r="BI1523" t="str">
            <v>CESANTÍAS PORVENIR</v>
          </cell>
          <cell r="BJ1523" t="str">
            <v>3561101</v>
          </cell>
          <cell r="BK1523" t="str">
            <v>002</v>
          </cell>
          <cell r="BL1523" t="str">
            <v>Quincenales</v>
          </cell>
          <cell r="BM1523" t="str">
            <v>TABLA</v>
          </cell>
          <cell r="BO1523" t="str">
            <v>001</v>
          </cell>
          <cell r="BP1523" t="str">
            <v>Salario interno pesos</v>
          </cell>
          <cell r="BQ1523">
            <v>1750905</v>
          </cell>
          <cell r="BR1523" t="str">
            <v>000000000000002</v>
          </cell>
          <cell r="BS1523" t="str">
            <v>COMPAÑÍA DE ALIMENTOS COLOMBIANOS CALCO S.A</v>
          </cell>
          <cell r="BT1523" t="str">
            <v>000000000047470</v>
          </cell>
          <cell r="BU1523" t="str">
            <v>PUNTOS DE VENTA</v>
          </cell>
          <cell r="BV1523" t="str">
            <v>000000000047620</v>
          </cell>
          <cell r="BW1523" t="str">
            <v>AUXILIAR DE RESTAURANTE</v>
          </cell>
          <cell r="BX1523" t="str">
            <v>000000000048509</v>
          </cell>
          <cell r="BY1523" t="str">
            <v>AUXILIAR DE RESTAURANTE</v>
          </cell>
          <cell r="BZ1523" t="str">
            <v>blancocristinalobo@gmail.com</v>
          </cell>
          <cell r="CA1523" t="str">
            <v>220 - JORNADA MENSUAL 220 HORAS</v>
          </cell>
          <cell r="CB1523" t="str">
            <v>Ley 50</v>
          </cell>
          <cell r="CC1523" t="str">
            <v>2 - Fijo</v>
          </cell>
          <cell r="CD1523" t="str">
            <v>APORTA</v>
          </cell>
          <cell r="CE1523" t="str">
            <v>APORTA</v>
          </cell>
          <cell r="CF1523" t="str">
            <v>APORTA</v>
          </cell>
          <cell r="CG1523">
            <v>2.4359999999999999</v>
          </cell>
          <cell r="CH1523" t="str">
            <v>SIN AUXILIO</v>
          </cell>
          <cell r="CI1523" t="str">
            <v>SIN AUXILIO</v>
          </cell>
          <cell r="CJ1523" t="str">
            <v>SIN AUXILIO</v>
          </cell>
          <cell r="CK1523" t="str">
            <v>Sueldo fijo</v>
          </cell>
          <cell r="CL1523" t="str">
            <v>Dependiente</v>
          </cell>
          <cell r="CM1523" t="str">
            <v>No aplica</v>
          </cell>
          <cell r="CN1523" t="str">
            <v>S</v>
          </cell>
          <cell r="CQ1523" t="str">
            <v>220</v>
          </cell>
          <cell r="CR1523" t="str">
            <v>Tiempo Completo 220</v>
          </cell>
          <cell r="CS1523" t="str">
            <v>31</v>
          </cell>
          <cell r="CT1523" t="str">
            <v>000000000047502</v>
          </cell>
          <cell r="CU1523" t="str">
            <v>SAN DIEGO</v>
          </cell>
          <cell r="CW1523" t="str">
            <v>000</v>
          </cell>
          <cell r="CX1523" t="str">
            <v>BLANCO LOBO YACENIS CRISTINA</v>
          </cell>
        </row>
        <row r="1524">
          <cell r="A1524">
            <v>5036569</v>
          </cell>
          <cell r="B1524" t="str">
            <v>DAYANA</v>
          </cell>
          <cell r="D1524" t="str">
            <v>TORO</v>
          </cell>
          <cell r="E1524" t="str">
            <v>HERNANDEZ</v>
          </cell>
          <cell r="F1524">
            <v>31906</v>
          </cell>
          <cell r="G1524" t="str">
            <v>VENEZUELA</v>
          </cell>
          <cell r="H1524" t="str">
            <v>2 - CARACAS</v>
          </cell>
          <cell r="I1524" t="str">
            <v>CARACAS</v>
          </cell>
          <cell r="J1524" t="str">
            <v>CR 75 A 91 A 43</v>
          </cell>
          <cell r="K1524" t="str">
            <v>ROBLEDO</v>
          </cell>
          <cell r="L1524" t="str">
            <v>3222622535</v>
          </cell>
          <cell r="M1524" t="str">
            <v>CO</v>
          </cell>
          <cell r="N1524" t="str">
            <v>BANCOLOMBIA</v>
          </cell>
          <cell r="O1524" t="str">
            <v>24500014099</v>
          </cell>
          <cell r="P1524" t="str">
            <v>AHORRO</v>
          </cell>
          <cell r="Q1524" t="str">
            <v>PERMISO POR PROTECCIÓN TEMPORAL</v>
          </cell>
          <cell r="R1524">
            <v>5036569</v>
          </cell>
          <cell r="S1524" t="str">
            <v>BOGOTA</v>
          </cell>
          <cell r="T1524">
            <v>5005036569</v>
          </cell>
          <cell r="U1524" t="str">
            <v>05 - ANTIOQUIA</v>
          </cell>
          <cell r="V1524" t="str">
            <v>MEDELLIN</v>
          </cell>
          <cell r="W1524" t="str">
            <v>SOLTERO</v>
          </cell>
          <cell r="AB1524" t="str">
            <v>002</v>
          </cell>
          <cell r="AC1524" t="str">
            <v>BACHILLERATO</v>
          </cell>
          <cell r="AD1524" t="str">
            <v>F</v>
          </cell>
          <cell r="AE1524" t="str">
            <v>002</v>
          </cell>
          <cell r="AF1524" t="str">
            <v>COMPAÑÍA DE ALIMENTOS COLOMBIANOS CALCO S.A</v>
          </cell>
          <cell r="AG1524" t="str">
            <v>52</v>
          </cell>
          <cell r="AH1524" t="str">
            <v>VENTAS</v>
          </cell>
          <cell r="AI1524" t="str">
            <v>02008003</v>
          </cell>
          <cell r="AJ1524" t="str">
            <v>Puntos de Venta</v>
          </cell>
          <cell r="AK1524" t="str">
            <v>R02-002</v>
          </cell>
          <cell r="AL1524" t="str">
            <v>UNICENTRO</v>
          </cell>
          <cell r="AM1524" t="str">
            <v>002</v>
          </cell>
          <cell r="AN1524" t="str">
            <v>Martes</v>
          </cell>
          <cell r="AO1524" t="str">
            <v>000</v>
          </cell>
          <cell r="AP1524" t="str">
            <v>SIN DEFINIR</v>
          </cell>
          <cell r="AQ1524" t="str">
            <v>1</v>
          </cell>
          <cell r="AR1524">
            <v>46120</v>
          </cell>
          <cell r="AS1524" t="str">
            <v>07/07/2026</v>
          </cell>
          <cell r="AU1524" t="str">
            <v>A</v>
          </cell>
          <cell r="AW1524" t="str">
            <v>EPS040</v>
          </cell>
          <cell r="AX1524" t="str">
            <v>SAVIA SALUD EPS</v>
          </cell>
          <cell r="AY1524" t="str">
            <v>001</v>
          </cell>
          <cell r="AZ1524" t="str">
            <v>230301</v>
          </cell>
          <cell r="BA1524" t="str">
            <v>PORVENIR</v>
          </cell>
          <cell r="BB1524" t="str">
            <v>001</v>
          </cell>
          <cell r="BC1524" t="str">
            <v>14-28</v>
          </cell>
          <cell r="BD1524" t="str">
            <v>ARL SURA</v>
          </cell>
          <cell r="BE1524" t="str">
            <v>001</v>
          </cell>
          <cell r="BF1524" t="str">
            <v>CCF04</v>
          </cell>
          <cell r="BG1524" t="str">
            <v>COMFAMA ANTIOQUIA</v>
          </cell>
          <cell r="BH1524" t="str">
            <v>C004</v>
          </cell>
          <cell r="BI1524" t="str">
            <v>CESANTÍAS PORVENIR</v>
          </cell>
          <cell r="BJ1524" t="str">
            <v>3561101</v>
          </cell>
          <cell r="BK1524" t="str">
            <v>002</v>
          </cell>
          <cell r="BL1524" t="str">
            <v>Quincenales</v>
          </cell>
          <cell r="BM1524" t="str">
            <v>TABLA</v>
          </cell>
          <cell r="BO1524" t="str">
            <v>001</v>
          </cell>
          <cell r="BP1524" t="str">
            <v>Salario interno pesos</v>
          </cell>
          <cell r="BQ1524">
            <v>1750905</v>
          </cell>
          <cell r="BR1524" t="str">
            <v>000000000000002</v>
          </cell>
          <cell r="BS1524" t="str">
            <v>COMPAÑÍA DE ALIMENTOS COLOMBIANOS CALCO S.A</v>
          </cell>
          <cell r="BT1524" t="str">
            <v>000000000047470</v>
          </cell>
          <cell r="BU1524" t="str">
            <v>PUNTOS DE VENTA</v>
          </cell>
          <cell r="BV1524" t="str">
            <v>000000000047620</v>
          </cell>
          <cell r="BW1524" t="str">
            <v>AUXILIAR DE RESTAURANTE</v>
          </cell>
          <cell r="BX1524" t="str">
            <v>000000000066846</v>
          </cell>
          <cell r="BY1524" t="str">
            <v>AUXILIAR DE RESTAURANTE</v>
          </cell>
          <cell r="BZ1524" t="str">
            <v>dayanapatricia.torohernandez@gmail.com</v>
          </cell>
          <cell r="CA1524" t="str">
            <v>220 - JORNADA MENSUAL 220 HORAS</v>
          </cell>
          <cell r="CB1524" t="str">
            <v>Ley 50</v>
          </cell>
          <cell r="CC1524" t="str">
            <v>2 - Fijo</v>
          </cell>
          <cell r="CD1524" t="str">
            <v>APORTA</v>
          </cell>
          <cell r="CE1524" t="str">
            <v>APORTA</v>
          </cell>
          <cell r="CF1524" t="str">
            <v>APORTA</v>
          </cell>
          <cell r="CG1524">
            <v>2.4359999999999999</v>
          </cell>
          <cell r="CH1524" t="str">
            <v>SIN AUXILIO</v>
          </cell>
          <cell r="CI1524" t="str">
            <v>SIN AUXILIO</v>
          </cell>
          <cell r="CJ1524" t="str">
            <v>SIN AUXILIO</v>
          </cell>
          <cell r="CK1524" t="str">
            <v>Sueldo fijo</v>
          </cell>
          <cell r="CL1524" t="str">
            <v>Dependiente</v>
          </cell>
          <cell r="CM1524" t="str">
            <v>No aplica</v>
          </cell>
          <cell r="CN1524" t="str">
            <v>S</v>
          </cell>
          <cell r="CQ1524" t="str">
            <v>220</v>
          </cell>
          <cell r="CR1524" t="str">
            <v>Tiempo Completo 220</v>
          </cell>
          <cell r="CS1524" t="str">
            <v>31</v>
          </cell>
          <cell r="CT1524" t="str">
            <v>000000000047499</v>
          </cell>
          <cell r="CU1524" t="str">
            <v>UNICENTRO</v>
          </cell>
          <cell r="CW1524" t="str">
            <v>000</v>
          </cell>
          <cell r="CX1524" t="str">
            <v xml:space="preserve">TORO HERNANDEZ DAYANA </v>
          </cell>
        </row>
        <row r="1525">
          <cell r="A1525">
            <v>5039839</v>
          </cell>
          <cell r="B1525" t="str">
            <v>LEDIS</v>
          </cell>
          <cell r="D1525" t="str">
            <v>YLARRAZA</v>
          </cell>
          <cell r="E1525" t="str">
            <v>SUAREZ</v>
          </cell>
          <cell r="F1525">
            <v>34699</v>
          </cell>
          <cell r="G1525" t="str">
            <v>VENEZUELA</v>
          </cell>
          <cell r="H1525" t="str">
            <v>2 - CARACAS</v>
          </cell>
          <cell r="I1525" t="str">
            <v>CARACAS</v>
          </cell>
          <cell r="J1525" t="str">
            <v>CL 18 110 46 INT 201</v>
          </cell>
          <cell r="K1525" t="str">
            <v>BELEN ALTAVISTA</v>
          </cell>
          <cell r="L1525" t="str">
            <v>3224006213</v>
          </cell>
          <cell r="M1525" t="str">
            <v>CO</v>
          </cell>
          <cell r="N1525" t="str">
            <v>BANCOLOMBIA</v>
          </cell>
          <cell r="O1525" t="str">
            <v>00600004061</v>
          </cell>
          <cell r="P1525" t="str">
            <v>AHORRO</v>
          </cell>
          <cell r="Q1525" t="str">
            <v>PERMISO POR PROTECCIÓN TEMPORAL</v>
          </cell>
          <cell r="R1525">
            <v>5039839</v>
          </cell>
          <cell r="S1525" t="str">
            <v>Bogota</v>
          </cell>
          <cell r="T1525">
            <v>5005039839</v>
          </cell>
          <cell r="U1525" t="str">
            <v>05 - ANTIOQUIA</v>
          </cell>
          <cell r="V1525" t="str">
            <v>MEDELLIN</v>
          </cell>
          <cell r="W1525" t="str">
            <v>CASADO</v>
          </cell>
          <cell r="X1525" t="str">
            <v>0</v>
          </cell>
          <cell r="Z1525">
            <v>0</v>
          </cell>
          <cell r="AA1525" t="str">
            <v>0</v>
          </cell>
          <cell r="AB1525" t="str">
            <v>002</v>
          </cell>
          <cell r="AC1525" t="str">
            <v>BACHILLERATO</v>
          </cell>
          <cell r="AD1525" t="str">
            <v>F</v>
          </cell>
          <cell r="AE1525" t="str">
            <v>002</v>
          </cell>
          <cell r="AF1525" t="str">
            <v>COMPAÑÍA DE ALIMENTOS COLOMBIANOS CALCO S.A</v>
          </cell>
          <cell r="AG1525" t="str">
            <v>52</v>
          </cell>
          <cell r="AH1525" t="str">
            <v>VENTAS</v>
          </cell>
          <cell r="AI1525" t="str">
            <v>02008003</v>
          </cell>
          <cell r="AJ1525" t="str">
            <v>Puntos de Venta</v>
          </cell>
          <cell r="AK1525" t="str">
            <v>R08-002</v>
          </cell>
          <cell r="AL1525" t="str">
            <v>MOLINOS</v>
          </cell>
          <cell r="AM1525" t="str">
            <v>004</v>
          </cell>
          <cell r="AN1525" t="str">
            <v>Jueves</v>
          </cell>
          <cell r="AO1525" t="str">
            <v>000</v>
          </cell>
          <cell r="AP1525" t="str">
            <v>SIN DEFINIR</v>
          </cell>
          <cell r="AQ1525" t="str">
            <v>1</v>
          </cell>
          <cell r="AR1525">
            <v>45952</v>
          </cell>
          <cell r="AS1525" t="str">
            <v>21/07/2026</v>
          </cell>
          <cell r="AU1525" t="str">
            <v>A</v>
          </cell>
          <cell r="AW1525" t="str">
            <v>EPS010</v>
          </cell>
          <cell r="AX1525" t="str">
            <v>EPS SURA (ANTES SUSALUD)</v>
          </cell>
          <cell r="AY1525" t="str">
            <v>001</v>
          </cell>
          <cell r="AZ1525" t="str">
            <v>230201</v>
          </cell>
          <cell r="BA1525" t="str">
            <v>PROTECCIÓN + I. N. G.</v>
          </cell>
          <cell r="BB1525" t="str">
            <v>001</v>
          </cell>
          <cell r="BC1525" t="str">
            <v>14-28</v>
          </cell>
          <cell r="BD1525" t="str">
            <v>ARL SURA</v>
          </cell>
          <cell r="BE1525" t="str">
            <v>001</v>
          </cell>
          <cell r="BF1525" t="str">
            <v>CCF04</v>
          </cell>
          <cell r="BG1525" t="str">
            <v>COMFAMA ANTIOQUIA</v>
          </cell>
          <cell r="BH1525" t="str">
            <v>C005</v>
          </cell>
          <cell r="BI1525" t="str">
            <v>CESANTÍAS PROTECCIÓN S. A.</v>
          </cell>
          <cell r="BJ1525" t="str">
            <v>3561101</v>
          </cell>
          <cell r="BK1525" t="str">
            <v>002</v>
          </cell>
          <cell r="BL1525" t="str">
            <v>Quincenales</v>
          </cell>
          <cell r="BM1525" t="str">
            <v>TABLA</v>
          </cell>
          <cell r="BO1525" t="str">
            <v>001</v>
          </cell>
          <cell r="BP1525" t="str">
            <v>Salario interno pesos</v>
          </cell>
          <cell r="BQ1525">
            <v>1750905</v>
          </cell>
          <cell r="BR1525" t="str">
            <v>000000000000002</v>
          </cell>
          <cell r="BS1525" t="str">
            <v>COMPAÑÍA DE ALIMENTOS COLOMBIANOS CALCO S.A</v>
          </cell>
          <cell r="BT1525" t="str">
            <v>000000000047470</v>
          </cell>
          <cell r="BU1525" t="str">
            <v>PUNTOS DE VENTA</v>
          </cell>
          <cell r="BV1525" t="str">
            <v>000000000047620</v>
          </cell>
          <cell r="BW1525" t="str">
            <v>AUXILIAR DE RESTAURANTE</v>
          </cell>
          <cell r="BX1525" t="str">
            <v>000000000048660</v>
          </cell>
          <cell r="BY1525" t="str">
            <v>AUXILIAR DE RESTAURANTE</v>
          </cell>
          <cell r="BZ1525" t="str">
            <v>ledissuarez25@gmail.com</v>
          </cell>
          <cell r="CA1525" t="str">
            <v>220 - JORNADA MENSUAL 220 HORAS</v>
          </cell>
          <cell r="CB1525" t="str">
            <v>Ley 50</v>
          </cell>
          <cell r="CC1525" t="str">
            <v>2 - Fijo</v>
          </cell>
          <cell r="CD1525" t="str">
            <v>APORTA</v>
          </cell>
          <cell r="CE1525" t="str">
            <v>APORTA</v>
          </cell>
          <cell r="CF1525" t="str">
            <v>APORTA</v>
          </cell>
          <cell r="CG1525">
            <v>2.4359999999999999</v>
          </cell>
          <cell r="CH1525" t="str">
            <v>SIN AUXILIO</v>
          </cell>
          <cell r="CI1525" t="str">
            <v>SIN AUXILIO</v>
          </cell>
          <cell r="CJ1525" t="str">
            <v>SIN AUXILIO</v>
          </cell>
          <cell r="CK1525" t="str">
            <v>Sueldo fijo</v>
          </cell>
          <cell r="CL1525" t="str">
            <v>Dependiente</v>
          </cell>
          <cell r="CM1525" t="str">
            <v>No aplica</v>
          </cell>
          <cell r="CN1525" t="str">
            <v>S</v>
          </cell>
          <cell r="CQ1525" t="str">
            <v>220</v>
          </cell>
          <cell r="CR1525" t="str">
            <v>Tiempo Completo 220</v>
          </cell>
          <cell r="CS1525" t="str">
            <v>31</v>
          </cell>
          <cell r="CT1525" t="str">
            <v>000000000047505</v>
          </cell>
          <cell r="CU1525" t="str">
            <v>MOLINOS</v>
          </cell>
          <cell r="CW1525" t="str">
            <v>000</v>
          </cell>
          <cell r="CX1525" t="str">
            <v xml:space="preserve">YLARRAZA SUAREZ LEDIS </v>
          </cell>
        </row>
        <row r="1526">
          <cell r="A1526">
            <v>5041818</v>
          </cell>
          <cell r="B1526" t="str">
            <v>MARIA</v>
          </cell>
          <cell r="C1526" t="str">
            <v>VALENTINA</v>
          </cell>
          <cell r="D1526" t="str">
            <v>CELIS</v>
          </cell>
          <cell r="E1526" t="str">
            <v>RAMIREZ</v>
          </cell>
          <cell r="F1526">
            <v>33596</v>
          </cell>
          <cell r="G1526" t="str">
            <v>VENEZUELA</v>
          </cell>
          <cell r="H1526" t="str">
            <v>2 - CARACAS</v>
          </cell>
          <cell r="I1526" t="str">
            <v>CARACAS</v>
          </cell>
          <cell r="J1526" t="str">
            <v>CL 134 SUR</v>
          </cell>
          <cell r="K1526" t="str">
            <v>Caldas</v>
          </cell>
          <cell r="L1526" t="str">
            <v>3238100066</v>
          </cell>
          <cell r="M1526" t="str">
            <v>CO</v>
          </cell>
          <cell r="N1526" t="str">
            <v>DAVIVIENDA</v>
          </cell>
          <cell r="O1526" t="str">
            <v>037700263488</v>
          </cell>
          <cell r="P1526" t="str">
            <v>AHORRO</v>
          </cell>
          <cell r="Q1526" t="str">
            <v>PERMISO POR PROTECCIÓN TEMPORAL</v>
          </cell>
          <cell r="R1526">
            <v>5041818</v>
          </cell>
          <cell r="S1526" t="str">
            <v>Bogota</v>
          </cell>
          <cell r="U1526" t="str">
            <v>05 - ANTIOQUIA</v>
          </cell>
          <cell r="V1526" t="str">
            <v>CALDAS</v>
          </cell>
          <cell r="W1526" t="str">
            <v>SOLTERO</v>
          </cell>
          <cell r="X1526" t="str">
            <v>0</v>
          </cell>
          <cell r="Z1526">
            <v>0</v>
          </cell>
          <cell r="AA1526" t="str">
            <v>0</v>
          </cell>
          <cell r="AB1526" t="str">
            <v>002</v>
          </cell>
          <cell r="AC1526" t="str">
            <v>BACHILLERATO</v>
          </cell>
          <cell r="AD1526" t="str">
            <v>F</v>
          </cell>
          <cell r="AE1526" t="str">
            <v>002</v>
          </cell>
          <cell r="AF1526" t="str">
            <v>COMPAÑÍA DE ALIMENTOS COLOMBIANOS CALCO S.A</v>
          </cell>
          <cell r="AG1526" t="str">
            <v>52</v>
          </cell>
          <cell r="AH1526" t="str">
            <v>VENTAS</v>
          </cell>
          <cell r="AI1526" t="str">
            <v>02008003</v>
          </cell>
          <cell r="AJ1526" t="str">
            <v>Puntos de Venta</v>
          </cell>
          <cell r="AK1526" t="str">
            <v>R05-002</v>
          </cell>
          <cell r="AL1526" t="str">
            <v>SAN DIEGO</v>
          </cell>
          <cell r="AM1526" t="str">
            <v>007</v>
          </cell>
          <cell r="AN1526" t="str">
            <v>Domingo</v>
          </cell>
          <cell r="AO1526" t="str">
            <v>000</v>
          </cell>
          <cell r="AP1526" t="str">
            <v>SIN DEFINIR</v>
          </cell>
          <cell r="AQ1526" t="str">
            <v>1</v>
          </cell>
          <cell r="AR1526">
            <v>46189</v>
          </cell>
          <cell r="AS1526" t="str">
            <v>26/11/2026</v>
          </cell>
          <cell r="AU1526" t="str">
            <v>A</v>
          </cell>
          <cell r="AW1526" t="str">
            <v>EPS010</v>
          </cell>
          <cell r="AX1526" t="str">
            <v>EPS SURA (ANTES SUSALUD)</v>
          </cell>
          <cell r="AY1526" t="str">
            <v>001</v>
          </cell>
          <cell r="AZ1526" t="str">
            <v>230201</v>
          </cell>
          <cell r="BA1526" t="str">
            <v>PROTECCIÓN + I. N. G.</v>
          </cell>
          <cell r="BB1526" t="str">
            <v>001</v>
          </cell>
          <cell r="BC1526" t="str">
            <v>14-28</v>
          </cell>
          <cell r="BD1526" t="str">
            <v>ARL SURA</v>
          </cell>
          <cell r="BE1526" t="str">
            <v>001</v>
          </cell>
          <cell r="BF1526" t="str">
            <v>CCF04</v>
          </cell>
          <cell r="BG1526" t="str">
            <v>COMFAMA ANTIOQUIA</v>
          </cell>
          <cell r="BH1526" t="str">
            <v>C005</v>
          </cell>
          <cell r="BI1526" t="str">
            <v>CESANTÍAS PROTECCIÓN S. A.</v>
          </cell>
          <cell r="BJ1526" t="str">
            <v>3561101</v>
          </cell>
          <cell r="BK1526" t="str">
            <v>002</v>
          </cell>
          <cell r="BL1526" t="str">
            <v>Quincenales</v>
          </cell>
          <cell r="BM1526" t="str">
            <v>TABLA</v>
          </cell>
          <cell r="BO1526" t="str">
            <v>001</v>
          </cell>
          <cell r="BP1526" t="str">
            <v>Salario interno pesos</v>
          </cell>
          <cell r="BQ1526">
            <v>1750905</v>
          </cell>
          <cell r="BR1526" t="str">
            <v>000000000000002</v>
          </cell>
          <cell r="BS1526" t="str">
            <v>COMPAÑÍA DE ALIMENTOS COLOMBIANOS CALCO S.A</v>
          </cell>
          <cell r="BT1526" t="str">
            <v>000000000047470</v>
          </cell>
          <cell r="BU1526" t="str">
            <v>PUNTOS DE VENTA</v>
          </cell>
          <cell r="BV1526" t="str">
            <v>000000000047620</v>
          </cell>
          <cell r="BW1526" t="str">
            <v>AUXILIAR DE RESTAURANTE</v>
          </cell>
          <cell r="BX1526" t="str">
            <v>000000000048514</v>
          </cell>
          <cell r="BY1526" t="str">
            <v>AUXILIAR DE RESTAURANTE</v>
          </cell>
          <cell r="BZ1526" t="str">
            <v>celisramirezmaria@gmail.com</v>
          </cell>
          <cell r="CA1526" t="str">
            <v>220 - JORNADA MENSUAL 220 HORAS</v>
          </cell>
          <cell r="CB1526" t="str">
            <v>Ley 50</v>
          </cell>
          <cell r="CC1526" t="str">
            <v>2 - Fijo</v>
          </cell>
          <cell r="CD1526" t="str">
            <v>APORTA</v>
          </cell>
          <cell r="CE1526" t="str">
            <v>APORTA</v>
          </cell>
          <cell r="CF1526" t="str">
            <v>APORTA</v>
          </cell>
          <cell r="CG1526">
            <v>2.4359999999999999</v>
          </cell>
          <cell r="CH1526" t="str">
            <v>SIN AUXILIO</v>
          </cell>
          <cell r="CI1526" t="str">
            <v>SIN AUXILIO</v>
          </cell>
          <cell r="CJ1526" t="str">
            <v>SIN AUXILIO</v>
          </cell>
          <cell r="CK1526" t="str">
            <v>Sueldo fijo</v>
          </cell>
          <cell r="CL1526" t="str">
            <v>Dependiente</v>
          </cell>
          <cell r="CM1526" t="str">
            <v>No aplica</v>
          </cell>
          <cell r="CN1526" t="str">
            <v>S</v>
          </cell>
          <cell r="CQ1526" t="str">
            <v>220</v>
          </cell>
          <cell r="CR1526" t="str">
            <v>Tiempo Completo 220</v>
          </cell>
          <cell r="CS1526" t="str">
            <v>31</v>
          </cell>
          <cell r="CT1526" t="str">
            <v>000000000047502</v>
          </cell>
          <cell r="CU1526" t="str">
            <v>SAN DIEGO</v>
          </cell>
          <cell r="CW1526" t="str">
            <v>000</v>
          </cell>
          <cell r="CX1526" t="str">
            <v>CELIS RAMIREZ MARIA VALENTINA</v>
          </cell>
        </row>
        <row r="1527">
          <cell r="A1527">
            <v>5071201</v>
          </cell>
          <cell r="B1527" t="str">
            <v>GENESIS</v>
          </cell>
          <cell r="C1527" t="str">
            <v>MILAGROS</v>
          </cell>
          <cell r="D1527" t="str">
            <v>URDANETA</v>
          </cell>
          <cell r="E1527" t="str">
            <v>VERA</v>
          </cell>
          <cell r="F1527">
            <v>34473</v>
          </cell>
          <cell r="G1527" t="str">
            <v>VENEZUELA</v>
          </cell>
          <cell r="H1527" t="str">
            <v>2 - CARACAS</v>
          </cell>
          <cell r="I1527" t="str">
            <v>CARACAS</v>
          </cell>
          <cell r="J1527" t="str">
            <v>CL 35 A 43 17</v>
          </cell>
          <cell r="K1527" t="str">
            <v>Bello</v>
          </cell>
          <cell r="L1527" t="str">
            <v>3182640087</v>
          </cell>
          <cell r="M1527" t="str">
            <v>CO</v>
          </cell>
          <cell r="N1527" t="str">
            <v>BANCOLOMBIA</v>
          </cell>
          <cell r="O1527" t="str">
            <v>25500004651</v>
          </cell>
          <cell r="P1527" t="str">
            <v>AHORRO</v>
          </cell>
          <cell r="Q1527" t="str">
            <v>PERMISO POR PROTECCIÓN TEMPORAL</v>
          </cell>
          <cell r="R1527">
            <v>5071201</v>
          </cell>
          <cell r="S1527" t="str">
            <v>Bogota</v>
          </cell>
          <cell r="T1527">
            <v>5005071201</v>
          </cell>
          <cell r="U1527" t="str">
            <v>05 - ANTIOQUIA</v>
          </cell>
          <cell r="V1527" t="str">
            <v>BELLO</v>
          </cell>
          <cell r="W1527" t="str">
            <v>SOLTERO</v>
          </cell>
          <cell r="X1527" t="str">
            <v>0</v>
          </cell>
          <cell r="Z1527">
            <v>0</v>
          </cell>
          <cell r="AA1527" t="str">
            <v>0</v>
          </cell>
          <cell r="AB1527" t="str">
            <v>002</v>
          </cell>
          <cell r="AC1527" t="str">
            <v>BACHILLERATO</v>
          </cell>
          <cell r="AD1527" t="str">
            <v>F</v>
          </cell>
          <cell r="AE1527" t="str">
            <v>002</v>
          </cell>
          <cell r="AF1527" t="str">
            <v>COMPAÑÍA DE ALIMENTOS COLOMBIANOS CALCO S.A</v>
          </cell>
          <cell r="AG1527" t="str">
            <v>52</v>
          </cell>
          <cell r="AH1527" t="str">
            <v>VENTAS</v>
          </cell>
          <cell r="AI1527" t="str">
            <v>02008003</v>
          </cell>
          <cell r="AJ1527" t="str">
            <v>Puntos de Venta</v>
          </cell>
          <cell r="AK1527" t="str">
            <v>R24-002</v>
          </cell>
          <cell r="AL1527" t="str">
            <v>ÁMSTERDAM</v>
          </cell>
          <cell r="AM1527" t="str">
            <v>007</v>
          </cell>
          <cell r="AN1527" t="str">
            <v>Domingo</v>
          </cell>
          <cell r="AO1527" t="str">
            <v>000</v>
          </cell>
          <cell r="AP1527" t="str">
            <v>SIN DEFINIR</v>
          </cell>
          <cell r="AQ1527" t="str">
            <v>1</v>
          </cell>
          <cell r="AR1527">
            <v>44818</v>
          </cell>
          <cell r="AU1527" t="str">
            <v>A</v>
          </cell>
          <cell r="AW1527" t="str">
            <v>EPS005</v>
          </cell>
          <cell r="AX1527" t="str">
            <v>SANITAS</v>
          </cell>
          <cell r="AY1527" t="str">
            <v>001</v>
          </cell>
          <cell r="AZ1527" t="str">
            <v>230201</v>
          </cell>
          <cell r="BA1527" t="str">
            <v>PROTECCIÓN + I. N. G.</v>
          </cell>
          <cell r="BB1527" t="str">
            <v>001</v>
          </cell>
          <cell r="BC1527" t="str">
            <v>14-28</v>
          </cell>
          <cell r="BD1527" t="str">
            <v>ARL SURA</v>
          </cell>
          <cell r="BE1527" t="str">
            <v>001</v>
          </cell>
          <cell r="BF1527" t="str">
            <v>CCF04</v>
          </cell>
          <cell r="BG1527" t="str">
            <v>COMFAMA ANTIOQUIA</v>
          </cell>
          <cell r="BH1527" t="str">
            <v>C005</v>
          </cell>
          <cell r="BI1527" t="str">
            <v>CESANTÍAS PROTECCIÓN S. A.</v>
          </cell>
          <cell r="BJ1527" t="str">
            <v>3561101</v>
          </cell>
          <cell r="BK1527" t="str">
            <v>002</v>
          </cell>
          <cell r="BL1527" t="str">
            <v>Quincenales</v>
          </cell>
          <cell r="BM1527" t="str">
            <v>TABLA</v>
          </cell>
          <cell r="BO1527" t="str">
            <v>001</v>
          </cell>
          <cell r="BP1527" t="str">
            <v>Salario interno pesos</v>
          </cell>
          <cell r="BQ1527">
            <v>1750905</v>
          </cell>
          <cell r="BR1527" t="str">
            <v>000000000000002</v>
          </cell>
          <cell r="BS1527" t="str">
            <v>COMPAÑÍA DE ALIMENTOS COLOMBIANOS CALCO S.A</v>
          </cell>
          <cell r="BT1527" t="str">
            <v>000000000047470</v>
          </cell>
          <cell r="BU1527" t="str">
            <v>PUNTOS DE VENTA</v>
          </cell>
          <cell r="BV1527" t="str">
            <v>000000000047620</v>
          </cell>
          <cell r="BW1527" t="str">
            <v>AUXILIAR DE RESTAURANTE</v>
          </cell>
          <cell r="BX1527" t="str">
            <v>000000000049400</v>
          </cell>
          <cell r="BY1527" t="str">
            <v>AUXILIAR DE RESTAURANTE</v>
          </cell>
          <cell r="BZ1527" t="str">
            <v>genesimurdaneta828@gmail.com</v>
          </cell>
          <cell r="CA1527" t="str">
            <v>220 - JORNADA MENSUAL 220 HORAS</v>
          </cell>
          <cell r="CB1527" t="str">
            <v>Ley 50</v>
          </cell>
          <cell r="CC1527" t="str">
            <v>1 - Indefinido</v>
          </cell>
          <cell r="CD1527" t="str">
            <v>APORTA</v>
          </cell>
          <cell r="CE1527" t="str">
            <v>APORTA</v>
          </cell>
          <cell r="CF1527" t="str">
            <v>APORTA</v>
          </cell>
          <cell r="CG1527">
            <v>2.4359999999999999</v>
          </cell>
          <cell r="CH1527" t="str">
            <v>SIN AUXILIO</v>
          </cell>
          <cell r="CI1527" t="str">
            <v>SIN AUXILIO</v>
          </cell>
          <cell r="CJ1527" t="str">
            <v>SIN AUXILIO</v>
          </cell>
          <cell r="CK1527" t="str">
            <v>Sueldo variable</v>
          </cell>
          <cell r="CL1527" t="str">
            <v>Dependiente</v>
          </cell>
          <cell r="CM1527" t="str">
            <v>No aplica</v>
          </cell>
          <cell r="CN1527" t="str">
            <v>S</v>
          </cell>
          <cell r="CQ1527" t="str">
            <v>220</v>
          </cell>
          <cell r="CR1527" t="str">
            <v>Tiempo Completo 220</v>
          </cell>
          <cell r="CS1527" t="str">
            <v>31</v>
          </cell>
          <cell r="CT1527" t="str">
            <v>000000000047521</v>
          </cell>
          <cell r="CU1527" t="str">
            <v>ÁMSTERDAM</v>
          </cell>
          <cell r="CW1527" t="str">
            <v>000</v>
          </cell>
          <cell r="CX1527" t="str">
            <v>URDANETA VERA GENESIS MILAGROS</v>
          </cell>
        </row>
        <row r="1528">
          <cell r="A1528">
            <v>50933038</v>
          </cell>
          <cell r="B1528" t="str">
            <v>SANDRA</v>
          </cell>
          <cell r="C1528" t="str">
            <v>MILENA</v>
          </cell>
          <cell r="D1528" t="str">
            <v>PEREZ</v>
          </cell>
          <cell r="E1528" t="str">
            <v>RAMIREZ</v>
          </cell>
          <cell r="F1528">
            <v>29221</v>
          </cell>
          <cell r="G1528" t="str">
            <v>169 - COLOMBIA</v>
          </cell>
          <cell r="H1528" t="str">
            <v>23 - CORDOBA</v>
          </cell>
          <cell r="I1528" t="str">
            <v>MONTERIA</v>
          </cell>
          <cell r="J1528" t="str">
            <v>CL 117 49 C 17</v>
          </cell>
          <cell r="K1528" t="str">
            <v>Pablo Sexto</v>
          </cell>
          <cell r="L1528" t="str">
            <v>3234702727-0</v>
          </cell>
          <cell r="M1528" t="str">
            <v>CO</v>
          </cell>
          <cell r="N1528" t="str">
            <v>BANCOLOMBIA</v>
          </cell>
          <cell r="O1528" t="str">
            <v>25537493812</v>
          </cell>
          <cell r="P1528" t="str">
            <v>AHORRO</v>
          </cell>
          <cell r="Q1528" t="str">
            <v>CÉDULA DE CIUDADANÍA</v>
          </cell>
          <cell r="R1528">
            <v>50933038</v>
          </cell>
          <cell r="S1528" t="str">
            <v>Monteria</v>
          </cell>
          <cell r="U1528" t="str">
            <v>05 - ANTIOQUIA</v>
          </cell>
          <cell r="V1528" t="str">
            <v>MEDELLIN</v>
          </cell>
          <cell r="W1528" t="str">
            <v>UNION LIBRE</v>
          </cell>
          <cell r="X1528" t="str">
            <v>0</v>
          </cell>
          <cell r="Z1528">
            <v>0</v>
          </cell>
          <cell r="AA1528" t="str">
            <v>0</v>
          </cell>
          <cell r="AB1528" t="str">
            <v>001</v>
          </cell>
          <cell r="AC1528" t="str">
            <v>PRIMARIA</v>
          </cell>
          <cell r="AD1528" t="str">
            <v>F</v>
          </cell>
          <cell r="AE1528" t="str">
            <v>002</v>
          </cell>
          <cell r="AF1528" t="str">
            <v>COMPAÑÍA DE ALIMENTOS COLOMBIANOS CALCO S.A</v>
          </cell>
          <cell r="AG1528" t="str">
            <v>73</v>
          </cell>
          <cell r="AH1528" t="str">
            <v>MANO DE OBRA INDIRECTA</v>
          </cell>
          <cell r="AI1528" t="str">
            <v>03010003</v>
          </cell>
          <cell r="AJ1528" t="str">
            <v>Cocina y Heladeria principal</v>
          </cell>
          <cell r="AK1528" t="str">
            <v>PPP-002</v>
          </cell>
          <cell r="AL1528" t="str">
            <v>PLANTA DE PRODUCCIÓN</v>
          </cell>
          <cell r="AM1528" t="str">
            <v>007</v>
          </cell>
          <cell r="AN1528" t="str">
            <v>Domingo</v>
          </cell>
          <cell r="AO1528" t="str">
            <v>000</v>
          </cell>
          <cell r="AP1528" t="str">
            <v>SIN DEFINIR</v>
          </cell>
          <cell r="AQ1528" t="str">
            <v>1</v>
          </cell>
          <cell r="AR1528">
            <v>44713</v>
          </cell>
          <cell r="AU1528" t="str">
            <v>A</v>
          </cell>
          <cell r="AW1528" t="str">
            <v>EPS010</v>
          </cell>
          <cell r="AX1528" t="str">
            <v>EPS SURA (ANTES SUSALUD)</v>
          </cell>
          <cell r="AY1528" t="str">
            <v>001</v>
          </cell>
          <cell r="AZ1528" t="str">
            <v>230201</v>
          </cell>
          <cell r="BA1528" t="str">
            <v>PROTECCIÓN + I. N. G.</v>
          </cell>
          <cell r="BB1528" t="str">
            <v>001</v>
          </cell>
          <cell r="BC1528" t="str">
            <v>14-28</v>
          </cell>
          <cell r="BD1528" t="str">
            <v>ARL SURA</v>
          </cell>
          <cell r="BE1528" t="str">
            <v>001</v>
          </cell>
          <cell r="BF1528" t="str">
            <v>CCF04</v>
          </cell>
          <cell r="BG1528" t="str">
            <v>COMFAMA ANTIOQUIA</v>
          </cell>
          <cell r="BH1528" t="str">
            <v>C005</v>
          </cell>
          <cell r="BI1528" t="str">
            <v>CESANTÍAS PROTECCIÓN S. A.</v>
          </cell>
          <cell r="BJ1528" t="str">
            <v>2108901</v>
          </cell>
          <cell r="BK1528" t="str">
            <v>002</v>
          </cell>
          <cell r="BL1528" t="str">
            <v>Quincenales</v>
          </cell>
          <cell r="BM1528" t="str">
            <v>TABLA</v>
          </cell>
          <cell r="BO1528" t="str">
            <v>001</v>
          </cell>
          <cell r="BP1528" t="str">
            <v>Salario interno pesos</v>
          </cell>
          <cell r="BQ1528">
            <v>1750905</v>
          </cell>
          <cell r="BR1528" t="str">
            <v>000000000000002</v>
          </cell>
          <cell r="BS1528" t="str">
            <v>COMPAÑÍA DE ALIMENTOS COLOMBIANOS CALCO S.A</v>
          </cell>
          <cell r="BT1528" t="str">
            <v>000000000047443</v>
          </cell>
          <cell r="BU1528" t="str">
            <v>COCINA PRINCIPAL</v>
          </cell>
          <cell r="BV1528" t="str">
            <v>000000000047618</v>
          </cell>
          <cell r="BW1528" t="str">
            <v>AUXILIAR DE PRODUCCIÓN</v>
          </cell>
          <cell r="BX1528" t="str">
            <v>000000000048302</v>
          </cell>
          <cell r="BY1528" t="str">
            <v>AUXILIAR DE PRODUCCIÓN</v>
          </cell>
          <cell r="BZ1528" t="str">
            <v>sandraperez1980abc@gmail.com</v>
          </cell>
          <cell r="CA1528" t="str">
            <v>220 - JORNADA MENSUAL 220 HORAS</v>
          </cell>
          <cell r="CB1528" t="str">
            <v>Ley 50</v>
          </cell>
          <cell r="CC1528" t="str">
            <v>1 - Indefinido</v>
          </cell>
          <cell r="CD1528" t="str">
            <v>APORTA</v>
          </cell>
          <cell r="CE1528" t="str">
            <v>APORTA</v>
          </cell>
          <cell r="CF1528" t="str">
            <v>APORTA</v>
          </cell>
          <cell r="CG1528">
            <v>1.044</v>
          </cell>
          <cell r="CH1528" t="str">
            <v>SIN AUXILIO</v>
          </cell>
          <cell r="CI1528" t="str">
            <v>SIN AUXILIO</v>
          </cell>
          <cell r="CJ1528" t="str">
            <v>SIN AUXILIO</v>
          </cell>
          <cell r="CK1528" t="str">
            <v>Sueldo fijo</v>
          </cell>
          <cell r="CL1528" t="str">
            <v>Dependiente</v>
          </cell>
          <cell r="CM1528" t="str">
            <v>No aplica</v>
          </cell>
          <cell r="CN1528" t="str">
            <v>S</v>
          </cell>
          <cell r="CQ1528" t="str">
            <v>220</v>
          </cell>
          <cell r="CR1528" t="str">
            <v>Tiempo Completo 220</v>
          </cell>
          <cell r="CS1528" t="str">
            <v>31</v>
          </cell>
          <cell r="CT1528" t="str">
            <v>000000000047497</v>
          </cell>
          <cell r="CU1528" t="str">
            <v>PRODUCCIÓN</v>
          </cell>
          <cell r="CW1528" t="str">
            <v>000</v>
          </cell>
          <cell r="CX1528" t="str">
            <v>PEREZ RAMIREZ SANDRA MILENA</v>
          </cell>
        </row>
        <row r="1529">
          <cell r="A1529">
            <v>5094049</v>
          </cell>
          <cell r="B1529" t="str">
            <v>GUILLERMINA</v>
          </cell>
          <cell r="C1529" t="str">
            <v>PAOLA</v>
          </cell>
          <cell r="D1529" t="str">
            <v>SIERRA</v>
          </cell>
          <cell r="E1529" t="str">
            <v>CHAVEZ</v>
          </cell>
          <cell r="F1529">
            <v>35610</v>
          </cell>
          <cell r="G1529" t="str">
            <v>VENEZUELA</v>
          </cell>
          <cell r="H1529" t="str">
            <v>2 - CARACAS</v>
          </cell>
          <cell r="I1529" t="str">
            <v>CARACAS</v>
          </cell>
          <cell r="J1529" t="str">
            <v>DG 69 AV 39 B 198 119</v>
          </cell>
          <cell r="K1529" t="str">
            <v>Altos De Niquia</v>
          </cell>
          <cell r="L1529" t="str">
            <v>3125440365</v>
          </cell>
          <cell r="M1529" t="str">
            <v>CO</v>
          </cell>
          <cell r="N1529" t="str">
            <v>BANCOLOMBIA</v>
          </cell>
          <cell r="O1529" t="str">
            <v>25591516372</v>
          </cell>
          <cell r="P1529" t="str">
            <v>AHORRO</v>
          </cell>
          <cell r="Q1529" t="str">
            <v>PERMISO POR PROTECCIÓN TEMPORAL</v>
          </cell>
          <cell r="R1529">
            <v>5094049</v>
          </cell>
          <cell r="S1529" t="str">
            <v>Bogota</v>
          </cell>
          <cell r="T1529">
            <v>6005094049</v>
          </cell>
          <cell r="U1529" t="str">
            <v>05 - ANTIOQUIA</v>
          </cell>
          <cell r="V1529" t="str">
            <v>BELLO</v>
          </cell>
          <cell r="W1529" t="str">
            <v>SOLTERO</v>
          </cell>
          <cell r="X1529" t="str">
            <v>0</v>
          </cell>
          <cell r="Z1529">
            <v>0</v>
          </cell>
          <cell r="AA1529" t="str">
            <v>0</v>
          </cell>
          <cell r="AB1529" t="str">
            <v>001</v>
          </cell>
          <cell r="AC1529" t="str">
            <v>PRIMARIA</v>
          </cell>
          <cell r="AD1529" t="str">
            <v>F</v>
          </cell>
          <cell r="AE1529" t="str">
            <v>002</v>
          </cell>
          <cell r="AF1529" t="str">
            <v>COMPAÑÍA DE ALIMENTOS COLOMBIANOS CALCO S.A</v>
          </cell>
          <cell r="AG1529" t="str">
            <v>52</v>
          </cell>
          <cell r="AH1529" t="str">
            <v>VENTAS</v>
          </cell>
          <cell r="AI1529" t="str">
            <v>02008003</v>
          </cell>
          <cell r="AJ1529" t="str">
            <v>Puntos de Venta</v>
          </cell>
          <cell r="AK1529" t="str">
            <v>R17-002</v>
          </cell>
          <cell r="AL1529" t="str">
            <v>MAYORCA ETAPA DOS</v>
          </cell>
          <cell r="AM1529" t="str">
            <v>002</v>
          </cell>
          <cell r="AN1529" t="str">
            <v>Martes</v>
          </cell>
          <cell r="AO1529" t="str">
            <v>000</v>
          </cell>
          <cell r="AP1529" t="str">
            <v>SIN DEFINIR</v>
          </cell>
          <cell r="AQ1529" t="str">
            <v>1</v>
          </cell>
          <cell r="AR1529">
            <v>46189</v>
          </cell>
          <cell r="AS1529" t="str">
            <v>23/09/2026</v>
          </cell>
          <cell r="AU1529" t="str">
            <v>A</v>
          </cell>
          <cell r="AW1529" t="str">
            <v>EPS037</v>
          </cell>
          <cell r="AX1529" t="str">
            <v>NUEVA E.P.S.</v>
          </cell>
          <cell r="AY1529" t="str">
            <v>001</v>
          </cell>
          <cell r="AZ1529" t="str">
            <v>25-14</v>
          </cell>
          <cell r="BA1529" t="str">
            <v>COLPENSIONES</v>
          </cell>
          <cell r="BB1529" t="str">
            <v>001</v>
          </cell>
          <cell r="BC1529" t="str">
            <v>14-28</v>
          </cell>
          <cell r="BD1529" t="str">
            <v>ARL SURA</v>
          </cell>
          <cell r="BE1529" t="str">
            <v>001</v>
          </cell>
          <cell r="BF1529" t="str">
            <v>CCF04</v>
          </cell>
          <cell r="BG1529" t="str">
            <v>COMFAMA ANTIOQUIA</v>
          </cell>
          <cell r="BH1529" t="str">
            <v>C004</v>
          </cell>
          <cell r="BI1529" t="str">
            <v>CESANTÍAS PORVENIR</v>
          </cell>
          <cell r="BJ1529" t="str">
            <v>3561101</v>
          </cell>
          <cell r="BK1529" t="str">
            <v>002</v>
          </cell>
          <cell r="BL1529" t="str">
            <v>Quincenales</v>
          </cell>
          <cell r="BM1529" t="str">
            <v>TABLA</v>
          </cell>
          <cell r="BO1529" t="str">
            <v>001</v>
          </cell>
          <cell r="BP1529" t="str">
            <v>Salario interno pesos</v>
          </cell>
          <cell r="BQ1529">
            <v>1750905</v>
          </cell>
          <cell r="BR1529" t="str">
            <v>000000000000002</v>
          </cell>
          <cell r="BS1529" t="str">
            <v>COMPAÑÍA DE ALIMENTOS COLOMBIANOS CALCO S.A</v>
          </cell>
          <cell r="BT1529" t="str">
            <v>000000000047470</v>
          </cell>
          <cell r="BU1529" t="str">
            <v>PUNTOS DE VENTA</v>
          </cell>
          <cell r="BV1529" t="str">
            <v>000000000047620</v>
          </cell>
          <cell r="BW1529" t="str">
            <v>AUXILIAR DE RESTAURANTE</v>
          </cell>
          <cell r="BX1529" t="str">
            <v>000000000049039</v>
          </cell>
          <cell r="BY1529" t="str">
            <v>AUXILIAR DE RESTAURANTE</v>
          </cell>
          <cell r="BZ1529" t="str">
            <v>guillerminasierra1997@gmail.com</v>
          </cell>
          <cell r="CA1529" t="str">
            <v>220 - JORNADA MENSUAL 220 HORAS</v>
          </cell>
          <cell r="CB1529" t="str">
            <v>Ley 50</v>
          </cell>
          <cell r="CC1529" t="str">
            <v>2 - Fijo</v>
          </cell>
          <cell r="CD1529" t="str">
            <v>APORTA</v>
          </cell>
          <cell r="CE1529" t="str">
            <v>APORTA</v>
          </cell>
          <cell r="CF1529" t="str">
            <v>APORTA</v>
          </cell>
          <cell r="CG1529">
            <v>2.4359999999999999</v>
          </cell>
          <cell r="CH1529" t="str">
            <v>SIN AUXILIO</v>
          </cell>
          <cell r="CI1529" t="str">
            <v>SIN AUXILIO</v>
          </cell>
          <cell r="CJ1529" t="str">
            <v>SIN AUXILIO</v>
          </cell>
          <cell r="CK1529" t="str">
            <v>Sueldo fijo</v>
          </cell>
          <cell r="CL1529" t="str">
            <v>Dependiente</v>
          </cell>
          <cell r="CM1529" t="str">
            <v>No aplica</v>
          </cell>
          <cell r="CN1529" t="str">
            <v>S</v>
          </cell>
          <cell r="CQ1529" t="str">
            <v>220</v>
          </cell>
          <cell r="CR1529" t="str">
            <v>Tiempo Completo 220</v>
          </cell>
          <cell r="CS1529" t="str">
            <v>31</v>
          </cell>
          <cell r="CT1529" t="str">
            <v>000000000047514</v>
          </cell>
          <cell r="CU1529" t="str">
            <v>MAYORCA ETAPA DOS</v>
          </cell>
          <cell r="CW1529" t="str">
            <v>000</v>
          </cell>
          <cell r="CX1529" t="str">
            <v>SIERRA CHAVEZ GUILLERMINA PAOLA</v>
          </cell>
        </row>
        <row r="1530">
          <cell r="A1530">
            <v>50970656</v>
          </cell>
          <cell r="B1530" t="str">
            <v>KERUBIS</v>
          </cell>
          <cell r="C1530" t="str">
            <v>DEL CARMEN</v>
          </cell>
          <cell r="D1530" t="str">
            <v>PATERNINA</v>
          </cell>
          <cell r="E1530" t="str">
            <v>MANJARRES</v>
          </cell>
          <cell r="F1530">
            <v>29847</v>
          </cell>
          <cell r="G1530" t="str">
            <v>169 - COLOMBIA</v>
          </cell>
          <cell r="H1530" t="str">
            <v>25 - CUNDINAMARCA</v>
          </cell>
          <cell r="I1530" t="str">
            <v>SAN BERNARDO</v>
          </cell>
          <cell r="J1530" t="str">
            <v>CL 56 21 43 INT 101</v>
          </cell>
          <cell r="K1530" t="str">
            <v>Caicedo</v>
          </cell>
          <cell r="L1530" t="str">
            <v>3135909741</v>
          </cell>
          <cell r="M1530" t="str">
            <v>CO</v>
          </cell>
          <cell r="N1530" t="str">
            <v>BANCOLOMBIA</v>
          </cell>
          <cell r="O1530" t="str">
            <v>00885353746</v>
          </cell>
          <cell r="P1530" t="str">
            <v>AHORRO</v>
          </cell>
          <cell r="Q1530" t="str">
            <v>CÉDULA DE CIUDADANÍA</v>
          </cell>
          <cell r="R1530">
            <v>50970656</v>
          </cell>
          <cell r="S1530" t="str">
            <v>San Bernardo</v>
          </cell>
          <cell r="U1530" t="str">
            <v>05 - ANTIOQUIA</v>
          </cell>
          <cell r="V1530" t="str">
            <v>MEDELLIN</v>
          </cell>
          <cell r="W1530" t="str">
            <v>SOLTERO</v>
          </cell>
          <cell r="X1530" t="str">
            <v>0</v>
          </cell>
          <cell r="Z1530">
            <v>0</v>
          </cell>
          <cell r="AA1530" t="str">
            <v>0</v>
          </cell>
          <cell r="AB1530" t="str">
            <v>002</v>
          </cell>
          <cell r="AC1530" t="str">
            <v>BACHILLERATO</v>
          </cell>
          <cell r="AD1530" t="str">
            <v>F</v>
          </cell>
          <cell r="AE1530" t="str">
            <v>002</v>
          </cell>
          <cell r="AF1530" t="str">
            <v>COMPAÑÍA DE ALIMENTOS COLOMBIANOS CALCO S.A</v>
          </cell>
          <cell r="AG1530" t="str">
            <v>52</v>
          </cell>
          <cell r="AH1530" t="str">
            <v>VENTAS</v>
          </cell>
          <cell r="AI1530" t="str">
            <v>02008003</v>
          </cell>
          <cell r="AJ1530" t="str">
            <v>Puntos de Venta</v>
          </cell>
          <cell r="AK1530" t="str">
            <v>R02-002</v>
          </cell>
          <cell r="AL1530" t="str">
            <v>UNICENTRO</v>
          </cell>
          <cell r="AM1530" t="str">
            <v>007</v>
          </cell>
          <cell r="AN1530" t="str">
            <v>Domingo</v>
          </cell>
          <cell r="AO1530" t="str">
            <v>000</v>
          </cell>
          <cell r="AP1530" t="str">
            <v>SIN DEFINIR</v>
          </cell>
          <cell r="AQ1530" t="str">
            <v>1</v>
          </cell>
          <cell r="AR1530">
            <v>45854</v>
          </cell>
          <cell r="AS1530" t="str">
            <v>15/07/2026</v>
          </cell>
          <cell r="AU1530" t="str">
            <v>A</v>
          </cell>
          <cell r="AW1530" t="str">
            <v>EPS010</v>
          </cell>
          <cell r="AX1530" t="str">
            <v>EPS SURA (ANTES SUSALUD)</v>
          </cell>
          <cell r="AY1530" t="str">
            <v>001</v>
          </cell>
          <cell r="AZ1530" t="str">
            <v>230301</v>
          </cell>
          <cell r="BA1530" t="str">
            <v>PORVENIR</v>
          </cell>
          <cell r="BB1530" t="str">
            <v>001</v>
          </cell>
          <cell r="BC1530" t="str">
            <v>14-28</v>
          </cell>
          <cell r="BD1530" t="str">
            <v>ARL SURA</v>
          </cell>
          <cell r="BE1530" t="str">
            <v>001</v>
          </cell>
          <cell r="BF1530" t="str">
            <v>CCF04</v>
          </cell>
          <cell r="BG1530" t="str">
            <v>COMFAMA ANTIOQUIA</v>
          </cell>
          <cell r="BH1530" t="str">
            <v>C004</v>
          </cell>
          <cell r="BI1530" t="str">
            <v>CESANTÍAS PORVENIR</v>
          </cell>
          <cell r="BJ1530" t="str">
            <v>3561101</v>
          </cell>
          <cell r="BK1530" t="str">
            <v>002</v>
          </cell>
          <cell r="BL1530" t="str">
            <v>Quincenales</v>
          </cell>
          <cell r="BM1530" t="str">
            <v>TABLA</v>
          </cell>
          <cell r="BO1530" t="str">
            <v>001</v>
          </cell>
          <cell r="BP1530" t="str">
            <v>Salario interno pesos</v>
          </cell>
          <cell r="BQ1530">
            <v>1750905</v>
          </cell>
          <cell r="BR1530" t="str">
            <v>000000000000002</v>
          </cell>
          <cell r="BS1530" t="str">
            <v>COMPAÑÍA DE ALIMENTOS COLOMBIANOS CALCO S.A</v>
          </cell>
          <cell r="BT1530" t="str">
            <v>000000000047470</v>
          </cell>
          <cell r="BU1530" t="str">
            <v>PUNTOS DE VENTA</v>
          </cell>
          <cell r="BV1530" t="str">
            <v>000000000047620</v>
          </cell>
          <cell r="BW1530" t="str">
            <v>AUXILIAR DE RESTAURANTE</v>
          </cell>
          <cell r="BX1530" t="str">
            <v>000000000048402</v>
          </cell>
          <cell r="BY1530" t="str">
            <v>AUXILIAR DE RESTAURANTE</v>
          </cell>
          <cell r="BZ1530" t="str">
            <v>kerubys@gmail.com</v>
          </cell>
          <cell r="CA1530" t="str">
            <v>220 - JORNADA MENSUAL 220 HORAS</v>
          </cell>
          <cell r="CB1530" t="str">
            <v>Ley 50</v>
          </cell>
          <cell r="CC1530" t="str">
            <v>2 - Fijo</v>
          </cell>
          <cell r="CD1530" t="str">
            <v>APORTA</v>
          </cell>
          <cell r="CE1530" t="str">
            <v>APORTA</v>
          </cell>
          <cell r="CF1530" t="str">
            <v>APORTA</v>
          </cell>
          <cell r="CG1530">
            <v>2.4359999999999999</v>
          </cell>
          <cell r="CH1530" t="str">
            <v>SIN AUXILIO</v>
          </cell>
          <cell r="CI1530" t="str">
            <v>SIN AUXILIO</v>
          </cell>
          <cell r="CJ1530" t="str">
            <v>SIN AUXILIO</v>
          </cell>
          <cell r="CK1530" t="str">
            <v>Sueldo fijo</v>
          </cell>
          <cell r="CL1530" t="str">
            <v>Dependiente</v>
          </cell>
          <cell r="CM1530" t="str">
            <v>No aplica</v>
          </cell>
          <cell r="CN1530" t="str">
            <v>S</v>
          </cell>
          <cell r="CQ1530" t="str">
            <v>220</v>
          </cell>
          <cell r="CR1530" t="str">
            <v>Tiempo Completo 220</v>
          </cell>
          <cell r="CS1530" t="str">
            <v>31</v>
          </cell>
          <cell r="CT1530" t="str">
            <v>000000000047499</v>
          </cell>
          <cell r="CU1530" t="str">
            <v>UNICENTRO</v>
          </cell>
          <cell r="CW1530" t="str">
            <v>000</v>
          </cell>
          <cell r="CX1530" t="str">
            <v>PATERNINA MANJARRES KERUBIS DEL CARMEN</v>
          </cell>
        </row>
        <row r="1531">
          <cell r="A1531">
            <v>5100240</v>
          </cell>
          <cell r="B1531" t="str">
            <v>ISABEL</v>
          </cell>
          <cell r="C1531" t="str">
            <v>ALEXANDRA</v>
          </cell>
          <cell r="D1531" t="str">
            <v>AMADOR</v>
          </cell>
          <cell r="E1531" t="str">
            <v>JIMENEZ</v>
          </cell>
          <cell r="F1531">
            <v>36414</v>
          </cell>
          <cell r="G1531" t="str">
            <v>VENEZUELA</v>
          </cell>
          <cell r="H1531" t="str">
            <v>2 - CARACAS</v>
          </cell>
          <cell r="I1531" t="str">
            <v>CARACAS</v>
          </cell>
          <cell r="J1531" t="str">
            <v>VRD CUATRO ESQUINAS</v>
          </cell>
          <cell r="K1531" t="str">
            <v>Cuatro Esquinas</v>
          </cell>
          <cell r="L1531" t="str">
            <v>3224441278</v>
          </cell>
          <cell r="M1531" t="str">
            <v>CO</v>
          </cell>
          <cell r="N1531" t="str">
            <v>BANCOLOMBIA</v>
          </cell>
          <cell r="O1531" t="str">
            <v>02403201866</v>
          </cell>
          <cell r="P1531" t="str">
            <v>AHORRO</v>
          </cell>
          <cell r="Q1531" t="str">
            <v>PERMISO POR PROTECCIÓN TEMPORAL</v>
          </cell>
          <cell r="R1531">
            <v>5100240</v>
          </cell>
          <cell r="S1531" t="str">
            <v>Bogota</v>
          </cell>
          <cell r="T1531">
            <v>5005100240</v>
          </cell>
          <cell r="U1531" t="str">
            <v>05 - ANTIOQUIA</v>
          </cell>
          <cell r="V1531" t="str">
            <v>RIONEGRO</v>
          </cell>
          <cell r="W1531" t="str">
            <v>SOLTERO</v>
          </cell>
          <cell r="X1531" t="str">
            <v>0</v>
          </cell>
          <cell r="Z1531">
            <v>0</v>
          </cell>
          <cell r="AA1531" t="str">
            <v>0</v>
          </cell>
          <cell r="AB1531" t="str">
            <v>002</v>
          </cell>
          <cell r="AC1531" t="str">
            <v>BACHILLERATO</v>
          </cell>
          <cell r="AD1531" t="str">
            <v>F</v>
          </cell>
          <cell r="AE1531" t="str">
            <v>002</v>
          </cell>
          <cell r="AF1531" t="str">
            <v>COMPAÑÍA DE ALIMENTOS COLOMBIANOS CALCO S.A</v>
          </cell>
          <cell r="AG1531" t="str">
            <v>52</v>
          </cell>
          <cell r="AH1531" t="str">
            <v>VENTAS</v>
          </cell>
          <cell r="AI1531" t="str">
            <v>02008003</v>
          </cell>
          <cell r="AJ1531" t="str">
            <v>Puntos de Venta</v>
          </cell>
          <cell r="AK1531" t="str">
            <v>R13-002</v>
          </cell>
          <cell r="AL1531" t="str">
            <v>SAN NICOLAS</v>
          </cell>
          <cell r="AM1531" t="str">
            <v>007</v>
          </cell>
          <cell r="AN1531" t="str">
            <v>Domingo</v>
          </cell>
          <cell r="AO1531" t="str">
            <v>000</v>
          </cell>
          <cell r="AP1531" t="str">
            <v>SIN DEFINIR</v>
          </cell>
          <cell r="AQ1531" t="str">
            <v>1</v>
          </cell>
          <cell r="AR1531">
            <v>45532</v>
          </cell>
          <cell r="AS1531" t="str">
            <v>27/08/2026</v>
          </cell>
          <cell r="AU1531" t="str">
            <v>A</v>
          </cell>
          <cell r="AW1531" t="str">
            <v>EPS037</v>
          </cell>
          <cell r="AX1531" t="str">
            <v>NUEVA E.P.S.</v>
          </cell>
          <cell r="AY1531" t="str">
            <v>001</v>
          </cell>
          <cell r="AZ1531" t="str">
            <v>230301</v>
          </cell>
          <cell r="BA1531" t="str">
            <v>PORVENIR</v>
          </cell>
          <cell r="BB1531" t="str">
            <v>001</v>
          </cell>
          <cell r="BC1531" t="str">
            <v>14-28</v>
          </cell>
          <cell r="BD1531" t="str">
            <v>ARL SURA</v>
          </cell>
          <cell r="BE1531" t="str">
            <v>001</v>
          </cell>
          <cell r="BF1531" t="str">
            <v>CCF04</v>
          </cell>
          <cell r="BG1531" t="str">
            <v>COMFAMA ANTIOQUIA</v>
          </cell>
          <cell r="BH1531" t="str">
            <v>C004</v>
          </cell>
          <cell r="BI1531" t="str">
            <v>CESANTÍAS PORVENIR</v>
          </cell>
          <cell r="BJ1531" t="str">
            <v>3561101</v>
          </cell>
          <cell r="BK1531" t="str">
            <v>002</v>
          </cell>
          <cell r="BL1531" t="str">
            <v>Quincenales</v>
          </cell>
          <cell r="BM1531" t="str">
            <v>TABLA</v>
          </cell>
          <cell r="BO1531" t="str">
            <v>001</v>
          </cell>
          <cell r="BP1531" t="str">
            <v>Salario interno pesos</v>
          </cell>
          <cell r="BQ1531">
            <v>1750905</v>
          </cell>
          <cell r="BR1531" t="str">
            <v>000000000000002</v>
          </cell>
          <cell r="BS1531" t="str">
            <v>COMPAÑÍA DE ALIMENTOS COLOMBIANOS CALCO S.A</v>
          </cell>
          <cell r="BT1531" t="str">
            <v>000000000047470</v>
          </cell>
          <cell r="BU1531" t="str">
            <v>PUNTOS DE VENTA</v>
          </cell>
          <cell r="BV1531" t="str">
            <v>000000000047620</v>
          </cell>
          <cell r="BW1531" t="str">
            <v>AUXILIAR DE RESTAURANTE</v>
          </cell>
          <cell r="BX1531" t="str">
            <v>000000000048865</v>
          </cell>
          <cell r="BY1531" t="str">
            <v>AUXILIAR DE RESTAURANTE</v>
          </cell>
          <cell r="BZ1531" t="str">
            <v>isa11alex1999@gmail.com</v>
          </cell>
          <cell r="CA1531" t="str">
            <v>220 - JORNADA MENSUAL 220 HORAS</v>
          </cell>
          <cell r="CB1531" t="str">
            <v>Ley 50</v>
          </cell>
          <cell r="CC1531" t="str">
            <v>2 - Fijo</v>
          </cell>
          <cell r="CD1531" t="str">
            <v>APORTA</v>
          </cell>
          <cell r="CE1531" t="str">
            <v>APORTA</v>
          </cell>
          <cell r="CF1531" t="str">
            <v>APORTA</v>
          </cell>
          <cell r="CG1531">
            <v>2.4359999999999999</v>
          </cell>
          <cell r="CH1531" t="str">
            <v>SIN AUXILIO</v>
          </cell>
          <cell r="CI1531" t="str">
            <v>SIN AUXILIO</v>
          </cell>
          <cell r="CJ1531" t="str">
            <v>SIN AUXILIO</v>
          </cell>
          <cell r="CK1531" t="str">
            <v>Sueldo fijo</v>
          </cell>
          <cell r="CL1531" t="str">
            <v>Dependiente</v>
          </cell>
          <cell r="CM1531" t="str">
            <v>No aplica</v>
          </cell>
          <cell r="CN1531" t="str">
            <v>S</v>
          </cell>
          <cell r="CQ1531" t="str">
            <v>220</v>
          </cell>
          <cell r="CR1531" t="str">
            <v>Tiempo Completo 220</v>
          </cell>
          <cell r="CS1531" t="str">
            <v>31</v>
          </cell>
          <cell r="CT1531" t="str">
            <v>000000000047510</v>
          </cell>
          <cell r="CU1531" t="str">
            <v>SAN NICOLAS</v>
          </cell>
          <cell r="CW1531" t="str">
            <v>000</v>
          </cell>
          <cell r="CX1531" t="str">
            <v>AMADOR JIMENEZ ISABEL ALEXANDRA</v>
          </cell>
        </row>
        <row r="1532">
          <cell r="A1532">
            <v>5105988</v>
          </cell>
          <cell r="B1532" t="str">
            <v>GABRIELA</v>
          </cell>
          <cell r="C1532" t="str">
            <v>COROMOTO</v>
          </cell>
          <cell r="D1532" t="str">
            <v>SOARES</v>
          </cell>
          <cell r="E1532" t="str">
            <v>JIMENEZ</v>
          </cell>
          <cell r="F1532">
            <v>32612</v>
          </cell>
          <cell r="G1532" t="str">
            <v>VENEZUELA</v>
          </cell>
          <cell r="H1532" t="str">
            <v>2 - CARACAS</v>
          </cell>
          <cell r="J1532" t="str">
            <v>CR 45 78 62</v>
          </cell>
          <cell r="K1532" t="str">
            <v>MANRIQUE</v>
          </cell>
          <cell r="L1532" t="str">
            <v>3027817855</v>
          </cell>
          <cell r="M1532" t="str">
            <v>CO</v>
          </cell>
          <cell r="N1532" t="str">
            <v>BANCOLOMBIA</v>
          </cell>
          <cell r="O1532" t="str">
            <v>25500065063</v>
          </cell>
          <cell r="P1532" t="str">
            <v>AHORRO</v>
          </cell>
          <cell r="Q1532" t="str">
            <v>PERMISO POR PROTECCIÓN TEMPORAL</v>
          </cell>
          <cell r="R1532">
            <v>5105988</v>
          </cell>
          <cell r="S1532" t="str">
            <v>BOGOTA</v>
          </cell>
          <cell r="T1532">
            <v>6005105988</v>
          </cell>
          <cell r="U1532" t="str">
            <v>05 - ANTIOQUIA</v>
          </cell>
          <cell r="V1532" t="str">
            <v>MEDELLIN</v>
          </cell>
          <cell r="W1532" t="str">
            <v>SOLTERO</v>
          </cell>
          <cell r="AB1532" t="str">
            <v>003</v>
          </cell>
          <cell r="AC1532" t="str">
            <v>TÉCNICO</v>
          </cell>
          <cell r="AD1532" t="str">
            <v>F</v>
          </cell>
          <cell r="AE1532" t="str">
            <v>002</v>
          </cell>
          <cell r="AF1532" t="str">
            <v>COMPAÑÍA DE ALIMENTOS COLOMBIANOS CALCO S.A</v>
          </cell>
          <cell r="AG1532" t="str">
            <v>52</v>
          </cell>
          <cell r="AH1532" t="str">
            <v>VENTAS</v>
          </cell>
          <cell r="AI1532" t="str">
            <v>02005009</v>
          </cell>
          <cell r="AJ1532" t="str">
            <v>Entrenamiento</v>
          </cell>
          <cell r="AK1532" t="str">
            <v>R02-002</v>
          </cell>
          <cell r="AL1532" t="str">
            <v>UNICENTRO</v>
          </cell>
          <cell r="AM1532" t="str">
            <v>003</v>
          </cell>
          <cell r="AN1532" t="str">
            <v>Miercoles</v>
          </cell>
          <cell r="AO1532" t="str">
            <v>000</v>
          </cell>
          <cell r="AP1532" t="str">
            <v>SIN DEFINIR</v>
          </cell>
          <cell r="AQ1532" t="str">
            <v>1</v>
          </cell>
          <cell r="AR1532">
            <v>46196</v>
          </cell>
          <cell r="AS1532" t="str">
            <v>22/09/2026</v>
          </cell>
          <cell r="AU1532" t="str">
            <v>A</v>
          </cell>
          <cell r="AV1532" t="str">
            <v>Sin definir</v>
          </cell>
          <cell r="AW1532" t="str">
            <v>EPS010</v>
          </cell>
          <cell r="AX1532" t="str">
            <v>EPS SURA (ANTES SUSALUD)</v>
          </cell>
          <cell r="AY1532" t="str">
            <v>001</v>
          </cell>
          <cell r="AZ1532" t="str">
            <v>230301</v>
          </cell>
          <cell r="BA1532" t="str">
            <v>PORVENIR</v>
          </cell>
          <cell r="BB1532" t="str">
            <v>001</v>
          </cell>
          <cell r="BC1532" t="str">
            <v>14-28</v>
          </cell>
          <cell r="BD1532" t="str">
            <v>ARL SURA</v>
          </cell>
          <cell r="BE1532" t="str">
            <v>001</v>
          </cell>
          <cell r="BF1532" t="str">
            <v>CCF04</v>
          </cell>
          <cell r="BG1532" t="str">
            <v>COMFAMA ANTIOQUIA</v>
          </cell>
          <cell r="BH1532" t="str">
            <v>C004</v>
          </cell>
          <cell r="BI1532" t="str">
            <v>CESANTÍAS PORVENIR</v>
          </cell>
          <cell r="BJ1532" t="str">
            <v>3561101</v>
          </cell>
          <cell r="BK1532" t="str">
            <v>002</v>
          </cell>
          <cell r="BL1532" t="str">
            <v>Quincenales</v>
          </cell>
          <cell r="BM1532" t="str">
            <v>TABLA</v>
          </cell>
          <cell r="BO1532" t="str">
            <v>001</v>
          </cell>
          <cell r="BP1532" t="str">
            <v>Salario interno pesos</v>
          </cell>
          <cell r="BQ1532">
            <v>1750905</v>
          </cell>
          <cell r="BR1532" t="str">
            <v>000000000000002</v>
          </cell>
          <cell r="BS1532" t="str">
            <v>COMPAÑÍA DE ALIMENTOS COLOMBIANOS CALCO S.A</v>
          </cell>
          <cell r="BT1532" t="str">
            <v>000000000047470</v>
          </cell>
          <cell r="BU1532" t="str">
            <v>PUNTOS DE VENTA</v>
          </cell>
          <cell r="BV1532" t="str">
            <v>000000000047620</v>
          </cell>
          <cell r="BW1532" t="str">
            <v>AUXILIAR DE RESTAURANTE</v>
          </cell>
          <cell r="BX1532" t="str">
            <v>000000000068308</v>
          </cell>
          <cell r="BY1532" t="str">
            <v>AUXILIAR DE RESTAURANTE</v>
          </cell>
          <cell r="BZ1532" t="str">
            <v>soaresgabriela447@gmail.com</v>
          </cell>
          <cell r="CA1532" t="str">
            <v>220 - JORNADA MENSUAL 220 HORAS</v>
          </cell>
          <cell r="CB1532" t="str">
            <v>Ley 50</v>
          </cell>
          <cell r="CC1532" t="str">
            <v>2 - Fijo</v>
          </cell>
          <cell r="CD1532" t="str">
            <v>APORTA</v>
          </cell>
          <cell r="CE1532" t="str">
            <v>APORTA</v>
          </cell>
          <cell r="CF1532" t="str">
            <v>APORTA</v>
          </cell>
          <cell r="CG1532">
            <v>2.4359999999999999</v>
          </cell>
          <cell r="CH1532" t="str">
            <v>LA DIFERENCIA</v>
          </cell>
          <cell r="CI1532" t="str">
            <v>LA DIFERENCIA</v>
          </cell>
          <cell r="CJ1532" t="str">
            <v>LA DIFERENCIA</v>
          </cell>
          <cell r="CK1532" t="str">
            <v>Sueldo fijo</v>
          </cell>
          <cell r="CL1532" t="str">
            <v>Dependiente</v>
          </cell>
          <cell r="CM1532" t="str">
            <v>No aplica</v>
          </cell>
          <cell r="CN1532" t="str">
            <v>S</v>
          </cell>
          <cell r="CP1532" t="str">
            <v>52</v>
          </cell>
          <cell r="CQ1532" t="str">
            <v>220</v>
          </cell>
          <cell r="CR1532" t="str">
            <v>Tiempo Completo 220</v>
          </cell>
          <cell r="CS1532" t="str">
            <v>31</v>
          </cell>
          <cell r="CT1532" t="str">
            <v>000000000047499</v>
          </cell>
          <cell r="CU1532" t="str">
            <v>UNICENTRO</v>
          </cell>
          <cell r="CW1532" t="str">
            <v>000</v>
          </cell>
          <cell r="CX1532" t="str">
            <v>SOARES JIMENEZ GABRIELA COROMOTO</v>
          </cell>
        </row>
        <row r="1533">
          <cell r="A1533">
            <v>5108098</v>
          </cell>
          <cell r="B1533" t="str">
            <v>JACKELIN</v>
          </cell>
          <cell r="C1533" t="str">
            <v>COROMOTO</v>
          </cell>
          <cell r="D1533" t="str">
            <v>BASTIDAS</v>
          </cell>
          <cell r="E1533" t="str">
            <v>DE DIAZ</v>
          </cell>
          <cell r="F1533">
            <v>28931</v>
          </cell>
          <cell r="G1533" t="str">
            <v>VENEZUELA</v>
          </cell>
          <cell r="H1533" t="str">
            <v>2 - CARACAS</v>
          </cell>
          <cell r="I1533" t="str">
            <v>CARACAS</v>
          </cell>
          <cell r="J1533" t="str">
            <v>DG 55 46 01</v>
          </cell>
          <cell r="K1533" t="str">
            <v>NIQUIA</v>
          </cell>
          <cell r="L1533" t="str">
            <v>3219953771</v>
          </cell>
          <cell r="M1533" t="str">
            <v>CO</v>
          </cell>
          <cell r="N1533" t="str">
            <v>BANCOLOMBIA</v>
          </cell>
          <cell r="O1533" t="str">
            <v>33700002548</v>
          </cell>
          <cell r="P1533" t="str">
            <v>AHORRO</v>
          </cell>
          <cell r="Q1533" t="str">
            <v>PERMISO POR PROTECCIÓN TEMPORAL</v>
          </cell>
          <cell r="R1533">
            <v>5108098</v>
          </cell>
          <cell r="S1533" t="str">
            <v>BOGOTA</v>
          </cell>
          <cell r="T1533">
            <v>5005108098</v>
          </cell>
          <cell r="U1533" t="str">
            <v>05 - ANTIOQUIA</v>
          </cell>
          <cell r="V1533" t="str">
            <v>BELLO</v>
          </cell>
          <cell r="W1533" t="str">
            <v>SOLTERO</v>
          </cell>
          <cell r="AB1533" t="str">
            <v>002</v>
          </cell>
          <cell r="AC1533" t="str">
            <v>BACHILLERATO</v>
          </cell>
          <cell r="AD1533" t="str">
            <v>F</v>
          </cell>
          <cell r="AE1533" t="str">
            <v>002</v>
          </cell>
          <cell r="AF1533" t="str">
            <v>COMPAÑÍA DE ALIMENTOS COLOMBIANOS CALCO S.A</v>
          </cell>
          <cell r="AG1533" t="str">
            <v>52</v>
          </cell>
          <cell r="AH1533" t="str">
            <v>VENTAS</v>
          </cell>
          <cell r="AI1533" t="str">
            <v>02008003</v>
          </cell>
          <cell r="AJ1533" t="str">
            <v>Puntos de Venta</v>
          </cell>
          <cell r="AK1533" t="str">
            <v>R19-002</v>
          </cell>
          <cell r="AL1533" t="str">
            <v>MUSEO DE ARTE MODERNO</v>
          </cell>
          <cell r="AM1533" t="str">
            <v>002</v>
          </cell>
          <cell r="AN1533" t="str">
            <v>Martes</v>
          </cell>
          <cell r="AO1533" t="str">
            <v>000</v>
          </cell>
          <cell r="AP1533" t="str">
            <v>SIN DEFINIR</v>
          </cell>
          <cell r="AQ1533" t="str">
            <v>1</v>
          </cell>
          <cell r="AR1533">
            <v>46128</v>
          </cell>
          <cell r="AS1533" t="str">
            <v>15/07/2026</v>
          </cell>
          <cell r="AU1533" t="str">
            <v>A</v>
          </cell>
          <cell r="AW1533" t="str">
            <v>EPS040</v>
          </cell>
          <cell r="AX1533" t="str">
            <v>SAVIA SALUD EPS</v>
          </cell>
          <cell r="AY1533" t="str">
            <v>001</v>
          </cell>
          <cell r="AZ1533" t="str">
            <v>230201</v>
          </cell>
          <cell r="BA1533" t="str">
            <v>PROTECCIÓN + I. N. G.</v>
          </cell>
          <cell r="BB1533" t="str">
            <v>001</v>
          </cell>
          <cell r="BC1533" t="str">
            <v>14-28</v>
          </cell>
          <cell r="BD1533" t="str">
            <v>ARL SURA</v>
          </cell>
          <cell r="BE1533" t="str">
            <v>001</v>
          </cell>
          <cell r="BF1533" t="str">
            <v>CCF04</v>
          </cell>
          <cell r="BG1533" t="str">
            <v>COMFAMA ANTIOQUIA</v>
          </cell>
          <cell r="BH1533" t="str">
            <v>C005</v>
          </cell>
          <cell r="BI1533" t="str">
            <v>CESANTÍAS PROTECCIÓN S. A.</v>
          </cell>
          <cell r="BJ1533" t="str">
            <v>3561101</v>
          </cell>
          <cell r="BK1533" t="str">
            <v>002</v>
          </cell>
          <cell r="BL1533" t="str">
            <v>Quincenales</v>
          </cell>
          <cell r="BM1533" t="str">
            <v>TABLA</v>
          </cell>
          <cell r="BO1533" t="str">
            <v>001</v>
          </cell>
          <cell r="BP1533" t="str">
            <v>Salario interno pesos</v>
          </cell>
          <cell r="BQ1533">
            <v>1750905</v>
          </cell>
          <cell r="BR1533" t="str">
            <v>000000000000002</v>
          </cell>
          <cell r="BS1533" t="str">
            <v>COMPAÑÍA DE ALIMENTOS COLOMBIANOS CALCO S.A</v>
          </cell>
          <cell r="BT1533" t="str">
            <v>000000000047470</v>
          </cell>
          <cell r="BU1533" t="str">
            <v>PUNTOS DE VENTA</v>
          </cell>
          <cell r="BV1533" t="str">
            <v>000000000047620</v>
          </cell>
          <cell r="BW1533" t="str">
            <v>AUXILIAR DE RESTAURANTE</v>
          </cell>
          <cell r="BX1533" t="str">
            <v>000000000067168</v>
          </cell>
          <cell r="BY1533" t="str">
            <v>AUXILIAR DE RESTAURANTE</v>
          </cell>
          <cell r="BZ1533" t="str">
            <v>dediazjackelin17@gmail.com</v>
          </cell>
          <cell r="CA1533" t="str">
            <v>220 - JORNADA MENSUAL 220 HORAS</v>
          </cell>
          <cell r="CB1533" t="str">
            <v>Ley 50</v>
          </cell>
          <cell r="CC1533" t="str">
            <v>2 - Fijo</v>
          </cell>
          <cell r="CD1533" t="str">
            <v>APORTA</v>
          </cell>
          <cell r="CE1533" t="str">
            <v>APORTA</v>
          </cell>
          <cell r="CF1533" t="str">
            <v>APORTA</v>
          </cell>
          <cell r="CG1533">
            <v>2.4359999999999999</v>
          </cell>
          <cell r="CH1533" t="str">
            <v>LA DIFERENCIA</v>
          </cell>
          <cell r="CI1533" t="str">
            <v>LA DIFERENCIA</v>
          </cell>
          <cell r="CJ1533" t="str">
            <v>LA DIFERENCIA</v>
          </cell>
          <cell r="CK1533" t="str">
            <v>Sueldo fijo</v>
          </cell>
          <cell r="CL1533" t="str">
            <v>Dependiente</v>
          </cell>
          <cell r="CM1533" t="str">
            <v>No aplica</v>
          </cell>
          <cell r="CN1533" t="str">
            <v>S</v>
          </cell>
          <cell r="CQ1533" t="str">
            <v>220</v>
          </cell>
          <cell r="CR1533" t="str">
            <v>Tiempo Completo 220</v>
          </cell>
          <cell r="CS1533" t="str">
            <v>31</v>
          </cell>
          <cell r="CT1533" t="str">
            <v>000000000047516</v>
          </cell>
          <cell r="CU1533" t="str">
            <v>MUSEO DE ARTE MODERNO</v>
          </cell>
          <cell r="CW1533" t="str">
            <v>000</v>
          </cell>
          <cell r="CX1533" t="str">
            <v>BASTIDAS DE DIAZ JACKELIN COROMOTO</v>
          </cell>
        </row>
        <row r="1534">
          <cell r="A1534">
            <v>5137438</v>
          </cell>
          <cell r="B1534" t="str">
            <v>ESTEFANIA</v>
          </cell>
          <cell r="D1534" t="str">
            <v>HERRERA</v>
          </cell>
          <cell r="E1534" t="str">
            <v>SANCHEZ</v>
          </cell>
          <cell r="F1534">
            <v>33901</v>
          </cell>
          <cell r="G1534" t="str">
            <v>VENEZUELA</v>
          </cell>
          <cell r="H1534" t="str">
            <v>2 - CARACAS</v>
          </cell>
          <cell r="I1534" t="str">
            <v>CARACAS</v>
          </cell>
          <cell r="J1534" t="str">
            <v>CR 75 29 34 BQ 1 APTO 301</v>
          </cell>
          <cell r="K1534" t="str">
            <v>Belen</v>
          </cell>
          <cell r="L1534" t="str">
            <v>3008685772</v>
          </cell>
          <cell r="M1534" t="str">
            <v>CO</v>
          </cell>
          <cell r="N1534" t="str">
            <v>BANCOLOMBIA</v>
          </cell>
          <cell r="O1534" t="str">
            <v>55000001978</v>
          </cell>
          <cell r="P1534" t="str">
            <v>AHORRO</v>
          </cell>
          <cell r="Q1534" t="str">
            <v>PERMISO POR PROTECCIÓN TEMPORAL</v>
          </cell>
          <cell r="R1534">
            <v>5137438</v>
          </cell>
          <cell r="S1534" t="str">
            <v>Bogota</v>
          </cell>
          <cell r="T1534">
            <v>5005137438</v>
          </cell>
          <cell r="U1534" t="str">
            <v>05 - ANTIOQUIA</v>
          </cell>
          <cell r="V1534" t="str">
            <v>MEDELLIN</v>
          </cell>
          <cell r="W1534" t="str">
            <v>SOLTERO</v>
          </cell>
          <cell r="X1534" t="str">
            <v>0</v>
          </cell>
          <cell r="Z1534">
            <v>0</v>
          </cell>
          <cell r="AA1534" t="str">
            <v>0</v>
          </cell>
          <cell r="AB1534" t="str">
            <v>002</v>
          </cell>
          <cell r="AC1534" t="str">
            <v>BACHILLERATO</v>
          </cell>
          <cell r="AD1534" t="str">
            <v>F</v>
          </cell>
          <cell r="AE1534" t="str">
            <v>002</v>
          </cell>
          <cell r="AF1534" t="str">
            <v>COMPAÑÍA DE ALIMENTOS COLOMBIANOS CALCO S.A</v>
          </cell>
          <cell r="AG1534" t="str">
            <v>52</v>
          </cell>
          <cell r="AH1534" t="str">
            <v>VENTAS</v>
          </cell>
          <cell r="AI1534" t="str">
            <v>02008003</v>
          </cell>
          <cell r="AJ1534" t="str">
            <v>Puntos de Venta</v>
          </cell>
          <cell r="AK1534" t="str">
            <v>R06-002</v>
          </cell>
          <cell r="AL1534" t="str">
            <v>OVIEDO</v>
          </cell>
          <cell r="AM1534" t="str">
            <v>004</v>
          </cell>
          <cell r="AN1534" t="str">
            <v>Jueves</v>
          </cell>
          <cell r="AO1534" t="str">
            <v>000</v>
          </cell>
          <cell r="AP1534" t="str">
            <v>SIN DEFINIR</v>
          </cell>
          <cell r="AQ1534" t="str">
            <v>1</v>
          </cell>
          <cell r="AR1534">
            <v>45917</v>
          </cell>
          <cell r="AS1534" t="str">
            <v>16/09/2026</v>
          </cell>
          <cell r="AU1534" t="str">
            <v>A</v>
          </cell>
          <cell r="AW1534" t="str">
            <v>EPS002</v>
          </cell>
          <cell r="AX1534" t="str">
            <v>SALUD TOTAL</v>
          </cell>
          <cell r="AY1534" t="str">
            <v>001</v>
          </cell>
          <cell r="AZ1534" t="str">
            <v>230301</v>
          </cell>
          <cell r="BA1534" t="str">
            <v>PORVENIR</v>
          </cell>
          <cell r="BB1534" t="str">
            <v>001</v>
          </cell>
          <cell r="BC1534" t="str">
            <v>14-28</v>
          </cell>
          <cell r="BD1534" t="str">
            <v>ARL SURA</v>
          </cell>
          <cell r="BE1534" t="str">
            <v>001</v>
          </cell>
          <cell r="BF1534" t="str">
            <v>CCF04</v>
          </cell>
          <cell r="BG1534" t="str">
            <v>COMFAMA ANTIOQUIA</v>
          </cell>
          <cell r="BH1534" t="str">
            <v>C004</v>
          </cell>
          <cell r="BI1534" t="str">
            <v>CESANTÍAS PORVENIR</v>
          </cell>
          <cell r="BJ1534" t="str">
            <v>3561101</v>
          </cell>
          <cell r="BK1534" t="str">
            <v>002</v>
          </cell>
          <cell r="BL1534" t="str">
            <v>Quincenales</v>
          </cell>
          <cell r="BM1534" t="str">
            <v>TABLA</v>
          </cell>
          <cell r="BO1534" t="str">
            <v>001</v>
          </cell>
          <cell r="BP1534" t="str">
            <v>Salario interno pesos</v>
          </cell>
          <cell r="BQ1534">
            <v>1750905</v>
          </cell>
          <cell r="BR1534" t="str">
            <v>000000000000002</v>
          </cell>
          <cell r="BS1534" t="str">
            <v>COMPAÑÍA DE ALIMENTOS COLOMBIANOS CALCO S.A</v>
          </cell>
          <cell r="BT1534" t="str">
            <v>000000000047470</v>
          </cell>
          <cell r="BU1534" t="str">
            <v>PUNTOS DE VENTA</v>
          </cell>
          <cell r="BV1534" t="str">
            <v>000000000047620</v>
          </cell>
          <cell r="BW1534" t="str">
            <v>AUXILIAR DE RESTAURANTE</v>
          </cell>
          <cell r="BX1534" t="str">
            <v>000000000048562</v>
          </cell>
          <cell r="BY1534" t="str">
            <v>AUXILIAR DE RESTAURANTE</v>
          </cell>
          <cell r="BZ1534" t="str">
            <v>estefaniahs1792@gmail.com</v>
          </cell>
          <cell r="CA1534" t="str">
            <v>220 - JORNADA MENSUAL 220 HORAS</v>
          </cell>
          <cell r="CB1534" t="str">
            <v>Ley 50</v>
          </cell>
          <cell r="CC1534" t="str">
            <v>2 - Fijo</v>
          </cell>
          <cell r="CD1534" t="str">
            <v>APORTA</v>
          </cell>
          <cell r="CE1534" t="str">
            <v>APORTA</v>
          </cell>
          <cell r="CF1534" t="str">
            <v>APORTA</v>
          </cell>
          <cell r="CG1534">
            <v>2.4359999999999999</v>
          </cell>
          <cell r="CH1534" t="str">
            <v>SIN AUXILIO</v>
          </cell>
          <cell r="CI1534" t="str">
            <v>SIN AUXILIO</v>
          </cell>
          <cell r="CJ1534" t="str">
            <v>SIN AUXILIO</v>
          </cell>
          <cell r="CK1534" t="str">
            <v>Sueldo fijo</v>
          </cell>
          <cell r="CL1534" t="str">
            <v>Dependiente</v>
          </cell>
          <cell r="CM1534" t="str">
            <v>No aplica</v>
          </cell>
          <cell r="CN1534" t="str">
            <v>S</v>
          </cell>
          <cell r="CQ1534" t="str">
            <v>220</v>
          </cell>
          <cell r="CR1534" t="str">
            <v>Tiempo Completo 220</v>
          </cell>
          <cell r="CS1534" t="str">
            <v>31</v>
          </cell>
          <cell r="CT1534" t="str">
            <v>000000000047503</v>
          </cell>
          <cell r="CU1534" t="str">
            <v>OVIEDO</v>
          </cell>
          <cell r="CW1534" t="str">
            <v>000</v>
          </cell>
          <cell r="CX1534" t="str">
            <v xml:space="preserve">HERRERA SANCHEZ ESTEFANIA </v>
          </cell>
        </row>
        <row r="1535">
          <cell r="A1535">
            <v>5145417</v>
          </cell>
          <cell r="B1535" t="str">
            <v>EMELIS</v>
          </cell>
          <cell r="C1535" t="str">
            <v>COROMOTO</v>
          </cell>
          <cell r="D1535" t="str">
            <v>DUARTE</v>
          </cell>
          <cell r="E1535" t="str">
            <v>SALAS</v>
          </cell>
          <cell r="F1535">
            <v>37685</v>
          </cell>
          <cell r="G1535" t="str">
            <v>VENEZUELA</v>
          </cell>
          <cell r="H1535" t="str">
            <v>2 - CARACAS</v>
          </cell>
          <cell r="I1535" t="str">
            <v>CARACAS</v>
          </cell>
          <cell r="J1535" t="str">
            <v>CR 51 B 82 C 80 APTO 103</v>
          </cell>
          <cell r="K1535" t="str">
            <v>Aranjuez</v>
          </cell>
          <cell r="L1535" t="str">
            <v>3126394661</v>
          </cell>
          <cell r="M1535" t="str">
            <v>CO</v>
          </cell>
          <cell r="N1535" t="str">
            <v>BANCOLOMBIA</v>
          </cell>
          <cell r="O1535" t="str">
            <v>82400008832</v>
          </cell>
          <cell r="P1535" t="str">
            <v>AHORRO</v>
          </cell>
          <cell r="Q1535" t="str">
            <v>PERMISO POR PROTECCIÓN TEMPORAL</v>
          </cell>
          <cell r="R1535">
            <v>5145417</v>
          </cell>
          <cell r="S1535" t="str">
            <v>Bogota</v>
          </cell>
          <cell r="T1535">
            <v>5005145417</v>
          </cell>
          <cell r="U1535" t="str">
            <v>05 - ANTIOQUIA</v>
          </cell>
          <cell r="V1535" t="str">
            <v>MEDELLIN</v>
          </cell>
          <cell r="W1535" t="str">
            <v>SOLTERO</v>
          </cell>
          <cell r="X1535" t="str">
            <v>0</v>
          </cell>
          <cell r="Z1535">
            <v>0</v>
          </cell>
          <cell r="AA1535" t="str">
            <v>0</v>
          </cell>
          <cell r="AB1535" t="str">
            <v>002</v>
          </cell>
          <cell r="AC1535" t="str">
            <v>BACHILLERATO</v>
          </cell>
          <cell r="AD1535" t="str">
            <v>F</v>
          </cell>
          <cell r="AE1535" t="str">
            <v>002</v>
          </cell>
          <cell r="AF1535" t="str">
            <v>COMPAÑÍA DE ALIMENTOS COLOMBIANOS CALCO S.A</v>
          </cell>
          <cell r="AG1535" t="str">
            <v>52</v>
          </cell>
          <cell r="AH1535" t="str">
            <v>VENTAS</v>
          </cell>
          <cell r="AI1535" t="str">
            <v>02008003</v>
          </cell>
          <cell r="AJ1535" t="str">
            <v>Puntos de Venta</v>
          </cell>
          <cell r="AK1535" t="str">
            <v>R05-002</v>
          </cell>
          <cell r="AL1535" t="str">
            <v>SAN DIEGO</v>
          </cell>
          <cell r="AM1535" t="str">
            <v>007</v>
          </cell>
          <cell r="AN1535" t="str">
            <v>Domingo</v>
          </cell>
          <cell r="AO1535" t="str">
            <v>000</v>
          </cell>
          <cell r="AP1535" t="str">
            <v>SIN DEFINIR</v>
          </cell>
          <cell r="AQ1535" t="str">
            <v>1</v>
          </cell>
          <cell r="AR1535">
            <v>45819</v>
          </cell>
          <cell r="AU1535" t="str">
            <v>A</v>
          </cell>
          <cell r="AW1535" t="str">
            <v>EPS010</v>
          </cell>
          <cell r="AX1535" t="str">
            <v>EPS SURA (ANTES SUSALUD)</v>
          </cell>
          <cell r="AY1535" t="str">
            <v>001</v>
          </cell>
          <cell r="AZ1535" t="str">
            <v>230201</v>
          </cell>
          <cell r="BA1535" t="str">
            <v>PROTECCIÓN + I. N. G.</v>
          </cell>
          <cell r="BB1535" t="str">
            <v>001</v>
          </cell>
          <cell r="BC1535" t="str">
            <v>14-28</v>
          </cell>
          <cell r="BD1535" t="str">
            <v>ARL SURA</v>
          </cell>
          <cell r="BE1535" t="str">
            <v>001</v>
          </cell>
          <cell r="BF1535" t="str">
            <v>CCF04</v>
          </cell>
          <cell r="BG1535" t="str">
            <v>COMFAMA ANTIOQUIA</v>
          </cell>
          <cell r="BH1535" t="str">
            <v>C005</v>
          </cell>
          <cell r="BI1535" t="str">
            <v>CESANTÍAS PROTECCIÓN S. A.</v>
          </cell>
          <cell r="BJ1535" t="str">
            <v>3561101</v>
          </cell>
          <cell r="BK1535" t="str">
            <v>002</v>
          </cell>
          <cell r="BL1535" t="str">
            <v>Quincenales</v>
          </cell>
          <cell r="BM1535" t="str">
            <v>TABLA</v>
          </cell>
          <cell r="BO1535" t="str">
            <v>001</v>
          </cell>
          <cell r="BP1535" t="str">
            <v>Salario interno pesos</v>
          </cell>
          <cell r="BQ1535">
            <v>1750905</v>
          </cell>
          <cell r="BR1535" t="str">
            <v>000000000000002</v>
          </cell>
          <cell r="BS1535" t="str">
            <v>COMPAÑÍA DE ALIMENTOS COLOMBIANOS CALCO S.A</v>
          </cell>
          <cell r="BT1535" t="str">
            <v>000000000047470</v>
          </cell>
          <cell r="BU1535" t="str">
            <v>PUNTOS DE VENTA</v>
          </cell>
          <cell r="BV1535" t="str">
            <v>000000000047620</v>
          </cell>
          <cell r="BW1535" t="str">
            <v>AUXILIAR DE RESTAURANTE</v>
          </cell>
          <cell r="BX1535" t="str">
            <v>000000000048519</v>
          </cell>
          <cell r="BY1535" t="str">
            <v>AUXILIAR DE RESTAURANTE</v>
          </cell>
          <cell r="BZ1535" t="str">
            <v>emeliscoromoto51@gmail.com</v>
          </cell>
          <cell r="CA1535" t="str">
            <v>220 - JORNADA MENSUAL 220 HORAS</v>
          </cell>
          <cell r="CB1535" t="str">
            <v>Ley 50</v>
          </cell>
          <cell r="CC1535" t="str">
            <v>1 - Indefinido</v>
          </cell>
          <cell r="CD1535" t="str">
            <v>APORTA</v>
          </cell>
          <cell r="CE1535" t="str">
            <v>APORTA</v>
          </cell>
          <cell r="CF1535" t="str">
            <v>APORTA</v>
          </cell>
          <cell r="CG1535">
            <v>2.4359999999999999</v>
          </cell>
          <cell r="CH1535" t="str">
            <v>SIN AUXILIO</v>
          </cell>
          <cell r="CI1535" t="str">
            <v>SIN AUXILIO</v>
          </cell>
          <cell r="CJ1535" t="str">
            <v>SIN AUXILIO</v>
          </cell>
          <cell r="CK1535" t="str">
            <v>Sueldo fijo</v>
          </cell>
          <cell r="CL1535" t="str">
            <v>Dependiente</v>
          </cell>
          <cell r="CM1535" t="str">
            <v>No aplica</v>
          </cell>
          <cell r="CN1535" t="str">
            <v>S</v>
          </cell>
          <cell r="CQ1535" t="str">
            <v>220</v>
          </cell>
          <cell r="CR1535" t="str">
            <v>Tiempo Completo 220</v>
          </cell>
          <cell r="CS1535" t="str">
            <v>31</v>
          </cell>
          <cell r="CT1535" t="str">
            <v>000000000047502</v>
          </cell>
          <cell r="CU1535" t="str">
            <v>SAN DIEGO</v>
          </cell>
          <cell r="CW1535" t="str">
            <v>000</v>
          </cell>
          <cell r="CX1535" t="str">
            <v>DUARTE SALAS EMELIS COROMOTO</v>
          </cell>
        </row>
        <row r="1536">
          <cell r="A1536">
            <v>5161662</v>
          </cell>
          <cell r="B1536" t="str">
            <v>JESUS</v>
          </cell>
          <cell r="D1536" t="str">
            <v>LOPEZ</v>
          </cell>
          <cell r="E1536" t="str">
            <v>BOLIVAR</v>
          </cell>
          <cell r="F1536">
            <v>34134</v>
          </cell>
          <cell r="G1536" t="str">
            <v>169 - COLOMBIA</v>
          </cell>
          <cell r="H1536" t="str">
            <v>11 - BOGOTA</v>
          </cell>
          <cell r="I1536" t="str">
            <v>BOGOTÁ D.C.</v>
          </cell>
          <cell r="J1536" t="str">
            <v>CR 106 34 F 52 INT 102</v>
          </cell>
          <cell r="K1536" t="str">
            <v>Belencito</v>
          </cell>
          <cell r="L1536" t="str">
            <v>3006626540</v>
          </cell>
          <cell r="M1536" t="str">
            <v>CO</v>
          </cell>
          <cell r="N1536" t="str">
            <v>BANCOLOMBIA</v>
          </cell>
          <cell r="O1536" t="str">
            <v>25500006204</v>
          </cell>
          <cell r="P1536" t="str">
            <v>AHORRO</v>
          </cell>
          <cell r="Q1536" t="str">
            <v>PERMISO POR PROTECCIÓN TEMPORAL</v>
          </cell>
          <cell r="R1536">
            <v>5161662</v>
          </cell>
          <cell r="S1536" t="str">
            <v>Bogota</v>
          </cell>
          <cell r="T1536">
            <v>5005161662</v>
          </cell>
          <cell r="U1536" t="str">
            <v>05 - ANTIOQUIA</v>
          </cell>
          <cell r="V1536" t="str">
            <v>MEDELLIN</v>
          </cell>
          <cell r="W1536" t="str">
            <v>SOLTERO</v>
          </cell>
          <cell r="X1536" t="str">
            <v>0</v>
          </cell>
          <cell r="Z1536">
            <v>0</v>
          </cell>
          <cell r="AA1536" t="str">
            <v>0</v>
          </cell>
          <cell r="AB1536" t="str">
            <v>002</v>
          </cell>
          <cell r="AC1536" t="str">
            <v>BACHILLERATO</v>
          </cell>
          <cell r="AD1536" t="str">
            <v>M</v>
          </cell>
          <cell r="AE1536" t="str">
            <v>002</v>
          </cell>
          <cell r="AF1536" t="str">
            <v>COMPAÑÍA DE ALIMENTOS COLOMBIANOS CALCO S.A</v>
          </cell>
          <cell r="AG1536" t="str">
            <v>52</v>
          </cell>
          <cell r="AH1536" t="str">
            <v>VENTAS</v>
          </cell>
          <cell r="AI1536" t="str">
            <v>02008003</v>
          </cell>
          <cell r="AJ1536" t="str">
            <v>Puntos de Venta</v>
          </cell>
          <cell r="AK1536" t="str">
            <v>R05-002</v>
          </cell>
          <cell r="AL1536" t="str">
            <v>SAN DIEGO</v>
          </cell>
          <cell r="AM1536" t="str">
            <v>007</v>
          </cell>
          <cell r="AN1536" t="str">
            <v>Domingo</v>
          </cell>
          <cell r="AO1536" t="str">
            <v>000</v>
          </cell>
          <cell r="AP1536" t="str">
            <v>SIN DEFINIR</v>
          </cell>
          <cell r="AQ1536" t="str">
            <v>1</v>
          </cell>
          <cell r="AR1536">
            <v>45595</v>
          </cell>
          <cell r="AS1536" t="str">
            <v>29/10/2026</v>
          </cell>
          <cell r="AU1536" t="str">
            <v>A</v>
          </cell>
          <cell r="AW1536" t="str">
            <v>EPS002</v>
          </cell>
          <cell r="AX1536" t="str">
            <v>SALUD TOTAL</v>
          </cell>
          <cell r="AY1536" t="str">
            <v>001</v>
          </cell>
          <cell r="AZ1536" t="str">
            <v>230201</v>
          </cell>
          <cell r="BA1536" t="str">
            <v>PROTECCIÓN + I. N. G.</v>
          </cell>
          <cell r="BB1536" t="str">
            <v>001</v>
          </cell>
          <cell r="BC1536" t="str">
            <v>14-28</v>
          </cell>
          <cell r="BD1536" t="str">
            <v>ARL SURA</v>
          </cell>
          <cell r="BE1536" t="str">
            <v>001</v>
          </cell>
          <cell r="BF1536" t="str">
            <v>CCF04</v>
          </cell>
          <cell r="BG1536" t="str">
            <v>COMFAMA ANTIOQUIA</v>
          </cell>
          <cell r="BH1536" t="str">
            <v>C005</v>
          </cell>
          <cell r="BI1536" t="str">
            <v>CESANTÍAS PROTECCIÓN S. A.</v>
          </cell>
          <cell r="BJ1536" t="str">
            <v>3561101</v>
          </cell>
          <cell r="BK1536" t="str">
            <v>002</v>
          </cell>
          <cell r="BL1536" t="str">
            <v>Quincenales</v>
          </cell>
          <cell r="BM1536" t="str">
            <v>TABLA</v>
          </cell>
          <cell r="BO1536" t="str">
            <v>001</v>
          </cell>
          <cell r="BP1536" t="str">
            <v>Salario interno pesos</v>
          </cell>
          <cell r="BQ1536">
            <v>1750905</v>
          </cell>
          <cell r="BR1536" t="str">
            <v>000000000000002</v>
          </cell>
          <cell r="BS1536" t="str">
            <v>COMPAÑÍA DE ALIMENTOS COLOMBIANOS CALCO S.A</v>
          </cell>
          <cell r="BT1536" t="str">
            <v>000000000047456</v>
          </cell>
          <cell r="BU1536" t="str">
            <v>DOMICILIOS</v>
          </cell>
          <cell r="BV1536" t="str">
            <v>000000000047677</v>
          </cell>
          <cell r="BW1536" t="str">
            <v>DOMICILIARIA</v>
          </cell>
          <cell r="BX1536" t="str">
            <v>000000000048525</v>
          </cell>
          <cell r="BY1536" t="str">
            <v>DOMICILIARIA</v>
          </cell>
          <cell r="BZ1536" t="str">
            <v>jlleonardo23@gmail.com</v>
          </cell>
          <cell r="CA1536" t="str">
            <v>220 - JORNADA MENSUAL 220 HORAS</v>
          </cell>
          <cell r="CB1536" t="str">
            <v>Ley 50</v>
          </cell>
          <cell r="CC1536" t="str">
            <v>2 - Fijo</v>
          </cell>
          <cell r="CD1536" t="str">
            <v>APORTA</v>
          </cell>
          <cell r="CE1536" t="str">
            <v>APORTA</v>
          </cell>
          <cell r="CF1536" t="str">
            <v>APORTA</v>
          </cell>
          <cell r="CG1536">
            <v>2.4359999999999999</v>
          </cell>
          <cell r="CH1536" t="str">
            <v>SIN AUXILIO</v>
          </cell>
          <cell r="CI1536" t="str">
            <v>SIN AUXILIO</v>
          </cell>
          <cell r="CJ1536" t="str">
            <v>SIN AUXILIO</v>
          </cell>
          <cell r="CK1536" t="str">
            <v>Sueldo fijo</v>
          </cell>
          <cell r="CL1536" t="str">
            <v>Dependiente</v>
          </cell>
          <cell r="CM1536" t="str">
            <v>No aplica</v>
          </cell>
          <cell r="CN1536" t="str">
            <v>S</v>
          </cell>
          <cell r="CQ1536" t="str">
            <v>220</v>
          </cell>
          <cell r="CR1536" t="str">
            <v>Tiempo Completo 220</v>
          </cell>
          <cell r="CS1536" t="str">
            <v>31</v>
          </cell>
          <cell r="CT1536" t="str">
            <v>000000000047502</v>
          </cell>
          <cell r="CU1536" t="str">
            <v>SAN DIEGO</v>
          </cell>
          <cell r="CW1536" t="str">
            <v>000</v>
          </cell>
          <cell r="CX1536" t="str">
            <v xml:space="preserve">LOPEZ BOLIVAR JESUS </v>
          </cell>
        </row>
        <row r="1537">
          <cell r="A1537">
            <v>5165447</v>
          </cell>
          <cell r="B1537" t="str">
            <v>EMMANUEL</v>
          </cell>
          <cell r="C1537" t="str">
            <v>JESUS</v>
          </cell>
          <cell r="D1537" t="str">
            <v>URIAN</v>
          </cell>
          <cell r="E1537" t="str">
            <v>HERRERA</v>
          </cell>
          <cell r="F1537">
            <v>32635</v>
          </cell>
          <cell r="G1537" t="str">
            <v>VENEZUELA</v>
          </cell>
          <cell r="H1537" t="str">
            <v>2 - CARACAS</v>
          </cell>
          <cell r="I1537" t="str">
            <v>CARACAS</v>
          </cell>
          <cell r="J1537" t="str">
            <v>CL 21 A 55 40 APTO 201</v>
          </cell>
          <cell r="K1537" t="str">
            <v>San Antonio Per</v>
          </cell>
          <cell r="L1537" t="str">
            <v>3003429222</v>
          </cell>
          <cell r="M1537" t="str">
            <v>CO</v>
          </cell>
          <cell r="N1537" t="str">
            <v>BANCOLOMBIA</v>
          </cell>
          <cell r="O1537" t="str">
            <v>25571422860</v>
          </cell>
          <cell r="P1537" t="str">
            <v>AHORRO</v>
          </cell>
          <cell r="Q1537" t="str">
            <v>PERMISO POR PROTECCIÓN TEMPORAL</v>
          </cell>
          <cell r="R1537">
            <v>5165447</v>
          </cell>
          <cell r="S1537" t="str">
            <v>Bogota</v>
          </cell>
          <cell r="T1537">
            <v>6005165447</v>
          </cell>
          <cell r="U1537" t="str">
            <v>05 - ANTIOQUIA</v>
          </cell>
          <cell r="V1537" t="str">
            <v>RIONEGRO</v>
          </cell>
          <cell r="W1537" t="str">
            <v>SOLTERO</v>
          </cell>
          <cell r="X1537" t="str">
            <v>0</v>
          </cell>
          <cell r="Z1537">
            <v>0</v>
          </cell>
          <cell r="AA1537" t="str">
            <v>0</v>
          </cell>
          <cell r="AB1537" t="str">
            <v>002</v>
          </cell>
          <cell r="AC1537" t="str">
            <v>BACHILLERATO</v>
          </cell>
          <cell r="AD1537" t="str">
            <v>M</v>
          </cell>
          <cell r="AE1537" t="str">
            <v>002</v>
          </cell>
          <cell r="AF1537" t="str">
            <v>COMPAÑÍA DE ALIMENTOS COLOMBIANOS CALCO S.A</v>
          </cell>
          <cell r="AG1537" t="str">
            <v>52</v>
          </cell>
          <cell r="AH1537" t="str">
            <v>VENTAS</v>
          </cell>
          <cell r="AI1537" t="str">
            <v>02008003</v>
          </cell>
          <cell r="AJ1537" t="str">
            <v>Puntos de Venta</v>
          </cell>
          <cell r="AK1537" t="str">
            <v>R13-002</v>
          </cell>
          <cell r="AL1537" t="str">
            <v>SAN NICOLAS</v>
          </cell>
          <cell r="AM1537" t="str">
            <v>007</v>
          </cell>
          <cell r="AN1537" t="str">
            <v>Domingo</v>
          </cell>
          <cell r="AO1537" t="str">
            <v>000</v>
          </cell>
          <cell r="AP1537" t="str">
            <v>SIN DEFINIR</v>
          </cell>
          <cell r="AQ1537" t="str">
            <v>1</v>
          </cell>
          <cell r="AR1537">
            <v>45532</v>
          </cell>
          <cell r="AS1537" t="str">
            <v>27/08/2026</v>
          </cell>
          <cell r="AU1537" t="str">
            <v>A</v>
          </cell>
          <cell r="AW1537" t="str">
            <v>EPS042</v>
          </cell>
          <cell r="AX1537" t="str">
            <v xml:space="preserve">COOSALUD ENTIDAD PROMOTORA DE SALUD SA </v>
          </cell>
          <cell r="AY1537" t="str">
            <v>001</v>
          </cell>
          <cell r="AZ1537" t="str">
            <v>230201</v>
          </cell>
          <cell r="BA1537" t="str">
            <v>PROTECCIÓN + I. N. G.</v>
          </cell>
          <cell r="BB1537" t="str">
            <v>001</v>
          </cell>
          <cell r="BC1537" t="str">
            <v>14-28</v>
          </cell>
          <cell r="BD1537" t="str">
            <v>ARL SURA</v>
          </cell>
          <cell r="BE1537" t="str">
            <v>001</v>
          </cell>
          <cell r="BF1537" t="str">
            <v>CCF04</v>
          </cell>
          <cell r="BG1537" t="str">
            <v>COMFAMA ANTIOQUIA</v>
          </cell>
          <cell r="BH1537" t="str">
            <v>C005</v>
          </cell>
          <cell r="BI1537" t="str">
            <v>CESANTÍAS PROTECCIÓN S. A.</v>
          </cell>
          <cell r="BJ1537" t="str">
            <v>3561101</v>
          </cell>
          <cell r="BK1537" t="str">
            <v>002</v>
          </cell>
          <cell r="BL1537" t="str">
            <v>Quincenales</v>
          </cell>
          <cell r="BM1537" t="str">
            <v>TABLA</v>
          </cell>
          <cell r="BO1537" t="str">
            <v>001</v>
          </cell>
          <cell r="BP1537" t="str">
            <v>Salario interno pesos</v>
          </cell>
          <cell r="BQ1537">
            <v>1750905</v>
          </cell>
          <cell r="BR1537" t="str">
            <v>000000000000002</v>
          </cell>
          <cell r="BS1537" t="str">
            <v>COMPAÑÍA DE ALIMENTOS COLOMBIANOS CALCO S.A</v>
          </cell>
          <cell r="BT1537" t="str">
            <v>000000000047470</v>
          </cell>
          <cell r="BU1537" t="str">
            <v>PUNTOS DE VENTA</v>
          </cell>
          <cell r="BV1537" t="str">
            <v>000000000047620</v>
          </cell>
          <cell r="BW1537" t="str">
            <v>AUXILIAR DE RESTAURANTE</v>
          </cell>
          <cell r="BX1537" t="str">
            <v>000000000048767</v>
          </cell>
          <cell r="BY1537" t="str">
            <v>AUXILIAR DE RESTAURANTE</v>
          </cell>
          <cell r="BZ1537" t="str">
            <v>emmanueljesusurian@gmail.com</v>
          </cell>
          <cell r="CA1537" t="str">
            <v>220 - JORNADA MENSUAL 220 HORAS</v>
          </cell>
          <cell r="CB1537" t="str">
            <v>Ley 50</v>
          </cell>
          <cell r="CC1537" t="str">
            <v>2 - Fijo</v>
          </cell>
          <cell r="CD1537" t="str">
            <v>APORTA</v>
          </cell>
          <cell r="CE1537" t="str">
            <v>APORTA</v>
          </cell>
          <cell r="CF1537" t="str">
            <v>APORTA</v>
          </cell>
          <cell r="CG1537">
            <v>2.4359999999999999</v>
          </cell>
          <cell r="CH1537" t="str">
            <v>SIN AUXILIO</v>
          </cell>
          <cell r="CI1537" t="str">
            <v>SIN AUXILIO</v>
          </cell>
          <cell r="CJ1537" t="str">
            <v>SIN AUXILIO</v>
          </cell>
          <cell r="CK1537" t="str">
            <v>Sueldo fijo</v>
          </cell>
          <cell r="CL1537" t="str">
            <v>Dependiente</v>
          </cell>
          <cell r="CM1537" t="str">
            <v>No aplica</v>
          </cell>
          <cell r="CN1537" t="str">
            <v>S</v>
          </cell>
          <cell r="CQ1537" t="str">
            <v>220</v>
          </cell>
          <cell r="CR1537" t="str">
            <v>Tiempo Completo 220</v>
          </cell>
          <cell r="CS1537" t="str">
            <v>31</v>
          </cell>
          <cell r="CT1537" t="str">
            <v>000000000047507</v>
          </cell>
          <cell r="CU1537" t="str">
            <v>LLANOGRANDE</v>
          </cell>
          <cell r="CW1537" t="str">
            <v>000</v>
          </cell>
          <cell r="CX1537" t="str">
            <v>URIAN HERRERA EMMANUEL JESUS</v>
          </cell>
        </row>
        <row r="1538">
          <cell r="A1538">
            <v>5182082</v>
          </cell>
          <cell r="B1538" t="str">
            <v>AYDA</v>
          </cell>
          <cell r="C1538" t="str">
            <v>ISABEL</v>
          </cell>
          <cell r="D1538" t="str">
            <v>AMARIS</v>
          </cell>
          <cell r="E1538" t="str">
            <v>LABRADOR</v>
          </cell>
          <cell r="F1538">
            <v>32830</v>
          </cell>
          <cell r="G1538" t="str">
            <v>VENEZUELA</v>
          </cell>
          <cell r="H1538" t="str">
            <v>2 - CARACAS</v>
          </cell>
          <cell r="I1538" t="str">
            <v>CARACAS</v>
          </cell>
          <cell r="J1538" t="str">
            <v>CR 48 BC 105 44</v>
          </cell>
          <cell r="K1538" t="str">
            <v>San Javier</v>
          </cell>
          <cell r="L1538" t="str">
            <v>3207319166</v>
          </cell>
          <cell r="M1538" t="str">
            <v>CO</v>
          </cell>
          <cell r="N1538" t="str">
            <v>BANCOLOMBIA</v>
          </cell>
          <cell r="O1538" t="str">
            <v>21800001108</v>
          </cell>
          <cell r="P1538" t="str">
            <v>AHORRO</v>
          </cell>
          <cell r="Q1538" t="str">
            <v>PERMISO POR PROTECCIÓN TEMPORAL</v>
          </cell>
          <cell r="R1538">
            <v>5182082</v>
          </cell>
          <cell r="S1538" t="str">
            <v>Bogota</v>
          </cell>
          <cell r="T1538">
            <v>5005182082</v>
          </cell>
          <cell r="U1538" t="str">
            <v>05 - ANTIOQUIA</v>
          </cell>
          <cell r="V1538" t="str">
            <v>MEDELLIN</v>
          </cell>
          <cell r="W1538" t="str">
            <v>SOLTERO</v>
          </cell>
          <cell r="X1538" t="str">
            <v>0</v>
          </cell>
          <cell r="Z1538">
            <v>0</v>
          </cell>
          <cell r="AA1538" t="str">
            <v>0</v>
          </cell>
          <cell r="AB1538" t="str">
            <v>002</v>
          </cell>
          <cell r="AC1538" t="str">
            <v>BACHILLERATO</v>
          </cell>
          <cell r="AD1538" t="str">
            <v>F</v>
          </cell>
          <cell r="AE1538" t="str">
            <v>002</v>
          </cell>
          <cell r="AF1538" t="str">
            <v>COMPAÑÍA DE ALIMENTOS COLOMBIANOS CALCO S.A</v>
          </cell>
          <cell r="AG1538" t="str">
            <v>52</v>
          </cell>
          <cell r="AH1538" t="str">
            <v>VENTAS</v>
          </cell>
          <cell r="AI1538" t="str">
            <v>02008003</v>
          </cell>
          <cell r="AJ1538" t="str">
            <v>Puntos de Venta</v>
          </cell>
          <cell r="AK1538" t="str">
            <v>R18-002</v>
          </cell>
          <cell r="AL1538" t="str">
            <v>ONE PLAZA</v>
          </cell>
          <cell r="AM1538" t="str">
            <v>007</v>
          </cell>
          <cell r="AN1538" t="str">
            <v>Domingo</v>
          </cell>
          <cell r="AO1538" t="str">
            <v>000</v>
          </cell>
          <cell r="AP1538" t="str">
            <v>SIN DEFINIR</v>
          </cell>
          <cell r="AQ1538" t="str">
            <v>1</v>
          </cell>
          <cell r="AR1538">
            <v>45148</v>
          </cell>
          <cell r="AU1538" t="str">
            <v>A</v>
          </cell>
          <cell r="AW1538" t="str">
            <v>EPS010</v>
          </cell>
          <cell r="AX1538" t="str">
            <v>EPS SURA (ANTES SUSALUD)</v>
          </cell>
          <cell r="AY1538" t="str">
            <v>001</v>
          </cell>
          <cell r="AZ1538" t="str">
            <v>230301</v>
          </cell>
          <cell r="BA1538" t="str">
            <v>PORVENIR</v>
          </cell>
          <cell r="BB1538" t="str">
            <v>001</v>
          </cell>
          <cell r="BC1538" t="str">
            <v>14-28</v>
          </cell>
          <cell r="BD1538" t="str">
            <v>ARL SURA</v>
          </cell>
          <cell r="BE1538" t="str">
            <v>001</v>
          </cell>
          <cell r="BF1538" t="str">
            <v>CCF04</v>
          </cell>
          <cell r="BG1538" t="str">
            <v>COMFAMA ANTIOQUIA</v>
          </cell>
          <cell r="BH1538" t="str">
            <v>C004</v>
          </cell>
          <cell r="BI1538" t="str">
            <v>CESANTÍAS PORVENIR</v>
          </cell>
          <cell r="BJ1538" t="str">
            <v>3561101</v>
          </cell>
          <cell r="BK1538" t="str">
            <v>002</v>
          </cell>
          <cell r="BL1538" t="str">
            <v>Quincenales</v>
          </cell>
          <cell r="BM1538" t="str">
            <v>TABLA</v>
          </cell>
          <cell r="BO1538" t="str">
            <v>001</v>
          </cell>
          <cell r="BP1538" t="str">
            <v>Salario interno pesos</v>
          </cell>
          <cell r="BQ1538">
            <v>1750905</v>
          </cell>
          <cell r="BR1538" t="str">
            <v>000000000000002</v>
          </cell>
          <cell r="BS1538" t="str">
            <v>COMPAÑÍA DE ALIMENTOS COLOMBIANOS CALCO S.A</v>
          </cell>
          <cell r="BT1538" t="str">
            <v>000000000047470</v>
          </cell>
          <cell r="BU1538" t="str">
            <v>PUNTOS DE VENTA</v>
          </cell>
          <cell r="BV1538" t="str">
            <v>000000000047620</v>
          </cell>
          <cell r="BW1538" t="str">
            <v>AUXILIAR DE RESTAURANTE</v>
          </cell>
          <cell r="BX1538" t="str">
            <v>000000000049131</v>
          </cell>
          <cell r="BY1538" t="str">
            <v>AUXILIAR DE RESTAURANTE</v>
          </cell>
          <cell r="BZ1538" t="str">
            <v>ayda19isa@gmail.com</v>
          </cell>
          <cell r="CA1538" t="str">
            <v>220 - JORNADA MENSUAL 220 HORAS</v>
          </cell>
          <cell r="CB1538" t="str">
            <v>Ley 50</v>
          </cell>
          <cell r="CC1538" t="str">
            <v>1 - Indefinido</v>
          </cell>
          <cell r="CD1538" t="str">
            <v>APORTA</v>
          </cell>
          <cell r="CE1538" t="str">
            <v>APORTA</v>
          </cell>
          <cell r="CF1538" t="str">
            <v>APORTA</v>
          </cell>
          <cell r="CG1538">
            <v>2.4359999999999999</v>
          </cell>
          <cell r="CH1538" t="str">
            <v>SIN AUXILIO</v>
          </cell>
          <cell r="CI1538" t="str">
            <v>SIN AUXILIO</v>
          </cell>
          <cell r="CJ1538" t="str">
            <v>SIN AUXILIO</v>
          </cell>
          <cell r="CK1538" t="str">
            <v>Sueldo fijo</v>
          </cell>
          <cell r="CL1538" t="str">
            <v>Dependiente</v>
          </cell>
          <cell r="CM1538" t="str">
            <v>No aplica</v>
          </cell>
          <cell r="CN1538" t="str">
            <v>S</v>
          </cell>
          <cell r="CQ1538" t="str">
            <v>220</v>
          </cell>
          <cell r="CR1538" t="str">
            <v>Tiempo Completo 220</v>
          </cell>
          <cell r="CS1538" t="str">
            <v>31</v>
          </cell>
          <cell r="CT1538" t="str">
            <v>000000000047516</v>
          </cell>
          <cell r="CU1538" t="str">
            <v>MUSEO DE ARTE MODERNO</v>
          </cell>
          <cell r="CW1538" t="str">
            <v>000</v>
          </cell>
          <cell r="CX1538" t="str">
            <v>AMARIS LABRADOR AYDA ISABEL</v>
          </cell>
        </row>
        <row r="1539">
          <cell r="A1539">
            <v>5201467</v>
          </cell>
          <cell r="B1539" t="str">
            <v>ANDREA</v>
          </cell>
          <cell r="C1539" t="str">
            <v>PAOLA</v>
          </cell>
          <cell r="D1539" t="str">
            <v>MORAN</v>
          </cell>
          <cell r="E1539" t="str">
            <v>MUNOZ</v>
          </cell>
          <cell r="F1539">
            <v>36490</v>
          </cell>
          <cell r="G1539" t="str">
            <v>VENEZUELA</v>
          </cell>
          <cell r="H1539" t="str">
            <v>2 - CARACAS</v>
          </cell>
          <cell r="I1539" t="str">
            <v>CARACAS</v>
          </cell>
          <cell r="J1539" t="str">
            <v>CL 54A 63 51</v>
          </cell>
          <cell r="K1539" t="str">
            <v>Bello</v>
          </cell>
          <cell r="L1539" t="str">
            <v>0-0</v>
          </cell>
          <cell r="M1539" t="str">
            <v>CO</v>
          </cell>
          <cell r="N1539" t="str">
            <v>BANCOLOMBIA</v>
          </cell>
          <cell r="O1539" t="str">
            <v>25370520634</v>
          </cell>
          <cell r="P1539" t="str">
            <v>AHORRO</v>
          </cell>
          <cell r="Q1539" t="str">
            <v>PERMISO POR PROTECCIÓN TEMPORAL</v>
          </cell>
          <cell r="R1539">
            <v>5201467</v>
          </cell>
          <cell r="S1539" t="str">
            <v>Bogota</v>
          </cell>
          <cell r="T1539">
            <v>6005201467</v>
          </cell>
          <cell r="U1539" t="str">
            <v>05 - ANTIOQUIA</v>
          </cell>
          <cell r="V1539" t="str">
            <v>BELLO</v>
          </cell>
          <cell r="W1539" t="str">
            <v>SOLTERO</v>
          </cell>
          <cell r="X1539" t="str">
            <v>0</v>
          </cell>
          <cell r="Z1539">
            <v>0</v>
          </cell>
          <cell r="AA1539" t="str">
            <v>0</v>
          </cell>
          <cell r="AB1539" t="str">
            <v>001</v>
          </cell>
          <cell r="AC1539" t="str">
            <v>PRIMARIA</v>
          </cell>
          <cell r="AD1539" t="str">
            <v>F</v>
          </cell>
          <cell r="AE1539" t="str">
            <v>002</v>
          </cell>
          <cell r="AF1539" t="str">
            <v>COMPAÑÍA DE ALIMENTOS COLOMBIANOS CALCO S.A</v>
          </cell>
          <cell r="AG1539" t="str">
            <v>52</v>
          </cell>
          <cell r="AH1539" t="str">
            <v>VENTAS</v>
          </cell>
          <cell r="AI1539" t="str">
            <v>02008003</v>
          </cell>
          <cell r="AJ1539" t="str">
            <v>Puntos de Venta</v>
          </cell>
          <cell r="AK1539" t="str">
            <v>R14-002</v>
          </cell>
          <cell r="AL1539" t="str">
            <v>PUERTA DEL NORTE</v>
          </cell>
          <cell r="AM1539" t="str">
            <v>007</v>
          </cell>
          <cell r="AN1539" t="str">
            <v>Domingo</v>
          </cell>
          <cell r="AO1539" t="str">
            <v>000</v>
          </cell>
          <cell r="AP1539" t="str">
            <v>SIN DEFINIR</v>
          </cell>
          <cell r="AQ1539" t="str">
            <v>1</v>
          </cell>
          <cell r="AR1539">
            <v>45315</v>
          </cell>
          <cell r="AU1539" t="str">
            <v>A</v>
          </cell>
          <cell r="AW1539" t="str">
            <v>EPS010</v>
          </cell>
          <cell r="AX1539" t="str">
            <v>EPS SURA (ANTES SUSALUD)</v>
          </cell>
          <cell r="AY1539" t="str">
            <v>001</v>
          </cell>
          <cell r="AZ1539" t="str">
            <v>230301</v>
          </cell>
          <cell r="BA1539" t="str">
            <v>PORVENIR</v>
          </cell>
          <cell r="BB1539" t="str">
            <v>001</v>
          </cell>
          <cell r="BC1539" t="str">
            <v>14-28</v>
          </cell>
          <cell r="BD1539" t="str">
            <v>ARL SURA</v>
          </cell>
          <cell r="BE1539" t="str">
            <v>001</v>
          </cell>
          <cell r="BF1539" t="str">
            <v>CCF04</v>
          </cell>
          <cell r="BG1539" t="str">
            <v>COMFAMA ANTIOQUIA</v>
          </cell>
          <cell r="BH1539" t="str">
            <v>C004</v>
          </cell>
          <cell r="BI1539" t="str">
            <v>CESANTÍAS PORVENIR</v>
          </cell>
          <cell r="BJ1539" t="str">
            <v>3561101</v>
          </cell>
          <cell r="BK1539" t="str">
            <v>002</v>
          </cell>
          <cell r="BL1539" t="str">
            <v>Quincenales</v>
          </cell>
          <cell r="BM1539" t="str">
            <v>TABLA</v>
          </cell>
          <cell r="BO1539" t="str">
            <v>001</v>
          </cell>
          <cell r="BP1539" t="str">
            <v>Salario interno pesos</v>
          </cell>
          <cell r="BQ1539">
            <v>1750905</v>
          </cell>
          <cell r="BR1539" t="str">
            <v>000000000000002</v>
          </cell>
          <cell r="BS1539" t="str">
            <v>COMPAÑÍA DE ALIMENTOS COLOMBIANOS CALCO S.A</v>
          </cell>
          <cell r="BT1539" t="str">
            <v>000000000047470</v>
          </cell>
          <cell r="BU1539" t="str">
            <v>PUNTOS DE VENTA</v>
          </cell>
          <cell r="BV1539" t="str">
            <v>000000000047620</v>
          </cell>
          <cell r="BW1539" t="str">
            <v>AUXILIAR DE RESTAURANTE</v>
          </cell>
          <cell r="BX1539" t="str">
            <v>000000000048941</v>
          </cell>
          <cell r="BY1539" t="str">
            <v>AUXILIAR DE RESTAURANTE</v>
          </cell>
          <cell r="BZ1539" t="str">
            <v>srmv0973@gmail.com</v>
          </cell>
          <cell r="CA1539" t="str">
            <v>220 - JORNADA MENSUAL 220 HORAS</v>
          </cell>
          <cell r="CB1539" t="str">
            <v>Ley 50</v>
          </cell>
          <cell r="CC1539" t="str">
            <v>1 - Indefinido</v>
          </cell>
          <cell r="CD1539" t="str">
            <v>APORTA</v>
          </cell>
          <cell r="CE1539" t="str">
            <v>APORTA</v>
          </cell>
          <cell r="CF1539" t="str">
            <v>APORTA</v>
          </cell>
          <cell r="CG1539">
            <v>2.4359999999999999</v>
          </cell>
          <cell r="CH1539" t="str">
            <v>SIN AUXILIO</v>
          </cell>
          <cell r="CI1539" t="str">
            <v>SIN AUXILIO</v>
          </cell>
          <cell r="CJ1539" t="str">
            <v>SIN AUXILIO</v>
          </cell>
          <cell r="CK1539" t="str">
            <v>Sueldo fijo</v>
          </cell>
          <cell r="CL1539" t="str">
            <v>Dependiente</v>
          </cell>
          <cell r="CM1539" t="str">
            <v>No aplica</v>
          </cell>
          <cell r="CN1539" t="str">
            <v>S</v>
          </cell>
          <cell r="CQ1539" t="str">
            <v>220</v>
          </cell>
          <cell r="CR1539" t="str">
            <v>Tiempo Completo 220</v>
          </cell>
          <cell r="CS1539" t="str">
            <v>31</v>
          </cell>
          <cell r="CT1539" t="str">
            <v>000000000047511</v>
          </cell>
          <cell r="CU1539" t="str">
            <v>PUERTA DEL NORTE</v>
          </cell>
          <cell r="CW1539" t="str">
            <v>000</v>
          </cell>
          <cell r="CX1539" t="str">
            <v>MORAN MUNOZ ANDREA PAOLA</v>
          </cell>
        </row>
        <row r="1540">
          <cell r="A1540">
            <v>5203986</v>
          </cell>
          <cell r="B1540" t="str">
            <v>ISABEL</v>
          </cell>
          <cell r="C1540" t="str">
            <v>CRISTINA</v>
          </cell>
          <cell r="D1540" t="str">
            <v>SUAREZ</v>
          </cell>
          <cell r="F1540">
            <v>34542</v>
          </cell>
          <cell r="G1540" t="str">
            <v>VENEZUELA</v>
          </cell>
          <cell r="H1540" t="str">
            <v>2 - CARACAS</v>
          </cell>
          <cell r="I1540" t="str">
            <v>CARACAS</v>
          </cell>
          <cell r="J1540" t="str">
            <v>CR 95 70 05 INT 402</v>
          </cell>
          <cell r="K1540" t="str">
            <v>ROBLEDO</v>
          </cell>
          <cell r="L1540" t="str">
            <v>3212131064</v>
          </cell>
          <cell r="M1540" t="str">
            <v>CO</v>
          </cell>
          <cell r="N1540" t="str">
            <v>BANCOLOMBIA</v>
          </cell>
          <cell r="O1540" t="str">
            <v>27200002776</v>
          </cell>
          <cell r="P1540" t="str">
            <v>AHORRO</v>
          </cell>
          <cell r="Q1540" t="str">
            <v>PERMISO POR PROTECCIÓN TEMPORAL</v>
          </cell>
          <cell r="R1540">
            <v>5203986</v>
          </cell>
          <cell r="S1540" t="str">
            <v>BOGOTA</v>
          </cell>
          <cell r="T1540">
            <v>5005203986</v>
          </cell>
          <cell r="U1540" t="str">
            <v>05 - ANTIOQUIA</v>
          </cell>
          <cell r="V1540" t="str">
            <v>MEDELLIN</v>
          </cell>
          <cell r="W1540" t="str">
            <v>SOLTERO</v>
          </cell>
          <cell r="AB1540" t="str">
            <v>002</v>
          </cell>
          <cell r="AC1540" t="str">
            <v>BACHILLERATO</v>
          </cell>
          <cell r="AD1540" t="str">
            <v>F</v>
          </cell>
          <cell r="AE1540" t="str">
            <v>002</v>
          </cell>
          <cell r="AF1540" t="str">
            <v>COMPAÑÍA DE ALIMENTOS COLOMBIANOS CALCO S.A</v>
          </cell>
          <cell r="AG1540" t="str">
            <v>52</v>
          </cell>
          <cell r="AH1540" t="str">
            <v>VENTAS</v>
          </cell>
          <cell r="AI1540" t="str">
            <v>02008003</v>
          </cell>
          <cell r="AJ1540" t="str">
            <v>Puntos de Venta</v>
          </cell>
          <cell r="AK1540" t="str">
            <v>R12-002</v>
          </cell>
          <cell r="AL1540" t="str">
            <v>SANTAFE</v>
          </cell>
          <cell r="AM1540" t="str">
            <v>002</v>
          </cell>
          <cell r="AN1540" t="str">
            <v>Martes</v>
          </cell>
          <cell r="AO1540" t="str">
            <v>000</v>
          </cell>
          <cell r="AP1540" t="str">
            <v>SIN DEFINIR</v>
          </cell>
          <cell r="AQ1540" t="str">
            <v>1</v>
          </cell>
          <cell r="AR1540">
            <v>46064</v>
          </cell>
          <cell r="AS1540" t="str">
            <v>10/08/2026</v>
          </cell>
          <cell r="AU1540" t="str">
            <v>A</v>
          </cell>
          <cell r="AW1540" t="str">
            <v>EPS010</v>
          </cell>
          <cell r="AX1540" t="str">
            <v>EPS SURA (ANTES SUSALUD)</v>
          </cell>
          <cell r="AY1540" t="str">
            <v>001</v>
          </cell>
          <cell r="AZ1540" t="str">
            <v>230201</v>
          </cell>
          <cell r="BA1540" t="str">
            <v>PROTECCIÓN + I. N. G.</v>
          </cell>
          <cell r="BB1540" t="str">
            <v>001</v>
          </cell>
          <cell r="BC1540" t="str">
            <v>14-28</v>
          </cell>
          <cell r="BD1540" t="str">
            <v>ARL SURA</v>
          </cell>
          <cell r="BE1540" t="str">
            <v>001</v>
          </cell>
          <cell r="BF1540" t="str">
            <v>CCF04</v>
          </cell>
          <cell r="BG1540" t="str">
            <v>COMFAMA ANTIOQUIA</v>
          </cell>
          <cell r="BH1540" t="str">
            <v>C005</v>
          </cell>
          <cell r="BI1540" t="str">
            <v>CESANTÍAS PROTECCIÓN S. A.</v>
          </cell>
          <cell r="BJ1540" t="str">
            <v>3561101</v>
          </cell>
          <cell r="BK1540" t="str">
            <v>002</v>
          </cell>
          <cell r="BL1540" t="str">
            <v>Quincenales</v>
          </cell>
          <cell r="BM1540" t="str">
            <v>TABLA</v>
          </cell>
          <cell r="BO1540" t="str">
            <v>001</v>
          </cell>
          <cell r="BP1540" t="str">
            <v>Salario interno pesos</v>
          </cell>
          <cell r="BQ1540">
            <v>1750905</v>
          </cell>
          <cell r="BR1540" t="str">
            <v>000000000000002</v>
          </cell>
          <cell r="BS1540" t="str">
            <v>COMPAÑÍA DE ALIMENTOS COLOMBIANOS CALCO S.A</v>
          </cell>
          <cell r="BT1540" t="str">
            <v>000000000047457</v>
          </cell>
          <cell r="BU1540" t="str">
            <v>ENTRENAMIENTO</v>
          </cell>
          <cell r="BV1540" t="str">
            <v>000000000000316</v>
          </cell>
          <cell r="BW1540" t="str">
            <v>AUXILIAR DE PUNTO DE VENTA</v>
          </cell>
          <cell r="BX1540" t="str">
            <v>000000000065491</v>
          </cell>
          <cell r="BY1540" t="str">
            <v>AUXILIAR DE RESTAURANTE</v>
          </cell>
          <cell r="BZ1540" t="str">
            <v>isaswg@gmail.com</v>
          </cell>
          <cell r="CA1540" t="str">
            <v>220 - JORNADA MENSUAL 220 HORAS</v>
          </cell>
          <cell r="CB1540" t="str">
            <v>Ley 50</v>
          </cell>
          <cell r="CC1540" t="str">
            <v>2 - Fijo</v>
          </cell>
          <cell r="CD1540" t="str">
            <v>APORTA</v>
          </cell>
          <cell r="CE1540" t="str">
            <v>APORTA</v>
          </cell>
          <cell r="CF1540" t="str">
            <v>APORTA</v>
          </cell>
          <cell r="CG1540">
            <v>2.4359999999999999</v>
          </cell>
          <cell r="CH1540" t="str">
            <v>SIN AUXILIO</v>
          </cell>
          <cell r="CI1540" t="str">
            <v>LA DIFERENCIA</v>
          </cell>
          <cell r="CJ1540" t="str">
            <v>LA DIFERENCIA</v>
          </cell>
          <cell r="CK1540" t="str">
            <v>Sueldo fijo</v>
          </cell>
          <cell r="CL1540" t="str">
            <v>Dependiente</v>
          </cell>
          <cell r="CM1540" t="str">
            <v>No aplica</v>
          </cell>
          <cell r="CN1540" t="str">
            <v>S</v>
          </cell>
          <cell r="CQ1540" t="str">
            <v>220</v>
          </cell>
          <cell r="CR1540" t="str">
            <v>Tiempo Completo 220</v>
          </cell>
          <cell r="CS1540" t="str">
            <v>31</v>
          </cell>
          <cell r="CT1540" t="str">
            <v>000000000047509</v>
          </cell>
          <cell r="CU1540" t="str">
            <v>SANTAFÉ</v>
          </cell>
          <cell r="CW1540" t="str">
            <v>000</v>
          </cell>
          <cell r="CX1540" t="str">
            <v>SUAREZ  ISABEL CRISTINA</v>
          </cell>
        </row>
        <row r="1541">
          <cell r="A1541">
            <v>5225765</v>
          </cell>
          <cell r="B1541" t="str">
            <v>FABRICIO</v>
          </cell>
          <cell r="C1541" t="str">
            <v>ANDRES</v>
          </cell>
          <cell r="D1541" t="str">
            <v>BRICENO</v>
          </cell>
          <cell r="E1541" t="str">
            <v>GONZALEZ</v>
          </cell>
          <cell r="F1541">
            <v>33169</v>
          </cell>
          <cell r="G1541" t="str">
            <v>VENEZUELA</v>
          </cell>
          <cell r="H1541" t="str">
            <v>2 - CARACAS</v>
          </cell>
          <cell r="I1541" t="str">
            <v>CARACAS</v>
          </cell>
          <cell r="J1541" t="str">
            <v>CL 72 B 94 51</v>
          </cell>
          <cell r="K1541" t="str">
            <v>Castilla</v>
          </cell>
          <cell r="L1541" t="str">
            <v>3137406419</v>
          </cell>
          <cell r="M1541" t="str">
            <v>CO</v>
          </cell>
          <cell r="N1541" t="str">
            <v>BANCOLOMBIA</v>
          </cell>
          <cell r="O1541" t="str">
            <v>25595608115</v>
          </cell>
          <cell r="P1541" t="str">
            <v>AHORRO</v>
          </cell>
          <cell r="Q1541" t="str">
            <v>PERMISO POR PROTECCIÓN TEMPORAL</v>
          </cell>
          <cell r="R1541">
            <v>5225765</v>
          </cell>
          <cell r="S1541" t="str">
            <v>Bogota</v>
          </cell>
          <cell r="T1541">
            <v>6005225765</v>
          </cell>
          <cell r="U1541" t="str">
            <v>05 - ANTIOQUIA</v>
          </cell>
          <cell r="V1541" t="str">
            <v>MEDELLIN</v>
          </cell>
          <cell r="W1541" t="str">
            <v>SOLTERO</v>
          </cell>
          <cell r="X1541" t="str">
            <v>000</v>
          </cell>
          <cell r="Z1541">
            <v>1</v>
          </cell>
          <cell r="AA1541" t="str">
            <v>1</v>
          </cell>
          <cell r="AB1541" t="str">
            <v>001</v>
          </cell>
          <cell r="AC1541" t="str">
            <v>PRIMARIA</v>
          </cell>
          <cell r="AD1541" t="str">
            <v>M</v>
          </cell>
          <cell r="AE1541" t="str">
            <v>002</v>
          </cell>
          <cell r="AF1541" t="str">
            <v>COMPAÑÍA DE ALIMENTOS COLOMBIANOS CALCO S.A</v>
          </cell>
          <cell r="AG1541" t="str">
            <v>52</v>
          </cell>
          <cell r="AH1541" t="str">
            <v>VENTAS</v>
          </cell>
          <cell r="AI1541" t="str">
            <v>02009002</v>
          </cell>
          <cell r="AJ1541" t="str">
            <v>Transporte y Distribucion</v>
          </cell>
          <cell r="AK1541" t="str">
            <v>LOG-002</v>
          </cell>
          <cell r="AL1541" t="str">
            <v>LOGÍSTICA</v>
          </cell>
          <cell r="AM1541" t="str">
            <v>003</v>
          </cell>
          <cell r="AN1541" t="str">
            <v>Miercoles</v>
          </cell>
          <cell r="AO1541" t="str">
            <v>000</v>
          </cell>
          <cell r="AP1541" t="str">
            <v>SIN DEFINIR</v>
          </cell>
          <cell r="AQ1541" t="str">
            <v>1</v>
          </cell>
          <cell r="AR1541">
            <v>46008</v>
          </cell>
          <cell r="AS1541" t="str">
            <v>16/09/2026</v>
          </cell>
          <cell r="AU1541" t="str">
            <v>A</v>
          </cell>
          <cell r="AW1541" t="str">
            <v>EPS040</v>
          </cell>
          <cell r="AX1541" t="str">
            <v>SAVIA SALUD EPS</v>
          </cell>
          <cell r="AY1541" t="str">
            <v>001</v>
          </cell>
          <cell r="AZ1541" t="str">
            <v>25-14</v>
          </cell>
          <cell r="BA1541" t="str">
            <v>COLPENSIONES</v>
          </cell>
          <cell r="BB1541" t="str">
            <v>001</v>
          </cell>
          <cell r="BC1541" t="str">
            <v>14-28</v>
          </cell>
          <cell r="BD1541" t="str">
            <v>ARL SURA</v>
          </cell>
          <cell r="BE1541" t="str">
            <v>001</v>
          </cell>
          <cell r="BF1541" t="str">
            <v>CCF04</v>
          </cell>
          <cell r="BG1541" t="str">
            <v>COMFAMA ANTIOQUIA</v>
          </cell>
          <cell r="BH1541" t="str">
            <v>C004</v>
          </cell>
          <cell r="BI1541" t="str">
            <v>CESANTÍAS PORVENIR</v>
          </cell>
          <cell r="BJ1541" t="str">
            <v>4492201</v>
          </cell>
          <cell r="BK1541" t="str">
            <v>002</v>
          </cell>
          <cell r="BL1541" t="str">
            <v>Quincenales</v>
          </cell>
          <cell r="BM1541" t="str">
            <v>TABLA</v>
          </cell>
          <cell r="BO1541" t="str">
            <v>001</v>
          </cell>
          <cell r="BP1541" t="str">
            <v>Salario interno pesos</v>
          </cell>
          <cell r="BQ1541">
            <v>1750905</v>
          </cell>
          <cell r="BR1541" t="str">
            <v>000000000000002</v>
          </cell>
          <cell r="BS1541" t="str">
            <v>COMPAÑÍA DE ALIMENTOS COLOMBIANOS CALCO S.A</v>
          </cell>
          <cell r="BT1541" t="str">
            <v>000000000047481</v>
          </cell>
          <cell r="BU1541" t="str">
            <v>TRANSPORTE Y DISTRIBUCIÓN</v>
          </cell>
          <cell r="BV1541" t="str">
            <v>000000000047681</v>
          </cell>
          <cell r="BW1541" t="str">
            <v>ESPECIALISTA DE TRANSPORTE/AUXILIAR</v>
          </cell>
          <cell r="BX1541" t="str">
            <v>000000000064612</v>
          </cell>
          <cell r="BY1541" t="str">
            <v>ESPECIALISTA DE TRANSPORTE/AUXILIAR</v>
          </cell>
          <cell r="BZ1541" t="str">
            <v>andresfabriciogonzalez2310@gmail.com</v>
          </cell>
          <cell r="CA1541" t="str">
            <v>220 - JORNADA MENSUAL 220 HORAS</v>
          </cell>
          <cell r="CB1541" t="str">
            <v>Ley 50</v>
          </cell>
          <cell r="CC1541" t="str">
            <v>2 - Fijo</v>
          </cell>
          <cell r="CD1541" t="str">
            <v>APORTA</v>
          </cell>
          <cell r="CE1541" t="str">
            <v>APORTA</v>
          </cell>
          <cell r="CF1541" t="str">
            <v>APORTA</v>
          </cell>
          <cell r="CG1541">
            <v>4.3499999999999996</v>
          </cell>
          <cell r="CH1541" t="str">
            <v>SIN AUXILIO</v>
          </cell>
          <cell r="CI1541" t="str">
            <v>SIN AUXILIO</v>
          </cell>
          <cell r="CJ1541" t="str">
            <v>SIN AUXILIO</v>
          </cell>
          <cell r="CK1541" t="str">
            <v>Sueldo fijo</v>
          </cell>
          <cell r="CL1541" t="str">
            <v>Dependiente</v>
          </cell>
          <cell r="CM1541" t="str">
            <v>No aplica</v>
          </cell>
          <cell r="CN1541" t="str">
            <v>S</v>
          </cell>
          <cell r="CQ1541" t="str">
            <v>220</v>
          </cell>
          <cell r="CR1541" t="str">
            <v>Tiempo Completo 220</v>
          </cell>
          <cell r="CS1541" t="str">
            <v>31</v>
          </cell>
          <cell r="CT1541" t="str">
            <v>000000000047494</v>
          </cell>
          <cell r="CU1541" t="str">
            <v>LOGÍSTICA</v>
          </cell>
          <cell r="CW1541" t="str">
            <v>000</v>
          </cell>
          <cell r="CX1541" t="str">
            <v>BRICENO GONZALEZ FABRICIO ANDRES</v>
          </cell>
        </row>
        <row r="1542">
          <cell r="A1542">
            <v>52261762</v>
          </cell>
          <cell r="B1542" t="str">
            <v>LUZ</v>
          </cell>
          <cell r="C1542" t="str">
            <v>INES</v>
          </cell>
          <cell r="D1542" t="str">
            <v>MARTINEZ</v>
          </cell>
          <cell r="E1542" t="str">
            <v>MORENO</v>
          </cell>
          <cell r="F1542">
            <v>26592</v>
          </cell>
          <cell r="G1542" t="str">
            <v>169 - COLOMBIA</v>
          </cell>
          <cell r="H1542" t="str">
            <v>05 - ANTIOQUIA</v>
          </cell>
          <cell r="I1542" t="str">
            <v>MEDELLIN</v>
          </cell>
          <cell r="J1542" t="str">
            <v>CR 8 A 58 A 09 IN 91</v>
          </cell>
          <cell r="K1542" t="str">
            <v>Caicedo</v>
          </cell>
          <cell r="L1542" t="str">
            <v>3113202935</v>
          </cell>
          <cell r="M1542" t="str">
            <v>CO</v>
          </cell>
          <cell r="N1542" t="str">
            <v>BANCOLOMBIA</v>
          </cell>
          <cell r="O1542" t="str">
            <v>51100002588</v>
          </cell>
          <cell r="P1542" t="str">
            <v>AHORRO</v>
          </cell>
          <cell r="Q1542" t="str">
            <v>CÉDULA DE CIUDADANÍA</v>
          </cell>
          <cell r="R1542">
            <v>52261762</v>
          </cell>
          <cell r="S1542" t="str">
            <v>Bogota</v>
          </cell>
          <cell r="U1542" t="str">
            <v>05 - ANTIOQUIA</v>
          </cell>
          <cell r="V1542" t="str">
            <v>MEDELLIN</v>
          </cell>
          <cell r="W1542" t="str">
            <v>SOLTERO</v>
          </cell>
          <cell r="X1542" t="str">
            <v>0</v>
          </cell>
          <cell r="Z1542">
            <v>0</v>
          </cell>
          <cell r="AA1542" t="str">
            <v>0</v>
          </cell>
          <cell r="AB1542" t="str">
            <v>002</v>
          </cell>
          <cell r="AC1542" t="str">
            <v>BACHILLERATO</v>
          </cell>
          <cell r="AD1542" t="str">
            <v>F</v>
          </cell>
          <cell r="AE1542" t="str">
            <v>002</v>
          </cell>
          <cell r="AF1542" t="str">
            <v>COMPAÑÍA DE ALIMENTOS COLOMBIANOS CALCO S.A</v>
          </cell>
          <cell r="AG1542" t="str">
            <v>52</v>
          </cell>
          <cell r="AH1542" t="str">
            <v>VENTAS</v>
          </cell>
          <cell r="AI1542" t="str">
            <v>02008003</v>
          </cell>
          <cell r="AJ1542" t="str">
            <v>Puntos de Venta</v>
          </cell>
          <cell r="AK1542" t="str">
            <v>R11-002</v>
          </cell>
          <cell r="AL1542" t="str">
            <v>PREMIUM PLAZA</v>
          </cell>
          <cell r="AM1542" t="str">
            <v>007</v>
          </cell>
          <cell r="AN1542" t="str">
            <v>Domingo</v>
          </cell>
          <cell r="AO1542" t="str">
            <v>000</v>
          </cell>
          <cell r="AP1542" t="str">
            <v>SIN DEFINIR</v>
          </cell>
          <cell r="AQ1542" t="str">
            <v>1</v>
          </cell>
          <cell r="AR1542">
            <v>37883</v>
          </cell>
          <cell r="AU1542" t="str">
            <v>A</v>
          </cell>
          <cell r="AW1542" t="str">
            <v>EPS005</v>
          </cell>
          <cell r="AX1542" t="str">
            <v>SANITAS</v>
          </cell>
          <cell r="AY1542" t="str">
            <v>001</v>
          </cell>
          <cell r="AZ1542" t="str">
            <v>25-14</v>
          </cell>
          <cell r="BA1542" t="str">
            <v>COLPENSIONES</v>
          </cell>
          <cell r="BB1542" t="str">
            <v>001</v>
          </cell>
          <cell r="BC1542" t="str">
            <v>14-28</v>
          </cell>
          <cell r="BD1542" t="str">
            <v>ARL SURA</v>
          </cell>
          <cell r="BE1542" t="str">
            <v>001</v>
          </cell>
          <cell r="BF1542" t="str">
            <v>CCF04</v>
          </cell>
          <cell r="BG1542" t="str">
            <v>COMFAMA ANTIOQUIA</v>
          </cell>
          <cell r="BH1542" t="str">
            <v>C002</v>
          </cell>
          <cell r="BI1542" t="str">
            <v>CESANTÍAS FONDO NACIONAL DEL AHORRO</v>
          </cell>
          <cell r="BJ1542" t="str">
            <v>3561101</v>
          </cell>
          <cell r="BK1542" t="str">
            <v>002</v>
          </cell>
          <cell r="BL1542" t="str">
            <v>Quincenales</v>
          </cell>
          <cell r="BM1542" t="str">
            <v>TABLA</v>
          </cell>
          <cell r="BO1542" t="str">
            <v>001</v>
          </cell>
          <cell r="BP1542" t="str">
            <v>Salario interno pesos</v>
          </cell>
          <cell r="BQ1542">
            <v>1750905</v>
          </cell>
          <cell r="BR1542" t="str">
            <v>000000000000002</v>
          </cell>
          <cell r="BS1542" t="str">
            <v>COMPAÑÍA DE ALIMENTOS COLOMBIANOS CALCO S.A</v>
          </cell>
          <cell r="BT1542" t="str">
            <v>000000000047470</v>
          </cell>
          <cell r="BU1542" t="str">
            <v>PUNTOS DE VENTA</v>
          </cell>
          <cell r="BV1542" t="str">
            <v>000000000047620</v>
          </cell>
          <cell r="BW1542" t="str">
            <v>AUXILIAR DE RESTAURANTE</v>
          </cell>
          <cell r="BX1542" t="str">
            <v>000000000048793</v>
          </cell>
          <cell r="BY1542" t="str">
            <v>AUXILIAR DE RESTAURANTE</v>
          </cell>
          <cell r="BZ1542" t="str">
            <v>martinezluz721@gmail.com</v>
          </cell>
          <cell r="CA1542" t="str">
            <v>220 - JORNADA MENSUAL 220 HORAS</v>
          </cell>
          <cell r="CB1542" t="str">
            <v>Ley 50</v>
          </cell>
          <cell r="CC1542" t="str">
            <v>1 - Indefinido</v>
          </cell>
          <cell r="CD1542" t="str">
            <v>APORTA</v>
          </cell>
          <cell r="CE1542" t="str">
            <v>APORTA</v>
          </cell>
          <cell r="CF1542" t="str">
            <v>APORTA</v>
          </cell>
          <cell r="CG1542">
            <v>2.4359999999999999</v>
          </cell>
          <cell r="CH1542" t="str">
            <v>SIN AUXILIO</v>
          </cell>
          <cell r="CI1542" t="str">
            <v>SIN AUXILIO</v>
          </cell>
          <cell r="CJ1542" t="str">
            <v>SIN AUXILIO</v>
          </cell>
          <cell r="CK1542" t="str">
            <v>Sueldo fijo</v>
          </cell>
          <cell r="CL1542" t="str">
            <v>Dependiente</v>
          </cell>
          <cell r="CM1542" t="str">
            <v>No aplica</v>
          </cell>
          <cell r="CN1542" t="str">
            <v>S</v>
          </cell>
          <cell r="CQ1542" t="str">
            <v>220</v>
          </cell>
          <cell r="CR1542" t="str">
            <v>Tiempo Completo 220</v>
          </cell>
          <cell r="CS1542" t="str">
            <v>31</v>
          </cell>
          <cell r="CT1542" t="str">
            <v>000000000047508</v>
          </cell>
          <cell r="CU1542" t="str">
            <v>PREMIUM PLAZA</v>
          </cell>
          <cell r="CW1542" t="str">
            <v>000</v>
          </cell>
          <cell r="CX1542" t="str">
            <v>MARTINEZ MORENO LUZ INES</v>
          </cell>
        </row>
        <row r="1543">
          <cell r="A1543">
            <v>52262189</v>
          </cell>
          <cell r="B1543" t="str">
            <v>MARIA</v>
          </cell>
          <cell r="C1543" t="str">
            <v>FERNANDA</v>
          </cell>
          <cell r="D1543" t="str">
            <v>ROJAS</v>
          </cell>
          <cell r="E1543" t="str">
            <v>MONTOYA</v>
          </cell>
          <cell r="F1543">
            <v>27687</v>
          </cell>
          <cell r="G1543" t="str">
            <v>169 - COLOMBIA</v>
          </cell>
          <cell r="H1543" t="str">
            <v>11 - BOGOTA</v>
          </cell>
          <cell r="I1543" t="str">
            <v>BOGOTÁ D.C.</v>
          </cell>
          <cell r="J1543" t="str">
            <v>CL 75 B SUR 38 05 APTO 1103</v>
          </cell>
          <cell r="K1543" t="str">
            <v>La Doctora</v>
          </cell>
          <cell r="L1543" t="str">
            <v>3104749962</v>
          </cell>
          <cell r="M1543" t="str">
            <v>CO</v>
          </cell>
          <cell r="N1543" t="str">
            <v>BANCOLOMBIA</v>
          </cell>
          <cell r="O1543" t="str">
            <v>37555838655</v>
          </cell>
          <cell r="P1543" t="str">
            <v>AHORRO</v>
          </cell>
          <cell r="Q1543" t="str">
            <v>CÉDULA DE CIUDADANÍA</v>
          </cell>
          <cell r="R1543">
            <v>52262189</v>
          </cell>
          <cell r="S1543" t="str">
            <v>Bogota</v>
          </cell>
          <cell r="U1543" t="str">
            <v>05 - ANTIOQUIA</v>
          </cell>
          <cell r="V1543" t="str">
            <v>SABANETA</v>
          </cell>
          <cell r="W1543" t="str">
            <v>SOLTERO</v>
          </cell>
          <cell r="X1543" t="str">
            <v>0</v>
          </cell>
          <cell r="Z1543">
            <v>0</v>
          </cell>
          <cell r="AA1543" t="str">
            <v>0</v>
          </cell>
          <cell r="AB1543" t="str">
            <v>002</v>
          </cell>
          <cell r="AC1543" t="str">
            <v>BACHILLERATO</v>
          </cell>
          <cell r="AD1543" t="str">
            <v>F</v>
          </cell>
          <cell r="AE1543" t="str">
            <v>002</v>
          </cell>
          <cell r="AF1543" t="str">
            <v>COMPAÑÍA DE ALIMENTOS COLOMBIANOS CALCO S.A</v>
          </cell>
          <cell r="AG1543" t="str">
            <v>52</v>
          </cell>
          <cell r="AH1543" t="str">
            <v>VENTAS</v>
          </cell>
          <cell r="AI1543" t="str">
            <v>02008003</v>
          </cell>
          <cell r="AJ1543" t="str">
            <v>Puntos de Venta</v>
          </cell>
          <cell r="AK1543" t="str">
            <v>R08-002</v>
          </cell>
          <cell r="AL1543" t="str">
            <v>MOLINOS</v>
          </cell>
          <cell r="AM1543" t="str">
            <v>007</v>
          </cell>
          <cell r="AN1543" t="str">
            <v>Domingo</v>
          </cell>
          <cell r="AO1543" t="str">
            <v>000</v>
          </cell>
          <cell r="AP1543" t="str">
            <v>SIN DEFINIR</v>
          </cell>
          <cell r="AQ1543" t="str">
            <v>1</v>
          </cell>
          <cell r="AR1543">
            <v>45505</v>
          </cell>
          <cell r="AS1543" t="str">
            <v>31/07/2026</v>
          </cell>
          <cell r="AU1543" t="str">
            <v>A</v>
          </cell>
          <cell r="AW1543" t="str">
            <v>EPS005</v>
          </cell>
          <cell r="AX1543" t="str">
            <v>SANITAS</v>
          </cell>
          <cell r="AY1543" t="str">
            <v>001</v>
          </cell>
          <cell r="AZ1543" t="str">
            <v>25-14</v>
          </cell>
          <cell r="BA1543" t="str">
            <v>COLPENSIONES</v>
          </cell>
          <cell r="BB1543" t="str">
            <v>001</v>
          </cell>
          <cell r="BC1543" t="str">
            <v>14-28</v>
          </cell>
          <cell r="BD1543" t="str">
            <v>ARL SURA</v>
          </cell>
          <cell r="BE1543" t="str">
            <v>001</v>
          </cell>
          <cell r="BF1543" t="str">
            <v>CCF04</v>
          </cell>
          <cell r="BG1543" t="str">
            <v>COMFAMA ANTIOQUIA</v>
          </cell>
          <cell r="BH1543" t="str">
            <v>C005</v>
          </cell>
          <cell r="BI1543" t="str">
            <v>CESANTÍAS PROTECCIÓN S. A.</v>
          </cell>
          <cell r="BJ1543" t="str">
            <v>3561101</v>
          </cell>
          <cell r="BK1543" t="str">
            <v>002</v>
          </cell>
          <cell r="BL1543" t="str">
            <v>Quincenales</v>
          </cell>
          <cell r="BM1543" t="str">
            <v>TABLA</v>
          </cell>
          <cell r="BO1543" t="str">
            <v>001</v>
          </cell>
          <cell r="BP1543" t="str">
            <v>Salario interno pesos</v>
          </cell>
          <cell r="BQ1543">
            <v>5972000</v>
          </cell>
          <cell r="BR1543" t="str">
            <v>000000000000002</v>
          </cell>
          <cell r="BS1543" t="str">
            <v>COMPAÑÍA DE ALIMENTOS COLOMBIANOS CALCO S.A</v>
          </cell>
          <cell r="BT1543" t="str">
            <v>000000000047470</v>
          </cell>
          <cell r="BU1543" t="str">
            <v>PUNTOS DE VENTA</v>
          </cell>
          <cell r="BV1543" t="str">
            <v>000000000047688</v>
          </cell>
          <cell r="BW1543" t="str">
            <v>GERENTE PUNTO DE VENTA</v>
          </cell>
          <cell r="BX1543" t="str">
            <v>000000000067834</v>
          </cell>
          <cell r="BY1543" t="str">
            <v>GERENTE PUNTO DE VENTA</v>
          </cell>
          <cell r="BZ1543" t="str">
            <v>mfrojas287@gmail.com</v>
          </cell>
          <cell r="CA1543" t="str">
            <v>220 - JORNADA MENSUAL 220 HORAS</v>
          </cell>
          <cell r="CB1543" t="str">
            <v>Ley 50</v>
          </cell>
          <cell r="CC1543" t="str">
            <v>2 - Fijo</v>
          </cell>
          <cell r="CD1543" t="str">
            <v>APORTA</v>
          </cell>
          <cell r="CE1543" t="str">
            <v>APORTA</v>
          </cell>
          <cell r="CF1543" t="str">
            <v>APORTA</v>
          </cell>
          <cell r="CG1543">
            <v>2.4359999999999999</v>
          </cell>
          <cell r="CH1543" t="str">
            <v>SIN AUXILIO</v>
          </cell>
          <cell r="CI1543" t="str">
            <v>SIN AUXILIO</v>
          </cell>
          <cell r="CJ1543" t="str">
            <v>SIN AUXILIO</v>
          </cell>
          <cell r="CK1543" t="str">
            <v>Sueldo fijo</v>
          </cell>
          <cell r="CL1543" t="str">
            <v>Dependiente</v>
          </cell>
          <cell r="CM1543" t="str">
            <v>No aplica</v>
          </cell>
          <cell r="CN1543" t="str">
            <v>N</v>
          </cell>
          <cell r="CQ1543" t="str">
            <v>220</v>
          </cell>
          <cell r="CR1543" t="str">
            <v>Tiempo Completo 220</v>
          </cell>
          <cell r="CS1543" t="str">
            <v>31</v>
          </cell>
          <cell r="CT1543" t="str">
            <v>000000000047495</v>
          </cell>
          <cell r="CU1543" t="str">
            <v>OPERACIÓN</v>
          </cell>
          <cell r="CW1543" t="str">
            <v>000</v>
          </cell>
          <cell r="CX1543" t="str">
            <v>ROJAS MONTOYA MARIA FERNANDA</v>
          </cell>
        </row>
        <row r="1544">
          <cell r="A1544">
            <v>5240944</v>
          </cell>
          <cell r="B1544" t="str">
            <v>STEFHANY</v>
          </cell>
          <cell r="D1544" t="str">
            <v>YSTURIZ</v>
          </cell>
          <cell r="E1544" t="str">
            <v>GONZALEZ</v>
          </cell>
          <cell r="F1544">
            <v>34977</v>
          </cell>
          <cell r="G1544" t="str">
            <v>VENEZUELA</v>
          </cell>
          <cell r="H1544" t="str">
            <v>2 - CARACAS</v>
          </cell>
          <cell r="I1544" t="str">
            <v>CARACAS</v>
          </cell>
          <cell r="J1544" t="str">
            <v>CR 99 65 300</v>
          </cell>
          <cell r="K1544" t="str">
            <v>Robledo</v>
          </cell>
          <cell r="L1544" t="str">
            <v>3103780421</v>
          </cell>
          <cell r="M1544" t="str">
            <v>CO</v>
          </cell>
          <cell r="N1544" t="str">
            <v>DAVIVIENDA</v>
          </cell>
          <cell r="O1544" t="str">
            <v>037700248513</v>
          </cell>
          <cell r="P1544" t="str">
            <v>AHORRO</v>
          </cell>
          <cell r="Q1544" t="str">
            <v>PERMISO POR PROTECCIÓN TEMPORAL</v>
          </cell>
          <cell r="R1544">
            <v>5240944</v>
          </cell>
          <cell r="S1544" t="str">
            <v>Bogota</v>
          </cell>
          <cell r="U1544" t="str">
            <v>05 - ANTIOQUIA</v>
          </cell>
          <cell r="V1544" t="str">
            <v>MEDELLIN</v>
          </cell>
          <cell r="W1544" t="str">
            <v>SOLTERO</v>
          </cell>
          <cell r="X1544" t="str">
            <v>0</v>
          </cell>
          <cell r="Z1544">
            <v>0</v>
          </cell>
          <cell r="AA1544" t="str">
            <v>0</v>
          </cell>
          <cell r="AB1544" t="str">
            <v>002</v>
          </cell>
          <cell r="AC1544" t="str">
            <v>BACHILLERATO</v>
          </cell>
          <cell r="AD1544" t="str">
            <v>F</v>
          </cell>
          <cell r="AE1544" t="str">
            <v>002</v>
          </cell>
          <cell r="AF1544" t="str">
            <v>COMPAÑÍA DE ALIMENTOS COLOMBIANOS CALCO S.A</v>
          </cell>
          <cell r="AG1544" t="str">
            <v>52</v>
          </cell>
          <cell r="AH1544" t="str">
            <v>VENTAS</v>
          </cell>
          <cell r="AI1544" t="str">
            <v>02008003</v>
          </cell>
          <cell r="AJ1544" t="str">
            <v>Puntos de Venta</v>
          </cell>
          <cell r="AK1544" t="str">
            <v>R18-002</v>
          </cell>
          <cell r="AL1544" t="str">
            <v>ONE PLAZA</v>
          </cell>
          <cell r="AM1544" t="str">
            <v>007</v>
          </cell>
          <cell r="AN1544" t="str">
            <v>Domingo</v>
          </cell>
          <cell r="AO1544" t="str">
            <v>000</v>
          </cell>
          <cell r="AP1544" t="str">
            <v>SIN DEFINIR</v>
          </cell>
          <cell r="AQ1544" t="str">
            <v>1</v>
          </cell>
          <cell r="AR1544">
            <v>45091</v>
          </cell>
          <cell r="AU1544" t="str">
            <v>A</v>
          </cell>
          <cell r="AW1544" t="str">
            <v>EPS010</v>
          </cell>
          <cell r="AX1544" t="str">
            <v>EPS SURA (ANTES SUSALUD)</v>
          </cell>
          <cell r="AY1544" t="str">
            <v>001</v>
          </cell>
          <cell r="AZ1544" t="str">
            <v>230201</v>
          </cell>
          <cell r="BA1544" t="str">
            <v>PROTECCIÓN + I. N. G.</v>
          </cell>
          <cell r="BB1544" t="str">
            <v>001</v>
          </cell>
          <cell r="BC1544" t="str">
            <v>14-28</v>
          </cell>
          <cell r="BD1544" t="str">
            <v>ARL SURA</v>
          </cell>
          <cell r="BE1544" t="str">
            <v>001</v>
          </cell>
          <cell r="BF1544" t="str">
            <v>CCF04</v>
          </cell>
          <cell r="BG1544" t="str">
            <v>COMFAMA ANTIOQUIA</v>
          </cell>
          <cell r="BH1544" t="str">
            <v>C005</v>
          </cell>
          <cell r="BI1544" t="str">
            <v>CESANTÍAS PROTECCIÓN S. A.</v>
          </cell>
          <cell r="BJ1544" t="str">
            <v>3561101</v>
          </cell>
          <cell r="BK1544" t="str">
            <v>002</v>
          </cell>
          <cell r="BL1544" t="str">
            <v>Quincenales</v>
          </cell>
          <cell r="BM1544" t="str">
            <v>TABLA</v>
          </cell>
          <cell r="BO1544" t="str">
            <v>001</v>
          </cell>
          <cell r="BP1544" t="str">
            <v>Salario interno pesos</v>
          </cell>
          <cell r="BQ1544">
            <v>1750905</v>
          </cell>
          <cell r="BR1544" t="str">
            <v>000000000000002</v>
          </cell>
          <cell r="BS1544" t="str">
            <v>COMPAÑÍA DE ALIMENTOS COLOMBIANOS CALCO S.A</v>
          </cell>
          <cell r="BT1544" t="str">
            <v>000000000047470</v>
          </cell>
          <cell r="BU1544" t="str">
            <v>PUNTOS DE VENTA</v>
          </cell>
          <cell r="BV1544" t="str">
            <v>000000000047620</v>
          </cell>
          <cell r="BW1544" t="str">
            <v>AUXILIAR DE RESTAURANTE</v>
          </cell>
          <cell r="BX1544" t="str">
            <v>000000000049118</v>
          </cell>
          <cell r="BY1544" t="str">
            <v>AUXILIAR DE RESTAURANTE</v>
          </cell>
          <cell r="BZ1544" t="str">
            <v>marian_ysturiz95@hotmail.com</v>
          </cell>
          <cell r="CA1544" t="str">
            <v>220 - JORNADA MENSUAL 220 HORAS</v>
          </cell>
          <cell r="CB1544" t="str">
            <v>Ley 50</v>
          </cell>
          <cell r="CC1544" t="str">
            <v>1 - Indefinido</v>
          </cell>
          <cell r="CD1544" t="str">
            <v>APORTA</v>
          </cell>
          <cell r="CE1544" t="str">
            <v>APORTA</v>
          </cell>
          <cell r="CF1544" t="str">
            <v>APORTA</v>
          </cell>
          <cell r="CG1544">
            <v>2.4359999999999999</v>
          </cell>
          <cell r="CH1544" t="str">
            <v>SIN AUXILIO</v>
          </cell>
          <cell r="CI1544" t="str">
            <v>SIN AUXILIO</v>
          </cell>
          <cell r="CJ1544" t="str">
            <v>SIN AUXILIO</v>
          </cell>
          <cell r="CK1544" t="str">
            <v>Sueldo fijo</v>
          </cell>
          <cell r="CL1544" t="str">
            <v>Dependiente</v>
          </cell>
          <cell r="CM1544" t="str">
            <v>No aplica</v>
          </cell>
          <cell r="CN1544" t="str">
            <v>S</v>
          </cell>
          <cell r="CQ1544" t="str">
            <v>220</v>
          </cell>
          <cell r="CR1544" t="str">
            <v>Tiempo Completo 220</v>
          </cell>
          <cell r="CS1544" t="str">
            <v>31</v>
          </cell>
          <cell r="CT1544" t="str">
            <v>000000000047515</v>
          </cell>
          <cell r="CU1544" t="str">
            <v>ONE PLAZA</v>
          </cell>
          <cell r="CW1544" t="str">
            <v>000</v>
          </cell>
          <cell r="CX1544" t="str">
            <v xml:space="preserve">YSTURIZ GONZALEZ STEFHANY </v>
          </cell>
        </row>
        <row r="1545">
          <cell r="A1545">
            <v>52411708</v>
          </cell>
          <cell r="B1545" t="str">
            <v>YADIS</v>
          </cell>
          <cell r="C1545" t="str">
            <v>SANDREY</v>
          </cell>
          <cell r="D1545" t="str">
            <v>MONTOYA</v>
          </cell>
          <cell r="E1545" t="str">
            <v>SEPULVEDA</v>
          </cell>
          <cell r="F1545">
            <v>27794</v>
          </cell>
          <cell r="G1545" t="str">
            <v>169 - COLOMBIA</v>
          </cell>
          <cell r="H1545" t="str">
            <v>05 - ANTIOQUIA</v>
          </cell>
          <cell r="I1545" t="str">
            <v>DABEIBA</v>
          </cell>
          <cell r="J1545" t="str">
            <v>CR 80 C 5 32 AP 1103</v>
          </cell>
          <cell r="K1545" t="str">
            <v>Loma Los Bernal</v>
          </cell>
          <cell r="L1545" t="str">
            <v>3178626475-0</v>
          </cell>
          <cell r="M1545" t="str">
            <v>CO</v>
          </cell>
          <cell r="N1545" t="str">
            <v>BANCOLOMBIA</v>
          </cell>
          <cell r="O1545" t="str">
            <v>00528631053</v>
          </cell>
          <cell r="P1545" t="str">
            <v>AHORRO</v>
          </cell>
          <cell r="Q1545" t="str">
            <v>CÉDULA DE CIUDADANÍA</v>
          </cell>
          <cell r="R1545">
            <v>52411708</v>
          </cell>
          <cell r="S1545" t="str">
            <v>Bogota</v>
          </cell>
          <cell r="U1545" t="str">
            <v>05 - ANTIOQUIA</v>
          </cell>
          <cell r="V1545" t="str">
            <v>MEDELLIN</v>
          </cell>
          <cell r="W1545" t="str">
            <v>SOLTERO</v>
          </cell>
          <cell r="X1545" t="str">
            <v>0</v>
          </cell>
          <cell r="Z1545">
            <v>0</v>
          </cell>
          <cell r="AA1545" t="str">
            <v>0</v>
          </cell>
          <cell r="AB1545" t="str">
            <v>002</v>
          </cell>
          <cell r="AC1545" t="str">
            <v>BACHILLERATO</v>
          </cell>
          <cell r="AD1545" t="str">
            <v>F</v>
          </cell>
          <cell r="AE1545" t="str">
            <v>002</v>
          </cell>
          <cell r="AF1545" t="str">
            <v>COMPAÑÍA DE ALIMENTOS COLOMBIANOS CALCO S.A</v>
          </cell>
          <cell r="AG1545" t="str">
            <v>52</v>
          </cell>
          <cell r="AH1545" t="str">
            <v>VENTAS</v>
          </cell>
          <cell r="AI1545" t="str">
            <v>02008003</v>
          </cell>
          <cell r="AJ1545" t="str">
            <v>Puntos de Venta</v>
          </cell>
          <cell r="AK1545" t="str">
            <v>R07-002</v>
          </cell>
          <cell r="AL1545" t="str">
            <v>LAURELES</v>
          </cell>
          <cell r="AM1545" t="str">
            <v>007</v>
          </cell>
          <cell r="AN1545" t="str">
            <v>Domingo</v>
          </cell>
          <cell r="AO1545" t="str">
            <v>000</v>
          </cell>
          <cell r="AP1545" t="str">
            <v>SIN DEFINIR</v>
          </cell>
          <cell r="AQ1545" t="str">
            <v>1</v>
          </cell>
          <cell r="AR1545">
            <v>44620</v>
          </cell>
          <cell r="AU1545" t="str">
            <v>A</v>
          </cell>
          <cell r="AW1545" t="str">
            <v>EPS002</v>
          </cell>
          <cell r="AX1545" t="str">
            <v>SALUD TOTAL</v>
          </cell>
          <cell r="AY1545" t="str">
            <v>001</v>
          </cell>
          <cell r="AZ1545" t="str">
            <v>25-14</v>
          </cell>
          <cell r="BA1545" t="str">
            <v>COLPENSIONES</v>
          </cell>
          <cell r="BB1545" t="str">
            <v>001</v>
          </cell>
          <cell r="BC1545" t="str">
            <v>14-28</v>
          </cell>
          <cell r="BD1545" t="str">
            <v>ARL SURA</v>
          </cell>
          <cell r="BE1545" t="str">
            <v>001</v>
          </cell>
          <cell r="BF1545" t="str">
            <v>CCF04</v>
          </cell>
          <cell r="BG1545" t="str">
            <v>COMFAMA ANTIOQUIA</v>
          </cell>
          <cell r="BH1545" t="str">
            <v>C005</v>
          </cell>
          <cell r="BI1545" t="str">
            <v>CESANTÍAS PROTECCIÓN S. A.</v>
          </cell>
          <cell r="BJ1545" t="str">
            <v>3561101</v>
          </cell>
          <cell r="BK1545" t="str">
            <v>002</v>
          </cell>
          <cell r="BL1545" t="str">
            <v>Quincenales</v>
          </cell>
          <cell r="BM1545" t="str">
            <v>TABLA</v>
          </cell>
          <cell r="BO1545" t="str">
            <v>001</v>
          </cell>
          <cell r="BP1545" t="str">
            <v>Salario interno pesos</v>
          </cell>
          <cell r="BQ1545">
            <v>7740000</v>
          </cell>
          <cell r="BR1545" t="str">
            <v>000000000000002</v>
          </cell>
          <cell r="BS1545" t="str">
            <v>COMPAÑÍA DE ALIMENTOS COLOMBIANOS CALCO S.A</v>
          </cell>
          <cell r="BT1545" t="str">
            <v>000000000047470</v>
          </cell>
          <cell r="BU1545" t="str">
            <v>PUNTOS DE VENTA</v>
          </cell>
          <cell r="BV1545" t="str">
            <v>000000000047688</v>
          </cell>
          <cell r="BW1545" t="str">
            <v>GERENTE PUNTO DE VENTA</v>
          </cell>
          <cell r="BX1545" t="str">
            <v>000000000048629</v>
          </cell>
          <cell r="BY1545" t="str">
            <v>GERENTE PUNTO DE VENTA</v>
          </cell>
          <cell r="BZ1545" t="str">
            <v>yadisms2010@gmail.com</v>
          </cell>
          <cell r="CA1545" t="str">
            <v>220 - JORNADA MENSUAL 220 HORAS</v>
          </cell>
          <cell r="CB1545" t="str">
            <v>Ley 50</v>
          </cell>
          <cell r="CC1545" t="str">
            <v>1 - Indefinido</v>
          </cell>
          <cell r="CD1545" t="str">
            <v>APORTA</v>
          </cell>
          <cell r="CE1545" t="str">
            <v>APORTA</v>
          </cell>
          <cell r="CF1545" t="str">
            <v>APORTA</v>
          </cell>
          <cell r="CG1545">
            <v>2.4359999999999999</v>
          </cell>
          <cell r="CH1545" t="str">
            <v>SIN AUXILIO</v>
          </cell>
          <cell r="CI1545" t="str">
            <v>SIN AUXILIO</v>
          </cell>
          <cell r="CJ1545" t="str">
            <v>SIN AUXILIO</v>
          </cell>
          <cell r="CK1545" t="str">
            <v>Sueldo fijo</v>
          </cell>
          <cell r="CL1545" t="str">
            <v>Dependiente</v>
          </cell>
          <cell r="CM1545" t="str">
            <v>No aplica</v>
          </cell>
          <cell r="CN1545" t="str">
            <v>N</v>
          </cell>
          <cell r="CQ1545" t="str">
            <v>220</v>
          </cell>
          <cell r="CR1545" t="str">
            <v>Tiempo Completo 220</v>
          </cell>
          <cell r="CS1545" t="str">
            <v>31</v>
          </cell>
          <cell r="CT1545" t="str">
            <v>000000000047504</v>
          </cell>
          <cell r="CU1545" t="str">
            <v>LAURELES</v>
          </cell>
          <cell r="CW1545" t="str">
            <v>000</v>
          </cell>
          <cell r="CX1545" t="str">
            <v>MONTOYA SEPULVEDA YADIS SANDREY</v>
          </cell>
        </row>
        <row r="1546">
          <cell r="A1546">
            <v>52484162</v>
          </cell>
          <cell r="B1546" t="str">
            <v>MONICA</v>
          </cell>
          <cell r="C1546" t="str">
            <v>LILIANA</v>
          </cell>
          <cell r="D1546" t="str">
            <v>TINJACA</v>
          </cell>
          <cell r="E1546" t="str">
            <v>LAVERDE</v>
          </cell>
          <cell r="F1546">
            <v>29170</v>
          </cell>
          <cell r="G1546" t="str">
            <v>169 - COLOMBIA</v>
          </cell>
          <cell r="H1546" t="str">
            <v>11 - BOGOTA</v>
          </cell>
          <cell r="I1546" t="str">
            <v>BOGOTÁ D.C.</v>
          </cell>
          <cell r="J1546" t="str">
            <v>CL 27 SUR 270 79 AP 817 TO 3</v>
          </cell>
          <cell r="K1546" t="str">
            <v>Loma La Esmeral</v>
          </cell>
          <cell r="L1546" t="str">
            <v>6043566790-0</v>
          </cell>
          <cell r="M1546" t="str">
            <v>CO</v>
          </cell>
          <cell r="N1546" t="str">
            <v>BANCOLOMBIA</v>
          </cell>
          <cell r="O1546" t="str">
            <v>25500002166</v>
          </cell>
          <cell r="P1546" t="str">
            <v>AHORRO</v>
          </cell>
          <cell r="Q1546" t="str">
            <v>CÉDULA DE CIUDADANÍA</v>
          </cell>
          <cell r="R1546">
            <v>52484162</v>
          </cell>
          <cell r="S1546" t="str">
            <v>Bogota</v>
          </cell>
          <cell r="U1546" t="str">
            <v>05 - ANTIOQUIA</v>
          </cell>
          <cell r="V1546" t="str">
            <v>ENVIGADO</v>
          </cell>
          <cell r="W1546" t="str">
            <v>SOLTERO</v>
          </cell>
          <cell r="X1546" t="str">
            <v>0</v>
          </cell>
          <cell r="Z1546">
            <v>0</v>
          </cell>
          <cell r="AA1546" t="str">
            <v>0</v>
          </cell>
          <cell r="AB1546" t="str">
            <v>007</v>
          </cell>
          <cell r="AC1546" t="str">
            <v>MAESTRÍA</v>
          </cell>
          <cell r="AD1546" t="str">
            <v>F</v>
          </cell>
          <cell r="AE1546" t="str">
            <v>002</v>
          </cell>
          <cell r="AF1546" t="str">
            <v>COMPAÑÍA DE ALIMENTOS COLOMBIANOS CALCO S.A</v>
          </cell>
          <cell r="AG1546" t="str">
            <v>51</v>
          </cell>
          <cell r="AH1546" t="str">
            <v xml:space="preserve">ADMINISTRACION  </v>
          </cell>
          <cell r="AI1546" t="str">
            <v>01004001</v>
          </cell>
          <cell r="AJ1546" t="str">
            <v>Dirección Administrativa</v>
          </cell>
          <cell r="AK1546" t="str">
            <v>ADM-002</v>
          </cell>
          <cell r="AL1546" t="str">
            <v>ADMINISTRACIÓN</v>
          </cell>
          <cell r="AM1546" t="str">
            <v>007</v>
          </cell>
          <cell r="AN1546" t="str">
            <v>Domingo</v>
          </cell>
          <cell r="AO1546" t="str">
            <v>000</v>
          </cell>
          <cell r="AP1546" t="str">
            <v>SIN DEFINIR</v>
          </cell>
          <cell r="AQ1546" t="str">
            <v>1</v>
          </cell>
          <cell r="AR1546">
            <v>39461</v>
          </cell>
          <cell r="AU1546" t="str">
            <v>A</v>
          </cell>
          <cell r="AW1546" t="str">
            <v>EPS010</v>
          </cell>
          <cell r="AX1546" t="str">
            <v>EPS SURA (ANTES SUSALUD)</v>
          </cell>
          <cell r="AY1546" t="str">
            <v>001</v>
          </cell>
          <cell r="AZ1546" t="str">
            <v>25-14</v>
          </cell>
          <cell r="BA1546" t="str">
            <v>COLPENSIONES</v>
          </cell>
          <cell r="BB1546" t="str">
            <v>001</v>
          </cell>
          <cell r="BC1546" t="str">
            <v>14-28</v>
          </cell>
          <cell r="BD1546" t="str">
            <v>ARL SURA</v>
          </cell>
          <cell r="BE1546" t="str">
            <v>001</v>
          </cell>
          <cell r="BF1546" t="str">
            <v>CCF04</v>
          </cell>
          <cell r="BG1546" t="str">
            <v>COMFAMA ANTIOQUIA</v>
          </cell>
          <cell r="BH1546" t="str">
            <v>C005</v>
          </cell>
          <cell r="BI1546" t="str">
            <v>CESANTÍAS PROTECCIÓN S. A.</v>
          </cell>
          <cell r="BJ1546" t="str">
            <v>1701001</v>
          </cell>
          <cell r="BK1546" t="str">
            <v>002</v>
          </cell>
          <cell r="BL1546" t="str">
            <v>Quincenales</v>
          </cell>
          <cell r="BM1546" t="str">
            <v>%</v>
          </cell>
          <cell r="BN1546">
            <v>0</v>
          </cell>
          <cell r="BO1546" t="str">
            <v>001</v>
          </cell>
          <cell r="BP1546" t="str">
            <v>Salario interno pesos</v>
          </cell>
          <cell r="BQ1546">
            <v>23500000</v>
          </cell>
          <cell r="BR1546" t="str">
            <v>000000000000002</v>
          </cell>
          <cell r="BS1546" t="str">
            <v>COMPAÑÍA DE ALIMENTOS COLOMBIANOS CALCO S.A</v>
          </cell>
          <cell r="BT1546" t="str">
            <v>000000000047450</v>
          </cell>
          <cell r="BU1546" t="str">
            <v>DIRECCIÓN ADMINISTRATIVA</v>
          </cell>
          <cell r="BV1546" t="str">
            <v>000000000047670</v>
          </cell>
          <cell r="BW1546" t="str">
            <v>DIRECTORA ADMINISTRATIVA</v>
          </cell>
          <cell r="BX1546" t="str">
            <v>000000000047824</v>
          </cell>
          <cell r="BY1546" t="str">
            <v>DIRECTORA ADMINISTRATIVA</v>
          </cell>
          <cell r="BZ1546" t="str">
            <v>monica.tinjaca@crepesywaffles.com</v>
          </cell>
          <cell r="CA1546" t="str">
            <v>220 - JORNADA MENSUAL 220 HORAS</v>
          </cell>
          <cell r="CB1546" t="str">
            <v>Ley 50</v>
          </cell>
          <cell r="CC1546" t="str">
            <v>1 - Indefinido</v>
          </cell>
          <cell r="CD1546" t="str">
            <v>APORTA</v>
          </cell>
          <cell r="CE1546" t="str">
            <v>APORTA</v>
          </cell>
          <cell r="CF1546" t="str">
            <v>APORTA</v>
          </cell>
          <cell r="CG1546">
            <v>0.52200000000000002</v>
          </cell>
          <cell r="CH1546" t="str">
            <v>SIN AUXILIO</v>
          </cell>
          <cell r="CI1546" t="str">
            <v>SIN AUXILIO</v>
          </cell>
          <cell r="CJ1546" t="str">
            <v>SIN AUXILIO</v>
          </cell>
          <cell r="CK1546" t="str">
            <v>Sueldo fijo</v>
          </cell>
          <cell r="CL1546" t="str">
            <v>Dependiente</v>
          </cell>
          <cell r="CM1546" t="str">
            <v>No aplica</v>
          </cell>
          <cell r="CN1546" t="str">
            <v>N</v>
          </cell>
          <cell r="CQ1546" t="str">
            <v>220</v>
          </cell>
          <cell r="CR1546" t="str">
            <v>Tiempo Completo 220</v>
          </cell>
          <cell r="CS1546" t="str">
            <v>31</v>
          </cell>
          <cell r="CT1546" t="str">
            <v>000000000047484</v>
          </cell>
          <cell r="CU1546" t="str">
            <v>ADMINISTRACIÓN</v>
          </cell>
          <cell r="CW1546" t="str">
            <v>000</v>
          </cell>
          <cell r="CX1546" t="str">
            <v>TINJACA LAVERDE MONICA LILIANA</v>
          </cell>
        </row>
        <row r="1547">
          <cell r="A1547">
            <v>52517187</v>
          </cell>
          <cell r="B1547" t="str">
            <v>LAURA</v>
          </cell>
          <cell r="C1547" t="str">
            <v>BIBIANA</v>
          </cell>
          <cell r="D1547" t="str">
            <v>TINJACA</v>
          </cell>
          <cell r="E1547" t="str">
            <v>LAVERDE</v>
          </cell>
          <cell r="F1547">
            <v>29531</v>
          </cell>
          <cell r="G1547" t="str">
            <v>169 - COLOMBIA</v>
          </cell>
          <cell r="H1547" t="str">
            <v>11 - BOGOTA</v>
          </cell>
          <cell r="I1547" t="str">
            <v>BOGOTÁ D.C.</v>
          </cell>
          <cell r="J1547" t="str">
            <v>CL 27 D SUR 28 50 TORRE 2 APTO 810</v>
          </cell>
          <cell r="K1547" t="str">
            <v>Envigado</v>
          </cell>
          <cell r="L1547" t="str">
            <v>3002838745</v>
          </cell>
          <cell r="M1547" t="str">
            <v>CO</v>
          </cell>
          <cell r="N1547" t="str">
            <v>BANCOLOMBIA</v>
          </cell>
          <cell r="O1547" t="str">
            <v>46535530190</v>
          </cell>
          <cell r="P1547" t="str">
            <v>AHORRO</v>
          </cell>
          <cell r="Q1547" t="str">
            <v>CÉDULA DE CIUDADANÍA</v>
          </cell>
          <cell r="R1547">
            <v>52517187</v>
          </cell>
          <cell r="S1547" t="str">
            <v>Bogota</v>
          </cell>
          <cell r="U1547" t="str">
            <v>05 - ANTIOQUIA</v>
          </cell>
          <cell r="V1547" t="str">
            <v>ENVIGADO</v>
          </cell>
          <cell r="W1547" t="str">
            <v>CASADO</v>
          </cell>
          <cell r="X1547" t="str">
            <v>0</v>
          </cell>
          <cell r="Z1547">
            <v>0</v>
          </cell>
          <cell r="AA1547" t="str">
            <v>0</v>
          </cell>
          <cell r="AB1547" t="str">
            <v>002</v>
          </cell>
          <cell r="AC1547" t="str">
            <v>BACHILLERATO</v>
          </cell>
          <cell r="AD1547" t="str">
            <v>F</v>
          </cell>
          <cell r="AE1547" t="str">
            <v>002</v>
          </cell>
          <cell r="AF1547" t="str">
            <v>COMPAÑÍA DE ALIMENTOS COLOMBIANOS CALCO S.A</v>
          </cell>
          <cell r="AG1547" t="str">
            <v>52</v>
          </cell>
          <cell r="AH1547" t="str">
            <v>VENTAS</v>
          </cell>
          <cell r="AI1547" t="str">
            <v>02009004</v>
          </cell>
          <cell r="AJ1547" t="str">
            <v>Almacen Perecederos</v>
          </cell>
          <cell r="AK1547" t="str">
            <v>LOG-002</v>
          </cell>
          <cell r="AL1547" t="str">
            <v>LOGÍSTICA</v>
          </cell>
          <cell r="AM1547" t="str">
            <v>007</v>
          </cell>
          <cell r="AN1547" t="str">
            <v>Domingo</v>
          </cell>
          <cell r="AO1547" t="str">
            <v>000</v>
          </cell>
          <cell r="AP1547" t="str">
            <v>SIN DEFINIR</v>
          </cell>
          <cell r="AQ1547" t="str">
            <v>1</v>
          </cell>
          <cell r="AR1547">
            <v>45849</v>
          </cell>
          <cell r="AS1547" t="str">
            <v>10/07/2026</v>
          </cell>
          <cell r="AU1547" t="str">
            <v>A</v>
          </cell>
          <cell r="AW1547" t="str">
            <v>EPS010</v>
          </cell>
          <cell r="AX1547" t="str">
            <v>EPS SURA (ANTES SUSALUD)</v>
          </cell>
          <cell r="AY1547" t="str">
            <v>001</v>
          </cell>
          <cell r="AZ1547" t="str">
            <v>25-14</v>
          </cell>
          <cell r="BA1547" t="str">
            <v>COLPENSIONES</v>
          </cell>
          <cell r="BB1547" t="str">
            <v>001</v>
          </cell>
          <cell r="BC1547" t="str">
            <v>14-28</v>
          </cell>
          <cell r="BD1547" t="str">
            <v>ARL SURA</v>
          </cell>
          <cell r="BE1547" t="str">
            <v>001</v>
          </cell>
          <cell r="BF1547" t="str">
            <v>CCF04</v>
          </cell>
          <cell r="BG1547" t="str">
            <v>COMFAMA ANTIOQUIA</v>
          </cell>
          <cell r="BH1547" t="str">
            <v>C004</v>
          </cell>
          <cell r="BI1547" t="str">
            <v>CESANTÍAS PORVENIR</v>
          </cell>
          <cell r="BJ1547" t="str">
            <v>2521001</v>
          </cell>
          <cell r="BK1547" t="str">
            <v>002</v>
          </cell>
          <cell r="BL1547" t="str">
            <v>Quincenales</v>
          </cell>
          <cell r="BM1547" t="str">
            <v>TABLA</v>
          </cell>
          <cell r="BO1547" t="str">
            <v>001</v>
          </cell>
          <cell r="BP1547" t="str">
            <v>Salario interno pesos</v>
          </cell>
          <cell r="BQ1547">
            <v>8755000</v>
          </cell>
          <cell r="BR1547" t="str">
            <v>000000000000002</v>
          </cell>
          <cell r="BS1547" t="str">
            <v>COMPAÑÍA DE ALIMENTOS COLOMBIANOS CALCO S.A</v>
          </cell>
          <cell r="BT1547" t="str">
            <v>000000000047444</v>
          </cell>
          <cell r="BU1547" t="str">
            <v>COMPRAS</v>
          </cell>
          <cell r="BV1547" t="str">
            <v>000000000066975</v>
          </cell>
          <cell r="BW1547" t="str">
            <v>LIDER LOGISTICA ALMACEN PERECEDERO</v>
          </cell>
          <cell r="BX1547" t="str">
            <v>000000000047822</v>
          </cell>
          <cell r="BY1547" t="str">
            <v>LIDER LOGISTICA ALMACEN PERECEDERO</v>
          </cell>
          <cell r="BZ1547" t="str">
            <v>laura.tinjaca@gmail.com</v>
          </cell>
          <cell r="CA1547" t="str">
            <v>220 - JORNADA MENSUAL 220 HORAS</v>
          </cell>
          <cell r="CB1547" t="str">
            <v>Ley 50</v>
          </cell>
          <cell r="CC1547" t="str">
            <v>2 - Fijo</v>
          </cell>
          <cell r="CD1547" t="str">
            <v>APORTA</v>
          </cell>
          <cell r="CE1547" t="str">
            <v>APORTA</v>
          </cell>
          <cell r="CF1547" t="str">
            <v>APORTA</v>
          </cell>
          <cell r="CG1547">
            <v>1.044</v>
          </cell>
          <cell r="CH1547" t="str">
            <v>SIN AUXILIO</v>
          </cell>
          <cell r="CI1547" t="str">
            <v>SIN AUXILIO</v>
          </cell>
          <cell r="CJ1547" t="str">
            <v>SIN AUXILIO</v>
          </cell>
          <cell r="CK1547" t="str">
            <v>Sueldo fijo</v>
          </cell>
          <cell r="CL1547" t="str">
            <v>Dependiente</v>
          </cell>
          <cell r="CM1547" t="str">
            <v>No aplica</v>
          </cell>
          <cell r="CN1547" t="str">
            <v>N</v>
          </cell>
          <cell r="CQ1547" t="str">
            <v>220</v>
          </cell>
          <cell r="CR1547" t="str">
            <v>Tiempo Completo 220</v>
          </cell>
          <cell r="CS1547" t="str">
            <v>31</v>
          </cell>
          <cell r="CT1547" t="str">
            <v>000000000047484</v>
          </cell>
          <cell r="CU1547" t="str">
            <v>ADMINISTRACIÓN</v>
          </cell>
          <cell r="CW1547" t="str">
            <v>000</v>
          </cell>
          <cell r="CX1547" t="str">
            <v>TINJACA LAVERDE LAURA BIBIANA</v>
          </cell>
        </row>
        <row r="1548">
          <cell r="A1548">
            <v>5253845</v>
          </cell>
          <cell r="B1548" t="str">
            <v>KAROLINA</v>
          </cell>
          <cell r="C1548" t="str">
            <v>ADRIANA</v>
          </cell>
          <cell r="D1548" t="str">
            <v>CONTRERAS</v>
          </cell>
          <cell r="E1548" t="str">
            <v>PEDROZA</v>
          </cell>
          <cell r="F1548">
            <v>33584</v>
          </cell>
          <cell r="G1548" t="str">
            <v>VENEZUELA</v>
          </cell>
          <cell r="H1548" t="str">
            <v>2 - CARACAS</v>
          </cell>
          <cell r="I1548" t="str">
            <v>CARACAS</v>
          </cell>
          <cell r="J1548" t="str">
            <v>CL 93 CR 50 C 35</v>
          </cell>
          <cell r="K1548" t="str">
            <v>Aranjuez</v>
          </cell>
          <cell r="L1548" t="str">
            <v>3027881818</v>
          </cell>
          <cell r="M1548" t="str">
            <v>CO</v>
          </cell>
          <cell r="N1548" t="str">
            <v>BANCOLOMBIA</v>
          </cell>
          <cell r="O1548" t="str">
            <v>27700039515</v>
          </cell>
          <cell r="P1548" t="str">
            <v>AHORRO</v>
          </cell>
          <cell r="Q1548" t="str">
            <v>CÉDULA EXTRANJERÍA</v>
          </cell>
          <cell r="R1548">
            <v>5253845</v>
          </cell>
          <cell r="S1548" t="str">
            <v>Medellin</v>
          </cell>
          <cell r="T1548">
            <v>305253845</v>
          </cell>
          <cell r="U1548" t="str">
            <v>05 - ANTIOQUIA</v>
          </cell>
          <cell r="V1548" t="str">
            <v>MEDELLIN</v>
          </cell>
          <cell r="W1548" t="str">
            <v>UNION LIBRE</v>
          </cell>
          <cell r="X1548" t="str">
            <v>0</v>
          </cell>
          <cell r="Z1548">
            <v>0</v>
          </cell>
          <cell r="AA1548" t="str">
            <v>0</v>
          </cell>
          <cell r="AB1548" t="str">
            <v>005</v>
          </cell>
          <cell r="AC1548" t="str">
            <v>UNIVERSITARIO</v>
          </cell>
          <cell r="AD1548" t="str">
            <v>F</v>
          </cell>
          <cell r="AE1548" t="str">
            <v>002</v>
          </cell>
          <cell r="AF1548" t="str">
            <v>COMPAÑÍA DE ALIMENTOS COLOMBIANOS CALCO S.A</v>
          </cell>
          <cell r="AG1548" t="str">
            <v>52</v>
          </cell>
          <cell r="AH1548" t="str">
            <v>VENTAS</v>
          </cell>
          <cell r="AI1548" t="str">
            <v>02008003</v>
          </cell>
          <cell r="AJ1548" t="str">
            <v>Puntos de Venta</v>
          </cell>
          <cell r="AK1548" t="str">
            <v>R16-002</v>
          </cell>
          <cell r="AL1548" t="str">
            <v>PALMA GRANDE</v>
          </cell>
          <cell r="AM1548" t="str">
            <v>003</v>
          </cell>
          <cell r="AN1548" t="str">
            <v>Miercoles</v>
          </cell>
          <cell r="AO1548" t="str">
            <v>000</v>
          </cell>
          <cell r="AP1548" t="str">
            <v>SIN DEFINIR</v>
          </cell>
          <cell r="AQ1548" t="str">
            <v>1</v>
          </cell>
          <cell r="AR1548">
            <v>45889</v>
          </cell>
          <cell r="AS1548" t="str">
            <v>19/08/2026</v>
          </cell>
          <cell r="AU1548" t="str">
            <v>A</v>
          </cell>
          <cell r="AW1548" t="str">
            <v>EPS010</v>
          </cell>
          <cell r="AX1548" t="str">
            <v>EPS SURA (ANTES SUSALUD)</v>
          </cell>
          <cell r="AY1548" t="str">
            <v>001</v>
          </cell>
          <cell r="AZ1548" t="str">
            <v>230201</v>
          </cell>
          <cell r="BA1548" t="str">
            <v>PROTECCIÓN + I. N. G.</v>
          </cell>
          <cell r="BB1548" t="str">
            <v>001</v>
          </cell>
          <cell r="BC1548" t="str">
            <v>14-28</v>
          </cell>
          <cell r="BD1548" t="str">
            <v>ARL SURA</v>
          </cell>
          <cell r="BE1548" t="str">
            <v>001</v>
          </cell>
          <cell r="BF1548" t="str">
            <v>CCF04</v>
          </cell>
          <cell r="BG1548" t="str">
            <v>COMFAMA ANTIOQUIA</v>
          </cell>
          <cell r="BH1548" t="str">
            <v>C005</v>
          </cell>
          <cell r="BI1548" t="str">
            <v>CESANTÍAS PROTECCIÓN S. A.</v>
          </cell>
          <cell r="BJ1548" t="str">
            <v>3561101</v>
          </cell>
          <cell r="BK1548" t="str">
            <v>002</v>
          </cell>
          <cell r="BL1548" t="str">
            <v>Quincenales</v>
          </cell>
          <cell r="BM1548" t="str">
            <v>TABLA</v>
          </cell>
          <cell r="BO1548" t="str">
            <v>001</v>
          </cell>
          <cell r="BP1548" t="str">
            <v>Salario interno pesos</v>
          </cell>
          <cell r="BQ1548">
            <v>1750905</v>
          </cell>
          <cell r="BR1548" t="str">
            <v>000000000000002</v>
          </cell>
          <cell r="BS1548" t="str">
            <v>COMPAÑÍA DE ALIMENTOS COLOMBIANOS CALCO S.A</v>
          </cell>
          <cell r="BT1548" t="str">
            <v>000000000047470</v>
          </cell>
          <cell r="BU1548" t="str">
            <v>PUNTOS DE VENTA</v>
          </cell>
          <cell r="BV1548" t="str">
            <v>000000000047620</v>
          </cell>
          <cell r="BW1548" t="str">
            <v>AUXILIAR DE RESTAURANTE</v>
          </cell>
          <cell r="BX1548" t="str">
            <v>000000000049002</v>
          </cell>
          <cell r="BY1548" t="str">
            <v>AUXILIAR DE RESTAURANTE</v>
          </cell>
          <cell r="BZ1548" t="str">
            <v>karolinaipc@gmail.com</v>
          </cell>
          <cell r="CA1548" t="str">
            <v>220 - JORNADA MENSUAL 220 HORAS</v>
          </cell>
          <cell r="CB1548" t="str">
            <v>Ley 50</v>
          </cell>
          <cell r="CC1548" t="str">
            <v>2 - Fijo</v>
          </cell>
          <cell r="CD1548" t="str">
            <v>APORTA</v>
          </cell>
          <cell r="CE1548" t="str">
            <v>APORTA</v>
          </cell>
          <cell r="CF1548" t="str">
            <v>APORTA</v>
          </cell>
          <cell r="CG1548">
            <v>2.4359999999999999</v>
          </cell>
          <cell r="CH1548" t="str">
            <v>SIN AUXILIO</v>
          </cell>
          <cell r="CI1548" t="str">
            <v>SIN AUXILIO</v>
          </cell>
          <cell r="CJ1548" t="str">
            <v>SIN AUXILIO</v>
          </cell>
          <cell r="CK1548" t="str">
            <v>Sueldo fijo</v>
          </cell>
          <cell r="CL1548" t="str">
            <v>Dependiente</v>
          </cell>
          <cell r="CM1548" t="str">
            <v>No aplica</v>
          </cell>
          <cell r="CN1548" t="str">
            <v>S</v>
          </cell>
          <cell r="CQ1548" t="str">
            <v>220</v>
          </cell>
          <cell r="CR1548" t="str">
            <v>Tiempo Completo 220</v>
          </cell>
          <cell r="CS1548" t="str">
            <v>31</v>
          </cell>
          <cell r="CT1548" t="str">
            <v>000000000047513</v>
          </cell>
          <cell r="CU1548" t="str">
            <v>PALMA GRANDE</v>
          </cell>
          <cell r="CW1548" t="str">
            <v>000</v>
          </cell>
          <cell r="CX1548" t="str">
            <v>CONTRERAS PEDROZA KAROLINA ADRIANA</v>
          </cell>
        </row>
        <row r="1549">
          <cell r="A1549">
            <v>52616967</v>
          </cell>
          <cell r="B1549" t="str">
            <v>MAGNOLIA</v>
          </cell>
          <cell r="D1549" t="str">
            <v>PEDRAZA</v>
          </cell>
          <cell r="E1549" t="str">
            <v>SANCHEZ</v>
          </cell>
          <cell r="F1549">
            <v>29658</v>
          </cell>
          <cell r="G1549" t="str">
            <v>169 - COLOMBIA</v>
          </cell>
          <cell r="H1549" t="str">
            <v>25 - CUNDINAMARCA</v>
          </cell>
          <cell r="I1549" t="str">
            <v>LA MESA</v>
          </cell>
          <cell r="J1549" t="str">
            <v>CR 120 B 43 B A 25</v>
          </cell>
          <cell r="K1549" t="str">
            <v>San Javier</v>
          </cell>
          <cell r="L1549" t="str">
            <v>3144202017</v>
          </cell>
          <cell r="M1549" t="str">
            <v>CO</v>
          </cell>
          <cell r="N1549" t="str">
            <v>BANCOLOMBIA</v>
          </cell>
          <cell r="O1549" t="str">
            <v>03247744753</v>
          </cell>
          <cell r="P1549" t="str">
            <v>AHORRO</v>
          </cell>
          <cell r="Q1549" t="str">
            <v>CÉDULA DE CIUDADANÍA</v>
          </cell>
          <cell r="R1549">
            <v>52616967</v>
          </cell>
          <cell r="S1549" t="str">
            <v>La Mesa</v>
          </cell>
          <cell r="U1549" t="str">
            <v>05 - ANTIOQUIA</v>
          </cell>
          <cell r="V1549" t="str">
            <v>MEDELLIN</v>
          </cell>
          <cell r="W1549" t="str">
            <v>SOLTERO</v>
          </cell>
          <cell r="X1549" t="str">
            <v>0</v>
          </cell>
          <cell r="Z1549">
            <v>0</v>
          </cell>
          <cell r="AA1549" t="str">
            <v>0</v>
          </cell>
          <cell r="AB1549" t="str">
            <v>002</v>
          </cell>
          <cell r="AC1549" t="str">
            <v>BACHILLERATO</v>
          </cell>
          <cell r="AD1549" t="str">
            <v>F</v>
          </cell>
          <cell r="AE1549" t="str">
            <v>002</v>
          </cell>
          <cell r="AF1549" t="str">
            <v>COMPAÑÍA DE ALIMENTOS COLOMBIANOS CALCO S.A</v>
          </cell>
          <cell r="AG1549" t="str">
            <v>51</v>
          </cell>
          <cell r="AH1549" t="str">
            <v xml:space="preserve">ADMINISTRACION  </v>
          </cell>
          <cell r="AI1549" t="str">
            <v>01002002</v>
          </cell>
          <cell r="AJ1549" t="str">
            <v>Tesorería</v>
          </cell>
          <cell r="AK1549" t="str">
            <v>ADM-002</v>
          </cell>
          <cell r="AL1549" t="str">
            <v>ADMINISTRACIÓN</v>
          </cell>
          <cell r="AM1549" t="str">
            <v>007</v>
          </cell>
          <cell r="AN1549" t="str">
            <v>Domingo</v>
          </cell>
          <cell r="AO1549" t="str">
            <v>000</v>
          </cell>
          <cell r="AP1549" t="str">
            <v>SIN DEFINIR</v>
          </cell>
          <cell r="AQ1549" t="str">
            <v>2</v>
          </cell>
          <cell r="AR1549">
            <v>45252</v>
          </cell>
          <cell r="AU1549" t="str">
            <v>A</v>
          </cell>
          <cell r="AW1549" t="str">
            <v>EPS005</v>
          </cell>
          <cell r="AX1549" t="str">
            <v>SANITAS</v>
          </cell>
          <cell r="AY1549" t="str">
            <v>001</v>
          </cell>
          <cell r="AZ1549" t="str">
            <v>230201</v>
          </cell>
          <cell r="BA1549" t="str">
            <v>PROTECCIÓN + I. N. G.</v>
          </cell>
          <cell r="BB1549" t="str">
            <v>001</v>
          </cell>
          <cell r="BC1549" t="str">
            <v>14-28</v>
          </cell>
          <cell r="BD1549" t="str">
            <v>ARL SURA</v>
          </cell>
          <cell r="BE1549" t="str">
            <v>001</v>
          </cell>
          <cell r="BF1549" t="str">
            <v>CCF04</v>
          </cell>
          <cell r="BG1549" t="str">
            <v>COMFAMA ANTIOQUIA</v>
          </cell>
          <cell r="BH1549" t="str">
            <v>C005</v>
          </cell>
          <cell r="BI1549" t="str">
            <v>CESANTÍAS PROTECCIÓN S. A.</v>
          </cell>
          <cell r="BJ1549" t="str">
            <v>3561101</v>
          </cell>
          <cell r="BK1549" t="str">
            <v>002</v>
          </cell>
          <cell r="BL1549" t="str">
            <v>Quincenales</v>
          </cell>
          <cell r="BM1549" t="str">
            <v>TABLA</v>
          </cell>
          <cell r="BO1549" t="str">
            <v>001</v>
          </cell>
          <cell r="BP1549" t="str">
            <v>Salario interno pesos</v>
          </cell>
          <cell r="BQ1549">
            <v>2031000</v>
          </cell>
          <cell r="BR1549" t="str">
            <v>000000000000002</v>
          </cell>
          <cell r="BS1549" t="str">
            <v>COMPAÑÍA DE ALIMENTOS COLOMBIANOS CALCO S.A</v>
          </cell>
          <cell r="BT1549" t="str">
            <v>000000000047480</v>
          </cell>
          <cell r="BU1549" t="str">
            <v>TESORERÍA</v>
          </cell>
          <cell r="BV1549" t="str">
            <v>000000000047695</v>
          </cell>
          <cell r="BW1549" t="str">
            <v>INSTRUCTORA DE CAJA</v>
          </cell>
          <cell r="BX1549" t="str">
            <v>000000000047789</v>
          </cell>
          <cell r="BY1549" t="str">
            <v>INSTRUCTORA DE CAJA</v>
          </cell>
          <cell r="BZ1549" t="str">
            <v>magnolipedra@gmail.com</v>
          </cell>
          <cell r="CA1549" t="str">
            <v>220 - JORNADA MENSUAL 220 HORAS</v>
          </cell>
          <cell r="CB1549" t="str">
            <v>Ley 50</v>
          </cell>
          <cell r="CC1549" t="str">
            <v>1 - Indefinido</v>
          </cell>
          <cell r="CD1549" t="str">
            <v>APORTA</v>
          </cell>
          <cell r="CE1549" t="str">
            <v>APORTA</v>
          </cell>
          <cell r="CF1549" t="str">
            <v>APORTA</v>
          </cell>
          <cell r="CG1549">
            <v>2.4359999999999999</v>
          </cell>
          <cell r="CH1549" t="str">
            <v>SIN AUXILIO</v>
          </cell>
          <cell r="CI1549" t="str">
            <v>SIN AUXILIO</v>
          </cell>
          <cell r="CJ1549" t="str">
            <v>SIN AUXILIO</v>
          </cell>
          <cell r="CK1549" t="str">
            <v>Sueldo fijo</v>
          </cell>
          <cell r="CL1549" t="str">
            <v>Dependiente</v>
          </cell>
          <cell r="CM1549" t="str">
            <v>No aplica</v>
          </cell>
          <cell r="CN1549" t="str">
            <v>N</v>
          </cell>
          <cell r="CQ1549" t="str">
            <v>220</v>
          </cell>
          <cell r="CR1549" t="str">
            <v>Tiempo Completo 220</v>
          </cell>
          <cell r="CS1549" t="str">
            <v>31</v>
          </cell>
          <cell r="CT1549" t="str">
            <v>000000000047484</v>
          </cell>
          <cell r="CU1549" t="str">
            <v>ADMINISTRACIÓN</v>
          </cell>
          <cell r="CW1549" t="str">
            <v>000</v>
          </cell>
          <cell r="CX1549" t="str">
            <v xml:space="preserve">PEDRAZA SANCHEZ MAGNOLIA </v>
          </cell>
        </row>
        <row r="1550">
          <cell r="A1550">
            <v>52975765</v>
          </cell>
          <cell r="B1550" t="str">
            <v>MARCEDES</v>
          </cell>
          <cell r="C1550" t="str">
            <v>DEL PILAR</v>
          </cell>
          <cell r="D1550" t="str">
            <v>CALIXTO</v>
          </cell>
          <cell r="E1550" t="str">
            <v>DIAZ</v>
          </cell>
          <cell r="F1550">
            <v>30555</v>
          </cell>
          <cell r="G1550" t="str">
            <v>169 - COLOMBIA</v>
          </cell>
          <cell r="H1550" t="str">
            <v>11 - BOGOTA</v>
          </cell>
          <cell r="I1550" t="str">
            <v>BOGOTÁ D.C.</v>
          </cell>
          <cell r="J1550" t="str">
            <v>CR 43 G 19 142 INT 408</v>
          </cell>
          <cell r="K1550" t="str">
            <v>1</v>
          </cell>
          <cell r="L1550" t="str">
            <v>3103366620</v>
          </cell>
          <cell r="M1550" t="str">
            <v>CO</v>
          </cell>
          <cell r="N1550" t="str">
            <v>BANCOLOMBIA</v>
          </cell>
          <cell r="O1550" t="str">
            <v>66148123919</v>
          </cell>
          <cell r="P1550" t="str">
            <v>AHORRO</v>
          </cell>
          <cell r="Q1550" t="str">
            <v>CÉDULA DE CIUDADANÍA</v>
          </cell>
          <cell r="R1550">
            <v>52975765</v>
          </cell>
          <cell r="S1550" t="str">
            <v>Bogota</v>
          </cell>
          <cell r="U1550" t="str">
            <v>05 - ANTIOQUIA</v>
          </cell>
          <cell r="V1550" t="str">
            <v>MEDELLIN</v>
          </cell>
          <cell r="W1550" t="str">
            <v>SOLTERO</v>
          </cell>
          <cell r="X1550" t="str">
            <v>0</v>
          </cell>
          <cell r="Z1550">
            <v>0</v>
          </cell>
          <cell r="AA1550" t="str">
            <v>0</v>
          </cell>
          <cell r="AB1550" t="str">
            <v>005</v>
          </cell>
          <cell r="AC1550" t="str">
            <v>UNIVERSITARIO</v>
          </cell>
          <cell r="AD1550" t="str">
            <v>F</v>
          </cell>
          <cell r="AE1550" t="str">
            <v>002</v>
          </cell>
          <cell r="AF1550" t="str">
            <v>COMPAÑÍA DE ALIMENTOS COLOMBIANOS CALCO S.A</v>
          </cell>
          <cell r="AG1550" t="str">
            <v>51</v>
          </cell>
          <cell r="AH1550" t="str">
            <v xml:space="preserve">ADMINISTRACION  </v>
          </cell>
          <cell r="AI1550" t="str">
            <v>01011001</v>
          </cell>
          <cell r="AJ1550" t="str">
            <v>Dirección de Calidad</v>
          </cell>
          <cell r="AK1550" t="str">
            <v>ADM-002</v>
          </cell>
          <cell r="AL1550" t="str">
            <v>ADMINISTRACIÓN</v>
          </cell>
          <cell r="AM1550" t="str">
            <v>007</v>
          </cell>
          <cell r="AN1550" t="str">
            <v>Domingo</v>
          </cell>
          <cell r="AO1550" t="str">
            <v>000</v>
          </cell>
          <cell r="AP1550" t="str">
            <v>SIN DEFINIR</v>
          </cell>
          <cell r="AQ1550" t="str">
            <v>1</v>
          </cell>
          <cell r="AR1550">
            <v>45580</v>
          </cell>
          <cell r="AU1550" t="str">
            <v>A</v>
          </cell>
          <cell r="AW1550" t="str">
            <v>EPS010</v>
          </cell>
          <cell r="AX1550" t="str">
            <v>EPS SURA (ANTES SUSALUD)</v>
          </cell>
          <cell r="AY1550" t="str">
            <v>001</v>
          </cell>
          <cell r="AZ1550" t="str">
            <v>25-14</v>
          </cell>
          <cell r="BA1550" t="str">
            <v>COLPENSIONES</v>
          </cell>
          <cell r="BB1550" t="str">
            <v>001</v>
          </cell>
          <cell r="BC1550" t="str">
            <v>14-28</v>
          </cell>
          <cell r="BD1550" t="str">
            <v>ARL SURA</v>
          </cell>
          <cell r="BE1550" t="str">
            <v>001</v>
          </cell>
          <cell r="BF1550" t="str">
            <v>CCF04</v>
          </cell>
          <cell r="BG1550" t="str">
            <v>COMFAMA ANTIOQUIA</v>
          </cell>
          <cell r="BH1550" t="str">
            <v>C005</v>
          </cell>
          <cell r="BI1550" t="str">
            <v>CESANTÍAS PROTECCIÓN S. A.</v>
          </cell>
          <cell r="BJ1550" t="str">
            <v>1701001</v>
          </cell>
          <cell r="BK1550" t="str">
            <v>002</v>
          </cell>
          <cell r="BL1550" t="str">
            <v>Quincenales</v>
          </cell>
          <cell r="BM1550" t="str">
            <v>%</v>
          </cell>
          <cell r="BN1550">
            <v>0</v>
          </cell>
          <cell r="BO1550" t="str">
            <v>001</v>
          </cell>
          <cell r="BP1550" t="str">
            <v>Salario interno pesos</v>
          </cell>
          <cell r="BQ1550">
            <v>13390000</v>
          </cell>
          <cell r="BR1550" t="str">
            <v>000000000000002</v>
          </cell>
          <cell r="BS1550" t="str">
            <v>COMPAÑÍA DE ALIMENTOS COLOMBIANOS CALCO S.A</v>
          </cell>
          <cell r="BT1550" t="str">
            <v>000000000047452</v>
          </cell>
          <cell r="BU1550" t="str">
            <v>DIRECCIÓN DE CALIDAD</v>
          </cell>
          <cell r="BV1550" t="str">
            <v>000000000047668</v>
          </cell>
          <cell r="BW1550" t="str">
            <v>DIRECTOR GESTIÓN DE CALIDAD</v>
          </cell>
          <cell r="BX1550" t="str">
            <v>000000000047917</v>
          </cell>
          <cell r="BY1550" t="str">
            <v>DIRECTOR GESTIÓN DE CALIDAD</v>
          </cell>
          <cell r="BZ1550" t="str">
            <v>mcalixto460@gmail.com</v>
          </cell>
          <cell r="CA1550" t="str">
            <v>220 - JORNADA MENSUAL 220 HORAS</v>
          </cell>
          <cell r="CB1550" t="str">
            <v>Ley 50</v>
          </cell>
          <cell r="CC1550" t="str">
            <v>1 - Indefinido</v>
          </cell>
          <cell r="CD1550" t="str">
            <v>APORTA</v>
          </cell>
          <cell r="CE1550" t="str">
            <v>APORTA</v>
          </cell>
          <cell r="CF1550" t="str">
            <v>APORTA</v>
          </cell>
          <cell r="CG1550">
            <v>0.52200000000000002</v>
          </cell>
          <cell r="CH1550" t="str">
            <v>SIN AUXILIO</v>
          </cell>
          <cell r="CI1550" t="str">
            <v>SIN AUXILIO</v>
          </cell>
          <cell r="CJ1550" t="str">
            <v>SIN AUXILIO</v>
          </cell>
          <cell r="CK1550" t="str">
            <v>Sueldo fijo</v>
          </cell>
          <cell r="CL1550" t="str">
            <v>Dependiente</v>
          </cell>
          <cell r="CM1550" t="str">
            <v>No aplica</v>
          </cell>
          <cell r="CN1550" t="str">
            <v>N</v>
          </cell>
          <cell r="CQ1550" t="str">
            <v>220</v>
          </cell>
          <cell r="CR1550" t="str">
            <v>Tiempo Completo 220</v>
          </cell>
          <cell r="CS1550" t="str">
            <v>31</v>
          </cell>
          <cell r="CT1550" t="str">
            <v>000000000047484</v>
          </cell>
          <cell r="CU1550" t="str">
            <v>ADMINISTRACIÓN</v>
          </cell>
          <cell r="CW1550" t="str">
            <v>000</v>
          </cell>
          <cell r="CX1550" t="str">
            <v>CALIXTO DIAZ MARCEDES DEL PILAR</v>
          </cell>
        </row>
        <row r="1551">
          <cell r="A1551">
            <v>53070176</v>
          </cell>
          <cell r="B1551" t="str">
            <v>MARTA</v>
          </cell>
          <cell r="C1551" t="str">
            <v>ELIZA</v>
          </cell>
          <cell r="D1551" t="str">
            <v>MURILLO</v>
          </cell>
          <cell r="E1551" t="str">
            <v>MURILLO</v>
          </cell>
          <cell r="F1551">
            <v>30691</v>
          </cell>
          <cell r="G1551" t="str">
            <v>169 - COLOMBIA</v>
          </cell>
          <cell r="H1551" t="str">
            <v>05 - ANTIOQUIA</v>
          </cell>
          <cell r="I1551" t="str">
            <v>MEDELLIN</v>
          </cell>
          <cell r="J1551" t="str">
            <v>CL 34 97 31</v>
          </cell>
          <cell r="K1551" t="str">
            <v>Belen</v>
          </cell>
          <cell r="L1551" t="str">
            <v>3222021434-0</v>
          </cell>
          <cell r="M1551" t="str">
            <v>CO</v>
          </cell>
          <cell r="N1551" t="str">
            <v>BANCOLOMBIA</v>
          </cell>
          <cell r="O1551" t="str">
            <v>00700008219</v>
          </cell>
          <cell r="P1551" t="str">
            <v>AHORRO</v>
          </cell>
          <cell r="Q1551" t="str">
            <v>CÉDULA DE CIUDADANÍA</v>
          </cell>
          <cell r="R1551">
            <v>53070176</v>
          </cell>
          <cell r="S1551" t="str">
            <v>Medellin</v>
          </cell>
          <cell r="U1551" t="str">
            <v>05 - ANTIOQUIA</v>
          </cell>
          <cell r="V1551" t="str">
            <v>MEDELLIN</v>
          </cell>
          <cell r="W1551" t="str">
            <v>SOLTERO</v>
          </cell>
          <cell r="X1551" t="str">
            <v>0</v>
          </cell>
          <cell r="Z1551">
            <v>0</v>
          </cell>
          <cell r="AA1551" t="str">
            <v>0</v>
          </cell>
          <cell r="AB1551" t="str">
            <v>002</v>
          </cell>
          <cell r="AC1551" t="str">
            <v>BACHILLERATO</v>
          </cell>
          <cell r="AD1551" t="str">
            <v>F</v>
          </cell>
          <cell r="AE1551" t="str">
            <v>002</v>
          </cell>
          <cell r="AF1551" t="str">
            <v>COMPAÑÍA DE ALIMENTOS COLOMBIANOS CALCO S.A</v>
          </cell>
          <cell r="AG1551" t="str">
            <v>73</v>
          </cell>
          <cell r="AH1551" t="str">
            <v>MANO DE OBRA INDIRECTA</v>
          </cell>
          <cell r="AI1551" t="str">
            <v>03010003</v>
          </cell>
          <cell r="AJ1551" t="str">
            <v>Cocina y Heladeria principal</v>
          </cell>
          <cell r="AK1551" t="str">
            <v>PPP-002</v>
          </cell>
          <cell r="AL1551" t="str">
            <v>PLANTA DE PRODUCCIÓN</v>
          </cell>
          <cell r="AM1551" t="str">
            <v>007</v>
          </cell>
          <cell r="AN1551" t="str">
            <v>Domingo</v>
          </cell>
          <cell r="AO1551" t="str">
            <v>000</v>
          </cell>
          <cell r="AP1551" t="str">
            <v>SIN DEFINIR</v>
          </cell>
          <cell r="AQ1551" t="str">
            <v>1</v>
          </cell>
          <cell r="AR1551">
            <v>45315</v>
          </cell>
          <cell r="AU1551" t="str">
            <v>A</v>
          </cell>
          <cell r="AW1551" t="str">
            <v>EPS040</v>
          </cell>
          <cell r="AX1551" t="str">
            <v>SAVIA SALUD EPS</v>
          </cell>
          <cell r="AY1551" t="str">
            <v>001</v>
          </cell>
          <cell r="AZ1551" t="str">
            <v>230301</v>
          </cell>
          <cell r="BA1551" t="str">
            <v>PORVENIR</v>
          </cell>
          <cell r="BB1551" t="str">
            <v>001</v>
          </cell>
          <cell r="BC1551" t="str">
            <v>14-28</v>
          </cell>
          <cell r="BD1551" t="str">
            <v>ARL SURA</v>
          </cell>
          <cell r="BE1551" t="str">
            <v>001</v>
          </cell>
          <cell r="BF1551" t="str">
            <v>CCF04</v>
          </cell>
          <cell r="BG1551" t="str">
            <v>COMFAMA ANTIOQUIA</v>
          </cell>
          <cell r="BH1551" t="str">
            <v>C004</v>
          </cell>
          <cell r="BI1551" t="str">
            <v>CESANTÍAS PORVENIR</v>
          </cell>
          <cell r="BJ1551" t="str">
            <v>2108901</v>
          </cell>
          <cell r="BK1551" t="str">
            <v>002</v>
          </cell>
          <cell r="BL1551" t="str">
            <v>Quincenales</v>
          </cell>
          <cell r="BM1551" t="str">
            <v>TABLA</v>
          </cell>
          <cell r="BO1551" t="str">
            <v>001</v>
          </cell>
          <cell r="BP1551" t="str">
            <v>Salario interno pesos</v>
          </cell>
          <cell r="BQ1551">
            <v>1750905</v>
          </cell>
          <cell r="BR1551" t="str">
            <v>000000000000002</v>
          </cell>
          <cell r="BS1551" t="str">
            <v>COMPAÑÍA DE ALIMENTOS COLOMBIANOS CALCO S.A</v>
          </cell>
          <cell r="BT1551" t="str">
            <v>000000000047443</v>
          </cell>
          <cell r="BU1551" t="str">
            <v>COCINA PRINCIPAL</v>
          </cell>
          <cell r="BV1551" t="str">
            <v>000000000047618</v>
          </cell>
          <cell r="BW1551" t="str">
            <v>AUXILIAR DE PRODUCCIÓN</v>
          </cell>
          <cell r="BX1551" t="str">
            <v>000000000048292</v>
          </cell>
          <cell r="BY1551" t="str">
            <v>AUXILIAR DE PRODUCCIÓN</v>
          </cell>
          <cell r="BZ1551" t="str">
            <v>marthamurillomurillo19@gmail.com</v>
          </cell>
          <cell r="CA1551" t="str">
            <v>220 - JORNADA MENSUAL 220 HORAS</v>
          </cell>
          <cell r="CB1551" t="str">
            <v>Ley 50</v>
          </cell>
          <cell r="CC1551" t="str">
            <v>1 - Indefinido</v>
          </cell>
          <cell r="CD1551" t="str">
            <v>APORTA</v>
          </cell>
          <cell r="CE1551" t="str">
            <v>APORTA</v>
          </cell>
          <cell r="CF1551" t="str">
            <v>APORTA</v>
          </cell>
          <cell r="CG1551">
            <v>1.044</v>
          </cell>
          <cell r="CH1551" t="str">
            <v>SIN AUXILIO</v>
          </cell>
          <cell r="CI1551" t="str">
            <v>SIN AUXILIO</v>
          </cell>
          <cell r="CJ1551" t="str">
            <v>SIN AUXILIO</v>
          </cell>
          <cell r="CK1551" t="str">
            <v>Sueldo fijo</v>
          </cell>
          <cell r="CL1551" t="str">
            <v>Dependiente</v>
          </cell>
          <cell r="CM1551" t="str">
            <v>No aplica</v>
          </cell>
          <cell r="CN1551" t="str">
            <v>S</v>
          </cell>
          <cell r="CQ1551" t="str">
            <v>220</v>
          </cell>
          <cell r="CR1551" t="str">
            <v>Tiempo Completo 220</v>
          </cell>
          <cell r="CS1551" t="str">
            <v>31</v>
          </cell>
          <cell r="CT1551" t="str">
            <v>000000000047497</v>
          </cell>
          <cell r="CU1551" t="str">
            <v>PRODUCCIÓN</v>
          </cell>
          <cell r="CW1551" t="str">
            <v>000</v>
          </cell>
          <cell r="CX1551" t="str">
            <v>MURILLO MURILLO MARTA ELIZA</v>
          </cell>
        </row>
        <row r="1552">
          <cell r="A1552">
            <v>5368881</v>
          </cell>
          <cell r="B1552" t="str">
            <v>KAROLAYN</v>
          </cell>
          <cell r="C1552" t="str">
            <v>BETZANIA</v>
          </cell>
          <cell r="D1552" t="str">
            <v>BARRETO</v>
          </cell>
          <cell r="E1552" t="str">
            <v>AGUILERA</v>
          </cell>
          <cell r="F1552">
            <v>35123</v>
          </cell>
          <cell r="G1552" t="str">
            <v>VENEZUELA</v>
          </cell>
          <cell r="H1552" t="str">
            <v>2 - CARACAS</v>
          </cell>
          <cell r="I1552" t="str">
            <v>CARACAS</v>
          </cell>
          <cell r="J1552" t="str">
            <v>CL 100 C 50 B 57</v>
          </cell>
          <cell r="K1552" t="str">
            <v>SANTA CRUZ</v>
          </cell>
          <cell r="L1552" t="str">
            <v>3217283824</v>
          </cell>
          <cell r="M1552" t="str">
            <v>CO</v>
          </cell>
          <cell r="N1552" t="str">
            <v>BANCOLOMBIA</v>
          </cell>
          <cell r="O1552" t="str">
            <v>00196109196</v>
          </cell>
          <cell r="P1552" t="str">
            <v>AHORRO</v>
          </cell>
          <cell r="Q1552" t="str">
            <v>PERMISO POR PROTECCIÓN TEMPORAL</v>
          </cell>
          <cell r="R1552">
            <v>5368881</v>
          </cell>
          <cell r="S1552" t="str">
            <v>BOGOTA</v>
          </cell>
          <cell r="T1552">
            <v>6005368881</v>
          </cell>
          <cell r="U1552" t="str">
            <v>05 - ANTIOQUIA</v>
          </cell>
          <cell r="V1552" t="str">
            <v>MEDELLIN</v>
          </cell>
          <cell r="W1552" t="str">
            <v>SOLTERO</v>
          </cell>
          <cell r="AB1552" t="str">
            <v>002</v>
          </cell>
          <cell r="AC1552" t="str">
            <v>BACHILLERATO</v>
          </cell>
          <cell r="AD1552" t="str">
            <v>F</v>
          </cell>
          <cell r="AE1552" t="str">
            <v>002</v>
          </cell>
          <cell r="AF1552" t="str">
            <v>COMPAÑÍA DE ALIMENTOS COLOMBIANOS CALCO S.A</v>
          </cell>
          <cell r="AG1552" t="str">
            <v>52</v>
          </cell>
          <cell r="AH1552" t="str">
            <v>VENTAS</v>
          </cell>
          <cell r="AI1552" t="str">
            <v>02008003</v>
          </cell>
          <cell r="AJ1552" t="str">
            <v>Puntos de Venta</v>
          </cell>
          <cell r="AK1552" t="str">
            <v>R22-002</v>
          </cell>
          <cell r="AL1552" t="str">
            <v>LEMONT</v>
          </cell>
          <cell r="AM1552" t="str">
            <v>007</v>
          </cell>
          <cell r="AN1552" t="str">
            <v>Domingo</v>
          </cell>
          <cell r="AO1552" t="str">
            <v>000</v>
          </cell>
          <cell r="AP1552" t="str">
            <v>SIN DEFINIR</v>
          </cell>
          <cell r="AQ1552" t="str">
            <v>1</v>
          </cell>
          <cell r="AR1552">
            <v>46167</v>
          </cell>
          <cell r="AS1552" t="str">
            <v>24/08/2026</v>
          </cell>
          <cell r="AU1552" t="str">
            <v>A</v>
          </cell>
          <cell r="AW1552" t="str">
            <v>EPS040</v>
          </cell>
          <cell r="AX1552" t="str">
            <v>SAVIA SALUD EPS</v>
          </cell>
          <cell r="AY1552" t="str">
            <v>001</v>
          </cell>
          <cell r="AZ1552" t="str">
            <v>230201</v>
          </cell>
          <cell r="BA1552" t="str">
            <v>PROTECCIÓN + I. N. G.</v>
          </cell>
          <cell r="BB1552" t="str">
            <v>001</v>
          </cell>
          <cell r="BC1552" t="str">
            <v>14-11</v>
          </cell>
          <cell r="BD1552" t="str">
            <v>ARL SURA</v>
          </cell>
          <cell r="BE1552" t="str">
            <v>001</v>
          </cell>
          <cell r="BF1552" t="str">
            <v>CCF04</v>
          </cell>
          <cell r="BG1552" t="str">
            <v>COMFAMA ANTIOQUIA</v>
          </cell>
          <cell r="BH1552" t="str">
            <v>C005</v>
          </cell>
          <cell r="BI1552" t="str">
            <v>CESANTÍAS PROTECCIÓN S. A.</v>
          </cell>
          <cell r="BJ1552" t="str">
            <v>3561101</v>
          </cell>
          <cell r="BK1552" t="str">
            <v>002</v>
          </cell>
          <cell r="BL1552" t="str">
            <v>Quincenales</v>
          </cell>
          <cell r="BM1552" t="str">
            <v>TABLA</v>
          </cell>
          <cell r="BO1552" t="str">
            <v>001</v>
          </cell>
          <cell r="BP1552" t="str">
            <v>Salario interno pesos</v>
          </cell>
          <cell r="BQ1552">
            <v>1750905</v>
          </cell>
          <cell r="BR1552" t="str">
            <v>000000000000002</v>
          </cell>
          <cell r="BS1552" t="str">
            <v>COMPAÑÍA DE ALIMENTOS COLOMBIANOS CALCO S.A</v>
          </cell>
          <cell r="BT1552" t="str">
            <v>000000000047470</v>
          </cell>
          <cell r="BU1552" t="str">
            <v>PUNTOS DE VENTA</v>
          </cell>
          <cell r="BV1552" t="str">
            <v>000000000047620</v>
          </cell>
          <cell r="BW1552" t="str">
            <v>AUXILIAR DE RESTAURANTE</v>
          </cell>
          <cell r="BX1552" t="str">
            <v>000000000067773</v>
          </cell>
          <cell r="BY1552" t="str">
            <v>AUXILIAR DE RESTAURANTE</v>
          </cell>
          <cell r="BZ1552" t="str">
            <v>gaelthochoa@gmial.com</v>
          </cell>
          <cell r="CA1552" t="str">
            <v>220 - JORNADA MENSUAL 220 HORAS</v>
          </cell>
          <cell r="CB1552" t="str">
            <v>Ley 50</v>
          </cell>
          <cell r="CC1552" t="str">
            <v>2 - Fijo</v>
          </cell>
          <cell r="CD1552" t="str">
            <v>APORTA</v>
          </cell>
          <cell r="CE1552" t="str">
            <v>APORTA</v>
          </cell>
          <cell r="CF1552" t="str">
            <v>APORTA</v>
          </cell>
          <cell r="CG1552">
            <v>2.4359999999999999</v>
          </cell>
          <cell r="CH1552" t="str">
            <v>LA DIFERENCIA</v>
          </cell>
          <cell r="CI1552" t="str">
            <v>LA DIFERENCIA</v>
          </cell>
          <cell r="CJ1552" t="str">
            <v>LA DIFERENCIA</v>
          </cell>
          <cell r="CK1552" t="str">
            <v>Sueldo fijo</v>
          </cell>
          <cell r="CL1552" t="str">
            <v>Dependiente</v>
          </cell>
          <cell r="CM1552" t="str">
            <v>No aplica</v>
          </cell>
          <cell r="CN1552" t="str">
            <v>S</v>
          </cell>
          <cell r="CQ1552" t="str">
            <v>220</v>
          </cell>
          <cell r="CR1552" t="str">
            <v>Tiempo Completo 220</v>
          </cell>
          <cell r="CS1552" t="str">
            <v>31</v>
          </cell>
          <cell r="CT1552" t="str">
            <v>000000000047519</v>
          </cell>
          <cell r="CU1552" t="str">
            <v>LEMONT</v>
          </cell>
          <cell r="CW1552" t="str">
            <v>000</v>
          </cell>
          <cell r="CX1552" t="str">
            <v>BARRETO AGUILERA KAROLAYN BETZANIA</v>
          </cell>
        </row>
        <row r="1553">
          <cell r="A1553">
            <v>5389065</v>
          </cell>
          <cell r="B1553" t="str">
            <v>KERLIN</v>
          </cell>
          <cell r="C1553" t="str">
            <v>YHOJANA</v>
          </cell>
          <cell r="D1553" t="str">
            <v>GUDINO</v>
          </cell>
          <cell r="E1553" t="str">
            <v>CASTELLANOS</v>
          </cell>
          <cell r="F1553">
            <v>37683</v>
          </cell>
          <cell r="G1553" t="str">
            <v>VENEZUELA</v>
          </cell>
          <cell r="H1553" t="str">
            <v>2 - CARACAS</v>
          </cell>
          <cell r="I1553" t="str">
            <v>CARACAS</v>
          </cell>
          <cell r="J1553" t="str">
            <v>CR 89 B CL 27 A 63 INT 401</v>
          </cell>
          <cell r="K1553" t="str">
            <v>Belen</v>
          </cell>
          <cell r="L1553" t="str">
            <v>3224274843</v>
          </cell>
          <cell r="M1553" t="str">
            <v>CO</v>
          </cell>
          <cell r="N1553" t="str">
            <v>BANCOLOMBIA</v>
          </cell>
          <cell r="O1553" t="str">
            <v>00700006288</v>
          </cell>
          <cell r="P1553" t="str">
            <v>AHORRO</v>
          </cell>
          <cell r="Q1553" t="str">
            <v>PERMISO POR PROTECCIÓN TEMPORAL</v>
          </cell>
          <cell r="R1553">
            <v>5389065</v>
          </cell>
          <cell r="S1553" t="str">
            <v>Bogota</v>
          </cell>
          <cell r="T1553">
            <v>5005389065</v>
          </cell>
          <cell r="U1553" t="str">
            <v>05 - ANTIOQUIA</v>
          </cell>
          <cell r="V1553" t="str">
            <v>MEDELLIN</v>
          </cell>
          <cell r="W1553" t="str">
            <v>SOLTERO</v>
          </cell>
          <cell r="X1553" t="str">
            <v>0</v>
          </cell>
          <cell r="Z1553">
            <v>0</v>
          </cell>
          <cell r="AA1553" t="str">
            <v>0</v>
          </cell>
          <cell r="AB1553" t="str">
            <v>002</v>
          </cell>
          <cell r="AC1553" t="str">
            <v>BACHILLERATO</v>
          </cell>
          <cell r="AD1553" t="str">
            <v>F</v>
          </cell>
          <cell r="AE1553" t="str">
            <v>002</v>
          </cell>
          <cell r="AF1553" t="str">
            <v>COMPAÑÍA DE ALIMENTOS COLOMBIANOS CALCO S.A</v>
          </cell>
          <cell r="AG1553" t="str">
            <v>52</v>
          </cell>
          <cell r="AH1553" t="str">
            <v>VENTAS</v>
          </cell>
          <cell r="AI1553" t="str">
            <v>02008003</v>
          </cell>
          <cell r="AJ1553" t="str">
            <v>Puntos de Venta</v>
          </cell>
          <cell r="AK1553" t="str">
            <v>R21-002</v>
          </cell>
          <cell r="AL1553" t="str">
            <v>ARKADIA</v>
          </cell>
          <cell r="AM1553" t="str">
            <v>002</v>
          </cell>
          <cell r="AN1553" t="str">
            <v>Martes</v>
          </cell>
          <cell r="AO1553" t="str">
            <v>000</v>
          </cell>
          <cell r="AP1553" t="str">
            <v>SIN DEFINIR</v>
          </cell>
          <cell r="AQ1553" t="str">
            <v>1</v>
          </cell>
          <cell r="AR1553">
            <v>45952</v>
          </cell>
          <cell r="AS1553" t="str">
            <v>21/07/2026</v>
          </cell>
          <cell r="AU1553" t="str">
            <v>A</v>
          </cell>
          <cell r="AW1553" t="str">
            <v>EPS040</v>
          </cell>
          <cell r="AX1553" t="str">
            <v>SAVIA SALUD EPS</v>
          </cell>
          <cell r="AY1553" t="str">
            <v>001</v>
          </cell>
          <cell r="AZ1553" t="str">
            <v>230301</v>
          </cell>
          <cell r="BA1553" t="str">
            <v>PORVENIR</v>
          </cell>
          <cell r="BB1553" t="str">
            <v>001</v>
          </cell>
          <cell r="BC1553" t="str">
            <v>14-28</v>
          </cell>
          <cell r="BD1553" t="str">
            <v>ARL SURA</v>
          </cell>
          <cell r="BE1553" t="str">
            <v>001</v>
          </cell>
          <cell r="BF1553" t="str">
            <v>CCF04</v>
          </cell>
          <cell r="BG1553" t="str">
            <v>COMFAMA ANTIOQUIA</v>
          </cell>
          <cell r="BH1553" t="str">
            <v>C004</v>
          </cell>
          <cell r="BI1553" t="str">
            <v>CESANTÍAS PORVENIR</v>
          </cell>
          <cell r="BJ1553" t="str">
            <v>3561101</v>
          </cell>
          <cell r="BK1553" t="str">
            <v>002</v>
          </cell>
          <cell r="BL1553" t="str">
            <v>Quincenales</v>
          </cell>
          <cell r="BM1553" t="str">
            <v>TABLA</v>
          </cell>
          <cell r="BO1553" t="str">
            <v>001</v>
          </cell>
          <cell r="BP1553" t="str">
            <v>Salario interno pesos</v>
          </cell>
          <cell r="BQ1553">
            <v>1750905</v>
          </cell>
          <cell r="BR1553" t="str">
            <v>000000000000002</v>
          </cell>
          <cell r="BS1553" t="str">
            <v>COMPAÑÍA DE ALIMENTOS COLOMBIANOS CALCO S.A</v>
          </cell>
          <cell r="BT1553" t="str">
            <v>000000000047470</v>
          </cell>
          <cell r="BU1553" t="str">
            <v>PUNTOS DE VENTA</v>
          </cell>
          <cell r="BV1553" t="str">
            <v>000000000047620</v>
          </cell>
          <cell r="BW1553" t="str">
            <v>AUXILIAR DE RESTAURANTE</v>
          </cell>
          <cell r="BX1553" t="str">
            <v>000000000049231</v>
          </cell>
          <cell r="BY1553" t="str">
            <v>AUXILIAR DE RESTAURANTE</v>
          </cell>
          <cell r="BZ1553" t="str">
            <v>castellanoskerlin367@gmail.com</v>
          </cell>
          <cell r="CA1553" t="str">
            <v>220 - JORNADA MENSUAL 220 HORAS</v>
          </cell>
          <cell r="CB1553" t="str">
            <v>Ley 50</v>
          </cell>
          <cell r="CC1553" t="str">
            <v>2 - Fijo</v>
          </cell>
          <cell r="CD1553" t="str">
            <v>APORTA</v>
          </cell>
          <cell r="CE1553" t="str">
            <v>APORTA</v>
          </cell>
          <cell r="CF1553" t="str">
            <v>APORTA</v>
          </cell>
          <cell r="CG1553">
            <v>2.4359999999999999</v>
          </cell>
          <cell r="CH1553" t="str">
            <v>SIN AUXILIO</v>
          </cell>
          <cell r="CI1553" t="str">
            <v>SIN AUXILIO</v>
          </cell>
          <cell r="CJ1553" t="str">
            <v>SIN AUXILIO</v>
          </cell>
          <cell r="CK1553" t="str">
            <v>Sueldo fijo</v>
          </cell>
          <cell r="CL1553" t="str">
            <v>Dependiente</v>
          </cell>
          <cell r="CM1553" t="str">
            <v>No aplica</v>
          </cell>
          <cell r="CN1553" t="str">
            <v>S</v>
          </cell>
          <cell r="CQ1553" t="str">
            <v>220</v>
          </cell>
          <cell r="CR1553" t="str">
            <v>Tiempo Completo 220</v>
          </cell>
          <cell r="CS1553" t="str">
            <v>31</v>
          </cell>
          <cell r="CT1553" t="str">
            <v>000000000047518</v>
          </cell>
          <cell r="CU1553" t="str">
            <v>ARKADIA</v>
          </cell>
          <cell r="CW1553" t="str">
            <v>000</v>
          </cell>
          <cell r="CX1553" t="str">
            <v>GUDINO CASTELLANOS KERLIN YHOJANA</v>
          </cell>
        </row>
        <row r="1554">
          <cell r="A1554">
            <v>54250621</v>
          </cell>
          <cell r="B1554" t="str">
            <v>SULLY</v>
          </cell>
          <cell r="C1554" t="str">
            <v>ENIR</v>
          </cell>
          <cell r="D1554" t="str">
            <v>CABRERA</v>
          </cell>
          <cell r="E1554" t="str">
            <v>MAYORAL</v>
          </cell>
          <cell r="F1554">
            <v>22399</v>
          </cell>
          <cell r="G1554" t="str">
            <v>169 - COLOMBIA</v>
          </cell>
          <cell r="H1554" t="str">
            <v>05 - ANTIOQUIA</v>
          </cell>
          <cell r="I1554" t="str">
            <v>MEDELLIN</v>
          </cell>
          <cell r="J1554" t="str">
            <v>CR 40 39 C 7</v>
          </cell>
          <cell r="K1554" t="str">
            <v>Las Palmas</v>
          </cell>
          <cell r="L1554" t="str">
            <v>2173626</v>
          </cell>
          <cell r="M1554" t="str">
            <v>CO</v>
          </cell>
          <cell r="N1554" t="str">
            <v>BANCOLOMBIA</v>
          </cell>
          <cell r="O1554" t="str">
            <v>25564299050</v>
          </cell>
          <cell r="P1554" t="str">
            <v>AHORRO</v>
          </cell>
          <cell r="Q1554" t="str">
            <v>CÉDULA DE CIUDADANÍA</v>
          </cell>
          <cell r="R1554">
            <v>54250621</v>
          </cell>
          <cell r="S1554" t="str">
            <v>Quibdo</v>
          </cell>
          <cell r="U1554" t="str">
            <v>05 - ANTIOQUIA</v>
          </cell>
          <cell r="V1554" t="str">
            <v>MEDELLIN</v>
          </cell>
          <cell r="W1554" t="str">
            <v>SOLTERO</v>
          </cell>
          <cell r="X1554" t="str">
            <v>0</v>
          </cell>
          <cell r="Z1554">
            <v>0</v>
          </cell>
          <cell r="AA1554" t="str">
            <v>0</v>
          </cell>
          <cell r="AB1554" t="str">
            <v>001</v>
          </cell>
          <cell r="AC1554" t="str">
            <v>PRIMARIA</v>
          </cell>
          <cell r="AD1554" t="str">
            <v>F</v>
          </cell>
          <cell r="AE1554" t="str">
            <v>002</v>
          </cell>
          <cell r="AF1554" t="str">
            <v>COMPAÑÍA DE ALIMENTOS COLOMBIANOS CALCO S.A</v>
          </cell>
          <cell r="AG1554" t="str">
            <v>73</v>
          </cell>
          <cell r="AH1554" t="str">
            <v>MANO DE OBRA INDIRECTA</v>
          </cell>
          <cell r="AI1554" t="str">
            <v>03010003</v>
          </cell>
          <cell r="AJ1554" t="str">
            <v>Cocina y Heladeria principal</v>
          </cell>
          <cell r="AK1554" t="str">
            <v>PPP-002</v>
          </cell>
          <cell r="AL1554" t="str">
            <v>PLANTA DE PRODUCCIÓN</v>
          </cell>
          <cell r="AM1554" t="str">
            <v>007</v>
          </cell>
          <cell r="AN1554" t="str">
            <v>Domingo</v>
          </cell>
          <cell r="AO1554" t="str">
            <v>000</v>
          </cell>
          <cell r="AP1554" t="str">
            <v>SIN DEFINIR</v>
          </cell>
          <cell r="AQ1554" t="str">
            <v>1</v>
          </cell>
          <cell r="AR1554">
            <v>36373</v>
          </cell>
          <cell r="AU1554" t="str">
            <v>A</v>
          </cell>
          <cell r="AW1554" t="str">
            <v>EPS010</v>
          </cell>
          <cell r="AX1554" t="str">
            <v>EPS SURA (ANTES SUSALUD)</v>
          </cell>
          <cell r="AY1554" t="str">
            <v>001</v>
          </cell>
          <cell r="AZ1554" t="str">
            <v>000</v>
          </cell>
          <cell r="BA1554" t="str">
            <v>SIN DEFINIR</v>
          </cell>
          <cell r="BB1554" t="str">
            <v>001</v>
          </cell>
          <cell r="BC1554" t="str">
            <v>14-28</v>
          </cell>
          <cell r="BD1554" t="str">
            <v>ARL SURA</v>
          </cell>
          <cell r="BE1554" t="str">
            <v>001</v>
          </cell>
          <cell r="BF1554" t="str">
            <v>CCF04</v>
          </cell>
          <cell r="BG1554" t="str">
            <v>COMFAMA ANTIOQUIA</v>
          </cell>
          <cell r="BH1554" t="str">
            <v>C004</v>
          </cell>
          <cell r="BI1554" t="str">
            <v>CESANTÍAS PORVENIR</v>
          </cell>
          <cell r="BJ1554" t="str">
            <v>2108901</v>
          </cell>
          <cell r="BK1554" t="str">
            <v>002</v>
          </cell>
          <cell r="BL1554" t="str">
            <v>Quincenales</v>
          </cell>
          <cell r="BM1554" t="str">
            <v>TABLA</v>
          </cell>
          <cell r="BO1554" t="str">
            <v>001</v>
          </cell>
          <cell r="BP1554" t="str">
            <v>Salario interno pesos</v>
          </cell>
          <cell r="BQ1554">
            <v>1750905</v>
          </cell>
          <cell r="BR1554" t="str">
            <v>000000000000002</v>
          </cell>
          <cell r="BS1554" t="str">
            <v>COMPAÑÍA DE ALIMENTOS COLOMBIANOS CALCO S.A</v>
          </cell>
          <cell r="BT1554" t="str">
            <v>000000000047443</v>
          </cell>
          <cell r="BU1554" t="str">
            <v>COCINA PRINCIPAL</v>
          </cell>
          <cell r="BV1554" t="str">
            <v>000000000047618</v>
          </cell>
          <cell r="BW1554" t="str">
            <v>AUXILIAR DE PRODUCCIÓN</v>
          </cell>
          <cell r="BX1554" t="str">
            <v>000000000048251</v>
          </cell>
          <cell r="BY1554" t="str">
            <v>AUXILIAR DE PRODUCCIÓN</v>
          </cell>
          <cell r="BZ1554" t="str">
            <v>zullycabreramayoral@gmail.com</v>
          </cell>
          <cell r="CA1554" t="str">
            <v>220 - JORNADA MENSUAL 220 HORAS</v>
          </cell>
          <cell r="CB1554" t="str">
            <v>Ley 50</v>
          </cell>
          <cell r="CC1554" t="str">
            <v>1 - Indefinido</v>
          </cell>
          <cell r="CD1554" t="str">
            <v>APORTA</v>
          </cell>
          <cell r="CE1554" t="str">
            <v>NO APORTA</v>
          </cell>
          <cell r="CF1554" t="str">
            <v>APORTA</v>
          </cell>
          <cell r="CG1554">
            <v>1.044</v>
          </cell>
          <cell r="CH1554" t="str">
            <v>SIN AUXILIO</v>
          </cell>
          <cell r="CI1554" t="str">
            <v>SIN AUXILIO</v>
          </cell>
          <cell r="CJ1554" t="str">
            <v>SIN AUXILIO</v>
          </cell>
          <cell r="CK1554" t="str">
            <v>Sueldo fijo</v>
          </cell>
          <cell r="CL1554" t="str">
            <v>Dependiente</v>
          </cell>
          <cell r="CM1554" t="str">
            <v>Dependiente pensionado por vejez activo</v>
          </cell>
          <cell r="CN1554" t="str">
            <v>S</v>
          </cell>
          <cell r="CQ1554" t="str">
            <v>220</v>
          </cell>
          <cell r="CR1554" t="str">
            <v>Tiempo Completo 220</v>
          </cell>
          <cell r="CS1554" t="str">
            <v>31</v>
          </cell>
          <cell r="CT1554" t="str">
            <v>000000000047497</v>
          </cell>
          <cell r="CU1554" t="str">
            <v>PRODUCCIÓN</v>
          </cell>
          <cell r="CW1554" t="str">
            <v>000</v>
          </cell>
          <cell r="CX1554" t="str">
            <v>CABRERA MAYORAL SULLY ENIR</v>
          </cell>
        </row>
        <row r="1555">
          <cell r="A1555">
            <v>54256375</v>
          </cell>
          <cell r="B1555" t="str">
            <v>BERNICE</v>
          </cell>
          <cell r="D1555" t="str">
            <v>PESTANA</v>
          </cell>
          <cell r="E1555" t="str">
            <v>CUESTA</v>
          </cell>
          <cell r="F1555">
            <v>24404</v>
          </cell>
          <cell r="G1555" t="str">
            <v>169 - COLOMBIA</v>
          </cell>
          <cell r="H1555" t="str">
            <v>05 - ANTIOQUIA</v>
          </cell>
          <cell r="I1555" t="str">
            <v>MEDELLIN</v>
          </cell>
          <cell r="J1555" t="str">
            <v>CR 76 91 25</v>
          </cell>
          <cell r="K1555" t="str">
            <v>Robledo Kennedy</v>
          </cell>
          <cell r="L1555" t="str">
            <v>4374932</v>
          </cell>
          <cell r="M1555" t="str">
            <v>CO</v>
          </cell>
          <cell r="N1555" t="str">
            <v>BANCOLOMBIA</v>
          </cell>
          <cell r="O1555" t="str">
            <v>55100046074</v>
          </cell>
          <cell r="P1555" t="str">
            <v>AHORRO</v>
          </cell>
          <cell r="Q1555" t="str">
            <v>CÉDULA DE CIUDADANÍA</v>
          </cell>
          <cell r="R1555">
            <v>54256375</v>
          </cell>
          <cell r="S1555" t="str">
            <v>Quibdo</v>
          </cell>
          <cell r="U1555" t="str">
            <v>05 - ANTIOQUIA</v>
          </cell>
          <cell r="V1555" t="str">
            <v>MEDELLIN</v>
          </cell>
          <cell r="W1555" t="str">
            <v>SOLTERO</v>
          </cell>
          <cell r="X1555" t="str">
            <v>0</v>
          </cell>
          <cell r="Z1555">
            <v>0</v>
          </cell>
          <cell r="AA1555" t="str">
            <v>0</v>
          </cell>
          <cell r="AB1555" t="str">
            <v>002</v>
          </cell>
          <cell r="AC1555" t="str">
            <v>BACHILLERATO</v>
          </cell>
          <cell r="AD1555" t="str">
            <v>F</v>
          </cell>
          <cell r="AE1555" t="str">
            <v>002</v>
          </cell>
          <cell r="AF1555" t="str">
            <v>COMPAÑÍA DE ALIMENTOS COLOMBIANOS CALCO S.A</v>
          </cell>
          <cell r="AG1555" t="str">
            <v>73</v>
          </cell>
          <cell r="AH1555" t="str">
            <v>MANO DE OBRA INDIRECTA</v>
          </cell>
          <cell r="AI1555" t="str">
            <v>03010003</v>
          </cell>
          <cell r="AJ1555" t="str">
            <v>Cocina y Heladeria principal</v>
          </cell>
          <cell r="AK1555" t="str">
            <v>PPP-002</v>
          </cell>
          <cell r="AL1555" t="str">
            <v>PLANTA DE PRODUCCIÓN</v>
          </cell>
          <cell r="AM1555" t="str">
            <v>007</v>
          </cell>
          <cell r="AN1555" t="str">
            <v>Domingo</v>
          </cell>
          <cell r="AO1555" t="str">
            <v>000</v>
          </cell>
          <cell r="AP1555" t="str">
            <v>SIN DEFINIR</v>
          </cell>
          <cell r="AQ1555" t="str">
            <v>1</v>
          </cell>
          <cell r="AR1555">
            <v>36495</v>
          </cell>
          <cell r="AU1555" t="str">
            <v>A</v>
          </cell>
          <cell r="AW1555" t="str">
            <v>EPS010</v>
          </cell>
          <cell r="AX1555" t="str">
            <v>EPS SURA (ANTES SUSALUD)</v>
          </cell>
          <cell r="AY1555" t="str">
            <v>001</v>
          </cell>
          <cell r="AZ1555" t="str">
            <v>000</v>
          </cell>
          <cell r="BA1555" t="str">
            <v>SIN DEFINIR</v>
          </cell>
          <cell r="BB1555" t="str">
            <v>001</v>
          </cell>
          <cell r="BC1555" t="str">
            <v>14-28</v>
          </cell>
          <cell r="BD1555" t="str">
            <v>ARL SURA</v>
          </cell>
          <cell r="BE1555" t="str">
            <v>001</v>
          </cell>
          <cell r="BF1555" t="str">
            <v>CCF04</v>
          </cell>
          <cell r="BG1555" t="str">
            <v>COMFAMA ANTIOQUIA</v>
          </cell>
          <cell r="BH1555" t="str">
            <v>C001</v>
          </cell>
          <cell r="BI1555" t="str">
            <v>CESANTÍAS COLFONDOS</v>
          </cell>
          <cell r="BJ1555" t="str">
            <v>2108901</v>
          </cell>
          <cell r="BK1555" t="str">
            <v>002</v>
          </cell>
          <cell r="BL1555" t="str">
            <v>Quincenales</v>
          </cell>
          <cell r="BM1555" t="str">
            <v>TABLA</v>
          </cell>
          <cell r="BO1555" t="str">
            <v>001</v>
          </cell>
          <cell r="BP1555" t="str">
            <v>Salario interno pesos</v>
          </cell>
          <cell r="BQ1555">
            <v>2645000</v>
          </cell>
          <cell r="BR1555" t="str">
            <v>000000000000002</v>
          </cell>
          <cell r="BS1555" t="str">
            <v>COMPAÑÍA DE ALIMENTOS COLOMBIANOS CALCO S.A</v>
          </cell>
          <cell r="BT1555" t="str">
            <v>000000000047456</v>
          </cell>
          <cell r="BU1555" t="str">
            <v>DOMICILIOS</v>
          </cell>
          <cell r="BV1555" t="str">
            <v>000000000047708</v>
          </cell>
          <cell r="BW1555" t="str">
            <v>LÍDER COCINA</v>
          </cell>
          <cell r="BX1555" t="str">
            <v>000000000048303</v>
          </cell>
          <cell r="BY1555" t="str">
            <v>LÍDER COCINA</v>
          </cell>
          <cell r="BZ1555" t="str">
            <v>katerinmoreno18@gmail.com</v>
          </cell>
          <cell r="CA1555" t="str">
            <v>220 - JORNADA MENSUAL 220 HORAS</v>
          </cell>
          <cell r="CB1555" t="str">
            <v>Ley 50</v>
          </cell>
          <cell r="CC1555" t="str">
            <v>1 - Indefinido</v>
          </cell>
          <cell r="CD1555" t="str">
            <v>APORTA</v>
          </cell>
          <cell r="CE1555" t="str">
            <v>NO APORTA</v>
          </cell>
          <cell r="CF1555" t="str">
            <v>APORTA</v>
          </cell>
          <cell r="CG1555">
            <v>1.044</v>
          </cell>
          <cell r="CH1555" t="str">
            <v>SIN AUXILIO</v>
          </cell>
          <cell r="CI1555" t="str">
            <v>SIN AUXILIO</v>
          </cell>
          <cell r="CJ1555" t="str">
            <v>SIN AUXILIO</v>
          </cell>
          <cell r="CK1555" t="str">
            <v>Sueldo fijo</v>
          </cell>
          <cell r="CL1555" t="str">
            <v>Dependiente</v>
          </cell>
          <cell r="CM1555" t="str">
            <v>Dependiente pensionado por vejez activo</v>
          </cell>
          <cell r="CN1555" t="str">
            <v>S</v>
          </cell>
          <cell r="CQ1555" t="str">
            <v>220</v>
          </cell>
          <cell r="CR1555" t="str">
            <v>Tiempo Completo 220</v>
          </cell>
          <cell r="CS1555" t="str">
            <v>31</v>
          </cell>
          <cell r="CT1555" t="str">
            <v>000000000047497</v>
          </cell>
          <cell r="CU1555" t="str">
            <v>PRODUCCIÓN</v>
          </cell>
          <cell r="CW1555" t="str">
            <v>000</v>
          </cell>
          <cell r="CX1555" t="str">
            <v xml:space="preserve">PESTANA CUESTA BERNICE </v>
          </cell>
        </row>
        <row r="1556">
          <cell r="A1556">
            <v>5429433</v>
          </cell>
          <cell r="B1556" t="str">
            <v>GUSTAVO</v>
          </cell>
          <cell r="C1556" t="str">
            <v>ALFONSO</v>
          </cell>
          <cell r="D1556" t="str">
            <v>HERNANDEZ</v>
          </cell>
          <cell r="E1556" t="str">
            <v>PARRA</v>
          </cell>
          <cell r="F1556">
            <v>33290</v>
          </cell>
          <cell r="G1556" t="str">
            <v>VENEZUELA</v>
          </cell>
          <cell r="H1556" t="str">
            <v>2 - CARACAS</v>
          </cell>
          <cell r="I1556" t="str">
            <v>CARACAS</v>
          </cell>
          <cell r="J1556" t="str">
            <v>CR 80 A CL 25 INT 1114</v>
          </cell>
          <cell r="K1556" t="str">
            <v>PARIS</v>
          </cell>
          <cell r="L1556" t="str">
            <v>3218875264</v>
          </cell>
          <cell r="M1556" t="str">
            <v>CO</v>
          </cell>
          <cell r="N1556" t="str">
            <v>BANCOLOMBIA</v>
          </cell>
          <cell r="O1556" t="str">
            <v>25500063010</v>
          </cell>
          <cell r="P1556" t="str">
            <v>AHORRO</v>
          </cell>
          <cell r="Q1556" t="str">
            <v>PERMISO POR PROTECCIÓN TEMPORAL</v>
          </cell>
          <cell r="R1556">
            <v>5429433</v>
          </cell>
          <cell r="S1556" t="str">
            <v>BOGOTA</v>
          </cell>
          <cell r="T1556">
            <v>6005429433</v>
          </cell>
          <cell r="U1556" t="str">
            <v>05 - ANTIOQUIA</v>
          </cell>
          <cell r="V1556" t="str">
            <v>BELLO</v>
          </cell>
          <cell r="W1556" t="str">
            <v>SOLTERO</v>
          </cell>
          <cell r="AB1556" t="str">
            <v>002</v>
          </cell>
          <cell r="AC1556" t="str">
            <v>BACHILLERATO</v>
          </cell>
          <cell r="AD1556" t="str">
            <v>M</v>
          </cell>
          <cell r="AE1556" t="str">
            <v>002</v>
          </cell>
          <cell r="AF1556" t="str">
            <v>COMPAÑÍA DE ALIMENTOS COLOMBIANOS CALCO S.A</v>
          </cell>
          <cell r="AG1556" t="str">
            <v>52</v>
          </cell>
          <cell r="AH1556" t="str">
            <v>VENTAS</v>
          </cell>
          <cell r="AI1556" t="str">
            <v>02009003</v>
          </cell>
          <cell r="AJ1556" t="str">
            <v>Almacen No Perecederos</v>
          </cell>
          <cell r="AK1556" t="str">
            <v>LOG-002</v>
          </cell>
          <cell r="AL1556" t="str">
            <v>LOGÍSTICA</v>
          </cell>
          <cell r="AM1556" t="str">
            <v>003</v>
          </cell>
          <cell r="AN1556" t="str">
            <v>Miercoles</v>
          </cell>
          <cell r="AO1556" t="str">
            <v>000</v>
          </cell>
          <cell r="AP1556" t="str">
            <v>SIN DEFINIR</v>
          </cell>
          <cell r="AQ1556" t="str">
            <v>1</v>
          </cell>
          <cell r="AR1556">
            <v>46154</v>
          </cell>
          <cell r="AS1556" t="str">
            <v>11/08/2026</v>
          </cell>
          <cell r="AU1556" t="str">
            <v>A</v>
          </cell>
          <cell r="AW1556" t="str">
            <v>EPS037</v>
          </cell>
          <cell r="AX1556" t="str">
            <v>NUEVA E.P.S.</v>
          </cell>
          <cell r="AY1556" t="str">
            <v>001</v>
          </cell>
          <cell r="AZ1556" t="str">
            <v>25-14</v>
          </cell>
          <cell r="BA1556" t="str">
            <v>COLPENSIONES</v>
          </cell>
          <cell r="BB1556" t="str">
            <v>001</v>
          </cell>
          <cell r="BC1556" t="str">
            <v>14-28</v>
          </cell>
          <cell r="BD1556" t="str">
            <v>ARL SURA</v>
          </cell>
          <cell r="BE1556" t="str">
            <v>001</v>
          </cell>
          <cell r="BF1556" t="str">
            <v>CCF04</v>
          </cell>
          <cell r="BG1556" t="str">
            <v>COMFAMA ANTIOQUIA</v>
          </cell>
          <cell r="BH1556" t="str">
            <v>C005</v>
          </cell>
          <cell r="BI1556" t="str">
            <v>CESANTÍAS PROTECCIÓN S. A.</v>
          </cell>
          <cell r="BJ1556" t="str">
            <v>2521001</v>
          </cell>
          <cell r="BK1556" t="str">
            <v>002</v>
          </cell>
          <cell r="BL1556" t="str">
            <v>Quincenales</v>
          </cell>
          <cell r="BM1556" t="str">
            <v>TABLA</v>
          </cell>
          <cell r="BO1556" t="str">
            <v>001</v>
          </cell>
          <cell r="BP1556" t="str">
            <v>Salario interno pesos</v>
          </cell>
          <cell r="BQ1556">
            <v>1750905</v>
          </cell>
          <cell r="BR1556" t="str">
            <v>000000000000002</v>
          </cell>
          <cell r="BS1556" t="str">
            <v>COMPAÑÍA DE ALIMENTOS COLOMBIANOS CALCO S.A</v>
          </cell>
          <cell r="BT1556" t="str">
            <v>000000000047453</v>
          </cell>
          <cell r="BU1556" t="str">
            <v>DIRECCIÓN DE LOGÍSTICA</v>
          </cell>
          <cell r="BV1556" t="str">
            <v>000000000047632</v>
          </cell>
          <cell r="BW1556" t="str">
            <v>AUXILIAR LOGÍSTICO OPERATIVO</v>
          </cell>
          <cell r="BX1556" t="str">
            <v>000000000067487</v>
          </cell>
          <cell r="BY1556" t="str">
            <v>AUXILIAR LOGISTICO OPERATIVO</v>
          </cell>
          <cell r="BZ1556" t="str">
            <v>rapidtrabajo352@gmail.com</v>
          </cell>
          <cell r="CA1556" t="str">
            <v>220 - JORNADA MENSUAL 220 HORAS</v>
          </cell>
          <cell r="CB1556" t="str">
            <v>Ley 50</v>
          </cell>
          <cell r="CC1556" t="str">
            <v>2 - Fijo</v>
          </cell>
          <cell r="CD1556" t="str">
            <v>APORTA</v>
          </cell>
          <cell r="CE1556" t="str">
            <v>APORTA</v>
          </cell>
          <cell r="CF1556" t="str">
            <v>APORTA</v>
          </cell>
          <cell r="CG1556">
            <v>1.044</v>
          </cell>
          <cell r="CH1556" t="str">
            <v>LA DIFERENCIA</v>
          </cell>
          <cell r="CI1556" t="str">
            <v>LA DIFERENCIA</v>
          </cell>
          <cell r="CJ1556" t="str">
            <v>LA DIFERENCIA</v>
          </cell>
          <cell r="CK1556" t="str">
            <v>Sueldo fijo</v>
          </cell>
          <cell r="CL1556" t="str">
            <v>Dependiente</v>
          </cell>
          <cell r="CM1556" t="str">
            <v>No aplica</v>
          </cell>
          <cell r="CN1556" t="str">
            <v>S</v>
          </cell>
          <cell r="CQ1556" t="str">
            <v>220</v>
          </cell>
          <cell r="CR1556" t="str">
            <v>Tiempo Completo 220</v>
          </cell>
          <cell r="CS1556" t="str">
            <v>31</v>
          </cell>
          <cell r="CT1556" t="str">
            <v>000000000047494</v>
          </cell>
          <cell r="CU1556" t="str">
            <v>LOGÍSTICA</v>
          </cell>
          <cell r="CW1556" t="str">
            <v>000</v>
          </cell>
          <cell r="CX1556" t="str">
            <v>HERNANDEZ PARRA GUSTAVO ALFONSO</v>
          </cell>
        </row>
        <row r="1557">
          <cell r="A1557">
            <v>5446462</v>
          </cell>
          <cell r="B1557" t="str">
            <v>PATRICIA</v>
          </cell>
          <cell r="C1557" t="str">
            <v>YUDIMAR</v>
          </cell>
          <cell r="D1557" t="str">
            <v>MENDOZA</v>
          </cell>
          <cell r="E1557" t="str">
            <v>MELENDEZ</v>
          </cell>
          <cell r="F1557">
            <v>33544</v>
          </cell>
          <cell r="G1557" t="str">
            <v>VENEZUELA</v>
          </cell>
          <cell r="H1557" t="str">
            <v>2 - CARACAS</v>
          </cell>
          <cell r="I1557" t="str">
            <v>CARACAS</v>
          </cell>
          <cell r="J1557" t="str">
            <v>CL 96 CR 46 A 29 INT 301</v>
          </cell>
          <cell r="K1557" t="str">
            <v>Aranjuez</v>
          </cell>
          <cell r="L1557" t="str">
            <v>3022255155</v>
          </cell>
          <cell r="M1557" t="str">
            <v>CO</v>
          </cell>
          <cell r="N1557" t="str">
            <v>BANCOLOMBIA</v>
          </cell>
          <cell r="O1557" t="str">
            <v>27700002853</v>
          </cell>
          <cell r="P1557" t="str">
            <v>AHORRO</v>
          </cell>
          <cell r="Q1557" t="str">
            <v>PERMISO POR PROTECCIÓN TEMPORAL</v>
          </cell>
          <cell r="R1557">
            <v>5446462</v>
          </cell>
          <cell r="S1557" t="str">
            <v>Bogota</v>
          </cell>
          <cell r="T1557">
            <v>5005446462</v>
          </cell>
          <cell r="U1557" t="str">
            <v>05 - ANTIOQUIA</v>
          </cell>
          <cell r="V1557" t="str">
            <v>MEDELLIN</v>
          </cell>
          <cell r="W1557" t="str">
            <v>UNION LIBRE</v>
          </cell>
          <cell r="X1557" t="str">
            <v>0</v>
          </cell>
          <cell r="Z1557">
            <v>0</v>
          </cell>
          <cell r="AA1557" t="str">
            <v>0</v>
          </cell>
          <cell r="AB1557" t="str">
            <v>005</v>
          </cell>
          <cell r="AC1557" t="str">
            <v>UNIVERSITARIO</v>
          </cell>
          <cell r="AD1557" t="str">
            <v>F</v>
          </cell>
          <cell r="AE1557" t="str">
            <v>002</v>
          </cell>
          <cell r="AF1557" t="str">
            <v>COMPAÑÍA DE ALIMENTOS COLOMBIANOS CALCO S.A</v>
          </cell>
          <cell r="AG1557" t="str">
            <v>52</v>
          </cell>
          <cell r="AH1557" t="str">
            <v>VENTAS</v>
          </cell>
          <cell r="AI1557" t="str">
            <v>02008003</v>
          </cell>
          <cell r="AJ1557" t="str">
            <v>Puntos de Venta</v>
          </cell>
          <cell r="AK1557" t="str">
            <v>R07-002</v>
          </cell>
          <cell r="AL1557" t="str">
            <v>LAURELES</v>
          </cell>
          <cell r="AM1557" t="str">
            <v>007</v>
          </cell>
          <cell r="AN1557" t="str">
            <v>Domingo</v>
          </cell>
          <cell r="AO1557" t="str">
            <v>000</v>
          </cell>
          <cell r="AP1557" t="str">
            <v>SIN DEFINIR</v>
          </cell>
          <cell r="AQ1557" t="str">
            <v>1</v>
          </cell>
          <cell r="AR1557">
            <v>45594</v>
          </cell>
          <cell r="AS1557" t="str">
            <v>28/10/2026</v>
          </cell>
          <cell r="AU1557" t="str">
            <v>A</v>
          </cell>
          <cell r="AW1557" t="str">
            <v>EPS037</v>
          </cell>
          <cell r="AX1557" t="str">
            <v>NUEVA E.P.S.</v>
          </cell>
          <cell r="AY1557" t="str">
            <v>001</v>
          </cell>
          <cell r="AZ1557" t="str">
            <v>230301</v>
          </cell>
          <cell r="BA1557" t="str">
            <v>PORVENIR</v>
          </cell>
          <cell r="BB1557" t="str">
            <v>001</v>
          </cell>
          <cell r="BC1557" t="str">
            <v>14-28</v>
          </cell>
          <cell r="BD1557" t="str">
            <v>ARL SURA</v>
          </cell>
          <cell r="BE1557" t="str">
            <v>001</v>
          </cell>
          <cell r="BF1557" t="str">
            <v>CCF04</v>
          </cell>
          <cell r="BG1557" t="str">
            <v>COMFAMA ANTIOQUIA</v>
          </cell>
          <cell r="BH1557" t="str">
            <v>C005</v>
          </cell>
          <cell r="BI1557" t="str">
            <v>CESANTÍAS PROTECCIÓN S. A.</v>
          </cell>
          <cell r="BJ1557" t="str">
            <v>3561101</v>
          </cell>
          <cell r="BK1557" t="str">
            <v>002</v>
          </cell>
          <cell r="BL1557" t="str">
            <v>Quincenales</v>
          </cell>
          <cell r="BM1557" t="str">
            <v>TABLA</v>
          </cell>
          <cell r="BO1557" t="str">
            <v>001</v>
          </cell>
          <cell r="BP1557" t="str">
            <v>Salario interno pesos</v>
          </cell>
          <cell r="BQ1557">
            <v>1750905</v>
          </cell>
          <cell r="BR1557" t="str">
            <v>000000000000002</v>
          </cell>
          <cell r="BS1557" t="str">
            <v>COMPAÑÍA DE ALIMENTOS COLOMBIANOS CALCO S.A</v>
          </cell>
          <cell r="BT1557" t="str">
            <v>000000000047470</v>
          </cell>
          <cell r="BU1557" t="str">
            <v>PUNTOS DE VENTA</v>
          </cell>
          <cell r="BV1557" t="str">
            <v>000000000047620</v>
          </cell>
          <cell r="BW1557" t="str">
            <v>AUXILIAR DE RESTAURANTE</v>
          </cell>
          <cell r="BX1557" t="str">
            <v>000000000048627</v>
          </cell>
          <cell r="BY1557" t="str">
            <v>AUXILIAR DE RESTAURANTE</v>
          </cell>
          <cell r="BZ1557" t="str">
            <v>patymendoza2386@gmail.com</v>
          </cell>
          <cell r="CA1557" t="str">
            <v>220 - JORNADA MENSUAL 220 HORAS</v>
          </cell>
          <cell r="CB1557" t="str">
            <v>Ley 50</v>
          </cell>
          <cell r="CC1557" t="str">
            <v>2 - Fijo</v>
          </cell>
          <cell r="CD1557" t="str">
            <v>APORTA</v>
          </cell>
          <cell r="CE1557" t="str">
            <v>APORTA</v>
          </cell>
          <cell r="CF1557" t="str">
            <v>APORTA</v>
          </cell>
          <cell r="CG1557">
            <v>2.4359999999999999</v>
          </cell>
          <cell r="CH1557" t="str">
            <v>SIN AUXILIO</v>
          </cell>
          <cell r="CI1557" t="str">
            <v>SIN AUXILIO</v>
          </cell>
          <cell r="CJ1557" t="str">
            <v>SIN AUXILIO</v>
          </cell>
          <cell r="CK1557" t="str">
            <v>Sueldo fijo</v>
          </cell>
          <cell r="CL1557" t="str">
            <v>Dependiente</v>
          </cell>
          <cell r="CM1557" t="str">
            <v>No aplica</v>
          </cell>
          <cell r="CN1557" t="str">
            <v>S</v>
          </cell>
          <cell r="CQ1557" t="str">
            <v>220</v>
          </cell>
          <cell r="CR1557" t="str">
            <v>Tiempo Completo 220</v>
          </cell>
          <cell r="CS1557" t="str">
            <v>31</v>
          </cell>
          <cell r="CT1557" t="str">
            <v>000000000047504</v>
          </cell>
          <cell r="CU1557" t="str">
            <v>LAURELES</v>
          </cell>
          <cell r="CW1557" t="str">
            <v>000</v>
          </cell>
          <cell r="CX1557" t="str">
            <v>MENDOZA MELENDEZ PATRICIA YUDIMAR</v>
          </cell>
        </row>
        <row r="1558">
          <cell r="A1558">
            <v>5454866</v>
          </cell>
          <cell r="B1558" t="str">
            <v>RUDDY</v>
          </cell>
          <cell r="C1558" t="str">
            <v>NOHEMI</v>
          </cell>
          <cell r="D1558" t="str">
            <v>RODRIGUEZ</v>
          </cell>
          <cell r="E1558" t="str">
            <v>GUTIERREZ</v>
          </cell>
          <cell r="F1558">
            <v>34286</v>
          </cell>
          <cell r="G1558" t="str">
            <v>VENEZUELA</v>
          </cell>
          <cell r="H1558" t="str">
            <v>2 - CARACAS</v>
          </cell>
          <cell r="I1558" t="str">
            <v>CARACAS</v>
          </cell>
          <cell r="J1558" t="str">
            <v>CR 17 A 564 1008</v>
          </cell>
          <cell r="K1558" t="str">
            <v>ENCISO</v>
          </cell>
          <cell r="L1558" t="str">
            <v>3243152190</v>
          </cell>
          <cell r="M1558" t="str">
            <v>CO</v>
          </cell>
          <cell r="N1558" t="str">
            <v>BANCOLOMBIA</v>
          </cell>
          <cell r="O1558" t="str">
            <v>35100003970</v>
          </cell>
          <cell r="P1558" t="str">
            <v>AHORRO</v>
          </cell>
          <cell r="Q1558" t="str">
            <v>PERMISO POR PROTECCIÓN TEMPORAL</v>
          </cell>
          <cell r="R1558">
            <v>5454866</v>
          </cell>
          <cell r="S1558" t="str">
            <v>BOGOTA</v>
          </cell>
          <cell r="T1558">
            <v>5005454866</v>
          </cell>
          <cell r="U1558" t="str">
            <v>05 - ANTIOQUIA</v>
          </cell>
          <cell r="V1558" t="str">
            <v>MEDELLIN</v>
          </cell>
          <cell r="W1558" t="str">
            <v>SOLTERO</v>
          </cell>
          <cell r="AB1558" t="str">
            <v>002</v>
          </cell>
          <cell r="AC1558" t="str">
            <v>BACHILLERATO</v>
          </cell>
          <cell r="AD1558" t="str">
            <v>F</v>
          </cell>
          <cell r="AE1558" t="str">
            <v>002</v>
          </cell>
          <cell r="AF1558" t="str">
            <v>COMPAÑÍA DE ALIMENTOS COLOMBIANOS CALCO S.A</v>
          </cell>
          <cell r="AG1558" t="str">
            <v>52</v>
          </cell>
          <cell r="AH1558" t="str">
            <v>VENTAS</v>
          </cell>
          <cell r="AI1558" t="str">
            <v>02008003</v>
          </cell>
          <cell r="AJ1558" t="str">
            <v>Puntos de Venta</v>
          </cell>
          <cell r="AK1558" t="str">
            <v>R06-002</v>
          </cell>
          <cell r="AL1558" t="str">
            <v>OVIEDO</v>
          </cell>
          <cell r="AM1558" t="str">
            <v>003</v>
          </cell>
          <cell r="AN1558" t="str">
            <v>Miercoles</v>
          </cell>
          <cell r="AO1558" t="str">
            <v>000</v>
          </cell>
          <cell r="AP1558" t="str">
            <v>SIN DEFINIR</v>
          </cell>
          <cell r="AQ1558" t="str">
            <v>1</v>
          </cell>
          <cell r="AR1558">
            <v>46098</v>
          </cell>
          <cell r="AS1558" t="str">
            <v>16/09/2026</v>
          </cell>
          <cell r="AU1558" t="str">
            <v>A</v>
          </cell>
          <cell r="AW1558" t="str">
            <v>EPS010</v>
          </cell>
          <cell r="AX1558" t="str">
            <v>EPS SURA (ANTES SUSALUD)</v>
          </cell>
          <cell r="AY1558" t="str">
            <v>001</v>
          </cell>
          <cell r="AZ1558" t="str">
            <v>230201</v>
          </cell>
          <cell r="BA1558" t="str">
            <v>PROTECCIÓN + I. N. G.</v>
          </cell>
          <cell r="BB1558" t="str">
            <v>001</v>
          </cell>
          <cell r="BC1558" t="str">
            <v>14-28</v>
          </cell>
          <cell r="BD1558" t="str">
            <v>ARL SURA</v>
          </cell>
          <cell r="BE1558" t="str">
            <v>001</v>
          </cell>
          <cell r="BF1558" t="str">
            <v>CCF04</v>
          </cell>
          <cell r="BG1558" t="str">
            <v>COMFAMA ANTIOQUIA</v>
          </cell>
          <cell r="BH1558" t="str">
            <v>C005</v>
          </cell>
          <cell r="BI1558" t="str">
            <v>CESANTÍAS PROTECCIÓN S. A.</v>
          </cell>
          <cell r="BJ1558" t="str">
            <v>3561101</v>
          </cell>
          <cell r="BK1558" t="str">
            <v>002</v>
          </cell>
          <cell r="BL1558" t="str">
            <v>Quincenales</v>
          </cell>
          <cell r="BM1558" t="str">
            <v>TABLA</v>
          </cell>
          <cell r="BO1558" t="str">
            <v>001</v>
          </cell>
          <cell r="BP1558" t="str">
            <v>Salario interno pesos</v>
          </cell>
          <cell r="BQ1558">
            <v>1750905</v>
          </cell>
          <cell r="BR1558" t="str">
            <v>000000000000002</v>
          </cell>
          <cell r="BS1558" t="str">
            <v>COMPAÑÍA DE ALIMENTOS COLOMBIANOS CALCO S.A</v>
          </cell>
          <cell r="BT1558" t="str">
            <v>000000000047470</v>
          </cell>
          <cell r="BU1558" t="str">
            <v>PUNTOS DE VENTA</v>
          </cell>
          <cell r="BV1558" t="str">
            <v>000000000047620</v>
          </cell>
          <cell r="BW1558" t="str">
            <v>AUXILIAR DE RESTAURANTE</v>
          </cell>
          <cell r="BX1558" t="str">
            <v>000000000066479</v>
          </cell>
          <cell r="BY1558" t="str">
            <v>AUXILIAR DE RESTAURANTE</v>
          </cell>
          <cell r="BZ1558" t="str">
            <v>ruddy6624@gmail.com</v>
          </cell>
          <cell r="CA1558" t="str">
            <v>220 - JORNADA MENSUAL 220 HORAS</v>
          </cell>
          <cell r="CB1558" t="str">
            <v>Ley 50</v>
          </cell>
          <cell r="CC1558" t="str">
            <v>2 - Fijo</v>
          </cell>
          <cell r="CD1558" t="str">
            <v>APORTA</v>
          </cell>
          <cell r="CE1558" t="str">
            <v>APORTA</v>
          </cell>
          <cell r="CF1558" t="str">
            <v>APORTA</v>
          </cell>
          <cell r="CG1558">
            <v>2.4359999999999999</v>
          </cell>
          <cell r="CH1558" t="str">
            <v>LA DIFERENCIA</v>
          </cell>
          <cell r="CI1558" t="str">
            <v>LA DIFERENCIA</v>
          </cell>
          <cell r="CJ1558" t="str">
            <v>LA DIFERENCIA</v>
          </cell>
          <cell r="CK1558" t="str">
            <v>Sueldo fijo</v>
          </cell>
          <cell r="CL1558" t="str">
            <v>Dependiente</v>
          </cell>
          <cell r="CM1558" t="str">
            <v>No aplica</v>
          </cell>
          <cell r="CN1558" t="str">
            <v>S</v>
          </cell>
          <cell r="CQ1558" t="str">
            <v>220</v>
          </cell>
          <cell r="CR1558" t="str">
            <v>Tiempo Completo 220</v>
          </cell>
          <cell r="CS1558" t="str">
            <v>31</v>
          </cell>
          <cell r="CT1558" t="str">
            <v>000000000047503</v>
          </cell>
          <cell r="CU1558" t="str">
            <v>OVIEDO</v>
          </cell>
          <cell r="CW1558" t="str">
            <v>000</v>
          </cell>
          <cell r="CX1558" t="str">
            <v>RODRIGUEZ GUTIERREZ RUDDY NOHEMI</v>
          </cell>
        </row>
        <row r="1559">
          <cell r="A1559">
            <v>5483160</v>
          </cell>
          <cell r="B1559" t="str">
            <v>NEIRA</v>
          </cell>
          <cell r="C1559" t="str">
            <v>LIZ</v>
          </cell>
          <cell r="D1559" t="str">
            <v>HERNANDEZ</v>
          </cell>
          <cell r="E1559" t="str">
            <v>FERREBUS</v>
          </cell>
          <cell r="F1559">
            <v>31898</v>
          </cell>
          <cell r="G1559" t="str">
            <v>VENEZUELA</v>
          </cell>
          <cell r="H1559" t="str">
            <v>2 - CARACAS</v>
          </cell>
          <cell r="I1559" t="str">
            <v>CARACAS</v>
          </cell>
          <cell r="J1559" t="str">
            <v>TV 49 A SUR 59 C 55</v>
          </cell>
          <cell r="K1559" t="str">
            <v>SAN ANTONIO PRA</v>
          </cell>
          <cell r="L1559" t="str">
            <v>3002470015</v>
          </cell>
          <cell r="M1559" t="str">
            <v>CO</v>
          </cell>
          <cell r="N1559" t="str">
            <v>BANCOLOMBIA</v>
          </cell>
          <cell r="O1559" t="str">
            <v>24500010353</v>
          </cell>
          <cell r="P1559" t="str">
            <v>AHORRO</v>
          </cell>
          <cell r="Q1559" t="str">
            <v>PERMISO POR PROTECCIÓN TEMPORAL</v>
          </cell>
          <cell r="R1559">
            <v>5483160</v>
          </cell>
          <cell r="S1559" t="str">
            <v>BOGOTA</v>
          </cell>
          <cell r="T1559">
            <v>5005483160</v>
          </cell>
          <cell r="U1559" t="str">
            <v>05 - ANTIOQUIA</v>
          </cell>
          <cell r="V1559" t="str">
            <v>MEDELLIN</v>
          </cell>
          <cell r="W1559" t="str">
            <v>SOLTERO</v>
          </cell>
          <cell r="AB1559" t="str">
            <v>002</v>
          </cell>
          <cell r="AC1559" t="str">
            <v>BACHILLERATO</v>
          </cell>
          <cell r="AD1559" t="str">
            <v>F</v>
          </cell>
          <cell r="AE1559" t="str">
            <v>002</v>
          </cell>
          <cell r="AF1559" t="str">
            <v>COMPAÑÍA DE ALIMENTOS COLOMBIANOS CALCO S.A</v>
          </cell>
          <cell r="AG1559" t="str">
            <v>52</v>
          </cell>
          <cell r="AH1559" t="str">
            <v>VENTAS</v>
          </cell>
          <cell r="AI1559" t="str">
            <v>02008003</v>
          </cell>
          <cell r="AJ1559" t="str">
            <v>Puntos de Venta</v>
          </cell>
          <cell r="AK1559" t="str">
            <v>R12-002</v>
          </cell>
          <cell r="AL1559" t="str">
            <v>SANTAFE</v>
          </cell>
          <cell r="AM1559" t="str">
            <v>003</v>
          </cell>
          <cell r="AN1559" t="str">
            <v>Miercoles</v>
          </cell>
          <cell r="AO1559" t="str">
            <v>000</v>
          </cell>
          <cell r="AP1559" t="str">
            <v>SIN DEFINIR</v>
          </cell>
          <cell r="AQ1559" t="str">
            <v>1</v>
          </cell>
          <cell r="AR1559">
            <v>46025</v>
          </cell>
          <cell r="AS1559" t="str">
            <v>02/07/2026</v>
          </cell>
          <cell r="AU1559" t="str">
            <v>A</v>
          </cell>
          <cell r="AW1559" t="str">
            <v>EPS010</v>
          </cell>
          <cell r="AX1559" t="str">
            <v>EPS SURA (ANTES SUSALUD)</v>
          </cell>
          <cell r="AY1559" t="str">
            <v>001</v>
          </cell>
          <cell r="AZ1559" t="str">
            <v>230301</v>
          </cell>
          <cell r="BA1559" t="str">
            <v>PORVENIR</v>
          </cell>
          <cell r="BB1559" t="str">
            <v>001</v>
          </cell>
          <cell r="BC1559" t="str">
            <v>14-28</v>
          </cell>
          <cell r="BD1559" t="str">
            <v>ARL SURA</v>
          </cell>
          <cell r="BE1559" t="str">
            <v>001</v>
          </cell>
          <cell r="BF1559" t="str">
            <v>CCF04</v>
          </cell>
          <cell r="BG1559" t="str">
            <v>COMFAMA ANTIOQUIA</v>
          </cell>
          <cell r="BH1559" t="str">
            <v>C004</v>
          </cell>
          <cell r="BI1559" t="str">
            <v>CESANTÍAS PORVENIR</v>
          </cell>
          <cell r="BJ1559" t="str">
            <v>3561101</v>
          </cell>
          <cell r="BK1559" t="str">
            <v>002</v>
          </cell>
          <cell r="BL1559" t="str">
            <v>Quincenales</v>
          </cell>
          <cell r="BM1559" t="str">
            <v>TABLA</v>
          </cell>
          <cell r="BO1559" t="str">
            <v>001</v>
          </cell>
          <cell r="BP1559" t="str">
            <v>Salario interno pesos</v>
          </cell>
          <cell r="BQ1559">
            <v>1750905</v>
          </cell>
          <cell r="BR1559" t="str">
            <v>000000000000002</v>
          </cell>
          <cell r="BS1559" t="str">
            <v>COMPAÑÍA DE ALIMENTOS COLOMBIANOS CALCO S.A</v>
          </cell>
          <cell r="BT1559" t="str">
            <v>000000000047457</v>
          </cell>
          <cell r="BU1559" t="str">
            <v>ENTRENAMIENTO</v>
          </cell>
          <cell r="BV1559" t="str">
            <v>000000000000316</v>
          </cell>
          <cell r="BW1559" t="str">
            <v>AUXILIAR DE PUNTO DE VENTA</v>
          </cell>
          <cell r="BX1559" t="str">
            <v>000000000064794</v>
          </cell>
          <cell r="BY1559" t="str">
            <v>AUXILIAR DE RESTAURANTE</v>
          </cell>
          <cell r="BZ1559" t="str">
            <v>hneiraliz@gmail.com</v>
          </cell>
          <cell r="CA1559" t="str">
            <v>220 - JORNADA MENSUAL 220 HORAS</v>
          </cell>
          <cell r="CB1559" t="str">
            <v>Ley 50</v>
          </cell>
          <cell r="CC1559" t="str">
            <v>2 - Fijo</v>
          </cell>
          <cell r="CD1559" t="str">
            <v>APORTA</v>
          </cell>
          <cell r="CE1559" t="str">
            <v>APORTA</v>
          </cell>
          <cell r="CF1559" t="str">
            <v>APORTA</v>
          </cell>
          <cell r="CG1559">
            <v>2.4359999999999999</v>
          </cell>
          <cell r="CH1559" t="str">
            <v>SIN AUXILIO</v>
          </cell>
          <cell r="CI1559" t="str">
            <v>LA DIFERENCIA</v>
          </cell>
          <cell r="CJ1559" t="str">
            <v>LA DIFERENCIA</v>
          </cell>
          <cell r="CK1559" t="str">
            <v>Sueldo fijo</v>
          </cell>
          <cell r="CL1559" t="str">
            <v>Dependiente</v>
          </cell>
          <cell r="CM1559" t="str">
            <v>No aplica</v>
          </cell>
          <cell r="CN1559" t="str">
            <v>S</v>
          </cell>
          <cell r="CQ1559" t="str">
            <v>220</v>
          </cell>
          <cell r="CR1559" t="str">
            <v>Tiempo Completo 220</v>
          </cell>
          <cell r="CS1559" t="str">
            <v>31</v>
          </cell>
          <cell r="CT1559" t="str">
            <v>000000000047501</v>
          </cell>
          <cell r="CU1559" t="str">
            <v>TESORO</v>
          </cell>
          <cell r="CW1559" t="str">
            <v>000</v>
          </cell>
          <cell r="CX1559" t="str">
            <v>HERNANDEZ FERREBUS NEIRA LIZ</v>
          </cell>
        </row>
        <row r="1560">
          <cell r="A1560">
            <v>55242656</v>
          </cell>
          <cell r="B1560" t="str">
            <v>VIVIANA</v>
          </cell>
          <cell r="C1560" t="str">
            <v>ELIZABETH</v>
          </cell>
          <cell r="D1560" t="str">
            <v>MERCADO</v>
          </cell>
          <cell r="E1560" t="str">
            <v>TAPIA</v>
          </cell>
          <cell r="F1560">
            <v>31164</v>
          </cell>
          <cell r="G1560" t="str">
            <v>169 - COLOMBIA</v>
          </cell>
          <cell r="H1560" t="str">
            <v>08 - ATLANTICO</v>
          </cell>
          <cell r="I1560" t="str">
            <v>BARRANQUILLA</v>
          </cell>
          <cell r="J1560" t="str">
            <v>CL 102 B 84 A 15</v>
          </cell>
          <cell r="K1560" t="str">
            <v>Picacho</v>
          </cell>
          <cell r="L1560" t="str">
            <v>3004811021</v>
          </cell>
          <cell r="M1560" t="str">
            <v>CO</v>
          </cell>
          <cell r="N1560" t="str">
            <v>BANCOLOMBIA</v>
          </cell>
          <cell r="O1560" t="str">
            <v>25543515267</v>
          </cell>
          <cell r="P1560" t="str">
            <v>AHORRO</v>
          </cell>
          <cell r="Q1560" t="str">
            <v>CÉDULA DE CIUDADANÍA</v>
          </cell>
          <cell r="R1560">
            <v>55242656</v>
          </cell>
          <cell r="S1560" t="str">
            <v>Barranquilla</v>
          </cell>
          <cell r="U1560" t="str">
            <v>05 - ANTIOQUIA</v>
          </cell>
          <cell r="V1560" t="str">
            <v>MEDELLIN</v>
          </cell>
          <cell r="W1560" t="str">
            <v>SOLTERO</v>
          </cell>
          <cell r="X1560" t="str">
            <v>0</v>
          </cell>
          <cell r="Z1560">
            <v>0</v>
          </cell>
          <cell r="AA1560" t="str">
            <v>0</v>
          </cell>
          <cell r="AB1560" t="str">
            <v>002</v>
          </cell>
          <cell r="AC1560" t="str">
            <v>BACHILLERATO</v>
          </cell>
          <cell r="AD1560" t="str">
            <v>F</v>
          </cell>
          <cell r="AE1560" t="str">
            <v>002</v>
          </cell>
          <cell r="AF1560" t="str">
            <v>COMPAÑÍA DE ALIMENTOS COLOMBIANOS CALCO S.A</v>
          </cell>
          <cell r="AG1560" t="str">
            <v>52</v>
          </cell>
          <cell r="AH1560" t="str">
            <v>VENTAS</v>
          </cell>
          <cell r="AI1560" t="str">
            <v>02008003</v>
          </cell>
          <cell r="AJ1560" t="str">
            <v>Puntos de Venta</v>
          </cell>
          <cell r="AK1560" t="str">
            <v>C02-002</v>
          </cell>
          <cell r="AL1560" t="str">
            <v>COCINA OCCIDENTE</v>
          </cell>
          <cell r="AM1560" t="str">
            <v>007</v>
          </cell>
          <cell r="AN1560" t="str">
            <v>Domingo</v>
          </cell>
          <cell r="AO1560" t="str">
            <v>000</v>
          </cell>
          <cell r="AP1560" t="str">
            <v>SIN DEFINIR</v>
          </cell>
          <cell r="AQ1560" t="str">
            <v>1</v>
          </cell>
          <cell r="AR1560">
            <v>44853</v>
          </cell>
          <cell r="AU1560" t="str">
            <v>A</v>
          </cell>
          <cell r="AW1560" t="str">
            <v>EPS010</v>
          </cell>
          <cell r="AX1560" t="str">
            <v>EPS SURA (ANTES SUSALUD)</v>
          </cell>
          <cell r="AY1560" t="str">
            <v>001</v>
          </cell>
          <cell r="AZ1560" t="str">
            <v>231001</v>
          </cell>
          <cell r="BA1560" t="str">
            <v>COLFONDOS</v>
          </cell>
          <cell r="BB1560" t="str">
            <v>001</v>
          </cell>
          <cell r="BC1560" t="str">
            <v>14-28</v>
          </cell>
          <cell r="BD1560" t="str">
            <v>ARL SURA</v>
          </cell>
          <cell r="BE1560" t="str">
            <v>001</v>
          </cell>
          <cell r="BF1560" t="str">
            <v>CCF04</v>
          </cell>
          <cell r="BG1560" t="str">
            <v>COMFAMA ANTIOQUIA</v>
          </cell>
          <cell r="BH1560" t="str">
            <v>C001</v>
          </cell>
          <cell r="BI1560" t="str">
            <v>CESANTÍAS COLFONDOS</v>
          </cell>
          <cell r="BJ1560" t="str">
            <v>3561101</v>
          </cell>
          <cell r="BK1560" t="str">
            <v>002</v>
          </cell>
          <cell r="BL1560" t="str">
            <v>Quincenales</v>
          </cell>
          <cell r="BM1560" t="str">
            <v>TABLA</v>
          </cell>
          <cell r="BO1560" t="str">
            <v>001</v>
          </cell>
          <cell r="BP1560" t="str">
            <v>Salario interno pesos</v>
          </cell>
          <cell r="BQ1560">
            <v>1750905</v>
          </cell>
          <cell r="BR1560" t="str">
            <v>000000000000002</v>
          </cell>
          <cell r="BS1560" t="str">
            <v>COMPAÑÍA DE ALIMENTOS COLOMBIANOS CALCO S.A</v>
          </cell>
          <cell r="BT1560" t="str">
            <v>000000000047470</v>
          </cell>
          <cell r="BU1560" t="str">
            <v>PUNTOS DE VENTA</v>
          </cell>
          <cell r="BV1560" t="str">
            <v>000000000047620</v>
          </cell>
          <cell r="BW1560" t="str">
            <v>AUXILIAR DE RESTAURANTE</v>
          </cell>
          <cell r="BX1560" t="str">
            <v>000000000047984</v>
          </cell>
          <cell r="BY1560" t="str">
            <v>AUXILIAR DE RESTAURANTE</v>
          </cell>
          <cell r="BZ1560" t="str">
            <v>vivianamt2704@gmail.com</v>
          </cell>
          <cell r="CA1560" t="str">
            <v>220 - JORNADA MENSUAL 220 HORAS</v>
          </cell>
          <cell r="CB1560" t="str">
            <v>Ley 50</v>
          </cell>
          <cell r="CC1560" t="str">
            <v>1 - Indefinido</v>
          </cell>
          <cell r="CD1560" t="str">
            <v>APORTA</v>
          </cell>
          <cell r="CE1560" t="str">
            <v>APORTA</v>
          </cell>
          <cell r="CF1560" t="str">
            <v>APORTA</v>
          </cell>
          <cell r="CG1560">
            <v>2.4359999999999999</v>
          </cell>
          <cell r="CH1560" t="str">
            <v>SIN AUXILIO</v>
          </cell>
          <cell r="CI1560" t="str">
            <v>SIN AUXILIO</v>
          </cell>
          <cell r="CJ1560" t="str">
            <v>SIN AUXILIO</v>
          </cell>
          <cell r="CK1560" t="str">
            <v>Sueldo fijo</v>
          </cell>
          <cell r="CL1560" t="str">
            <v>Dependiente</v>
          </cell>
          <cell r="CM1560" t="str">
            <v>No aplica</v>
          </cell>
          <cell r="CN1560" t="str">
            <v>S</v>
          </cell>
          <cell r="CQ1560" t="str">
            <v>220</v>
          </cell>
          <cell r="CR1560" t="str">
            <v>Tiempo Completo 220</v>
          </cell>
          <cell r="CS1560" t="str">
            <v>31</v>
          </cell>
          <cell r="CT1560" t="str">
            <v>000000000047486</v>
          </cell>
          <cell r="CU1560" t="str">
            <v>COCINA OCCIDENTE</v>
          </cell>
          <cell r="CW1560" t="str">
            <v>000</v>
          </cell>
          <cell r="CX1560" t="str">
            <v>MERCADO TAPIA VIVIANA ELIZABETH</v>
          </cell>
        </row>
        <row r="1561">
          <cell r="A1561">
            <v>55309008</v>
          </cell>
          <cell r="B1561" t="str">
            <v>MILVIA</v>
          </cell>
          <cell r="C1561" t="str">
            <v>ESTHER</v>
          </cell>
          <cell r="D1561" t="str">
            <v>DURANGO</v>
          </cell>
          <cell r="E1561" t="str">
            <v>DIAZ</v>
          </cell>
          <cell r="F1561">
            <v>31078</v>
          </cell>
          <cell r="G1561" t="str">
            <v>169 - COLOMBIA</v>
          </cell>
          <cell r="H1561" t="str">
            <v>05 - ANTIOQUIA</v>
          </cell>
          <cell r="I1561" t="str">
            <v>TURBO</v>
          </cell>
          <cell r="J1561" t="str">
            <v>CL 102 B 34 F 21 INT 201</v>
          </cell>
          <cell r="K1561" t="str">
            <v>Granizal</v>
          </cell>
          <cell r="L1561" t="str">
            <v>3205927590</v>
          </cell>
          <cell r="M1561" t="str">
            <v>CO</v>
          </cell>
          <cell r="N1561" t="str">
            <v>BANCOLOMBIA</v>
          </cell>
          <cell r="O1561" t="str">
            <v>25544837349</v>
          </cell>
          <cell r="P1561" t="str">
            <v>AHORRO</v>
          </cell>
          <cell r="Q1561" t="str">
            <v>CÉDULA DE CIUDADANÍA</v>
          </cell>
          <cell r="R1561">
            <v>55309008</v>
          </cell>
          <cell r="S1561" t="str">
            <v>Barranquilla</v>
          </cell>
          <cell r="U1561" t="str">
            <v>05 - ANTIOQUIA</v>
          </cell>
          <cell r="V1561" t="str">
            <v>MEDELLIN</v>
          </cell>
          <cell r="W1561" t="str">
            <v>SOLTERO</v>
          </cell>
          <cell r="X1561" t="str">
            <v>0</v>
          </cell>
          <cell r="Z1561">
            <v>0</v>
          </cell>
          <cell r="AA1561" t="str">
            <v>0</v>
          </cell>
          <cell r="AB1561" t="str">
            <v>001</v>
          </cell>
          <cell r="AC1561" t="str">
            <v>PRIMARIA</v>
          </cell>
          <cell r="AD1561" t="str">
            <v>F</v>
          </cell>
          <cell r="AE1561" t="str">
            <v>002</v>
          </cell>
          <cell r="AF1561" t="str">
            <v>COMPAÑÍA DE ALIMENTOS COLOMBIANOS CALCO S.A</v>
          </cell>
          <cell r="AG1561" t="str">
            <v>52</v>
          </cell>
          <cell r="AH1561" t="str">
            <v>VENTAS</v>
          </cell>
          <cell r="AI1561" t="str">
            <v>02008003</v>
          </cell>
          <cell r="AJ1561" t="str">
            <v>Puntos de Venta</v>
          </cell>
          <cell r="AK1561" t="str">
            <v>R18-002</v>
          </cell>
          <cell r="AL1561" t="str">
            <v>ONE PLAZA</v>
          </cell>
          <cell r="AM1561" t="str">
            <v>007</v>
          </cell>
          <cell r="AN1561" t="str">
            <v>Domingo</v>
          </cell>
          <cell r="AO1561" t="str">
            <v>000</v>
          </cell>
          <cell r="AP1561" t="str">
            <v>SIN DEFINIR</v>
          </cell>
          <cell r="AQ1561" t="str">
            <v>1</v>
          </cell>
          <cell r="AR1561">
            <v>44883</v>
          </cell>
          <cell r="AU1561" t="str">
            <v>A</v>
          </cell>
          <cell r="AW1561" t="str">
            <v>EPS010</v>
          </cell>
          <cell r="AX1561" t="str">
            <v>EPS SURA (ANTES SUSALUD)</v>
          </cell>
          <cell r="AY1561" t="str">
            <v>001</v>
          </cell>
          <cell r="AZ1561" t="str">
            <v>230201</v>
          </cell>
          <cell r="BA1561" t="str">
            <v>PROTECCIÓN + I. N. G.</v>
          </cell>
          <cell r="BB1561" t="str">
            <v>001</v>
          </cell>
          <cell r="BC1561" t="str">
            <v>14-28</v>
          </cell>
          <cell r="BD1561" t="str">
            <v>ARL SURA</v>
          </cell>
          <cell r="BE1561" t="str">
            <v>001</v>
          </cell>
          <cell r="BF1561" t="str">
            <v>CCF04</v>
          </cell>
          <cell r="BG1561" t="str">
            <v>COMFAMA ANTIOQUIA</v>
          </cell>
          <cell r="BH1561" t="str">
            <v>C005</v>
          </cell>
          <cell r="BI1561" t="str">
            <v>CESANTÍAS PROTECCIÓN S. A.</v>
          </cell>
          <cell r="BJ1561" t="str">
            <v>3561101</v>
          </cell>
          <cell r="BK1561" t="str">
            <v>002</v>
          </cell>
          <cell r="BL1561" t="str">
            <v>Quincenales</v>
          </cell>
          <cell r="BM1561" t="str">
            <v>TABLA</v>
          </cell>
          <cell r="BO1561" t="str">
            <v>001</v>
          </cell>
          <cell r="BP1561" t="str">
            <v>Salario interno pesos</v>
          </cell>
          <cell r="BQ1561">
            <v>1750905</v>
          </cell>
          <cell r="BR1561" t="str">
            <v>000000000000002</v>
          </cell>
          <cell r="BS1561" t="str">
            <v>COMPAÑÍA DE ALIMENTOS COLOMBIANOS CALCO S.A</v>
          </cell>
          <cell r="BT1561" t="str">
            <v>000000000047470</v>
          </cell>
          <cell r="BU1561" t="str">
            <v>PUNTOS DE VENTA</v>
          </cell>
          <cell r="BV1561" t="str">
            <v>000000000047620</v>
          </cell>
          <cell r="BW1561" t="str">
            <v>AUXILIAR DE RESTAURANTE</v>
          </cell>
          <cell r="BX1561" t="str">
            <v>000000000048617</v>
          </cell>
          <cell r="BY1561" t="str">
            <v>AUXILIAR DE RESTAURANTE</v>
          </cell>
          <cell r="BZ1561" t="str">
            <v>milviadurango31@gmail.com</v>
          </cell>
          <cell r="CA1561" t="str">
            <v>220 - JORNADA MENSUAL 220 HORAS</v>
          </cell>
          <cell r="CB1561" t="str">
            <v>Ley 50</v>
          </cell>
          <cell r="CC1561" t="str">
            <v>1 - Indefinido</v>
          </cell>
          <cell r="CD1561" t="str">
            <v>APORTA</v>
          </cell>
          <cell r="CE1561" t="str">
            <v>APORTA</v>
          </cell>
          <cell r="CF1561" t="str">
            <v>APORTA</v>
          </cell>
          <cell r="CG1561">
            <v>2.4359999999999999</v>
          </cell>
          <cell r="CH1561" t="str">
            <v>SIN AUXILIO</v>
          </cell>
          <cell r="CI1561" t="str">
            <v>SIN AUXILIO</v>
          </cell>
          <cell r="CJ1561" t="str">
            <v>SIN AUXILIO</v>
          </cell>
          <cell r="CK1561" t="str">
            <v>Sueldo fijo</v>
          </cell>
          <cell r="CL1561" t="str">
            <v>Dependiente</v>
          </cell>
          <cell r="CM1561" t="str">
            <v>No aplica</v>
          </cell>
          <cell r="CN1561" t="str">
            <v>S</v>
          </cell>
          <cell r="CQ1561" t="str">
            <v>220</v>
          </cell>
          <cell r="CR1561" t="str">
            <v>Tiempo Completo 220</v>
          </cell>
          <cell r="CS1561" t="str">
            <v>31</v>
          </cell>
          <cell r="CT1561" t="str">
            <v>000000000047504</v>
          </cell>
          <cell r="CU1561" t="str">
            <v>LAURELES</v>
          </cell>
          <cell r="CW1561" t="str">
            <v>000</v>
          </cell>
          <cell r="CX1561" t="str">
            <v>DURANGO DIAZ MILVIA ESTHER</v>
          </cell>
        </row>
        <row r="1562">
          <cell r="A1562">
            <v>5609021</v>
          </cell>
          <cell r="B1562" t="str">
            <v>DE LA ROCARAQUEL</v>
          </cell>
          <cell r="C1562" t="str">
            <v>CARO</v>
          </cell>
          <cell r="D1562" t="str">
            <v>BETANCOURT</v>
          </cell>
          <cell r="E1562" t="str">
            <v>MILA</v>
          </cell>
          <cell r="F1562">
            <v>30298</v>
          </cell>
          <cell r="G1562" t="str">
            <v>VENEZUELA</v>
          </cell>
          <cell r="H1562" t="str">
            <v>2 - CARACAS</v>
          </cell>
          <cell r="I1562" t="str">
            <v>CARACAS</v>
          </cell>
          <cell r="J1562" t="str">
            <v>CL 32 52 B 150</v>
          </cell>
          <cell r="K1562" t="str">
            <v>Rionegro</v>
          </cell>
          <cell r="L1562" t="str">
            <v>3013076328</v>
          </cell>
          <cell r="M1562" t="str">
            <v>CO</v>
          </cell>
          <cell r="N1562" t="str">
            <v>BANCOLOMBIA</v>
          </cell>
          <cell r="O1562" t="str">
            <v>08300026924</v>
          </cell>
          <cell r="P1562" t="str">
            <v>AHORRO</v>
          </cell>
          <cell r="Q1562" t="str">
            <v>PERMISO POR PROTECCIÓN TEMPORAL</v>
          </cell>
          <cell r="R1562">
            <v>5609021</v>
          </cell>
          <cell r="S1562" t="str">
            <v>Bogota</v>
          </cell>
          <cell r="T1562">
            <v>6005609021</v>
          </cell>
          <cell r="U1562" t="str">
            <v>05 - ANTIOQUIA</v>
          </cell>
          <cell r="V1562" t="str">
            <v>RIONEGRO</v>
          </cell>
          <cell r="W1562" t="str">
            <v>SOLTERO</v>
          </cell>
          <cell r="X1562" t="str">
            <v>0</v>
          </cell>
          <cell r="Z1562">
            <v>0</v>
          </cell>
          <cell r="AA1562" t="str">
            <v>0</v>
          </cell>
          <cell r="AB1562" t="str">
            <v>003</v>
          </cell>
          <cell r="AC1562" t="str">
            <v>TÉCNICO</v>
          </cell>
          <cell r="AD1562" t="str">
            <v>F</v>
          </cell>
          <cell r="AE1562" t="str">
            <v>002</v>
          </cell>
          <cell r="AF1562" t="str">
            <v>COMPAÑÍA DE ALIMENTOS COLOMBIANOS CALCO S.A</v>
          </cell>
          <cell r="AG1562" t="str">
            <v>52</v>
          </cell>
          <cell r="AH1562" t="str">
            <v>VENTAS</v>
          </cell>
          <cell r="AI1562" t="str">
            <v>02008003</v>
          </cell>
          <cell r="AJ1562" t="str">
            <v>Puntos de Venta</v>
          </cell>
          <cell r="AK1562" t="str">
            <v>R10-002</v>
          </cell>
          <cell r="AL1562" t="str">
            <v>LLANOGRANDE</v>
          </cell>
          <cell r="AM1562" t="str">
            <v>004</v>
          </cell>
          <cell r="AN1562" t="str">
            <v>Jueves</v>
          </cell>
          <cell r="AO1562" t="str">
            <v>000</v>
          </cell>
          <cell r="AP1562" t="str">
            <v>SIN DEFINIR</v>
          </cell>
          <cell r="AQ1562" t="str">
            <v>1</v>
          </cell>
          <cell r="AR1562">
            <v>45903</v>
          </cell>
          <cell r="AS1562" t="str">
            <v>02/09/2026</v>
          </cell>
          <cell r="AU1562" t="str">
            <v>A</v>
          </cell>
          <cell r="AW1562" t="str">
            <v>EPS005</v>
          </cell>
          <cell r="AX1562" t="str">
            <v>SANITAS</v>
          </cell>
          <cell r="AY1562" t="str">
            <v>001</v>
          </cell>
          <cell r="AZ1562" t="str">
            <v>25-14</v>
          </cell>
          <cell r="BA1562" t="str">
            <v>COLPENSIONES</v>
          </cell>
          <cell r="BB1562" t="str">
            <v>001</v>
          </cell>
          <cell r="BC1562" t="str">
            <v>14-28</v>
          </cell>
          <cell r="BD1562" t="str">
            <v>ARL SURA</v>
          </cell>
          <cell r="BE1562" t="str">
            <v>001</v>
          </cell>
          <cell r="BF1562" t="str">
            <v>CCF04</v>
          </cell>
          <cell r="BG1562" t="str">
            <v>COMFAMA ANTIOQUIA</v>
          </cell>
          <cell r="BH1562" t="str">
            <v>C004</v>
          </cell>
          <cell r="BI1562" t="str">
            <v>CESANTÍAS PORVENIR</v>
          </cell>
          <cell r="BJ1562" t="str">
            <v>3561101</v>
          </cell>
          <cell r="BK1562" t="str">
            <v>002</v>
          </cell>
          <cell r="BL1562" t="str">
            <v>Quincenales</v>
          </cell>
          <cell r="BM1562" t="str">
            <v>TABLA</v>
          </cell>
          <cell r="BO1562" t="str">
            <v>001</v>
          </cell>
          <cell r="BP1562" t="str">
            <v>Salario interno pesos</v>
          </cell>
          <cell r="BQ1562">
            <v>1750905</v>
          </cell>
          <cell r="BR1562" t="str">
            <v>000000000000002</v>
          </cell>
          <cell r="BS1562" t="str">
            <v>COMPAÑÍA DE ALIMENTOS COLOMBIANOS CALCO S.A</v>
          </cell>
          <cell r="BT1562" t="str">
            <v>000000000047470</v>
          </cell>
          <cell r="BU1562" t="str">
            <v>PUNTOS DE VENTA</v>
          </cell>
          <cell r="BV1562" t="str">
            <v>000000000047620</v>
          </cell>
          <cell r="BW1562" t="str">
            <v>AUXILIAR DE RESTAURANTE</v>
          </cell>
          <cell r="BX1562" t="str">
            <v>000000000048729</v>
          </cell>
          <cell r="BY1562" t="str">
            <v>AUXILIAR DE RESTAURANTE</v>
          </cell>
          <cell r="BZ1562" t="str">
            <v>raquelbetancourt2107@outlook.es</v>
          </cell>
          <cell r="CA1562" t="str">
            <v>220 - JORNADA MENSUAL 220 HORAS</v>
          </cell>
          <cell r="CB1562" t="str">
            <v>Ley 50</v>
          </cell>
          <cell r="CC1562" t="str">
            <v>2 - Fijo</v>
          </cell>
          <cell r="CD1562" t="str">
            <v>APORTA</v>
          </cell>
          <cell r="CE1562" t="str">
            <v>APORTA</v>
          </cell>
          <cell r="CF1562" t="str">
            <v>APORTA</v>
          </cell>
          <cell r="CG1562">
            <v>2.4359999999999999</v>
          </cell>
          <cell r="CH1562" t="str">
            <v>SIN AUXILIO</v>
          </cell>
          <cell r="CI1562" t="str">
            <v>SIN AUXILIO</v>
          </cell>
          <cell r="CJ1562" t="str">
            <v>SIN AUXILIO</v>
          </cell>
          <cell r="CK1562" t="str">
            <v>Sueldo fijo</v>
          </cell>
          <cell r="CL1562" t="str">
            <v>Dependiente</v>
          </cell>
          <cell r="CM1562" t="str">
            <v>No aplica</v>
          </cell>
          <cell r="CN1562" t="str">
            <v>S</v>
          </cell>
          <cell r="CQ1562" t="str">
            <v>220</v>
          </cell>
          <cell r="CR1562" t="str">
            <v>Tiempo Completo 220</v>
          </cell>
          <cell r="CS1562" t="str">
            <v>31</v>
          </cell>
          <cell r="CT1562" t="str">
            <v>000000000047507</v>
          </cell>
          <cell r="CU1562" t="str">
            <v>LLANOGRANDE</v>
          </cell>
          <cell r="CW1562" t="str">
            <v>000</v>
          </cell>
          <cell r="CX1562" t="str">
            <v>BETANCOURT MILA DE LA ROCARAQUEL CARO</v>
          </cell>
        </row>
        <row r="1563">
          <cell r="A1563">
            <v>5680952</v>
          </cell>
          <cell r="B1563" t="str">
            <v>MARIANGEL</v>
          </cell>
          <cell r="C1563" t="str">
            <v>DEL CARMEN</v>
          </cell>
          <cell r="D1563" t="str">
            <v>MORALES</v>
          </cell>
          <cell r="E1563" t="str">
            <v>GONZALEZ</v>
          </cell>
          <cell r="F1563">
            <v>33885</v>
          </cell>
          <cell r="G1563" t="str">
            <v>VENEZUELA</v>
          </cell>
          <cell r="H1563" t="str">
            <v>2 - CARACAS</v>
          </cell>
          <cell r="I1563" t="str">
            <v>CARACAS</v>
          </cell>
          <cell r="J1563" t="str">
            <v>CL 2 B CR 81 207</v>
          </cell>
          <cell r="K1563" t="str">
            <v>Belen</v>
          </cell>
          <cell r="L1563" t="str">
            <v>3045368720</v>
          </cell>
          <cell r="M1563" t="str">
            <v>CO</v>
          </cell>
          <cell r="N1563" t="str">
            <v>BANCOLOMBIA</v>
          </cell>
          <cell r="O1563" t="str">
            <v>00769680624</v>
          </cell>
          <cell r="P1563" t="str">
            <v>AHORRO</v>
          </cell>
          <cell r="Q1563" t="str">
            <v>PERMISO POR PROTECCIÓN TEMPORAL</v>
          </cell>
          <cell r="R1563">
            <v>5680952</v>
          </cell>
          <cell r="S1563" t="str">
            <v>Bogota</v>
          </cell>
          <cell r="T1563">
            <v>6005680952</v>
          </cell>
          <cell r="U1563" t="str">
            <v>05 - ANTIOQUIA</v>
          </cell>
          <cell r="V1563" t="str">
            <v>MEDELLIN</v>
          </cell>
          <cell r="W1563" t="str">
            <v>SOLTERO</v>
          </cell>
          <cell r="X1563" t="str">
            <v>000</v>
          </cell>
          <cell r="AB1563" t="str">
            <v>002</v>
          </cell>
          <cell r="AC1563" t="str">
            <v>BACHILLERATO</v>
          </cell>
          <cell r="AD1563" t="str">
            <v>F</v>
          </cell>
          <cell r="AE1563" t="str">
            <v>002</v>
          </cell>
          <cell r="AF1563" t="str">
            <v>COMPAÑÍA DE ALIMENTOS COLOMBIANOS CALCO S.A</v>
          </cell>
          <cell r="AG1563" t="str">
            <v>52</v>
          </cell>
          <cell r="AH1563" t="str">
            <v>VENTAS</v>
          </cell>
          <cell r="AI1563" t="str">
            <v>02008003</v>
          </cell>
          <cell r="AJ1563" t="str">
            <v>Puntos de Venta</v>
          </cell>
          <cell r="AK1563" t="str">
            <v>R20-002</v>
          </cell>
          <cell r="AL1563" t="str">
            <v>VIVA ENVIGADO</v>
          </cell>
          <cell r="AM1563" t="str">
            <v>004</v>
          </cell>
          <cell r="AN1563" t="str">
            <v>Jueves</v>
          </cell>
          <cell r="AO1563" t="str">
            <v>000</v>
          </cell>
          <cell r="AP1563" t="str">
            <v>SIN DEFINIR</v>
          </cell>
          <cell r="AQ1563" t="str">
            <v>1</v>
          </cell>
          <cell r="AR1563">
            <v>45989</v>
          </cell>
          <cell r="AS1563" t="str">
            <v>27/08/2026</v>
          </cell>
          <cell r="AU1563" t="str">
            <v>A</v>
          </cell>
          <cell r="AW1563" t="str">
            <v>EPS040</v>
          </cell>
          <cell r="AX1563" t="str">
            <v>SAVIA SALUD EPS</v>
          </cell>
          <cell r="AY1563" t="str">
            <v>001</v>
          </cell>
          <cell r="AZ1563" t="str">
            <v>230301</v>
          </cell>
          <cell r="BA1563" t="str">
            <v>PORVENIR</v>
          </cell>
          <cell r="BB1563" t="str">
            <v>001</v>
          </cell>
          <cell r="BC1563" t="str">
            <v>14-28</v>
          </cell>
          <cell r="BD1563" t="str">
            <v>ARL SURA</v>
          </cell>
          <cell r="BE1563" t="str">
            <v>001</v>
          </cell>
          <cell r="BF1563" t="str">
            <v>CCF04</v>
          </cell>
          <cell r="BG1563" t="str">
            <v>COMFAMA ANTIOQUIA</v>
          </cell>
          <cell r="BH1563" t="str">
            <v>C005</v>
          </cell>
          <cell r="BI1563" t="str">
            <v>CESANTÍAS PROTECCIÓN S. A.</v>
          </cell>
          <cell r="BJ1563" t="str">
            <v>3561101</v>
          </cell>
          <cell r="BK1563" t="str">
            <v>002</v>
          </cell>
          <cell r="BL1563" t="str">
            <v>Quincenales</v>
          </cell>
          <cell r="BM1563" t="str">
            <v>TABLA</v>
          </cell>
          <cell r="BO1563" t="str">
            <v>001</v>
          </cell>
          <cell r="BP1563" t="str">
            <v>Salario interno pesos</v>
          </cell>
          <cell r="BQ1563">
            <v>1750905</v>
          </cell>
          <cell r="BR1563" t="str">
            <v>000000000000002</v>
          </cell>
          <cell r="BS1563" t="str">
            <v>COMPAÑÍA DE ALIMENTOS COLOMBIANOS CALCO S.A</v>
          </cell>
          <cell r="BT1563" t="str">
            <v>000000000047470</v>
          </cell>
          <cell r="BU1563" t="str">
            <v>PUNTOS DE VENTA</v>
          </cell>
          <cell r="BV1563" t="str">
            <v>000000000047620</v>
          </cell>
          <cell r="BW1563" t="str">
            <v>AUXILIAR DE RESTAURANTE</v>
          </cell>
          <cell r="BX1563" t="str">
            <v>000000000063999</v>
          </cell>
          <cell r="BY1563" t="str">
            <v>AUXILIAR DE RESTAURANTE</v>
          </cell>
          <cell r="BZ1563" t="str">
            <v>mariangelmg92@gmail.com</v>
          </cell>
          <cell r="CA1563" t="str">
            <v>220 - JORNADA MENSUAL 220 HORAS</v>
          </cell>
          <cell r="CB1563" t="str">
            <v>Ley 50</v>
          </cell>
          <cell r="CC1563" t="str">
            <v>2 - Fijo</v>
          </cell>
          <cell r="CD1563" t="str">
            <v>APORTA</v>
          </cell>
          <cell r="CE1563" t="str">
            <v>APORTA</v>
          </cell>
          <cell r="CF1563" t="str">
            <v>APORTA</v>
          </cell>
          <cell r="CG1563">
            <v>2.4359999999999999</v>
          </cell>
          <cell r="CH1563" t="str">
            <v>SIN AUXILIO</v>
          </cell>
          <cell r="CI1563" t="str">
            <v>SIN AUXILIO</v>
          </cell>
          <cell r="CJ1563" t="str">
            <v>SIN AUXILIO</v>
          </cell>
          <cell r="CK1563" t="str">
            <v>Sueldo fijo</v>
          </cell>
          <cell r="CL1563" t="str">
            <v>Dependiente</v>
          </cell>
          <cell r="CM1563" t="str">
            <v>No aplica</v>
          </cell>
          <cell r="CN1563" t="str">
            <v>S</v>
          </cell>
          <cell r="CQ1563" t="str">
            <v>220</v>
          </cell>
          <cell r="CR1563" t="str">
            <v>Tiempo Completo 220</v>
          </cell>
          <cell r="CS1563" t="str">
            <v>31</v>
          </cell>
          <cell r="CT1563" t="str">
            <v>000000000047486</v>
          </cell>
          <cell r="CU1563" t="str">
            <v>COCINA OCCIDENTE</v>
          </cell>
          <cell r="CW1563" t="str">
            <v>000</v>
          </cell>
          <cell r="CX1563" t="str">
            <v>MORALES GONZALEZ MARIANGEL DEL CARMEN</v>
          </cell>
        </row>
        <row r="1564">
          <cell r="A1564">
            <v>5711769</v>
          </cell>
          <cell r="B1564" t="str">
            <v>KIMBERLY</v>
          </cell>
          <cell r="C1564" t="str">
            <v>JOHANA</v>
          </cell>
          <cell r="D1564" t="str">
            <v>MORALES</v>
          </cell>
          <cell r="E1564" t="str">
            <v>CENTENO</v>
          </cell>
          <cell r="F1564">
            <v>36765</v>
          </cell>
          <cell r="G1564" t="str">
            <v>VENEZUELA</v>
          </cell>
          <cell r="H1564" t="str">
            <v>2 - CARACAS</v>
          </cell>
          <cell r="I1564" t="str">
            <v>CARACAS</v>
          </cell>
          <cell r="J1564" t="str">
            <v>CL 83 A 39 81 INT 201</v>
          </cell>
          <cell r="K1564" t="str">
            <v>MANRIQUE</v>
          </cell>
          <cell r="L1564" t="str">
            <v>3117081461</v>
          </cell>
          <cell r="M1564" t="str">
            <v>CO</v>
          </cell>
          <cell r="N1564" t="str">
            <v>BANCOLOMBIA</v>
          </cell>
          <cell r="O1564" t="str">
            <v>34700002748</v>
          </cell>
          <cell r="P1564" t="str">
            <v>AHORRO</v>
          </cell>
          <cell r="Q1564" t="str">
            <v>PERMISO POR PROTECCIÓN TEMPORAL</v>
          </cell>
          <cell r="R1564">
            <v>5711769</v>
          </cell>
          <cell r="S1564" t="str">
            <v>BOGOTA</v>
          </cell>
          <cell r="T1564">
            <v>5005711769</v>
          </cell>
          <cell r="U1564" t="str">
            <v>05 - ANTIOQUIA</v>
          </cell>
          <cell r="V1564" t="str">
            <v>MEDELLIN</v>
          </cell>
          <cell r="W1564" t="str">
            <v>UNION LIBRE</v>
          </cell>
          <cell r="AB1564" t="str">
            <v>002</v>
          </cell>
          <cell r="AC1564" t="str">
            <v>BACHILLERATO</v>
          </cell>
          <cell r="AD1564" t="str">
            <v>F</v>
          </cell>
          <cell r="AE1564" t="str">
            <v>002</v>
          </cell>
          <cell r="AF1564" t="str">
            <v>COMPAÑÍA DE ALIMENTOS COLOMBIANOS CALCO S.A</v>
          </cell>
          <cell r="AG1564" t="str">
            <v>52</v>
          </cell>
          <cell r="AH1564" t="str">
            <v>VENTAS</v>
          </cell>
          <cell r="AI1564" t="str">
            <v>02008003</v>
          </cell>
          <cell r="AJ1564" t="str">
            <v>Puntos de Venta</v>
          </cell>
          <cell r="AK1564" t="str">
            <v>R21-002</v>
          </cell>
          <cell r="AL1564" t="str">
            <v>ARKADIA</v>
          </cell>
          <cell r="AM1564" t="str">
            <v>002</v>
          </cell>
          <cell r="AN1564" t="str">
            <v>Martes</v>
          </cell>
          <cell r="AO1564" t="str">
            <v>000</v>
          </cell>
          <cell r="AP1564" t="str">
            <v>SIN DEFINIR</v>
          </cell>
          <cell r="AQ1564" t="str">
            <v>1</v>
          </cell>
          <cell r="AR1564">
            <v>46064</v>
          </cell>
          <cell r="AS1564" t="str">
            <v>10/08/2026</v>
          </cell>
          <cell r="AU1564" t="str">
            <v>A</v>
          </cell>
          <cell r="AW1564" t="str">
            <v>EPS010</v>
          </cell>
          <cell r="AX1564" t="str">
            <v>EPS SURA (ANTES SUSALUD)</v>
          </cell>
          <cell r="AY1564" t="str">
            <v>001</v>
          </cell>
          <cell r="AZ1564" t="str">
            <v>230301</v>
          </cell>
          <cell r="BA1564" t="str">
            <v>PORVENIR</v>
          </cell>
          <cell r="BB1564" t="str">
            <v>001</v>
          </cell>
          <cell r="BC1564" t="str">
            <v>14-28</v>
          </cell>
          <cell r="BD1564" t="str">
            <v>ARL SURA</v>
          </cell>
          <cell r="BE1564" t="str">
            <v>001</v>
          </cell>
          <cell r="BF1564" t="str">
            <v>CCF04</v>
          </cell>
          <cell r="BG1564" t="str">
            <v>COMFAMA ANTIOQUIA</v>
          </cell>
          <cell r="BH1564" t="str">
            <v>C004</v>
          </cell>
          <cell r="BI1564" t="str">
            <v>CESANTÍAS PORVENIR</v>
          </cell>
          <cell r="BJ1564" t="str">
            <v>3561101</v>
          </cell>
          <cell r="BK1564" t="str">
            <v>002</v>
          </cell>
          <cell r="BL1564" t="str">
            <v>Quincenales</v>
          </cell>
          <cell r="BM1564" t="str">
            <v>TABLA</v>
          </cell>
          <cell r="BO1564" t="str">
            <v>001</v>
          </cell>
          <cell r="BP1564" t="str">
            <v>Salario interno pesos</v>
          </cell>
          <cell r="BQ1564">
            <v>1750905</v>
          </cell>
          <cell r="BR1564" t="str">
            <v>000000000000002</v>
          </cell>
          <cell r="BS1564" t="str">
            <v>COMPAÑÍA DE ALIMENTOS COLOMBIANOS CALCO S.A</v>
          </cell>
          <cell r="BT1564" t="str">
            <v>000000000047457</v>
          </cell>
          <cell r="BU1564" t="str">
            <v>ENTRENAMIENTO</v>
          </cell>
          <cell r="BV1564" t="str">
            <v>000000000000316</v>
          </cell>
          <cell r="BW1564" t="str">
            <v>AUXILIAR DE PUNTO DE VENTA</v>
          </cell>
          <cell r="BX1564" t="str">
            <v>000000000065498</v>
          </cell>
          <cell r="BY1564" t="str">
            <v>AUXILIAR DE RESTAURANTE</v>
          </cell>
          <cell r="BZ1564" t="str">
            <v>moraleskimberly807@gmail.com</v>
          </cell>
          <cell r="CA1564" t="str">
            <v>220 - JORNADA MENSUAL 220 HORAS</v>
          </cell>
          <cell r="CB1564" t="str">
            <v>Ley 50</v>
          </cell>
          <cell r="CC1564" t="str">
            <v>2 - Fijo</v>
          </cell>
          <cell r="CD1564" t="str">
            <v>APORTA</v>
          </cell>
          <cell r="CE1564" t="str">
            <v>APORTA</v>
          </cell>
          <cell r="CF1564" t="str">
            <v>APORTA</v>
          </cell>
          <cell r="CG1564">
            <v>2.4359999999999999</v>
          </cell>
          <cell r="CH1564" t="str">
            <v>SIN AUXILIO</v>
          </cell>
          <cell r="CI1564" t="str">
            <v>LA DIFERENCIA</v>
          </cell>
          <cell r="CJ1564" t="str">
            <v>LA DIFERENCIA</v>
          </cell>
          <cell r="CK1564" t="str">
            <v>Sueldo fijo</v>
          </cell>
          <cell r="CL1564" t="str">
            <v>Dependiente</v>
          </cell>
          <cell r="CM1564" t="str">
            <v>No aplica</v>
          </cell>
          <cell r="CN1564" t="str">
            <v>S</v>
          </cell>
          <cell r="CQ1564" t="str">
            <v>220</v>
          </cell>
          <cell r="CR1564" t="str">
            <v>Tiempo Completo 220</v>
          </cell>
          <cell r="CS1564" t="str">
            <v>31</v>
          </cell>
          <cell r="CT1564" t="str">
            <v>000000000047520</v>
          </cell>
          <cell r="CU1564" t="str">
            <v>PLAZA FABRICATO</v>
          </cell>
          <cell r="CW1564" t="str">
            <v>000</v>
          </cell>
          <cell r="CX1564" t="str">
            <v>MORALES CENTENO KIMBERLY JOHANA</v>
          </cell>
        </row>
        <row r="1565">
          <cell r="A1565">
            <v>5729653</v>
          </cell>
          <cell r="B1565" t="str">
            <v>FRANK</v>
          </cell>
          <cell r="C1565" t="str">
            <v>JOSE</v>
          </cell>
          <cell r="D1565" t="str">
            <v>BERRIO</v>
          </cell>
          <cell r="E1565" t="str">
            <v>COLMENAREZ</v>
          </cell>
          <cell r="F1565">
            <v>32275</v>
          </cell>
          <cell r="G1565" t="str">
            <v>VENEZUELA</v>
          </cell>
          <cell r="H1565" t="str">
            <v>2 - CARACAS</v>
          </cell>
          <cell r="I1565" t="str">
            <v>CARACAS</v>
          </cell>
          <cell r="J1565" t="str">
            <v>KM 21 VIA EL RETIRO VDA LA BORRASCOSA</v>
          </cell>
          <cell r="K1565" t="str">
            <v>1</v>
          </cell>
          <cell r="L1565" t="str">
            <v>3136512154-0</v>
          </cell>
          <cell r="M1565" t="str">
            <v>CO</v>
          </cell>
          <cell r="N1565" t="str">
            <v>DAVIVIENDA</v>
          </cell>
          <cell r="O1565" t="str">
            <v>037770332502</v>
          </cell>
          <cell r="P1565" t="str">
            <v>AHORRO</v>
          </cell>
          <cell r="Q1565" t="str">
            <v>PERMISO POR PROTECCIÓN TEMPORAL</v>
          </cell>
          <cell r="R1565">
            <v>5729653</v>
          </cell>
          <cell r="S1565" t="str">
            <v>Bogota</v>
          </cell>
          <cell r="U1565" t="str">
            <v>05 - ANTIOQUIA</v>
          </cell>
          <cell r="V1565" t="str">
            <v>MEDELLIN</v>
          </cell>
          <cell r="W1565" t="str">
            <v>SOLTERO</v>
          </cell>
          <cell r="X1565" t="str">
            <v>0</v>
          </cell>
          <cell r="Z1565">
            <v>0</v>
          </cell>
          <cell r="AA1565" t="str">
            <v>0</v>
          </cell>
          <cell r="AB1565" t="str">
            <v>001</v>
          </cell>
          <cell r="AC1565" t="str">
            <v>PRIMARIA</v>
          </cell>
          <cell r="AD1565" t="str">
            <v>M</v>
          </cell>
          <cell r="AE1565" t="str">
            <v>002</v>
          </cell>
          <cell r="AF1565" t="str">
            <v>COMPAÑÍA DE ALIMENTOS COLOMBIANOS CALCO S.A</v>
          </cell>
          <cell r="AG1565" t="str">
            <v>52</v>
          </cell>
          <cell r="AH1565" t="str">
            <v>VENTAS</v>
          </cell>
          <cell r="AI1565" t="str">
            <v>02008003</v>
          </cell>
          <cell r="AJ1565" t="str">
            <v>Puntos de Venta</v>
          </cell>
          <cell r="AK1565" t="str">
            <v>R05-002</v>
          </cell>
          <cell r="AL1565" t="str">
            <v>SAN DIEGO</v>
          </cell>
          <cell r="AM1565" t="str">
            <v>007</v>
          </cell>
          <cell r="AN1565" t="str">
            <v>Domingo</v>
          </cell>
          <cell r="AO1565" t="str">
            <v>000</v>
          </cell>
          <cell r="AP1565" t="str">
            <v>SIN DEFINIR</v>
          </cell>
          <cell r="AQ1565" t="str">
            <v>1</v>
          </cell>
          <cell r="AR1565">
            <v>44757</v>
          </cell>
          <cell r="AU1565" t="str">
            <v>A</v>
          </cell>
          <cell r="AW1565" t="str">
            <v>EPS002</v>
          </cell>
          <cell r="AX1565" t="str">
            <v>SALUD TOTAL</v>
          </cell>
          <cell r="AY1565" t="str">
            <v>001</v>
          </cell>
          <cell r="AZ1565" t="str">
            <v>230201</v>
          </cell>
          <cell r="BA1565" t="str">
            <v>PROTECCIÓN + I. N. G.</v>
          </cell>
          <cell r="BB1565" t="str">
            <v>001</v>
          </cell>
          <cell r="BC1565" t="str">
            <v>14-28</v>
          </cell>
          <cell r="BD1565" t="str">
            <v>ARL SURA</v>
          </cell>
          <cell r="BE1565" t="str">
            <v>001</v>
          </cell>
          <cell r="BF1565" t="str">
            <v>CCF04</v>
          </cell>
          <cell r="BG1565" t="str">
            <v>COMFAMA ANTIOQUIA</v>
          </cell>
          <cell r="BH1565" t="str">
            <v>C005</v>
          </cell>
          <cell r="BI1565" t="str">
            <v>CESANTÍAS PROTECCIÓN S. A.</v>
          </cell>
          <cell r="BJ1565" t="str">
            <v>3561101</v>
          </cell>
          <cell r="BK1565" t="str">
            <v>002</v>
          </cell>
          <cell r="BL1565" t="str">
            <v>Quincenales</v>
          </cell>
          <cell r="BM1565" t="str">
            <v>TABLA</v>
          </cell>
          <cell r="BO1565" t="str">
            <v>001</v>
          </cell>
          <cell r="BP1565" t="str">
            <v>Salario interno pesos</v>
          </cell>
          <cell r="BQ1565">
            <v>1750905</v>
          </cell>
          <cell r="BR1565" t="str">
            <v>000000000000002</v>
          </cell>
          <cell r="BS1565" t="str">
            <v>COMPAÑÍA DE ALIMENTOS COLOMBIANOS CALCO S.A</v>
          </cell>
          <cell r="BT1565" t="str">
            <v>000000000047470</v>
          </cell>
          <cell r="BU1565" t="str">
            <v>PUNTOS DE VENTA</v>
          </cell>
          <cell r="BV1565" t="str">
            <v>000000000047620</v>
          </cell>
          <cell r="BW1565" t="str">
            <v>AUXILIAR DE RESTAURANTE</v>
          </cell>
          <cell r="BX1565" t="str">
            <v>000000000048507</v>
          </cell>
          <cell r="BY1565" t="str">
            <v>AUXILIAR DE RESTAURANTE</v>
          </cell>
          <cell r="BZ1565" t="str">
            <v>frankberrio1205@gmail.com</v>
          </cell>
          <cell r="CA1565" t="str">
            <v>220 - JORNADA MENSUAL 220 HORAS</v>
          </cell>
          <cell r="CB1565" t="str">
            <v>Ley 50</v>
          </cell>
          <cell r="CC1565" t="str">
            <v>1 - Indefinido</v>
          </cell>
          <cell r="CD1565" t="str">
            <v>APORTA</v>
          </cell>
          <cell r="CE1565" t="str">
            <v>APORTA</v>
          </cell>
          <cell r="CF1565" t="str">
            <v>APORTA</v>
          </cell>
          <cell r="CG1565">
            <v>2.4359999999999999</v>
          </cell>
          <cell r="CH1565" t="str">
            <v>SIN AUXILIO</v>
          </cell>
          <cell r="CI1565" t="str">
            <v>SIN AUXILIO</v>
          </cell>
          <cell r="CJ1565" t="str">
            <v>SIN AUXILIO</v>
          </cell>
          <cell r="CK1565" t="str">
            <v>Sueldo fijo</v>
          </cell>
          <cell r="CL1565" t="str">
            <v>Dependiente</v>
          </cell>
          <cell r="CM1565" t="str">
            <v>No aplica</v>
          </cell>
          <cell r="CN1565" t="str">
            <v>S</v>
          </cell>
          <cell r="CQ1565" t="str">
            <v>220</v>
          </cell>
          <cell r="CR1565" t="str">
            <v>Tiempo Completo 220</v>
          </cell>
          <cell r="CS1565" t="str">
            <v>31</v>
          </cell>
          <cell r="CT1565" t="str">
            <v>000000000047502</v>
          </cell>
          <cell r="CU1565" t="str">
            <v>SAN DIEGO</v>
          </cell>
          <cell r="CW1565" t="str">
            <v>000</v>
          </cell>
          <cell r="CX1565" t="str">
            <v>BERRIO COLMENAREZ FRANK JOSE</v>
          </cell>
        </row>
        <row r="1566">
          <cell r="A1566">
            <v>5734789</v>
          </cell>
          <cell r="B1566" t="str">
            <v>JOSE</v>
          </cell>
          <cell r="C1566" t="str">
            <v>ALEJANDRO</v>
          </cell>
          <cell r="D1566" t="str">
            <v>CORDOVA</v>
          </cell>
          <cell r="E1566" t="str">
            <v>GARCIA</v>
          </cell>
          <cell r="F1566">
            <v>28844</v>
          </cell>
          <cell r="G1566" t="str">
            <v>VENEZUELA</v>
          </cell>
          <cell r="H1566" t="str">
            <v>2 - CARACAS</v>
          </cell>
          <cell r="I1566" t="str">
            <v>CARACAS</v>
          </cell>
          <cell r="J1566" t="str">
            <v>CR 28 107 446 INT 131</v>
          </cell>
          <cell r="K1566" t="str">
            <v>Santo Domingo</v>
          </cell>
          <cell r="L1566" t="str">
            <v>3044676901</v>
          </cell>
          <cell r="M1566" t="str">
            <v>CO</v>
          </cell>
          <cell r="N1566" t="str">
            <v>DAVIVIENDA</v>
          </cell>
          <cell r="O1566" t="str">
            <v>037700229091</v>
          </cell>
          <cell r="P1566" t="str">
            <v>AHORRO</v>
          </cell>
          <cell r="Q1566" t="str">
            <v>PERMISO POR PROTECCIÓN TEMPORAL</v>
          </cell>
          <cell r="R1566">
            <v>5734789</v>
          </cell>
          <cell r="S1566" t="str">
            <v>Bogota</v>
          </cell>
          <cell r="U1566" t="str">
            <v>05 - ANTIOQUIA</v>
          </cell>
          <cell r="V1566" t="str">
            <v>MEDELLIN</v>
          </cell>
          <cell r="W1566" t="str">
            <v>SOLTERO</v>
          </cell>
          <cell r="X1566" t="str">
            <v>0</v>
          </cell>
          <cell r="Z1566">
            <v>0</v>
          </cell>
          <cell r="AA1566" t="str">
            <v>0</v>
          </cell>
          <cell r="AB1566" t="str">
            <v>002</v>
          </cell>
          <cell r="AC1566" t="str">
            <v>BACHILLERATO</v>
          </cell>
          <cell r="AD1566" t="str">
            <v>M</v>
          </cell>
          <cell r="AE1566" t="str">
            <v>002</v>
          </cell>
          <cell r="AF1566" t="str">
            <v>COMPAÑÍA DE ALIMENTOS COLOMBIANOS CALCO S.A</v>
          </cell>
          <cell r="AG1566" t="str">
            <v>52</v>
          </cell>
          <cell r="AH1566" t="str">
            <v>VENTAS</v>
          </cell>
          <cell r="AI1566" t="str">
            <v>02009002</v>
          </cell>
          <cell r="AJ1566" t="str">
            <v>Transporte y Distribucion</v>
          </cell>
          <cell r="AK1566" t="str">
            <v>LOG-002</v>
          </cell>
          <cell r="AL1566" t="str">
            <v>LOGÍSTICA</v>
          </cell>
          <cell r="AM1566" t="str">
            <v>007</v>
          </cell>
          <cell r="AN1566" t="str">
            <v>Domingo</v>
          </cell>
          <cell r="AO1566" t="str">
            <v>000</v>
          </cell>
          <cell r="AP1566" t="str">
            <v>SIN DEFINIR</v>
          </cell>
          <cell r="AQ1566" t="str">
            <v>1</v>
          </cell>
          <cell r="AR1566">
            <v>44821</v>
          </cell>
          <cell r="AU1566" t="str">
            <v>A</v>
          </cell>
          <cell r="AW1566" t="str">
            <v>EPS040</v>
          </cell>
          <cell r="AX1566" t="str">
            <v>SAVIA SALUD EPS</v>
          </cell>
          <cell r="AY1566" t="str">
            <v>001</v>
          </cell>
          <cell r="AZ1566" t="str">
            <v>230201</v>
          </cell>
          <cell r="BA1566" t="str">
            <v>PROTECCIÓN + I. N. G.</v>
          </cell>
          <cell r="BB1566" t="str">
            <v>001</v>
          </cell>
          <cell r="BC1566" t="str">
            <v>14-28</v>
          </cell>
          <cell r="BD1566" t="str">
            <v>ARL SURA</v>
          </cell>
          <cell r="BE1566" t="str">
            <v>001</v>
          </cell>
          <cell r="BF1566" t="str">
            <v>CCF04</v>
          </cell>
          <cell r="BG1566" t="str">
            <v>COMFAMA ANTIOQUIA</v>
          </cell>
          <cell r="BH1566" t="str">
            <v>C005</v>
          </cell>
          <cell r="BI1566" t="str">
            <v>CESANTÍAS PROTECCIÓN S. A.</v>
          </cell>
          <cell r="BJ1566" t="str">
            <v>4492201</v>
          </cell>
          <cell r="BK1566" t="str">
            <v>002</v>
          </cell>
          <cell r="BL1566" t="str">
            <v>Quincenales</v>
          </cell>
          <cell r="BM1566" t="str">
            <v>TABLA</v>
          </cell>
          <cell r="BO1566" t="str">
            <v>001</v>
          </cell>
          <cell r="BP1566" t="str">
            <v>Salario interno pesos</v>
          </cell>
          <cell r="BQ1566">
            <v>1750905</v>
          </cell>
          <cell r="BR1566" t="str">
            <v>000000000000002</v>
          </cell>
          <cell r="BS1566" t="str">
            <v>COMPAÑÍA DE ALIMENTOS COLOMBIANOS CALCO S.A</v>
          </cell>
          <cell r="BT1566" t="str">
            <v>000000000047481</v>
          </cell>
          <cell r="BU1566" t="str">
            <v>TRANSPORTE Y DISTRIBUCIÓN</v>
          </cell>
          <cell r="BV1566" t="str">
            <v>000000000047681</v>
          </cell>
          <cell r="BW1566" t="str">
            <v>ESPECIALISTA DE TRANSPORTE/AUXILIAR</v>
          </cell>
          <cell r="BX1566" t="str">
            <v>000000000048057</v>
          </cell>
          <cell r="BY1566" t="str">
            <v>ESPECIALISTA DE TRANSPORTE/AUXILIAR</v>
          </cell>
          <cell r="BZ1566" t="str">
            <v>jac78jv@gmail.com</v>
          </cell>
          <cell r="CA1566" t="str">
            <v>220 - JORNADA MENSUAL 220 HORAS</v>
          </cell>
          <cell r="CB1566" t="str">
            <v>Ley 50</v>
          </cell>
          <cell r="CC1566" t="str">
            <v>1 - Indefinido</v>
          </cell>
          <cell r="CD1566" t="str">
            <v>APORTA</v>
          </cell>
          <cell r="CE1566" t="str">
            <v>APORTA</v>
          </cell>
          <cell r="CF1566" t="str">
            <v>APORTA</v>
          </cell>
          <cell r="CG1566">
            <v>4.3499999999999996</v>
          </cell>
          <cell r="CH1566" t="str">
            <v>SIN AUXILIO</v>
          </cell>
          <cell r="CI1566" t="str">
            <v>SIN AUXILIO</v>
          </cell>
          <cell r="CJ1566" t="str">
            <v>SIN AUXILIO</v>
          </cell>
          <cell r="CK1566" t="str">
            <v>Sueldo fijo</v>
          </cell>
          <cell r="CL1566" t="str">
            <v>Dependiente</v>
          </cell>
          <cell r="CM1566" t="str">
            <v>No aplica</v>
          </cell>
          <cell r="CN1566" t="str">
            <v>S</v>
          </cell>
          <cell r="CQ1566" t="str">
            <v>220</v>
          </cell>
          <cell r="CR1566" t="str">
            <v>Tiempo Completo 220</v>
          </cell>
          <cell r="CS1566" t="str">
            <v>31</v>
          </cell>
          <cell r="CT1566" t="str">
            <v>000000000047494</v>
          </cell>
          <cell r="CU1566" t="str">
            <v>LOGÍSTICA</v>
          </cell>
          <cell r="CW1566" t="str">
            <v>000</v>
          </cell>
          <cell r="CX1566" t="str">
            <v>CORDOVA GARCIA JOSE ALEJANDRO</v>
          </cell>
        </row>
        <row r="1567">
          <cell r="A1567">
            <v>5757465</v>
          </cell>
          <cell r="B1567" t="str">
            <v>YULEXY</v>
          </cell>
          <cell r="C1567" t="str">
            <v>JOSEFINA</v>
          </cell>
          <cell r="D1567" t="str">
            <v>CALLES</v>
          </cell>
          <cell r="E1567" t="str">
            <v>SANCHEZ</v>
          </cell>
          <cell r="F1567">
            <v>34668</v>
          </cell>
          <cell r="G1567" t="str">
            <v>VENEZUELA</v>
          </cell>
          <cell r="H1567" t="str">
            <v>2 - CARACAS</v>
          </cell>
          <cell r="I1567" t="str">
            <v>CARACAS</v>
          </cell>
          <cell r="J1567" t="str">
            <v>CL 34 B 112 B 24 INT 215</v>
          </cell>
          <cell r="K1567" t="str">
            <v>Belencito</v>
          </cell>
          <cell r="L1567" t="str">
            <v>3128581412</v>
          </cell>
          <cell r="M1567" t="str">
            <v>CO</v>
          </cell>
          <cell r="N1567" t="str">
            <v>BANCOLOMBIA</v>
          </cell>
          <cell r="O1567" t="str">
            <v>00600004385</v>
          </cell>
          <cell r="P1567" t="str">
            <v>AHORRO</v>
          </cell>
          <cell r="Q1567" t="str">
            <v>PERMISO POR PROTECCIÓN TEMPORAL</v>
          </cell>
          <cell r="R1567">
            <v>5757465</v>
          </cell>
          <cell r="S1567" t="str">
            <v>Bogota</v>
          </cell>
          <cell r="T1567">
            <v>5005757465</v>
          </cell>
          <cell r="U1567" t="str">
            <v>05 - ANTIOQUIA</v>
          </cell>
          <cell r="V1567" t="str">
            <v>MEDELLIN</v>
          </cell>
          <cell r="W1567" t="str">
            <v>SOLTERO</v>
          </cell>
          <cell r="X1567" t="str">
            <v>0</v>
          </cell>
          <cell r="Z1567">
            <v>0</v>
          </cell>
          <cell r="AA1567" t="str">
            <v>0</v>
          </cell>
          <cell r="AB1567" t="str">
            <v>005</v>
          </cell>
          <cell r="AC1567" t="str">
            <v>UNIVERSITARIO</v>
          </cell>
          <cell r="AD1567" t="str">
            <v>F</v>
          </cell>
          <cell r="AE1567" t="str">
            <v>002</v>
          </cell>
          <cell r="AF1567" t="str">
            <v>COMPAÑÍA DE ALIMENTOS COLOMBIANOS CALCO S.A</v>
          </cell>
          <cell r="AG1567" t="str">
            <v>52</v>
          </cell>
          <cell r="AH1567" t="str">
            <v>VENTAS</v>
          </cell>
          <cell r="AI1567" t="str">
            <v>02008003</v>
          </cell>
          <cell r="AJ1567" t="str">
            <v>Puntos de Venta</v>
          </cell>
          <cell r="AK1567" t="str">
            <v>C01-002</v>
          </cell>
          <cell r="AL1567" t="str">
            <v>COCINA DOMICILIOS</v>
          </cell>
          <cell r="AM1567" t="str">
            <v>007</v>
          </cell>
          <cell r="AN1567" t="str">
            <v>Domingo</v>
          </cell>
          <cell r="AO1567" t="str">
            <v>000</v>
          </cell>
          <cell r="AP1567" t="str">
            <v>SIN DEFINIR</v>
          </cell>
          <cell r="AQ1567" t="str">
            <v>1</v>
          </cell>
          <cell r="AR1567">
            <v>45813</v>
          </cell>
          <cell r="AU1567" t="str">
            <v>A</v>
          </cell>
          <cell r="AW1567" t="str">
            <v>EPS010</v>
          </cell>
          <cell r="AX1567" t="str">
            <v>EPS SURA (ANTES SUSALUD)</v>
          </cell>
          <cell r="AY1567" t="str">
            <v>001</v>
          </cell>
          <cell r="AZ1567" t="str">
            <v>230201</v>
          </cell>
          <cell r="BA1567" t="str">
            <v>PROTECCIÓN + I. N. G.</v>
          </cell>
          <cell r="BB1567" t="str">
            <v>001</v>
          </cell>
          <cell r="BC1567" t="str">
            <v>14-28</v>
          </cell>
          <cell r="BD1567" t="str">
            <v>ARL SURA</v>
          </cell>
          <cell r="BE1567" t="str">
            <v>001</v>
          </cell>
          <cell r="BF1567" t="str">
            <v>CCF04</v>
          </cell>
          <cell r="BG1567" t="str">
            <v>COMFAMA ANTIOQUIA</v>
          </cell>
          <cell r="BH1567" t="str">
            <v>C005</v>
          </cell>
          <cell r="BI1567" t="str">
            <v>CESANTÍAS PROTECCIÓN S. A.</v>
          </cell>
          <cell r="BJ1567" t="str">
            <v>3561101</v>
          </cell>
          <cell r="BK1567" t="str">
            <v>002</v>
          </cell>
          <cell r="BL1567" t="str">
            <v>Quincenales</v>
          </cell>
          <cell r="BM1567" t="str">
            <v>TABLA</v>
          </cell>
          <cell r="BO1567" t="str">
            <v>001</v>
          </cell>
          <cell r="BP1567" t="str">
            <v>Salario interno pesos</v>
          </cell>
          <cell r="BQ1567">
            <v>1750905</v>
          </cell>
          <cell r="BR1567" t="str">
            <v>000000000000002</v>
          </cell>
          <cell r="BS1567" t="str">
            <v>COMPAÑÍA DE ALIMENTOS COLOMBIANOS CALCO S.A</v>
          </cell>
          <cell r="BT1567" t="str">
            <v>000000000047470</v>
          </cell>
          <cell r="BU1567" t="str">
            <v>PUNTOS DE VENTA</v>
          </cell>
          <cell r="BV1567" t="str">
            <v>000000000047620</v>
          </cell>
          <cell r="BW1567" t="str">
            <v>AUXILIAR DE RESTAURANTE</v>
          </cell>
          <cell r="BX1567" t="str">
            <v>000000000047936</v>
          </cell>
          <cell r="BY1567" t="str">
            <v>AUXILIAR DE RESTAURANTE</v>
          </cell>
          <cell r="BZ1567" t="str">
            <v>callessanchezy@gmail.com</v>
          </cell>
          <cell r="CA1567" t="str">
            <v>220 - JORNADA MENSUAL 220 HORAS</v>
          </cell>
          <cell r="CB1567" t="str">
            <v>Ley 50</v>
          </cell>
          <cell r="CC1567" t="str">
            <v>1 - Indefinido</v>
          </cell>
          <cell r="CD1567" t="str">
            <v>APORTA</v>
          </cell>
          <cell r="CE1567" t="str">
            <v>APORTA</v>
          </cell>
          <cell r="CF1567" t="str">
            <v>APORTA</v>
          </cell>
          <cell r="CG1567">
            <v>2.4359999999999999</v>
          </cell>
          <cell r="CH1567" t="str">
            <v>SIN AUXILIO</v>
          </cell>
          <cell r="CI1567" t="str">
            <v>SIN AUXILIO</v>
          </cell>
          <cell r="CJ1567" t="str">
            <v>SIN AUXILIO</v>
          </cell>
          <cell r="CK1567" t="str">
            <v>Sueldo fijo</v>
          </cell>
          <cell r="CL1567" t="str">
            <v>Dependiente</v>
          </cell>
          <cell r="CM1567" t="str">
            <v>No aplica</v>
          </cell>
          <cell r="CN1567" t="str">
            <v>S</v>
          </cell>
          <cell r="CQ1567" t="str">
            <v>220</v>
          </cell>
          <cell r="CR1567" t="str">
            <v>Tiempo Completo 220</v>
          </cell>
          <cell r="CS1567" t="str">
            <v>31</v>
          </cell>
          <cell r="CT1567" t="str">
            <v>000000000047485</v>
          </cell>
          <cell r="CU1567" t="str">
            <v>COCINA ENVIGADO</v>
          </cell>
          <cell r="CW1567" t="str">
            <v>000</v>
          </cell>
          <cell r="CX1567" t="str">
            <v>CALLES SANCHEZ YULEXY JOSEFINA</v>
          </cell>
        </row>
        <row r="1568">
          <cell r="A1568">
            <v>5800482</v>
          </cell>
          <cell r="B1568" t="str">
            <v>DANIELA</v>
          </cell>
          <cell r="C1568" t="str">
            <v>VIRGINIA</v>
          </cell>
          <cell r="D1568" t="str">
            <v>ACOSTA</v>
          </cell>
          <cell r="E1568" t="str">
            <v>CHAVEZ</v>
          </cell>
          <cell r="F1568">
            <v>35790</v>
          </cell>
          <cell r="G1568" t="str">
            <v>VENEZUELA</v>
          </cell>
          <cell r="H1568" t="str">
            <v>2 - CARACAS</v>
          </cell>
          <cell r="I1568" t="str">
            <v>CARACAS</v>
          </cell>
          <cell r="J1568" t="str">
            <v>CR 99 55 41</v>
          </cell>
          <cell r="K1568" t="str">
            <v>CASTILLA</v>
          </cell>
          <cell r="L1568" t="str">
            <v>3503465716</v>
          </cell>
          <cell r="M1568" t="str">
            <v>CO</v>
          </cell>
          <cell r="N1568" t="str">
            <v>BANCOLOMBIA</v>
          </cell>
          <cell r="O1568" t="str">
            <v>01400000997</v>
          </cell>
          <cell r="P1568" t="str">
            <v>AHORRO</v>
          </cell>
          <cell r="Q1568" t="str">
            <v>PERMISO POR PROTECCIÓN TEMPORAL</v>
          </cell>
          <cell r="R1568">
            <v>5800482</v>
          </cell>
          <cell r="S1568" t="str">
            <v>BOGOTA</v>
          </cell>
          <cell r="T1568">
            <v>6005800482</v>
          </cell>
          <cell r="U1568" t="str">
            <v>05 - ANTIOQUIA</v>
          </cell>
          <cell r="V1568" t="str">
            <v>MEDELLIN</v>
          </cell>
          <cell r="W1568" t="str">
            <v>SOLTERO</v>
          </cell>
          <cell r="AB1568" t="str">
            <v>002</v>
          </cell>
          <cell r="AC1568" t="str">
            <v>BACHILLERATO</v>
          </cell>
          <cell r="AD1568" t="str">
            <v>F</v>
          </cell>
          <cell r="AE1568" t="str">
            <v>002</v>
          </cell>
          <cell r="AF1568" t="str">
            <v>COMPAÑÍA DE ALIMENTOS COLOMBIANOS CALCO S.A</v>
          </cell>
          <cell r="AG1568" t="str">
            <v>52</v>
          </cell>
          <cell r="AH1568" t="str">
            <v>VENTAS</v>
          </cell>
          <cell r="AI1568" t="str">
            <v>02008003</v>
          </cell>
          <cell r="AJ1568" t="str">
            <v>Puntos de Venta</v>
          </cell>
          <cell r="AK1568" t="str">
            <v>R09-002</v>
          </cell>
          <cell r="AL1568" t="str">
            <v>MAYORCA</v>
          </cell>
          <cell r="AM1568" t="str">
            <v>002</v>
          </cell>
          <cell r="AN1568" t="str">
            <v>Martes</v>
          </cell>
          <cell r="AO1568" t="str">
            <v>000</v>
          </cell>
          <cell r="AP1568" t="str">
            <v>SIN DEFINIR</v>
          </cell>
          <cell r="AQ1568" t="str">
            <v>1</v>
          </cell>
          <cell r="AR1568">
            <v>46098</v>
          </cell>
          <cell r="AS1568" t="str">
            <v>16/09/2026</v>
          </cell>
          <cell r="AU1568" t="str">
            <v>A</v>
          </cell>
          <cell r="AW1568" t="str">
            <v>EPS010</v>
          </cell>
          <cell r="AX1568" t="str">
            <v>EPS SURA (ANTES SUSALUD)</v>
          </cell>
          <cell r="AY1568" t="str">
            <v>001</v>
          </cell>
          <cell r="AZ1568" t="str">
            <v>25-14</v>
          </cell>
          <cell r="BA1568" t="str">
            <v>COLPENSIONES</v>
          </cell>
          <cell r="BB1568" t="str">
            <v>001</v>
          </cell>
          <cell r="BC1568" t="str">
            <v>14-28</v>
          </cell>
          <cell r="BD1568" t="str">
            <v>ARL SURA</v>
          </cell>
          <cell r="BE1568" t="str">
            <v>001</v>
          </cell>
          <cell r="BF1568" t="str">
            <v>CCF04</v>
          </cell>
          <cell r="BG1568" t="str">
            <v>COMFAMA ANTIOQUIA</v>
          </cell>
          <cell r="BH1568" t="str">
            <v>C005</v>
          </cell>
          <cell r="BI1568" t="str">
            <v>CESANTÍAS PROTECCIÓN S. A.</v>
          </cell>
          <cell r="BJ1568" t="str">
            <v>3561101</v>
          </cell>
          <cell r="BK1568" t="str">
            <v>002</v>
          </cell>
          <cell r="BL1568" t="str">
            <v>Quincenales</v>
          </cell>
          <cell r="BM1568" t="str">
            <v>TABLA</v>
          </cell>
          <cell r="BO1568" t="str">
            <v>001</v>
          </cell>
          <cell r="BP1568" t="str">
            <v>Salario interno pesos</v>
          </cell>
          <cell r="BQ1568">
            <v>1750905</v>
          </cell>
          <cell r="BR1568" t="str">
            <v>000000000000002</v>
          </cell>
          <cell r="BS1568" t="str">
            <v>COMPAÑÍA DE ALIMENTOS COLOMBIANOS CALCO S.A</v>
          </cell>
          <cell r="BT1568" t="str">
            <v>000000000047470</v>
          </cell>
          <cell r="BU1568" t="str">
            <v>PUNTOS DE VENTA</v>
          </cell>
          <cell r="BV1568" t="str">
            <v>000000000047620</v>
          </cell>
          <cell r="BW1568" t="str">
            <v>AUXILIAR DE RESTAURANTE</v>
          </cell>
          <cell r="BX1568" t="str">
            <v>000000000066476</v>
          </cell>
          <cell r="BY1568" t="str">
            <v>AUXILIAR DE RESTAURANTE</v>
          </cell>
          <cell r="BZ1568" t="str">
            <v>danielavacostac@gmail.com</v>
          </cell>
          <cell r="CA1568" t="str">
            <v>220 - JORNADA MENSUAL 220 HORAS</v>
          </cell>
          <cell r="CB1568" t="str">
            <v>Ley 50</v>
          </cell>
          <cell r="CC1568" t="str">
            <v>2 - Fijo</v>
          </cell>
          <cell r="CD1568" t="str">
            <v>APORTA</v>
          </cell>
          <cell r="CE1568" t="str">
            <v>APORTA</v>
          </cell>
          <cell r="CF1568" t="str">
            <v>APORTA</v>
          </cell>
          <cell r="CG1568">
            <v>2.4359999999999999</v>
          </cell>
          <cell r="CH1568" t="str">
            <v>LA DIFERENCIA</v>
          </cell>
          <cell r="CI1568" t="str">
            <v>LA DIFERENCIA</v>
          </cell>
          <cell r="CJ1568" t="str">
            <v>LA DIFERENCIA</v>
          </cell>
          <cell r="CK1568" t="str">
            <v>Sueldo fijo</v>
          </cell>
          <cell r="CL1568" t="str">
            <v>Dependiente</v>
          </cell>
          <cell r="CM1568" t="str">
            <v>No aplica</v>
          </cell>
          <cell r="CN1568" t="str">
            <v>S</v>
          </cell>
          <cell r="CQ1568" t="str">
            <v>220</v>
          </cell>
          <cell r="CR1568" t="str">
            <v>Tiempo Completo 220</v>
          </cell>
          <cell r="CS1568" t="str">
            <v>31</v>
          </cell>
          <cell r="CT1568" t="str">
            <v>000000000047514</v>
          </cell>
          <cell r="CU1568" t="str">
            <v>MAYORCA ETAPA DOS</v>
          </cell>
          <cell r="CW1568" t="str">
            <v>000</v>
          </cell>
          <cell r="CX1568" t="str">
            <v>ACOSTA CHAVEZ DANIELA VIRGINIA</v>
          </cell>
        </row>
        <row r="1569">
          <cell r="A1569">
            <v>5867951</v>
          </cell>
          <cell r="B1569" t="str">
            <v>EILYM</v>
          </cell>
          <cell r="C1569" t="str">
            <v>NAZARETH</v>
          </cell>
          <cell r="D1569" t="str">
            <v>SALDIVIA</v>
          </cell>
          <cell r="E1569" t="str">
            <v>BRITO</v>
          </cell>
          <cell r="F1569">
            <v>36072</v>
          </cell>
          <cell r="G1569" t="str">
            <v>VENEZUELA</v>
          </cell>
          <cell r="H1569" t="str">
            <v>2 - CARACAS</v>
          </cell>
          <cell r="I1569" t="str">
            <v>CARACAS</v>
          </cell>
          <cell r="J1569" t="str">
            <v>CR 10 55 381 INT 151</v>
          </cell>
          <cell r="K1569" t="str">
            <v>Villatina</v>
          </cell>
          <cell r="L1569" t="str">
            <v>3218307801</v>
          </cell>
          <cell r="M1569" t="str">
            <v>CO</v>
          </cell>
          <cell r="N1569" t="str">
            <v>DAVIVIENDA</v>
          </cell>
          <cell r="O1569" t="str">
            <v>037770332585</v>
          </cell>
          <cell r="P1569" t="str">
            <v>AHORRO</v>
          </cell>
          <cell r="Q1569" t="str">
            <v>PERMISO POR PROTECCIÓN TEMPORAL</v>
          </cell>
          <cell r="R1569">
            <v>5867951</v>
          </cell>
          <cell r="S1569" t="str">
            <v>Bogota</v>
          </cell>
          <cell r="U1569" t="str">
            <v>05 - ANTIOQUIA</v>
          </cell>
          <cell r="V1569" t="str">
            <v>MEDELLIN</v>
          </cell>
          <cell r="W1569" t="str">
            <v>SOLTERO</v>
          </cell>
          <cell r="X1569" t="str">
            <v>0</v>
          </cell>
          <cell r="Z1569">
            <v>0</v>
          </cell>
          <cell r="AA1569" t="str">
            <v>0</v>
          </cell>
          <cell r="AB1569" t="str">
            <v>002</v>
          </cell>
          <cell r="AC1569" t="str">
            <v>BACHILLERATO</v>
          </cell>
          <cell r="AD1569" t="str">
            <v>F</v>
          </cell>
          <cell r="AE1569" t="str">
            <v>002</v>
          </cell>
          <cell r="AF1569" t="str">
            <v>COMPAÑÍA DE ALIMENTOS COLOMBIANOS CALCO S.A</v>
          </cell>
          <cell r="AG1569" t="str">
            <v>73</v>
          </cell>
          <cell r="AH1569" t="str">
            <v>MANO DE OBRA INDIRECTA</v>
          </cell>
          <cell r="AI1569" t="str">
            <v>03010003</v>
          </cell>
          <cell r="AJ1569" t="str">
            <v>Cocina y Heladeria principal</v>
          </cell>
          <cell r="AK1569" t="str">
            <v>PPP-002</v>
          </cell>
          <cell r="AL1569" t="str">
            <v>PLANTA DE PRODUCCIÓN</v>
          </cell>
          <cell r="AM1569" t="str">
            <v>007</v>
          </cell>
          <cell r="AN1569" t="str">
            <v>Domingo</v>
          </cell>
          <cell r="AO1569" t="str">
            <v>000</v>
          </cell>
          <cell r="AP1569" t="str">
            <v>SIN DEFINIR</v>
          </cell>
          <cell r="AQ1569" t="str">
            <v>1</v>
          </cell>
          <cell r="AR1569">
            <v>44824</v>
          </cell>
          <cell r="AU1569" t="str">
            <v>A</v>
          </cell>
          <cell r="AW1569" t="str">
            <v>EPS002</v>
          </cell>
          <cell r="AX1569" t="str">
            <v>SALUD TOTAL</v>
          </cell>
          <cell r="AY1569" t="str">
            <v>001</v>
          </cell>
          <cell r="AZ1569" t="str">
            <v>230301</v>
          </cell>
          <cell r="BA1569" t="str">
            <v>PORVENIR</v>
          </cell>
          <cell r="BB1569" t="str">
            <v>001</v>
          </cell>
          <cell r="BC1569" t="str">
            <v>14-28</v>
          </cell>
          <cell r="BD1569" t="str">
            <v>ARL SURA</v>
          </cell>
          <cell r="BE1569" t="str">
            <v>001</v>
          </cell>
          <cell r="BF1569" t="str">
            <v>CCF04</v>
          </cell>
          <cell r="BG1569" t="str">
            <v>COMFAMA ANTIOQUIA</v>
          </cell>
          <cell r="BH1569" t="str">
            <v>C004</v>
          </cell>
          <cell r="BI1569" t="str">
            <v>CESANTÍAS PORVENIR</v>
          </cell>
          <cell r="BJ1569" t="str">
            <v>2108901</v>
          </cell>
          <cell r="BK1569" t="str">
            <v>002</v>
          </cell>
          <cell r="BL1569" t="str">
            <v>Quincenales</v>
          </cell>
          <cell r="BM1569" t="str">
            <v>TABLA</v>
          </cell>
          <cell r="BO1569" t="str">
            <v>001</v>
          </cell>
          <cell r="BP1569" t="str">
            <v>Salario interno pesos</v>
          </cell>
          <cell r="BQ1569">
            <v>1750905</v>
          </cell>
          <cell r="BR1569" t="str">
            <v>000000000000002</v>
          </cell>
          <cell r="BS1569" t="str">
            <v>COMPAÑÍA DE ALIMENTOS COLOMBIANOS CALCO S.A</v>
          </cell>
          <cell r="BT1569" t="str">
            <v>000000000047443</v>
          </cell>
          <cell r="BU1569" t="str">
            <v>COCINA PRINCIPAL</v>
          </cell>
          <cell r="BV1569" t="str">
            <v>000000000047618</v>
          </cell>
          <cell r="BW1569" t="str">
            <v>AUXILIAR DE PRODUCCIÓN</v>
          </cell>
          <cell r="BX1569" t="str">
            <v>000000000048317</v>
          </cell>
          <cell r="BY1569" t="str">
            <v>AUXILIAR DE PRODUCCIÓN</v>
          </cell>
          <cell r="BZ1569" t="str">
            <v>eilymnazareth@gmail.com</v>
          </cell>
          <cell r="CA1569" t="str">
            <v>220 - JORNADA MENSUAL 220 HORAS</v>
          </cell>
          <cell r="CB1569" t="str">
            <v>Ley 50</v>
          </cell>
          <cell r="CC1569" t="str">
            <v>1 - Indefinido</v>
          </cell>
          <cell r="CD1569" t="str">
            <v>APORTA</v>
          </cell>
          <cell r="CE1569" t="str">
            <v>APORTA</v>
          </cell>
          <cell r="CF1569" t="str">
            <v>APORTA</v>
          </cell>
          <cell r="CG1569">
            <v>1.044</v>
          </cell>
          <cell r="CH1569" t="str">
            <v>SIN AUXILIO</v>
          </cell>
          <cell r="CI1569" t="str">
            <v>SIN AUXILIO</v>
          </cell>
          <cell r="CJ1569" t="str">
            <v>SIN AUXILIO</v>
          </cell>
          <cell r="CK1569" t="str">
            <v>Sueldo fijo</v>
          </cell>
          <cell r="CL1569" t="str">
            <v>Dependiente</v>
          </cell>
          <cell r="CM1569" t="str">
            <v>No aplica</v>
          </cell>
          <cell r="CN1569" t="str">
            <v>S</v>
          </cell>
          <cell r="CQ1569" t="str">
            <v>220</v>
          </cell>
          <cell r="CR1569" t="str">
            <v>Tiempo Completo 220</v>
          </cell>
          <cell r="CS1569" t="str">
            <v>31</v>
          </cell>
          <cell r="CT1569" t="str">
            <v>000000000047497</v>
          </cell>
          <cell r="CU1569" t="str">
            <v>PRODUCCIÓN</v>
          </cell>
          <cell r="CW1569" t="str">
            <v>000</v>
          </cell>
          <cell r="CX1569" t="str">
            <v>SALDIVIA BRITO EILYM NAZARETH</v>
          </cell>
        </row>
        <row r="1570">
          <cell r="A1570">
            <v>5944062</v>
          </cell>
          <cell r="B1570" t="str">
            <v>GISELLY</v>
          </cell>
          <cell r="C1570" t="str">
            <v>GUADALUPE</v>
          </cell>
          <cell r="D1570" t="str">
            <v>RODRIGUEZ</v>
          </cell>
          <cell r="E1570" t="str">
            <v>VASQUEZ</v>
          </cell>
          <cell r="F1570">
            <v>36165</v>
          </cell>
          <cell r="G1570" t="str">
            <v>VENEZUELA</v>
          </cell>
          <cell r="H1570" t="str">
            <v>2 - CARACAS</v>
          </cell>
          <cell r="I1570" t="str">
            <v>CARACAS</v>
          </cell>
          <cell r="J1570" t="str">
            <v>VRD SIROMENDIA</v>
          </cell>
          <cell r="K1570" t="str">
            <v>1</v>
          </cell>
          <cell r="L1570" t="str">
            <v>3012143817</v>
          </cell>
          <cell r="M1570" t="str">
            <v>CO</v>
          </cell>
          <cell r="N1570" t="str">
            <v>DAVIVIENDA</v>
          </cell>
          <cell r="O1570" t="str">
            <v>037700229265</v>
          </cell>
          <cell r="P1570" t="str">
            <v>AHORRO</v>
          </cell>
          <cell r="Q1570" t="str">
            <v>PERMISO POR PROTECCIÓN TEMPORAL</v>
          </cell>
          <cell r="R1570">
            <v>5944062</v>
          </cell>
          <cell r="S1570" t="str">
            <v>Bogota</v>
          </cell>
          <cell r="U1570" t="str">
            <v>05 - ANTIOQUIA</v>
          </cell>
          <cell r="V1570" t="str">
            <v>CALDAS</v>
          </cell>
          <cell r="W1570" t="str">
            <v>SOLTERO</v>
          </cell>
          <cell r="X1570" t="str">
            <v>0</v>
          </cell>
          <cell r="Z1570">
            <v>0</v>
          </cell>
          <cell r="AA1570" t="str">
            <v>0</v>
          </cell>
          <cell r="AB1570" t="str">
            <v>002</v>
          </cell>
          <cell r="AC1570" t="str">
            <v>BACHILLERATO</v>
          </cell>
          <cell r="AD1570" t="str">
            <v>F</v>
          </cell>
          <cell r="AE1570" t="str">
            <v>002</v>
          </cell>
          <cell r="AF1570" t="str">
            <v>COMPAÑÍA DE ALIMENTOS COLOMBIANOS CALCO S.A</v>
          </cell>
          <cell r="AG1570" t="str">
            <v>52</v>
          </cell>
          <cell r="AH1570" t="str">
            <v>VENTAS</v>
          </cell>
          <cell r="AI1570" t="str">
            <v>02008003</v>
          </cell>
          <cell r="AJ1570" t="str">
            <v>Puntos de Venta</v>
          </cell>
          <cell r="AK1570" t="str">
            <v>R20-002</v>
          </cell>
          <cell r="AL1570" t="str">
            <v>VIVA ENVIGADO</v>
          </cell>
          <cell r="AM1570" t="str">
            <v>007</v>
          </cell>
          <cell r="AN1570" t="str">
            <v>Domingo</v>
          </cell>
          <cell r="AO1570" t="str">
            <v>000</v>
          </cell>
          <cell r="AP1570" t="str">
            <v>SIN DEFINIR</v>
          </cell>
          <cell r="AQ1570" t="str">
            <v>1</v>
          </cell>
          <cell r="AR1570">
            <v>44896</v>
          </cell>
          <cell r="AU1570" t="str">
            <v>A</v>
          </cell>
          <cell r="AW1570" t="str">
            <v>EPS010</v>
          </cell>
          <cell r="AX1570" t="str">
            <v>EPS SURA (ANTES SUSALUD)</v>
          </cell>
          <cell r="AY1570" t="str">
            <v>001</v>
          </cell>
          <cell r="AZ1570" t="str">
            <v>230301</v>
          </cell>
          <cell r="BA1570" t="str">
            <v>PORVENIR</v>
          </cell>
          <cell r="BB1570" t="str">
            <v>001</v>
          </cell>
          <cell r="BC1570" t="str">
            <v>14-28</v>
          </cell>
          <cell r="BD1570" t="str">
            <v>ARL SURA</v>
          </cell>
          <cell r="BE1570" t="str">
            <v>001</v>
          </cell>
          <cell r="BF1570" t="str">
            <v>CCF04</v>
          </cell>
          <cell r="BG1570" t="str">
            <v>COMFAMA ANTIOQUIA</v>
          </cell>
          <cell r="BH1570" t="str">
            <v>C004</v>
          </cell>
          <cell r="BI1570" t="str">
            <v>CESANTÍAS PORVENIR</v>
          </cell>
          <cell r="BJ1570" t="str">
            <v>3561101</v>
          </cell>
          <cell r="BK1570" t="str">
            <v>002</v>
          </cell>
          <cell r="BL1570" t="str">
            <v>Quincenales</v>
          </cell>
          <cell r="BM1570" t="str">
            <v>TABLA</v>
          </cell>
          <cell r="BO1570" t="str">
            <v>001</v>
          </cell>
          <cell r="BP1570" t="str">
            <v>Salario interno pesos</v>
          </cell>
          <cell r="BQ1570">
            <v>1750905</v>
          </cell>
          <cell r="BR1570" t="str">
            <v>000000000000002</v>
          </cell>
          <cell r="BS1570" t="str">
            <v>COMPAÑÍA DE ALIMENTOS COLOMBIANOS CALCO S.A</v>
          </cell>
          <cell r="BT1570" t="str">
            <v>000000000047470</v>
          </cell>
          <cell r="BU1570" t="str">
            <v>PUNTOS DE VENTA</v>
          </cell>
          <cell r="BV1570" t="str">
            <v>000000000047620</v>
          </cell>
          <cell r="BW1570" t="str">
            <v>AUXILIAR DE RESTAURANTE</v>
          </cell>
          <cell r="BX1570" t="str">
            <v>000000000049221</v>
          </cell>
          <cell r="BY1570" t="str">
            <v>AUXILIAR DE RESTAURANTE</v>
          </cell>
          <cell r="BZ1570" t="str">
            <v>rodriguezgiselly05@gmail.com</v>
          </cell>
          <cell r="CA1570" t="str">
            <v>220 - JORNADA MENSUAL 220 HORAS</v>
          </cell>
          <cell r="CB1570" t="str">
            <v>Ley 50</v>
          </cell>
          <cell r="CC1570" t="str">
            <v>1 - Indefinido</v>
          </cell>
          <cell r="CD1570" t="str">
            <v>APORTA</v>
          </cell>
          <cell r="CE1570" t="str">
            <v>APORTA</v>
          </cell>
          <cell r="CF1570" t="str">
            <v>APORTA</v>
          </cell>
          <cell r="CG1570">
            <v>2.4359999999999999</v>
          </cell>
          <cell r="CH1570" t="str">
            <v>SIN AUXILIO</v>
          </cell>
          <cell r="CI1570" t="str">
            <v>SIN AUXILIO</v>
          </cell>
          <cell r="CJ1570" t="str">
            <v>SIN AUXILIO</v>
          </cell>
          <cell r="CK1570" t="str">
            <v>Sueldo fijo</v>
          </cell>
          <cell r="CL1570" t="str">
            <v>Dependiente</v>
          </cell>
          <cell r="CM1570" t="str">
            <v>No aplica</v>
          </cell>
          <cell r="CN1570" t="str">
            <v>S</v>
          </cell>
          <cell r="CQ1570" t="str">
            <v>220</v>
          </cell>
          <cell r="CR1570" t="str">
            <v>Tiempo Completo 220</v>
          </cell>
          <cell r="CS1570" t="str">
            <v>31</v>
          </cell>
          <cell r="CT1570" t="str">
            <v>000000000047517</v>
          </cell>
          <cell r="CU1570" t="str">
            <v>VIVA ENVIGADO</v>
          </cell>
          <cell r="CW1570" t="str">
            <v>000</v>
          </cell>
          <cell r="CX1570" t="str">
            <v>RODRIGUEZ VASQUEZ GISELLY GUADALUPE</v>
          </cell>
        </row>
        <row r="1571">
          <cell r="A1571">
            <v>5953177</v>
          </cell>
          <cell r="B1571" t="str">
            <v>RAYMARI</v>
          </cell>
          <cell r="C1571" t="str">
            <v>ELENA</v>
          </cell>
          <cell r="D1571" t="str">
            <v>VILLAFANA</v>
          </cell>
          <cell r="E1571" t="str">
            <v>VELASQUEZ</v>
          </cell>
          <cell r="F1571">
            <v>34526</v>
          </cell>
          <cell r="G1571" t="str">
            <v>VENEZUELA</v>
          </cell>
          <cell r="H1571" t="str">
            <v>2 - CARACAS</v>
          </cell>
          <cell r="I1571" t="str">
            <v>CARACAS</v>
          </cell>
          <cell r="J1571" t="str">
            <v>CR 53 59 25 INT 9 07</v>
          </cell>
          <cell r="K1571" t="str">
            <v>Candelaria</v>
          </cell>
          <cell r="L1571" t="str">
            <v>3008495831</v>
          </cell>
          <cell r="M1571" t="str">
            <v>CO</v>
          </cell>
          <cell r="N1571" t="str">
            <v>BANCOLOMBIA</v>
          </cell>
          <cell r="O1571" t="str">
            <v>34200006368</v>
          </cell>
          <cell r="P1571" t="str">
            <v>AHORRO</v>
          </cell>
          <cell r="Q1571" t="str">
            <v>PERMISO POR PROTECCIÓN TEMPORAL</v>
          </cell>
          <cell r="R1571">
            <v>5953177</v>
          </cell>
          <cell r="S1571" t="str">
            <v>Bogota</v>
          </cell>
          <cell r="T1571">
            <v>6005953177</v>
          </cell>
          <cell r="U1571" t="str">
            <v>05 - ANTIOQUIA</v>
          </cell>
          <cell r="V1571" t="str">
            <v>MEDELLIN</v>
          </cell>
          <cell r="W1571" t="str">
            <v>CASADO</v>
          </cell>
          <cell r="X1571" t="str">
            <v>0</v>
          </cell>
          <cell r="Z1571">
            <v>0</v>
          </cell>
          <cell r="AA1571" t="str">
            <v>0</v>
          </cell>
          <cell r="AB1571" t="str">
            <v>002</v>
          </cell>
          <cell r="AC1571" t="str">
            <v>BACHILLERATO</v>
          </cell>
          <cell r="AD1571" t="str">
            <v>F</v>
          </cell>
          <cell r="AE1571" t="str">
            <v>002</v>
          </cell>
          <cell r="AF1571" t="str">
            <v>COMPAÑÍA DE ALIMENTOS COLOMBIANOS CALCO S.A</v>
          </cell>
          <cell r="AG1571" t="str">
            <v>52</v>
          </cell>
          <cell r="AH1571" t="str">
            <v>VENTAS</v>
          </cell>
          <cell r="AI1571" t="str">
            <v>02008003</v>
          </cell>
          <cell r="AJ1571" t="str">
            <v>Puntos de Venta</v>
          </cell>
          <cell r="AK1571" t="str">
            <v>R14-002</v>
          </cell>
          <cell r="AL1571" t="str">
            <v>PUERTA DEL NORTE</v>
          </cell>
          <cell r="AM1571" t="str">
            <v>007</v>
          </cell>
          <cell r="AN1571" t="str">
            <v>Domingo</v>
          </cell>
          <cell r="AO1571" t="str">
            <v>000</v>
          </cell>
          <cell r="AP1571" t="str">
            <v>SIN DEFINIR</v>
          </cell>
          <cell r="AQ1571" t="str">
            <v>1</v>
          </cell>
          <cell r="AR1571">
            <v>45712</v>
          </cell>
          <cell r="AU1571" t="str">
            <v>A</v>
          </cell>
          <cell r="AW1571" t="str">
            <v>EPS002</v>
          </cell>
          <cell r="AX1571" t="str">
            <v>SALUD TOTAL</v>
          </cell>
          <cell r="AY1571" t="str">
            <v>001</v>
          </cell>
          <cell r="AZ1571" t="str">
            <v>230201</v>
          </cell>
          <cell r="BA1571" t="str">
            <v>PROTECCIÓN + I. N. G.</v>
          </cell>
          <cell r="BB1571" t="str">
            <v>001</v>
          </cell>
          <cell r="BC1571" t="str">
            <v>14-28</v>
          </cell>
          <cell r="BD1571" t="str">
            <v>ARL SURA</v>
          </cell>
          <cell r="BE1571" t="str">
            <v>001</v>
          </cell>
          <cell r="BF1571" t="str">
            <v>CCF04</v>
          </cell>
          <cell r="BG1571" t="str">
            <v>COMFAMA ANTIOQUIA</v>
          </cell>
          <cell r="BH1571" t="str">
            <v>C005</v>
          </cell>
          <cell r="BI1571" t="str">
            <v>CESANTÍAS PROTECCIÓN S. A.</v>
          </cell>
          <cell r="BJ1571" t="str">
            <v>2108901</v>
          </cell>
          <cell r="BK1571" t="str">
            <v>002</v>
          </cell>
          <cell r="BL1571" t="str">
            <v>Quincenales</v>
          </cell>
          <cell r="BM1571" t="str">
            <v>TABLA</v>
          </cell>
          <cell r="BO1571" t="str">
            <v>001</v>
          </cell>
          <cell r="BP1571" t="str">
            <v>Salario interno pesos</v>
          </cell>
          <cell r="BQ1571">
            <v>1750905</v>
          </cell>
          <cell r="BR1571" t="str">
            <v>000000000000002</v>
          </cell>
          <cell r="BS1571" t="str">
            <v>COMPAÑÍA DE ALIMENTOS COLOMBIANOS CALCO S.A</v>
          </cell>
          <cell r="BT1571" t="str">
            <v>000000000047442</v>
          </cell>
          <cell r="BU1571" t="str">
            <v>CALIDAD</v>
          </cell>
          <cell r="BV1571" t="str">
            <v>000000000047620</v>
          </cell>
          <cell r="BW1571" t="str">
            <v>AUXILIAR DE RESTAURANTE</v>
          </cell>
          <cell r="BX1571" t="str">
            <v>000000000048956</v>
          </cell>
          <cell r="BY1571" t="str">
            <v>AUXILIAR DE RESTAURANTE</v>
          </cell>
          <cell r="BZ1571" t="str">
            <v>raymarievillafanav@gmail.com</v>
          </cell>
          <cell r="CA1571" t="str">
            <v>220 - JORNADA MENSUAL 220 HORAS</v>
          </cell>
          <cell r="CB1571" t="str">
            <v>Ley 50</v>
          </cell>
          <cell r="CC1571" t="str">
            <v>1 - Indefinido</v>
          </cell>
          <cell r="CD1571" t="str">
            <v>APORTA</v>
          </cell>
          <cell r="CE1571" t="str">
            <v>APORTA</v>
          </cell>
          <cell r="CF1571" t="str">
            <v>APORTA</v>
          </cell>
          <cell r="CG1571">
            <v>1.044</v>
          </cell>
          <cell r="CH1571" t="str">
            <v>SIN AUXILIO</v>
          </cell>
          <cell r="CI1571" t="str">
            <v>SIN AUXILIO</v>
          </cell>
          <cell r="CJ1571" t="str">
            <v>SIN AUXILIO</v>
          </cell>
          <cell r="CK1571" t="str">
            <v>Sueldo fijo</v>
          </cell>
          <cell r="CL1571" t="str">
            <v>Dependiente</v>
          </cell>
          <cell r="CM1571" t="str">
            <v>No aplica</v>
          </cell>
          <cell r="CN1571" t="str">
            <v>S</v>
          </cell>
          <cell r="CQ1571" t="str">
            <v>220</v>
          </cell>
          <cell r="CR1571" t="str">
            <v>Tiempo Completo 220</v>
          </cell>
          <cell r="CS1571" t="str">
            <v>31</v>
          </cell>
          <cell r="CT1571" t="str">
            <v>000000000047511</v>
          </cell>
          <cell r="CU1571" t="str">
            <v>PUERTA DEL NORTE</v>
          </cell>
          <cell r="CW1571" t="str">
            <v>000</v>
          </cell>
          <cell r="CX1571" t="str">
            <v>VILLAFANA VELASQUEZ RAYMARI ELENA</v>
          </cell>
        </row>
        <row r="1572">
          <cell r="A1572">
            <v>5956147</v>
          </cell>
          <cell r="B1572" t="str">
            <v>YERITZA</v>
          </cell>
          <cell r="C1572" t="str">
            <v>PAOLA</v>
          </cell>
          <cell r="D1572" t="str">
            <v>SUAREZ</v>
          </cell>
          <cell r="E1572" t="str">
            <v>NINO</v>
          </cell>
          <cell r="F1572">
            <v>32512</v>
          </cell>
          <cell r="G1572" t="str">
            <v>VENEZUELA</v>
          </cell>
          <cell r="H1572" t="str">
            <v>2 - CARACAS</v>
          </cell>
          <cell r="I1572" t="str">
            <v>CARACAS</v>
          </cell>
          <cell r="J1572" t="str">
            <v>CL 68 36 26</v>
          </cell>
          <cell r="K1572" t="str">
            <v>MANRIQUE</v>
          </cell>
          <cell r="L1572" t="str">
            <v>3169558251</v>
          </cell>
          <cell r="M1572" t="str">
            <v>CO</v>
          </cell>
          <cell r="N1572" t="str">
            <v>BANCOLOMBIA</v>
          </cell>
          <cell r="O1572" t="str">
            <v>43000002456</v>
          </cell>
          <cell r="P1572" t="str">
            <v>AHORRO</v>
          </cell>
          <cell r="Q1572" t="str">
            <v>PERMISO POR PROTECCIÓN TEMPORAL</v>
          </cell>
          <cell r="R1572">
            <v>5956147</v>
          </cell>
          <cell r="S1572" t="str">
            <v>BOGOTA</v>
          </cell>
          <cell r="T1572">
            <v>5005956147</v>
          </cell>
          <cell r="U1572" t="str">
            <v>05 - ANTIOQUIA</v>
          </cell>
          <cell r="V1572" t="str">
            <v>MEDELLIN</v>
          </cell>
          <cell r="W1572" t="str">
            <v>SOLTERO</v>
          </cell>
          <cell r="AB1572" t="str">
            <v>001</v>
          </cell>
          <cell r="AC1572" t="str">
            <v>PRIMARIA</v>
          </cell>
          <cell r="AD1572" t="str">
            <v>F</v>
          </cell>
          <cell r="AE1572" t="str">
            <v>002</v>
          </cell>
          <cell r="AF1572" t="str">
            <v>COMPAÑÍA DE ALIMENTOS COLOMBIANOS CALCO S.A</v>
          </cell>
          <cell r="AG1572" t="str">
            <v>52</v>
          </cell>
          <cell r="AH1572" t="str">
            <v>VENTAS</v>
          </cell>
          <cell r="AI1572" t="str">
            <v>02008003</v>
          </cell>
          <cell r="AJ1572" t="str">
            <v>Puntos de Venta</v>
          </cell>
          <cell r="AK1572" t="str">
            <v>R17-002</v>
          </cell>
          <cell r="AL1572" t="str">
            <v>MAYORCA ETAPA DOS</v>
          </cell>
          <cell r="AM1572" t="str">
            <v>004</v>
          </cell>
          <cell r="AN1572" t="str">
            <v>Jueves</v>
          </cell>
          <cell r="AO1572" t="str">
            <v>000</v>
          </cell>
          <cell r="AP1572" t="str">
            <v>SIN DEFINIR</v>
          </cell>
          <cell r="AQ1572" t="str">
            <v>1</v>
          </cell>
          <cell r="AR1572">
            <v>46071</v>
          </cell>
          <cell r="AS1572" t="str">
            <v>17/08/2026</v>
          </cell>
          <cell r="AU1572" t="str">
            <v>A</v>
          </cell>
          <cell r="AW1572" t="str">
            <v>EPS037</v>
          </cell>
          <cell r="AX1572" t="str">
            <v>NUEVA E.P.S.</v>
          </cell>
          <cell r="AY1572" t="str">
            <v>001</v>
          </cell>
          <cell r="AZ1572" t="str">
            <v>230201</v>
          </cell>
          <cell r="BA1572" t="str">
            <v>PROTECCIÓN + I. N. G.</v>
          </cell>
          <cell r="BB1572" t="str">
            <v>001</v>
          </cell>
          <cell r="BC1572" t="str">
            <v>14-28</v>
          </cell>
          <cell r="BD1572" t="str">
            <v>ARL SURA</v>
          </cell>
          <cell r="BE1572" t="str">
            <v>001</v>
          </cell>
          <cell r="BF1572" t="str">
            <v>CCF04</v>
          </cell>
          <cell r="BG1572" t="str">
            <v>COMFAMA ANTIOQUIA</v>
          </cell>
          <cell r="BH1572" t="str">
            <v>C005</v>
          </cell>
          <cell r="BI1572" t="str">
            <v>CESANTÍAS PROTECCIÓN S. A.</v>
          </cell>
          <cell r="BJ1572" t="str">
            <v>3561101</v>
          </cell>
          <cell r="BK1572" t="str">
            <v>002</v>
          </cell>
          <cell r="BL1572" t="str">
            <v>Quincenales</v>
          </cell>
          <cell r="BM1572" t="str">
            <v>TABLA</v>
          </cell>
          <cell r="BO1572" t="str">
            <v>001</v>
          </cell>
          <cell r="BP1572" t="str">
            <v>Salario interno pesos</v>
          </cell>
          <cell r="BQ1572">
            <v>1750905</v>
          </cell>
          <cell r="BR1572" t="str">
            <v>000000000000002</v>
          </cell>
          <cell r="BS1572" t="str">
            <v>COMPAÑÍA DE ALIMENTOS COLOMBIANOS CALCO S.A</v>
          </cell>
          <cell r="BT1572" t="str">
            <v>000000000047457</v>
          </cell>
          <cell r="BU1572" t="str">
            <v>ENTRENAMIENTO</v>
          </cell>
          <cell r="BV1572" t="str">
            <v>000000000047620</v>
          </cell>
          <cell r="BW1572" t="str">
            <v>AUXILIAR DE RESTAURANTE</v>
          </cell>
          <cell r="BX1572" t="str">
            <v>000000000065717</v>
          </cell>
          <cell r="BY1572" t="str">
            <v>AUXILIAR DE RESTAURANTE</v>
          </cell>
          <cell r="BZ1572" t="str">
            <v>syeritza93@gmail.com</v>
          </cell>
          <cell r="CA1572" t="str">
            <v>220 - JORNADA MENSUAL 220 HORAS</v>
          </cell>
          <cell r="CB1572" t="str">
            <v>Ley 50</v>
          </cell>
          <cell r="CC1572" t="str">
            <v>2 - Fijo</v>
          </cell>
          <cell r="CD1572" t="str">
            <v>APORTA</v>
          </cell>
          <cell r="CE1572" t="str">
            <v>APORTA</v>
          </cell>
          <cell r="CF1572" t="str">
            <v>APORTA</v>
          </cell>
          <cell r="CG1572">
            <v>2.4359999999999999</v>
          </cell>
          <cell r="CH1572" t="str">
            <v>SIN AUXILIO</v>
          </cell>
          <cell r="CI1572" t="str">
            <v>LA DIFERENCIA</v>
          </cell>
          <cell r="CJ1572" t="str">
            <v>LA DIFERENCIA</v>
          </cell>
          <cell r="CK1572" t="str">
            <v>Sueldo fijo</v>
          </cell>
          <cell r="CL1572" t="str">
            <v>Dependiente</v>
          </cell>
          <cell r="CM1572" t="str">
            <v>No aplica</v>
          </cell>
          <cell r="CN1572" t="str">
            <v>S</v>
          </cell>
          <cell r="CQ1572" t="str">
            <v>220</v>
          </cell>
          <cell r="CR1572" t="str">
            <v>Tiempo Completo 220</v>
          </cell>
          <cell r="CS1572" t="str">
            <v>31</v>
          </cell>
          <cell r="CT1572" t="str">
            <v>000000000047501</v>
          </cell>
          <cell r="CU1572" t="str">
            <v>TESORO</v>
          </cell>
          <cell r="CW1572" t="str">
            <v>000</v>
          </cell>
          <cell r="CX1572" t="str">
            <v>SUAREZ NINO YERITZA PAOLA</v>
          </cell>
        </row>
        <row r="1573">
          <cell r="A1573">
            <v>6015497</v>
          </cell>
          <cell r="B1573" t="str">
            <v>ELY</v>
          </cell>
          <cell r="C1573" t="str">
            <v>JOHANA</v>
          </cell>
          <cell r="D1573" t="str">
            <v>MAVAREZ</v>
          </cell>
          <cell r="E1573" t="str">
            <v>GODOY</v>
          </cell>
          <cell r="F1573">
            <v>34225</v>
          </cell>
          <cell r="G1573" t="str">
            <v>VENEZUELA</v>
          </cell>
          <cell r="H1573" t="str">
            <v>2 - CARACAS</v>
          </cell>
          <cell r="I1573" t="str">
            <v>CARACAS</v>
          </cell>
          <cell r="J1573" t="str">
            <v>VRD FONTIBON LAJA</v>
          </cell>
          <cell r="K1573" t="str">
            <v>1</v>
          </cell>
          <cell r="L1573" t="str">
            <v>3044284877</v>
          </cell>
          <cell r="M1573" t="str">
            <v>CO</v>
          </cell>
          <cell r="N1573" t="str">
            <v>DAVIVIENDA</v>
          </cell>
          <cell r="O1573" t="str">
            <v>037700246467</v>
          </cell>
          <cell r="P1573" t="str">
            <v>AHORRO</v>
          </cell>
          <cell r="Q1573" t="str">
            <v>PERMISO POR PROTECCIÓN TEMPORAL</v>
          </cell>
          <cell r="R1573">
            <v>6015497</v>
          </cell>
          <cell r="S1573" t="str">
            <v>Bogota</v>
          </cell>
          <cell r="U1573" t="str">
            <v>05 - ANTIOQUIA</v>
          </cell>
          <cell r="V1573" t="str">
            <v>RIONEGRO</v>
          </cell>
          <cell r="W1573" t="str">
            <v>UNION LIBRE</v>
          </cell>
          <cell r="X1573" t="str">
            <v>0</v>
          </cell>
          <cell r="Z1573">
            <v>0</v>
          </cell>
          <cell r="AA1573" t="str">
            <v>0</v>
          </cell>
          <cell r="AB1573" t="str">
            <v>002</v>
          </cell>
          <cell r="AC1573" t="str">
            <v>BACHILLERATO</v>
          </cell>
          <cell r="AD1573" t="str">
            <v>F</v>
          </cell>
          <cell r="AE1573" t="str">
            <v>002</v>
          </cell>
          <cell r="AF1573" t="str">
            <v>COMPAÑÍA DE ALIMENTOS COLOMBIANOS CALCO S.A</v>
          </cell>
          <cell r="AG1573" t="str">
            <v>52</v>
          </cell>
          <cell r="AH1573" t="str">
            <v>VENTAS</v>
          </cell>
          <cell r="AI1573" t="str">
            <v>02008003</v>
          </cell>
          <cell r="AJ1573" t="str">
            <v>Puntos de Venta</v>
          </cell>
          <cell r="AK1573" t="str">
            <v>R13-002</v>
          </cell>
          <cell r="AL1573" t="str">
            <v>SAN NICOLAS</v>
          </cell>
          <cell r="AM1573" t="str">
            <v>007</v>
          </cell>
          <cell r="AN1573" t="str">
            <v>Domingo</v>
          </cell>
          <cell r="AO1573" t="str">
            <v>000</v>
          </cell>
          <cell r="AP1573" t="str">
            <v>SIN DEFINIR</v>
          </cell>
          <cell r="AQ1573" t="str">
            <v>1</v>
          </cell>
          <cell r="AR1573">
            <v>45055</v>
          </cell>
          <cell r="AU1573" t="str">
            <v>A</v>
          </cell>
          <cell r="AW1573" t="str">
            <v>EPS037</v>
          </cell>
          <cell r="AX1573" t="str">
            <v>NUEVA E.P.S.</v>
          </cell>
          <cell r="AY1573" t="str">
            <v>001</v>
          </cell>
          <cell r="AZ1573" t="str">
            <v>230201</v>
          </cell>
          <cell r="BA1573" t="str">
            <v>PROTECCIÓN + I. N. G.</v>
          </cell>
          <cell r="BB1573" t="str">
            <v>001</v>
          </cell>
          <cell r="BC1573" t="str">
            <v>14-28</v>
          </cell>
          <cell r="BD1573" t="str">
            <v>ARL SURA</v>
          </cell>
          <cell r="BE1573" t="str">
            <v>001</v>
          </cell>
          <cell r="BF1573" t="str">
            <v>CCF04</v>
          </cell>
          <cell r="BG1573" t="str">
            <v>COMFAMA ANTIOQUIA</v>
          </cell>
          <cell r="BH1573" t="str">
            <v>C005</v>
          </cell>
          <cell r="BI1573" t="str">
            <v>CESANTÍAS PROTECCIÓN S. A.</v>
          </cell>
          <cell r="BJ1573" t="str">
            <v>3561101</v>
          </cell>
          <cell r="BK1573" t="str">
            <v>002</v>
          </cell>
          <cell r="BL1573" t="str">
            <v>Quincenales</v>
          </cell>
          <cell r="BM1573" t="str">
            <v>TABLA</v>
          </cell>
          <cell r="BO1573" t="str">
            <v>001</v>
          </cell>
          <cell r="BP1573" t="str">
            <v>Salario interno pesos</v>
          </cell>
          <cell r="BQ1573">
            <v>1750905</v>
          </cell>
          <cell r="BR1573" t="str">
            <v>000000000000002</v>
          </cell>
          <cell r="BS1573" t="str">
            <v>COMPAÑÍA DE ALIMENTOS COLOMBIANOS CALCO S.A</v>
          </cell>
          <cell r="BT1573" t="str">
            <v>000000000047470</v>
          </cell>
          <cell r="BU1573" t="str">
            <v>PUNTOS DE VENTA</v>
          </cell>
          <cell r="BV1573" t="str">
            <v>000000000047620</v>
          </cell>
          <cell r="BW1573" t="str">
            <v>AUXILIAR DE RESTAURANTE</v>
          </cell>
          <cell r="BX1573" t="str">
            <v>000000000048141</v>
          </cell>
          <cell r="BY1573" t="str">
            <v>AUXILIAR DE RESTAURANTE</v>
          </cell>
          <cell r="BZ1573" t="str">
            <v>johanamavarez66@gmail.com</v>
          </cell>
          <cell r="CA1573" t="str">
            <v>220 - JORNADA MENSUAL 220 HORAS</v>
          </cell>
          <cell r="CB1573" t="str">
            <v>Ley 50</v>
          </cell>
          <cell r="CC1573" t="str">
            <v>1 - Indefinido</v>
          </cell>
          <cell r="CD1573" t="str">
            <v>APORTA</v>
          </cell>
          <cell r="CE1573" t="str">
            <v>APORTA</v>
          </cell>
          <cell r="CF1573" t="str">
            <v>APORTA</v>
          </cell>
          <cell r="CG1573">
            <v>2.4359999999999999</v>
          </cell>
          <cell r="CH1573" t="str">
            <v>SIN AUXILIO</v>
          </cell>
          <cell r="CI1573" t="str">
            <v>SIN AUXILIO</v>
          </cell>
          <cell r="CJ1573" t="str">
            <v>SIN AUXILIO</v>
          </cell>
          <cell r="CK1573" t="str">
            <v>Sueldo fijo</v>
          </cell>
          <cell r="CL1573" t="str">
            <v>Dependiente</v>
          </cell>
          <cell r="CM1573" t="str">
            <v>No aplica</v>
          </cell>
          <cell r="CN1573" t="str">
            <v>S</v>
          </cell>
          <cell r="CQ1573" t="str">
            <v>220</v>
          </cell>
          <cell r="CR1573" t="str">
            <v>Tiempo Completo 220</v>
          </cell>
          <cell r="CS1573" t="str">
            <v>31</v>
          </cell>
          <cell r="CT1573" t="str">
            <v>000000000047495</v>
          </cell>
          <cell r="CU1573" t="str">
            <v>OPERACIÓN</v>
          </cell>
          <cell r="CW1573" t="str">
            <v>000</v>
          </cell>
          <cell r="CX1573" t="str">
            <v>MAVAREZ GODOY ELY JOHANA</v>
          </cell>
        </row>
        <row r="1574">
          <cell r="A1574">
            <v>6036392</v>
          </cell>
          <cell r="B1574" t="str">
            <v>GLADYS</v>
          </cell>
          <cell r="C1574" t="str">
            <v>GLAYBETT</v>
          </cell>
          <cell r="D1574" t="str">
            <v>HERNANDEZ</v>
          </cell>
          <cell r="E1574" t="str">
            <v>BLANCO</v>
          </cell>
          <cell r="F1574">
            <v>33738</v>
          </cell>
          <cell r="G1574" t="str">
            <v>VENEZUELA</v>
          </cell>
          <cell r="H1574" t="str">
            <v>2 - CARACAS</v>
          </cell>
          <cell r="I1574" t="str">
            <v>CARACAS</v>
          </cell>
          <cell r="J1574" t="str">
            <v>CR 103 CL 70 D 88</v>
          </cell>
          <cell r="K1574" t="str">
            <v>ROBLEDO SANTA M</v>
          </cell>
          <cell r="L1574" t="str">
            <v>3212761175</v>
          </cell>
          <cell r="M1574" t="str">
            <v>CO</v>
          </cell>
          <cell r="N1574" t="str">
            <v>BANCOLOMBIA</v>
          </cell>
          <cell r="O1574" t="str">
            <v>27200003837</v>
          </cell>
          <cell r="P1574" t="str">
            <v>AHORRO</v>
          </cell>
          <cell r="Q1574" t="str">
            <v>PERMISO POR PROTECCIÓN TEMPORAL</v>
          </cell>
          <cell r="R1574">
            <v>6036392</v>
          </cell>
          <cell r="S1574" t="str">
            <v>BOGOTA</v>
          </cell>
          <cell r="T1574">
            <v>5006036392</v>
          </cell>
          <cell r="U1574" t="str">
            <v>05 - ANTIOQUIA</v>
          </cell>
          <cell r="V1574" t="str">
            <v>MEDELLIN</v>
          </cell>
          <cell r="W1574" t="str">
            <v>SOLTERO</v>
          </cell>
          <cell r="AB1574" t="str">
            <v>005</v>
          </cell>
          <cell r="AC1574" t="str">
            <v>UNIVERSITARIO</v>
          </cell>
          <cell r="AD1574" t="str">
            <v>F</v>
          </cell>
          <cell r="AE1574" t="str">
            <v>002</v>
          </cell>
          <cell r="AF1574" t="str">
            <v>COMPAÑÍA DE ALIMENTOS COLOMBIANOS CALCO S.A</v>
          </cell>
          <cell r="AG1574" t="str">
            <v>52</v>
          </cell>
          <cell r="AH1574" t="str">
            <v>VENTAS</v>
          </cell>
          <cell r="AI1574" t="str">
            <v>02008003</v>
          </cell>
          <cell r="AJ1574" t="str">
            <v>Puntos de Venta</v>
          </cell>
          <cell r="AK1574" t="str">
            <v>R25-002</v>
          </cell>
          <cell r="AL1574" t="str">
            <v>FLORIDA ETAPA 2</v>
          </cell>
          <cell r="AM1574" t="str">
            <v>002</v>
          </cell>
          <cell r="AN1574" t="str">
            <v>Martes</v>
          </cell>
          <cell r="AO1574" t="str">
            <v>000</v>
          </cell>
          <cell r="AP1574" t="str">
            <v>SIN DEFINIR</v>
          </cell>
          <cell r="AQ1574" t="str">
            <v>1</v>
          </cell>
          <cell r="AR1574">
            <v>46031</v>
          </cell>
          <cell r="AS1574" t="str">
            <v>08/07/2026</v>
          </cell>
          <cell r="AU1574" t="str">
            <v>A</v>
          </cell>
          <cell r="AW1574" t="str">
            <v>EPS002</v>
          </cell>
          <cell r="AX1574" t="str">
            <v>SALUD TOTAL</v>
          </cell>
          <cell r="AY1574" t="str">
            <v>001</v>
          </cell>
          <cell r="AZ1574" t="str">
            <v>230201</v>
          </cell>
          <cell r="BA1574" t="str">
            <v>PROTECCIÓN + I. N. G.</v>
          </cell>
          <cell r="BB1574" t="str">
            <v>001</v>
          </cell>
          <cell r="BC1574" t="str">
            <v>14-28</v>
          </cell>
          <cell r="BD1574" t="str">
            <v>ARL SURA</v>
          </cell>
          <cell r="BE1574" t="str">
            <v>001</v>
          </cell>
          <cell r="BF1574" t="str">
            <v>CCF04</v>
          </cell>
          <cell r="BG1574" t="str">
            <v>COMFAMA ANTIOQUIA</v>
          </cell>
          <cell r="BH1574" t="str">
            <v>C005</v>
          </cell>
          <cell r="BI1574" t="str">
            <v>CESANTÍAS PROTECCIÓN S. A.</v>
          </cell>
          <cell r="BJ1574" t="str">
            <v>3561101</v>
          </cell>
          <cell r="BK1574" t="str">
            <v>002</v>
          </cell>
          <cell r="BL1574" t="str">
            <v>Quincenales</v>
          </cell>
          <cell r="BM1574" t="str">
            <v>TABLA</v>
          </cell>
          <cell r="BO1574" t="str">
            <v>001</v>
          </cell>
          <cell r="BP1574" t="str">
            <v>Salario interno pesos</v>
          </cell>
          <cell r="BQ1574">
            <v>1750905</v>
          </cell>
          <cell r="BR1574" t="str">
            <v>000000000000002</v>
          </cell>
          <cell r="BS1574" t="str">
            <v>COMPAÑÍA DE ALIMENTOS COLOMBIANOS CALCO S.A</v>
          </cell>
          <cell r="BT1574" t="str">
            <v>000000000047457</v>
          </cell>
          <cell r="BU1574" t="str">
            <v>ENTRENAMIENTO</v>
          </cell>
          <cell r="BV1574" t="str">
            <v>000000000000316</v>
          </cell>
          <cell r="BW1574" t="str">
            <v>AUXILIAR DE PUNTO DE VENTA</v>
          </cell>
          <cell r="BX1574" t="str">
            <v>000000000064808</v>
          </cell>
          <cell r="BY1574" t="str">
            <v>AUXILIAR DE RESTAURANTE</v>
          </cell>
          <cell r="BZ1574" t="str">
            <v>gladyshernan208@gmail.com</v>
          </cell>
          <cell r="CA1574" t="str">
            <v>220 - JORNADA MENSUAL 220 HORAS</v>
          </cell>
          <cell r="CB1574" t="str">
            <v>Ley 50</v>
          </cell>
          <cell r="CC1574" t="str">
            <v>2 - Fijo</v>
          </cell>
          <cell r="CD1574" t="str">
            <v>APORTA</v>
          </cell>
          <cell r="CE1574" t="str">
            <v>APORTA</v>
          </cell>
          <cell r="CF1574" t="str">
            <v>APORTA</v>
          </cell>
          <cell r="CG1574">
            <v>2.4359999999999999</v>
          </cell>
          <cell r="CH1574" t="str">
            <v>SIN AUXILIO</v>
          </cell>
          <cell r="CI1574" t="str">
            <v>LA DIFERENCIA</v>
          </cell>
          <cell r="CJ1574" t="str">
            <v>LA DIFERENCIA</v>
          </cell>
          <cell r="CK1574" t="str">
            <v>Sueldo fijo</v>
          </cell>
          <cell r="CL1574" t="str">
            <v>Dependiente</v>
          </cell>
          <cell r="CM1574" t="str">
            <v>No aplica</v>
          </cell>
          <cell r="CN1574" t="str">
            <v>S</v>
          </cell>
          <cell r="CQ1574" t="str">
            <v>220</v>
          </cell>
          <cell r="CR1574" t="str">
            <v>Tiempo Completo 220</v>
          </cell>
          <cell r="CS1574" t="str">
            <v>31</v>
          </cell>
          <cell r="CT1574" t="str">
            <v>000000000047520</v>
          </cell>
          <cell r="CU1574" t="str">
            <v>PLAZA FABRICATO</v>
          </cell>
          <cell r="CW1574" t="str">
            <v>000</v>
          </cell>
          <cell r="CX1574" t="str">
            <v>HERNANDEZ BLANCO GLADYS GLAYBETT</v>
          </cell>
        </row>
        <row r="1575">
          <cell r="A1575">
            <v>60376104</v>
          </cell>
          <cell r="B1575" t="str">
            <v>LINA</v>
          </cell>
          <cell r="C1575" t="str">
            <v>MARCELA</v>
          </cell>
          <cell r="D1575" t="str">
            <v>ROLDAN</v>
          </cell>
          <cell r="E1575" t="str">
            <v>ATEHORTUA</v>
          </cell>
          <cell r="F1575">
            <v>28053</v>
          </cell>
          <cell r="G1575" t="str">
            <v>169 - COLOMBIA</v>
          </cell>
          <cell r="H1575" t="str">
            <v>05 - ANTIOQUIA</v>
          </cell>
          <cell r="I1575" t="str">
            <v>MEDELLIN</v>
          </cell>
          <cell r="J1575" t="str">
            <v>CR 33 28 150 AP 310</v>
          </cell>
          <cell r="K1575" t="str">
            <v>Bosques De San</v>
          </cell>
          <cell r="L1575" t="str">
            <v>3205207765</v>
          </cell>
          <cell r="M1575" t="str">
            <v>CO</v>
          </cell>
          <cell r="N1575" t="str">
            <v>BANCOLOMBIA</v>
          </cell>
          <cell r="O1575" t="str">
            <v>25500002229</v>
          </cell>
          <cell r="P1575" t="str">
            <v>AHORRO</v>
          </cell>
          <cell r="Q1575" t="str">
            <v>CÉDULA DE CIUDADANÍA</v>
          </cell>
          <cell r="R1575">
            <v>60376104</v>
          </cell>
          <cell r="S1575" t="str">
            <v>Cucuta</v>
          </cell>
          <cell r="U1575" t="str">
            <v>05 - ANTIOQUIA</v>
          </cell>
          <cell r="V1575" t="str">
            <v>MEDELLIN</v>
          </cell>
          <cell r="W1575" t="str">
            <v>CASADO</v>
          </cell>
          <cell r="X1575" t="str">
            <v>0</v>
          </cell>
          <cell r="Z1575">
            <v>0</v>
          </cell>
          <cell r="AA1575" t="str">
            <v>0</v>
          </cell>
          <cell r="AB1575" t="str">
            <v>002</v>
          </cell>
          <cell r="AC1575" t="str">
            <v>BACHILLERATO</v>
          </cell>
          <cell r="AD1575" t="str">
            <v>F</v>
          </cell>
          <cell r="AE1575" t="str">
            <v>002</v>
          </cell>
          <cell r="AF1575" t="str">
            <v>COMPAÑÍA DE ALIMENTOS COLOMBIANOS CALCO S.A</v>
          </cell>
          <cell r="AG1575" t="str">
            <v>52</v>
          </cell>
          <cell r="AH1575" t="str">
            <v>VENTAS</v>
          </cell>
          <cell r="AI1575" t="str">
            <v>02008003</v>
          </cell>
          <cell r="AJ1575" t="str">
            <v>Puntos de Venta</v>
          </cell>
          <cell r="AK1575" t="str">
            <v>R24-002</v>
          </cell>
          <cell r="AL1575" t="str">
            <v>ÁMSTERDAM</v>
          </cell>
          <cell r="AM1575" t="str">
            <v>007</v>
          </cell>
          <cell r="AN1575" t="str">
            <v>Domingo</v>
          </cell>
          <cell r="AO1575" t="str">
            <v>000</v>
          </cell>
          <cell r="AP1575" t="str">
            <v>SIN DEFINIR</v>
          </cell>
          <cell r="AQ1575" t="str">
            <v>2</v>
          </cell>
          <cell r="AR1575">
            <v>39995</v>
          </cell>
          <cell r="AU1575" t="str">
            <v>A</v>
          </cell>
          <cell r="AW1575" t="str">
            <v>EPS010</v>
          </cell>
          <cell r="AX1575" t="str">
            <v>EPS SURA (ANTES SUSALUD)</v>
          </cell>
          <cell r="AY1575" t="str">
            <v>001</v>
          </cell>
          <cell r="AZ1575" t="str">
            <v>25-14</v>
          </cell>
          <cell r="BA1575" t="str">
            <v>COLPENSIONES</v>
          </cell>
          <cell r="BB1575" t="str">
            <v>001</v>
          </cell>
          <cell r="BC1575" t="str">
            <v>14-28</v>
          </cell>
          <cell r="BD1575" t="str">
            <v>ARL SURA</v>
          </cell>
          <cell r="BE1575" t="str">
            <v>001</v>
          </cell>
          <cell r="BF1575" t="str">
            <v>CCF04</v>
          </cell>
          <cell r="BG1575" t="str">
            <v>COMFAMA ANTIOQUIA</v>
          </cell>
          <cell r="BH1575" t="str">
            <v>C002</v>
          </cell>
          <cell r="BI1575" t="str">
            <v>CESANTÍAS FONDO NACIONAL DEL AHORRO</v>
          </cell>
          <cell r="BJ1575" t="str">
            <v>3561101</v>
          </cell>
          <cell r="BK1575" t="str">
            <v>002</v>
          </cell>
          <cell r="BL1575" t="str">
            <v>Quincenales</v>
          </cell>
          <cell r="BM1575" t="str">
            <v>TABLA</v>
          </cell>
          <cell r="BO1575" t="str">
            <v>001</v>
          </cell>
          <cell r="BP1575" t="str">
            <v>Salario interno pesos</v>
          </cell>
          <cell r="BQ1575">
            <v>5892000</v>
          </cell>
          <cell r="BR1575" t="str">
            <v>000000000000002</v>
          </cell>
          <cell r="BS1575" t="str">
            <v>COMPAÑÍA DE ALIMENTOS COLOMBIANOS CALCO S.A</v>
          </cell>
          <cell r="BT1575" t="str">
            <v>000000000047470</v>
          </cell>
          <cell r="BU1575" t="str">
            <v>PUNTOS DE VENTA</v>
          </cell>
          <cell r="BV1575" t="str">
            <v>000000000047688</v>
          </cell>
          <cell r="BW1575" t="str">
            <v>GERENTE PUNTO DE VENTA</v>
          </cell>
          <cell r="BX1575" t="str">
            <v>000000000049398</v>
          </cell>
          <cell r="BY1575" t="str">
            <v>GERENTE PUNTO DE VENTA</v>
          </cell>
          <cell r="BZ1575" t="str">
            <v>linaroldan76@gmail.com</v>
          </cell>
          <cell r="CA1575" t="str">
            <v>220 - JORNADA MENSUAL 220 HORAS</v>
          </cell>
          <cell r="CB1575" t="str">
            <v>Ley 50</v>
          </cell>
          <cell r="CC1575" t="str">
            <v>1 - Indefinido</v>
          </cell>
          <cell r="CD1575" t="str">
            <v>APORTA</v>
          </cell>
          <cell r="CE1575" t="str">
            <v>APORTA</v>
          </cell>
          <cell r="CF1575" t="str">
            <v>APORTA</v>
          </cell>
          <cell r="CG1575">
            <v>2.4359999999999999</v>
          </cell>
          <cell r="CH1575" t="str">
            <v>SIN AUXILIO</v>
          </cell>
          <cell r="CI1575" t="str">
            <v>SIN AUXILIO</v>
          </cell>
          <cell r="CJ1575" t="str">
            <v>SIN AUXILIO</v>
          </cell>
          <cell r="CK1575" t="str">
            <v>Sueldo fijo</v>
          </cell>
          <cell r="CL1575" t="str">
            <v>Dependiente</v>
          </cell>
          <cell r="CM1575" t="str">
            <v>No aplica</v>
          </cell>
          <cell r="CN1575" t="str">
            <v>N</v>
          </cell>
          <cell r="CQ1575" t="str">
            <v>220</v>
          </cell>
          <cell r="CR1575" t="str">
            <v>Tiempo Completo 220</v>
          </cell>
          <cell r="CS1575" t="str">
            <v>31</v>
          </cell>
          <cell r="CT1575" t="str">
            <v>000000000047521</v>
          </cell>
          <cell r="CU1575" t="str">
            <v>ÁMSTERDAM</v>
          </cell>
          <cell r="CW1575" t="str">
            <v>000</v>
          </cell>
          <cell r="CX1575" t="str">
            <v>ROLDAN ATEHORTUA LINA MARCELA</v>
          </cell>
        </row>
        <row r="1576">
          <cell r="A1576">
            <v>6039296</v>
          </cell>
          <cell r="B1576" t="str">
            <v>JOSELIN</v>
          </cell>
          <cell r="C1576" t="str">
            <v>DEL CARMEN</v>
          </cell>
          <cell r="D1576" t="str">
            <v>TORRES</v>
          </cell>
          <cell r="E1576" t="str">
            <v>SILVA</v>
          </cell>
          <cell r="F1576">
            <v>30372</v>
          </cell>
          <cell r="G1576" t="str">
            <v>VENEZUELA</v>
          </cell>
          <cell r="H1576" t="str">
            <v>2 - CARACAS</v>
          </cell>
          <cell r="I1576" t="str">
            <v>CARACAS</v>
          </cell>
          <cell r="J1576" t="str">
            <v>CL 62 CR 109 A 08</v>
          </cell>
          <cell r="K1576" t="str">
            <v>ROBLEDO</v>
          </cell>
          <cell r="L1576" t="str">
            <v>3016917903</v>
          </cell>
          <cell r="M1576" t="str">
            <v>CO</v>
          </cell>
          <cell r="N1576" t="str">
            <v>BANCOLOMBIA</v>
          </cell>
          <cell r="O1576" t="str">
            <v>00100004384</v>
          </cell>
          <cell r="P1576" t="str">
            <v>AHORRO</v>
          </cell>
          <cell r="Q1576" t="str">
            <v>PERMISO POR PROTECCIÓN TEMPORAL</v>
          </cell>
          <cell r="R1576">
            <v>6039296</v>
          </cell>
          <cell r="S1576" t="str">
            <v>BOGOTA</v>
          </cell>
          <cell r="T1576">
            <v>6006039296</v>
          </cell>
          <cell r="U1576" t="str">
            <v>05 - ANTIOQUIA</v>
          </cell>
          <cell r="V1576" t="str">
            <v>MEDELLIN</v>
          </cell>
          <cell r="W1576" t="str">
            <v>SOLTERO</v>
          </cell>
          <cell r="AB1576" t="str">
            <v>002</v>
          </cell>
          <cell r="AC1576" t="str">
            <v>BACHILLERATO</v>
          </cell>
          <cell r="AD1576" t="str">
            <v>F</v>
          </cell>
          <cell r="AE1576" t="str">
            <v>002</v>
          </cell>
          <cell r="AF1576" t="str">
            <v>COMPAÑÍA DE ALIMENTOS COLOMBIANOS CALCO S.A</v>
          </cell>
          <cell r="AG1576" t="str">
            <v>52</v>
          </cell>
          <cell r="AH1576" t="str">
            <v>VENTAS</v>
          </cell>
          <cell r="AI1576" t="str">
            <v>02008003</v>
          </cell>
          <cell r="AJ1576" t="str">
            <v>Puntos de Venta</v>
          </cell>
          <cell r="AK1576" t="str">
            <v>R15-002</v>
          </cell>
          <cell r="AL1576" t="str">
            <v>FLORIDA PARQUE COMERCIAL</v>
          </cell>
          <cell r="AM1576" t="str">
            <v>002</v>
          </cell>
          <cell r="AN1576" t="str">
            <v>Martes</v>
          </cell>
          <cell r="AO1576" t="str">
            <v>000</v>
          </cell>
          <cell r="AP1576" t="str">
            <v>SIN DEFINIR</v>
          </cell>
          <cell r="AQ1576" t="str">
            <v>1</v>
          </cell>
          <cell r="AR1576">
            <v>46120</v>
          </cell>
          <cell r="AS1576" t="str">
            <v>07/07/2026</v>
          </cell>
          <cell r="AU1576" t="str">
            <v>A</v>
          </cell>
          <cell r="AW1576" t="str">
            <v>EPS010</v>
          </cell>
          <cell r="AX1576" t="str">
            <v>EPS SURA (ANTES SUSALUD)</v>
          </cell>
          <cell r="AY1576" t="str">
            <v>001</v>
          </cell>
          <cell r="AZ1576" t="str">
            <v>25-14</v>
          </cell>
          <cell r="BA1576" t="str">
            <v>COLPENSIONES</v>
          </cell>
          <cell r="BB1576" t="str">
            <v>001</v>
          </cell>
          <cell r="BC1576" t="str">
            <v>14-28</v>
          </cell>
          <cell r="BD1576" t="str">
            <v>ARL SURA</v>
          </cell>
          <cell r="BE1576" t="str">
            <v>001</v>
          </cell>
          <cell r="BF1576" t="str">
            <v>CCF04</v>
          </cell>
          <cell r="BG1576" t="str">
            <v>COMFAMA ANTIOQUIA</v>
          </cell>
          <cell r="BH1576" t="str">
            <v>C005</v>
          </cell>
          <cell r="BI1576" t="str">
            <v>CESANTÍAS PROTECCIÓN S. A.</v>
          </cell>
          <cell r="BJ1576" t="str">
            <v>3561101</v>
          </cell>
          <cell r="BK1576" t="str">
            <v>002</v>
          </cell>
          <cell r="BL1576" t="str">
            <v>Quincenales</v>
          </cell>
          <cell r="BM1576" t="str">
            <v>TABLA</v>
          </cell>
          <cell r="BO1576" t="str">
            <v>001</v>
          </cell>
          <cell r="BP1576" t="str">
            <v>Salario interno pesos</v>
          </cell>
          <cell r="BQ1576">
            <v>1750905</v>
          </cell>
          <cell r="BR1576" t="str">
            <v>000000000000002</v>
          </cell>
          <cell r="BS1576" t="str">
            <v>COMPAÑÍA DE ALIMENTOS COLOMBIANOS CALCO S.A</v>
          </cell>
          <cell r="BT1576" t="str">
            <v>000000000047470</v>
          </cell>
          <cell r="BU1576" t="str">
            <v>PUNTOS DE VENTA</v>
          </cell>
          <cell r="BV1576" t="str">
            <v>000000000047620</v>
          </cell>
          <cell r="BW1576" t="str">
            <v>AUXILIAR DE RESTAURANTE</v>
          </cell>
          <cell r="BX1576" t="str">
            <v>000000000066859</v>
          </cell>
          <cell r="BY1576" t="str">
            <v>AUXILIAR DE RESTAURANTE</v>
          </cell>
          <cell r="BZ1576" t="str">
            <v>joselincarmen05@gmail.com</v>
          </cell>
          <cell r="CA1576" t="str">
            <v>220 - JORNADA MENSUAL 220 HORAS</v>
          </cell>
          <cell r="CB1576" t="str">
            <v>Ley 50</v>
          </cell>
          <cell r="CC1576" t="str">
            <v>2 - Fijo</v>
          </cell>
          <cell r="CD1576" t="str">
            <v>APORTA</v>
          </cell>
          <cell r="CE1576" t="str">
            <v>APORTA</v>
          </cell>
          <cell r="CF1576" t="str">
            <v>APORTA</v>
          </cell>
          <cell r="CG1576">
            <v>2.4359999999999999</v>
          </cell>
          <cell r="CH1576" t="str">
            <v>SIN AUXILIO</v>
          </cell>
          <cell r="CI1576" t="str">
            <v>SIN AUXILIO</v>
          </cell>
          <cell r="CJ1576" t="str">
            <v>SIN AUXILIO</v>
          </cell>
          <cell r="CK1576" t="str">
            <v>Sueldo fijo</v>
          </cell>
          <cell r="CL1576" t="str">
            <v>Dependiente</v>
          </cell>
          <cell r="CM1576" t="str">
            <v>No aplica</v>
          </cell>
          <cell r="CN1576" t="str">
            <v>S</v>
          </cell>
          <cell r="CQ1576" t="str">
            <v>220</v>
          </cell>
          <cell r="CR1576" t="str">
            <v>Tiempo Completo 220</v>
          </cell>
          <cell r="CS1576" t="str">
            <v>31</v>
          </cell>
          <cell r="CT1576" t="str">
            <v>000000000047512</v>
          </cell>
          <cell r="CU1576" t="str">
            <v>FLORIDA PARQUE COMERCIAL</v>
          </cell>
          <cell r="CW1576" t="str">
            <v>000</v>
          </cell>
          <cell r="CX1576" t="str">
            <v>TORRES SILVA JOSELIN DEL CARMEN</v>
          </cell>
        </row>
        <row r="1577">
          <cell r="A1577">
            <v>60449185</v>
          </cell>
          <cell r="B1577" t="str">
            <v>LILIANA</v>
          </cell>
          <cell r="C1577" t="str">
            <v>PATRICIA</v>
          </cell>
          <cell r="D1577" t="str">
            <v>ARENAS</v>
          </cell>
          <cell r="E1577" t="str">
            <v>CASTRILLON</v>
          </cell>
          <cell r="F1577">
            <v>31174</v>
          </cell>
          <cell r="G1577" t="str">
            <v>169 - COLOMBIA</v>
          </cell>
          <cell r="H1577" t="str">
            <v>54 - N. SANTANDER</v>
          </cell>
          <cell r="I1577" t="str">
            <v>CUCUTA</v>
          </cell>
          <cell r="J1577" t="str">
            <v>CL 110 30 A 05 INT 301</v>
          </cell>
          <cell r="K1577" t="str">
            <v>Santo Domingo</v>
          </cell>
          <cell r="L1577" t="str">
            <v>3106708748</v>
          </cell>
          <cell r="M1577" t="str">
            <v>CO</v>
          </cell>
          <cell r="N1577" t="str">
            <v>BANCOLOMBIA</v>
          </cell>
          <cell r="O1577" t="str">
            <v>24500005692</v>
          </cell>
          <cell r="P1577" t="str">
            <v>AHORRO</v>
          </cell>
          <cell r="Q1577" t="str">
            <v>CÉDULA DE CIUDADANÍA</v>
          </cell>
          <cell r="R1577">
            <v>60449185</v>
          </cell>
          <cell r="S1577" t="str">
            <v>Cucuta</v>
          </cell>
          <cell r="U1577" t="str">
            <v>05 - ANTIOQUIA</v>
          </cell>
          <cell r="V1577" t="str">
            <v>MEDELLIN</v>
          </cell>
          <cell r="W1577" t="str">
            <v>SOLTERO</v>
          </cell>
          <cell r="X1577" t="str">
            <v>0</v>
          </cell>
          <cell r="Z1577">
            <v>0</v>
          </cell>
          <cell r="AA1577" t="str">
            <v>0</v>
          </cell>
          <cell r="AB1577" t="str">
            <v>001</v>
          </cell>
          <cell r="AC1577" t="str">
            <v>PRIMARIA</v>
          </cell>
          <cell r="AD1577" t="str">
            <v>F</v>
          </cell>
          <cell r="AE1577" t="str">
            <v>002</v>
          </cell>
          <cell r="AF1577" t="str">
            <v>COMPAÑÍA DE ALIMENTOS COLOMBIANOS CALCO S.A</v>
          </cell>
          <cell r="AG1577" t="str">
            <v>52</v>
          </cell>
          <cell r="AH1577" t="str">
            <v>VENTAS</v>
          </cell>
          <cell r="AI1577" t="str">
            <v>02008003</v>
          </cell>
          <cell r="AJ1577" t="str">
            <v>Puntos de Venta</v>
          </cell>
          <cell r="AK1577" t="str">
            <v>R06-002</v>
          </cell>
          <cell r="AL1577" t="str">
            <v>OVIEDO</v>
          </cell>
          <cell r="AM1577" t="str">
            <v>007</v>
          </cell>
          <cell r="AN1577" t="str">
            <v>Domingo</v>
          </cell>
          <cell r="AO1577" t="str">
            <v>000</v>
          </cell>
          <cell r="AP1577" t="str">
            <v>SIN DEFINIR</v>
          </cell>
          <cell r="AQ1577" t="str">
            <v>1</v>
          </cell>
          <cell r="AR1577">
            <v>43817</v>
          </cell>
          <cell r="AU1577" t="str">
            <v>A</v>
          </cell>
          <cell r="AW1577" t="str">
            <v>EPS037</v>
          </cell>
          <cell r="AX1577" t="str">
            <v>NUEVA E.P.S.</v>
          </cell>
          <cell r="AY1577" t="str">
            <v>001</v>
          </cell>
          <cell r="AZ1577" t="str">
            <v>230301</v>
          </cell>
          <cell r="BA1577" t="str">
            <v>PORVENIR</v>
          </cell>
          <cell r="BB1577" t="str">
            <v>001</v>
          </cell>
          <cell r="BC1577" t="str">
            <v>14-28</v>
          </cell>
          <cell r="BD1577" t="str">
            <v>ARL SURA</v>
          </cell>
          <cell r="BE1577" t="str">
            <v>001</v>
          </cell>
          <cell r="BF1577" t="str">
            <v>CCF04</v>
          </cell>
          <cell r="BG1577" t="str">
            <v>COMFAMA ANTIOQUIA</v>
          </cell>
          <cell r="BH1577" t="str">
            <v>C004</v>
          </cell>
          <cell r="BI1577" t="str">
            <v>CESANTÍAS PORVENIR</v>
          </cell>
          <cell r="BJ1577" t="str">
            <v>3561101</v>
          </cell>
          <cell r="BK1577" t="str">
            <v>002</v>
          </cell>
          <cell r="BL1577" t="str">
            <v>Quincenales</v>
          </cell>
          <cell r="BM1577" t="str">
            <v>TABLA</v>
          </cell>
          <cell r="BO1577" t="str">
            <v>001</v>
          </cell>
          <cell r="BP1577" t="str">
            <v>Salario interno pesos</v>
          </cell>
          <cell r="BQ1577">
            <v>1750905</v>
          </cell>
          <cell r="BR1577" t="str">
            <v>000000000000002</v>
          </cell>
          <cell r="BS1577" t="str">
            <v>COMPAÑÍA DE ALIMENTOS COLOMBIANOS CALCO S.A</v>
          </cell>
          <cell r="BT1577" t="str">
            <v>000000000047470</v>
          </cell>
          <cell r="BU1577" t="str">
            <v>PUNTOS DE VENTA</v>
          </cell>
          <cell r="BV1577" t="str">
            <v>000000000047620</v>
          </cell>
          <cell r="BW1577" t="str">
            <v>AUXILIAR DE RESTAURANTE</v>
          </cell>
          <cell r="BX1577" t="str">
            <v>000000000048570</v>
          </cell>
          <cell r="BY1577" t="str">
            <v>AUXILIAR DE RESTAURANTE</v>
          </cell>
          <cell r="BZ1577" t="str">
            <v>arenaskatherin41@gmail.com</v>
          </cell>
          <cell r="CA1577" t="str">
            <v>220 - JORNADA MENSUAL 220 HORAS</v>
          </cell>
          <cell r="CB1577" t="str">
            <v>Ley 50</v>
          </cell>
          <cell r="CC1577" t="str">
            <v>1 - Indefinido</v>
          </cell>
          <cell r="CD1577" t="str">
            <v>APORTA</v>
          </cell>
          <cell r="CE1577" t="str">
            <v>APORTA</v>
          </cell>
          <cell r="CF1577" t="str">
            <v>APORTA</v>
          </cell>
          <cell r="CG1577">
            <v>2.4359999999999999</v>
          </cell>
          <cell r="CH1577" t="str">
            <v>SIN AUXILIO</v>
          </cell>
          <cell r="CI1577" t="str">
            <v>SIN AUXILIO</v>
          </cell>
          <cell r="CJ1577" t="str">
            <v>SIN AUXILIO</v>
          </cell>
          <cell r="CK1577" t="str">
            <v>Sueldo fijo</v>
          </cell>
          <cell r="CL1577" t="str">
            <v>Dependiente</v>
          </cell>
          <cell r="CM1577" t="str">
            <v>No aplica</v>
          </cell>
          <cell r="CN1577" t="str">
            <v>S</v>
          </cell>
          <cell r="CQ1577" t="str">
            <v>220</v>
          </cell>
          <cell r="CR1577" t="str">
            <v>Tiempo Completo 220</v>
          </cell>
          <cell r="CS1577" t="str">
            <v>31</v>
          </cell>
          <cell r="CT1577" t="str">
            <v>000000000047503</v>
          </cell>
          <cell r="CU1577" t="str">
            <v>OVIEDO</v>
          </cell>
          <cell r="CW1577" t="str">
            <v>000</v>
          </cell>
          <cell r="CX1577" t="str">
            <v>ARENAS CASTRILLON LILIANA PATRICIA</v>
          </cell>
        </row>
        <row r="1578">
          <cell r="A1578">
            <v>6056307</v>
          </cell>
          <cell r="B1578" t="str">
            <v>YOSLEIVIS</v>
          </cell>
          <cell r="C1578" t="str">
            <v>NATACHA DE</v>
          </cell>
          <cell r="D1578" t="str">
            <v>CEDENO</v>
          </cell>
          <cell r="E1578" t="str">
            <v>RAMOS</v>
          </cell>
          <cell r="F1578">
            <v>35994</v>
          </cell>
          <cell r="G1578" t="str">
            <v>VENEZUELA</v>
          </cell>
          <cell r="H1578" t="str">
            <v>2 - CARACAS</v>
          </cell>
          <cell r="I1578" t="str">
            <v>CARACAS</v>
          </cell>
          <cell r="J1578" t="str">
            <v>DG 58 45 44</v>
          </cell>
          <cell r="K1578" t="str">
            <v>Niquia</v>
          </cell>
          <cell r="L1578" t="str">
            <v>3232937896</v>
          </cell>
          <cell r="M1578" t="str">
            <v>CO</v>
          </cell>
          <cell r="N1578" t="str">
            <v>DAVIVIENDA</v>
          </cell>
          <cell r="O1578" t="str">
            <v>037700248505</v>
          </cell>
          <cell r="P1578" t="str">
            <v>AHORRO</v>
          </cell>
          <cell r="Q1578" t="str">
            <v>PERMISO POR PROTECCIÓN TEMPORAL</v>
          </cell>
          <cell r="R1578">
            <v>6056307</v>
          </cell>
          <cell r="S1578" t="str">
            <v>Bogota</v>
          </cell>
          <cell r="U1578" t="str">
            <v>05 - ANTIOQUIA</v>
          </cell>
          <cell r="V1578" t="str">
            <v>BELLO</v>
          </cell>
          <cell r="W1578" t="str">
            <v>SOLTERO</v>
          </cell>
          <cell r="X1578" t="str">
            <v>0</v>
          </cell>
          <cell r="Z1578">
            <v>0</v>
          </cell>
          <cell r="AA1578" t="str">
            <v>0</v>
          </cell>
          <cell r="AB1578" t="str">
            <v>002</v>
          </cell>
          <cell r="AC1578" t="str">
            <v>BACHILLERATO</v>
          </cell>
          <cell r="AD1578" t="str">
            <v>F</v>
          </cell>
          <cell r="AE1578" t="str">
            <v>002</v>
          </cell>
          <cell r="AF1578" t="str">
            <v>COMPAÑÍA DE ALIMENTOS COLOMBIANOS CALCO S.A</v>
          </cell>
          <cell r="AG1578" t="str">
            <v>52</v>
          </cell>
          <cell r="AH1578" t="str">
            <v>VENTAS</v>
          </cell>
          <cell r="AI1578" t="str">
            <v>02008003</v>
          </cell>
          <cell r="AJ1578" t="str">
            <v>Puntos de Venta</v>
          </cell>
          <cell r="AK1578" t="str">
            <v>R06-002</v>
          </cell>
          <cell r="AL1578" t="str">
            <v>OVIEDO</v>
          </cell>
          <cell r="AM1578" t="str">
            <v>007</v>
          </cell>
          <cell r="AN1578" t="str">
            <v>Domingo</v>
          </cell>
          <cell r="AO1578" t="str">
            <v>000</v>
          </cell>
          <cell r="AP1578" t="str">
            <v>SIN DEFINIR</v>
          </cell>
          <cell r="AQ1578" t="str">
            <v>1</v>
          </cell>
          <cell r="AR1578">
            <v>45091</v>
          </cell>
          <cell r="AU1578" t="str">
            <v>A</v>
          </cell>
          <cell r="AW1578" t="str">
            <v>EPS037</v>
          </cell>
          <cell r="AX1578" t="str">
            <v>NUEVA E.P.S.</v>
          </cell>
          <cell r="AY1578" t="str">
            <v>001</v>
          </cell>
          <cell r="AZ1578" t="str">
            <v>230201</v>
          </cell>
          <cell r="BA1578" t="str">
            <v>PROTECCIÓN + I. N. G.</v>
          </cell>
          <cell r="BB1578" t="str">
            <v>001</v>
          </cell>
          <cell r="BC1578" t="str">
            <v>14-28</v>
          </cell>
          <cell r="BD1578" t="str">
            <v>ARL SURA</v>
          </cell>
          <cell r="BE1578" t="str">
            <v>001</v>
          </cell>
          <cell r="BF1578" t="str">
            <v>CCF04</v>
          </cell>
          <cell r="BG1578" t="str">
            <v>COMFAMA ANTIOQUIA</v>
          </cell>
          <cell r="BH1578" t="str">
            <v>C005</v>
          </cell>
          <cell r="BI1578" t="str">
            <v>CESANTÍAS PROTECCIÓN S. A.</v>
          </cell>
          <cell r="BJ1578" t="str">
            <v>3561101</v>
          </cell>
          <cell r="BK1578" t="str">
            <v>002</v>
          </cell>
          <cell r="BL1578" t="str">
            <v>Quincenales</v>
          </cell>
          <cell r="BM1578" t="str">
            <v>TABLA</v>
          </cell>
          <cell r="BO1578" t="str">
            <v>001</v>
          </cell>
          <cell r="BP1578" t="str">
            <v>Salario interno pesos</v>
          </cell>
          <cell r="BQ1578">
            <v>1750905</v>
          </cell>
          <cell r="BR1578" t="str">
            <v>000000000000002</v>
          </cell>
          <cell r="BS1578" t="str">
            <v>COMPAÑÍA DE ALIMENTOS COLOMBIANOS CALCO S.A</v>
          </cell>
          <cell r="BT1578" t="str">
            <v>000000000047470</v>
          </cell>
          <cell r="BU1578" t="str">
            <v>PUNTOS DE VENTA</v>
          </cell>
          <cell r="BV1578" t="str">
            <v>000000000047620</v>
          </cell>
          <cell r="BW1578" t="str">
            <v>AUXILIAR DE RESTAURANTE</v>
          </cell>
          <cell r="BX1578" t="str">
            <v>000000000048577</v>
          </cell>
          <cell r="BY1578" t="str">
            <v>AUXILIAR DE RESTAURANTE</v>
          </cell>
          <cell r="BZ1578" t="str">
            <v>natacharace18@gmail.com</v>
          </cell>
          <cell r="CA1578" t="str">
            <v>220 - JORNADA MENSUAL 220 HORAS</v>
          </cell>
          <cell r="CB1578" t="str">
            <v>Ley 50</v>
          </cell>
          <cell r="CC1578" t="str">
            <v>1 - Indefinido</v>
          </cell>
          <cell r="CD1578" t="str">
            <v>APORTA</v>
          </cell>
          <cell r="CE1578" t="str">
            <v>APORTA</v>
          </cell>
          <cell r="CF1578" t="str">
            <v>APORTA</v>
          </cell>
          <cell r="CG1578">
            <v>2.4359999999999999</v>
          </cell>
          <cell r="CH1578" t="str">
            <v>SIN AUXILIO</v>
          </cell>
          <cell r="CI1578" t="str">
            <v>SIN AUXILIO</v>
          </cell>
          <cell r="CJ1578" t="str">
            <v>SIN AUXILIO</v>
          </cell>
          <cell r="CK1578" t="str">
            <v>Sueldo fijo</v>
          </cell>
          <cell r="CL1578" t="str">
            <v>Dependiente</v>
          </cell>
          <cell r="CM1578" t="str">
            <v>No aplica</v>
          </cell>
          <cell r="CN1578" t="str">
            <v>S</v>
          </cell>
          <cell r="CQ1578" t="str">
            <v>220</v>
          </cell>
          <cell r="CR1578" t="str">
            <v>Tiempo Completo 220</v>
          </cell>
          <cell r="CS1578" t="str">
            <v>31</v>
          </cell>
          <cell r="CT1578" t="str">
            <v>000000000047503</v>
          </cell>
          <cell r="CU1578" t="str">
            <v>OVIEDO</v>
          </cell>
          <cell r="CW1578" t="str">
            <v>000</v>
          </cell>
          <cell r="CX1578" t="str">
            <v>CEDENO RAMOS YOSLEIVIS NATACHA DE</v>
          </cell>
        </row>
        <row r="1579">
          <cell r="A1579">
            <v>6081511</v>
          </cell>
          <cell r="B1579" t="str">
            <v>MARIA</v>
          </cell>
          <cell r="C1579" t="str">
            <v>GABRIELA</v>
          </cell>
          <cell r="D1579" t="str">
            <v>MUCHACHO</v>
          </cell>
          <cell r="E1579" t="str">
            <v>RAMIREZ</v>
          </cell>
          <cell r="F1579">
            <v>36475</v>
          </cell>
          <cell r="G1579" t="str">
            <v>VENEZUELA</v>
          </cell>
          <cell r="H1579" t="str">
            <v>2 - CARACAS</v>
          </cell>
          <cell r="I1579" t="str">
            <v>CARACAS</v>
          </cell>
          <cell r="J1579" t="str">
            <v>CL 5 S 84 241</v>
          </cell>
          <cell r="K1579" t="str">
            <v>Belen</v>
          </cell>
          <cell r="L1579" t="str">
            <v>3148766563</v>
          </cell>
          <cell r="M1579" t="str">
            <v>CO</v>
          </cell>
          <cell r="N1579" t="str">
            <v>BANCOLOMBIA</v>
          </cell>
          <cell r="O1579" t="str">
            <v>35100006495</v>
          </cell>
          <cell r="P1579" t="str">
            <v>AHORRO</v>
          </cell>
          <cell r="Q1579" t="str">
            <v>PERMISO POR PROTECCIÓN TEMPORAL</v>
          </cell>
          <cell r="R1579">
            <v>6081511</v>
          </cell>
          <cell r="S1579" t="str">
            <v>Bogota</v>
          </cell>
          <cell r="T1579">
            <v>5006081511</v>
          </cell>
          <cell r="U1579" t="str">
            <v>05 - ANTIOQUIA</v>
          </cell>
          <cell r="V1579" t="str">
            <v>MEDELLIN</v>
          </cell>
          <cell r="W1579" t="str">
            <v>SOLTERO</v>
          </cell>
          <cell r="X1579" t="str">
            <v>000</v>
          </cell>
          <cell r="AB1579" t="str">
            <v>002</v>
          </cell>
          <cell r="AC1579" t="str">
            <v>BACHILLERATO</v>
          </cell>
          <cell r="AD1579" t="str">
            <v>F</v>
          </cell>
          <cell r="AE1579" t="str">
            <v>002</v>
          </cell>
          <cell r="AF1579" t="str">
            <v>COMPAÑÍA DE ALIMENTOS COLOMBIANOS CALCO S.A</v>
          </cell>
          <cell r="AG1579" t="str">
            <v>52</v>
          </cell>
          <cell r="AH1579" t="str">
            <v>VENTAS</v>
          </cell>
          <cell r="AI1579" t="str">
            <v>02008003</v>
          </cell>
          <cell r="AJ1579" t="str">
            <v>Puntos de Venta</v>
          </cell>
          <cell r="AK1579" t="str">
            <v>R08-002</v>
          </cell>
          <cell r="AL1579" t="str">
            <v>MOLINOS</v>
          </cell>
          <cell r="AM1579" t="str">
            <v>003</v>
          </cell>
          <cell r="AN1579" t="str">
            <v>Miercoles</v>
          </cell>
          <cell r="AO1579" t="str">
            <v>000</v>
          </cell>
          <cell r="AP1579" t="str">
            <v>SIN DEFINIR</v>
          </cell>
          <cell r="AQ1579" t="str">
            <v>1</v>
          </cell>
          <cell r="AR1579">
            <v>45989</v>
          </cell>
          <cell r="AS1579" t="str">
            <v>27/08/2026</v>
          </cell>
          <cell r="AU1579" t="str">
            <v>A</v>
          </cell>
          <cell r="AW1579" t="str">
            <v>EPS040</v>
          </cell>
          <cell r="AX1579" t="str">
            <v>SAVIA SALUD EPS</v>
          </cell>
          <cell r="AY1579" t="str">
            <v>001</v>
          </cell>
          <cell r="AZ1579" t="str">
            <v>25-14</v>
          </cell>
          <cell r="BA1579" t="str">
            <v>COLPENSIONES</v>
          </cell>
          <cell r="BB1579" t="str">
            <v>001</v>
          </cell>
          <cell r="BC1579" t="str">
            <v>14-28</v>
          </cell>
          <cell r="BD1579" t="str">
            <v>ARL SURA</v>
          </cell>
          <cell r="BE1579" t="str">
            <v>001</v>
          </cell>
          <cell r="BF1579" t="str">
            <v>CCF04</v>
          </cell>
          <cell r="BG1579" t="str">
            <v>COMFAMA ANTIOQUIA</v>
          </cell>
          <cell r="BH1579" t="str">
            <v>C005</v>
          </cell>
          <cell r="BI1579" t="str">
            <v>CESANTÍAS PROTECCIÓN S. A.</v>
          </cell>
          <cell r="BJ1579" t="str">
            <v>3561101</v>
          </cell>
          <cell r="BK1579" t="str">
            <v>002</v>
          </cell>
          <cell r="BL1579" t="str">
            <v>Quincenales</v>
          </cell>
          <cell r="BM1579" t="str">
            <v>TABLA</v>
          </cell>
          <cell r="BO1579" t="str">
            <v>001</v>
          </cell>
          <cell r="BP1579" t="str">
            <v>Salario interno pesos</v>
          </cell>
          <cell r="BQ1579">
            <v>1750905</v>
          </cell>
          <cell r="BR1579" t="str">
            <v>000000000000002</v>
          </cell>
          <cell r="BS1579" t="str">
            <v>COMPAÑÍA DE ALIMENTOS COLOMBIANOS CALCO S.A</v>
          </cell>
          <cell r="BT1579" t="str">
            <v>000000000047470</v>
          </cell>
          <cell r="BU1579" t="str">
            <v>PUNTOS DE VENTA</v>
          </cell>
          <cell r="BV1579" t="str">
            <v>000000000047620</v>
          </cell>
          <cell r="BW1579" t="str">
            <v>AUXILIAR DE RESTAURANTE</v>
          </cell>
          <cell r="BX1579" t="str">
            <v>000000000064029</v>
          </cell>
          <cell r="BY1579" t="str">
            <v>AUXILIAR DE RESTAURANTE</v>
          </cell>
          <cell r="BZ1579" t="str">
            <v>mariamuchacho15@gmail.com</v>
          </cell>
          <cell r="CA1579" t="str">
            <v>220 - JORNADA MENSUAL 220 HORAS</v>
          </cell>
          <cell r="CB1579" t="str">
            <v>Ley 50</v>
          </cell>
          <cell r="CC1579" t="str">
            <v>2 - Fijo</v>
          </cell>
          <cell r="CD1579" t="str">
            <v>APORTA</v>
          </cell>
          <cell r="CE1579" t="str">
            <v>APORTA</v>
          </cell>
          <cell r="CF1579" t="str">
            <v>APORTA</v>
          </cell>
          <cell r="CG1579">
            <v>2.4359999999999999</v>
          </cell>
          <cell r="CH1579" t="str">
            <v>SIN AUXILIO</v>
          </cell>
          <cell r="CI1579" t="str">
            <v>SIN AUXILIO</v>
          </cell>
          <cell r="CJ1579" t="str">
            <v>SIN AUXILIO</v>
          </cell>
          <cell r="CK1579" t="str">
            <v>Sueldo fijo</v>
          </cell>
          <cell r="CL1579" t="str">
            <v>Dependiente</v>
          </cell>
          <cell r="CM1579" t="str">
            <v>No aplica</v>
          </cell>
          <cell r="CN1579" t="str">
            <v>S</v>
          </cell>
          <cell r="CQ1579" t="str">
            <v>220</v>
          </cell>
          <cell r="CR1579" t="str">
            <v>Tiempo Completo 220</v>
          </cell>
          <cell r="CS1579" t="str">
            <v>31</v>
          </cell>
          <cell r="CT1579" t="str">
            <v>000000000047505</v>
          </cell>
          <cell r="CU1579" t="str">
            <v>MOLINOS</v>
          </cell>
          <cell r="CW1579" t="str">
            <v>000</v>
          </cell>
          <cell r="CX1579" t="str">
            <v>MUCHACHO RAMIREZ MARIA GABRIELA</v>
          </cell>
        </row>
        <row r="1580">
          <cell r="A1580">
            <v>6128310</v>
          </cell>
          <cell r="B1580" t="str">
            <v>YUSGREILY</v>
          </cell>
          <cell r="C1580" t="str">
            <v>GERALDINE</v>
          </cell>
          <cell r="D1580" t="str">
            <v>AGUILERA</v>
          </cell>
          <cell r="E1580" t="str">
            <v>VARGAS</v>
          </cell>
          <cell r="F1580">
            <v>32701</v>
          </cell>
          <cell r="G1580" t="str">
            <v>VENEZUELA</v>
          </cell>
          <cell r="H1580" t="str">
            <v>2 - CARACAS</v>
          </cell>
          <cell r="I1580" t="str">
            <v>CARACAS</v>
          </cell>
          <cell r="J1580" t="str">
            <v>CR 55 58 34</v>
          </cell>
          <cell r="K1580" t="str">
            <v>EL CAIRO</v>
          </cell>
          <cell r="L1580" t="str">
            <v>3147538484</v>
          </cell>
          <cell r="M1580" t="str">
            <v>CO</v>
          </cell>
          <cell r="N1580" t="str">
            <v>BANCOLOMBIA</v>
          </cell>
          <cell r="O1580" t="str">
            <v>16100000983</v>
          </cell>
          <cell r="P1580" t="str">
            <v>AHORRO</v>
          </cell>
          <cell r="Q1580" t="str">
            <v>PERMISO POR PROTECCIÓN TEMPORAL</v>
          </cell>
          <cell r="R1580">
            <v>6128310</v>
          </cell>
          <cell r="S1580" t="str">
            <v>BOGOTA</v>
          </cell>
          <cell r="T1580">
            <v>6006128310</v>
          </cell>
          <cell r="U1580" t="str">
            <v>05 - ANTIOQUIA</v>
          </cell>
          <cell r="V1580" t="str">
            <v>MEDELLIN</v>
          </cell>
          <cell r="W1580" t="str">
            <v>UNION LIBRE</v>
          </cell>
          <cell r="AB1580" t="str">
            <v>003</v>
          </cell>
          <cell r="AC1580" t="str">
            <v>TÉCNICO</v>
          </cell>
          <cell r="AD1580" t="str">
            <v>F</v>
          </cell>
          <cell r="AE1580" t="str">
            <v>002</v>
          </cell>
          <cell r="AF1580" t="str">
            <v>COMPAÑÍA DE ALIMENTOS COLOMBIANOS CALCO S.A</v>
          </cell>
          <cell r="AG1580" t="str">
            <v>52</v>
          </cell>
          <cell r="AH1580" t="str">
            <v>VENTAS</v>
          </cell>
          <cell r="AI1580" t="str">
            <v>02005009</v>
          </cell>
          <cell r="AJ1580" t="str">
            <v>Entrenamiento</v>
          </cell>
          <cell r="AK1580" t="str">
            <v>R20-002</v>
          </cell>
          <cell r="AL1580" t="str">
            <v>VIVA ENVIGADO</v>
          </cell>
          <cell r="AM1580" t="str">
            <v>004</v>
          </cell>
          <cell r="AN1580" t="str">
            <v>Jueves</v>
          </cell>
          <cell r="AO1580" t="str">
            <v>000</v>
          </cell>
          <cell r="AP1580" t="str">
            <v>SIN DEFINIR</v>
          </cell>
          <cell r="AQ1580" t="str">
            <v>1</v>
          </cell>
          <cell r="AR1580">
            <v>46182</v>
          </cell>
          <cell r="AS1580" t="str">
            <v>08/09/2026</v>
          </cell>
          <cell r="AU1580" t="str">
            <v>A</v>
          </cell>
          <cell r="AV1580" t="str">
            <v>Sin definir</v>
          </cell>
          <cell r="AW1580" t="str">
            <v>EPS040</v>
          </cell>
          <cell r="AX1580" t="str">
            <v>SAVIA SALUD EPS</v>
          </cell>
          <cell r="AY1580" t="str">
            <v>001</v>
          </cell>
          <cell r="AZ1580" t="str">
            <v>230201</v>
          </cell>
          <cell r="BA1580" t="str">
            <v>PROTECCIÓN + I. N. G.</v>
          </cell>
          <cell r="BB1580" t="str">
            <v>001</v>
          </cell>
          <cell r="BC1580" t="str">
            <v>14-11</v>
          </cell>
          <cell r="BD1580" t="str">
            <v>ARL SURA</v>
          </cell>
          <cell r="BE1580" t="str">
            <v>001</v>
          </cell>
          <cell r="BF1580" t="str">
            <v>CCF04</v>
          </cell>
          <cell r="BG1580" t="str">
            <v>COMFAMA ANTIOQUIA</v>
          </cell>
          <cell r="BH1580" t="str">
            <v>C005</v>
          </cell>
          <cell r="BI1580" t="str">
            <v>CESANTÍAS PROTECCIÓN S. A.</v>
          </cell>
          <cell r="BJ1580" t="str">
            <v>3561101</v>
          </cell>
          <cell r="BK1580" t="str">
            <v>002</v>
          </cell>
          <cell r="BL1580" t="str">
            <v>Quincenales</v>
          </cell>
          <cell r="BM1580" t="str">
            <v>TABLA</v>
          </cell>
          <cell r="BO1580" t="str">
            <v>001</v>
          </cell>
          <cell r="BP1580" t="str">
            <v>Salario interno pesos</v>
          </cell>
          <cell r="BQ1580">
            <v>1750905</v>
          </cell>
          <cell r="BR1580" t="str">
            <v>000000000000002</v>
          </cell>
          <cell r="BS1580" t="str">
            <v>COMPAÑÍA DE ALIMENTOS COLOMBIANOS CALCO S.A</v>
          </cell>
          <cell r="BT1580" t="str">
            <v>000000000047470</v>
          </cell>
          <cell r="BU1580" t="str">
            <v>PUNTOS DE VENTA</v>
          </cell>
          <cell r="BV1580" t="str">
            <v>000000000047620</v>
          </cell>
          <cell r="BW1580" t="str">
            <v>AUXILIAR DE RESTAURANTE</v>
          </cell>
          <cell r="BX1580" t="str">
            <v>000000000067228</v>
          </cell>
          <cell r="BY1580" t="str">
            <v>AUXILIAR DE RESTAURANTE</v>
          </cell>
          <cell r="BZ1580" t="str">
            <v>geraldine.camila16@gmail.com</v>
          </cell>
          <cell r="CA1580" t="str">
            <v>220 - JORNADA MENSUAL 220 HORAS</v>
          </cell>
          <cell r="CB1580" t="str">
            <v>Ley 50</v>
          </cell>
          <cell r="CC1580" t="str">
            <v>2 - Fijo</v>
          </cell>
          <cell r="CD1580" t="str">
            <v>APORTA</v>
          </cell>
          <cell r="CE1580" t="str">
            <v>APORTA</v>
          </cell>
          <cell r="CF1580" t="str">
            <v>APORTA</v>
          </cell>
          <cell r="CG1580">
            <v>2.4359999999999999</v>
          </cell>
          <cell r="CH1580" t="str">
            <v>LA DIFERENCIA</v>
          </cell>
          <cell r="CI1580" t="str">
            <v>LA DIFERENCIA</v>
          </cell>
          <cell r="CJ1580" t="str">
            <v>LA DIFERENCIA</v>
          </cell>
          <cell r="CK1580" t="str">
            <v>Sueldo fijo</v>
          </cell>
          <cell r="CL1580" t="str">
            <v>Dependiente</v>
          </cell>
          <cell r="CM1580" t="str">
            <v>No aplica</v>
          </cell>
          <cell r="CN1580" t="str">
            <v>S</v>
          </cell>
          <cell r="CP1580" t="str">
            <v>52</v>
          </cell>
          <cell r="CQ1580" t="str">
            <v>220</v>
          </cell>
          <cell r="CR1580" t="str">
            <v>Tiempo Completo 220</v>
          </cell>
          <cell r="CS1580" t="str">
            <v>31</v>
          </cell>
          <cell r="CT1580" t="str">
            <v>000000000067149</v>
          </cell>
          <cell r="CU1580" t="str">
            <v>R26-002</v>
          </cell>
          <cell r="CW1580" t="str">
            <v>000</v>
          </cell>
          <cell r="CX1580" t="str">
            <v>AGUILERA VARGAS YUSGREILY GERALDINE</v>
          </cell>
        </row>
        <row r="1581">
          <cell r="A1581">
            <v>6238932</v>
          </cell>
          <cell r="B1581" t="str">
            <v>YULITZA</v>
          </cell>
          <cell r="C1581" t="str">
            <v>MARIA</v>
          </cell>
          <cell r="D1581" t="str">
            <v>GONZALEZ</v>
          </cell>
          <cell r="E1581" t="str">
            <v>ROJAS</v>
          </cell>
          <cell r="F1581">
            <v>31788</v>
          </cell>
          <cell r="G1581" t="str">
            <v>VENEZUELA</v>
          </cell>
          <cell r="H1581" t="str">
            <v>2 - CARACAS</v>
          </cell>
          <cell r="I1581" t="str">
            <v>CARACAS</v>
          </cell>
          <cell r="J1581" t="str">
            <v>CL 2 B 207</v>
          </cell>
          <cell r="K1581" t="str">
            <v>BELEN</v>
          </cell>
          <cell r="L1581" t="str">
            <v>3025932074</v>
          </cell>
          <cell r="M1581" t="str">
            <v>CO</v>
          </cell>
          <cell r="N1581" t="str">
            <v>BANCOLOMBIA</v>
          </cell>
          <cell r="O1581" t="str">
            <v>25500009801</v>
          </cell>
          <cell r="P1581" t="str">
            <v>AHORRO</v>
          </cell>
          <cell r="Q1581" t="str">
            <v>PERMISO POR PROTECCIÓN TEMPORAL</v>
          </cell>
          <cell r="R1581">
            <v>6238932</v>
          </cell>
          <cell r="S1581" t="str">
            <v>BOGOTA</v>
          </cell>
          <cell r="T1581">
            <v>6006238932</v>
          </cell>
          <cell r="U1581" t="str">
            <v>05 - ANTIOQUIA</v>
          </cell>
          <cell r="V1581" t="str">
            <v>MEDELLIN</v>
          </cell>
          <cell r="W1581" t="str">
            <v>SOLTERO</v>
          </cell>
          <cell r="AB1581" t="str">
            <v>002</v>
          </cell>
          <cell r="AC1581" t="str">
            <v>BACHILLERATO</v>
          </cell>
          <cell r="AD1581" t="str">
            <v>F</v>
          </cell>
          <cell r="AE1581" t="str">
            <v>002</v>
          </cell>
          <cell r="AF1581" t="str">
            <v>COMPAÑÍA DE ALIMENTOS COLOMBIANOS CALCO S.A</v>
          </cell>
          <cell r="AG1581" t="str">
            <v>52</v>
          </cell>
          <cell r="AH1581" t="str">
            <v>VENTAS</v>
          </cell>
          <cell r="AI1581" t="str">
            <v>02005009</v>
          </cell>
          <cell r="AJ1581" t="str">
            <v>Entrenamiento</v>
          </cell>
          <cell r="AK1581" t="str">
            <v>R17-002</v>
          </cell>
          <cell r="AL1581" t="str">
            <v>MAYORCA ETAPA DOS</v>
          </cell>
          <cell r="AM1581" t="str">
            <v>003</v>
          </cell>
          <cell r="AN1581" t="str">
            <v>Miercoles</v>
          </cell>
          <cell r="AO1581" t="str">
            <v>000</v>
          </cell>
          <cell r="AP1581" t="str">
            <v>SIN DEFINIR</v>
          </cell>
          <cell r="AQ1581" t="str">
            <v>1</v>
          </cell>
          <cell r="AR1581">
            <v>46175</v>
          </cell>
          <cell r="AS1581" t="str">
            <v>01/09/2026</v>
          </cell>
          <cell r="AU1581" t="str">
            <v>A</v>
          </cell>
          <cell r="AV1581" t="str">
            <v>Sin definir</v>
          </cell>
          <cell r="AW1581" t="str">
            <v>EPS002</v>
          </cell>
          <cell r="AX1581" t="str">
            <v>SALUD TOTAL</v>
          </cell>
          <cell r="AY1581" t="str">
            <v>001</v>
          </cell>
          <cell r="AZ1581" t="str">
            <v>25-14</v>
          </cell>
          <cell r="BA1581" t="str">
            <v>COLPENSIONES</v>
          </cell>
          <cell r="BB1581" t="str">
            <v>001</v>
          </cell>
          <cell r="BC1581" t="str">
            <v>14-11</v>
          </cell>
          <cell r="BD1581" t="str">
            <v>ARL SURA</v>
          </cell>
          <cell r="BE1581" t="str">
            <v>001</v>
          </cell>
          <cell r="BF1581" t="str">
            <v>CCF04</v>
          </cell>
          <cell r="BG1581" t="str">
            <v>COMFAMA ANTIOQUIA</v>
          </cell>
          <cell r="BH1581" t="str">
            <v>C005</v>
          </cell>
          <cell r="BI1581" t="str">
            <v>CESANTÍAS PROTECCIÓN S. A.</v>
          </cell>
          <cell r="BJ1581" t="str">
            <v>3561101</v>
          </cell>
          <cell r="BK1581" t="str">
            <v>002</v>
          </cell>
          <cell r="BL1581" t="str">
            <v>Quincenales</v>
          </cell>
          <cell r="BM1581" t="str">
            <v>TABLA</v>
          </cell>
          <cell r="BO1581" t="str">
            <v>001</v>
          </cell>
          <cell r="BP1581" t="str">
            <v>Salario interno pesos</v>
          </cell>
          <cell r="BQ1581">
            <v>1750905</v>
          </cell>
          <cell r="BR1581" t="str">
            <v>000000000000002</v>
          </cell>
          <cell r="BS1581" t="str">
            <v>COMPAÑÍA DE ALIMENTOS COLOMBIANOS CALCO S.A</v>
          </cell>
          <cell r="BT1581" t="str">
            <v>000000000047470</v>
          </cell>
          <cell r="BU1581" t="str">
            <v>PUNTOS DE VENTA</v>
          </cell>
          <cell r="BV1581" t="str">
            <v>000000000047620</v>
          </cell>
          <cell r="BW1581" t="str">
            <v>AUXILIAR DE RESTAURANTE</v>
          </cell>
          <cell r="BX1581" t="str">
            <v>000000000067928</v>
          </cell>
          <cell r="BY1581" t="str">
            <v>AUXILIAR DE RESTAURANTE</v>
          </cell>
          <cell r="BZ1581" t="str">
            <v>gonzalezyulitza36@gmail.com</v>
          </cell>
          <cell r="CA1581" t="str">
            <v>220 - JORNADA MENSUAL 220 HORAS</v>
          </cell>
          <cell r="CB1581" t="str">
            <v>Ley 50</v>
          </cell>
          <cell r="CC1581" t="str">
            <v>2 - Fijo</v>
          </cell>
          <cell r="CD1581" t="str">
            <v>APORTA</v>
          </cell>
          <cell r="CE1581" t="str">
            <v>APORTA</v>
          </cell>
          <cell r="CF1581" t="str">
            <v>APORTA</v>
          </cell>
          <cell r="CG1581">
            <v>2.4359999999999999</v>
          </cell>
          <cell r="CH1581" t="str">
            <v>LA DIFERENCIA</v>
          </cell>
          <cell r="CI1581" t="str">
            <v>LA DIFERENCIA</v>
          </cell>
          <cell r="CJ1581" t="str">
            <v>LA DIFERENCIA</v>
          </cell>
          <cell r="CK1581" t="str">
            <v>Sueldo fijo</v>
          </cell>
          <cell r="CL1581" t="str">
            <v>Dependiente</v>
          </cell>
          <cell r="CM1581" t="str">
            <v>No aplica</v>
          </cell>
          <cell r="CN1581" t="str">
            <v>S</v>
          </cell>
          <cell r="CP1581" t="str">
            <v>52</v>
          </cell>
          <cell r="CQ1581" t="str">
            <v>220</v>
          </cell>
          <cell r="CR1581" t="str">
            <v>Tiempo Completo 220</v>
          </cell>
          <cell r="CS1581" t="str">
            <v>31</v>
          </cell>
          <cell r="CT1581" t="str">
            <v>000000000047514</v>
          </cell>
          <cell r="CU1581" t="str">
            <v>MAYORCA ETAPA DOS</v>
          </cell>
          <cell r="CW1581" t="str">
            <v>000</v>
          </cell>
          <cell r="CX1581" t="str">
            <v>GONZALEZ ROJAS YULITZA MARIA</v>
          </cell>
        </row>
        <row r="1582">
          <cell r="A1582">
            <v>6335319</v>
          </cell>
          <cell r="B1582" t="str">
            <v>LEINO</v>
          </cell>
          <cell r="C1582" t="str">
            <v>JESUS</v>
          </cell>
          <cell r="D1582" t="str">
            <v>ROJAS</v>
          </cell>
          <cell r="E1582" t="str">
            <v>LUCENA</v>
          </cell>
          <cell r="F1582">
            <v>31123</v>
          </cell>
          <cell r="G1582" t="str">
            <v>VENEZUELA</v>
          </cell>
          <cell r="H1582" t="str">
            <v>2 - CARACAS</v>
          </cell>
          <cell r="I1582" t="str">
            <v>CARACAS</v>
          </cell>
          <cell r="J1582" t="str">
            <v>VDA EL PESEBRE</v>
          </cell>
          <cell r="K1582" t="str">
            <v>Itagui</v>
          </cell>
          <cell r="L1582" t="str">
            <v>3023152484</v>
          </cell>
          <cell r="M1582" t="str">
            <v>CO</v>
          </cell>
          <cell r="N1582" t="str">
            <v>BANCOLOMBIA</v>
          </cell>
          <cell r="O1582" t="str">
            <v>00900005813</v>
          </cell>
          <cell r="P1582" t="str">
            <v>AHORRO</v>
          </cell>
          <cell r="Q1582" t="str">
            <v>PERMISO POR PROTECCIÓN TEMPORAL</v>
          </cell>
          <cell r="R1582">
            <v>6335319</v>
          </cell>
          <cell r="S1582" t="str">
            <v>Bogota</v>
          </cell>
          <cell r="T1582">
            <v>5006335319</v>
          </cell>
          <cell r="U1582" t="str">
            <v>05 - ANTIOQUIA</v>
          </cell>
          <cell r="V1582" t="str">
            <v>ITAGUI</v>
          </cell>
          <cell r="W1582" t="str">
            <v>SOLTERO</v>
          </cell>
          <cell r="X1582" t="str">
            <v>000</v>
          </cell>
          <cell r="AB1582" t="str">
            <v>002</v>
          </cell>
          <cell r="AC1582" t="str">
            <v>BACHILLERATO</v>
          </cell>
          <cell r="AD1582" t="str">
            <v>M</v>
          </cell>
          <cell r="AE1582" t="str">
            <v>002</v>
          </cell>
          <cell r="AF1582" t="str">
            <v>COMPAÑÍA DE ALIMENTOS COLOMBIANOS CALCO S.A</v>
          </cell>
          <cell r="AG1582" t="str">
            <v>73</v>
          </cell>
          <cell r="AH1582" t="str">
            <v>MANO DE OBRA INDIRECTA</v>
          </cell>
          <cell r="AI1582" t="str">
            <v>03010003</v>
          </cell>
          <cell r="AJ1582" t="str">
            <v>Cocina y Heladeria principal</v>
          </cell>
          <cell r="AK1582" t="str">
            <v>PPP-002</v>
          </cell>
          <cell r="AL1582" t="str">
            <v>PLANTA DE PRODUCCIÓN</v>
          </cell>
          <cell r="AM1582" t="str">
            <v>007</v>
          </cell>
          <cell r="AN1582" t="str">
            <v>Domingo</v>
          </cell>
          <cell r="AO1582" t="str">
            <v>000</v>
          </cell>
          <cell r="AP1582" t="str">
            <v>SIN DEFINIR</v>
          </cell>
          <cell r="AQ1582" t="str">
            <v>1</v>
          </cell>
          <cell r="AR1582">
            <v>45973</v>
          </cell>
          <cell r="AS1582" t="str">
            <v>11/08/2026</v>
          </cell>
          <cell r="AU1582" t="str">
            <v>A</v>
          </cell>
          <cell r="AW1582" t="str">
            <v>EPS010</v>
          </cell>
          <cell r="AX1582" t="str">
            <v>EPS SURA (ANTES SUSALUD)</v>
          </cell>
          <cell r="AY1582" t="str">
            <v>001</v>
          </cell>
          <cell r="AZ1582" t="str">
            <v>230201</v>
          </cell>
          <cell r="BA1582" t="str">
            <v>PROTECCIÓN + I. N. G.</v>
          </cell>
          <cell r="BB1582" t="str">
            <v>001</v>
          </cell>
          <cell r="BC1582" t="str">
            <v>14-28</v>
          </cell>
          <cell r="BD1582" t="str">
            <v>ARL SURA</v>
          </cell>
          <cell r="BE1582" t="str">
            <v>001</v>
          </cell>
          <cell r="BF1582" t="str">
            <v>CCF04</v>
          </cell>
          <cell r="BG1582" t="str">
            <v>COMFAMA ANTIOQUIA</v>
          </cell>
          <cell r="BH1582" t="str">
            <v>C005</v>
          </cell>
          <cell r="BI1582" t="str">
            <v>CESANTÍAS PROTECCIÓN S. A.</v>
          </cell>
          <cell r="BJ1582" t="str">
            <v>2108901</v>
          </cell>
          <cell r="BK1582" t="str">
            <v>002</v>
          </cell>
          <cell r="BL1582" t="str">
            <v>Quincenales</v>
          </cell>
          <cell r="BM1582" t="str">
            <v>TABLA</v>
          </cell>
          <cell r="BO1582" t="str">
            <v>001</v>
          </cell>
          <cell r="BP1582" t="str">
            <v>Salario interno pesos</v>
          </cell>
          <cell r="BQ1582">
            <v>1750905</v>
          </cell>
          <cell r="BR1582" t="str">
            <v>000000000000002</v>
          </cell>
          <cell r="BS1582" t="str">
            <v>COMPAÑÍA DE ALIMENTOS COLOMBIANOS CALCO S.A</v>
          </cell>
          <cell r="BT1582" t="str">
            <v>000000000047443</v>
          </cell>
          <cell r="BU1582" t="str">
            <v>COCINA PRINCIPAL</v>
          </cell>
          <cell r="BV1582" t="str">
            <v>000000000047618</v>
          </cell>
          <cell r="BW1582" t="str">
            <v>AUXILIAR DE PRODUCCIÓN</v>
          </cell>
          <cell r="BX1582" t="str">
            <v>000000000064009</v>
          </cell>
          <cell r="BY1582" t="str">
            <v>AUXILIAR DE PRODUCCIÓN</v>
          </cell>
          <cell r="BZ1582" t="str">
            <v>leimo8rojas@gmail.com</v>
          </cell>
          <cell r="CA1582" t="str">
            <v>220 - JORNADA MENSUAL 220 HORAS</v>
          </cell>
          <cell r="CB1582" t="str">
            <v>Ley 50</v>
          </cell>
          <cell r="CC1582" t="str">
            <v>2 - Fijo</v>
          </cell>
          <cell r="CD1582" t="str">
            <v>APORTA</v>
          </cell>
          <cell r="CE1582" t="str">
            <v>APORTA</v>
          </cell>
          <cell r="CF1582" t="str">
            <v>APORTA</v>
          </cell>
          <cell r="CG1582">
            <v>1.044</v>
          </cell>
          <cell r="CH1582" t="str">
            <v>SIN AUXILIO</v>
          </cell>
          <cell r="CI1582" t="str">
            <v>SIN AUXILIO</v>
          </cell>
          <cell r="CJ1582" t="str">
            <v>SIN AUXILIO</v>
          </cell>
          <cell r="CK1582" t="str">
            <v>Sueldo fijo</v>
          </cell>
          <cell r="CL1582" t="str">
            <v>Dependiente</v>
          </cell>
          <cell r="CM1582" t="str">
            <v>No aplica</v>
          </cell>
          <cell r="CN1582" t="str">
            <v>S</v>
          </cell>
          <cell r="CQ1582" t="str">
            <v>220</v>
          </cell>
          <cell r="CR1582" t="str">
            <v>Tiempo Completo 220</v>
          </cell>
          <cell r="CS1582" t="str">
            <v>31</v>
          </cell>
          <cell r="CT1582" t="str">
            <v>000000000047497</v>
          </cell>
          <cell r="CU1582" t="str">
            <v>PRODUCCIÓN</v>
          </cell>
          <cell r="CW1582" t="str">
            <v>000</v>
          </cell>
          <cell r="CX1582" t="str">
            <v>ROJAS LUCENA LEINO JESUS</v>
          </cell>
        </row>
        <row r="1583">
          <cell r="A1583">
            <v>6407316</v>
          </cell>
          <cell r="B1583" t="str">
            <v>ROSANGELY</v>
          </cell>
          <cell r="C1583" t="str">
            <v>KARINA</v>
          </cell>
          <cell r="D1583" t="str">
            <v>LEIVA</v>
          </cell>
          <cell r="E1583" t="str">
            <v>HERNANDEZ</v>
          </cell>
          <cell r="F1583">
            <v>34790</v>
          </cell>
          <cell r="G1583" t="str">
            <v>VENEZUELA</v>
          </cell>
          <cell r="H1583" t="str">
            <v>2 - CARACAS</v>
          </cell>
          <cell r="I1583" t="str">
            <v>CARACAS</v>
          </cell>
          <cell r="J1583" t="str">
            <v>CR 81 01 SUR 01</v>
          </cell>
          <cell r="K1583" t="str">
            <v>BELEN RINCON</v>
          </cell>
          <cell r="L1583" t="str">
            <v>3006787816</v>
          </cell>
          <cell r="M1583" t="str">
            <v>CO</v>
          </cell>
          <cell r="N1583" t="str">
            <v>DAVIVIENDA</v>
          </cell>
          <cell r="O1583" t="str">
            <v>037700228978</v>
          </cell>
          <cell r="P1583" t="str">
            <v>AHORRO</v>
          </cell>
          <cell r="Q1583" t="str">
            <v>PERMISO POR PROTECCIÓN TEMPORAL</v>
          </cell>
          <cell r="R1583">
            <v>6407316</v>
          </cell>
          <cell r="S1583" t="str">
            <v>Bogota</v>
          </cell>
          <cell r="U1583" t="str">
            <v>05 - ANTIOQUIA</v>
          </cell>
          <cell r="V1583" t="str">
            <v>MEDELLIN</v>
          </cell>
          <cell r="W1583" t="str">
            <v>SOLTERO</v>
          </cell>
          <cell r="X1583" t="str">
            <v>0</v>
          </cell>
          <cell r="Z1583">
            <v>0</v>
          </cell>
          <cell r="AA1583" t="str">
            <v>0</v>
          </cell>
          <cell r="AB1583" t="str">
            <v>002</v>
          </cell>
          <cell r="AC1583" t="str">
            <v>BACHILLERATO</v>
          </cell>
          <cell r="AD1583" t="str">
            <v>F</v>
          </cell>
          <cell r="AE1583" t="str">
            <v>002</v>
          </cell>
          <cell r="AF1583" t="str">
            <v>COMPAÑÍA DE ALIMENTOS COLOMBIANOS CALCO S.A</v>
          </cell>
          <cell r="AG1583" t="str">
            <v>52</v>
          </cell>
          <cell r="AH1583" t="str">
            <v>VENTAS</v>
          </cell>
          <cell r="AI1583" t="str">
            <v>02008003</v>
          </cell>
          <cell r="AJ1583" t="str">
            <v>Puntos de Venta</v>
          </cell>
          <cell r="AK1583" t="str">
            <v>R21-002</v>
          </cell>
          <cell r="AL1583" t="str">
            <v>ARKADIA</v>
          </cell>
          <cell r="AM1583" t="str">
            <v>007</v>
          </cell>
          <cell r="AN1583" t="str">
            <v>Domingo</v>
          </cell>
          <cell r="AO1583" t="str">
            <v>000</v>
          </cell>
          <cell r="AP1583" t="str">
            <v>SIN DEFINIR</v>
          </cell>
          <cell r="AQ1583" t="str">
            <v>1</v>
          </cell>
          <cell r="AR1583">
            <v>44908</v>
          </cell>
          <cell r="AU1583" t="str">
            <v>A</v>
          </cell>
          <cell r="AW1583" t="str">
            <v>EPS002</v>
          </cell>
          <cell r="AX1583" t="str">
            <v>SALUD TOTAL</v>
          </cell>
          <cell r="AY1583" t="str">
            <v>001</v>
          </cell>
          <cell r="AZ1583" t="str">
            <v>230201</v>
          </cell>
          <cell r="BA1583" t="str">
            <v>PROTECCIÓN + I. N. G.</v>
          </cell>
          <cell r="BB1583" t="str">
            <v>001</v>
          </cell>
          <cell r="BC1583" t="str">
            <v>14-28</v>
          </cell>
          <cell r="BD1583" t="str">
            <v>ARL SURA</v>
          </cell>
          <cell r="BE1583" t="str">
            <v>001</v>
          </cell>
          <cell r="BF1583" t="str">
            <v>CCF04</v>
          </cell>
          <cell r="BG1583" t="str">
            <v>COMFAMA ANTIOQUIA</v>
          </cell>
          <cell r="BH1583" t="str">
            <v>C005</v>
          </cell>
          <cell r="BI1583" t="str">
            <v>CESANTÍAS PROTECCIÓN S. A.</v>
          </cell>
          <cell r="BJ1583" t="str">
            <v>3561101</v>
          </cell>
          <cell r="BK1583" t="str">
            <v>002</v>
          </cell>
          <cell r="BL1583" t="str">
            <v>Quincenales</v>
          </cell>
          <cell r="BM1583" t="str">
            <v>TABLA</v>
          </cell>
          <cell r="BO1583" t="str">
            <v>001</v>
          </cell>
          <cell r="BP1583" t="str">
            <v>Salario interno pesos</v>
          </cell>
          <cell r="BQ1583">
            <v>1750905</v>
          </cell>
          <cell r="BR1583" t="str">
            <v>000000000000002</v>
          </cell>
          <cell r="BS1583" t="str">
            <v>COMPAÑÍA DE ALIMENTOS COLOMBIANOS CALCO S.A</v>
          </cell>
          <cell r="BT1583" t="str">
            <v>000000000047470</v>
          </cell>
          <cell r="BU1583" t="str">
            <v>PUNTOS DE VENTA</v>
          </cell>
          <cell r="BV1583" t="str">
            <v>000000000047620</v>
          </cell>
          <cell r="BW1583" t="str">
            <v>AUXILIAR DE RESTAURANTE</v>
          </cell>
          <cell r="BX1583" t="str">
            <v>000000000049258</v>
          </cell>
          <cell r="BY1583" t="str">
            <v>AUXILIAR DE RESTAURANTE</v>
          </cell>
          <cell r="BZ1583" t="str">
            <v>karinaleiva782@gmail.com</v>
          </cell>
          <cell r="CA1583" t="str">
            <v>220 - JORNADA MENSUAL 220 HORAS</v>
          </cell>
          <cell r="CB1583" t="str">
            <v>Ley 50</v>
          </cell>
          <cell r="CC1583" t="str">
            <v>1 - Indefinido</v>
          </cell>
          <cell r="CD1583" t="str">
            <v>APORTA</v>
          </cell>
          <cell r="CE1583" t="str">
            <v>APORTA</v>
          </cell>
          <cell r="CF1583" t="str">
            <v>APORTA</v>
          </cell>
          <cell r="CG1583">
            <v>2.4359999999999999</v>
          </cell>
          <cell r="CH1583" t="str">
            <v>SIN AUXILIO</v>
          </cell>
          <cell r="CI1583" t="str">
            <v>SIN AUXILIO</v>
          </cell>
          <cell r="CJ1583" t="str">
            <v>SIN AUXILIO</v>
          </cell>
          <cell r="CK1583" t="str">
            <v>Sueldo fijo</v>
          </cell>
          <cell r="CL1583" t="str">
            <v>Dependiente</v>
          </cell>
          <cell r="CM1583" t="str">
            <v>No aplica</v>
          </cell>
          <cell r="CN1583" t="str">
            <v>S</v>
          </cell>
          <cell r="CQ1583" t="str">
            <v>220</v>
          </cell>
          <cell r="CR1583" t="str">
            <v>Tiempo Completo 220</v>
          </cell>
          <cell r="CS1583" t="str">
            <v>31</v>
          </cell>
          <cell r="CT1583" t="str">
            <v>000000000047518</v>
          </cell>
          <cell r="CU1583" t="str">
            <v>ARKADIA</v>
          </cell>
          <cell r="CW1583" t="str">
            <v>000</v>
          </cell>
          <cell r="CX1583" t="str">
            <v>LEIVA HERNANDEZ ROSANGELY KARINA</v>
          </cell>
        </row>
        <row r="1584">
          <cell r="A1584">
            <v>64580239</v>
          </cell>
          <cell r="B1584" t="str">
            <v>MERCEY</v>
          </cell>
          <cell r="C1584" t="str">
            <v>SARAY</v>
          </cell>
          <cell r="D1584" t="str">
            <v>BERTEL</v>
          </cell>
          <cell r="E1584" t="str">
            <v>ESPINOSA</v>
          </cell>
          <cell r="F1584">
            <v>28052</v>
          </cell>
          <cell r="G1584" t="str">
            <v>169 - COLOMBIA</v>
          </cell>
          <cell r="H1584" t="str">
            <v>70 - SUCRE</v>
          </cell>
          <cell r="I1584" t="str">
            <v>SINCELEJO</v>
          </cell>
          <cell r="J1584" t="str">
            <v>CR 92 C 67 14</v>
          </cell>
          <cell r="K1584" t="str">
            <v>Francisco Anton</v>
          </cell>
          <cell r="L1584" t="str">
            <v>3014098086</v>
          </cell>
          <cell r="M1584" t="str">
            <v>CO</v>
          </cell>
          <cell r="N1584" t="str">
            <v>BANCOLOMBIA</v>
          </cell>
          <cell r="O1584" t="str">
            <v>69300001881</v>
          </cell>
          <cell r="P1584" t="str">
            <v>AHORRO</v>
          </cell>
          <cell r="Q1584" t="str">
            <v>CÉDULA DE CIUDADANÍA</v>
          </cell>
          <cell r="R1584">
            <v>64580239</v>
          </cell>
          <cell r="S1584" t="str">
            <v>Sincelejo</v>
          </cell>
          <cell r="U1584" t="str">
            <v>05 - ANTIOQUIA</v>
          </cell>
          <cell r="V1584" t="str">
            <v>MEDELLIN</v>
          </cell>
          <cell r="W1584" t="str">
            <v>SOLTERO</v>
          </cell>
          <cell r="X1584" t="str">
            <v>0</v>
          </cell>
          <cell r="Z1584">
            <v>0</v>
          </cell>
          <cell r="AA1584" t="str">
            <v>0</v>
          </cell>
          <cell r="AB1584" t="str">
            <v>002</v>
          </cell>
          <cell r="AC1584" t="str">
            <v>BACHILLERATO</v>
          </cell>
          <cell r="AD1584" t="str">
            <v>F</v>
          </cell>
          <cell r="AE1584" t="str">
            <v>002</v>
          </cell>
          <cell r="AF1584" t="str">
            <v>COMPAÑÍA DE ALIMENTOS COLOMBIANOS CALCO S.A</v>
          </cell>
          <cell r="AG1584" t="str">
            <v>52</v>
          </cell>
          <cell r="AH1584" t="str">
            <v>VENTAS</v>
          </cell>
          <cell r="AI1584" t="str">
            <v>02008003</v>
          </cell>
          <cell r="AJ1584" t="str">
            <v>Puntos de Venta</v>
          </cell>
          <cell r="AK1584" t="str">
            <v>R07-002</v>
          </cell>
          <cell r="AL1584" t="str">
            <v>LAURELES</v>
          </cell>
          <cell r="AM1584" t="str">
            <v>007</v>
          </cell>
          <cell r="AN1584" t="str">
            <v>Domingo</v>
          </cell>
          <cell r="AO1584" t="str">
            <v>000</v>
          </cell>
          <cell r="AP1584" t="str">
            <v>SIN DEFINIR</v>
          </cell>
          <cell r="AQ1584" t="str">
            <v>1</v>
          </cell>
          <cell r="AR1584">
            <v>43000</v>
          </cell>
          <cell r="AU1584" t="str">
            <v>A</v>
          </cell>
          <cell r="AW1584" t="str">
            <v>EPS005</v>
          </cell>
          <cell r="AX1584" t="str">
            <v>SANITAS</v>
          </cell>
          <cell r="AY1584" t="str">
            <v>001</v>
          </cell>
          <cell r="AZ1584" t="str">
            <v>230301</v>
          </cell>
          <cell r="BA1584" t="str">
            <v>PORVENIR</v>
          </cell>
          <cell r="BB1584" t="str">
            <v>001</v>
          </cell>
          <cell r="BC1584" t="str">
            <v>14-28</v>
          </cell>
          <cell r="BD1584" t="str">
            <v>ARL SURA</v>
          </cell>
          <cell r="BE1584" t="str">
            <v>001</v>
          </cell>
          <cell r="BF1584" t="str">
            <v>CCF04</v>
          </cell>
          <cell r="BG1584" t="str">
            <v>COMFAMA ANTIOQUIA</v>
          </cell>
          <cell r="BH1584" t="str">
            <v>C004</v>
          </cell>
          <cell r="BI1584" t="str">
            <v>CESANTÍAS PORVENIR</v>
          </cell>
          <cell r="BJ1584" t="str">
            <v>3561101</v>
          </cell>
          <cell r="BK1584" t="str">
            <v>002</v>
          </cell>
          <cell r="BL1584" t="str">
            <v>Quincenales</v>
          </cell>
          <cell r="BM1584" t="str">
            <v>TABLA</v>
          </cell>
          <cell r="BO1584" t="str">
            <v>001</v>
          </cell>
          <cell r="BP1584" t="str">
            <v>Salario interno pesos</v>
          </cell>
          <cell r="BQ1584">
            <v>1750905</v>
          </cell>
          <cell r="BR1584" t="str">
            <v>000000000000002</v>
          </cell>
          <cell r="BS1584" t="str">
            <v>COMPAÑÍA DE ALIMENTOS COLOMBIANOS CALCO S.A</v>
          </cell>
          <cell r="BT1584" t="str">
            <v>000000000047470</v>
          </cell>
          <cell r="BU1584" t="str">
            <v>PUNTOS DE VENTA</v>
          </cell>
          <cell r="BV1584" t="str">
            <v>000000000047620</v>
          </cell>
          <cell r="BW1584" t="str">
            <v>AUXILIAR DE RESTAURANTE</v>
          </cell>
          <cell r="BX1584" t="str">
            <v>000000000048612</v>
          </cell>
          <cell r="BY1584" t="str">
            <v>AUXILIAR DE RESTAURANTE</v>
          </cell>
          <cell r="BZ1584" t="str">
            <v>merceybertel@gmail.com</v>
          </cell>
          <cell r="CA1584" t="str">
            <v>220 - JORNADA MENSUAL 220 HORAS</v>
          </cell>
          <cell r="CB1584" t="str">
            <v>Ley 50</v>
          </cell>
          <cell r="CC1584" t="str">
            <v>1 - Indefinido</v>
          </cell>
          <cell r="CD1584" t="str">
            <v>APORTA</v>
          </cell>
          <cell r="CE1584" t="str">
            <v>APORTA</v>
          </cell>
          <cell r="CF1584" t="str">
            <v>APORTA</v>
          </cell>
          <cell r="CG1584">
            <v>2.4359999999999999</v>
          </cell>
          <cell r="CH1584" t="str">
            <v>SIN AUXILIO</v>
          </cell>
          <cell r="CI1584" t="str">
            <v>SIN AUXILIO</v>
          </cell>
          <cell r="CJ1584" t="str">
            <v>SIN AUXILIO</v>
          </cell>
          <cell r="CK1584" t="str">
            <v>Sueldo fijo</v>
          </cell>
          <cell r="CL1584" t="str">
            <v>Dependiente</v>
          </cell>
          <cell r="CM1584" t="str">
            <v>No aplica</v>
          </cell>
          <cell r="CN1584" t="str">
            <v>S</v>
          </cell>
          <cell r="CQ1584" t="str">
            <v>220</v>
          </cell>
          <cell r="CR1584" t="str">
            <v>Tiempo Completo 220</v>
          </cell>
          <cell r="CS1584" t="str">
            <v>31</v>
          </cell>
          <cell r="CT1584" t="str">
            <v>000000000047504</v>
          </cell>
          <cell r="CU1584" t="str">
            <v>LAURELES</v>
          </cell>
          <cell r="CW1584" t="str">
            <v>000</v>
          </cell>
          <cell r="CX1584" t="str">
            <v>BERTEL ESPINOSA MERCEY SARAY</v>
          </cell>
        </row>
        <row r="1585">
          <cell r="A1585">
            <v>6582392</v>
          </cell>
          <cell r="B1585" t="str">
            <v>ALEXANDRA</v>
          </cell>
          <cell r="D1585" t="str">
            <v>ACOSTA</v>
          </cell>
          <cell r="E1585" t="str">
            <v>RIOS</v>
          </cell>
          <cell r="F1585">
            <v>37374</v>
          </cell>
          <cell r="G1585" t="str">
            <v>VENEZUELA</v>
          </cell>
          <cell r="H1585" t="str">
            <v>2 - CARACAS</v>
          </cell>
          <cell r="I1585" t="str">
            <v>CARACAS</v>
          </cell>
          <cell r="J1585" t="str">
            <v>CL 50 56 A 155 INT 305</v>
          </cell>
          <cell r="K1585" t="str">
            <v>Barrio Perez</v>
          </cell>
          <cell r="L1585" t="str">
            <v>3002581997</v>
          </cell>
          <cell r="M1585" t="str">
            <v>CO</v>
          </cell>
          <cell r="N1585" t="str">
            <v>DAVIVIENDA</v>
          </cell>
          <cell r="O1585" t="str">
            <v>037700251905</v>
          </cell>
          <cell r="P1585" t="str">
            <v>AHORRO</v>
          </cell>
          <cell r="Q1585" t="str">
            <v>PERMISO POR PROTECCIÓN TEMPORAL</v>
          </cell>
          <cell r="R1585">
            <v>6582392</v>
          </cell>
          <cell r="S1585" t="str">
            <v>Bogota</v>
          </cell>
          <cell r="U1585" t="str">
            <v>05 - ANTIOQUIA</v>
          </cell>
          <cell r="V1585" t="str">
            <v>BELLO</v>
          </cell>
          <cell r="W1585" t="str">
            <v>SOLTERO</v>
          </cell>
          <cell r="X1585" t="str">
            <v>0</v>
          </cell>
          <cell r="Z1585">
            <v>0</v>
          </cell>
          <cell r="AA1585" t="str">
            <v>0</v>
          </cell>
          <cell r="AB1585" t="str">
            <v>002</v>
          </cell>
          <cell r="AC1585" t="str">
            <v>BACHILLERATO</v>
          </cell>
          <cell r="AD1585" t="str">
            <v>F</v>
          </cell>
          <cell r="AE1585" t="str">
            <v>002</v>
          </cell>
          <cell r="AF1585" t="str">
            <v>COMPAÑÍA DE ALIMENTOS COLOMBIANOS CALCO S.A</v>
          </cell>
          <cell r="AG1585" t="str">
            <v>52</v>
          </cell>
          <cell r="AH1585" t="str">
            <v>VENTAS</v>
          </cell>
          <cell r="AI1585" t="str">
            <v>02008003</v>
          </cell>
          <cell r="AJ1585" t="str">
            <v>Puntos de Venta</v>
          </cell>
          <cell r="AK1585" t="str">
            <v>R11-002</v>
          </cell>
          <cell r="AL1585" t="str">
            <v>PREMIUM PLAZA</v>
          </cell>
          <cell r="AM1585" t="str">
            <v>007</v>
          </cell>
          <cell r="AN1585" t="str">
            <v>Domingo</v>
          </cell>
          <cell r="AO1585" t="str">
            <v>000</v>
          </cell>
          <cell r="AP1585" t="str">
            <v>SIN DEFINIR</v>
          </cell>
          <cell r="AQ1585" t="str">
            <v>1</v>
          </cell>
          <cell r="AR1585">
            <v>45224</v>
          </cell>
          <cell r="AU1585" t="str">
            <v>A</v>
          </cell>
          <cell r="AW1585" t="str">
            <v>EPS002</v>
          </cell>
          <cell r="AX1585" t="str">
            <v>SALUD TOTAL</v>
          </cell>
          <cell r="AY1585" t="str">
            <v>001</v>
          </cell>
          <cell r="AZ1585" t="str">
            <v>230201</v>
          </cell>
          <cell r="BA1585" t="str">
            <v>PROTECCIÓN + I. N. G.</v>
          </cell>
          <cell r="BB1585" t="str">
            <v>001</v>
          </cell>
          <cell r="BC1585" t="str">
            <v>14-28</v>
          </cell>
          <cell r="BD1585" t="str">
            <v>ARL SURA</v>
          </cell>
          <cell r="BE1585" t="str">
            <v>001</v>
          </cell>
          <cell r="BF1585" t="str">
            <v>CCF04</v>
          </cell>
          <cell r="BG1585" t="str">
            <v>COMFAMA ANTIOQUIA</v>
          </cell>
          <cell r="BH1585" t="str">
            <v>C005</v>
          </cell>
          <cell r="BI1585" t="str">
            <v>CESANTÍAS PROTECCIÓN S. A.</v>
          </cell>
          <cell r="BJ1585" t="str">
            <v>3561101</v>
          </cell>
          <cell r="BK1585" t="str">
            <v>002</v>
          </cell>
          <cell r="BL1585" t="str">
            <v>Quincenales</v>
          </cell>
          <cell r="BM1585" t="str">
            <v>TABLA</v>
          </cell>
          <cell r="BO1585" t="str">
            <v>001</v>
          </cell>
          <cell r="BP1585" t="str">
            <v>Salario interno pesos</v>
          </cell>
          <cell r="BQ1585">
            <v>1750905</v>
          </cell>
          <cell r="BR1585" t="str">
            <v>000000000000002</v>
          </cell>
          <cell r="BS1585" t="str">
            <v>COMPAÑÍA DE ALIMENTOS COLOMBIANOS CALCO S.A</v>
          </cell>
          <cell r="BT1585" t="str">
            <v>000000000047470</v>
          </cell>
          <cell r="BU1585" t="str">
            <v>PUNTOS DE VENTA</v>
          </cell>
          <cell r="BV1585" t="str">
            <v>000000000047620</v>
          </cell>
          <cell r="BW1585" t="str">
            <v>AUXILIAR DE RESTAURANTE</v>
          </cell>
          <cell r="BX1585" t="str">
            <v>000000000048777</v>
          </cell>
          <cell r="BY1585" t="str">
            <v>AUXILIAR DE RESTAURANTE</v>
          </cell>
          <cell r="BZ1585" t="str">
            <v>alexaacosta.2820@gmail.com</v>
          </cell>
          <cell r="CA1585" t="str">
            <v>220 - JORNADA MENSUAL 220 HORAS</v>
          </cell>
          <cell r="CB1585" t="str">
            <v>Ley 50</v>
          </cell>
          <cell r="CC1585" t="str">
            <v>1 - Indefinido</v>
          </cell>
          <cell r="CD1585" t="str">
            <v>APORTA</v>
          </cell>
          <cell r="CE1585" t="str">
            <v>APORTA</v>
          </cell>
          <cell r="CF1585" t="str">
            <v>APORTA</v>
          </cell>
          <cell r="CG1585">
            <v>2.4359999999999999</v>
          </cell>
          <cell r="CH1585" t="str">
            <v>SIN AUXILIO</v>
          </cell>
          <cell r="CI1585" t="str">
            <v>SIN AUXILIO</v>
          </cell>
          <cell r="CJ1585" t="str">
            <v>SIN AUXILIO</v>
          </cell>
          <cell r="CK1585" t="str">
            <v>Sueldo fijo</v>
          </cell>
          <cell r="CL1585" t="str">
            <v>Dependiente</v>
          </cell>
          <cell r="CM1585" t="str">
            <v>No aplica</v>
          </cell>
          <cell r="CN1585" t="str">
            <v>S</v>
          </cell>
          <cell r="CQ1585" t="str">
            <v>220</v>
          </cell>
          <cell r="CR1585" t="str">
            <v>Tiempo Completo 220</v>
          </cell>
          <cell r="CS1585" t="str">
            <v>31</v>
          </cell>
          <cell r="CT1585" t="str">
            <v>000000000047508</v>
          </cell>
          <cell r="CU1585" t="str">
            <v>PREMIUM PLAZA</v>
          </cell>
          <cell r="CW1585" t="str">
            <v>000</v>
          </cell>
          <cell r="CX1585" t="str">
            <v xml:space="preserve">ACOSTA RIOS ALEXANDRA </v>
          </cell>
        </row>
        <row r="1586">
          <cell r="A1586">
            <v>6591997</v>
          </cell>
          <cell r="B1586" t="str">
            <v>YUSMEIRY</v>
          </cell>
          <cell r="C1586" t="str">
            <v>DEL CARMEN</v>
          </cell>
          <cell r="D1586" t="str">
            <v>VALERA</v>
          </cell>
          <cell r="E1586" t="str">
            <v>CHACIN</v>
          </cell>
          <cell r="F1586">
            <v>30347</v>
          </cell>
          <cell r="G1586" t="str">
            <v>VENEZUELA</v>
          </cell>
          <cell r="H1586" t="str">
            <v>2 - CARACAS</v>
          </cell>
          <cell r="I1586" t="str">
            <v>CARACAS</v>
          </cell>
          <cell r="J1586" t="str">
            <v>CL 55 13 30</v>
          </cell>
          <cell r="K1586" t="str">
            <v>Villatina</v>
          </cell>
          <cell r="L1586" t="str">
            <v>3136830541</v>
          </cell>
          <cell r="M1586" t="str">
            <v>CO</v>
          </cell>
          <cell r="N1586" t="str">
            <v>DAVIVIENDA</v>
          </cell>
          <cell r="O1586" t="str">
            <v>037700254503</v>
          </cell>
          <cell r="P1586" t="str">
            <v>AHORRO</v>
          </cell>
          <cell r="Q1586" t="str">
            <v>PERMISO POR PROTECCIÓN TEMPORAL</v>
          </cell>
          <cell r="R1586">
            <v>6591997</v>
          </cell>
          <cell r="S1586" t="str">
            <v>Bogota</v>
          </cell>
          <cell r="U1586" t="str">
            <v>05 - ANTIOQUIA</v>
          </cell>
          <cell r="V1586" t="str">
            <v>MEDELLIN</v>
          </cell>
          <cell r="W1586" t="str">
            <v>SOLTERO</v>
          </cell>
          <cell r="X1586" t="str">
            <v>0</v>
          </cell>
          <cell r="Z1586">
            <v>0</v>
          </cell>
          <cell r="AA1586" t="str">
            <v>0</v>
          </cell>
          <cell r="AB1586" t="str">
            <v>003</v>
          </cell>
          <cell r="AC1586" t="str">
            <v>TÉCNICO</v>
          </cell>
          <cell r="AD1586" t="str">
            <v>F</v>
          </cell>
          <cell r="AE1586" t="str">
            <v>002</v>
          </cell>
          <cell r="AF1586" t="str">
            <v>COMPAÑÍA DE ALIMENTOS COLOMBIANOS CALCO S.A</v>
          </cell>
          <cell r="AG1586" t="str">
            <v>52</v>
          </cell>
          <cell r="AH1586" t="str">
            <v>VENTAS</v>
          </cell>
          <cell r="AI1586" t="str">
            <v>02008003</v>
          </cell>
          <cell r="AJ1586" t="str">
            <v>Puntos de Venta</v>
          </cell>
          <cell r="AK1586" t="str">
            <v>R06-002</v>
          </cell>
          <cell r="AL1586" t="str">
            <v>OVIEDO</v>
          </cell>
          <cell r="AM1586" t="str">
            <v>007</v>
          </cell>
          <cell r="AN1586" t="str">
            <v>Domingo</v>
          </cell>
          <cell r="AO1586" t="str">
            <v>000</v>
          </cell>
          <cell r="AP1586" t="str">
            <v>SIN DEFINIR</v>
          </cell>
          <cell r="AQ1586" t="str">
            <v>1</v>
          </cell>
          <cell r="AR1586">
            <v>45308</v>
          </cell>
          <cell r="AU1586" t="str">
            <v>A</v>
          </cell>
          <cell r="AW1586" t="str">
            <v>EPS010</v>
          </cell>
          <cell r="AX1586" t="str">
            <v>EPS SURA (ANTES SUSALUD)</v>
          </cell>
          <cell r="AY1586" t="str">
            <v>001</v>
          </cell>
          <cell r="AZ1586" t="str">
            <v>230201</v>
          </cell>
          <cell r="BA1586" t="str">
            <v>PROTECCIÓN + I. N. G.</v>
          </cell>
          <cell r="BB1586" t="str">
            <v>001</v>
          </cell>
          <cell r="BC1586" t="str">
            <v>14-28</v>
          </cell>
          <cell r="BD1586" t="str">
            <v>ARL SURA</v>
          </cell>
          <cell r="BE1586" t="str">
            <v>001</v>
          </cell>
          <cell r="BF1586" t="str">
            <v>CCF04</v>
          </cell>
          <cell r="BG1586" t="str">
            <v>COMFAMA ANTIOQUIA</v>
          </cell>
          <cell r="BH1586" t="str">
            <v>C005</v>
          </cell>
          <cell r="BI1586" t="str">
            <v>CESANTÍAS PROTECCIÓN S. A.</v>
          </cell>
          <cell r="BJ1586" t="str">
            <v>3561101</v>
          </cell>
          <cell r="BK1586" t="str">
            <v>002</v>
          </cell>
          <cell r="BL1586" t="str">
            <v>Quincenales</v>
          </cell>
          <cell r="BM1586" t="str">
            <v>TABLA</v>
          </cell>
          <cell r="BO1586" t="str">
            <v>001</v>
          </cell>
          <cell r="BP1586" t="str">
            <v>Salario interno pesos</v>
          </cell>
          <cell r="BQ1586">
            <v>1750905</v>
          </cell>
          <cell r="BR1586" t="str">
            <v>000000000000002</v>
          </cell>
          <cell r="BS1586" t="str">
            <v>COMPAÑÍA DE ALIMENTOS COLOMBIANOS CALCO S.A</v>
          </cell>
          <cell r="BT1586" t="str">
            <v>000000000047470</v>
          </cell>
          <cell r="BU1586" t="str">
            <v>PUNTOS DE VENTA</v>
          </cell>
          <cell r="BV1586" t="str">
            <v>000000000047620</v>
          </cell>
          <cell r="BW1586" t="str">
            <v>AUXILIAR DE RESTAURANTE</v>
          </cell>
          <cell r="BX1586" t="str">
            <v>000000000048597</v>
          </cell>
          <cell r="BY1586" t="str">
            <v>AUXILIAR DE RESTAURANTE</v>
          </cell>
          <cell r="BZ1586" t="str">
            <v>yusmeiryvalera31@gmail.com</v>
          </cell>
          <cell r="CA1586" t="str">
            <v>220 - JORNADA MENSUAL 220 HORAS</v>
          </cell>
          <cell r="CB1586" t="str">
            <v>Ley 50</v>
          </cell>
          <cell r="CC1586" t="str">
            <v>1 - Indefinido</v>
          </cell>
          <cell r="CD1586" t="str">
            <v>APORTA</v>
          </cell>
          <cell r="CE1586" t="str">
            <v>APORTA</v>
          </cell>
          <cell r="CF1586" t="str">
            <v>APORTA</v>
          </cell>
          <cell r="CG1586">
            <v>2.4359999999999999</v>
          </cell>
          <cell r="CH1586" t="str">
            <v>SIN AUXILIO</v>
          </cell>
          <cell r="CI1586" t="str">
            <v>SIN AUXILIO</v>
          </cell>
          <cell r="CJ1586" t="str">
            <v>SIN AUXILIO</v>
          </cell>
          <cell r="CK1586" t="str">
            <v>Sueldo fijo</v>
          </cell>
          <cell r="CL1586" t="str">
            <v>Dependiente</v>
          </cell>
          <cell r="CM1586" t="str">
            <v>No aplica</v>
          </cell>
          <cell r="CN1586" t="str">
            <v>S</v>
          </cell>
          <cell r="CQ1586" t="str">
            <v>220</v>
          </cell>
          <cell r="CR1586" t="str">
            <v>Tiempo Completo 220</v>
          </cell>
          <cell r="CS1586" t="str">
            <v>31</v>
          </cell>
          <cell r="CT1586" t="str">
            <v>000000000047503</v>
          </cell>
          <cell r="CU1586" t="str">
            <v>OVIEDO</v>
          </cell>
          <cell r="CW1586" t="str">
            <v>000</v>
          </cell>
          <cell r="CX1586" t="str">
            <v>VALERA CHACIN YUSMEIRY DEL CARMEN</v>
          </cell>
        </row>
        <row r="1587">
          <cell r="A1587">
            <v>6631248</v>
          </cell>
          <cell r="B1587" t="str">
            <v>RANYELIS</v>
          </cell>
          <cell r="C1587" t="str">
            <v>MARIA</v>
          </cell>
          <cell r="D1587" t="str">
            <v>ORDAZ</v>
          </cell>
          <cell r="E1587" t="str">
            <v>ALVAREZ</v>
          </cell>
          <cell r="F1587">
            <v>33389</v>
          </cell>
          <cell r="G1587" t="str">
            <v>VENEZUELA</v>
          </cell>
          <cell r="H1587" t="str">
            <v>2 - CARACAS</v>
          </cell>
          <cell r="I1587" t="str">
            <v>CARACAS</v>
          </cell>
          <cell r="J1587" t="str">
            <v>DG 53 21 48</v>
          </cell>
          <cell r="K1587" t="str">
            <v>Bello</v>
          </cell>
          <cell r="L1587" t="str">
            <v>3206471582</v>
          </cell>
          <cell r="M1587" t="str">
            <v>CO</v>
          </cell>
          <cell r="N1587" t="str">
            <v>DAVIVIENDA</v>
          </cell>
          <cell r="O1587" t="str">
            <v>037700255161</v>
          </cell>
          <cell r="P1587" t="str">
            <v>AHORRO</v>
          </cell>
          <cell r="Q1587" t="str">
            <v>PERMISO POR PROTECCIÓN TEMPORAL</v>
          </cell>
          <cell r="R1587">
            <v>6631248</v>
          </cell>
          <cell r="S1587" t="str">
            <v>Bogota</v>
          </cell>
          <cell r="U1587" t="str">
            <v>05 - ANTIOQUIA</v>
          </cell>
          <cell r="V1587" t="str">
            <v>MEDELLIN</v>
          </cell>
          <cell r="W1587" t="str">
            <v>SOLTERO</v>
          </cell>
          <cell r="X1587" t="str">
            <v>0</v>
          </cell>
          <cell r="Z1587">
            <v>0</v>
          </cell>
          <cell r="AA1587" t="str">
            <v>0</v>
          </cell>
          <cell r="AB1587" t="str">
            <v>002</v>
          </cell>
          <cell r="AC1587" t="str">
            <v>BACHILLERATO</v>
          </cell>
          <cell r="AD1587" t="str">
            <v>F</v>
          </cell>
          <cell r="AE1587" t="str">
            <v>002</v>
          </cell>
          <cell r="AF1587" t="str">
            <v>COMPAÑÍA DE ALIMENTOS COLOMBIANOS CALCO S.A</v>
          </cell>
          <cell r="AG1587" t="str">
            <v>52</v>
          </cell>
          <cell r="AH1587" t="str">
            <v>VENTAS</v>
          </cell>
          <cell r="AI1587" t="str">
            <v>02008003</v>
          </cell>
          <cell r="AJ1587" t="str">
            <v>Puntos de Venta</v>
          </cell>
          <cell r="AK1587" t="str">
            <v>R14-002</v>
          </cell>
          <cell r="AL1587" t="str">
            <v>PUERTA DEL NORTE</v>
          </cell>
          <cell r="AM1587" t="str">
            <v>007</v>
          </cell>
          <cell r="AN1587" t="str">
            <v>Domingo</v>
          </cell>
          <cell r="AO1587" t="str">
            <v>000</v>
          </cell>
          <cell r="AP1587" t="str">
            <v>SIN DEFINIR</v>
          </cell>
          <cell r="AQ1587" t="str">
            <v>1</v>
          </cell>
          <cell r="AR1587">
            <v>45329</v>
          </cell>
          <cell r="AU1587" t="str">
            <v>A</v>
          </cell>
          <cell r="AW1587" t="str">
            <v>EPS010</v>
          </cell>
          <cell r="AX1587" t="str">
            <v>EPS SURA (ANTES SUSALUD)</v>
          </cell>
          <cell r="AY1587" t="str">
            <v>001</v>
          </cell>
          <cell r="AZ1587" t="str">
            <v>230301</v>
          </cell>
          <cell r="BA1587" t="str">
            <v>PORVENIR</v>
          </cell>
          <cell r="BB1587" t="str">
            <v>001</v>
          </cell>
          <cell r="BC1587" t="str">
            <v>14-28</v>
          </cell>
          <cell r="BD1587" t="str">
            <v>ARL SURA</v>
          </cell>
          <cell r="BE1587" t="str">
            <v>001</v>
          </cell>
          <cell r="BF1587" t="str">
            <v>CCF04</v>
          </cell>
          <cell r="BG1587" t="str">
            <v>COMFAMA ANTIOQUIA</v>
          </cell>
          <cell r="BH1587" t="str">
            <v>C004</v>
          </cell>
          <cell r="BI1587" t="str">
            <v>CESANTÍAS PORVENIR</v>
          </cell>
          <cell r="BJ1587" t="str">
            <v>3561101</v>
          </cell>
          <cell r="BK1587" t="str">
            <v>002</v>
          </cell>
          <cell r="BL1587" t="str">
            <v>Quincenales</v>
          </cell>
          <cell r="BM1587" t="str">
            <v>TABLA</v>
          </cell>
          <cell r="BO1587" t="str">
            <v>001</v>
          </cell>
          <cell r="BP1587" t="str">
            <v>Salario interno pesos</v>
          </cell>
          <cell r="BQ1587">
            <v>1750905</v>
          </cell>
          <cell r="BR1587" t="str">
            <v>000000000000002</v>
          </cell>
          <cell r="BS1587" t="str">
            <v>COMPAÑÍA DE ALIMENTOS COLOMBIANOS CALCO S.A</v>
          </cell>
          <cell r="BT1587" t="str">
            <v>000000000047470</v>
          </cell>
          <cell r="BU1587" t="str">
            <v>PUNTOS DE VENTA</v>
          </cell>
          <cell r="BV1587" t="str">
            <v>000000000047620</v>
          </cell>
          <cell r="BW1587" t="str">
            <v>AUXILIAR DE RESTAURANTE</v>
          </cell>
          <cell r="BX1587" t="str">
            <v>000000000048944</v>
          </cell>
          <cell r="BY1587" t="str">
            <v>AUXILIAR DE RESTAURANTE</v>
          </cell>
          <cell r="BZ1587" t="str">
            <v>ranyelis31@gmail.com</v>
          </cell>
          <cell r="CA1587" t="str">
            <v>220 - JORNADA MENSUAL 220 HORAS</v>
          </cell>
          <cell r="CB1587" t="str">
            <v>Ley 50</v>
          </cell>
          <cell r="CC1587" t="str">
            <v>1 - Indefinido</v>
          </cell>
          <cell r="CD1587" t="str">
            <v>APORTA</v>
          </cell>
          <cell r="CE1587" t="str">
            <v>APORTA</v>
          </cell>
          <cell r="CF1587" t="str">
            <v>APORTA</v>
          </cell>
          <cell r="CG1587">
            <v>2.4359999999999999</v>
          </cell>
          <cell r="CH1587" t="str">
            <v>SIN AUXILIO</v>
          </cell>
          <cell r="CI1587" t="str">
            <v>SIN AUXILIO</v>
          </cell>
          <cell r="CJ1587" t="str">
            <v>SIN AUXILIO</v>
          </cell>
          <cell r="CK1587" t="str">
            <v>Sueldo fijo</v>
          </cell>
          <cell r="CL1587" t="str">
            <v>Dependiente</v>
          </cell>
          <cell r="CM1587" t="str">
            <v>No aplica</v>
          </cell>
          <cell r="CN1587" t="str">
            <v>S</v>
          </cell>
          <cell r="CQ1587" t="str">
            <v>220</v>
          </cell>
          <cell r="CR1587" t="str">
            <v>Tiempo Completo 220</v>
          </cell>
          <cell r="CS1587" t="str">
            <v>31</v>
          </cell>
          <cell r="CT1587" t="str">
            <v>000000000047511</v>
          </cell>
          <cell r="CU1587" t="str">
            <v>PUERTA DEL NORTE</v>
          </cell>
          <cell r="CW1587" t="str">
            <v>000</v>
          </cell>
          <cell r="CX1587" t="str">
            <v>ORDAZ ALVAREZ RANYELIS MARIA</v>
          </cell>
        </row>
        <row r="1588">
          <cell r="A1588">
            <v>6635609</v>
          </cell>
          <cell r="B1588" t="str">
            <v>FEHDY</v>
          </cell>
          <cell r="C1588" t="str">
            <v>ALEJANDRA</v>
          </cell>
          <cell r="D1588" t="str">
            <v>SANCHEZ</v>
          </cell>
          <cell r="E1588" t="str">
            <v>SALAZAR</v>
          </cell>
          <cell r="F1588">
            <v>33756</v>
          </cell>
          <cell r="G1588" t="str">
            <v>VENEZUELA</v>
          </cell>
          <cell r="H1588" t="str">
            <v>2 - CARACAS</v>
          </cell>
          <cell r="I1588" t="str">
            <v>CARACAS</v>
          </cell>
          <cell r="J1588" t="str">
            <v>CR 43 67 2634</v>
          </cell>
          <cell r="K1588" t="str">
            <v>Manrique Centra</v>
          </cell>
          <cell r="L1588" t="str">
            <v>3133962712</v>
          </cell>
          <cell r="M1588" t="str">
            <v>CO</v>
          </cell>
          <cell r="N1588" t="str">
            <v>DAVIVIENDA</v>
          </cell>
          <cell r="O1588" t="str">
            <v>037700249461</v>
          </cell>
          <cell r="P1588" t="str">
            <v>AHORRO</v>
          </cell>
          <cell r="Q1588" t="str">
            <v>PERMISO POR PROTECCIÓN TEMPORAL</v>
          </cell>
          <cell r="R1588">
            <v>6635609</v>
          </cell>
          <cell r="S1588" t="str">
            <v>Bogota</v>
          </cell>
          <cell r="U1588" t="str">
            <v>05 - ANTIOQUIA</v>
          </cell>
          <cell r="V1588" t="str">
            <v>MEDELLIN</v>
          </cell>
          <cell r="W1588" t="str">
            <v>SOLTERO</v>
          </cell>
          <cell r="X1588" t="str">
            <v>0</v>
          </cell>
          <cell r="Z1588">
            <v>0</v>
          </cell>
          <cell r="AA1588" t="str">
            <v>0</v>
          </cell>
          <cell r="AB1588" t="str">
            <v>002</v>
          </cell>
          <cell r="AC1588" t="str">
            <v>BACHILLERATO</v>
          </cell>
          <cell r="AD1588" t="str">
            <v>F</v>
          </cell>
          <cell r="AE1588" t="str">
            <v>002</v>
          </cell>
          <cell r="AF1588" t="str">
            <v>COMPAÑÍA DE ALIMENTOS COLOMBIANOS CALCO S.A</v>
          </cell>
          <cell r="AG1588" t="str">
            <v>52</v>
          </cell>
          <cell r="AH1588" t="str">
            <v>VENTAS</v>
          </cell>
          <cell r="AI1588" t="str">
            <v>02008003</v>
          </cell>
          <cell r="AJ1588" t="str">
            <v>Puntos de Venta</v>
          </cell>
          <cell r="AK1588" t="str">
            <v>R03-002</v>
          </cell>
          <cell r="AL1588" t="str">
            <v>CAMPESTRE</v>
          </cell>
          <cell r="AM1588" t="str">
            <v>007</v>
          </cell>
          <cell r="AN1588" t="str">
            <v>Domingo</v>
          </cell>
          <cell r="AO1588" t="str">
            <v>000</v>
          </cell>
          <cell r="AP1588" t="str">
            <v>SIN DEFINIR</v>
          </cell>
          <cell r="AQ1588" t="str">
            <v>1</v>
          </cell>
          <cell r="AR1588">
            <v>45133</v>
          </cell>
          <cell r="AU1588" t="str">
            <v>A</v>
          </cell>
          <cell r="AW1588" t="str">
            <v>EPS002</v>
          </cell>
          <cell r="AX1588" t="str">
            <v>SALUD TOTAL</v>
          </cell>
          <cell r="AY1588" t="str">
            <v>001</v>
          </cell>
          <cell r="AZ1588" t="str">
            <v>230201</v>
          </cell>
          <cell r="BA1588" t="str">
            <v>PROTECCIÓN + I. N. G.</v>
          </cell>
          <cell r="BB1588" t="str">
            <v>001</v>
          </cell>
          <cell r="BC1588" t="str">
            <v>14-28</v>
          </cell>
          <cell r="BD1588" t="str">
            <v>ARL SURA</v>
          </cell>
          <cell r="BE1588" t="str">
            <v>001</v>
          </cell>
          <cell r="BF1588" t="str">
            <v>CCF04</v>
          </cell>
          <cell r="BG1588" t="str">
            <v>COMFAMA ANTIOQUIA</v>
          </cell>
          <cell r="BH1588" t="str">
            <v>C005</v>
          </cell>
          <cell r="BI1588" t="str">
            <v>CESANTÍAS PROTECCIÓN S. A.</v>
          </cell>
          <cell r="BJ1588" t="str">
            <v>3561101</v>
          </cell>
          <cell r="BK1588" t="str">
            <v>002</v>
          </cell>
          <cell r="BL1588" t="str">
            <v>Quincenales</v>
          </cell>
          <cell r="BM1588" t="str">
            <v>TABLA</v>
          </cell>
          <cell r="BO1588" t="str">
            <v>001</v>
          </cell>
          <cell r="BP1588" t="str">
            <v>Salario interno pesos</v>
          </cell>
          <cell r="BQ1588">
            <v>1750905</v>
          </cell>
          <cell r="BR1588" t="str">
            <v>000000000000002</v>
          </cell>
          <cell r="BS1588" t="str">
            <v>COMPAÑÍA DE ALIMENTOS COLOMBIANOS CALCO S.A</v>
          </cell>
          <cell r="BT1588" t="str">
            <v>000000000047470</v>
          </cell>
          <cell r="BU1588" t="str">
            <v>PUNTOS DE VENTA</v>
          </cell>
          <cell r="BV1588" t="str">
            <v>000000000047620</v>
          </cell>
          <cell r="BW1588" t="str">
            <v>AUXILIAR DE RESTAURANTE</v>
          </cell>
          <cell r="BX1588" t="str">
            <v>000000000048448</v>
          </cell>
          <cell r="BY1588" t="str">
            <v>AUXILIAR DE RESTAURANTE</v>
          </cell>
          <cell r="BZ1588" t="str">
            <v>alejasanchez2225@gmail.com</v>
          </cell>
          <cell r="CA1588" t="str">
            <v>220 - JORNADA MENSUAL 220 HORAS</v>
          </cell>
          <cell r="CB1588" t="str">
            <v>Ley 50</v>
          </cell>
          <cell r="CC1588" t="str">
            <v>1 - Indefinido</v>
          </cell>
          <cell r="CD1588" t="str">
            <v>APORTA</v>
          </cell>
          <cell r="CE1588" t="str">
            <v>APORTA</v>
          </cell>
          <cell r="CF1588" t="str">
            <v>APORTA</v>
          </cell>
          <cell r="CG1588">
            <v>2.4359999999999999</v>
          </cell>
          <cell r="CH1588" t="str">
            <v>SIN AUXILIO</v>
          </cell>
          <cell r="CI1588" t="str">
            <v>SIN AUXILIO</v>
          </cell>
          <cell r="CJ1588" t="str">
            <v>SIN AUXILIO</v>
          </cell>
          <cell r="CK1588" t="str">
            <v>Sueldo fijo</v>
          </cell>
          <cell r="CL1588" t="str">
            <v>Dependiente</v>
          </cell>
          <cell r="CM1588" t="str">
            <v>No aplica</v>
          </cell>
          <cell r="CN1588" t="str">
            <v>S</v>
          </cell>
          <cell r="CQ1588" t="str">
            <v>220</v>
          </cell>
          <cell r="CR1588" t="str">
            <v>Tiempo Completo 220</v>
          </cell>
          <cell r="CS1588" t="str">
            <v>31</v>
          </cell>
          <cell r="CT1588" t="str">
            <v>000000000047500</v>
          </cell>
          <cell r="CU1588" t="str">
            <v>CAMPESTRE</v>
          </cell>
          <cell r="CW1588" t="str">
            <v>000</v>
          </cell>
          <cell r="CX1588" t="str">
            <v>SANCHEZ SALAZAR FEHDY ALEJANDRA</v>
          </cell>
        </row>
        <row r="1589">
          <cell r="A1589">
            <v>6638363</v>
          </cell>
          <cell r="B1589" t="str">
            <v>MARYS</v>
          </cell>
          <cell r="C1589" t="str">
            <v>MARIOYIS</v>
          </cell>
          <cell r="D1589" t="str">
            <v>RODRIGUEZ</v>
          </cell>
          <cell r="E1589" t="str">
            <v>SANCHEZ</v>
          </cell>
          <cell r="F1589">
            <v>32707</v>
          </cell>
          <cell r="G1589" t="str">
            <v>VENEZUELA</v>
          </cell>
          <cell r="H1589" t="str">
            <v>2 - CARACAS</v>
          </cell>
          <cell r="I1589" t="str">
            <v>CARACAS</v>
          </cell>
          <cell r="J1589" t="str">
            <v>CR 66 CL 58 A 13</v>
          </cell>
          <cell r="K1589" t="str">
            <v>ESTADIO</v>
          </cell>
          <cell r="L1589" t="str">
            <v>3229574404</v>
          </cell>
          <cell r="M1589" t="str">
            <v>CO</v>
          </cell>
          <cell r="N1589" t="str">
            <v>BANCOLOMBIA</v>
          </cell>
          <cell r="O1589" t="str">
            <v>25599563124</v>
          </cell>
          <cell r="P1589" t="str">
            <v>AHORRO</v>
          </cell>
          <cell r="Q1589" t="str">
            <v>PERMISO POR PROTECCIÓN TEMPORAL</v>
          </cell>
          <cell r="R1589">
            <v>6638363</v>
          </cell>
          <cell r="S1589" t="str">
            <v>BOGOTA</v>
          </cell>
          <cell r="T1589">
            <v>6006638363</v>
          </cell>
          <cell r="U1589" t="str">
            <v>05 - ANTIOQUIA</v>
          </cell>
          <cell r="V1589" t="str">
            <v>MEDELLIN</v>
          </cell>
          <cell r="W1589" t="str">
            <v>SOLTERO</v>
          </cell>
          <cell r="AB1589" t="str">
            <v>002</v>
          </cell>
          <cell r="AC1589" t="str">
            <v>BACHILLERATO</v>
          </cell>
          <cell r="AD1589" t="str">
            <v>F</v>
          </cell>
          <cell r="AE1589" t="str">
            <v>002</v>
          </cell>
          <cell r="AF1589" t="str">
            <v>COMPAÑÍA DE ALIMENTOS COLOMBIANOS CALCO S.A</v>
          </cell>
          <cell r="AG1589" t="str">
            <v>52</v>
          </cell>
          <cell r="AH1589" t="str">
            <v>VENTAS</v>
          </cell>
          <cell r="AI1589" t="str">
            <v>02008003</v>
          </cell>
          <cell r="AJ1589" t="str">
            <v>Puntos de Venta</v>
          </cell>
          <cell r="AK1589" t="str">
            <v>R20-002</v>
          </cell>
          <cell r="AL1589" t="str">
            <v>VIVA ENVIGADO</v>
          </cell>
          <cell r="AM1589" t="str">
            <v>003</v>
          </cell>
          <cell r="AN1589" t="str">
            <v>Miercoles</v>
          </cell>
          <cell r="AO1589" t="str">
            <v>000</v>
          </cell>
          <cell r="AP1589" t="str">
            <v>SIN DEFINIR</v>
          </cell>
          <cell r="AQ1589" t="str">
            <v>1</v>
          </cell>
          <cell r="AR1589">
            <v>46091</v>
          </cell>
          <cell r="AS1589" t="str">
            <v>09/09/2026</v>
          </cell>
          <cell r="AU1589" t="str">
            <v>A</v>
          </cell>
          <cell r="AW1589" t="str">
            <v>EPS010</v>
          </cell>
          <cell r="AX1589" t="str">
            <v>EPS SURA (ANTES SUSALUD)</v>
          </cell>
          <cell r="AY1589" t="str">
            <v>001</v>
          </cell>
          <cell r="AZ1589" t="str">
            <v>25-14</v>
          </cell>
          <cell r="BA1589" t="str">
            <v>COLPENSIONES</v>
          </cell>
          <cell r="BB1589" t="str">
            <v>001</v>
          </cell>
          <cell r="BC1589" t="str">
            <v>14-28</v>
          </cell>
          <cell r="BD1589" t="str">
            <v>ARL SURA</v>
          </cell>
          <cell r="BE1589" t="str">
            <v>001</v>
          </cell>
          <cell r="BF1589" t="str">
            <v>CCF04</v>
          </cell>
          <cell r="BG1589" t="str">
            <v>COMFAMA ANTIOQUIA</v>
          </cell>
          <cell r="BH1589" t="str">
            <v>C005</v>
          </cell>
          <cell r="BI1589" t="str">
            <v>CESANTÍAS PROTECCIÓN S. A.</v>
          </cell>
          <cell r="BJ1589" t="str">
            <v>2108901</v>
          </cell>
          <cell r="BK1589" t="str">
            <v>002</v>
          </cell>
          <cell r="BL1589" t="str">
            <v>Quincenales</v>
          </cell>
          <cell r="BM1589" t="str">
            <v>TABLA</v>
          </cell>
          <cell r="BO1589" t="str">
            <v>001</v>
          </cell>
          <cell r="BP1589" t="str">
            <v>Salario interno pesos</v>
          </cell>
          <cell r="BQ1589">
            <v>1750905</v>
          </cell>
          <cell r="BR1589" t="str">
            <v>000000000000002</v>
          </cell>
          <cell r="BS1589" t="str">
            <v>COMPAÑÍA DE ALIMENTOS COLOMBIANOS CALCO S.A</v>
          </cell>
          <cell r="BT1589" t="str">
            <v>000000000047470</v>
          </cell>
          <cell r="BU1589" t="str">
            <v>PUNTOS DE VENTA</v>
          </cell>
          <cell r="BV1589" t="str">
            <v>000000000047620</v>
          </cell>
          <cell r="BW1589" t="str">
            <v>AUXILIAR DE RESTAURANTE</v>
          </cell>
          <cell r="BX1589" t="str">
            <v>000000000066158</v>
          </cell>
          <cell r="BY1589" t="str">
            <v>AUXILIAR DE RESTAURANTE</v>
          </cell>
          <cell r="BZ1589" t="str">
            <v>marysmarioxys@gmail.com</v>
          </cell>
          <cell r="CA1589" t="str">
            <v>220 - JORNADA MENSUAL 220 HORAS</v>
          </cell>
          <cell r="CB1589" t="str">
            <v>Ley 50</v>
          </cell>
          <cell r="CC1589" t="str">
            <v>2 - Fijo</v>
          </cell>
          <cell r="CD1589" t="str">
            <v>APORTA</v>
          </cell>
          <cell r="CE1589" t="str">
            <v>APORTA</v>
          </cell>
          <cell r="CF1589" t="str">
            <v>APORTA</v>
          </cell>
          <cell r="CG1589">
            <v>1.044</v>
          </cell>
          <cell r="CH1589" t="str">
            <v>LA DIFERENCIA</v>
          </cell>
          <cell r="CI1589" t="str">
            <v>LA DIFERENCIA</v>
          </cell>
          <cell r="CJ1589" t="str">
            <v>LA DIFERENCIA</v>
          </cell>
          <cell r="CK1589" t="str">
            <v>Sueldo fijo</v>
          </cell>
          <cell r="CL1589" t="str">
            <v>Dependiente</v>
          </cell>
          <cell r="CM1589" t="str">
            <v>No aplica</v>
          </cell>
          <cell r="CN1589" t="str">
            <v>S</v>
          </cell>
          <cell r="CQ1589" t="str">
            <v>220</v>
          </cell>
          <cell r="CR1589" t="str">
            <v>Tiempo Completo 220</v>
          </cell>
          <cell r="CS1589" t="str">
            <v>31</v>
          </cell>
          <cell r="CT1589" t="str">
            <v>000000000067560</v>
          </cell>
          <cell r="CU1589" t="str">
            <v>PUNTOS DE VENTA</v>
          </cell>
          <cell r="CW1589" t="str">
            <v>000</v>
          </cell>
          <cell r="CX1589" t="str">
            <v>RODRIGUEZ SANCHEZ MARYS MARIOYIS</v>
          </cell>
        </row>
        <row r="1590">
          <cell r="A1590">
            <v>66953099</v>
          </cell>
          <cell r="B1590" t="str">
            <v>MARIA</v>
          </cell>
          <cell r="C1590" t="str">
            <v>ROSMIRA</v>
          </cell>
          <cell r="D1590" t="str">
            <v>PEREA</v>
          </cell>
          <cell r="E1590" t="str">
            <v>BENITEZ</v>
          </cell>
          <cell r="F1590">
            <v>27495</v>
          </cell>
          <cell r="G1590" t="str">
            <v>169 - COLOMBIA</v>
          </cell>
          <cell r="H1590" t="str">
            <v>05 - ANTIOQUIA</v>
          </cell>
          <cell r="I1590" t="str">
            <v>MEDELLIN</v>
          </cell>
          <cell r="J1590" t="str">
            <v>CR C 3 47 28 AP 201</v>
          </cell>
          <cell r="K1590" t="str">
            <v>Buenos Aires</v>
          </cell>
          <cell r="L1590" t="str">
            <v>3147137304</v>
          </cell>
          <cell r="M1590" t="str">
            <v>CO</v>
          </cell>
          <cell r="N1590" t="str">
            <v>BANCOLOMBIA</v>
          </cell>
          <cell r="O1590" t="str">
            <v>43000001140</v>
          </cell>
          <cell r="P1590" t="str">
            <v>AHORRO</v>
          </cell>
          <cell r="Q1590" t="str">
            <v>CÉDULA DE CIUDADANÍA</v>
          </cell>
          <cell r="R1590">
            <v>66953099</v>
          </cell>
          <cell r="S1590" t="str">
            <v>Cali</v>
          </cell>
          <cell r="U1590" t="str">
            <v>05 - ANTIOQUIA</v>
          </cell>
          <cell r="V1590" t="str">
            <v>MEDELLIN</v>
          </cell>
          <cell r="W1590" t="str">
            <v>SOLTERO</v>
          </cell>
          <cell r="X1590" t="str">
            <v>0</v>
          </cell>
          <cell r="Z1590">
            <v>0</v>
          </cell>
          <cell r="AA1590" t="str">
            <v>0</v>
          </cell>
          <cell r="AB1590" t="str">
            <v>002</v>
          </cell>
          <cell r="AC1590" t="str">
            <v>BACHILLERATO</v>
          </cell>
          <cell r="AD1590" t="str">
            <v>F</v>
          </cell>
          <cell r="AE1590" t="str">
            <v>002</v>
          </cell>
          <cell r="AF1590" t="str">
            <v>COMPAÑÍA DE ALIMENTOS COLOMBIANOS CALCO S.A</v>
          </cell>
          <cell r="AG1590" t="str">
            <v>52</v>
          </cell>
          <cell r="AH1590" t="str">
            <v>VENTAS</v>
          </cell>
          <cell r="AI1590" t="str">
            <v>02008003</v>
          </cell>
          <cell r="AJ1590" t="str">
            <v>Puntos de Venta</v>
          </cell>
          <cell r="AK1590" t="str">
            <v>R21-002</v>
          </cell>
          <cell r="AL1590" t="str">
            <v>ARKADIA</v>
          </cell>
          <cell r="AM1590" t="str">
            <v>007</v>
          </cell>
          <cell r="AN1590" t="str">
            <v>Domingo</v>
          </cell>
          <cell r="AO1590" t="str">
            <v>000</v>
          </cell>
          <cell r="AP1590" t="str">
            <v>SIN DEFINIR</v>
          </cell>
          <cell r="AQ1590" t="str">
            <v>1</v>
          </cell>
          <cell r="AR1590">
            <v>38740</v>
          </cell>
          <cell r="AU1590" t="str">
            <v>A</v>
          </cell>
          <cell r="AW1590" t="str">
            <v>EPS010</v>
          </cell>
          <cell r="AX1590" t="str">
            <v>EPS SURA (ANTES SUSALUD)</v>
          </cell>
          <cell r="AY1590" t="str">
            <v>001</v>
          </cell>
          <cell r="AZ1590" t="str">
            <v>231001</v>
          </cell>
          <cell r="BA1590" t="str">
            <v>COLFONDOS</v>
          </cell>
          <cell r="BB1590" t="str">
            <v>001</v>
          </cell>
          <cell r="BC1590" t="str">
            <v>14-28</v>
          </cell>
          <cell r="BD1590" t="str">
            <v>ARL SURA</v>
          </cell>
          <cell r="BE1590" t="str">
            <v>001</v>
          </cell>
          <cell r="BF1590" t="str">
            <v>CCF04</v>
          </cell>
          <cell r="BG1590" t="str">
            <v>COMFAMA ANTIOQUIA</v>
          </cell>
          <cell r="BH1590" t="str">
            <v>C005</v>
          </cell>
          <cell r="BI1590" t="str">
            <v>CESANTÍAS PROTECCIÓN S. A.</v>
          </cell>
          <cell r="BJ1590" t="str">
            <v>3561101</v>
          </cell>
          <cell r="BK1590" t="str">
            <v>002</v>
          </cell>
          <cell r="BL1590" t="str">
            <v>Quincenales</v>
          </cell>
          <cell r="BM1590" t="str">
            <v>TABLA</v>
          </cell>
          <cell r="BO1590" t="str">
            <v>001</v>
          </cell>
          <cell r="BP1590" t="str">
            <v>Salario interno pesos</v>
          </cell>
          <cell r="BQ1590">
            <v>1750905</v>
          </cell>
          <cell r="BR1590" t="str">
            <v>000000000000002</v>
          </cell>
          <cell r="BS1590" t="str">
            <v>COMPAÑÍA DE ALIMENTOS COLOMBIANOS CALCO S.A</v>
          </cell>
          <cell r="BT1590" t="str">
            <v>000000000047470</v>
          </cell>
          <cell r="BU1590" t="str">
            <v>PUNTOS DE VENTA</v>
          </cell>
          <cell r="BV1590" t="str">
            <v>000000000047620</v>
          </cell>
          <cell r="BW1590" t="str">
            <v>AUXILIAR DE RESTAURANTE</v>
          </cell>
          <cell r="BX1590" t="str">
            <v>000000000049271</v>
          </cell>
          <cell r="BY1590" t="str">
            <v>AUXILIAR DE RESTAURANTE</v>
          </cell>
          <cell r="BZ1590" t="str">
            <v>perearosmira32@gmail.com</v>
          </cell>
          <cell r="CA1590" t="str">
            <v>220 - JORNADA MENSUAL 220 HORAS</v>
          </cell>
          <cell r="CB1590" t="str">
            <v>Ley 50</v>
          </cell>
          <cell r="CC1590" t="str">
            <v>1 - Indefinido</v>
          </cell>
          <cell r="CD1590" t="str">
            <v>APORTA</v>
          </cell>
          <cell r="CE1590" t="str">
            <v>APORTA</v>
          </cell>
          <cell r="CF1590" t="str">
            <v>APORTA</v>
          </cell>
          <cell r="CG1590">
            <v>2.4359999999999999</v>
          </cell>
          <cell r="CH1590" t="str">
            <v>SIN AUXILIO</v>
          </cell>
          <cell r="CI1590" t="str">
            <v>SIN AUXILIO</v>
          </cell>
          <cell r="CJ1590" t="str">
            <v>SIN AUXILIO</v>
          </cell>
          <cell r="CK1590" t="str">
            <v>Sueldo fijo</v>
          </cell>
          <cell r="CL1590" t="str">
            <v>Dependiente</v>
          </cell>
          <cell r="CM1590" t="str">
            <v>No aplica</v>
          </cell>
          <cell r="CN1590" t="str">
            <v>S</v>
          </cell>
          <cell r="CQ1590" t="str">
            <v>220</v>
          </cell>
          <cell r="CR1590" t="str">
            <v>Tiempo Completo 220</v>
          </cell>
          <cell r="CS1590" t="str">
            <v>31</v>
          </cell>
          <cell r="CT1590" t="str">
            <v>000000000047518</v>
          </cell>
          <cell r="CU1590" t="str">
            <v>ARKADIA</v>
          </cell>
          <cell r="CW1590" t="str">
            <v>000</v>
          </cell>
          <cell r="CX1590" t="str">
            <v>PEREA BENITEZ MARIA ROSMIRA</v>
          </cell>
        </row>
        <row r="1591">
          <cell r="A1591">
            <v>6740553</v>
          </cell>
          <cell r="B1591" t="str">
            <v>SORANGEL</v>
          </cell>
          <cell r="D1591" t="str">
            <v>CANTILLO</v>
          </cell>
          <cell r="E1591" t="str">
            <v>HERNANDEZ</v>
          </cell>
          <cell r="F1591">
            <v>27828</v>
          </cell>
          <cell r="G1591" t="str">
            <v>VENEZUELA</v>
          </cell>
          <cell r="H1591" t="str">
            <v>2 - CARACAS</v>
          </cell>
          <cell r="I1591" t="str">
            <v>CARACAS</v>
          </cell>
          <cell r="J1591" t="str">
            <v>CL 31 30 A 75</v>
          </cell>
          <cell r="K1591" t="str">
            <v>Rionegro</v>
          </cell>
          <cell r="L1591" t="str">
            <v>3225832073</v>
          </cell>
          <cell r="M1591" t="str">
            <v>CO</v>
          </cell>
          <cell r="N1591" t="str">
            <v>BANCOLOMBIA</v>
          </cell>
          <cell r="O1591" t="str">
            <v>64700002187</v>
          </cell>
          <cell r="P1591" t="str">
            <v>AHORRO</v>
          </cell>
          <cell r="Q1591" t="str">
            <v>PERMISO POR PROTECCIÓN TEMPORAL</v>
          </cell>
          <cell r="R1591">
            <v>6740553</v>
          </cell>
          <cell r="S1591" t="str">
            <v>Bogota</v>
          </cell>
          <cell r="T1591">
            <v>6006740553</v>
          </cell>
          <cell r="U1591" t="str">
            <v>05 - ANTIOQUIA</v>
          </cell>
          <cell r="V1591" t="str">
            <v>RIONEGRO</v>
          </cell>
          <cell r="W1591" t="str">
            <v>SOLTERO</v>
          </cell>
          <cell r="X1591" t="str">
            <v>0</v>
          </cell>
          <cell r="Z1591">
            <v>0</v>
          </cell>
          <cell r="AA1591" t="str">
            <v>0</v>
          </cell>
          <cell r="AB1591" t="str">
            <v>002</v>
          </cell>
          <cell r="AC1591" t="str">
            <v>BACHILLERATO</v>
          </cell>
          <cell r="AD1591" t="str">
            <v>F</v>
          </cell>
          <cell r="AE1591" t="str">
            <v>002</v>
          </cell>
          <cell r="AF1591" t="str">
            <v>COMPAÑÍA DE ALIMENTOS COLOMBIANOS CALCO S.A</v>
          </cell>
          <cell r="AG1591" t="str">
            <v>52</v>
          </cell>
          <cell r="AH1591" t="str">
            <v>VENTAS</v>
          </cell>
          <cell r="AI1591" t="str">
            <v>02008003</v>
          </cell>
          <cell r="AJ1591" t="str">
            <v>Puntos de Venta</v>
          </cell>
          <cell r="AK1591" t="str">
            <v>R10-002</v>
          </cell>
          <cell r="AL1591" t="str">
            <v>LLANOGRANDE</v>
          </cell>
          <cell r="AM1591" t="str">
            <v>007</v>
          </cell>
          <cell r="AN1591" t="str">
            <v>Domingo</v>
          </cell>
          <cell r="AO1591" t="str">
            <v>000</v>
          </cell>
          <cell r="AP1591" t="str">
            <v>SIN DEFINIR</v>
          </cell>
          <cell r="AQ1591" t="str">
            <v>1</v>
          </cell>
          <cell r="AR1591">
            <v>45567</v>
          </cell>
          <cell r="AS1591" t="str">
            <v>01/10/2026</v>
          </cell>
          <cell r="AU1591" t="str">
            <v>A</v>
          </cell>
          <cell r="AW1591" t="str">
            <v>EPS002</v>
          </cell>
          <cell r="AX1591" t="str">
            <v>SALUD TOTAL</v>
          </cell>
          <cell r="AY1591" t="str">
            <v>001</v>
          </cell>
          <cell r="AZ1591" t="str">
            <v>230201</v>
          </cell>
          <cell r="BA1591" t="str">
            <v>PROTECCIÓN + I. N. G.</v>
          </cell>
          <cell r="BB1591" t="str">
            <v>001</v>
          </cell>
          <cell r="BC1591" t="str">
            <v>14-28</v>
          </cell>
          <cell r="BD1591" t="str">
            <v>ARL SURA</v>
          </cell>
          <cell r="BE1591" t="str">
            <v>001</v>
          </cell>
          <cell r="BF1591" t="str">
            <v>CCF04</v>
          </cell>
          <cell r="BG1591" t="str">
            <v>COMFAMA ANTIOQUIA</v>
          </cell>
          <cell r="BH1591" t="str">
            <v>C005</v>
          </cell>
          <cell r="BI1591" t="str">
            <v>CESANTÍAS PROTECCIÓN S. A.</v>
          </cell>
          <cell r="BJ1591" t="str">
            <v>3561101</v>
          </cell>
          <cell r="BK1591" t="str">
            <v>002</v>
          </cell>
          <cell r="BL1591" t="str">
            <v>Quincenales</v>
          </cell>
          <cell r="BM1591" t="str">
            <v>TABLA</v>
          </cell>
          <cell r="BO1591" t="str">
            <v>001</v>
          </cell>
          <cell r="BP1591" t="str">
            <v>Salario interno pesos</v>
          </cell>
          <cell r="BQ1591">
            <v>1750905</v>
          </cell>
          <cell r="BR1591" t="str">
            <v>000000000000002</v>
          </cell>
          <cell r="BS1591" t="str">
            <v>COMPAÑÍA DE ALIMENTOS COLOMBIANOS CALCO S.A</v>
          </cell>
          <cell r="BT1591" t="str">
            <v>000000000047470</v>
          </cell>
          <cell r="BU1591" t="str">
            <v>PUNTOS DE VENTA</v>
          </cell>
          <cell r="BV1591" t="str">
            <v>000000000047620</v>
          </cell>
          <cell r="BW1591" t="str">
            <v>AUXILIAR DE RESTAURANTE</v>
          </cell>
          <cell r="BX1591" t="str">
            <v>000000000048738</v>
          </cell>
          <cell r="BY1591" t="str">
            <v>AUXILIAR DE RESTAURANTE</v>
          </cell>
          <cell r="BZ1591" t="str">
            <v>soracantillo2021@gmail.com</v>
          </cell>
          <cell r="CA1591" t="str">
            <v>220 - JORNADA MENSUAL 220 HORAS</v>
          </cell>
          <cell r="CB1591" t="str">
            <v>Ley 50</v>
          </cell>
          <cell r="CC1591" t="str">
            <v>2 - Fijo</v>
          </cell>
          <cell r="CD1591" t="str">
            <v>APORTA</v>
          </cell>
          <cell r="CE1591" t="str">
            <v>APORTA</v>
          </cell>
          <cell r="CF1591" t="str">
            <v>APORTA</v>
          </cell>
          <cell r="CG1591">
            <v>2.4359999999999999</v>
          </cell>
          <cell r="CH1591" t="str">
            <v>SIN AUXILIO</v>
          </cell>
          <cell r="CI1591" t="str">
            <v>SIN AUXILIO</v>
          </cell>
          <cell r="CJ1591" t="str">
            <v>SIN AUXILIO</v>
          </cell>
          <cell r="CK1591" t="str">
            <v>Sueldo fijo</v>
          </cell>
          <cell r="CL1591" t="str">
            <v>Dependiente</v>
          </cell>
          <cell r="CM1591" t="str">
            <v>No aplica</v>
          </cell>
          <cell r="CN1591" t="str">
            <v>S</v>
          </cell>
          <cell r="CQ1591" t="str">
            <v>220</v>
          </cell>
          <cell r="CR1591" t="str">
            <v>Tiempo Completo 220</v>
          </cell>
          <cell r="CS1591" t="str">
            <v>31</v>
          </cell>
          <cell r="CT1591" t="str">
            <v>000000000047507</v>
          </cell>
          <cell r="CU1591" t="str">
            <v>LLANOGRANDE</v>
          </cell>
          <cell r="CW1591" t="str">
            <v>000</v>
          </cell>
          <cell r="CX1591" t="str">
            <v xml:space="preserve">CANTILLO HERNANDEZ SORANGEL </v>
          </cell>
        </row>
        <row r="1592">
          <cell r="A1592">
            <v>6753121</v>
          </cell>
          <cell r="B1592" t="str">
            <v>FLOR</v>
          </cell>
          <cell r="C1592" t="str">
            <v>MARIA</v>
          </cell>
          <cell r="D1592" t="str">
            <v>AGUIAR</v>
          </cell>
          <cell r="E1592" t="str">
            <v>SIVIRA</v>
          </cell>
          <cell r="F1592">
            <v>35866</v>
          </cell>
          <cell r="G1592" t="str">
            <v>VENEZUELA</v>
          </cell>
          <cell r="H1592" t="str">
            <v>2 - CARACAS</v>
          </cell>
          <cell r="I1592" t="str">
            <v>CARACAS</v>
          </cell>
          <cell r="J1592" t="str">
            <v>CL 39 E CR 115 24</v>
          </cell>
          <cell r="K1592" t="str">
            <v>San Javier</v>
          </cell>
          <cell r="L1592" t="str">
            <v>3153821416</v>
          </cell>
          <cell r="M1592" t="str">
            <v>CO</v>
          </cell>
          <cell r="N1592" t="str">
            <v>DAVIVIENDA</v>
          </cell>
          <cell r="O1592" t="str">
            <v>037700228853</v>
          </cell>
          <cell r="P1592" t="str">
            <v>AHORRO</v>
          </cell>
          <cell r="Q1592" t="str">
            <v>PERMISO POR PROTECCIÓN TEMPORAL</v>
          </cell>
          <cell r="R1592">
            <v>6753121</v>
          </cell>
          <cell r="S1592" t="str">
            <v>Bogota</v>
          </cell>
          <cell r="U1592" t="str">
            <v>05 - ANTIOQUIA</v>
          </cell>
          <cell r="V1592" t="str">
            <v>MEDELLIN</v>
          </cell>
          <cell r="W1592" t="str">
            <v>SOLTERO</v>
          </cell>
          <cell r="X1592" t="str">
            <v>0</v>
          </cell>
          <cell r="Z1592">
            <v>0</v>
          </cell>
          <cell r="AA1592" t="str">
            <v>0</v>
          </cell>
          <cell r="AB1592" t="str">
            <v>002</v>
          </cell>
          <cell r="AC1592" t="str">
            <v>BACHILLERATO</v>
          </cell>
          <cell r="AD1592" t="str">
            <v>F</v>
          </cell>
          <cell r="AE1592" t="str">
            <v>002</v>
          </cell>
          <cell r="AF1592" t="str">
            <v>COMPAÑÍA DE ALIMENTOS COLOMBIANOS CALCO S.A</v>
          </cell>
          <cell r="AG1592" t="str">
            <v>52</v>
          </cell>
          <cell r="AH1592" t="str">
            <v>VENTAS</v>
          </cell>
          <cell r="AI1592" t="str">
            <v>02005007</v>
          </cell>
          <cell r="AJ1592" t="str">
            <v>Diversidad Funcional</v>
          </cell>
          <cell r="AK1592" t="str">
            <v>OPR-002</v>
          </cell>
          <cell r="AL1592" t="str">
            <v>OPERACIÓN</v>
          </cell>
          <cell r="AM1592" t="str">
            <v>007</v>
          </cell>
          <cell r="AN1592" t="str">
            <v>Domingo</v>
          </cell>
          <cell r="AO1592" t="str">
            <v>000</v>
          </cell>
          <cell r="AP1592" t="str">
            <v>SIN DEFINIR</v>
          </cell>
          <cell r="AQ1592" t="str">
            <v>1</v>
          </cell>
          <cell r="AR1592">
            <v>44797</v>
          </cell>
          <cell r="AU1592" t="str">
            <v>A</v>
          </cell>
          <cell r="AW1592" t="str">
            <v>EPS010</v>
          </cell>
          <cell r="AX1592" t="str">
            <v>EPS SURA (ANTES SUSALUD)</v>
          </cell>
          <cell r="AY1592" t="str">
            <v>001</v>
          </cell>
          <cell r="AZ1592" t="str">
            <v>230201</v>
          </cell>
          <cell r="BA1592" t="str">
            <v>PROTECCIÓN + I. N. G.</v>
          </cell>
          <cell r="BB1592" t="str">
            <v>001</v>
          </cell>
          <cell r="BC1592" t="str">
            <v>14-28</v>
          </cell>
          <cell r="BD1592" t="str">
            <v>ARL SURA</v>
          </cell>
          <cell r="BE1592" t="str">
            <v>001</v>
          </cell>
          <cell r="BF1592" t="str">
            <v>CCF04</v>
          </cell>
          <cell r="BG1592" t="str">
            <v>COMFAMA ANTIOQUIA</v>
          </cell>
          <cell r="BH1592" t="str">
            <v>C005</v>
          </cell>
          <cell r="BI1592" t="str">
            <v>CESANTÍAS PROTECCIÓN S. A.</v>
          </cell>
          <cell r="BJ1592" t="str">
            <v>3561101</v>
          </cell>
          <cell r="BK1592" t="str">
            <v>002</v>
          </cell>
          <cell r="BL1592" t="str">
            <v>Quincenales</v>
          </cell>
          <cell r="BM1592" t="str">
            <v>TABLA</v>
          </cell>
          <cell r="BO1592" t="str">
            <v>001</v>
          </cell>
          <cell r="BP1592" t="str">
            <v>Salario interno pesos</v>
          </cell>
          <cell r="BQ1592">
            <v>1750905</v>
          </cell>
          <cell r="BR1592" t="str">
            <v>000000000000002</v>
          </cell>
          <cell r="BS1592" t="str">
            <v>COMPAÑÍA DE ALIMENTOS COLOMBIANOS CALCO S.A</v>
          </cell>
          <cell r="BT1592" t="str">
            <v>000000000047470</v>
          </cell>
          <cell r="BU1592" t="str">
            <v>PUNTOS DE VENTA</v>
          </cell>
          <cell r="BV1592" t="str">
            <v>000000000047620</v>
          </cell>
          <cell r="BW1592" t="str">
            <v>AUXILIAR DE RESTAURANTE</v>
          </cell>
          <cell r="BX1592" t="str">
            <v>000000000049005</v>
          </cell>
          <cell r="BY1592" t="str">
            <v>AUXILIAR DE RESTAURANTE</v>
          </cell>
          <cell r="BZ1592" t="str">
            <v>aguiarflor155@gmail.com</v>
          </cell>
          <cell r="CA1592" t="str">
            <v>220 - JORNADA MENSUAL 220 HORAS</v>
          </cell>
          <cell r="CB1592" t="str">
            <v>Ley 50</v>
          </cell>
          <cell r="CC1592" t="str">
            <v>1 - Indefinido</v>
          </cell>
          <cell r="CD1592" t="str">
            <v>APORTA</v>
          </cell>
          <cell r="CE1592" t="str">
            <v>APORTA</v>
          </cell>
          <cell r="CF1592" t="str">
            <v>APORTA</v>
          </cell>
          <cell r="CG1592">
            <v>2.4359999999999999</v>
          </cell>
          <cell r="CH1592" t="str">
            <v>SIN AUXILIO</v>
          </cell>
          <cell r="CI1592" t="str">
            <v>SIN AUXILIO</v>
          </cell>
          <cell r="CJ1592" t="str">
            <v>SIN AUXILIO</v>
          </cell>
          <cell r="CK1592" t="str">
            <v>Sueldo fijo</v>
          </cell>
          <cell r="CL1592" t="str">
            <v>Dependiente</v>
          </cell>
          <cell r="CM1592" t="str">
            <v>No aplica</v>
          </cell>
          <cell r="CN1592" t="str">
            <v>S</v>
          </cell>
          <cell r="CQ1592" t="str">
            <v>220</v>
          </cell>
          <cell r="CR1592" t="str">
            <v>Tiempo Completo 220</v>
          </cell>
          <cell r="CS1592" t="str">
            <v>31</v>
          </cell>
          <cell r="CT1592" t="str">
            <v>000000000047513</v>
          </cell>
          <cell r="CU1592" t="str">
            <v>PALMA GRANDE</v>
          </cell>
          <cell r="CW1592" t="str">
            <v>000</v>
          </cell>
          <cell r="CX1592" t="str">
            <v>AGUIAR SIVIRA FLOR MARIA</v>
          </cell>
        </row>
        <row r="1593">
          <cell r="A1593">
            <v>6762488</v>
          </cell>
          <cell r="B1593" t="str">
            <v>LUIS</v>
          </cell>
          <cell r="C1593" t="str">
            <v>EDUARDO</v>
          </cell>
          <cell r="D1593" t="str">
            <v>MARTINEZ</v>
          </cell>
          <cell r="E1593" t="str">
            <v>PINERO</v>
          </cell>
          <cell r="F1593">
            <v>30431</v>
          </cell>
          <cell r="G1593" t="str">
            <v>VENEZUELA</v>
          </cell>
          <cell r="H1593" t="str">
            <v>2 - CARACAS</v>
          </cell>
          <cell r="I1593" t="str">
            <v>CARACAS</v>
          </cell>
          <cell r="J1593" t="str">
            <v>CL 79 87 A 59 INT 301</v>
          </cell>
          <cell r="K1593" t="str">
            <v>Robledo</v>
          </cell>
          <cell r="L1593" t="str">
            <v>3114542346</v>
          </cell>
          <cell r="M1593" t="str">
            <v>CO</v>
          </cell>
          <cell r="N1593" t="str">
            <v>BANCOLOMBIA</v>
          </cell>
          <cell r="O1593" t="str">
            <v>23800001062</v>
          </cell>
          <cell r="P1593" t="str">
            <v>AHORRO</v>
          </cell>
          <cell r="Q1593" t="str">
            <v>PERMISO POR PROTECCIÓN TEMPORAL</v>
          </cell>
          <cell r="R1593">
            <v>6762488</v>
          </cell>
          <cell r="S1593" t="str">
            <v>Bogota</v>
          </cell>
          <cell r="T1593">
            <v>5006762488</v>
          </cell>
          <cell r="U1593" t="str">
            <v>05 - ANTIOQUIA</v>
          </cell>
          <cell r="V1593" t="str">
            <v>MEDELLIN</v>
          </cell>
          <cell r="W1593" t="str">
            <v>UNION LIBRE</v>
          </cell>
          <cell r="X1593" t="str">
            <v>0</v>
          </cell>
          <cell r="Z1593">
            <v>0</v>
          </cell>
          <cell r="AA1593" t="str">
            <v>0</v>
          </cell>
          <cell r="AB1593" t="str">
            <v>002</v>
          </cell>
          <cell r="AC1593" t="str">
            <v>BACHILLERATO</v>
          </cell>
          <cell r="AD1593" t="str">
            <v>M</v>
          </cell>
          <cell r="AE1593" t="str">
            <v>002</v>
          </cell>
          <cell r="AF1593" t="str">
            <v>COMPAÑÍA DE ALIMENTOS COLOMBIANOS CALCO S.A</v>
          </cell>
          <cell r="AG1593" t="str">
            <v>52</v>
          </cell>
          <cell r="AH1593" t="str">
            <v>VENTAS</v>
          </cell>
          <cell r="AI1593" t="str">
            <v>02008003</v>
          </cell>
          <cell r="AJ1593" t="str">
            <v>Puntos de Venta</v>
          </cell>
          <cell r="AK1593" t="str">
            <v>R15-002</v>
          </cell>
          <cell r="AL1593" t="str">
            <v>FLORIDA PARQUE COMERCIAL</v>
          </cell>
          <cell r="AM1593" t="str">
            <v>002</v>
          </cell>
          <cell r="AN1593" t="str">
            <v>Martes</v>
          </cell>
          <cell r="AO1593" t="str">
            <v>000</v>
          </cell>
          <cell r="AP1593" t="str">
            <v>SIN DEFINIR</v>
          </cell>
          <cell r="AQ1593" t="str">
            <v>1</v>
          </cell>
          <cell r="AR1593">
            <v>45924</v>
          </cell>
          <cell r="AS1593" t="str">
            <v>23/09/2026</v>
          </cell>
          <cell r="AU1593" t="str">
            <v>A</v>
          </cell>
          <cell r="AW1593" t="str">
            <v>EPS010</v>
          </cell>
          <cell r="AX1593" t="str">
            <v>EPS SURA (ANTES SUSALUD)</v>
          </cell>
          <cell r="AY1593" t="str">
            <v>001</v>
          </cell>
          <cell r="AZ1593" t="str">
            <v>230201</v>
          </cell>
          <cell r="BA1593" t="str">
            <v>PROTECCIÓN + I. N. G.</v>
          </cell>
          <cell r="BB1593" t="str">
            <v>001</v>
          </cell>
          <cell r="BC1593" t="str">
            <v>14-28</v>
          </cell>
          <cell r="BD1593" t="str">
            <v>ARL SURA</v>
          </cell>
          <cell r="BE1593" t="str">
            <v>001</v>
          </cell>
          <cell r="BF1593" t="str">
            <v>CCF04</v>
          </cell>
          <cell r="BG1593" t="str">
            <v>COMFAMA ANTIOQUIA</v>
          </cell>
          <cell r="BH1593" t="str">
            <v>C005</v>
          </cell>
          <cell r="BI1593" t="str">
            <v>CESANTÍAS PROTECCIÓN S. A.</v>
          </cell>
          <cell r="BJ1593" t="str">
            <v>3561101</v>
          </cell>
          <cell r="BK1593" t="str">
            <v>002</v>
          </cell>
          <cell r="BL1593" t="str">
            <v>Quincenales</v>
          </cell>
          <cell r="BM1593" t="str">
            <v>TABLA</v>
          </cell>
          <cell r="BO1593" t="str">
            <v>001</v>
          </cell>
          <cell r="BP1593" t="str">
            <v>Salario interno pesos</v>
          </cell>
          <cell r="BQ1593">
            <v>1750905</v>
          </cell>
          <cell r="BR1593" t="str">
            <v>000000000000002</v>
          </cell>
          <cell r="BS1593" t="str">
            <v>COMPAÑÍA DE ALIMENTOS COLOMBIANOS CALCO S.A</v>
          </cell>
          <cell r="BT1593" t="str">
            <v>000000000047456</v>
          </cell>
          <cell r="BU1593" t="str">
            <v>DOMICILIOS</v>
          </cell>
          <cell r="BV1593" t="str">
            <v>000000000047677</v>
          </cell>
          <cell r="BW1593" t="str">
            <v>DOMICILIARIA</v>
          </cell>
          <cell r="BX1593" t="str">
            <v>000000000047931</v>
          </cell>
          <cell r="BY1593" t="str">
            <v>DOMICILIARIA</v>
          </cell>
          <cell r="BZ1593" t="str">
            <v>fratelo2014luis@gmail.com</v>
          </cell>
          <cell r="CA1593" t="str">
            <v>220 - JORNADA MENSUAL 220 HORAS</v>
          </cell>
          <cell r="CB1593" t="str">
            <v>Ley 50</v>
          </cell>
          <cell r="CC1593" t="str">
            <v>2 - Fijo</v>
          </cell>
          <cell r="CD1593" t="str">
            <v>APORTA</v>
          </cell>
          <cell r="CE1593" t="str">
            <v>APORTA</v>
          </cell>
          <cell r="CF1593" t="str">
            <v>APORTA</v>
          </cell>
          <cell r="CG1593">
            <v>2.4359999999999999</v>
          </cell>
          <cell r="CH1593" t="str">
            <v>SIN AUXILIO</v>
          </cell>
          <cell r="CI1593" t="str">
            <v>SIN AUXILIO</v>
          </cell>
          <cell r="CJ1593" t="str">
            <v>SIN AUXILIO</v>
          </cell>
          <cell r="CK1593" t="str">
            <v>Sueldo fijo</v>
          </cell>
          <cell r="CL1593" t="str">
            <v>Dependiente</v>
          </cell>
          <cell r="CM1593" t="str">
            <v>No aplica</v>
          </cell>
          <cell r="CN1593" t="str">
            <v>S</v>
          </cell>
          <cell r="CQ1593" t="str">
            <v>220</v>
          </cell>
          <cell r="CR1593" t="str">
            <v>Tiempo Completo 220</v>
          </cell>
          <cell r="CS1593" t="str">
            <v>31</v>
          </cell>
          <cell r="CT1593" t="str">
            <v>000000000047485</v>
          </cell>
          <cell r="CU1593" t="str">
            <v>COCINA ENVIGADO</v>
          </cell>
          <cell r="CW1593" t="str">
            <v>000</v>
          </cell>
          <cell r="CX1593" t="str">
            <v>MARTINEZ PINERO LUIS EDUARDO</v>
          </cell>
        </row>
        <row r="1594">
          <cell r="A1594">
            <v>6991074</v>
          </cell>
          <cell r="B1594" t="str">
            <v>ROXIETH</v>
          </cell>
          <cell r="C1594" t="str">
            <v>JOSELIN</v>
          </cell>
          <cell r="D1594" t="str">
            <v>SALCEDO</v>
          </cell>
          <cell r="E1594" t="str">
            <v>BARRIOS</v>
          </cell>
          <cell r="F1594">
            <v>37400</v>
          </cell>
          <cell r="G1594" t="str">
            <v>VENEZUELA</v>
          </cell>
          <cell r="H1594" t="str">
            <v>2 - CARACAS</v>
          </cell>
          <cell r="I1594" t="str">
            <v>CARACAS</v>
          </cell>
          <cell r="J1594" t="str">
            <v>CR 2B CL 51 B 10 INT 206</v>
          </cell>
          <cell r="K1594" t="str">
            <v>CAICEDO</v>
          </cell>
          <cell r="L1594" t="str">
            <v>3225736509</v>
          </cell>
          <cell r="M1594" t="str">
            <v>CO</v>
          </cell>
          <cell r="N1594" t="str">
            <v>BANCOLOMBIA</v>
          </cell>
          <cell r="O1594" t="str">
            <v>54000003550</v>
          </cell>
          <cell r="P1594" t="str">
            <v>AHORRO</v>
          </cell>
          <cell r="Q1594" t="str">
            <v>PERMISO POR PROTECCIÓN TEMPORAL</v>
          </cell>
          <cell r="R1594">
            <v>6991074</v>
          </cell>
          <cell r="S1594" t="str">
            <v>BOGOTA</v>
          </cell>
          <cell r="T1594">
            <v>6006991074</v>
          </cell>
          <cell r="U1594" t="str">
            <v>05 - ANTIOQUIA</v>
          </cell>
          <cell r="V1594" t="str">
            <v>MEDELLIN</v>
          </cell>
          <cell r="W1594" t="str">
            <v>UNION LIBRE</v>
          </cell>
          <cell r="AB1594" t="str">
            <v>002</v>
          </cell>
          <cell r="AC1594" t="str">
            <v>BACHILLERATO</v>
          </cell>
          <cell r="AD1594" t="str">
            <v>F</v>
          </cell>
          <cell r="AE1594" t="str">
            <v>002</v>
          </cell>
          <cell r="AF1594" t="str">
            <v>COMPAÑÍA DE ALIMENTOS COLOMBIANOS CALCO S.A</v>
          </cell>
          <cell r="AG1594" t="str">
            <v>52</v>
          </cell>
          <cell r="AH1594" t="str">
            <v>VENTAS</v>
          </cell>
          <cell r="AI1594" t="str">
            <v>02008003</v>
          </cell>
          <cell r="AJ1594" t="str">
            <v>Puntos de Venta</v>
          </cell>
          <cell r="AK1594" t="str">
            <v>R17-002</v>
          </cell>
          <cell r="AL1594" t="str">
            <v>MAYORCA ETAPA DOS</v>
          </cell>
          <cell r="AM1594" t="str">
            <v>004</v>
          </cell>
          <cell r="AN1594" t="str">
            <v>Jueves</v>
          </cell>
          <cell r="AO1594" t="str">
            <v>000</v>
          </cell>
          <cell r="AP1594" t="str">
            <v>SIN DEFINIR</v>
          </cell>
          <cell r="AQ1594" t="str">
            <v>1</v>
          </cell>
          <cell r="AR1594">
            <v>46128</v>
          </cell>
          <cell r="AS1594" t="str">
            <v>15/07/2026</v>
          </cell>
          <cell r="AU1594" t="str">
            <v>A</v>
          </cell>
          <cell r="AW1594" t="str">
            <v>EPS040</v>
          </cell>
          <cell r="AX1594" t="str">
            <v>SAVIA SALUD EPS</v>
          </cell>
          <cell r="AY1594" t="str">
            <v>001</v>
          </cell>
          <cell r="AZ1594" t="str">
            <v>230301</v>
          </cell>
          <cell r="BA1594" t="str">
            <v>PORVENIR</v>
          </cell>
          <cell r="BB1594" t="str">
            <v>001</v>
          </cell>
          <cell r="BC1594" t="str">
            <v>14-28</v>
          </cell>
          <cell r="BD1594" t="str">
            <v>ARL SURA</v>
          </cell>
          <cell r="BE1594" t="str">
            <v>001</v>
          </cell>
          <cell r="BF1594" t="str">
            <v>CCF04</v>
          </cell>
          <cell r="BG1594" t="str">
            <v>COMFAMA ANTIOQUIA</v>
          </cell>
          <cell r="BH1594" t="str">
            <v>C005</v>
          </cell>
          <cell r="BI1594" t="str">
            <v>CESANTÍAS PROTECCIÓN S. A.</v>
          </cell>
          <cell r="BJ1594" t="str">
            <v>3561101</v>
          </cell>
          <cell r="BK1594" t="str">
            <v>002</v>
          </cell>
          <cell r="BL1594" t="str">
            <v>Quincenales</v>
          </cell>
          <cell r="BM1594" t="str">
            <v>TABLA</v>
          </cell>
          <cell r="BO1594" t="str">
            <v>001</v>
          </cell>
          <cell r="BP1594" t="str">
            <v>Salario interno pesos</v>
          </cell>
          <cell r="BQ1594">
            <v>1750905</v>
          </cell>
          <cell r="BR1594" t="str">
            <v>000000000000002</v>
          </cell>
          <cell r="BS1594" t="str">
            <v>COMPAÑÍA DE ALIMENTOS COLOMBIANOS CALCO S.A</v>
          </cell>
          <cell r="BT1594" t="str">
            <v>000000000047470</v>
          </cell>
          <cell r="BU1594" t="str">
            <v>PUNTOS DE VENTA</v>
          </cell>
          <cell r="BV1594" t="str">
            <v>000000000047620</v>
          </cell>
          <cell r="BW1594" t="str">
            <v>AUXILIAR DE RESTAURANTE</v>
          </cell>
          <cell r="BX1594" t="str">
            <v>000000000067081</v>
          </cell>
          <cell r="BY1594" t="str">
            <v>AUXILIAR DE RESTAURANTE</v>
          </cell>
          <cell r="BZ1594" t="str">
            <v>salcedoroxiebeth@gmail.com</v>
          </cell>
          <cell r="CA1594" t="str">
            <v>220 - JORNADA MENSUAL 220 HORAS</v>
          </cell>
          <cell r="CB1594" t="str">
            <v>Ley 50</v>
          </cell>
          <cell r="CC1594" t="str">
            <v>2 - Fijo</v>
          </cell>
          <cell r="CD1594" t="str">
            <v>APORTA</v>
          </cell>
          <cell r="CE1594" t="str">
            <v>APORTA</v>
          </cell>
          <cell r="CF1594" t="str">
            <v>APORTA</v>
          </cell>
          <cell r="CG1594">
            <v>2.4359999999999999</v>
          </cell>
          <cell r="CH1594" t="str">
            <v>LA DIFERENCIA</v>
          </cell>
          <cell r="CI1594" t="str">
            <v>LA DIFERENCIA</v>
          </cell>
          <cell r="CJ1594" t="str">
            <v>LA DIFERENCIA</v>
          </cell>
          <cell r="CK1594" t="str">
            <v>Sueldo fijo</v>
          </cell>
          <cell r="CL1594" t="str">
            <v>Dependiente</v>
          </cell>
          <cell r="CM1594" t="str">
            <v>No aplica</v>
          </cell>
          <cell r="CN1594" t="str">
            <v>S</v>
          </cell>
          <cell r="CQ1594" t="str">
            <v>220</v>
          </cell>
          <cell r="CR1594" t="str">
            <v>Tiempo Completo 220</v>
          </cell>
          <cell r="CS1594" t="str">
            <v>31</v>
          </cell>
          <cell r="CT1594" t="str">
            <v>000000000047514</v>
          </cell>
          <cell r="CU1594" t="str">
            <v>MAYORCA ETAPA DOS</v>
          </cell>
          <cell r="CW1594" t="str">
            <v>000</v>
          </cell>
          <cell r="CX1594" t="str">
            <v>SALCEDO BARRIOS ROXIETH JOSELIN</v>
          </cell>
        </row>
        <row r="1595">
          <cell r="A1595">
            <v>70330655</v>
          </cell>
          <cell r="B1595" t="str">
            <v>JULIAN</v>
          </cell>
          <cell r="C1595" t="str">
            <v>ANDRES</v>
          </cell>
          <cell r="D1595" t="str">
            <v>PATINO</v>
          </cell>
          <cell r="E1595" t="str">
            <v>CASTRILLON</v>
          </cell>
          <cell r="F1595">
            <v>31132</v>
          </cell>
          <cell r="G1595" t="str">
            <v>169 - COLOMBIA</v>
          </cell>
          <cell r="H1595" t="str">
            <v>05 - ANTIOQUIA</v>
          </cell>
          <cell r="I1595" t="str">
            <v>GIRARDOTA</v>
          </cell>
          <cell r="J1595" t="str">
            <v>CL 32 E 80 A 82</v>
          </cell>
          <cell r="K1595" t="str">
            <v>BELEN MIRAVALLE</v>
          </cell>
          <cell r="L1595" t="str">
            <v>3044710140</v>
          </cell>
          <cell r="M1595" t="str">
            <v>CO</v>
          </cell>
          <cell r="N1595" t="str">
            <v>BANCOLOMBIA</v>
          </cell>
          <cell r="O1595" t="str">
            <v>29829176759</v>
          </cell>
          <cell r="P1595" t="str">
            <v>AHORRO</v>
          </cell>
          <cell r="Q1595" t="str">
            <v>CÉDULA DE CIUDADANÍA</v>
          </cell>
          <cell r="R1595">
            <v>70330655</v>
          </cell>
          <cell r="S1595" t="str">
            <v>Girardota</v>
          </cell>
          <cell r="U1595" t="str">
            <v>05 - ANTIOQUIA</v>
          </cell>
          <cell r="V1595" t="str">
            <v>MEDELLIN</v>
          </cell>
          <cell r="W1595" t="str">
            <v>SOLTERO</v>
          </cell>
          <cell r="X1595" t="str">
            <v>0</v>
          </cell>
          <cell r="Z1595">
            <v>0</v>
          </cell>
          <cell r="AA1595" t="str">
            <v>0</v>
          </cell>
          <cell r="AB1595" t="str">
            <v>002</v>
          </cell>
          <cell r="AC1595" t="str">
            <v>BACHILLERATO</v>
          </cell>
          <cell r="AD1595" t="str">
            <v>M</v>
          </cell>
          <cell r="AE1595" t="str">
            <v>002</v>
          </cell>
          <cell r="AF1595" t="str">
            <v>COMPAÑÍA DE ALIMENTOS COLOMBIANOS CALCO S.A</v>
          </cell>
          <cell r="AG1595" t="str">
            <v>52</v>
          </cell>
          <cell r="AH1595" t="str">
            <v>VENTAS</v>
          </cell>
          <cell r="AI1595" t="str">
            <v>02008003</v>
          </cell>
          <cell r="AJ1595" t="str">
            <v>Puntos de Venta</v>
          </cell>
          <cell r="AK1595" t="str">
            <v>R17-002</v>
          </cell>
          <cell r="AL1595" t="str">
            <v>MAYORCA ETAPA DOS</v>
          </cell>
          <cell r="AM1595" t="str">
            <v>007</v>
          </cell>
          <cell r="AN1595" t="str">
            <v>Domingo</v>
          </cell>
          <cell r="AO1595" t="str">
            <v>000</v>
          </cell>
          <cell r="AP1595" t="str">
            <v>SIN DEFINIR</v>
          </cell>
          <cell r="AQ1595" t="str">
            <v>1</v>
          </cell>
          <cell r="AR1595">
            <v>45567</v>
          </cell>
          <cell r="AS1595" t="str">
            <v>02/10/2026</v>
          </cell>
          <cell r="AU1595" t="str">
            <v>A</v>
          </cell>
          <cell r="AW1595" t="str">
            <v>EPS040</v>
          </cell>
          <cell r="AX1595" t="str">
            <v>SAVIA SALUD EPS</v>
          </cell>
          <cell r="AY1595" t="str">
            <v>001</v>
          </cell>
          <cell r="AZ1595" t="str">
            <v>230301</v>
          </cell>
          <cell r="BA1595" t="str">
            <v>PORVENIR</v>
          </cell>
          <cell r="BB1595" t="str">
            <v>001</v>
          </cell>
          <cell r="BC1595" t="str">
            <v>14-28</v>
          </cell>
          <cell r="BD1595" t="str">
            <v>ARL SURA</v>
          </cell>
          <cell r="BE1595" t="str">
            <v>001</v>
          </cell>
          <cell r="BF1595" t="str">
            <v>CCF04</v>
          </cell>
          <cell r="BG1595" t="str">
            <v>COMFAMA ANTIOQUIA</v>
          </cell>
          <cell r="BH1595" t="str">
            <v>C004</v>
          </cell>
          <cell r="BI1595" t="str">
            <v>CESANTÍAS PORVENIR</v>
          </cell>
          <cell r="BJ1595" t="str">
            <v>3561101</v>
          </cell>
          <cell r="BK1595" t="str">
            <v>002</v>
          </cell>
          <cell r="BL1595" t="str">
            <v>Quincenales</v>
          </cell>
          <cell r="BM1595" t="str">
            <v>TABLA</v>
          </cell>
          <cell r="BO1595" t="str">
            <v>001</v>
          </cell>
          <cell r="BP1595" t="str">
            <v>Salario interno pesos</v>
          </cell>
          <cell r="BQ1595">
            <v>1750905</v>
          </cell>
          <cell r="BR1595" t="str">
            <v>000000000000002</v>
          </cell>
          <cell r="BS1595" t="str">
            <v>COMPAÑÍA DE ALIMENTOS COLOMBIANOS CALCO S.A</v>
          </cell>
          <cell r="BT1595" t="str">
            <v>000000000047470</v>
          </cell>
          <cell r="BU1595" t="str">
            <v>PUNTOS DE VENTA</v>
          </cell>
          <cell r="BV1595" t="str">
            <v>000000000047620</v>
          </cell>
          <cell r="BW1595" t="str">
            <v>AUXILIAR DE RESTAURANTE</v>
          </cell>
          <cell r="BX1595" t="str">
            <v>000000000049070</v>
          </cell>
          <cell r="BY1595" t="str">
            <v>AUXILIAR DE RESTAURANTE</v>
          </cell>
          <cell r="BZ1595" t="str">
            <v>julian_patino11141@elpoli.edu.co</v>
          </cell>
          <cell r="CA1595" t="str">
            <v>220 - JORNADA MENSUAL 220 HORAS</v>
          </cell>
          <cell r="CB1595" t="str">
            <v>Ley 50</v>
          </cell>
          <cell r="CC1595" t="str">
            <v>2 - Fijo</v>
          </cell>
          <cell r="CD1595" t="str">
            <v>APORTA</v>
          </cell>
          <cell r="CE1595" t="str">
            <v>APORTA</v>
          </cell>
          <cell r="CF1595" t="str">
            <v>APORTA</v>
          </cell>
          <cell r="CG1595">
            <v>2.4359999999999999</v>
          </cell>
          <cell r="CH1595" t="str">
            <v>SIN AUXILIO</v>
          </cell>
          <cell r="CI1595" t="str">
            <v>SIN AUXILIO</v>
          </cell>
          <cell r="CJ1595" t="str">
            <v>SIN AUXILIO</v>
          </cell>
          <cell r="CK1595" t="str">
            <v>Sueldo fijo</v>
          </cell>
          <cell r="CL1595" t="str">
            <v>Dependiente</v>
          </cell>
          <cell r="CM1595" t="str">
            <v>No aplica</v>
          </cell>
          <cell r="CN1595" t="str">
            <v>S</v>
          </cell>
          <cell r="CQ1595" t="str">
            <v>220</v>
          </cell>
          <cell r="CR1595" t="str">
            <v>Tiempo Completo 220</v>
          </cell>
          <cell r="CS1595" t="str">
            <v>31</v>
          </cell>
          <cell r="CT1595" t="str">
            <v>000000000047514</v>
          </cell>
          <cell r="CU1595" t="str">
            <v>MAYORCA ETAPA DOS</v>
          </cell>
          <cell r="CW1595" t="str">
            <v>000</v>
          </cell>
          <cell r="CX1595" t="str">
            <v>PATINO CASTRILLON JULIAN ANDRES</v>
          </cell>
        </row>
        <row r="1596">
          <cell r="A1596">
            <v>70530424</v>
          </cell>
          <cell r="B1596" t="str">
            <v>ELIAS</v>
          </cell>
          <cell r="D1596" t="str">
            <v>GOMEZ</v>
          </cell>
          <cell r="E1596" t="str">
            <v>RAMOS</v>
          </cell>
          <cell r="F1596">
            <v>30513</v>
          </cell>
          <cell r="G1596" t="str">
            <v>169 - COLOMBIA</v>
          </cell>
          <cell r="H1596" t="str">
            <v>05 - ANTIOQUIA</v>
          </cell>
          <cell r="I1596" t="str">
            <v>ARBOLETES</v>
          </cell>
          <cell r="J1596" t="str">
            <v>CL 102 48 A 16</v>
          </cell>
          <cell r="K1596" t="str">
            <v>San Javier</v>
          </cell>
          <cell r="L1596" t="str">
            <v>3226687869</v>
          </cell>
          <cell r="M1596" t="str">
            <v>CO</v>
          </cell>
          <cell r="N1596" t="str">
            <v>BANCOLOMBIA</v>
          </cell>
          <cell r="O1596" t="str">
            <v>25545040312</v>
          </cell>
          <cell r="P1596" t="str">
            <v>AHORRO</v>
          </cell>
          <cell r="Q1596" t="str">
            <v>CÉDULA DE CIUDADANÍA</v>
          </cell>
          <cell r="R1596">
            <v>70530424</v>
          </cell>
          <cell r="S1596" t="str">
            <v>Arboletes</v>
          </cell>
          <cell r="U1596" t="str">
            <v>05 - ANTIOQUIA</v>
          </cell>
          <cell r="V1596" t="str">
            <v>MEDELLIN</v>
          </cell>
          <cell r="W1596" t="str">
            <v>SOLTERO</v>
          </cell>
          <cell r="X1596" t="str">
            <v>0</v>
          </cell>
          <cell r="Z1596">
            <v>0</v>
          </cell>
          <cell r="AA1596" t="str">
            <v>0</v>
          </cell>
          <cell r="AB1596" t="str">
            <v>002</v>
          </cell>
          <cell r="AC1596" t="str">
            <v>BACHILLERATO</v>
          </cell>
          <cell r="AD1596" t="str">
            <v>M</v>
          </cell>
          <cell r="AE1596" t="str">
            <v>002</v>
          </cell>
          <cell r="AF1596" t="str">
            <v>COMPAÑÍA DE ALIMENTOS COLOMBIANOS CALCO S.A</v>
          </cell>
          <cell r="AG1596" t="str">
            <v>73</v>
          </cell>
          <cell r="AH1596" t="str">
            <v>MANO DE OBRA INDIRECTA</v>
          </cell>
          <cell r="AI1596" t="str">
            <v>03010003</v>
          </cell>
          <cell r="AJ1596" t="str">
            <v>Cocina y Heladeria principal</v>
          </cell>
          <cell r="AK1596" t="str">
            <v>PPP-002</v>
          </cell>
          <cell r="AL1596" t="str">
            <v>PLANTA DE PRODUCCIÓN</v>
          </cell>
          <cell r="AM1596" t="str">
            <v>007</v>
          </cell>
          <cell r="AN1596" t="str">
            <v>Domingo</v>
          </cell>
          <cell r="AO1596" t="str">
            <v>000</v>
          </cell>
          <cell r="AP1596" t="str">
            <v>SIN DEFINIR</v>
          </cell>
          <cell r="AQ1596" t="str">
            <v>1</v>
          </cell>
          <cell r="AR1596">
            <v>44888</v>
          </cell>
          <cell r="AU1596" t="str">
            <v>A</v>
          </cell>
          <cell r="AW1596" t="str">
            <v>EPS040</v>
          </cell>
          <cell r="AX1596" t="str">
            <v>SAVIA SALUD EPS</v>
          </cell>
          <cell r="AY1596" t="str">
            <v>001</v>
          </cell>
          <cell r="AZ1596" t="str">
            <v>230201</v>
          </cell>
          <cell r="BA1596" t="str">
            <v>PROTECCIÓN + I. N. G.</v>
          </cell>
          <cell r="BB1596" t="str">
            <v>001</v>
          </cell>
          <cell r="BC1596" t="str">
            <v>14-28</v>
          </cell>
          <cell r="BD1596" t="str">
            <v>ARL SURA</v>
          </cell>
          <cell r="BE1596" t="str">
            <v>001</v>
          </cell>
          <cell r="BF1596" t="str">
            <v>CCF04</v>
          </cell>
          <cell r="BG1596" t="str">
            <v>COMFAMA ANTIOQUIA</v>
          </cell>
          <cell r="BH1596" t="str">
            <v>C005</v>
          </cell>
          <cell r="BI1596" t="str">
            <v>CESANTÍAS PROTECCIÓN S. A.</v>
          </cell>
          <cell r="BJ1596" t="str">
            <v>2108901</v>
          </cell>
          <cell r="BK1596" t="str">
            <v>002</v>
          </cell>
          <cell r="BL1596" t="str">
            <v>Quincenales</v>
          </cell>
          <cell r="BM1596" t="str">
            <v>TABLA</v>
          </cell>
          <cell r="BO1596" t="str">
            <v>001</v>
          </cell>
          <cell r="BP1596" t="str">
            <v>Salario interno pesos</v>
          </cell>
          <cell r="BQ1596">
            <v>1750905</v>
          </cell>
          <cell r="BR1596" t="str">
            <v>000000000000002</v>
          </cell>
          <cell r="BS1596" t="str">
            <v>COMPAÑÍA DE ALIMENTOS COLOMBIANOS CALCO S.A</v>
          </cell>
          <cell r="BT1596" t="str">
            <v>000000000047443</v>
          </cell>
          <cell r="BU1596" t="str">
            <v>COCINA PRINCIPAL</v>
          </cell>
          <cell r="BV1596" t="str">
            <v>000000000047618</v>
          </cell>
          <cell r="BW1596" t="str">
            <v>AUXILIAR DE PRODUCCIÓN</v>
          </cell>
          <cell r="BX1596" t="str">
            <v>000000000048268</v>
          </cell>
          <cell r="BY1596" t="str">
            <v>AUXILIAR DE PRODUCCIÓN</v>
          </cell>
          <cell r="BZ1596" t="str">
            <v>eg1167190@gmail.com</v>
          </cell>
          <cell r="CA1596" t="str">
            <v>220 - JORNADA MENSUAL 220 HORAS</v>
          </cell>
          <cell r="CB1596" t="str">
            <v>Ley 50</v>
          </cell>
          <cell r="CC1596" t="str">
            <v>1 - Indefinido</v>
          </cell>
          <cell r="CD1596" t="str">
            <v>APORTA</v>
          </cell>
          <cell r="CE1596" t="str">
            <v>APORTA</v>
          </cell>
          <cell r="CF1596" t="str">
            <v>APORTA</v>
          </cell>
          <cell r="CG1596">
            <v>1.044</v>
          </cell>
          <cell r="CH1596" t="str">
            <v>SIN AUXILIO</v>
          </cell>
          <cell r="CI1596" t="str">
            <v>SIN AUXILIO</v>
          </cell>
          <cell r="CJ1596" t="str">
            <v>SIN AUXILIO</v>
          </cell>
          <cell r="CK1596" t="str">
            <v>Sueldo fijo</v>
          </cell>
          <cell r="CL1596" t="str">
            <v>Dependiente</v>
          </cell>
          <cell r="CM1596" t="str">
            <v>No aplica</v>
          </cell>
          <cell r="CN1596" t="str">
            <v>S</v>
          </cell>
          <cell r="CQ1596" t="str">
            <v>220</v>
          </cell>
          <cell r="CR1596" t="str">
            <v>Tiempo Completo 220</v>
          </cell>
          <cell r="CS1596" t="str">
            <v>31</v>
          </cell>
          <cell r="CT1596" t="str">
            <v>000000000047497</v>
          </cell>
          <cell r="CU1596" t="str">
            <v>PRODUCCIÓN</v>
          </cell>
          <cell r="CW1596" t="str">
            <v>000</v>
          </cell>
          <cell r="CX1596" t="str">
            <v xml:space="preserve">GOMEZ RAMOS ELIAS </v>
          </cell>
        </row>
        <row r="1597">
          <cell r="A1597">
            <v>7099132</v>
          </cell>
          <cell r="B1597" t="str">
            <v>MARIA</v>
          </cell>
          <cell r="C1597" t="str">
            <v>FERNANDA</v>
          </cell>
          <cell r="D1597" t="str">
            <v>DIAZ</v>
          </cell>
          <cell r="E1597" t="str">
            <v>BASTIDAS</v>
          </cell>
          <cell r="F1597">
            <v>38217</v>
          </cell>
          <cell r="G1597" t="str">
            <v>VENEZUELA</v>
          </cell>
          <cell r="H1597" t="str">
            <v>2 - CARACAS</v>
          </cell>
          <cell r="I1597" t="str">
            <v>CARACAS</v>
          </cell>
          <cell r="J1597" t="str">
            <v>DG 55 46 01</v>
          </cell>
          <cell r="K1597" t="str">
            <v>NIQUIA</v>
          </cell>
          <cell r="L1597" t="str">
            <v>3143616640</v>
          </cell>
          <cell r="M1597" t="str">
            <v>CO</v>
          </cell>
          <cell r="N1597" t="str">
            <v>BANCOLOMBIA</v>
          </cell>
          <cell r="O1597" t="str">
            <v>00800004724</v>
          </cell>
          <cell r="P1597" t="str">
            <v>AHORRO</v>
          </cell>
          <cell r="Q1597" t="str">
            <v>PERMISO POR PROTECCIÓN TEMPORAL</v>
          </cell>
          <cell r="R1597">
            <v>7099132</v>
          </cell>
          <cell r="S1597" t="str">
            <v>BOGOTA</v>
          </cell>
          <cell r="T1597">
            <v>5007099132</v>
          </cell>
          <cell r="U1597" t="str">
            <v>05 - ANTIOQUIA</v>
          </cell>
          <cell r="V1597" t="str">
            <v>BELLO</v>
          </cell>
          <cell r="W1597" t="str">
            <v>SOLTERO</v>
          </cell>
          <cell r="AB1597" t="str">
            <v>002</v>
          </cell>
          <cell r="AC1597" t="str">
            <v>BACHILLERATO</v>
          </cell>
          <cell r="AD1597" t="str">
            <v>F</v>
          </cell>
          <cell r="AE1597" t="str">
            <v>002</v>
          </cell>
          <cell r="AF1597" t="str">
            <v>COMPAÑÍA DE ALIMENTOS COLOMBIANOS CALCO S.A</v>
          </cell>
          <cell r="AG1597" t="str">
            <v>52</v>
          </cell>
          <cell r="AH1597" t="str">
            <v>VENTAS</v>
          </cell>
          <cell r="AI1597" t="str">
            <v>02008003</v>
          </cell>
          <cell r="AJ1597" t="str">
            <v>Puntos de Venta</v>
          </cell>
          <cell r="AK1597" t="str">
            <v>R20-002</v>
          </cell>
          <cell r="AL1597" t="str">
            <v>VIVA ENVIGADO</v>
          </cell>
          <cell r="AM1597" t="str">
            <v>002</v>
          </cell>
          <cell r="AN1597" t="str">
            <v>Martes</v>
          </cell>
          <cell r="AO1597" t="str">
            <v>000</v>
          </cell>
          <cell r="AP1597" t="str">
            <v>SIN DEFINIR</v>
          </cell>
          <cell r="AQ1597" t="str">
            <v>1</v>
          </cell>
          <cell r="AR1597">
            <v>46128</v>
          </cell>
          <cell r="AS1597" t="str">
            <v>15/07/2026</v>
          </cell>
          <cell r="AU1597" t="str">
            <v>A</v>
          </cell>
          <cell r="AW1597" t="str">
            <v>EPS040</v>
          </cell>
          <cell r="AX1597" t="str">
            <v>SAVIA SALUD EPS</v>
          </cell>
          <cell r="AY1597" t="str">
            <v>001</v>
          </cell>
          <cell r="AZ1597" t="str">
            <v>230301</v>
          </cell>
          <cell r="BA1597" t="str">
            <v>PORVENIR</v>
          </cell>
          <cell r="BB1597" t="str">
            <v>001</v>
          </cell>
          <cell r="BC1597" t="str">
            <v>14-28</v>
          </cell>
          <cell r="BD1597" t="str">
            <v>ARL SURA</v>
          </cell>
          <cell r="BE1597" t="str">
            <v>001</v>
          </cell>
          <cell r="BF1597" t="str">
            <v>CCF04</v>
          </cell>
          <cell r="BG1597" t="str">
            <v>COMFAMA ANTIOQUIA</v>
          </cell>
          <cell r="BH1597" t="str">
            <v>C004</v>
          </cell>
          <cell r="BI1597" t="str">
            <v>CESANTÍAS PORVENIR</v>
          </cell>
          <cell r="BJ1597" t="str">
            <v>3561101</v>
          </cell>
          <cell r="BK1597" t="str">
            <v>002</v>
          </cell>
          <cell r="BL1597" t="str">
            <v>Quincenales</v>
          </cell>
          <cell r="BM1597" t="str">
            <v>TABLA</v>
          </cell>
          <cell r="BO1597" t="str">
            <v>001</v>
          </cell>
          <cell r="BP1597" t="str">
            <v>Salario interno pesos</v>
          </cell>
          <cell r="BQ1597">
            <v>1750905</v>
          </cell>
          <cell r="BR1597" t="str">
            <v>000000000000002</v>
          </cell>
          <cell r="BS1597" t="str">
            <v>COMPAÑÍA DE ALIMENTOS COLOMBIANOS CALCO S.A</v>
          </cell>
          <cell r="BT1597" t="str">
            <v>000000000047470</v>
          </cell>
          <cell r="BU1597" t="str">
            <v>PUNTOS DE VENTA</v>
          </cell>
          <cell r="BV1597" t="str">
            <v>000000000047620</v>
          </cell>
          <cell r="BW1597" t="str">
            <v>AUXILIAR DE RESTAURANTE</v>
          </cell>
          <cell r="BX1597" t="str">
            <v>000000000067087</v>
          </cell>
          <cell r="BY1597" t="str">
            <v>AUXILIAR DE RESTAURANTE</v>
          </cell>
          <cell r="BZ1597" t="str">
            <v>mariaferdiaz2004@gmail.com</v>
          </cell>
          <cell r="CA1597" t="str">
            <v>220 - JORNADA MENSUAL 220 HORAS</v>
          </cell>
          <cell r="CB1597" t="str">
            <v>Ley 50</v>
          </cell>
          <cell r="CC1597" t="str">
            <v>2 - Fijo</v>
          </cell>
          <cell r="CD1597" t="str">
            <v>APORTA</v>
          </cell>
          <cell r="CE1597" t="str">
            <v>APORTA</v>
          </cell>
          <cell r="CF1597" t="str">
            <v>APORTA</v>
          </cell>
          <cell r="CG1597">
            <v>2.4359999999999999</v>
          </cell>
          <cell r="CH1597" t="str">
            <v>LA DIFERENCIA</v>
          </cell>
          <cell r="CI1597" t="str">
            <v>LA DIFERENCIA</v>
          </cell>
          <cell r="CJ1597" t="str">
            <v>LA DIFERENCIA</v>
          </cell>
          <cell r="CK1597" t="str">
            <v>Sueldo fijo</v>
          </cell>
          <cell r="CL1597" t="str">
            <v>Dependiente</v>
          </cell>
          <cell r="CM1597" t="str">
            <v>No aplica</v>
          </cell>
          <cell r="CN1597" t="str">
            <v>S</v>
          </cell>
          <cell r="CQ1597" t="str">
            <v>220</v>
          </cell>
          <cell r="CR1597" t="str">
            <v>Tiempo Completo 220</v>
          </cell>
          <cell r="CS1597" t="str">
            <v>31</v>
          </cell>
          <cell r="CT1597" t="str">
            <v>000000000047517</v>
          </cell>
          <cell r="CU1597" t="str">
            <v>VIVA ENVIGADO</v>
          </cell>
          <cell r="CW1597" t="str">
            <v>000</v>
          </cell>
          <cell r="CX1597" t="str">
            <v>DIAZ BASTIDAS MARIA FERNANDA</v>
          </cell>
        </row>
        <row r="1598">
          <cell r="A1598">
            <v>71087149</v>
          </cell>
          <cell r="B1598" t="str">
            <v>RUBEN</v>
          </cell>
          <cell r="C1598" t="str">
            <v>DARIO</v>
          </cell>
          <cell r="D1598" t="str">
            <v>POSADA</v>
          </cell>
          <cell r="E1598" t="str">
            <v>JULIO</v>
          </cell>
          <cell r="F1598">
            <v>30449</v>
          </cell>
          <cell r="G1598" t="str">
            <v>169 - COLOMBIA</v>
          </cell>
          <cell r="H1598" t="str">
            <v>05 - ANTIOQUIA</v>
          </cell>
          <cell r="I1598" t="str">
            <v>SEGOVIA</v>
          </cell>
          <cell r="J1598" t="str">
            <v>CR 80 50 128</v>
          </cell>
          <cell r="K1598" t="str">
            <v>Los Colores</v>
          </cell>
          <cell r="L1598" t="str">
            <v>3126327233</v>
          </cell>
          <cell r="M1598" t="str">
            <v>CO</v>
          </cell>
          <cell r="N1598" t="str">
            <v>BANCOLOMBIA</v>
          </cell>
          <cell r="O1598" t="str">
            <v>25526642182</v>
          </cell>
          <cell r="P1598" t="str">
            <v>AHORRO</v>
          </cell>
          <cell r="Q1598" t="str">
            <v>CÉDULA DE CIUDADANÍA</v>
          </cell>
          <cell r="R1598">
            <v>71087149</v>
          </cell>
          <cell r="S1598" t="str">
            <v>Segovia</v>
          </cell>
          <cell r="U1598" t="str">
            <v>05 - ANTIOQUIA</v>
          </cell>
          <cell r="V1598" t="str">
            <v>MEDELLIN</v>
          </cell>
          <cell r="W1598" t="str">
            <v>SOLTERO</v>
          </cell>
          <cell r="X1598" t="str">
            <v>0</v>
          </cell>
          <cell r="Z1598">
            <v>0</v>
          </cell>
          <cell r="AA1598" t="str">
            <v>0</v>
          </cell>
          <cell r="AB1598" t="str">
            <v>002</v>
          </cell>
          <cell r="AC1598" t="str">
            <v>BACHILLERATO</v>
          </cell>
          <cell r="AD1598" t="str">
            <v>M</v>
          </cell>
          <cell r="AE1598" t="str">
            <v>002</v>
          </cell>
          <cell r="AF1598" t="str">
            <v>COMPAÑÍA DE ALIMENTOS COLOMBIANOS CALCO S.A</v>
          </cell>
          <cell r="AG1598" t="str">
            <v>52</v>
          </cell>
          <cell r="AH1598" t="str">
            <v>VENTAS</v>
          </cell>
          <cell r="AI1598" t="str">
            <v>02009004</v>
          </cell>
          <cell r="AJ1598" t="str">
            <v>Almacen Perecederos</v>
          </cell>
          <cell r="AK1598" t="str">
            <v>LOG-002</v>
          </cell>
          <cell r="AL1598" t="str">
            <v>LOGÍSTICA</v>
          </cell>
          <cell r="AM1598" t="str">
            <v>007</v>
          </cell>
          <cell r="AN1598" t="str">
            <v>Domingo</v>
          </cell>
          <cell r="AO1598" t="str">
            <v>000</v>
          </cell>
          <cell r="AP1598" t="str">
            <v>SIN DEFINIR</v>
          </cell>
          <cell r="AQ1598" t="str">
            <v>1</v>
          </cell>
          <cell r="AR1598">
            <v>44462</v>
          </cell>
          <cell r="AU1598" t="str">
            <v>A</v>
          </cell>
          <cell r="AW1598" t="str">
            <v>EPS010</v>
          </cell>
          <cell r="AX1598" t="str">
            <v>EPS SURA (ANTES SUSALUD)</v>
          </cell>
          <cell r="AY1598" t="str">
            <v>001</v>
          </cell>
          <cell r="AZ1598" t="str">
            <v>230301</v>
          </cell>
          <cell r="BA1598" t="str">
            <v>PORVENIR</v>
          </cell>
          <cell r="BB1598" t="str">
            <v>001</v>
          </cell>
          <cell r="BC1598" t="str">
            <v>14-28</v>
          </cell>
          <cell r="BD1598" t="str">
            <v>ARL SURA</v>
          </cell>
          <cell r="BE1598" t="str">
            <v>001</v>
          </cell>
          <cell r="BF1598" t="str">
            <v>CCF04</v>
          </cell>
          <cell r="BG1598" t="str">
            <v>COMFAMA ANTIOQUIA</v>
          </cell>
          <cell r="BH1598" t="str">
            <v>C004</v>
          </cell>
          <cell r="BI1598" t="str">
            <v>CESANTÍAS PORVENIR</v>
          </cell>
          <cell r="BJ1598" t="str">
            <v>2521001</v>
          </cell>
          <cell r="BK1598" t="str">
            <v>002</v>
          </cell>
          <cell r="BL1598" t="str">
            <v>Quincenales</v>
          </cell>
          <cell r="BM1598" t="str">
            <v>TABLA</v>
          </cell>
          <cell r="BO1598" t="str">
            <v>001</v>
          </cell>
          <cell r="BP1598" t="str">
            <v>Salario interno pesos</v>
          </cell>
          <cell r="BQ1598">
            <v>1750905</v>
          </cell>
          <cell r="BR1598" t="str">
            <v>000000000000002</v>
          </cell>
          <cell r="BS1598" t="str">
            <v>COMPAÑÍA DE ALIMENTOS COLOMBIANOS CALCO S.A</v>
          </cell>
          <cell r="BT1598" t="str">
            <v>000000000047439</v>
          </cell>
          <cell r="BU1598" t="str">
            <v>ALMACÉN PERECEDEROS</v>
          </cell>
          <cell r="BV1598" t="str">
            <v>000000000047632</v>
          </cell>
          <cell r="BW1598" t="str">
            <v>AUXILIAR LOGÍSTICO OPERATIVO</v>
          </cell>
          <cell r="BX1598" t="str">
            <v>000000000048128</v>
          </cell>
          <cell r="BY1598" t="str">
            <v>AUXILIAR LOGÍSTICO OPERATIVO</v>
          </cell>
          <cell r="BZ1598" t="str">
            <v>ruben-513@hotmail.com</v>
          </cell>
          <cell r="CA1598" t="str">
            <v>220 - JORNADA MENSUAL 220 HORAS</v>
          </cell>
          <cell r="CB1598" t="str">
            <v>Ley 50</v>
          </cell>
          <cell r="CC1598" t="str">
            <v>1 - Indefinido</v>
          </cell>
          <cell r="CD1598" t="str">
            <v>APORTA</v>
          </cell>
          <cell r="CE1598" t="str">
            <v>APORTA</v>
          </cell>
          <cell r="CF1598" t="str">
            <v>APORTA</v>
          </cell>
          <cell r="CG1598">
            <v>1.044</v>
          </cell>
          <cell r="CH1598" t="str">
            <v>SIN AUXILIO</v>
          </cell>
          <cell r="CI1598" t="str">
            <v>SIN AUXILIO</v>
          </cell>
          <cell r="CJ1598" t="str">
            <v>SIN AUXILIO</v>
          </cell>
          <cell r="CK1598" t="str">
            <v>Sueldo fijo</v>
          </cell>
          <cell r="CL1598" t="str">
            <v>Dependiente</v>
          </cell>
          <cell r="CM1598" t="str">
            <v>No aplica</v>
          </cell>
          <cell r="CN1598" t="str">
            <v>S</v>
          </cell>
          <cell r="CQ1598" t="str">
            <v>220</v>
          </cell>
          <cell r="CR1598" t="str">
            <v>Tiempo Completo 220</v>
          </cell>
          <cell r="CS1598" t="str">
            <v>31</v>
          </cell>
          <cell r="CT1598" t="str">
            <v>000000000047494</v>
          </cell>
          <cell r="CU1598" t="str">
            <v>LOGÍSTICA</v>
          </cell>
          <cell r="CW1598" t="str">
            <v>000</v>
          </cell>
          <cell r="CX1598" t="str">
            <v>POSADA JULIO RUBEN DARIO</v>
          </cell>
        </row>
        <row r="1599">
          <cell r="A1599">
            <v>71264432</v>
          </cell>
          <cell r="B1599" t="str">
            <v>JORGE</v>
          </cell>
          <cell r="C1599" t="str">
            <v>ANDRES</v>
          </cell>
          <cell r="D1599" t="str">
            <v>HINCAPIE</v>
          </cell>
          <cell r="E1599" t="str">
            <v>ARANGO</v>
          </cell>
          <cell r="F1599">
            <v>30256</v>
          </cell>
          <cell r="G1599" t="str">
            <v>169 - COLOMBIA</v>
          </cell>
          <cell r="H1599" t="str">
            <v>05 - ANTIOQUIA</v>
          </cell>
          <cell r="I1599" t="str">
            <v>MEDELLIN</v>
          </cell>
          <cell r="J1599" t="str">
            <v>CL 32 32 A 89</v>
          </cell>
          <cell r="K1599" t="str">
            <v>LORETO</v>
          </cell>
          <cell r="L1599" t="str">
            <v>3053831365</v>
          </cell>
          <cell r="M1599" t="str">
            <v>CO</v>
          </cell>
          <cell r="N1599" t="str">
            <v>BANCOLOMBIA</v>
          </cell>
          <cell r="O1599" t="str">
            <v>25596923120</v>
          </cell>
          <cell r="P1599" t="str">
            <v>AHORRO</v>
          </cell>
          <cell r="Q1599" t="str">
            <v>CÉDULA DE CIUDADANÍA</v>
          </cell>
          <cell r="R1599">
            <v>71264432</v>
          </cell>
          <cell r="S1599" t="str">
            <v>MEDELLIN</v>
          </cell>
          <cell r="U1599" t="str">
            <v>05 - ANTIOQUIA</v>
          </cell>
          <cell r="V1599" t="str">
            <v>MEDELLIN</v>
          </cell>
          <cell r="W1599" t="str">
            <v>SOLTERO</v>
          </cell>
          <cell r="AB1599" t="str">
            <v>002</v>
          </cell>
          <cell r="AC1599" t="str">
            <v>BACHILLERATO</v>
          </cell>
          <cell r="AD1599" t="str">
            <v>M</v>
          </cell>
          <cell r="AE1599" t="str">
            <v>002</v>
          </cell>
          <cell r="AF1599" t="str">
            <v>COMPAÑÍA DE ALIMENTOS COLOMBIANOS CALCO S.A</v>
          </cell>
          <cell r="AG1599" t="str">
            <v>52</v>
          </cell>
          <cell r="AH1599" t="str">
            <v>VENTAS</v>
          </cell>
          <cell r="AI1599" t="str">
            <v>02008003</v>
          </cell>
          <cell r="AJ1599" t="str">
            <v>Puntos de Venta</v>
          </cell>
          <cell r="AK1599" t="str">
            <v>R15-002</v>
          </cell>
          <cell r="AL1599" t="str">
            <v>FLORIDA PARQUE COMERCIAL</v>
          </cell>
          <cell r="AM1599" t="str">
            <v>004</v>
          </cell>
          <cell r="AN1599" t="str">
            <v>Jueves</v>
          </cell>
          <cell r="AO1599" t="str">
            <v>000</v>
          </cell>
          <cell r="AP1599" t="str">
            <v>SIN DEFINIR</v>
          </cell>
          <cell r="AQ1599" t="str">
            <v>1</v>
          </cell>
          <cell r="AR1599">
            <v>46039</v>
          </cell>
          <cell r="AS1599" t="str">
            <v>16/07/2026</v>
          </cell>
          <cell r="AU1599" t="str">
            <v>A</v>
          </cell>
          <cell r="AW1599" t="str">
            <v>EPS010</v>
          </cell>
          <cell r="AX1599" t="str">
            <v>EPS SURA (ANTES SUSALUD)</v>
          </cell>
          <cell r="AY1599" t="str">
            <v>001</v>
          </cell>
          <cell r="AZ1599" t="str">
            <v>230201</v>
          </cell>
          <cell r="BA1599" t="str">
            <v>PROTECCIÓN + I. N. G.</v>
          </cell>
          <cell r="BB1599" t="str">
            <v>001</v>
          </cell>
          <cell r="BC1599" t="str">
            <v>14-28</v>
          </cell>
          <cell r="BD1599" t="str">
            <v>ARL SURA</v>
          </cell>
          <cell r="BE1599" t="str">
            <v>001</v>
          </cell>
          <cell r="BF1599" t="str">
            <v>CCF04</v>
          </cell>
          <cell r="BG1599" t="str">
            <v>COMFAMA ANTIOQUIA</v>
          </cell>
          <cell r="BH1599" t="str">
            <v>C005</v>
          </cell>
          <cell r="BI1599" t="str">
            <v>CESANTÍAS PROTECCIÓN S. A.</v>
          </cell>
          <cell r="BJ1599" t="str">
            <v>3561101</v>
          </cell>
          <cell r="BK1599" t="str">
            <v>002</v>
          </cell>
          <cell r="BL1599" t="str">
            <v>Quincenales</v>
          </cell>
          <cell r="BM1599" t="str">
            <v>TABLA</v>
          </cell>
          <cell r="BO1599" t="str">
            <v>001</v>
          </cell>
          <cell r="BP1599" t="str">
            <v>Salario interno pesos</v>
          </cell>
          <cell r="BQ1599">
            <v>1750905</v>
          </cell>
          <cell r="BR1599" t="str">
            <v>000000000000002</v>
          </cell>
          <cell r="BS1599" t="str">
            <v>COMPAÑÍA DE ALIMENTOS COLOMBIANOS CALCO S.A</v>
          </cell>
          <cell r="BT1599" t="str">
            <v>000000000047457</v>
          </cell>
          <cell r="BU1599" t="str">
            <v>ENTRENAMIENTO</v>
          </cell>
          <cell r="BV1599" t="str">
            <v>000000000000316</v>
          </cell>
          <cell r="BW1599" t="str">
            <v>AUXILIAR DE PUNTO DE VENTA</v>
          </cell>
          <cell r="BX1599" t="str">
            <v>000000000065144</v>
          </cell>
          <cell r="BY1599" t="str">
            <v>AUXILIAR DE RESTAURANTE</v>
          </cell>
          <cell r="BZ1599" t="str">
            <v>andreschonto04@gmail.com</v>
          </cell>
          <cell r="CA1599" t="str">
            <v>220 - JORNADA MENSUAL 220 HORAS</v>
          </cell>
          <cell r="CB1599" t="str">
            <v>Ley 50</v>
          </cell>
          <cell r="CC1599" t="str">
            <v>2 - Fijo</v>
          </cell>
          <cell r="CD1599" t="str">
            <v>APORTA</v>
          </cell>
          <cell r="CE1599" t="str">
            <v>APORTA</v>
          </cell>
          <cell r="CF1599" t="str">
            <v>APORTA</v>
          </cell>
          <cell r="CG1599">
            <v>2.4359999999999999</v>
          </cell>
          <cell r="CH1599" t="str">
            <v>SIN AUXILIO</v>
          </cell>
          <cell r="CI1599" t="str">
            <v>LA DIFERENCIA</v>
          </cell>
          <cell r="CJ1599" t="str">
            <v>LA DIFERENCIA</v>
          </cell>
          <cell r="CK1599" t="str">
            <v>Sueldo fijo</v>
          </cell>
          <cell r="CL1599" t="str">
            <v>Dependiente</v>
          </cell>
          <cell r="CM1599" t="str">
            <v>No aplica</v>
          </cell>
          <cell r="CN1599" t="str">
            <v>S</v>
          </cell>
          <cell r="CQ1599" t="str">
            <v>220</v>
          </cell>
          <cell r="CR1599" t="str">
            <v>Tiempo Completo 220</v>
          </cell>
          <cell r="CS1599" t="str">
            <v>31</v>
          </cell>
          <cell r="CT1599" t="str">
            <v>000000000047502</v>
          </cell>
          <cell r="CU1599" t="str">
            <v>SAN DIEGO</v>
          </cell>
          <cell r="CW1599" t="str">
            <v>000</v>
          </cell>
          <cell r="CX1599" t="str">
            <v>HINCAPIE ARANGO JORGE ANDRES</v>
          </cell>
        </row>
        <row r="1600">
          <cell r="A1600">
            <v>71271777</v>
          </cell>
          <cell r="B1600" t="str">
            <v>DANIEL</v>
          </cell>
          <cell r="C1600" t="str">
            <v>ALEXIS</v>
          </cell>
          <cell r="D1600" t="str">
            <v>SANCHEZ</v>
          </cell>
          <cell r="E1600" t="str">
            <v>URIBE</v>
          </cell>
          <cell r="F1600">
            <v>29861</v>
          </cell>
          <cell r="G1600" t="str">
            <v>169 - COLOMBIA</v>
          </cell>
          <cell r="H1600" t="str">
            <v>05 - ANTIOQUIA</v>
          </cell>
          <cell r="I1600" t="str">
            <v>YOLOMBO</v>
          </cell>
          <cell r="J1600" t="str">
            <v>CL 84 50 A 73</v>
          </cell>
          <cell r="K1600" t="str">
            <v>Santa Maria</v>
          </cell>
          <cell r="L1600" t="str">
            <v>3205708459</v>
          </cell>
          <cell r="M1600" t="str">
            <v>CO</v>
          </cell>
          <cell r="N1600" t="str">
            <v>BANCOLOMBIA</v>
          </cell>
          <cell r="O1600" t="str">
            <v>60994852232</v>
          </cell>
          <cell r="P1600" t="str">
            <v>AHORRO</v>
          </cell>
          <cell r="Q1600" t="str">
            <v>CÉDULA DE CIUDADANÍA</v>
          </cell>
          <cell r="R1600">
            <v>71271777</v>
          </cell>
          <cell r="S1600" t="str">
            <v>ITAGUI</v>
          </cell>
          <cell r="U1600" t="str">
            <v>05 - ANTIOQUIA</v>
          </cell>
          <cell r="V1600" t="str">
            <v>ITAGUI</v>
          </cell>
          <cell r="W1600" t="str">
            <v>DIVORCIADO</v>
          </cell>
          <cell r="AB1600" t="str">
            <v>005</v>
          </cell>
          <cell r="AC1600" t="str">
            <v>UNIVERSITARIO</v>
          </cell>
          <cell r="AD1600" t="str">
            <v>M</v>
          </cell>
          <cell r="AE1600" t="str">
            <v>002</v>
          </cell>
          <cell r="AF1600" t="str">
            <v>COMPAÑÍA DE ALIMENTOS COLOMBIANOS CALCO S.A</v>
          </cell>
          <cell r="AG1600" t="str">
            <v>73</v>
          </cell>
          <cell r="AH1600" t="str">
            <v>MANO DE OBRA INDIRECTA</v>
          </cell>
          <cell r="AI1600" t="str">
            <v>03010003</v>
          </cell>
          <cell r="AJ1600" t="str">
            <v>Cocina y Heladeria principal</v>
          </cell>
          <cell r="AK1600" t="str">
            <v>PPP-002</v>
          </cell>
          <cell r="AL1600" t="str">
            <v>PLANTA DE PRODUCCIÓN</v>
          </cell>
          <cell r="AM1600" t="str">
            <v>007</v>
          </cell>
          <cell r="AN1600" t="str">
            <v>Domingo</v>
          </cell>
          <cell r="AO1600" t="str">
            <v>000</v>
          </cell>
          <cell r="AP1600" t="str">
            <v>SIN DEFINIR</v>
          </cell>
          <cell r="AQ1600" t="str">
            <v>1</v>
          </cell>
          <cell r="AR1600">
            <v>46001</v>
          </cell>
          <cell r="AS1600" t="str">
            <v>09/09/2026</v>
          </cell>
          <cell r="AU1600" t="str">
            <v>A</v>
          </cell>
          <cell r="AW1600" t="str">
            <v>EPS010</v>
          </cell>
          <cell r="AX1600" t="str">
            <v>EPS SURA (ANTES SUSALUD)</v>
          </cell>
          <cell r="AY1600" t="str">
            <v>001</v>
          </cell>
          <cell r="AZ1600" t="str">
            <v>230201</v>
          </cell>
          <cell r="BA1600" t="str">
            <v>PROTECCIÓN + I. N. G.</v>
          </cell>
          <cell r="BB1600" t="str">
            <v>001</v>
          </cell>
          <cell r="BC1600" t="str">
            <v>14-28</v>
          </cell>
          <cell r="BD1600" t="str">
            <v>ARL SURA</v>
          </cell>
          <cell r="BE1600" t="str">
            <v>001</v>
          </cell>
          <cell r="BF1600" t="str">
            <v>CCF04</v>
          </cell>
          <cell r="BG1600" t="str">
            <v>COMFAMA ANTIOQUIA</v>
          </cell>
          <cell r="BH1600" t="str">
            <v>C001</v>
          </cell>
          <cell r="BI1600" t="str">
            <v>CESANTÍAS COLFONDOS</v>
          </cell>
          <cell r="BJ1600" t="str">
            <v>2108901</v>
          </cell>
          <cell r="BK1600" t="str">
            <v>002</v>
          </cell>
          <cell r="BL1600" t="str">
            <v>Quincenales</v>
          </cell>
          <cell r="BM1600" t="str">
            <v>TABLA</v>
          </cell>
          <cell r="BO1600" t="str">
            <v>001</v>
          </cell>
          <cell r="BP1600" t="str">
            <v>Salario interno pesos</v>
          </cell>
          <cell r="BQ1600">
            <v>1750905</v>
          </cell>
          <cell r="BR1600" t="str">
            <v>000000000000002</v>
          </cell>
          <cell r="BS1600" t="str">
            <v>COMPAÑÍA DE ALIMENTOS COLOMBIANOS CALCO S.A</v>
          </cell>
          <cell r="BT1600" t="str">
            <v>000000000047443</v>
          </cell>
          <cell r="BU1600" t="str">
            <v>COCINA PRINCIPAL</v>
          </cell>
          <cell r="BV1600" t="str">
            <v>000000000047618</v>
          </cell>
          <cell r="BW1600" t="str">
            <v>AUXILIAR DE PRODUCCIÓN</v>
          </cell>
          <cell r="BX1600" t="str">
            <v>000000000064214</v>
          </cell>
          <cell r="BY1600" t="str">
            <v>AUXILIAR DE PRODUCCION</v>
          </cell>
          <cell r="BZ1600" t="str">
            <v>exsundelavid2@gmail.com</v>
          </cell>
          <cell r="CA1600" t="str">
            <v>220 - JORNADA MENSUAL 220 HORAS</v>
          </cell>
          <cell r="CB1600" t="str">
            <v>Ley 50</v>
          </cell>
          <cell r="CC1600" t="str">
            <v>2 - Fijo</v>
          </cell>
          <cell r="CD1600" t="str">
            <v>APORTA</v>
          </cell>
          <cell r="CE1600" t="str">
            <v>APORTA</v>
          </cell>
          <cell r="CF1600" t="str">
            <v>APORTA</v>
          </cell>
          <cell r="CG1600">
            <v>1.044</v>
          </cell>
          <cell r="CH1600" t="str">
            <v>SIN AUXILIO</v>
          </cell>
          <cell r="CI1600" t="str">
            <v>SIN AUXILIO</v>
          </cell>
          <cell r="CJ1600" t="str">
            <v>SIN AUXILIO</v>
          </cell>
          <cell r="CK1600" t="str">
            <v>Sueldo fijo</v>
          </cell>
          <cell r="CL1600" t="str">
            <v>Dependiente</v>
          </cell>
          <cell r="CM1600" t="str">
            <v>No aplica</v>
          </cell>
          <cell r="CN1600" t="str">
            <v>S</v>
          </cell>
          <cell r="CQ1600" t="str">
            <v>220</v>
          </cell>
          <cell r="CR1600" t="str">
            <v>Tiempo Completo 220</v>
          </cell>
          <cell r="CS1600" t="str">
            <v>31</v>
          </cell>
          <cell r="CT1600" t="str">
            <v>000000000047497</v>
          </cell>
          <cell r="CU1600" t="str">
            <v>PRODUCCIÓN</v>
          </cell>
          <cell r="CW1600" t="str">
            <v>000</v>
          </cell>
          <cell r="CX1600" t="str">
            <v>SANCHEZ URIBE DANIEL ALEXIS</v>
          </cell>
        </row>
        <row r="1601">
          <cell r="A1601">
            <v>71294397</v>
          </cell>
          <cell r="B1601" t="str">
            <v>JORGE</v>
          </cell>
          <cell r="C1601" t="str">
            <v>ALBERTO</v>
          </cell>
          <cell r="D1601" t="str">
            <v>CASTILLO</v>
          </cell>
          <cell r="F1601">
            <v>31186</v>
          </cell>
          <cell r="G1601" t="str">
            <v>169 - COLOMBIA</v>
          </cell>
          <cell r="H1601" t="str">
            <v>05 - ANTIOQUIA</v>
          </cell>
          <cell r="I1601" t="str">
            <v>ITAGUI</v>
          </cell>
          <cell r="J1601" t="str">
            <v>CL 760 SUR 43A 10 APTO 402</v>
          </cell>
          <cell r="K1601" t="str">
            <v>SABANETA</v>
          </cell>
          <cell r="L1601" t="str">
            <v>3017314279</v>
          </cell>
          <cell r="M1601" t="str">
            <v>CO</v>
          </cell>
          <cell r="N1601" t="str">
            <v>BANCOLOMBIA</v>
          </cell>
          <cell r="O1601" t="str">
            <v>01799756893</v>
          </cell>
          <cell r="P1601" t="str">
            <v>AHORRO</v>
          </cell>
          <cell r="Q1601" t="str">
            <v>CÉDULA DE CIUDADANÍA</v>
          </cell>
          <cell r="R1601">
            <v>71294397</v>
          </cell>
          <cell r="S1601" t="str">
            <v>ITAGUI</v>
          </cell>
          <cell r="U1601" t="str">
            <v>05 - ANTIOQUIA</v>
          </cell>
          <cell r="V1601" t="str">
            <v>MEDELLIN</v>
          </cell>
          <cell r="W1601" t="str">
            <v>SOLTERO</v>
          </cell>
          <cell r="X1601" t="str">
            <v>0</v>
          </cell>
          <cell r="Z1601">
            <v>0</v>
          </cell>
          <cell r="AA1601" t="str">
            <v>0</v>
          </cell>
          <cell r="AB1601" t="str">
            <v>004</v>
          </cell>
          <cell r="AC1601" t="str">
            <v>TECNOLÓGICO</v>
          </cell>
          <cell r="AD1601" t="str">
            <v>M</v>
          </cell>
          <cell r="AE1601" t="str">
            <v>002</v>
          </cell>
          <cell r="AF1601" t="str">
            <v>COMPAÑÍA DE ALIMENTOS COLOMBIANOS CALCO S.A</v>
          </cell>
          <cell r="AG1601" t="str">
            <v>52</v>
          </cell>
          <cell r="AH1601" t="str">
            <v>VENTAS</v>
          </cell>
          <cell r="AI1601" t="str">
            <v>02009003</v>
          </cell>
          <cell r="AJ1601" t="str">
            <v>Almacen No Perecederos</v>
          </cell>
          <cell r="AK1601" t="str">
            <v>LOG-002</v>
          </cell>
          <cell r="AL1601" t="str">
            <v>LOGÍSTICA</v>
          </cell>
          <cell r="AM1601" t="str">
            <v>007</v>
          </cell>
          <cell r="AN1601" t="str">
            <v>Domingo</v>
          </cell>
          <cell r="AO1601" t="str">
            <v>000</v>
          </cell>
          <cell r="AP1601" t="str">
            <v>SIN DEFINIR</v>
          </cell>
          <cell r="AQ1601" t="str">
            <v>3</v>
          </cell>
          <cell r="AR1601">
            <v>46098</v>
          </cell>
          <cell r="AS1601" t="str">
            <v>16/09/2026</v>
          </cell>
          <cell r="AU1601" t="str">
            <v>A</v>
          </cell>
          <cell r="AW1601" t="str">
            <v>EPS010</v>
          </cell>
          <cell r="AX1601" t="str">
            <v>EPS SURA (ANTES SUSALUD)</v>
          </cell>
          <cell r="AY1601" t="str">
            <v>001</v>
          </cell>
          <cell r="AZ1601" t="str">
            <v>230201</v>
          </cell>
          <cell r="BA1601" t="str">
            <v>PROTECCIÓN + I. N. G.</v>
          </cell>
          <cell r="BB1601" t="str">
            <v>001</v>
          </cell>
          <cell r="BC1601" t="str">
            <v>14-28</v>
          </cell>
          <cell r="BD1601" t="str">
            <v>ARL SURA</v>
          </cell>
          <cell r="BE1601" t="str">
            <v>001</v>
          </cell>
          <cell r="BF1601" t="str">
            <v>CCF04</v>
          </cell>
          <cell r="BG1601" t="str">
            <v>COMFAMA ANTIOQUIA</v>
          </cell>
          <cell r="BH1601" t="str">
            <v>C005</v>
          </cell>
          <cell r="BI1601" t="str">
            <v>CESANTÍAS PROTECCIÓN S. A.</v>
          </cell>
          <cell r="BJ1601" t="str">
            <v>2521001</v>
          </cell>
          <cell r="BK1601" t="str">
            <v>002</v>
          </cell>
          <cell r="BL1601" t="str">
            <v>Quincenales</v>
          </cell>
          <cell r="BM1601" t="str">
            <v>TABLA</v>
          </cell>
          <cell r="BO1601" t="str">
            <v>001</v>
          </cell>
          <cell r="BP1601" t="str">
            <v>Salario interno pesos</v>
          </cell>
          <cell r="BQ1601">
            <v>3292000</v>
          </cell>
          <cell r="BR1601" t="str">
            <v>000000000000002</v>
          </cell>
          <cell r="BS1601" t="str">
            <v>COMPAÑÍA DE ALIMENTOS COLOMBIANOS CALCO S.A</v>
          </cell>
          <cell r="BT1601" t="str">
            <v>000000000047453</v>
          </cell>
          <cell r="BU1601" t="str">
            <v>DIRECCIÓN DE LOGÍSTICA</v>
          </cell>
          <cell r="BV1601" t="str">
            <v>000000000047544</v>
          </cell>
          <cell r="BW1601" t="str">
            <v>ANALISTA DE MOVIMIENTOS DE INVENTARIOS</v>
          </cell>
          <cell r="BX1601" t="str">
            <v>000000000066472</v>
          </cell>
          <cell r="BY1601" t="str">
            <v>ANALISTA DE MOVIMIENTOS DE INVENTARIOS</v>
          </cell>
          <cell r="BZ1601" t="str">
            <v>yeras85@hotmail.com</v>
          </cell>
          <cell r="CA1601" t="str">
            <v>220 - JORNADA MENSUAL 220 HORAS</v>
          </cell>
          <cell r="CB1601" t="str">
            <v>Ley 50</v>
          </cell>
          <cell r="CC1601" t="str">
            <v>2 - Fijo</v>
          </cell>
          <cell r="CD1601" t="str">
            <v>APORTA</v>
          </cell>
          <cell r="CE1601" t="str">
            <v>APORTA</v>
          </cell>
          <cell r="CF1601" t="str">
            <v>APORTA</v>
          </cell>
          <cell r="CG1601">
            <v>1.044</v>
          </cell>
          <cell r="CH1601" t="str">
            <v>LA DIFERENCIA</v>
          </cell>
          <cell r="CI1601" t="str">
            <v>LA DIFERENCIA</v>
          </cell>
          <cell r="CJ1601" t="str">
            <v>LA DIFERENCIA</v>
          </cell>
          <cell r="CK1601" t="str">
            <v>Sueldo fijo</v>
          </cell>
          <cell r="CL1601" t="str">
            <v>Dependiente</v>
          </cell>
          <cell r="CM1601" t="str">
            <v>No aplica</v>
          </cell>
          <cell r="CN1601" t="str">
            <v>S</v>
          </cell>
          <cell r="CQ1601" t="str">
            <v>220</v>
          </cell>
          <cell r="CR1601" t="str">
            <v>Tiempo Completo 220</v>
          </cell>
          <cell r="CS1601" t="str">
            <v>31</v>
          </cell>
          <cell r="CT1601" t="str">
            <v>000000000047494</v>
          </cell>
          <cell r="CU1601" t="str">
            <v>LOGÍSTICA</v>
          </cell>
          <cell r="CW1601" t="str">
            <v>000</v>
          </cell>
          <cell r="CX1601" t="str">
            <v>CASTILLO  JORGE ALBERTO</v>
          </cell>
        </row>
        <row r="1602">
          <cell r="A1602">
            <v>71313587</v>
          </cell>
          <cell r="B1602" t="str">
            <v>NELSON</v>
          </cell>
          <cell r="C1602" t="str">
            <v>ENRIQUE</v>
          </cell>
          <cell r="D1602" t="str">
            <v>CARTAGENA</v>
          </cell>
          <cell r="E1602" t="str">
            <v>VELASQUEZ</v>
          </cell>
          <cell r="F1602">
            <v>29434</v>
          </cell>
          <cell r="G1602" t="str">
            <v>169 - COLOMBIA</v>
          </cell>
          <cell r="H1602" t="str">
            <v>05 - ANTIOQUIA</v>
          </cell>
          <cell r="I1602" t="str">
            <v>MEDELLIN</v>
          </cell>
          <cell r="J1602" t="str">
            <v>CR 143 A 56 00</v>
          </cell>
          <cell r="K1602" t="str">
            <v>San cristobal</v>
          </cell>
          <cell r="L1602" t="str">
            <v>3113134225</v>
          </cell>
          <cell r="M1602" t="str">
            <v>CO</v>
          </cell>
          <cell r="N1602" t="str">
            <v>BANCOLOMBIA</v>
          </cell>
          <cell r="O1602" t="str">
            <v>29242284648</v>
          </cell>
          <cell r="P1602" t="str">
            <v>AHORRO</v>
          </cell>
          <cell r="Q1602" t="str">
            <v>CÉDULA DE CIUDADANÍA</v>
          </cell>
          <cell r="R1602">
            <v>71313587</v>
          </cell>
          <cell r="S1602" t="str">
            <v>Medellin</v>
          </cell>
          <cell r="U1602" t="str">
            <v>05 - ANTIOQUIA</v>
          </cell>
          <cell r="V1602" t="str">
            <v>MEDELLIN</v>
          </cell>
          <cell r="W1602" t="str">
            <v>SOLTERO</v>
          </cell>
          <cell r="X1602" t="str">
            <v>000</v>
          </cell>
          <cell r="AB1602" t="str">
            <v>002</v>
          </cell>
          <cell r="AC1602" t="str">
            <v>BACHILLERATO</v>
          </cell>
          <cell r="AD1602" t="str">
            <v>M</v>
          </cell>
          <cell r="AE1602" t="str">
            <v>002</v>
          </cell>
          <cell r="AF1602" t="str">
            <v>COMPAÑÍA DE ALIMENTOS COLOMBIANOS CALCO S.A</v>
          </cell>
          <cell r="AG1602" t="str">
            <v>52</v>
          </cell>
          <cell r="AH1602" t="str">
            <v>VENTAS</v>
          </cell>
          <cell r="AI1602" t="str">
            <v>02009002</v>
          </cell>
          <cell r="AJ1602" t="str">
            <v>Transporte y Distribucion</v>
          </cell>
          <cell r="AK1602" t="str">
            <v>LOG-002</v>
          </cell>
          <cell r="AL1602" t="str">
            <v>LOGÍSTICA</v>
          </cell>
          <cell r="AM1602" t="str">
            <v>003</v>
          </cell>
          <cell r="AN1602" t="str">
            <v>Miercoles</v>
          </cell>
          <cell r="AO1602" t="str">
            <v>000</v>
          </cell>
          <cell r="AP1602" t="str">
            <v>SIN DEFINIR</v>
          </cell>
          <cell r="AQ1602" t="str">
            <v>1</v>
          </cell>
          <cell r="AR1602">
            <v>45987</v>
          </cell>
          <cell r="AS1602" t="str">
            <v>25/08/2026</v>
          </cell>
          <cell r="AU1602" t="str">
            <v>A</v>
          </cell>
          <cell r="AW1602" t="str">
            <v>EPS010</v>
          </cell>
          <cell r="AX1602" t="str">
            <v>EPS SURA (ANTES SUSALUD)</v>
          </cell>
          <cell r="AY1602" t="str">
            <v>001</v>
          </cell>
          <cell r="AZ1602" t="str">
            <v>231001</v>
          </cell>
          <cell r="BA1602" t="str">
            <v>COLFONDOS</v>
          </cell>
          <cell r="BB1602" t="str">
            <v>001</v>
          </cell>
          <cell r="BC1602" t="str">
            <v>14-28</v>
          </cell>
          <cell r="BD1602" t="str">
            <v>ARL SURA</v>
          </cell>
          <cell r="BE1602" t="str">
            <v>001</v>
          </cell>
          <cell r="BF1602" t="str">
            <v>CCF04</v>
          </cell>
          <cell r="BG1602" t="str">
            <v>COMFAMA ANTIOQUIA</v>
          </cell>
          <cell r="BH1602" t="str">
            <v>C002</v>
          </cell>
          <cell r="BI1602" t="str">
            <v>CESANTÍAS FONDO NACIONAL DEL AHORRO</v>
          </cell>
          <cell r="BJ1602" t="str">
            <v>2521001</v>
          </cell>
          <cell r="BK1602" t="str">
            <v>002</v>
          </cell>
          <cell r="BL1602" t="str">
            <v>Quincenales</v>
          </cell>
          <cell r="BM1602" t="str">
            <v>TABLA</v>
          </cell>
          <cell r="BO1602" t="str">
            <v>001</v>
          </cell>
          <cell r="BP1602" t="str">
            <v>Salario interno pesos</v>
          </cell>
          <cell r="BQ1602">
            <v>1750905</v>
          </cell>
          <cell r="BR1602" t="str">
            <v>000000000000002</v>
          </cell>
          <cell r="BS1602" t="str">
            <v>COMPAÑÍA DE ALIMENTOS COLOMBIANOS CALCO S.A</v>
          </cell>
          <cell r="BT1602" t="str">
            <v>000000000047481</v>
          </cell>
          <cell r="BU1602" t="str">
            <v>TRANSPORTE Y DISTRIBUCIÓN</v>
          </cell>
          <cell r="BV1602" t="str">
            <v>000000000047681</v>
          </cell>
          <cell r="BW1602" t="str">
            <v>ESPECIALISTA DE TRANSPORTE/AUXILIAR</v>
          </cell>
          <cell r="BX1602" t="str">
            <v>000000000064003</v>
          </cell>
          <cell r="BY1602" t="str">
            <v>ESPECIALISTA DE TRANSPORTE/AUXILIAR</v>
          </cell>
          <cell r="BZ1602" t="str">
            <v>enrikeudh@hotmail.com</v>
          </cell>
          <cell r="CA1602" t="str">
            <v>220 - JORNADA MENSUAL 220 HORAS</v>
          </cell>
          <cell r="CB1602" t="str">
            <v>Ley 50</v>
          </cell>
          <cell r="CC1602" t="str">
            <v>2 - Fijo</v>
          </cell>
          <cell r="CD1602" t="str">
            <v>APORTA</v>
          </cell>
          <cell r="CE1602" t="str">
            <v>APORTA</v>
          </cell>
          <cell r="CF1602" t="str">
            <v>APORTA</v>
          </cell>
          <cell r="CG1602">
            <v>1.044</v>
          </cell>
          <cell r="CH1602" t="str">
            <v>SIN AUXILIO</v>
          </cell>
          <cell r="CI1602" t="str">
            <v>SIN AUXILIO</v>
          </cell>
          <cell r="CJ1602" t="str">
            <v>SIN AUXILIO</v>
          </cell>
          <cell r="CK1602" t="str">
            <v>Sueldo fijo</v>
          </cell>
          <cell r="CL1602" t="str">
            <v>Dependiente</v>
          </cell>
          <cell r="CM1602" t="str">
            <v>No aplica</v>
          </cell>
          <cell r="CN1602" t="str">
            <v>S</v>
          </cell>
          <cell r="CQ1602" t="str">
            <v>220</v>
          </cell>
          <cell r="CR1602" t="str">
            <v>Tiempo Completo 220</v>
          </cell>
          <cell r="CS1602" t="str">
            <v>31</v>
          </cell>
          <cell r="CT1602" t="str">
            <v>000000000067561</v>
          </cell>
          <cell r="CU1602" t="str">
            <v>ESPECIALISTAS DE TRANSPORTE</v>
          </cell>
          <cell r="CW1602" t="str">
            <v>000</v>
          </cell>
          <cell r="CX1602" t="str">
            <v>CARTAGENA VELASQUEZ NELSON ENRIQUE</v>
          </cell>
        </row>
        <row r="1603">
          <cell r="A1603">
            <v>71352159</v>
          </cell>
          <cell r="B1603" t="str">
            <v>YOBIN</v>
          </cell>
          <cell r="C1603" t="str">
            <v>ANDRES</v>
          </cell>
          <cell r="D1603" t="str">
            <v>CORTES</v>
          </cell>
          <cell r="E1603" t="str">
            <v>ZAPATA</v>
          </cell>
          <cell r="F1603">
            <v>30818</v>
          </cell>
          <cell r="G1603" t="str">
            <v>169 - COLOMBIA</v>
          </cell>
          <cell r="H1603" t="str">
            <v>05 - ANTIOQUIA</v>
          </cell>
          <cell r="I1603" t="str">
            <v>MEDELLIN</v>
          </cell>
          <cell r="J1603" t="str">
            <v>CL 38 112 10 PISO 2</v>
          </cell>
          <cell r="K1603" t="str">
            <v>20 DE JULIO</v>
          </cell>
          <cell r="L1603" t="str">
            <v>3183219466</v>
          </cell>
          <cell r="M1603" t="str">
            <v>CO</v>
          </cell>
          <cell r="N1603" t="str">
            <v>BANCOLOMBIA</v>
          </cell>
          <cell r="O1603" t="str">
            <v>61360309532</v>
          </cell>
          <cell r="P1603" t="str">
            <v>AHORRO</v>
          </cell>
          <cell r="Q1603" t="str">
            <v>CÉDULA DE CIUDADANÍA</v>
          </cell>
          <cell r="R1603">
            <v>71352159</v>
          </cell>
          <cell r="S1603" t="str">
            <v>Turbo</v>
          </cell>
          <cell r="U1603" t="str">
            <v>05 - ANTIOQUIA</v>
          </cell>
          <cell r="V1603" t="str">
            <v>MEDELLIN</v>
          </cell>
          <cell r="W1603" t="str">
            <v>SOLTERO</v>
          </cell>
          <cell r="X1603" t="str">
            <v>0</v>
          </cell>
          <cell r="Z1603">
            <v>0</v>
          </cell>
          <cell r="AA1603" t="str">
            <v>0</v>
          </cell>
          <cell r="AB1603" t="str">
            <v>002</v>
          </cell>
          <cell r="AC1603" t="str">
            <v>BACHILLERATO</v>
          </cell>
          <cell r="AD1603" t="str">
            <v>M</v>
          </cell>
          <cell r="AE1603" t="str">
            <v>002</v>
          </cell>
          <cell r="AF1603" t="str">
            <v>COMPAÑÍA DE ALIMENTOS COLOMBIANOS CALCO S.A</v>
          </cell>
          <cell r="AG1603" t="str">
            <v>52</v>
          </cell>
          <cell r="AH1603" t="str">
            <v>VENTAS</v>
          </cell>
          <cell r="AI1603" t="str">
            <v>02008003</v>
          </cell>
          <cell r="AJ1603" t="str">
            <v>Puntos de Venta</v>
          </cell>
          <cell r="AK1603" t="str">
            <v>R15-002</v>
          </cell>
          <cell r="AL1603" t="str">
            <v>FLORIDA PARQUE COMERCIAL</v>
          </cell>
          <cell r="AM1603" t="str">
            <v>007</v>
          </cell>
          <cell r="AN1603" t="str">
            <v>Domingo</v>
          </cell>
          <cell r="AO1603" t="str">
            <v>000</v>
          </cell>
          <cell r="AP1603" t="str">
            <v>SIN DEFINIR</v>
          </cell>
          <cell r="AQ1603" t="str">
            <v>1</v>
          </cell>
          <cell r="AR1603">
            <v>45784</v>
          </cell>
          <cell r="AU1603" t="str">
            <v>A</v>
          </cell>
          <cell r="AW1603" t="str">
            <v>EPS010</v>
          </cell>
          <cell r="AX1603" t="str">
            <v>EPS SURA (ANTES SUSALUD)</v>
          </cell>
          <cell r="AY1603" t="str">
            <v>001</v>
          </cell>
          <cell r="AZ1603" t="str">
            <v>230301</v>
          </cell>
          <cell r="BA1603" t="str">
            <v>PORVENIR</v>
          </cell>
          <cell r="BB1603" t="str">
            <v>001</v>
          </cell>
          <cell r="BC1603" t="str">
            <v>14-28</v>
          </cell>
          <cell r="BD1603" t="str">
            <v>ARL SURA</v>
          </cell>
          <cell r="BE1603" t="str">
            <v>001</v>
          </cell>
          <cell r="BF1603" t="str">
            <v>CCF04</v>
          </cell>
          <cell r="BG1603" t="str">
            <v>COMFAMA ANTIOQUIA</v>
          </cell>
          <cell r="BH1603" t="str">
            <v>C004</v>
          </cell>
          <cell r="BI1603" t="str">
            <v>CESANTÍAS PORVENIR</v>
          </cell>
          <cell r="BJ1603" t="str">
            <v>3561101</v>
          </cell>
          <cell r="BK1603" t="str">
            <v>002</v>
          </cell>
          <cell r="BL1603" t="str">
            <v>Quincenales</v>
          </cell>
          <cell r="BM1603" t="str">
            <v>TABLA</v>
          </cell>
          <cell r="BO1603" t="str">
            <v>001</v>
          </cell>
          <cell r="BP1603" t="str">
            <v>Salario interno pesos</v>
          </cell>
          <cell r="BQ1603">
            <v>1750905</v>
          </cell>
          <cell r="BR1603" t="str">
            <v>000000000000002</v>
          </cell>
          <cell r="BS1603" t="str">
            <v>COMPAÑÍA DE ALIMENTOS COLOMBIANOS CALCO S.A</v>
          </cell>
          <cell r="BT1603" t="str">
            <v>000000000047456</v>
          </cell>
          <cell r="BU1603" t="str">
            <v>DOMICILIOS</v>
          </cell>
          <cell r="BV1603" t="str">
            <v>000000000047677</v>
          </cell>
          <cell r="BW1603" t="str">
            <v>DOMICILIARIA</v>
          </cell>
          <cell r="BX1603" t="str">
            <v>000000000048971</v>
          </cell>
          <cell r="BY1603" t="str">
            <v>DOMICILIARIA</v>
          </cell>
          <cell r="BZ1603" t="str">
            <v>yobin28@gmail.com</v>
          </cell>
          <cell r="CA1603" t="str">
            <v>220 - JORNADA MENSUAL 220 HORAS</v>
          </cell>
          <cell r="CB1603" t="str">
            <v>Ley 50</v>
          </cell>
          <cell r="CC1603" t="str">
            <v>1 - Indefinido</v>
          </cell>
          <cell r="CD1603" t="str">
            <v>APORTA</v>
          </cell>
          <cell r="CE1603" t="str">
            <v>APORTA</v>
          </cell>
          <cell r="CF1603" t="str">
            <v>APORTA</v>
          </cell>
          <cell r="CG1603">
            <v>2.4359999999999999</v>
          </cell>
          <cell r="CH1603" t="str">
            <v>SIN AUXILIO</v>
          </cell>
          <cell r="CI1603" t="str">
            <v>SIN AUXILIO</v>
          </cell>
          <cell r="CJ1603" t="str">
            <v>SIN AUXILIO</v>
          </cell>
          <cell r="CK1603" t="str">
            <v>Sueldo fijo</v>
          </cell>
          <cell r="CL1603" t="str">
            <v>Dependiente</v>
          </cell>
          <cell r="CM1603" t="str">
            <v>No aplica</v>
          </cell>
          <cell r="CN1603" t="str">
            <v>S</v>
          </cell>
          <cell r="CQ1603" t="str">
            <v>220</v>
          </cell>
          <cell r="CR1603" t="str">
            <v>Tiempo Completo 220</v>
          </cell>
          <cell r="CS1603" t="str">
            <v>31</v>
          </cell>
          <cell r="CT1603" t="str">
            <v>000000000047512</v>
          </cell>
          <cell r="CU1603" t="str">
            <v>FLORIDA PARQUE COMERCIAL</v>
          </cell>
          <cell r="CW1603" t="str">
            <v>000</v>
          </cell>
          <cell r="CX1603" t="str">
            <v>CORTES ZAPATA YOBIN ANDRES</v>
          </cell>
        </row>
        <row r="1604">
          <cell r="A1604">
            <v>71376187</v>
          </cell>
          <cell r="B1604" t="str">
            <v>DIEGO</v>
          </cell>
          <cell r="C1604" t="str">
            <v>ALEJANDRO</v>
          </cell>
          <cell r="D1604" t="str">
            <v>CASTANO</v>
          </cell>
          <cell r="E1604" t="str">
            <v>ECHAVARRIA</v>
          </cell>
          <cell r="F1604">
            <v>29734</v>
          </cell>
          <cell r="G1604" t="str">
            <v>169 - COLOMBIA</v>
          </cell>
          <cell r="H1604" t="str">
            <v>05 - ANTIOQUIA</v>
          </cell>
          <cell r="I1604" t="str">
            <v>MEDELLIN</v>
          </cell>
          <cell r="J1604" t="str">
            <v>CR 99 65 300</v>
          </cell>
          <cell r="K1604" t="str">
            <v>ROBLEDO</v>
          </cell>
          <cell r="L1604" t="str">
            <v>3054657658</v>
          </cell>
          <cell r="M1604" t="str">
            <v>CO</v>
          </cell>
          <cell r="N1604" t="str">
            <v>BANCOLOMBIA</v>
          </cell>
          <cell r="O1604" t="str">
            <v>09150010173</v>
          </cell>
          <cell r="P1604" t="str">
            <v>AHORRO</v>
          </cell>
          <cell r="Q1604" t="str">
            <v>CÉDULA DE CIUDADANÍA</v>
          </cell>
          <cell r="R1604">
            <v>71376187</v>
          </cell>
          <cell r="S1604" t="str">
            <v>MEDELLIN</v>
          </cell>
          <cell r="U1604" t="str">
            <v>05 - ANTIOQUIA</v>
          </cell>
          <cell r="V1604" t="str">
            <v>MEDELLIN</v>
          </cell>
          <cell r="W1604" t="str">
            <v>SOLTERO</v>
          </cell>
          <cell r="AB1604" t="str">
            <v>005</v>
          </cell>
          <cell r="AC1604" t="str">
            <v>UNIVERSITARIO</v>
          </cell>
          <cell r="AD1604" t="str">
            <v>M</v>
          </cell>
          <cell r="AE1604" t="str">
            <v>002</v>
          </cell>
          <cell r="AF1604" t="str">
            <v>COMPAÑÍA DE ALIMENTOS COLOMBIANOS CALCO S.A</v>
          </cell>
          <cell r="AG1604" t="str">
            <v>51</v>
          </cell>
          <cell r="AH1604" t="str">
            <v xml:space="preserve">ADMINISTRACION  </v>
          </cell>
          <cell r="AI1604" t="str">
            <v>01002003</v>
          </cell>
          <cell r="AJ1604" t="str">
            <v>Contabilidad</v>
          </cell>
          <cell r="AK1604" t="str">
            <v>ADM-002</v>
          </cell>
          <cell r="AL1604" t="str">
            <v>ADMINISTRACIÓN</v>
          </cell>
          <cell r="AM1604" t="str">
            <v>007</v>
          </cell>
          <cell r="AN1604" t="str">
            <v>Domingo</v>
          </cell>
          <cell r="AO1604" t="str">
            <v>000</v>
          </cell>
          <cell r="AP1604" t="str">
            <v>SIN DEFINIR</v>
          </cell>
          <cell r="AQ1604" t="str">
            <v>1</v>
          </cell>
          <cell r="AR1604">
            <v>46070</v>
          </cell>
          <cell r="AS1604" t="str">
            <v>16/08/2026</v>
          </cell>
          <cell r="AU1604" t="str">
            <v>A</v>
          </cell>
          <cell r="AW1604" t="str">
            <v>EPS010</v>
          </cell>
          <cell r="AX1604" t="str">
            <v>EPS SURA (ANTES SUSALUD)</v>
          </cell>
          <cell r="AY1604" t="str">
            <v>001</v>
          </cell>
          <cell r="AZ1604" t="str">
            <v>25-14</v>
          </cell>
          <cell r="BA1604" t="str">
            <v>COLPENSIONES</v>
          </cell>
          <cell r="BB1604" t="str">
            <v>001</v>
          </cell>
          <cell r="BC1604" t="str">
            <v>14-28</v>
          </cell>
          <cell r="BD1604" t="str">
            <v>ARL SURA</v>
          </cell>
          <cell r="BE1604" t="str">
            <v>001</v>
          </cell>
          <cell r="BF1604" t="str">
            <v>CCF04</v>
          </cell>
          <cell r="BG1604" t="str">
            <v>COMFAMA ANTIOQUIA</v>
          </cell>
          <cell r="BH1604" t="str">
            <v>C005</v>
          </cell>
          <cell r="BI1604" t="str">
            <v>CESANTÍAS PROTECCIÓN S. A.</v>
          </cell>
          <cell r="BJ1604" t="str">
            <v>1701001</v>
          </cell>
          <cell r="BK1604" t="str">
            <v>002</v>
          </cell>
          <cell r="BL1604" t="str">
            <v>Quincenales</v>
          </cell>
          <cell r="BM1604" t="str">
            <v>TABLA</v>
          </cell>
          <cell r="BO1604" t="str">
            <v>001</v>
          </cell>
          <cell r="BP1604" t="str">
            <v>Salario interno pesos</v>
          </cell>
          <cell r="BQ1604">
            <v>5087000</v>
          </cell>
          <cell r="BR1604" t="str">
            <v>000000000000002</v>
          </cell>
          <cell r="BS1604" t="str">
            <v>COMPAÑÍA DE ALIMENTOS COLOMBIANOS CALCO S.A</v>
          </cell>
          <cell r="BT1604" t="str">
            <v>000000000047446</v>
          </cell>
          <cell r="BU1604" t="str">
            <v>CONTABILIDAD</v>
          </cell>
          <cell r="BV1604" t="str">
            <v>000000000065684</v>
          </cell>
          <cell r="BW1604" t="str">
            <v>ANALISTA SENIOR DE IMPUESTOS</v>
          </cell>
          <cell r="BX1604" t="str">
            <v>000000000065713</v>
          </cell>
          <cell r="BY1604" t="str">
            <v>ANALISTA SENIOR DE IMPUESTOS</v>
          </cell>
          <cell r="BZ1604" t="str">
            <v>dace0912@gmail.com</v>
          </cell>
          <cell r="CA1604" t="str">
            <v>220 - JORNADA MENSUAL 220 HORAS</v>
          </cell>
          <cell r="CB1604" t="str">
            <v>Ley 50</v>
          </cell>
          <cell r="CC1604" t="str">
            <v>2 - Fijo</v>
          </cell>
          <cell r="CD1604" t="str">
            <v>APORTA</v>
          </cell>
          <cell r="CE1604" t="str">
            <v>APORTA</v>
          </cell>
          <cell r="CF1604" t="str">
            <v>APORTA</v>
          </cell>
          <cell r="CG1604">
            <v>0.52200000000000002</v>
          </cell>
          <cell r="CH1604" t="str">
            <v>SIN AUXILIO</v>
          </cell>
          <cell r="CI1604" t="str">
            <v>LA DIFERENCIA</v>
          </cell>
          <cell r="CJ1604" t="str">
            <v>LA DIFERENCIA</v>
          </cell>
          <cell r="CK1604" t="str">
            <v>Sueldo fijo</v>
          </cell>
          <cell r="CL1604" t="str">
            <v>Dependiente</v>
          </cell>
          <cell r="CM1604" t="str">
            <v>No aplica</v>
          </cell>
          <cell r="CN1604" t="str">
            <v>N</v>
          </cell>
          <cell r="CQ1604" t="str">
            <v>220</v>
          </cell>
          <cell r="CR1604" t="str">
            <v>Tiempo Completo 220</v>
          </cell>
          <cell r="CS1604" t="str">
            <v>31</v>
          </cell>
          <cell r="CT1604" t="str">
            <v>000000000047484</v>
          </cell>
          <cell r="CU1604" t="str">
            <v>ADMINISTRACIÓN</v>
          </cell>
          <cell r="CW1604" t="str">
            <v>000</v>
          </cell>
          <cell r="CX1604" t="str">
            <v>CASTANO ECHAVARRIA DIEGO ALEJANDRO</v>
          </cell>
        </row>
        <row r="1605">
          <cell r="A1605">
            <v>71389246</v>
          </cell>
          <cell r="B1605" t="str">
            <v>JHOMAN</v>
          </cell>
          <cell r="C1605" t="str">
            <v>ANDRES</v>
          </cell>
          <cell r="D1605" t="str">
            <v>MORALES</v>
          </cell>
          <cell r="E1605" t="str">
            <v>GAVIRIA</v>
          </cell>
          <cell r="F1605">
            <v>30116</v>
          </cell>
          <cell r="G1605" t="str">
            <v>169 - COLOMBIA</v>
          </cell>
          <cell r="H1605" t="str">
            <v>05 - ANTIOQUIA</v>
          </cell>
          <cell r="I1605" t="str">
            <v>MEDELLIN</v>
          </cell>
          <cell r="J1605" t="str">
            <v>CL 37 43 A 56</v>
          </cell>
          <cell r="K1605" t="str">
            <v>Bello</v>
          </cell>
          <cell r="L1605" t="str">
            <v>3137507139</v>
          </cell>
          <cell r="M1605" t="str">
            <v>CO</v>
          </cell>
          <cell r="N1605" t="str">
            <v>BANCOLOMBIA</v>
          </cell>
          <cell r="O1605" t="str">
            <v>00126885253</v>
          </cell>
          <cell r="P1605" t="str">
            <v>AHORRO</v>
          </cell>
          <cell r="Q1605" t="str">
            <v>CÉDULA DE CIUDADANÍA</v>
          </cell>
          <cell r="R1605">
            <v>71389246</v>
          </cell>
          <cell r="S1605" t="str">
            <v>Medellin</v>
          </cell>
          <cell r="U1605" t="str">
            <v>05 - ANTIOQUIA</v>
          </cell>
          <cell r="V1605" t="str">
            <v>BELLO</v>
          </cell>
          <cell r="W1605" t="str">
            <v>UNION LIBRE</v>
          </cell>
          <cell r="X1605" t="str">
            <v>0</v>
          </cell>
          <cell r="Z1605">
            <v>0</v>
          </cell>
          <cell r="AA1605" t="str">
            <v>0</v>
          </cell>
          <cell r="AB1605" t="str">
            <v>002</v>
          </cell>
          <cell r="AC1605" t="str">
            <v>BACHILLERATO</v>
          </cell>
          <cell r="AD1605" t="str">
            <v>M</v>
          </cell>
          <cell r="AE1605" t="str">
            <v>002</v>
          </cell>
          <cell r="AF1605" t="str">
            <v>COMPAÑÍA DE ALIMENTOS COLOMBIANOS CALCO S.A</v>
          </cell>
          <cell r="AG1605" t="str">
            <v>52</v>
          </cell>
          <cell r="AH1605" t="str">
            <v>VENTAS</v>
          </cell>
          <cell r="AI1605" t="str">
            <v>02008003</v>
          </cell>
          <cell r="AJ1605" t="str">
            <v>Puntos de Venta</v>
          </cell>
          <cell r="AK1605" t="str">
            <v>R20-002</v>
          </cell>
          <cell r="AL1605" t="str">
            <v>VIVA ENVIGADO</v>
          </cell>
          <cell r="AM1605" t="str">
            <v>007</v>
          </cell>
          <cell r="AN1605" t="str">
            <v>Domingo</v>
          </cell>
          <cell r="AO1605" t="str">
            <v>000</v>
          </cell>
          <cell r="AP1605" t="str">
            <v>SIN DEFINIR</v>
          </cell>
          <cell r="AQ1605" t="str">
            <v>1</v>
          </cell>
          <cell r="AR1605">
            <v>45805</v>
          </cell>
          <cell r="AU1605" t="str">
            <v>A</v>
          </cell>
          <cell r="AW1605" t="str">
            <v>EPS010</v>
          </cell>
          <cell r="AX1605" t="str">
            <v>EPS SURA (ANTES SUSALUD)</v>
          </cell>
          <cell r="AY1605" t="str">
            <v>001</v>
          </cell>
          <cell r="AZ1605" t="str">
            <v>230301</v>
          </cell>
          <cell r="BA1605" t="str">
            <v>PORVENIR</v>
          </cell>
          <cell r="BB1605" t="str">
            <v>001</v>
          </cell>
          <cell r="BC1605" t="str">
            <v>14-28</v>
          </cell>
          <cell r="BD1605" t="str">
            <v>ARL SURA</v>
          </cell>
          <cell r="BE1605" t="str">
            <v>001</v>
          </cell>
          <cell r="BF1605" t="str">
            <v>CCF04</v>
          </cell>
          <cell r="BG1605" t="str">
            <v>COMFAMA ANTIOQUIA</v>
          </cell>
          <cell r="BH1605" t="str">
            <v>C004</v>
          </cell>
          <cell r="BI1605" t="str">
            <v>CESANTÍAS PORVENIR</v>
          </cell>
          <cell r="BJ1605" t="str">
            <v>3561101</v>
          </cell>
          <cell r="BK1605" t="str">
            <v>002</v>
          </cell>
          <cell r="BL1605" t="str">
            <v>Quincenales</v>
          </cell>
          <cell r="BM1605" t="str">
            <v>TABLA</v>
          </cell>
          <cell r="BO1605" t="str">
            <v>001</v>
          </cell>
          <cell r="BP1605" t="str">
            <v>Salario interno pesos</v>
          </cell>
          <cell r="BQ1605">
            <v>1750905</v>
          </cell>
          <cell r="BR1605" t="str">
            <v>000000000000002</v>
          </cell>
          <cell r="BS1605" t="str">
            <v>COMPAÑÍA DE ALIMENTOS COLOMBIANOS CALCO S.A</v>
          </cell>
          <cell r="BT1605" t="str">
            <v>000000000047470</v>
          </cell>
          <cell r="BU1605" t="str">
            <v>PUNTOS DE VENTA</v>
          </cell>
          <cell r="BV1605" t="str">
            <v>000000000047620</v>
          </cell>
          <cell r="BW1605" t="str">
            <v>AUXILIAR DE RESTAURANTE</v>
          </cell>
          <cell r="BX1605" t="str">
            <v>000000000049208</v>
          </cell>
          <cell r="BY1605" t="str">
            <v>AUXILIAR DE RESTAURANTE</v>
          </cell>
          <cell r="BZ1605" t="str">
            <v>andrumo30@gmail.com</v>
          </cell>
          <cell r="CA1605" t="str">
            <v>220 - JORNADA MENSUAL 220 HORAS</v>
          </cell>
          <cell r="CB1605" t="str">
            <v>Ley 50</v>
          </cell>
          <cell r="CC1605" t="str">
            <v>1 - Indefinido</v>
          </cell>
          <cell r="CD1605" t="str">
            <v>APORTA</v>
          </cell>
          <cell r="CE1605" t="str">
            <v>APORTA</v>
          </cell>
          <cell r="CF1605" t="str">
            <v>APORTA</v>
          </cell>
          <cell r="CG1605">
            <v>2.4359999999999999</v>
          </cell>
          <cell r="CH1605" t="str">
            <v>SIN AUXILIO</v>
          </cell>
          <cell r="CI1605" t="str">
            <v>SIN AUXILIO</v>
          </cell>
          <cell r="CJ1605" t="str">
            <v>SIN AUXILIO</v>
          </cell>
          <cell r="CK1605" t="str">
            <v>Sueldo fijo</v>
          </cell>
          <cell r="CL1605" t="str">
            <v>Dependiente</v>
          </cell>
          <cell r="CM1605" t="str">
            <v>No aplica</v>
          </cell>
          <cell r="CN1605" t="str">
            <v>S</v>
          </cell>
          <cell r="CQ1605" t="str">
            <v>220</v>
          </cell>
          <cell r="CR1605" t="str">
            <v>Tiempo Completo 220</v>
          </cell>
          <cell r="CS1605" t="str">
            <v>31</v>
          </cell>
          <cell r="CT1605" t="str">
            <v>000000000047517</v>
          </cell>
          <cell r="CU1605" t="str">
            <v>VIVA ENVIGADO</v>
          </cell>
          <cell r="CW1605" t="str">
            <v>000</v>
          </cell>
          <cell r="CX1605" t="str">
            <v>MORALES GAVIRIA JHOMAN ANDRES</v>
          </cell>
        </row>
        <row r="1606">
          <cell r="A1606">
            <v>7149015</v>
          </cell>
          <cell r="B1606" t="str">
            <v>DOUGLEISY</v>
          </cell>
          <cell r="C1606" t="str">
            <v>CAROLINA</v>
          </cell>
          <cell r="D1606" t="str">
            <v>FERNANDEZ</v>
          </cell>
          <cell r="E1606" t="str">
            <v>RIVERO</v>
          </cell>
          <cell r="F1606">
            <v>37616</v>
          </cell>
          <cell r="G1606" t="str">
            <v>VENEZUELA</v>
          </cell>
          <cell r="H1606" t="str">
            <v>2 - CARACAS</v>
          </cell>
          <cell r="I1606" t="str">
            <v>CARACAS</v>
          </cell>
          <cell r="J1606" t="str">
            <v>CL 22 B 55 F 90</v>
          </cell>
          <cell r="K1606" t="str">
            <v>San Antonio Per</v>
          </cell>
          <cell r="L1606" t="str">
            <v>3104679298</v>
          </cell>
          <cell r="M1606" t="str">
            <v>CO</v>
          </cell>
          <cell r="N1606" t="str">
            <v>BANCOLOMBIA</v>
          </cell>
          <cell r="O1606" t="str">
            <v>02490294913</v>
          </cell>
          <cell r="P1606" t="str">
            <v>AHORRO</v>
          </cell>
          <cell r="Q1606" t="str">
            <v>PERMISO POR PROTECCIÓN TEMPORAL</v>
          </cell>
          <cell r="R1606">
            <v>7149015</v>
          </cell>
          <cell r="S1606" t="str">
            <v>Bogota</v>
          </cell>
          <cell r="T1606">
            <v>6007149015</v>
          </cell>
          <cell r="U1606" t="str">
            <v>05 - ANTIOQUIA</v>
          </cell>
          <cell r="V1606" t="str">
            <v>RIONEGRO</v>
          </cell>
          <cell r="W1606" t="str">
            <v>UNION LIBRE</v>
          </cell>
          <cell r="X1606" t="str">
            <v>0</v>
          </cell>
          <cell r="Z1606">
            <v>0</v>
          </cell>
          <cell r="AA1606" t="str">
            <v>0</v>
          </cell>
          <cell r="AB1606" t="str">
            <v>002</v>
          </cell>
          <cell r="AC1606" t="str">
            <v>BACHILLERATO</v>
          </cell>
          <cell r="AD1606" t="str">
            <v>F</v>
          </cell>
          <cell r="AE1606" t="str">
            <v>002</v>
          </cell>
          <cell r="AF1606" t="str">
            <v>COMPAÑÍA DE ALIMENTOS COLOMBIANOS CALCO S.A</v>
          </cell>
          <cell r="AG1606" t="str">
            <v>52</v>
          </cell>
          <cell r="AH1606" t="str">
            <v>VENTAS</v>
          </cell>
          <cell r="AI1606" t="str">
            <v>02008003</v>
          </cell>
          <cell r="AJ1606" t="str">
            <v>Puntos de Venta</v>
          </cell>
          <cell r="AK1606" t="str">
            <v>R10-002</v>
          </cell>
          <cell r="AL1606" t="str">
            <v>LLANOGRANDE</v>
          </cell>
          <cell r="AM1606" t="str">
            <v>002</v>
          </cell>
          <cell r="AN1606" t="str">
            <v>Martes</v>
          </cell>
          <cell r="AO1606" t="str">
            <v>000</v>
          </cell>
          <cell r="AP1606" t="str">
            <v>SIN DEFINIR</v>
          </cell>
          <cell r="AQ1606" t="str">
            <v>1</v>
          </cell>
          <cell r="AR1606">
            <v>45938</v>
          </cell>
          <cell r="AS1606" t="str">
            <v>07/07/2026</v>
          </cell>
          <cell r="AU1606" t="str">
            <v>A</v>
          </cell>
          <cell r="AW1606" t="str">
            <v>EPS002</v>
          </cell>
          <cell r="AX1606" t="str">
            <v>SALUD TOTAL</v>
          </cell>
          <cell r="AY1606" t="str">
            <v>001</v>
          </cell>
          <cell r="AZ1606" t="str">
            <v>230301</v>
          </cell>
          <cell r="BA1606" t="str">
            <v>PORVENIR</v>
          </cell>
          <cell r="BB1606" t="str">
            <v>001</v>
          </cell>
          <cell r="BC1606" t="str">
            <v>14-28</v>
          </cell>
          <cell r="BD1606" t="str">
            <v>ARL SURA</v>
          </cell>
          <cell r="BE1606" t="str">
            <v>001</v>
          </cell>
          <cell r="BF1606" t="str">
            <v>CCF04</v>
          </cell>
          <cell r="BG1606" t="str">
            <v>COMFAMA ANTIOQUIA</v>
          </cell>
          <cell r="BH1606" t="str">
            <v>C005</v>
          </cell>
          <cell r="BI1606" t="str">
            <v>CESANTÍAS PROTECCIÓN S. A.</v>
          </cell>
          <cell r="BJ1606" t="str">
            <v>3561101</v>
          </cell>
          <cell r="BK1606" t="str">
            <v>002</v>
          </cell>
          <cell r="BL1606" t="str">
            <v>Quincenales</v>
          </cell>
          <cell r="BM1606" t="str">
            <v>TABLA</v>
          </cell>
          <cell r="BO1606" t="str">
            <v>001</v>
          </cell>
          <cell r="BP1606" t="str">
            <v>Salario interno pesos</v>
          </cell>
          <cell r="BQ1606">
            <v>1750905</v>
          </cell>
          <cell r="BR1606" t="str">
            <v>000000000000002</v>
          </cell>
          <cell r="BS1606" t="str">
            <v>COMPAÑÍA DE ALIMENTOS COLOMBIANOS CALCO S.A</v>
          </cell>
          <cell r="BT1606" t="str">
            <v>000000000047470</v>
          </cell>
          <cell r="BU1606" t="str">
            <v>PUNTOS DE VENTA</v>
          </cell>
          <cell r="BV1606" t="str">
            <v>000000000047620</v>
          </cell>
          <cell r="BW1606" t="str">
            <v>AUXILIAR DE RESTAURANTE</v>
          </cell>
          <cell r="BX1606" t="str">
            <v>000000000048731</v>
          </cell>
          <cell r="BY1606" t="str">
            <v>AUXILIAR DE RESTAURANTE</v>
          </cell>
          <cell r="BZ1606" t="str">
            <v>dougleisyfernandez@gmail.com</v>
          </cell>
          <cell r="CA1606" t="str">
            <v>220 - JORNADA MENSUAL 220 HORAS</v>
          </cell>
          <cell r="CB1606" t="str">
            <v>Ley 50</v>
          </cell>
          <cell r="CC1606" t="str">
            <v>2 - Fijo</v>
          </cell>
          <cell r="CD1606" t="str">
            <v>APORTA</v>
          </cell>
          <cell r="CE1606" t="str">
            <v>APORTA</v>
          </cell>
          <cell r="CF1606" t="str">
            <v>APORTA</v>
          </cell>
          <cell r="CG1606">
            <v>2.4359999999999999</v>
          </cell>
          <cell r="CH1606" t="str">
            <v>SIN AUXILIO</v>
          </cell>
          <cell r="CI1606" t="str">
            <v>SIN AUXILIO</v>
          </cell>
          <cell r="CJ1606" t="str">
            <v>SIN AUXILIO</v>
          </cell>
          <cell r="CK1606" t="str">
            <v>Sueldo fijo</v>
          </cell>
          <cell r="CL1606" t="str">
            <v>Dependiente</v>
          </cell>
          <cell r="CM1606" t="str">
            <v>No aplica</v>
          </cell>
          <cell r="CN1606" t="str">
            <v>S</v>
          </cell>
          <cell r="CQ1606" t="str">
            <v>220</v>
          </cell>
          <cell r="CR1606" t="str">
            <v>Tiempo Completo 220</v>
          </cell>
          <cell r="CS1606" t="str">
            <v>31</v>
          </cell>
          <cell r="CT1606" t="str">
            <v>000000000047507</v>
          </cell>
          <cell r="CU1606" t="str">
            <v>LLANOGRANDE</v>
          </cell>
          <cell r="CW1606" t="str">
            <v>000</v>
          </cell>
          <cell r="CX1606" t="str">
            <v>FERNANDEZ RIVERO DOUGLEISY CAROLINA</v>
          </cell>
        </row>
        <row r="1607">
          <cell r="A1607">
            <v>71671161</v>
          </cell>
          <cell r="B1607" t="str">
            <v>JUAN</v>
          </cell>
          <cell r="C1607" t="str">
            <v>FERNANDO</v>
          </cell>
          <cell r="D1607" t="str">
            <v>MERINO</v>
          </cell>
          <cell r="E1607" t="str">
            <v>BOTERO</v>
          </cell>
          <cell r="F1607">
            <v>24167</v>
          </cell>
          <cell r="G1607" t="str">
            <v>169 - COLOMBIA</v>
          </cell>
          <cell r="H1607" t="str">
            <v>05 - ANTIOQUIA</v>
          </cell>
          <cell r="I1607" t="str">
            <v>MEDELLIN</v>
          </cell>
          <cell r="J1607" t="str">
            <v>CL 37 B SUR 27 17</v>
          </cell>
          <cell r="K1607" t="str">
            <v>Envigado</v>
          </cell>
          <cell r="L1607" t="str">
            <v>3006604525</v>
          </cell>
          <cell r="M1607" t="str">
            <v>CO</v>
          </cell>
          <cell r="N1607" t="str">
            <v>BANCOLOMBIA</v>
          </cell>
          <cell r="O1607" t="str">
            <v>02970325339</v>
          </cell>
          <cell r="P1607" t="str">
            <v>AHORRO</v>
          </cell>
          <cell r="Q1607" t="str">
            <v>CÉDULA DE CIUDADANÍA</v>
          </cell>
          <cell r="R1607">
            <v>71671161</v>
          </cell>
          <cell r="S1607" t="str">
            <v>Medellin</v>
          </cell>
          <cell r="U1607" t="str">
            <v>05 - ANTIOQUIA</v>
          </cell>
          <cell r="V1607" t="str">
            <v>ENVIGADO</v>
          </cell>
          <cell r="W1607" t="str">
            <v>CASADO</v>
          </cell>
          <cell r="X1607" t="str">
            <v>0</v>
          </cell>
          <cell r="Z1607">
            <v>0</v>
          </cell>
          <cell r="AA1607" t="str">
            <v>0</v>
          </cell>
          <cell r="AB1607" t="str">
            <v>005</v>
          </cell>
          <cell r="AC1607" t="str">
            <v>UNIVERSITARIO</v>
          </cell>
          <cell r="AD1607" t="str">
            <v>M</v>
          </cell>
          <cell r="AE1607" t="str">
            <v>002</v>
          </cell>
          <cell r="AF1607" t="str">
            <v>COMPAÑÍA DE ALIMENTOS COLOMBIANOS CALCO S.A</v>
          </cell>
          <cell r="AG1607" t="str">
            <v>51</v>
          </cell>
          <cell r="AH1607" t="str">
            <v xml:space="preserve">ADMINISTRACION  </v>
          </cell>
          <cell r="AI1607" t="str">
            <v>01002003</v>
          </cell>
          <cell r="AJ1607" t="str">
            <v>Contabilidad</v>
          </cell>
          <cell r="AK1607" t="str">
            <v>ADM-002</v>
          </cell>
          <cell r="AL1607" t="str">
            <v>ADMINISTRACIÓN</v>
          </cell>
          <cell r="AM1607" t="str">
            <v>007</v>
          </cell>
          <cell r="AN1607" t="str">
            <v>Domingo</v>
          </cell>
          <cell r="AO1607" t="str">
            <v>000</v>
          </cell>
          <cell r="AP1607" t="str">
            <v>SIN DEFINIR</v>
          </cell>
          <cell r="AQ1607" t="str">
            <v>1</v>
          </cell>
          <cell r="AR1607">
            <v>38018</v>
          </cell>
          <cell r="AU1607" t="str">
            <v>A</v>
          </cell>
          <cell r="AW1607" t="str">
            <v>EPS002</v>
          </cell>
          <cell r="AX1607" t="str">
            <v>SALUD TOTAL</v>
          </cell>
          <cell r="AY1607" t="str">
            <v>001</v>
          </cell>
          <cell r="AZ1607" t="str">
            <v>25-14</v>
          </cell>
          <cell r="BA1607" t="str">
            <v>COLPENSIONES</v>
          </cell>
          <cell r="BB1607" t="str">
            <v>001</v>
          </cell>
          <cell r="BC1607" t="str">
            <v>14-28</v>
          </cell>
          <cell r="BD1607" t="str">
            <v>ARL SURA</v>
          </cell>
          <cell r="BE1607" t="str">
            <v>001</v>
          </cell>
          <cell r="BF1607" t="str">
            <v>CCF04</v>
          </cell>
          <cell r="BG1607" t="str">
            <v>COMFAMA ANTIOQUIA</v>
          </cell>
          <cell r="BH1607" t="str">
            <v>C007</v>
          </cell>
          <cell r="BI1607" t="str">
            <v>CESANTÍAS SKANDIA</v>
          </cell>
          <cell r="BJ1607" t="str">
            <v>1701001</v>
          </cell>
          <cell r="BK1607" t="str">
            <v>002</v>
          </cell>
          <cell r="BL1607" t="str">
            <v>Quincenales</v>
          </cell>
          <cell r="BM1607" t="str">
            <v>%</v>
          </cell>
          <cell r="BN1607">
            <v>0</v>
          </cell>
          <cell r="BO1607" t="str">
            <v>001</v>
          </cell>
          <cell r="BP1607" t="str">
            <v>Salario interno pesos</v>
          </cell>
          <cell r="BQ1607">
            <v>18817000</v>
          </cell>
          <cell r="BR1607" t="str">
            <v>000000000000002</v>
          </cell>
          <cell r="BS1607" t="str">
            <v>COMPAÑÍA DE ALIMENTOS COLOMBIANOS CALCO S.A</v>
          </cell>
          <cell r="BT1607" t="str">
            <v>000000000047446</v>
          </cell>
          <cell r="BU1607" t="str">
            <v>CONTABILIDAD</v>
          </cell>
          <cell r="BV1607" t="str">
            <v>000000000047667</v>
          </cell>
          <cell r="BW1607" t="str">
            <v>DIRECTOR CONTABLE Y DE IMPUESTOS</v>
          </cell>
          <cell r="BX1607" t="str">
            <v>000000000047798</v>
          </cell>
          <cell r="BY1607" t="str">
            <v>DIRECTOR CONTABLE Y DE IMPUESTOS</v>
          </cell>
          <cell r="BZ1607" t="str">
            <v>contamosjuan@hotmail.com</v>
          </cell>
          <cell r="CA1607" t="str">
            <v>220 - JORNADA MENSUAL 220 HORAS</v>
          </cell>
          <cell r="CB1607" t="str">
            <v>Ley 50</v>
          </cell>
          <cell r="CC1607" t="str">
            <v>1 - Indefinido</v>
          </cell>
          <cell r="CD1607" t="str">
            <v>APORTA</v>
          </cell>
          <cell r="CE1607" t="str">
            <v>APORTA</v>
          </cell>
          <cell r="CF1607" t="str">
            <v>APORTA</v>
          </cell>
          <cell r="CG1607">
            <v>0.52200000000000002</v>
          </cell>
          <cell r="CH1607" t="str">
            <v>SIN AUXILIO</v>
          </cell>
          <cell r="CI1607" t="str">
            <v>SIN AUXILIO</v>
          </cell>
          <cell r="CJ1607" t="str">
            <v>SIN AUXILIO</v>
          </cell>
          <cell r="CK1607" t="str">
            <v>Sueldo fijo</v>
          </cell>
          <cell r="CL1607" t="str">
            <v>Dependiente</v>
          </cell>
          <cell r="CM1607" t="str">
            <v>No aplica</v>
          </cell>
          <cell r="CN1607" t="str">
            <v>N</v>
          </cell>
          <cell r="CQ1607" t="str">
            <v>220</v>
          </cell>
          <cell r="CR1607" t="str">
            <v>Tiempo Completo 220</v>
          </cell>
          <cell r="CS1607" t="str">
            <v>31</v>
          </cell>
          <cell r="CT1607" t="str">
            <v>000000000047484</v>
          </cell>
          <cell r="CU1607" t="str">
            <v>ADMINISTRACIÓN</v>
          </cell>
          <cell r="CW1607" t="str">
            <v>000</v>
          </cell>
          <cell r="CX1607" t="str">
            <v>MERINO BOTERO JUAN FERNANDO</v>
          </cell>
        </row>
        <row r="1608">
          <cell r="A1608">
            <v>71679069</v>
          </cell>
          <cell r="B1608" t="str">
            <v>MARTIN</v>
          </cell>
          <cell r="C1608" t="str">
            <v>EDISON</v>
          </cell>
          <cell r="D1608" t="str">
            <v>ARDILA</v>
          </cell>
          <cell r="E1608" t="str">
            <v>MURIEL</v>
          </cell>
          <cell r="F1608">
            <v>23871</v>
          </cell>
          <cell r="G1608" t="str">
            <v>169 - COLOMBIA</v>
          </cell>
          <cell r="H1608" t="str">
            <v>05 - ANTIOQUIA</v>
          </cell>
          <cell r="I1608" t="str">
            <v>MEDELLIN</v>
          </cell>
          <cell r="J1608" t="str">
            <v>CL 82 48 A 35</v>
          </cell>
          <cell r="K1608" t="str">
            <v>CAMPO VALDES</v>
          </cell>
          <cell r="L1608" t="str">
            <v>3243495746</v>
          </cell>
          <cell r="M1608" t="str">
            <v>CO</v>
          </cell>
          <cell r="N1608" t="str">
            <v>BANCOLOMBIA</v>
          </cell>
          <cell r="O1608" t="str">
            <v>41800012668</v>
          </cell>
          <cell r="P1608" t="str">
            <v>AHORRO</v>
          </cell>
          <cell r="Q1608" t="str">
            <v>CÉDULA DE CIUDADANÍA</v>
          </cell>
          <cell r="R1608">
            <v>71679069</v>
          </cell>
          <cell r="S1608" t="str">
            <v>Medellin</v>
          </cell>
          <cell r="U1608" t="str">
            <v>05 - ANTIOQUIA</v>
          </cell>
          <cell r="V1608" t="str">
            <v>MEDELLIN</v>
          </cell>
          <cell r="W1608" t="str">
            <v>CASADO</v>
          </cell>
          <cell r="X1608" t="str">
            <v>0</v>
          </cell>
          <cell r="Z1608">
            <v>0</v>
          </cell>
          <cell r="AA1608" t="str">
            <v>0</v>
          </cell>
          <cell r="AB1608" t="str">
            <v>001</v>
          </cell>
          <cell r="AC1608" t="str">
            <v>PRIMARIA</v>
          </cell>
          <cell r="AD1608" t="str">
            <v>M</v>
          </cell>
          <cell r="AE1608" t="str">
            <v>002</v>
          </cell>
          <cell r="AF1608" t="str">
            <v>COMPAÑÍA DE ALIMENTOS COLOMBIANOS CALCO S.A</v>
          </cell>
          <cell r="AG1608" t="str">
            <v>73</v>
          </cell>
          <cell r="AH1608" t="str">
            <v>MANO DE OBRA INDIRECTA</v>
          </cell>
          <cell r="AI1608" t="str">
            <v>03010003</v>
          </cell>
          <cell r="AJ1608" t="str">
            <v>Cocina y Heladeria principal</v>
          </cell>
          <cell r="AK1608" t="str">
            <v>PPP-002</v>
          </cell>
          <cell r="AL1608" t="str">
            <v>PLANTA DE PRODUCCIÓN</v>
          </cell>
          <cell r="AM1608" t="str">
            <v>007</v>
          </cell>
          <cell r="AN1608" t="str">
            <v>Domingo</v>
          </cell>
          <cell r="AO1608" t="str">
            <v>000</v>
          </cell>
          <cell r="AP1608" t="str">
            <v>SIN DEFINIR</v>
          </cell>
          <cell r="AQ1608" t="str">
            <v>1</v>
          </cell>
          <cell r="AR1608">
            <v>45491</v>
          </cell>
          <cell r="AS1608" t="str">
            <v>16/07/2026</v>
          </cell>
          <cell r="AU1608" t="str">
            <v>A</v>
          </cell>
          <cell r="AW1608" t="str">
            <v>EPS010</v>
          </cell>
          <cell r="AX1608" t="str">
            <v>EPS SURA (ANTES SUSALUD)</v>
          </cell>
          <cell r="AY1608" t="str">
            <v>001</v>
          </cell>
          <cell r="AZ1608" t="str">
            <v>230201</v>
          </cell>
          <cell r="BA1608" t="str">
            <v>PROTECCIÓN + I. N. G.</v>
          </cell>
          <cell r="BB1608" t="str">
            <v>001</v>
          </cell>
          <cell r="BC1608" t="str">
            <v>14-28</v>
          </cell>
          <cell r="BD1608" t="str">
            <v>ARL SURA</v>
          </cell>
          <cell r="BE1608" t="str">
            <v>001</v>
          </cell>
          <cell r="BF1608" t="str">
            <v>CCF04</v>
          </cell>
          <cell r="BG1608" t="str">
            <v>COMFAMA ANTIOQUIA</v>
          </cell>
          <cell r="BH1608" t="str">
            <v>C005</v>
          </cell>
          <cell r="BI1608" t="str">
            <v>CESANTÍAS PROTECCIÓN S. A.</v>
          </cell>
          <cell r="BJ1608" t="str">
            <v>2108901</v>
          </cell>
          <cell r="BK1608" t="str">
            <v>002</v>
          </cell>
          <cell r="BL1608" t="str">
            <v>Quincenales</v>
          </cell>
          <cell r="BM1608" t="str">
            <v>TABLA</v>
          </cell>
          <cell r="BO1608" t="str">
            <v>001</v>
          </cell>
          <cell r="BP1608" t="str">
            <v>Salario interno pesos</v>
          </cell>
          <cell r="BQ1608">
            <v>1750905</v>
          </cell>
          <cell r="BR1608" t="str">
            <v>000000000000002</v>
          </cell>
          <cell r="BS1608" t="str">
            <v>COMPAÑÍA DE ALIMENTOS COLOMBIANOS CALCO S.A</v>
          </cell>
          <cell r="BT1608" t="str">
            <v>000000000047442</v>
          </cell>
          <cell r="BU1608" t="str">
            <v>CALIDAD</v>
          </cell>
          <cell r="BV1608" t="str">
            <v>000000000047585</v>
          </cell>
          <cell r="BW1608" t="str">
            <v>ASEO Y LIMPIEZA</v>
          </cell>
          <cell r="BX1608" t="str">
            <v>000000000048241</v>
          </cell>
          <cell r="BY1608" t="str">
            <v>ASEO Y LIMPIEZA</v>
          </cell>
          <cell r="BZ1608" t="str">
            <v>aleja.ardila.25@hotmail.com</v>
          </cell>
          <cell r="CA1608" t="str">
            <v>220 - JORNADA MENSUAL 220 HORAS</v>
          </cell>
          <cell r="CB1608" t="str">
            <v>Ley 50</v>
          </cell>
          <cell r="CC1608" t="str">
            <v>2 - Fijo</v>
          </cell>
          <cell r="CD1608" t="str">
            <v>APORTA</v>
          </cell>
          <cell r="CE1608" t="str">
            <v>APORTA</v>
          </cell>
          <cell r="CF1608" t="str">
            <v>APORTA</v>
          </cell>
          <cell r="CG1608">
            <v>1.044</v>
          </cell>
          <cell r="CH1608" t="str">
            <v>SIN AUXILIO</v>
          </cell>
          <cell r="CI1608" t="str">
            <v>SIN AUXILIO</v>
          </cell>
          <cell r="CJ1608" t="str">
            <v>SIN AUXILIO</v>
          </cell>
          <cell r="CK1608" t="str">
            <v>Sueldo fijo</v>
          </cell>
          <cell r="CL1608" t="str">
            <v>Dependiente</v>
          </cell>
          <cell r="CM1608" t="str">
            <v>No aplica</v>
          </cell>
          <cell r="CN1608" t="str">
            <v>S</v>
          </cell>
          <cell r="CQ1608" t="str">
            <v>220</v>
          </cell>
          <cell r="CR1608" t="str">
            <v>Tiempo Completo 220</v>
          </cell>
          <cell r="CS1608" t="str">
            <v>31</v>
          </cell>
          <cell r="CT1608" t="str">
            <v>000000000047497</v>
          </cell>
          <cell r="CU1608" t="str">
            <v>PRODUCCIÓN</v>
          </cell>
          <cell r="CW1608" t="str">
            <v>000</v>
          </cell>
          <cell r="CX1608" t="str">
            <v>ARDILA MURIEL MARTIN EDISON</v>
          </cell>
        </row>
        <row r="1609">
          <cell r="A1609">
            <v>71689406</v>
          </cell>
          <cell r="B1609" t="str">
            <v>HECTOR</v>
          </cell>
          <cell r="C1609" t="str">
            <v>JAVIER</v>
          </cell>
          <cell r="D1609" t="str">
            <v>AGUDELO</v>
          </cell>
          <cell r="E1609" t="str">
            <v>GARCIA</v>
          </cell>
          <cell r="F1609">
            <v>24520</v>
          </cell>
          <cell r="G1609" t="str">
            <v>169 - COLOMBIA</v>
          </cell>
          <cell r="H1609" t="str">
            <v>05 - ANTIOQUIA</v>
          </cell>
          <cell r="I1609" t="str">
            <v>MEDELLIN</v>
          </cell>
          <cell r="J1609" t="str">
            <v>CR 94 48 73</v>
          </cell>
          <cell r="K1609" t="str">
            <v>San Javier</v>
          </cell>
          <cell r="L1609" t="str">
            <v>3148472543</v>
          </cell>
          <cell r="M1609" t="str">
            <v>CO</v>
          </cell>
          <cell r="N1609" t="str">
            <v>BANCOLOMBIA</v>
          </cell>
          <cell r="O1609" t="str">
            <v>01425978817</v>
          </cell>
          <cell r="P1609" t="str">
            <v>AHORRO</v>
          </cell>
          <cell r="Q1609" t="str">
            <v>CÉDULA DE CIUDADANÍA</v>
          </cell>
          <cell r="R1609">
            <v>71689406</v>
          </cell>
          <cell r="S1609" t="str">
            <v>Medellin</v>
          </cell>
          <cell r="U1609" t="str">
            <v>05 - ANTIOQUIA</v>
          </cell>
          <cell r="V1609" t="str">
            <v>MEDELLIN</v>
          </cell>
          <cell r="W1609" t="str">
            <v>SOLTERO</v>
          </cell>
          <cell r="X1609" t="str">
            <v>0</v>
          </cell>
          <cell r="Z1609">
            <v>0</v>
          </cell>
          <cell r="AA1609" t="str">
            <v>0</v>
          </cell>
          <cell r="AB1609" t="str">
            <v>001</v>
          </cell>
          <cell r="AC1609" t="str">
            <v>PRIMARIA</v>
          </cell>
          <cell r="AD1609" t="str">
            <v>M</v>
          </cell>
          <cell r="AE1609" t="str">
            <v>002</v>
          </cell>
          <cell r="AF1609" t="str">
            <v>COMPAÑÍA DE ALIMENTOS COLOMBIANOS CALCO S.A</v>
          </cell>
          <cell r="AG1609" t="str">
            <v>51</v>
          </cell>
          <cell r="AH1609" t="str">
            <v xml:space="preserve">ADMINISTRACION  </v>
          </cell>
          <cell r="AI1609" t="str">
            <v>01007001</v>
          </cell>
          <cell r="AJ1609" t="str">
            <v>Mantenimiento</v>
          </cell>
          <cell r="AK1609" t="str">
            <v>ADM-002</v>
          </cell>
          <cell r="AL1609" t="str">
            <v>ADMINISTRACIÓN</v>
          </cell>
          <cell r="AM1609" t="str">
            <v>007</v>
          </cell>
          <cell r="AN1609" t="str">
            <v>Domingo</v>
          </cell>
          <cell r="AO1609" t="str">
            <v>000</v>
          </cell>
          <cell r="AP1609" t="str">
            <v>SIN DEFINIR</v>
          </cell>
          <cell r="AQ1609" t="str">
            <v>1</v>
          </cell>
          <cell r="AR1609">
            <v>45168</v>
          </cell>
          <cell r="AU1609" t="str">
            <v>A</v>
          </cell>
          <cell r="AW1609" t="str">
            <v>EPS010</v>
          </cell>
          <cell r="AX1609" t="str">
            <v>EPS SURA (ANTES SUSALUD)</v>
          </cell>
          <cell r="AY1609" t="str">
            <v>001</v>
          </cell>
          <cell r="AZ1609" t="str">
            <v>231001</v>
          </cell>
          <cell r="BA1609" t="str">
            <v>COLFONDOS</v>
          </cell>
          <cell r="BB1609" t="str">
            <v>001</v>
          </cell>
          <cell r="BC1609" t="str">
            <v>14-28</v>
          </cell>
          <cell r="BD1609" t="str">
            <v>ARL SURA</v>
          </cell>
          <cell r="BE1609" t="str">
            <v>001</v>
          </cell>
          <cell r="BF1609" t="str">
            <v>CCF04</v>
          </cell>
          <cell r="BG1609" t="str">
            <v>COMFAMA ANTIOQUIA</v>
          </cell>
          <cell r="BH1609" t="str">
            <v>C001</v>
          </cell>
          <cell r="BI1609" t="str">
            <v>CESANTÍAS COLFONDOS</v>
          </cell>
          <cell r="BJ1609" t="str">
            <v>3331201</v>
          </cell>
          <cell r="BK1609" t="str">
            <v>002</v>
          </cell>
          <cell r="BL1609" t="str">
            <v>Quincenales</v>
          </cell>
          <cell r="BM1609" t="str">
            <v>TABLA</v>
          </cell>
          <cell r="BO1609" t="str">
            <v>001</v>
          </cell>
          <cell r="BP1609" t="str">
            <v>Salario interno pesos</v>
          </cell>
          <cell r="BQ1609">
            <v>3046000</v>
          </cell>
          <cell r="BR1609" t="str">
            <v>000000000000002</v>
          </cell>
          <cell r="BS1609" t="str">
            <v>COMPAÑÍA DE ALIMENTOS COLOMBIANOS CALCO S.A</v>
          </cell>
          <cell r="BT1609" t="str">
            <v>000000000047465</v>
          </cell>
          <cell r="BU1609" t="str">
            <v>MANTENIMIENTO Y OBRAS</v>
          </cell>
          <cell r="BV1609" t="str">
            <v>000000000047614</v>
          </cell>
          <cell r="BW1609" t="str">
            <v>AUXILIAR DE MANTENIMIENTO</v>
          </cell>
          <cell r="BX1609" t="str">
            <v>000000000047902</v>
          </cell>
          <cell r="BY1609" t="str">
            <v>AUXILIAR DE MANTENIMIENTO</v>
          </cell>
          <cell r="BZ1609" t="str">
            <v>hectoragudelo701@gmail.com</v>
          </cell>
          <cell r="CA1609" t="str">
            <v>220 - JORNADA MENSUAL 220 HORAS</v>
          </cell>
          <cell r="CB1609" t="str">
            <v>Ley 50</v>
          </cell>
          <cell r="CC1609" t="str">
            <v>1 - Indefinido</v>
          </cell>
          <cell r="CD1609" t="str">
            <v>APORTA</v>
          </cell>
          <cell r="CE1609" t="str">
            <v>APORTA</v>
          </cell>
          <cell r="CF1609" t="str">
            <v>APORTA</v>
          </cell>
          <cell r="CG1609">
            <v>2.4359999999999999</v>
          </cell>
          <cell r="CH1609" t="str">
            <v>SIN AUXILIO</v>
          </cell>
          <cell r="CI1609" t="str">
            <v>SIN AUXILIO</v>
          </cell>
          <cell r="CJ1609" t="str">
            <v>SIN AUXILIO</v>
          </cell>
          <cell r="CK1609" t="str">
            <v>Sueldo fijo</v>
          </cell>
          <cell r="CL1609" t="str">
            <v>Dependiente</v>
          </cell>
          <cell r="CM1609" t="str">
            <v>No aplica</v>
          </cell>
          <cell r="CN1609" t="str">
            <v>N</v>
          </cell>
          <cell r="CQ1609" t="str">
            <v>220</v>
          </cell>
          <cell r="CR1609" t="str">
            <v>Tiempo Completo 220</v>
          </cell>
          <cell r="CS1609" t="str">
            <v>31</v>
          </cell>
          <cell r="CT1609" t="str">
            <v>000000000047484</v>
          </cell>
          <cell r="CU1609" t="str">
            <v>ADMINISTRACIÓN</v>
          </cell>
          <cell r="CW1609" t="str">
            <v>000</v>
          </cell>
          <cell r="CX1609" t="str">
            <v>AGUDELO GARCIA HECTOR JAVIER</v>
          </cell>
        </row>
        <row r="1610">
          <cell r="A1610">
            <v>71795550</v>
          </cell>
          <cell r="B1610" t="str">
            <v>JABSON</v>
          </cell>
          <cell r="C1610" t="str">
            <v>BERNEY</v>
          </cell>
          <cell r="D1610" t="str">
            <v>CARVAJAL</v>
          </cell>
          <cell r="E1610" t="str">
            <v>CORREA</v>
          </cell>
          <cell r="F1610">
            <v>29053</v>
          </cell>
          <cell r="G1610" t="str">
            <v>169 - COLOMBIA</v>
          </cell>
          <cell r="H1610" t="str">
            <v>05 - ANTIOQUIA</v>
          </cell>
          <cell r="I1610" t="str">
            <v>MEDELLIN</v>
          </cell>
          <cell r="J1610" t="str">
            <v>CL 86A 57 13</v>
          </cell>
          <cell r="K1610" t="str">
            <v>Moravia</v>
          </cell>
          <cell r="L1610" t="str">
            <v>3105969150</v>
          </cell>
          <cell r="M1610" t="str">
            <v>CO</v>
          </cell>
          <cell r="N1610" t="str">
            <v>BANCOLOMBIA</v>
          </cell>
          <cell r="O1610" t="str">
            <v>25525119478</v>
          </cell>
          <cell r="P1610" t="str">
            <v>AHORRO</v>
          </cell>
          <cell r="Q1610" t="str">
            <v>CÉDULA DE CIUDADANÍA</v>
          </cell>
          <cell r="R1610">
            <v>71795550</v>
          </cell>
          <cell r="S1610" t="str">
            <v>Medellin</v>
          </cell>
          <cell r="U1610" t="str">
            <v>05 - ANTIOQUIA</v>
          </cell>
          <cell r="V1610" t="str">
            <v>MEDELLIN</v>
          </cell>
          <cell r="W1610" t="str">
            <v>SOLTERO</v>
          </cell>
          <cell r="X1610" t="str">
            <v>0</v>
          </cell>
          <cell r="Z1610">
            <v>0</v>
          </cell>
          <cell r="AA1610" t="str">
            <v>0</v>
          </cell>
          <cell r="AB1610" t="str">
            <v>003</v>
          </cell>
          <cell r="AC1610" t="str">
            <v>TÉCNICO</v>
          </cell>
          <cell r="AD1610" t="str">
            <v>M</v>
          </cell>
          <cell r="AE1610" t="str">
            <v>002</v>
          </cell>
          <cell r="AF1610" t="str">
            <v>COMPAÑÍA DE ALIMENTOS COLOMBIANOS CALCO S.A</v>
          </cell>
          <cell r="AG1610" t="str">
            <v>52</v>
          </cell>
          <cell r="AH1610" t="str">
            <v>VENTAS</v>
          </cell>
          <cell r="AI1610" t="str">
            <v>02009003</v>
          </cell>
          <cell r="AJ1610" t="str">
            <v>Almacen No Perecederos</v>
          </cell>
          <cell r="AK1610" t="str">
            <v>LOG-002</v>
          </cell>
          <cell r="AL1610" t="str">
            <v>LOGÍSTICA</v>
          </cell>
          <cell r="AM1610" t="str">
            <v>007</v>
          </cell>
          <cell r="AN1610" t="str">
            <v>Domingo</v>
          </cell>
          <cell r="AO1610" t="str">
            <v>000</v>
          </cell>
          <cell r="AP1610" t="str">
            <v>SIN DEFINIR</v>
          </cell>
          <cell r="AQ1610" t="str">
            <v>1</v>
          </cell>
          <cell r="AR1610">
            <v>41113</v>
          </cell>
          <cell r="AU1610" t="str">
            <v>A</v>
          </cell>
          <cell r="AW1610" t="str">
            <v>EPS010</v>
          </cell>
          <cell r="AX1610" t="str">
            <v>EPS SURA (ANTES SUSALUD)</v>
          </cell>
          <cell r="AY1610" t="str">
            <v>001</v>
          </cell>
          <cell r="AZ1610" t="str">
            <v>230201</v>
          </cell>
          <cell r="BA1610" t="str">
            <v>PROTECCIÓN + I. N. G.</v>
          </cell>
          <cell r="BB1610" t="str">
            <v>001</v>
          </cell>
          <cell r="BC1610" t="str">
            <v>14-28</v>
          </cell>
          <cell r="BD1610" t="str">
            <v>ARL SURA</v>
          </cell>
          <cell r="BE1610" t="str">
            <v>001</v>
          </cell>
          <cell r="BF1610" t="str">
            <v>CCF04</v>
          </cell>
          <cell r="BG1610" t="str">
            <v>COMFAMA ANTIOQUIA</v>
          </cell>
          <cell r="BH1610" t="str">
            <v>C005</v>
          </cell>
          <cell r="BI1610" t="str">
            <v>CESANTÍAS PROTECCIÓN S. A.</v>
          </cell>
          <cell r="BJ1610" t="str">
            <v>2521001</v>
          </cell>
          <cell r="BK1610" t="str">
            <v>002</v>
          </cell>
          <cell r="BL1610" t="str">
            <v>Quincenales</v>
          </cell>
          <cell r="BM1610" t="str">
            <v>TABLA</v>
          </cell>
          <cell r="BO1610" t="str">
            <v>001</v>
          </cell>
          <cell r="BP1610" t="str">
            <v>Salario interno pesos</v>
          </cell>
          <cell r="BQ1610">
            <v>2314000</v>
          </cell>
          <cell r="BR1610" t="str">
            <v>000000000000002</v>
          </cell>
          <cell r="BS1610" t="str">
            <v>COMPAÑÍA DE ALIMENTOS COLOMBIANOS CALCO S.A</v>
          </cell>
          <cell r="BT1610" t="str">
            <v>000000000047438</v>
          </cell>
          <cell r="BU1610" t="str">
            <v>ALMACÉN NO PERECEDEROS</v>
          </cell>
          <cell r="BV1610" t="str">
            <v>000000000047628</v>
          </cell>
          <cell r="BW1610" t="str">
            <v>AUXILIAR EMPAQUE ALMACÉN</v>
          </cell>
          <cell r="BX1610" t="str">
            <v>000000000048102</v>
          </cell>
          <cell r="BY1610" t="str">
            <v>AUXILIAR EMPAQUE ALMACÉN</v>
          </cell>
          <cell r="BZ1610" t="str">
            <v>jbcc1979@hotmail.com</v>
          </cell>
          <cell r="CA1610" t="str">
            <v>220 - JORNADA MENSUAL 220 HORAS</v>
          </cell>
          <cell r="CB1610" t="str">
            <v>Ley 50</v>
          </cell>
          <cell r="CC1610" t="str">
            <v>1 - Indefinido</v>
          </cell>
          <cell r="CD1610" t="str">
            <v>APORTA</v>
          </cell>
          <cell r="CE1610" t="str">
            <v>APORTA</v>
          </cell>
          <cell r="CF1610" t="str">
            <v>APORTA</v>
          </cell>
          <cell r="CG1610">
            <v>1.044</v>
          </cell>
          <cell r="CH1610" t="str">
            <v>SIN AUXILIO</v>
          </cell>
          <cell r="CI1610" t="str">
            <v>SIN AUXILIO</v>
          </cell>
          <cell r="CJ1610" t="str">
            <v>SIN AUXILIO</v>
          </cell>
          <cell r="CK1610" t="str">
            <v>Sueldo fijo</v>
          </cell>
          <cell r="CL1610" t="str">
            <v>Dependiente</v>
          </cell>
          <cell r="CM1610" t="str">
            <v>No aplica</v>
          </cell>
          <cell r="CN1610" t="str">
            <v>S</v>
          </cell>
          <cell r="CQ1610" t="str">
            <v>220</v>
          </cell>
          <cell r="CR1610" t="str">
            <v>Tiempo Completo 220</v>
          </cell>
          <cell r="CS1610" t="str">
            <v>31</v>
          </cell>
          <cell r="CT1610" t="str">
            <v>000000000047494</v>
          </cell>
          <cell r="CU1610" t="str">
            <v>LOGÍSTICA</v>
          </cell>
          <cell r="CW1610" t="str">
            <v>000</v>
          </cell>
          <cell r="CX1610" t="str">
            <v>CARVAJAL CORREA JABSON BERNEY</v>
          </cell>
        </row>
        <row r="1611">
          <cell r="A1611">
            <v>72007700</v>
          </cell>
          <cell r="B1611" t="str">
            <v>CAMILO</v>
          </cell>
          <cell r="C1611" t="str">
            <v>ABELARDO</v>
          </cell>
          <cell r="D1611" t="str">
            <v>CASTILLO</v>
          </cell>
          <cell r="E1611" t="str">
            <v>SANCHEZ</v>
          </cell>
          <cell r="F1611">
            <v>28833</v>
          </cell>
          <cell r="G1611" t="str">
            <v>169 - COLOMBIA</v>
          </cell>
          <cell r="H1611" t="str">
            <v>08 - ATLANTICO</v>
          </cell>
          <cell r="I1611" t="str">
            <v>BARRANQUILLA</v>
          </cell>
          <cell r="J1611" t="str">
            <v>CL 32 53 60</v>
          </cell>
          <cell r="K1611" t="str">
            <v>El Palmar</v>
          </cell>
          <cell r="L1611" t="str">
            <v>3007336368-0</v>
          </cell>
          <cell r="M1611" t="str">
            <v>CO</v>
          </cell>
          <cell r="N1611" t="str">
            <v>BANCOLOMBIA</v>
          </cell>
          <cell r="O1611" t="str">
            <v>01624295605</v>
          </cell>
          <cell r="P1611" t="str">
            <v>AHORRO</v>
          </cell>
          <cell r="Q1611" t="str">
            <v>CÉDULA DE CIUDADANÍA</v>
          </cell>
          <cell r="R1611">
            <v>72007700</v>
          </cell>
          <cell r="S1611" t="str">
            <v>Barranquilla</v>
          </cell>
          <cell r="U1611" t="str">
            <v>05 - ANTIOQUIA</v>
          </cell>
          <cell r="V1611" t="str">
            <v>ITAGUI</v>
          </cell>
          <cell r="W1611" t="str">
            <v>UNION LIBRE</v>
          </cell>
          <cell r="X1611" t="str">
            <v>0</v>
          </cell>
          <cell r="Z1611">
            <v>0</v>
          </cell>
          <cell r="AA1611" t="str">
            <v>0</v>
          </cell>
          <cell r="AB1611" t="str">
            <v>002</v>
          </cell>
          <cell r="AC1611" t="str">
            <v>BACHILLERATO</v>
          </cell>
          <cell r="AD1611" t="str">
            <v>M</v>
          </cell>
          <cell r="AE1611" t="str">
            <v>002</v>
          </cell>
          <cell r="AF1611" t="str">
            <v>COMPAÑÍA DE ALIMENTOS COLOMBIANOS CALCO S.A</v>
          </cell>
          <cell r="AG1611" t="str">
            <v>73</v>
          </cell>
          <cell r="AH1611" t="str">
            <v>MANO DE OBRA INDIRECTA</v>
          </cell>
          <cell r="AI1611" t="str">
            <v>03010003</v>
          </cell>
          <cell r="AJ1611" t="str">
            <v>Cocina y Heladeria principal</v>
          </cell>
          <cell r="AK1611" t="str">
            <v>PPP-002</v>
          </cell>
          <cell r="AL1611" t="str">
            <v>PLANTA DE PRODUCCIÓN</v>
          </cell>
          <cell r="AM1611" t="str">
            <v>007</v>
          </cell>
          <cell r="AN1611" t="str">
            <v>Domingo</v>
          </cell>
          <cell r="AO1611" t="str">
            <v>000</v>
          </cell>
          <cell r="AP1611" t="str">
            <v>SIN DEFINIR</v>
          </cell>
          <cell r="AQ1611" t="str">
            <v>1</v>
          </cell>
          <cell r="AR1611">
            <v>44784</v>
          </cell>
          <cell r="AU1611" t="str">
            <v>A</v>
          </cell>
          <cell r="AW1611" t="str">
            <v>EPS010</v>
          </cell>
          <cell r="AX1611" t="str">
            <v>EPS SURA (ANTES SUSALUD)</v>
          </cell>
          <cell r="AY1611" t="str">
            <v>001</v>
          </cell>
          <cell r="AZ1611" t="str">
            <v>231001</v>
          </cell>
          <cell r="BA1611" t="str">
            <v>COLFONDOS</v>
          </cell>
          <cell r="BB1611" t="str">
            <v>001</v>
          </cell>
          <cell r="BC1611" t="str">
            <v>14-28</v>
          </cell>
          <cell r="BD1611" t="str">
            <v>ARL SURA</v>
          </cell>
          <cell r="BE1611" t="str">
            <v>001</v>
          </cell>
          <cell r="BF1611" t="str">
            <v>CCF04</v>
          </cell>
          <cell r="BG1611" t="str">
            <v>COMFAMA ANTIOQUIA</v>
          </cell>
          <cell r="BH1611" t="str">
            <v>C001</v>
          </cell>
          <cell r="BI1611" t="str">
            <v>CESANTÍAS COLFONDOS</v>
          </cell>
          <cell r="BJ1611" t="str">
            <v>2108901</v>
          </cell>
          <cell r="BK1611" t="str">
            <v>002</v>
          </cell>
          <cell r="BL1611" t="str">
            <v>Quincenales</v>
          </cell>
          <cell r="BM1611" t="str">
            <v>TABLA</v>
          </cell>
          <cell r="BO1611" t="str">
            <v>001</v>
          </cell>
          <cell r="BP1611" t="str">
            <v>Salario interno pesos</v>
          </cell>
          <cell r="BQ1611">
            <v>1750905</v>
          </cell>
          <cell r="BR1611" t="str">
            <v>000000000000002</v>
          </cell>
          <cell r="BS1611" t="str">
            <v>COMPAÑÍA DE ALIMENTOS COLOMBIANOS CALCO S.A</v>
          </cell>
          <cell r="BT1611" t="str">
            <v>000000000047443</v>
          </cell>
          <cell r="BU1611" t="str">
            <v>COCINA PRINCIPAL</v>
          </cell>
          <cell r="BV1611" t="str">
            <v>000000000047618</v>
          </cell>
          <cell r="BW1611" t="str">
            <v>AUXILIAR DE PRODUCCIÓN</v>
          </cell>
          <cell r="BX1611" t="str">
            <v>000000000048254</v>
          </cell>
          <cell r="BY1611" t="str">
            <v>AUXILIAR DE PRODUCCIÓN</v>
          </cell>
          <cell r="BZ1611" t="str">
            <v>camilocastillo700@hotmail.com</v>
          </cell>
          <cell r="CA1611" t="str">
            <v>220 - JORNADA MENSUAL 220 HORAS</v>
          </cell>
          <cell r="CB1611" t="str">
            <v>Ley 50</v>
          </cell>
          <cell r="CC1611" t="str">
            <v>1 - Indefinido</v>
          </cell>
          <cell r="CD1611" t="str">
            <v>APORTA</v>
          </cell>
          <cell r="CE1611" t="str">
            <v>APORTA</v>
          </cell>
          <cell r="CF1611" t="str">
            <v>APORTA</v>
          </cell>
          <cell r="CG1611">
            <v>1.044</v>
          </cell>
          <cell r="CH1611" t="str">
            <v>SIN AUXILIO</v>
          </cell>
          <cell r="CI1611" t="str">
            <v>SIN AUXILIO</v>
          </cell>
          <cell r="CJ1611" t="str">
            <v>SIN AUXILIO</v>
          </cell>
          <cell r="CK1611" t="str">
            <v>Sueldo fijo</v>
          </cell>
          <cell r="CL1611" t="str">
            <v>Dependiente</v>
          </cell>
          <cell r="CM1611" t="str">
            <v>No aplica</v>
          </cell>
          <cell r="CN1611" t="str">
            <v>S</v>
          </cell>
          <cell r="CQ1611" t="str">
            <v>220</v>
          </cell>
          <cell r="CR1611" t="str">
            <v>Tiempo Completo 220</v>
          </cell>
          <cell r="CS1611" t="str">
            <v>31</v>
          </cell>
          <cell r="CT1611" t="str">
            <v>000000000047497</v>
          </cell>
          <cell r="CU1611" t="str">
            <v>PRODUCCIÓN</v>
          </cell>
          <cell r="CW1611" t="str">
            <v>000</v>
          </cell>
          <cell r="CX1611" t="str">
            <v>CASTILLO SANCHEZ CAMILO ABELARDO</v>
          </cell>
        </row>
        <row r="1612">
          <cell r="A1612">
            <v>7255843</v>
          </cell>
          <cell r="B1612" t="str">
            <v>ANYELIS</v>
          </cell>
          <cell r="C1612" t="str">
            <v>PAOLA</v>
          </cell>
          <cell r="D1612" t="str">
            <v>ANDRADE</v>
          </cell>
          <cell r="E1612" t="str">
            <v>CORDERO</v>
          </cell>
          <cell r="F1612">
            <v>30697</v>
          </cell>
          <cell r="G1612" t="str">
            <v>VENEZUELA</v>
          </cell>
          <cell r="H1612" t="str">
            <v>2 - CARACAS</v>
          </cell>
          <cell r="J1612" t="str">
            <v>CR 48 76 D SUR 34</v>
          </cell>
          <cell r="K1612" t="str">
            <v>SABANETA</v>
          </cell>
          <cell r="L1612" t="str">
            <v>3214725941</v>
          </cell>
          <cell r="M1612" t="str">
            <v>CO</v>
          </cell>
          <cell r="N1612" t="str">
            <v>BANCOLOMBIA</v>
          </cell>
          <cell r="O1612" t="str">
            <v>34200007258</v>
          </cell>
          <cell r="P1612" t="str">
            <v>AHORRO</v>
          </cell>
          <cell r="Q1612" t="str">
            <v>PERMISO POR PROTECCIÓN TEMPORAL</v>
          </cell>
          <cell r="R1612">
            <v>7255843</v>
          </cell>
          <cell r="S1612" t="str">
            <v>ARMERO</v>
          </cell>
          <cell r="T1612">
            <v>6007255843</v>
          </cell>
          <cell r="U1612" t="str">
            <v>05 - ANTIOQUIA</v>
          </cell>
          <cell r="V1612" t="str">
            <v>MEDELLIN</v>
          </cell>
          <cell r="W1612" t="str">
            <v>SOLTERO</v>
          </cell>
          <cell r="AB1612" t="str">
            <v>003</v>
          </cell>
          <cell r="AC1612" t="str">
            <v>TÉCNICO</v>
          </cell>
          <cell r="AD1612" t="str">
            <v>F</v>
          </cell>
          <cell r="AE1612" t="str">
            <v>002</v>
          </cell>
          <cell r="AF1612" t="str">
            <v>COMPAÑÍA DE ALIMENTOS COLOMBIANOS CALCO S.A</v>
          </cell>
          <cell r="AG1612" t="str">
            <v>52</v>
          </cell>
          <cell r="AH1612" t="str">
            <v>VENTAS</v>
          </cell>
          <cell r="AI1612" t="str">
            <v>02005009</v>
          </cell>
          <cell r="AJ1612" t="str">
            <v>Entrenamiento</v>
          </cell>
          <cell r="AK1612" t="str">
            <v>C01-002</v>
          </cell>
          <cell r="AL1612" t="str">
            <v>COCINA DOMICILIOS</v>
          </cell>
          <cell r="AM1612" t="str">
            <v>003</v>
          </cell>
          <cell r="AN1612" t="str">
            <v>Miercoles</v>
          </cell>
          <cell r="AO1612" t="str">
            <v>000</v>
          </cell>
          <cell r="AP1612" t="str">
            <v>SIN DEFINIR</v>
          </cell>
          <cell r="AQ1612" t="str">
            <v>1</v>
          </cell>
          <cell r="AR1612">
            <v>46190</v>
          </cell>
          <cell r="AS1612" t="str">
            <v>16/09/2026</v>
          </cell>
          <cell r="AU1612" t="str">
            <v>A</v>
          </cell>
          <cell r="AV1612" t="str">
            <v>Sin definir</v>
          </cell>
          <cell r="AW1612" t="str">
            <v>EPS010</v>
          </cell>
          <cell r="AX1612" t="str">
            <v>EPS SURA (ANTES SUSALUD)</v>
          </cell>
          <cell r="AY1612" t="str">
            <v>001</v>
          </cell>
          <cell r="AZ1612" t="str">
            <v>230201</v>
          </cell>
          <cell r="BA1612" t="str">
            <v>PROTECCIÓN + I. N. G.</v>
          </cell>
          <cell r="BB1612" t="str">
            <v>001</v>
          </cell>
          <cell r="BC1612" t="str">
            <v>14-11</v>
          </cell>
          <cell r="BD1612" t="str">
            <v>ARL SURA</v>
          </cell>
          <cell r="BE1612" t="str">
            <v>001</v>
          </cell>
          <cell r="BF1612" t="str">
            <v>CCF04</v>
          </cell>
          <cell r="BG1612" t="str">
            <v>COMFAMA ANTIOQUIA</v>
          </cell>
          <cell r="BH1612" t="str">
            <v>C005</v>
          </cell>
          <cell r="BI1612" t="str">
            <v>CESANTÍAS PROTECCIÓN S. A.</v>
          </cell>
          <cell r="BJ1612" t="str">
            <v>3561101</v>
          </cell>
          <cell r="BK1612" t="str">
            <v>002</v>
          </cell>
          <cell r="BL1612" t="str">
            <v>Quincenales</v>
          </cell>
          <cell r="BM1612" t="str">
            <v>TABLA</v>
          </cell>
          <cell r="BO1612" t="str">
            <v>001</v>
          </cell>
          <cell r="BP1612" t="str">
            <v>Salario interno pesos</v>
          </cell>
          <cell r="BQ1612">
            <v>1750905</v>
          </cell>
          <cell r="BR1612" t="str">
            <v>000000000000002</v>
          </cell>
          <cell r="BS1612" t="str">
            <v>COMPAÑÍA DE ALIMENTOS COLOMBIANOS CALCO S.A</v>
          </cell>
          <cell r="BT1612" t="str">
            <v>000000000047470</v>
          </cell>
          <cell r="BU1612" t="str">
            <v>PUNTOS DE VENTA</v>
          </cell>
          <cell r="BV1612" t="str">
            <v>000000000047620</v>
          </cell>
          <cell r="BW1612" t="str">
            <v>AUXILIAR DE RESTAURANTE</v>
          </cell>
          <cell r="BX1612" t="str">
            <v>000000000068278</v>
          </cell>
          <cell r="BY1612" t="str">
            <v>AUXILIAR RESTAURANTE</v>
          </cell>
          <cell r="BZ1612" t="str">
            <v>apaolaandrade@gmail.com</v>
          </cell>
          <cell r="CA1612" t="str">
            <v>220 - JORNADA MENSUAL 220 HORAS</v>
          </cell>
          <cell r="CB1612" t="str">
            <v>Ley 50</v>
          </cell>
          <cell r="CC1612" t="str">
            <v>2 - Fijo</v>
          </cell>
          <cell r="CD1612" t="str">
            <v>APORTA</v>
          </cell>
          <cell r="CE1612" t="str">
            <v>APORTA</v>
          </cell>
          <cell r="CF1612" t="str">
            <v>APORTA</v>
          </cell>
          <cell r="CG1612">
            <v>2.4359999999999999</v>
          </cell>
          <cell r="CH1612" t="str">
            <v>LA DIFERENCIA</v>
          </cell>
          <cell r="CI1612" t="str">
            <v>LA DIFERENCIA</v>
          </cell>
          <cell r="CJ1612" t="str">
            <v>LA DIFERENCIA</v>
          </cell>
          <cell r="CK1612" t="str">
            <v>Sueldo fijo</v>
          </cell>
          <cell r="CL1612" t="str">
            <v>Dependiente</v>
          </cell>
          <cell r="CM1612" t="str">
            <v>No aplica</v>
          </cell>
          <cell r="CN1612" t="str">
            <v>S</v>
          </cell>
          <cell r="CP1612" t="str">
            <v>52</v>
          </cell>
          <cell r="CQ1612" t="str">
            <v>220</v>
          </cell>
          <cell r="CR1612" t="str">
            <v>Tiempo Completo 220</v>
          </cell>
          <cell r="CS1612" t="str">
            <v>31</v>
          </cell>
          <cell r="CT1612" t="str">
            <v>000000000047485</v>
          </cell>
          <cell r="CU1612" t="str">
            <v>COCINA ENVIGADO</v>
          </cell>
          <cell r="CW1612" t="str">
            <v>000</v>
          </cell>
          <cell r="CX1612" t="str">
            <v>ANDRADE CORDERO ANYELIS PAOLA</v>
          </cell>
        </row>
        <row r="1613">
          <cell r="A1613">
            <v>7335824</v>
          </cell>
          <cell r="B1613" t="str">
            <v>WALTER</v>
          </cell>
          <cell r="C1613" t="str">
            <v>ALEXANDER</v>
          </cell>
          <cell r="D1613" t="str">
            <v>CRUZ</v>
          </cell>
          <cell r="E1613" t="str">
            <v>USECHE</v>
          </cell>
          <cell r="F1613">
            <v>30802</v>
          </cell>
          <cell r="G1613" t="str">
            <v>169 - COLOMBIA</v>
          </cell>
          <cell r="H1613" t="str">
            <v>11 - BOGOTA</v>
          </cell>
          <cell r="I1613" t="str">
            <v>BOGOTÁ D.C.</v>
          </cell>
          <cell r="J1613" t="str">
            <v>CL 27 75 27</v>
          </cell>
          <cell r="K1613" t="str">
            <v>Belen</v>
          </cell>
          <cell r="L1613" t="str">
            <v>3132365942</v>
          </cell>
          <cell r="M1613" t="str">
            <v>CO</v>
          </cell>
          <cell r="N1613" t="str">
            <v>BANCOLOMBIA</v>
          </cell>
          <cell r="O1613" t="str">
            <v>66280587029</v>
          </cell>
          <cell r="P1613" t="str">
            <v>AHORRO</v>
          </cell>
          <cell r="Q1613" t="str">
            <v>CÉDULA DE CIUDADANÍA</v>
          </cell>
          <cell r="R1613">
            <v>7335824</v>
          </cell>
          <cell r="S1613" t="str">
            <v>Garagoa</v>
          </cell>
          <cell r="U1613" t="str">
            <v>05 - ANTIOQUIA</v>
          </cell>
          <cell r="V1613" t="str">
            <v>MEDELLIN</v>
          </cell>
          <cell r="W1613" t="str">
            <v>UNION LIBRE</v>
          </cell>
          <cell r="X1613" t="str">
            <v>0</v>
          </cell>
          <cell r="Z1613">
            <v>0</v>
          </cell>
          <cell r="AA1613" t="str">
            <v>0</v>
          </cell>
          <cell r="AB1613" t="str">
            <v>005</v>
          </cell>
          <cell r="AC1613" t="str">
            <v>UNIVERSITARIO</v>
          </cell>
          <cell r="AD1613" t="str">
            <v>M</v>
          </cell>
          <cell r="AE1613" t="str">
            <v>002</v>
          </cell>
          <cell r="AF1613" t="str">
            <v>COMPAÑÍA DE ALIMENTOS COLOMBIANOS CALCO S.A</v>
          </cell>
          <cell r="AG1613" t="str">
            <v>51</v>
          </cell>
          <cell r="AH1613" t="str">
            <v xml:space="preserve">ADMINISTRACION  </v>
          </cell>
          <cell r="AI1613" t="str">
            <v>01005006</v>
          </cell>
          <cell r="AJ1613" t="str">
            <v>Seguridad y Salud en el Trabajo</v>
          </cell>
          <cell r="AK1613" t="str">
            <v>ADM-002</v>
          </cell>
          <cell r="AL1613" t="str">
            <v>ADMINISTRACIÓN</v>
          </cell>
          <cell r="AM1613" t="str">
            <v>007</v>
          </cell>
          <cell r="AN1613" t="str">
            <v>Domingo</v>
          </cell>
          <cell r="AO1613" t="str">
            <v>000</v>
          </cell>
          <cell r="AP1613" t="str">
            <v>SIN DEFINIR</v>
          </cell>
          <cell r="AQ1613" t="str">
            <v>1</v>
          </cell>
          <cell r="AR1613">
            <v>45558</v>
          </cell>
          <cell r="AS1613" t="str">
            <v>22/09/2026</v>
          </cell>
          <cell r="AU1613" t="str">
            <v>A</v>
          </cell>
          <cell r="AW1613" t="str">
            <v>EPS005</v>
          </cell>
          <cell r="AX1613" t="str">
            <v>SANITAS</v>
          </cell>
          <cell r="AY1613" t="str">
            <v>001</v>
          </cell>
          <cell r="AZ1613" t="str">
            <v>230201</v>
          </cell>
          <cell r="BA1613" t="str">
            <v>PROTECCIÓN + I. N. G.</v>
          </cell>
          <cell r="BB1613" t="str">
            <v>001</v>
          </cell>
          <cell r="BC1613" t="str">
            <v>14-28</v>
          </cell>
          <cell r="BD1613" t="str">
            <v>ARL SURA</v>
          </cell>
          <cell r="BE1613" t="str">
            <v>001</v>
          </cell>
          <cell r="BF1613" t="str">
            <v>CCF04</v>
          </cell>
          <cell r="BG1613" t="str">
            <v>COMFAMA ANTIOQUIA</v>
          </cell>
          <cell r="BH1613" t="str">
            <v>C005</v>
          </cell>
          <cell r="BI1613" t="str">
            <v>CESANTÍAS PROTECCIÓN S. A.</v>
          </cell>
          <cell r="BJ1613" t="str">
            <v>1701001</v>
          </cell>
          <cell r="BK1613" t="str">
            <v>002</v>
          </cell>
          <cell r="BL1613" t="str">
            <v>Quincenales</v>
          </cell>
          <cell r="BM1613" t="str">
            <v>TABLA</v>
          </cell>
          <cell r="BO1613" t="str">
            <v>001</v>
          </cell>
          <cell r="BP1613" t="str">
            <v>Salario interno pesos</v>
          </cell>
          <cell r="BQ1613">
            <v>7000000</v>
          </cell>
          <cell r="BR1613" t="str">
            <v>000000000000002</v>
          </cell>
          <cell r="BS1613" t="str">
            <v>COMPAÑÍA DE ALIMENTOS COLOMBIANOS CALCO S.A</v>
          </cell>
          <cell r="BT1613" t="str">
            <v>000000000047471</v>
          </cell>
          <cell r="BU1613" t="str">
            <v>SEGURIDAD Y SALUD EN EL TRABAJO</v>
          </cell>
          <cell r="BV1613" t="str">
            <v>000000000047735</v>
          </cell>
          <cell r="BW1613" t="str">
            <v>LÍDER DE SST</v>
          </cell>
          <cell r="BX1613" t="str">
            <v>000000000047845</v>
          </cell>
          <cell r="BY1613" t="str">
            <v>LÍDER DE SST</v>
          </cell>
          <cell r="BZ1613" t="str">
            <v>wacu84@hotmail.com</v>
          </cell>
          <cell r="CA1613" t="str">
            <v>220 - JORNADA MENSUAL 220 HORAS</v>
          </cell>
          <cell r="CB1613" t="str">
            <v>Ley 50</v>
          </cell>
          <cell r="CC1613" t="str">
            <v>2 - Fijo</v>
          </cell>
          <cell r="CD1613" t="str">
            <v>APORTA</v>
          </cell>
          <cell r="CE1613" t="str">
            <v>APORTA</v>
          </cell>
          <cell r="CF1613" t="str">
            <v>APORTA</v>
          </cell>
          <cell r="CG1613">
            <v>0.52200000000000002</v>
          </cell>
          <cell r="CH1613" t="str">
            <v>SIN AUXILIO</v>
          </cell>
          <cell r="CI1613" t="str">
            <v>SIN AUXILIO</v>
          </cell>
          <cell r="CJ1613" t="str">
            <v>SIN AUXILIO</v>
          </cell>
          <cell r="CK1613" t="str">
            <v>Sueldo fijo</v>
          </cell>
          <cell r="CL1613" t="str">
            <v>Dependiente</v>
          </cell>
          <cell r="CM1613" t="str">
            <v>No aplica</v>
          </cell>
          <cell r="CN1613" t="str">
            <v>N</v>
          </cell>
          <cell r="CQ1613" t="str">
            <v>220</v>
          </cell>
          <cell r="CR1613" t="str">
            <v>Tiempo Completo 220</v>
          </cell>
          <cell r="CS1613" t="str">
            <v>31</v>
          </cell>
          <cell r="CT1613" t="str">
            <v>000000000047484</v>
          </cell>
          <cell r="CU1613" t="str">
            <v>ADMINISTRACIÓN</v>
          </cell>
          <cell r="CW1613" t="str">
            <v>000</v>
          </cell>
          <cell r="CX1613" t="str">
            <v>CRUZ USECHE WALTER ALEXANDER</v>
          </cell>
        </row>
        <row r="1614">
          <cell r="A1614">
            <v>7400616</v>
          </cell>
          <cell r="B1614" t="str">
            <v>FRANYELIS</v>
          </cell>
          <cell r="C1614" t="str">
            <v>MICHELS</v>
          </cell>
          <cell r="D1614" t="str">
            <v>GONZALEZ</v>
          </cell>
          <cell r="E1614" t="str">
            <v>NIEVES</v>
          </cell>
          <cell r="F1614">
            <v>37546</v>
          </cell>
          <cell r="G1614" t="str">
            <v>VENEZUELA</v>
          </cell>
          <cell r="H1614" t="str">
            <v>2 - CARACAS</v>
          </cell>
          <cell r="I1614" t="str">
            <v>CARACAS</v>
          </cell>
          <cell r="J1614" t="str">
            <v>CL 58 D 89 C 7 APTO 403</v>
          </cell>
          <cell r="K1614" t="str">
            <v>BLANQUIZAL</v>
          </cell>
          <cell r="L1614" t="str">
            <v>3202905535</v>
          </cell>
          <cell r="M1614" t="str">
            <v>CO</v>
          </cell>
          <cell r="N1614" t="str">
            <v>BANCOLOMBIA</v>
          </cell>
          <cell r="O1614" t="str">
            <v>00967580791</v>
          </cell>
          <cell r="P1614" t="str">
            <v>AHORRO</v>
          </cell>
          <cell r="Q1614" t="str">
            <v>PERMISO POR PROTECCIÓN TEMPORAL</v>
          </cell>
          <cell r="R1614">
            <v>7400616</v>
          </cell>
          <cell r="S1614" t="str">
            <v>MEDELLIN</v>
          </cell>
          <cell r="T1614">
            <v>6007400616</v>
          </cell>
          <cell r="U1614" t="str">
            <v>05 - ANTIOQUIA</v>
          </cell>
          <cell r="V1614" t="str">
            <v>MEDELLIN</v>
          </cell>
          <cell r="W1614" t="str">
            <v>SOLTERO</v>
          </cell>
          <cell r="AB1614" t="str">
            <v>002</v>
          </cell>
          <cell r="AC1614" t="str">
            <v>BACHILLERATO</v>
          </cell>
          <cell r="AD1614" t="str">
            <v>F</v>
          </cell>
          <cell r="AE1614" t="str">
            <v>002</v>
          </cell>
          <cell r="AF1614" t="str">
            <v>COMPAÑÍA DE ALIMENTOS COLOMBIANOS CALCO S.A</v>
          </cell>
          <cell r="AG1614" t="str">
            <v>52</v>
          </cell>
          <cell r="AH1614" t="str">
            <v>VENTAS</v>
          </cell>
          <cell r="AI1614" t="str">
            <v>02008003</v>
          </cell>
          <cell r="AJ1614" t="str">
            <v>Puntos de Venta</v>
          </cell>
          <cell r="AK1614" t="str">
            <v>R11-002</v>
          </cell>
          <cell r="AL1614" t="str">
            <v>PREMIUM PLAZA</v>
          </cell>
          <cell r="AM1614" t="str">
            <v>004</v>
          </cell>
          <cell r="AN1614" t="str">
            <v>Jueves</v>
          </cell>
          <cell r="AO1614" t="str">
            <v>000</v>
          </cell>
          <cell r="AP1614" t="str">
            <v>SIN DEFINIR</v>
          </cell>
          <cell r="AQ1614" t="str">
            <v>1</v>
          </cell>
          <cell r="AR1614">
            <v>46057</v>
          </cell>
          <cell r="AS1614" t="str">
            <v>03/08/2026</v>
          </cell>
          <cell r="AU1614" t="str">
            <v>A</v>
          </cell>
          <cell r="AW1614" t="str">
            <v>EPS040</v>
          </cell>
          <cell r="AX1614" t="str">
            <v>SAVIA SALUD EPS</v>
          </cell>
          <cell r="AY1614" t="str">
            <v>001</v>
          </cell>
          <cell r="AZ1614" t="str">
            <v>230201</v>
          </cell>
          <cell r="BA1614" t="str">
            <v>PROTECCIÓN + I. N. G.</v>
          </cell>
          <cell r="BB1614" t="str">
            <v>001</v>
          </cell>
          <cell r="BC1614" t="str">
            <v>14-28</v>
          </cell>
          <cell r="BD1614" t="str">
            <v>ARL SURA</v>
          </cell>
          <cell r="BE1614" t="str">
            <v>001</v>
          </cell>
          <cell r="BF1614" t="str">
            <v>CCF04</v>
          </cell>
          <cell r="BG1614" t="str">
            <v>COMFAMA ANTIOQUIA</v>
          </cell>
          <cell r="BH1614" t="str">
            <v>C005</v>
          </cell>
          <cell r="BI1614" t="str">
            <v>CESANTÍAS PROTECCIÓN S. A.</v>
          </cell>
          <cell r="BJ1614" t="str">
            <v>3561101</v>
          </cell>
          <cell r="BK1614" t="str">
            <v>002</v>
          </cell>
          <cell r="BL1614" t="str">
            <v>Quincenales</v>
          </cell>
          <cell r="BM1614" t="str">
            <v>TABLA</v>
          </cell>
          <cell r="BO1614" t="str">
            <v>001</v>
          </cell>
          <cell r="BP1614" t="str">
            <v>Salario interno pesos</v>
          </cell>
          <cell r="BQ1614">
            <v>1750905</v>
          </cell>
          <cell r="BR1614" t="str">
            <v>000000000000002</v>
          </cell>
          <cell r="BS1614" t="str">
            <v>COMPAÑÍA DE ALIMENTOS COLOMBIANOS CALCO S.A</v>
          </cell>
          <cell r="BT1614" t="str">
            <v>000000000047457</v>
          </cell>
          <cell r="BU1614" t="str">
            <v>ENTRENAMIENTO</v>
          </cell>
          <cell r="BV1614" t="str">
            <v>000000000000316</v>
          </cell>
          <cell r="BW1614" t="str">
            <v>AUXILIAR DE PUNTO DE VENTA</v>
          </cell>
          <cell r="BX1614" t="str">
            <v>000000000065458</v>
          </cell>
          <cell r="BY1614" t="str">
            <v>AUXILIAR DE RESTAURANTE</v>
          </cell>
          <cell r="BZ1614" t="str">
            <v>gonzalezfranyelis0625@gmail.com</v>
          </cell>
          <cell r="CA1614" t="str">
            <v>220 - JORNADA MENSUAL 220 HORAS</v>
          </cell>
          <cell r="CB1614" t="str">
            <v>Ley 50</v>
          </cell>
          <cell r="CC1614" t="str">
            <v>2 - Fijo</v>
          </cell>
          <cell r="CD1614" t="str">
            <v>APORTA</v>
          </cell>
          <cell r="CE1614" t="str">
            <v>APORTA</v>
          </cell>
          <cell r="CF1614" t="str">
            <v>APORTA</v>
          </cell>
          <cell r="CG1614">
            <v>2.4359999999999999</v>
          </cell>
          <cell r="CH1614" t="str">
            <v>SIN AUXILIO</v>
          </cell>
          <cell r="CI1614" t="str">
            <v>LA DIFERENCIA</v>
          </cell>
          <cell r="CJ1614" t="str">
            <v>LA DIFERENCIA</v>
          </cell>
          <cell r="CK1614" t="str">
            <v>Sueldo fijo</v>
          </cell>
          <cell r="CL1614" t="str">
            <v>Dependiente</v>
          </cell>
          <cell r="CM1614" t="str">
            <v>No aplica</v>
          </cell>
          <cell r="CN1614" t="str">
            <v>S</v>
          </cell>
          <cell r="CQ1614" t="str">
            <v>220</v>
          </cell>
          <cell r="CR1614" t="str">
            <v>Tiempo Completo 220</v>
          </cell>
          <cell r="CS1614" t="str">
            <v>31</v>
          </cell>
          <cell r="CT1614" t="str">
            <v>000000000047508</v>
          </cell>
          <cell r="CU1614" t="str">
            <v>PREMIUM PLAZA</v>
          </cell>
          <cell r="CW1614" t="str">
            <v>000</v>
          </cell>
          <cell r="CX1614" t="str">
            <v>GONZALEZ NIEVES FRANYELIS MICHELS</v>
          </cell>
        </row>
        <row r="1615">
          <cell r="A1615">
            <v>78115140</v>
          </cell>
          <cell r="B1615" t="str">
            <v>RAFAEL</v>
          </cell>
          <cell r="C1615" t="str">
            <v>ENRIQUE</v>
          </cell>
          <cell r="D1615" t="str">
            <v>ROMAN</v>
          </cell>
          <cell r="E1615" t="str">
            <v>OLIVARES</v>
          </cell>
          <cell r="F1615">
            <v>30347</v>
          </cell>
          <cell r="G1615" t="str">
            <v>169 - COLOMBIA</v>
          </cell>
          <cell r="H1615" t="str">
            <v>23 - CORDOBA</v>
          </cell>
          <cell r="I1615" t="str">
            <v>AYAPEL</v>
          </cell>
          <cell r="J1615" t="str">
            <v>CR 79 B 92 179 INT 401</v>
          </cell>
          <cell r="K1615" t="str">
            <v>ROBLEDO MIRAMA</v>
          </cell>
          <cell r="L1615" t="str">
            <v>3128587734</v>
          </cell>
          <cell r="M1615" t="str">
            <v>CO</v>
          </cell>
          <cell r="N1615" t="str">
            <v>BANCOLOMBIA</v>
          </cell>
          <cell r="O1615" t="str">
            <v>25597939143</v>
          </cell>
          <cell r="P1615" t="str">
            <v>AHORRO</v>
          </cell>
          <cell r="Q1615" t="str">
            <v>CÉDULA DE CIUDADANÍA</v>
          </cell>
          <cell r="R1615">
            <v>78115140</v>
          </cell>
          <cell r="S1615" t="str">
            <v>AYAPEL</v>
          </cell>
          <cell r="U1615" t="str">
            <v>05 - ANTIOQUIA</v>
          </cell>
          <cell r="V1615" t="str">
            <v>MEDELLIN</v>
          </cell>
          <cell r="W1615" t="str">
            <v>UNION LIBRE</v>
          </cell>
          <cell r="AB1615" t="str">
            <v>002</v>
          </cell>
          <cell r="AC1615" t="str">
            <v>BACHILLERATO</v>
          </cell>
          <cell r="AD1615" t="str">
            <v>M</v>
          </cell>
          <cell r="AE1615" t="str">
            <v>002</v>
          </cell>
          <cell r="AF1615" t="str">
            <v>COMPAÑÍA DE ALIMENTOS COLOMBIANOS CALCO S.A</v>
          </cell>
          <cell r="AG1615" t="str">
            <v>52</v>
          </cell>
          <cell r="AH1615" t="str">
            <v>VENTAS</v>
          </cell>
          <cell r="AI1615" t="str">
            <v>02009002</v>
          </cell>
          <cell r="AJ1615" t="str">
            <v>Transporte y Distribucion</v>
          </cell>
          <cell r="AK1615" t="str">
            <v>LOG-002</v>
          </cell>
          <cell r="AL1615" t="str">
            <v>LOGÍSTICA</v>
          </cell>
          <cell r="AM1615" t="str">
            <v>003</v>
          </cell>
          <cell r="AN1615" t="str">
            <v>Miercoles</v>
          </cell>
          <cell r="AO1615" t="str">
            <v>000</v>
          </cell>
          <cell r="AP1615" t="str">
            <v>SIN DEFINIR</v>
          </cell>
          <cell r="AQ1615" t="str">
            <v>1</v>
          </cell>
          <cell r="AR1615">
            <v>46057</v>
          </cell>
          <cell r="AS1615" t="str">
            <v>03/08/2026</v>
          </cell>
          <cell r="AU1615" t="str">
            <v>A</v>
          </cell>
          <cell r="AW1615" t="str">
            <v>EPS037</v>
          </cell>
          <cell r="AX1615" t="str">
            <v>NUEVA E.P.S.</v>
          </cell>
          <cell r="AY1615" t="str">
            <v>001</v>
          </cell>
          <cell r="AZ1615" t="str">
            <v>230301</v>
          </cell>
          <cell r="BA1615" t="str">
            <v>PORVENIR</v>
          </cell>
          <cell r="BB1615" t="str">
            <v>001</v>
          </cell>
          <cell r="BC1615" t="str">
            <v>14-28</v>
          </cell>
          <cell r="BD1615" t="str">
            <v>ARL SURA</v>
          </cell>
          <cell r="BE1615" t="str">
            <v>001</v>
          </cell>
          <cell r="BF1615" t="str">
            <v>CCF04</v>
          </cell>
          <cell r="BG1615" t="str">
            <v>COMFAMA ANTIOQUIA</v>
          </cell>
          <cell r="BH1615" t="str">
            <v>C004</v>
          </cell>
          <cell r="BI1615" t="str">
            <v>CESANTÍAS PORVENIR</v>
          </cell>
          <cell r="BJ1615" t="str">
            <v>4492201</v>
          </cell>
          <cell r="BK1615" t="str">
            <v>002</v>
          </cell>
          <cell r="BL1615" t="str">
            <v>Quincenales</v>
          </cell>
          <cell r="BM1615" t="str">
            <v>TABLA</v>
          </cell>
          <cell r="BO1615" t="str">
            <v>001</v>
          </cell>
          <cell r="BP1615" t="str">
            <v>Salario interno pesos</v>
          </cell>
          <cell r="BQ1615">
            <v>1750905</v>
          </cell>
          <cell r="BR1615" t="str">
            <v>000000000000002</v>
          </cell>
          <cell r="BS1615" t="str">
            <v>COMPAÑÍA DE ALIMENTOS COLOMBIANOS CALCO S.A</v>
          </cell>
          <cell r="BT1615" t="str">
            <v>000000000047481</v>
          </cell>
          <cell r="BU1615" t="str">
            <v>TRANSPORTE Y DISTRIBUCIÓN</v>
          </cell>
          <cell r="BV1615" t="str">
            <v>000000000047681</v>
          </cell>
          <cell r="BW1615" t="str">
            <v>ESPECIALISTA DE TRANSPORTE/AUXILIAR</v>
          </cell>
          <cell r="BX1615" t="str">
            <v>000000000065448</v>
          </cell>
          <cell r="BY1615" t="str">
            <v>ESPECIALISTA DE TRANSPORTE/AUXILIAR</v>
          </cell>
          <cell r="BZ1615" t="str">
            <v>romanrafael217@gmail.com</v>
          </cell>
          <cell r="CA1615" t="str">
            <v>220 - JORNADA MENSUAL 220 HORAS</v>
          </cell>
          <cell r="CB1615" t="str">
            <v>Ley 50</v>
          </cell>
          <cell r="CC1615" t="str">
            <v>2 - Fijo</v>
          </cell>
          <cell r="CD1615" t="str">
            <v>APORTA</v>
          </cell>
          <cell r="CE1615" t="str">
            <v>APORTA</v>
          </cell>
          <cell r="CF1615" t="str">
            <v>APORTA</v>
          </cell>
          <cell r="CG1615">
            <v>4.3499999999999996</v>
          </cell>
          <cell r="CH1615" t="str">
            <v>SIN AUXILIO</v>
          </cell>
          <cell r="CI1615" t="str">
            <v>LA DIFERENCIA</v>
          </cell>
          <cell r="CJ1615" t="str">
            <v>LA DIFERENCIA</v>
          </cell>
          <cell r="CK1615" t="str">
            <v>Sueldo fijo</v>
          </cell>
          <cell r="CL1615" t="str">
            <v>Dependiente</v>
          </cell>
          <cell r="CM1615" t="str">
            <v>No aplica</v>
          </cell>
          <cell r="CN1615" t="str">
            <v>S</v>
          </cell>
          <cell r="CQ1615" t="str">
            <v>220</v>
          </cell>
          <cell r="CR1615" t="str">
            <v>Tiempo Completo 220</v>
          </cell>
          <cell r="CS1615" t="str">
            <v>31</v>
          </cell>
          <cell r="CT1615" t="str">
            <v>000000000047494</v>
          </cell>
          <cell r="CU1615" t="str">
            <v>LOGÍSTICA</v>
          </cell>
          <cell r="CW1615" t="str">
            <v>000</v>
          </cell>
          <cell r="CX1615" t="str">
            <v>ROMAN OLIVARES RAFAEL ENRIQUE</v>
          </cell>
        </row>
        <row r="1616">
          <cell r="A1616">
            <v>78382201</v>
          </cell>
          <cell r="B1616" t="str">
            <v>GERMINSON</v>
          </cell>
          <cell r="D1616" t="str">
            <v>ESCOBAR</v>
          </cell>
          <cell r="E1616" t="str">
            <v>BUSTAMANTE</v>
          </cell>
          <cell r="F1616">
            <v>30022</v>
          </cell>
          <cell r="G1616" t="str">
            <v>169 - COLOMBIA</v>
          </cell>
          <cell r="H1616" t="str">
            <v>70 - SUCRE</v>
          </cell>
          <cell r="I1616" t="str">
            <v>SINCELEJO</v>
          </cell>
          <cell r="J1616" t="str">
            <v>CR 57 48 10</v>
          </cell>
          <cell r="K1616" t="str">
            <v>Espiritu Santo</v>
          </cell>
          <cell r="L1616" t="str">
            <v>3215761799</v>
          </cell>
          <cell r="M1616" t="str">
            <v>CO</v>
          </cell>
          <cell r="N1616" t="str">
            <v>BANCOLOMBIA</v>
          </cell>
          <cell r="O1616" t="str">
            <v>31123725771</v>
          </cell>
          <cell r="P1616" t="str">
            <v>AHORRO</v>
          </cell>
          <cell r="Q1616" t="str">
            <v>CÉDULA DE CIUDADANÍA</v>
          </cell>
          <cell r="R1616">
            <v>78382201</v>
          </cell>
          <cell r="S1616" t="str">
            <v>Sincelejo</v>
          </cell>
          <cell r="U1616" t="str">
            <v>05 - ANTIOQUIA</v>
          </cell>
          <cell r="V1616" t="str">
            <v>BELLO</v>
          </cell>
          <cell r="W1616" t="str">
            <v>SOLTERO</v>
          </cell>
          <cell r="X1616" t="str">
            <v>0</v>
          </cell>
          <cell r="Z1616">
            <v>0</v>
          </cell>
          <cell r="AA1616" t="str">
            <v>0</v>
          </cell>
          <cell r="AB1616" t="str">
            <v>001</v>
          </cell>
          <cell r="AC1616" t="str">
            <v>PRIMARIA</v>
          </cell>
          <cell r="AD1616" t="str">
            <v>M</v>
          </cell>
          <cell r="AE1616" t="str">
            <v>002</v>
          </cell>
          <cell r="AF1616" t="str">
            <v>COMPAÑÍA DE ALIMENTOS COLOMBIANOS CALCO S.A</v>
          </cell>
          <cell r="AG1616" t="str">
            <v>73</v>
          </cell>
          <cell r="AH1616" t="str">
            <v>MANO DE OBRA INDIRECTA</v>
          </cell>
          <cell r="AI1616" t="str">
            <v>03010003</v>
          </cell>
          <cell r="AJ1616" t="str">
            <v>Cocina y Heladeria principal</v>
          </cell>
          <cell r="AK1616" t="str">
            <v>PPP-002</v>
          </cell>
          <cell r="AL1616" t="str">
            <v>PLANTA DE PRODUCCIÓN</v>
          </cell>
          <cell r="AM1616" t="str">
            <v>007</v>
          </cell>
          <cell r="AN1616" t="str">
            <v>Domingo</v>
          </cell>
          <cell r="AO1616" t="str">
            <v>000</v>
          </cell>
          <cell r="AP1616" t="str">
            <v>SIN DEFINIR</v>
          </cell>
          <cell r="AQ1616" t="str">
            <v>1</v>
          </cell>
          <cell r="AR1616">
            <v>45499</v>
          </cell>
          <cell r="AS1616" t="str">
            <v>25/07/2026</v>
          </cell>
          <cell r="AU1616" t="str">
            <v>A</v>
          </cell>
          <cell r="AW1616" t="str">
            <v>EPS002</v>
          </cell>
          <cell r="AX1616" t="str">
            <v>SALUD TOTAL</v>
          </cell>
          <cell r="AY1616" t="str">
            <v>001</v>
          </cell>
          <cell r="AZ1616" t="str">
            <v>230201</v>
          </cell>
          <cell r="BA1616" t="str">
            <v>PROTECCIÓN + I. N. G.</v>
          </cell>
          <cell r="BB1616" t="str">
            <v>001</v>
          </cell>
          <cell r="BC1616" t="str">
            <v>14-28</v>
          </cell>
          <cell r="BD1616" t="str">
            <v>ARL SURA</v>
          </cell>
          <cell r="BE1616" t="str">
            <v>001</v>
          </cell>
          <cell r="BF1616" t="str">
            <v>CCF04</v>
          </cell>
          <cell r="BG1616" t="str">
            <v>COMFAMA ANTIOQUIA</v>
          </cell>
          <cell r="BH1616" t="str">
            <v>C005</v>
          </cell>
          <cell r="BI1616" t="str">
            <v>CESANTÍAS PROTECCIÓN S. A.</v>
          </cell>
          <cell r="BJ1616" t="str">
            <v>2108901</v>
          </cell>
          <cell r="BK1616" t="str">
            <v>002</v>
          </cell>
          <cell r="BL1616" t="str">
            <v>Quincenales</v>
          </cell>
          <cell r="BM1616" t="str">
            <v>TABLA</v>
          </cell>
          <cell r="BO1616" t="str">
            <v>001</v>
          </cell>
          <cell r="BP1616" t="str">
            <v>Salario interno pesos</v>
          </cell>
          <cell r="BQ1616">
            <v>1750905</v>
          </cell>
          <cell r="BR1616" t="str">
            <v>000000000000002</v>
          </cell>
          <cell r="BS1616" t="str">
            <v>COMPAÑÍA DE ALIMENTOS COLOMBIANOS CALCO S.A</v>
          </cell>
          <cell r="BT1616" t="str">
            <v>000000000047470</v>
          </cell>
          <cell r="BU1616" t="str">
            <v>PUNTOS DE VENTA</v>
          </cell>
          <cell r="BV1616" t="str">
            <v>000000000047618</v>
          </cell>
          <cell r="BW1616" t="str">
            <v>AUXILIAR DE PRODUCCIÓN</v>
          </cell>
          <cell r="BX1616" t="str">
            <v>000000000065692</v>
          </cell>
          <cell r="BY1616" t="str">
            <v>AUXILIAR DE PRODUCCION</v>
          </cell>
          <cell r="BZ1616" t="str">
            <v>alexissanteliz76@gmail.com</v>
          </cell>
          <cell r="CA1616" t="str">
            <v>220 - JORNADA MENSUAL 220 HORAS</v>
          </cell>
          <cell r="CB1616" t="str">
            <v>Ley 50</v>
          </cell>
          <cell r="CC1616" t="str">
            <v>2 - Fijo</v>
          </cell>
          <cell r="CD1616" t="str">
            <v>APORTA</v>
          </cell>
          <cell r="CE1616" t="str">
            <v>APORTA</v>
          </cell>
          <cell r="CF1616" t="str">
            <v>APORTA</v>
          </cell>
          <cell r="CG1616">
            <v>1.044</v>
          </cell>
          <cell r="CH1616" t="str">
            <v>SIN AUXILIO</v>
          </cell>
          <cell r="CI1616" t="str">
            <v>SIN AUXILIO</v>
          </cell>
          <cell r="CJ1616" t="str">
            <v>SIN AUXILIO</v>
          </cell>
          <cell r="CK1616" t="str">
            <v>Sueldo fijo</v>
          </cell>
          <cell r="CL1616" t="str">
            <v>Dependiente</v>
          </cell>
          <cell r="CM1616" t="str">
            <v>No aplica</v>
          </cell>
          <cell r="CN1616" t="str">
            <v>S</v>
          </cell>
          <cell r="CQ1616" t="str">
            <v>220</v>
          </cell>
          <cell r="CR1616" t="str">
            <v>Tiempo Completo 220</v>
          </cell>
          <cell r="CS1616" t="str">
            <v>31</v>
          </cell>
          <cell r="CT1616" t="str">
            <v>000000000047497</v>
          </cell>
          <cell r="CU1616" t="str">
            <v>PRODUCCIÓN</v>
          </cell>
          <cell r="CW1616" t="str">
            <v>000</v>
          </cell>
          <cell r="CX1616" t="str">
            <v xml:space="preserve">ESCOBAR BUSTAMANTE GERMINSON </v>
          </cell>
        </row>
        <row r="1617">
          <cell r="A1617">
            <v>78710621</v>
          </cell>
          <cell r="B1617" t="str">
            <v>ALBEIRO</v>
          </cell>
          <cell r="C1617" t="str">
            <v>LUIS</v>
          </cell>
          <cell r="D1617" t="str">
            <v>DORIA</v>
          </cell>
          <cell r="E1617" t="str">
            <v>RAMIREZ</v>
          </cell>
          <cell r="F1617">
            <v>26326</v>
          </cell>
          <cell r="G1617" t="str">
            <v>169 - COLOMBIA</v>
          </cell>
          <cell r="H1617" t="str">
            <v>23 - CORDOBA</v>
          </cell>
          <cell r="I1617" t="str">
            <v>SAN PELAYO</v>
          </cell>
          <cell r="J1617" t="str">
            <v>CL 118 48 B 115 INT 621</v>
          </cell>
          <cell r="K1617" t="str">
            <v>Pablo Sexto</v>
          </cell>
          <cell r="L1617" t="str">
            <v>6045786210-0</v>
          </cell>
          <cell r="M1617" t="str">
            <v>CO</v>
          </cell>
          <cell r="N1617" t="str">
            <v>BANCOLOMBIA</v>
          </cell>
          <cell r="O1617" t="str">
            <v>25500002247</v>
          </cell>
          <cell r="P1617" t="str">
            <v>AHORRO</v>
          </cell>
          <cell r="Q1617" t="str">
            <v>CÉDULA DE CIUDADANÍA</v>
          </cell>
          <cell r="R1617">
            <v>78710621</v>
          </cell>
          <cell r="S1617" t="str">
            <v>Monteria</v>
          </cell>
          <cell r="U1617" t="str">
            <v>05 - ANTIOQUIA</v>
          </cell>
          <cell r="V1617" t="str">
            <v>MEDELLIN</v>
          </cell>
          <cell r="W1617" t="str">
            <v>UNION LIBRE</v>
          </cell>
          <cell r="X1617" t="str">
            <v>0</v>
          </cell>
          <cell r="Z1617">
            <v>0</v>
          </cell>
          <cell r="AA1617" t="str">
            <v>0</v>
          </cell>
          <cell r="AB1617" t="str">
            <v>002</v>
          </cell>
          <cell r="AC1617" t="str">
            <v>BACHILLERATO</v>
          </cell>
          <cell r="AD1617" t="str">
            <v>M</v>
          </cell>
          <cell r="AE1617" t="str">
            <v>002</v>
          </cell>
          <cell r="AF1617" t="str">
            <v>COMPAÑÍA DE ALIMENTOS COLOMBIANOS CALCO S.A</v>
          </cell>
          <cell r="AG1617" t="str">
            <v>73</v>
          </cell>
          <cell r="AH1617" t="str">
            <v>MANO DE OBRA INDIRECTA</v>
          </cell>
          <cell r="AI1617" t="str">
            <v>03010003</v>
          </cell>
          <cell r="AJ1617" t="str">
            <v>Cocina y Heladeria principal</v>
          </cell>
          <cell r="AK1617" t="str">
            <v>PPP-002</v>
          </cell>
          <cell r="AL1617" t="str">
            <v>PLANTA DE PRODUCCIÓN</v>
          </cell>
          <cell r="AM1617" t="str">
            <v>007</v>
          </cell>
          <cell r="AN1617" t="str">
            <v>Domingo</v>
          </cell>
          <cell r="AO1617" t="str">
            <v>000</v>
          </cell>
          <cell r="AP1617" t="str">
            <v>SIN DEFINIR</v>
          </cell>
          <cell r="AQ1617" t="str">
            <v>1</v>
          </cell>
          <cell r="AR1617">
            <v>42481</v>
          </cell>
          <cell r="AU1617" t="str">
            <v>A</v>
          </cell>
          <cell r="AW1617" t="str">
            <v>EPS010</v>
          </cell>
          <cell r="AX1617" t="str">
            <v>EPS SURA (ANTES SUSALUD)</v>
          </cell>
          <cell r="AY1617" t="str">
            <v>001</v>
          </cell>
          <cell r="AZ1617" t="str">
            <v>230201</v>
          </cell>
          <cell r="BA1617" t="str">
            <v>PROTECCIÓN + I. N. G.</v>
          </cell>
          <cell r="BB1617" t="str">
            <v>001</v>
          </cell>
          <cell r="BC1617" t="str">
            <v>14-28</v>
          </cell>
          <cell r="BD1617" t="str">
            <v>ARL SURA</v>
          </cell>
          <cell r="BE1617" t="str">
            <v>001</v>
          </cell>
          <cell r="BF1617" t="str">
            <v>CCF04</v>
          </cell>
          <cell r="BG1617" t="str">
            <v>COMFAMA ANTIOQUIA</v>
          </cell>
          <cell r="BH1617" t="str">
            <v>C005</v>
          </cell>
          <cell r="BI1617" t="str">
            <v>CESANTÍAS PROTECCIÓN S. A.</v>
          </cell>
          <cell r="BJ1617" t="str">
            <v>2108901</v>
          </cell>
          <cell r="BK1617" t="str">
            <v>002</v>
          </cell>
          <cell r="BL1617" t="str">
            <v>Quincenales</v>
          </cell>
          <cell r="BM1617" t="str">
            <v>TABLA</v>
          </cell>
          <cell r="BO1617" t="str">
            <v>001</v>
          </cell>
          <cell r="BP1617" t="str">
            <v>Salario interno pesos</v>
          </cell>
          <cell r="BQ1617">
            <v>1750905</v>
          </cell>
          <cell r="BR1617" t="str">
            <v>000000000000002</v>
          </cell>
          <cell r="BS1617" t="str">
            <v>COMPAÑÍA DE ALIMENTOS COLOMBIANOS CALCO S.A</v>
          </cell>
          <cell r="BT1617" t="str">
            <v>000000000047443</v>
          </cell>
          <cell r="BU1617" t="str">
            <v>COCINA PRINCIPAL</v>
          </cell>
          <cell r="BV1617" t="str">
            <v>000000000047618</v>
          </cell>
          <cell r="BW1617" t="str">
            <v>AUXILIAR DE PRODUCCIÓN</v>
          </cell>
          <cell r="BX1617" t="str">
            <v>000000000048262</v>
          </cell>
          <cell r="BY1617" t="str">
            <v>AUXILIAR DE PRODUCCIÓN</v>
          </cell>
          <cell r="BZ1617" t="str">
            <v>adoriaramirez@gmail.com</v>
          </cell>
          <cell r="CA1617" t="str">
            <v>220 - JORNADA MENSUAL 220 HORAS</v>
          </cell>
          <cell r="CB1617" t="str">
            <v>Ley 50</v>
          </cell>
          <cell r="CC1617" t="str">
            <v>1 - Indefinido</v>
          </cell>
          <cell r="CD1617" t="str">
            <v>APORTA</v>
          </cell>
          <cell r="CE1617" t="str">
            <v>APORTA</v>
          </cell>
          <cell r="CF1617" t="str">
            <v>APORTA</v>
          </cell>
          <cell r="CG1617">
            <v>1.044</v>
          </cell>
          <cell r="CH1617" t="str">
            <v>SIN AUXILIO</v>
          </cell>
          <cell r="CI1617" t="str">
            <v>SIN AUXILIO</v>
          </cell>
          <cell r="CJ1617" t="str">
            <v>SIN AUXILIO</v>
          </cell>
          <cell r="CK1617" t="str">
            <v>Sueldo fijo</v>
          </cell>
          <cell r="CL1617" t="str">
            <v>Dependiente</v>
          </cell>
          <cell r="CM1617" t="str">
            <v>No aplica</v>
          </cell>
          <cell r="CN1617" t="str">
            <v>S</v>
          </cell>
          <cell r="CQ1617" t="str">
            <v>220</v>
          </cell>
          <cell r="CR1617" t="str">
            <v>Tiempo Completo 220</v>
          </cell>
          <cell r="CS1617" t="str">
            <v>31</v>
          </cell>
          <cell r="CT1617" t="str">
            <v>000000000047497</v>
          </cell>
          <cell r="CU1617" t="str">
            <v>PRODUCCIÓN</v>
          </cell>
          <cell r="CW1617" t="str">
            <v>000</v>
          </cell>
          <cell r="CX1617" t="str">
            <v>DORIA RAMIREZ ALBEIRO LUIS</v>
          </cell>
        </row>
        <row r="1618">
          <cell r="A1618">
            <v>8015146</v>
          </cell>
          <cell r="B1618" t="str">
            <v>GIOVANNY</v>
          </cell>
          <cell r="C1618" t="str">
            <v>DE JESUS</v>
          </cell>
          <cell r="D1618" t="str">
            <v>OSPINA</v>
          </cell>
          <cell r="E1618" t="str">
            <v>CIFUENTES</v>
          </cell>
          <cell r="F1618">
            <v>29375</v>
          </cell>
          <cell r="G1618" t="str">
            <v>169 - COLOMBIA</v>
          </cell>
          <cell r="H1618" t="str">
            <v>05 - ANTIOQUIA</v>
          </cell>
          <cell r="I1618" t="str">
            <v>AMALFI</v>
          </cell>
          <cell r="J1618" t="str">
            <v>CL 3 SUR 81B 47</v>
          </cell>
          <cell r="K1618" t="str">
            <v>Belen</v>
          </cell>
          <cell r="L1618" t="str">
            <v>3127460725</v>
          </cell>
          <cell r="M1618" t="str">
            <v>CO</v>
          </cell>
          <cell r="N1618" t="str">
            <v>BANCOLOMBIA</v>
          </cell>
          <cell r="O1618" t="str">
            <v>25524881856</v>
          </cell>
          <cell r="P1618" t="str">
            <v>AHORRO</v>
          </cell>
          <cell r="Q1618" t="str">
            <v>CÉDULA DE CIUDADANÍA</v>
          </cell>
          <cell r="R1618">
            <v>8015146</v>
          </cell>
          <cell r="S1618" t="str">
            <v>Amalfi</v>
          </cell>
          <cell r="U1618" t="str">
            <v>05 - ANTIOQUIA</v>
          </cell>
          <cell r="V1618" t="str">
            <v>MEDELLIN</v>
          </cell>
          <cell r="W1618" t="str">
            <v>UNION LIBRE</v>
          </cell>
          <cell r="X1618" t="str">
            <v>0</v>
          </cell>
          <cell r="Z1618">
            <v>0</v>
          </cell>
          <cell r="AA1618" t="str">
            <v>0</v>
          </cell>
          <cell r="AB1618" t="str">
            <v>002</v>
          </cell>
          <cell r="AC1618" t="str">
            <v>BACHILLERATO</v>
          </cell>
          <cell r="AD1618" t="str">
            <v>M</v>
          </cell>
          <cell r="AE1618" t="str">
            <v>002</v>
          </cell>
          <cell r="AF1618" t="str">
            <v>COMPAÑÍA DE ALIMENTOS COLOMBIANOS CALCO S.A</v>
          </cell>
          <cell r="AG1618" t="str">
            <v>51</v>
          </cell>
          <cell r="AH1618" t="str">
            <v xml:space="preserve">ADMINISTRACION  </v>
          </cell>
          <cell r="AI1618" t="str">
            <v>01007001</v>
          </cell>
          <cell r="AJ1618" t="str">
            <v>Mantenimiento</v>
          </cell>
          <cell r="AK1618" t="str">
            <v>ADM-002</v>
          </cell>
          <cell r="AL1618" t="str">
            <v>ADMINISTRACIÓN</v>
          </cell>
          <cell r="AM1618" t="str">
            <v>007</v>
          </cell>
          <cell r="AN1618" t="str">
            <v>Domingo</v>
          </cell>
          <cell r="AO1618" t="str">
            <v>000</v>
          </cell>
          <cell r="AP1618" t="str">
            <v>SIN DEFINIR</v>
          </cell>
          <cell r="AQ1618" t="str">
            <v>1</v>
          </cell>
          <cell r="AR1618">
            <v>41842</v>
          </cell>
          <cell r="AU1618" t="str">
            <v>A</v>
          </cell>
          <cell r="AW1618" t="str">
            <v>EPS010</v>
          </cell>
          <cell r="AX1618" t="str">
            <v>EPS SURA (ANTES SUSALUD)</v>
          </cell>
          <cell r="AY1618" t="str">
            <v>001</v>
          </cell>
          <cell r="AZ1618" t="str">
            <v>230201</v>
          </cell>
          <cell r="BA1618" t="str">
            <v>PROTECCIÓN + I. N. G.</v>
          </cell>
          <cell r="BB1618" t="str">
            <v>001</v>
          </cell>
          <cell r="BC1618" t="str">
            <v>14-28</v>
          </cell>
          <cell r="BD1618" t="str">
            <v>ARL SURA</v>
          </cell>
          <cell r="BE1618" t="str">
            <v>001</v>
          </cell>
          <cell r="BF1618" t="str">
            <v>CCF04</v>
          </cell>
          <cell r="BG1618" t="str">
            <v>COMFAMA ANTIOQUIA</v>
          </cell>
          <cell r="BH1618" t="str">
            <v>C005</v>
          </cell>
          <cell r="BI1618" t="str">
            <v>CESANTÍAS PROTECCIÓN S. A.</v>
          </cell>
          <cell r="BJ1618" t="str">
            <v>3331201</v>
          </cell>
          <cell r="BK1618" t="str">
            <v>002</v>
          </cell>
          <cell r="BL1618" t="str">
            <v>Quincenales</v>
          </cell>
          <cell r="BM1618" t="str">
            <v>TABLA</v>
          </cell>
          <cell r="BO1618" t="str">
            <v>001</v>
          </cell>
          <cell r="BP1618" t="str">
            <v>Salario interno pesos</v>
          </cell>
          <cell r="BQ1618">
            <v>2926000</v>
          </cell>
          <cell r="BR1618" t="str">
            <v>000000000000002</v>
          </cell>
          <cell r="BS1618" t="str">
            <v>COMPAÑÍA DE ALIMENTOS COLOMBIANOS CALCO S.A</v>
          </cell>
          <cell r="BT1618" t="str">
            <v>000000000047465</v>
          </cell>
          <cell r="BU1618" t="str">
            <v>MANTENIMIENTO Y OBRAS</v>
          </cell>
          <cell r="BV1618" t="str">
            <v>000000000047764</v>
          </cell>
          <cell r="BW1618" t="str">
            <v>TÉCNICO LOCATIVO</v>
          </cell>
          <cell r="BX1618" t="str">
            <v>000000000047910</v>
          </cell>
          <cell r="BY1618" t="str">
            <v>TÉCNICO LOCATIVO</v>
          </cell>
          <cell r="BZ1618" t="str">
            <v>osp.giovanny@hotmail.com</v>
          </cell>
          <cell r="CA1618" t="str">
            <v>220 - JORNADA MENSUAL 220 HORAS</v>
          </cell>
          <cell r="CB1618" t="str">
            <v>Ley 50</v>
          </cell>
          <cell r="CC1618" t="str">
            <v>1 - Indefinido</v>
          </cell>
          <cell r="CD1618" t="str">
            <v>APORTA</v>
          </cell>
          <cell r="CE1618" t="str">
            <v>APORTA</v>
          </cell>
          <cell r="CF1618" t="str">
            <v>APORTA</v>
          </cell>
          <cell r="CG1618">
            <v>2.4359999999999999</v>
          </cell>
          <cell r="CH1618" t="str">
            <v>SIN AUXILIO</v>
          </cell>
          <cell r="CI1618" t="str">
            <v>SIN AUXILIO</v>
          </cell>
          <cell r="CJ1618" t="str">
            <v>SIN AUXILIO</v>
          </cell>
          <cell r="CK1618" t="str">
            <v>Sueldo fijo</v>
          </cell>
          <cell r="CL1618" t="str">
            <v>Dependiente</v>
          </cell>
          <cell r="CM1618" t="str">
            <v>No aplica</v>
          </cell>
          <cell r="CN1618" t="str">
            <v>N</v>
          </cell>
          <cell r="CQ1618" t="str">
            <v>220</v>
          </cell>
          <cell r="CR1618" t="str">
            <v>Tiempo Completo 220</v>
          </cell>
          <cell r="CS1618" t="str">
            <v>31</v>
          </cell>
          <cell r="CT1618" t="str">
            <v>000000000047484</v>
          </cell>
          <cell r="CU1618" t="str">
            <v>ADMINISTRACIÓN</v>
          </cell>
          <cell r="CW1618" t="str">
            <v>000</v>
          </cell>
          <cell r="CX1618" t="str">
            <v>OSPINA CIFUENTES GIOVANNY DE JESUS</v>
          </cell>
        </row>
        <row r="1619">
          <cell r="A1619">
            <v>8060834</v>
          </cell>
          <cell r="B1619" t="str">
            <v>JUAN</v>
          </cell>
          <cell r="C1619" t="str">
            <v>DAVID</v>
          </cell>
          <cell r="D1619" t="str">
            <v>RUIZ</v>
          </cell>
          <cell r="E1619" t="str">
            <v>BEDOYA</v>
          </cell>
          <cell r="F1619">
            <v>30947</v>
          </cell>
          <cell r="G1619" t="str">
            <v>169 - COLOMBIA</v>
          </cell>
          <cell r="H1619" t="str">
            <v>05 - ANTIOQUIA</v>
          </cell>
          <cell r="I1619" t="str">
            <v>DABEIBA</v>
          </cell>
          <cell r="J1619" t="str">
            <v>CL 71 A 29 40</v>
          </cell>
          <cell r="K1619" t="str">
            <v>Manrique</v>
          </cell>
          <cell r="L1619" t="str">
            <v>3014243672</v>
          </cell>
          <cell r="M1619" t="str">
            <v>CO</v>
          </cell>
          <cell r="N1619" t="str">
            <v>BANCOLOMBIA</v>
          </cell>
          <cell r="O1619" t="str">
            <v>25500002206</v>
          </cell>
          <cell r="P1619" t="str">
            <v>AHORRO</v>
          </cell>
          <cell r="Q1619" t="str">
            <v>CÉDULA DE CIUDADANÍA</v>
          </cell>
          <cell r="R1619">
            <v>8060834</v>
          </cell>
          <cell r="S1619" t="str">
            <v>Medellin</v>
          </cell>
          <cell r="U1619" t="str">
            <v>05 - ANTIOQUIA</v>
          </cell>
          <cell r="V1619" t="str">
            <v>MEDELLIN</v>
          </cell>
          <cell r="W1619" t="str">
            <v>SOLTERO</v>
          </cell>
          <cell r="X1619" t="str">
            <v>0</v>
          </cell>
          <cell r="Z1619">
            <v>0</v>
          </cell>
          <cell r="AA1619" t="str">
            <v>0</v>
          </cell>
          <cell r="AB1619" t="str">
            <v>002</v>
          </cell>
          <cell r="AC1619" t="str">
            <v>BACHILLERATO</v>
          </cell>
          <cell r="AD1619" t="str">
            <v>M</v>
          </cell>
          <cell r="AE1619" t="str">
            <v>002</v>
          </cell>
          <cell r="AF1619" t="str">
            <v>COMPAÑÍA DE ALIMENTOS COLOMBIANOS CALCO S.A</v>
          </cell>
          <cell r="AG1619" t="str">
            <v>52</v>
          </cell>
          <cell r="AH1619" t="str">
            <v>VENTAS</v>
          </cell>
          <cell r="AI1619" t="str">
            <v>02009002</v>
          </cell>
          <cell r="AJ1619" t="str">
            <v>Transporte y Distribucion</v>
          </cell>
          <cell r="AK1619" t="str">
            <v>LOG-002</v>
          </cell>
          <cell r="AL1619" t="str">
            <v>LOGÍSTICA</v>
          </cell>
          <cell r="AM1619" t="str">
            <v>007</v>
          </cell>
          <cell r="AN1619" t="str">
            <v>Domingo</v>
          </cell>
          <cell r="AO1619" t="str">
            <v>000</v>
          </cell>
          <cell r="AP1619" t="str">
            <v>SIN DEFINIR</v>
          </cell>
          <cell r="AQ1619" t="str">
            <v>1</v>
          </cell>
          <cell r="AR1619">
            <v>42397</v>
          </cell>
          <cell r="AU1619" t="str">
            <v>A</v>
          </cell>
          <cell r="AW1619" t="str">
            <v>EPS010</v>
          </cell>
          <cell r="AX1619" t="str">
            <v>EPS SURA (ANTES SUSALUD)</v>
          </cell>
          <cell r="AY1619" t="str">
            <v>001</v>
          </cell>
          <cell r="AZ1619" t="str">
            <v>230201</v>
          </cell>
          <cell r="BA1619" t="str">
            <v>PROTECCIÓN + I. N. G.</v>
          </cell>
          <cell r="BB1619" t="str">
            <v>001</v>
          </cell>
          <cell r="BC1619" t="str">
            <v>14-28</v>
          </cell>
          <cell r="BD1619" t="str">
            <v>ARL SURA</v>
          </cell>
          <cell r="BE1619" t="str">
            <v>001</v>
          </cell>
          <cell r="BF1619" t="str">
            <v>CCF04</v>
          </cell>
          <cell r="BG1619" t="str">
            <v>COMFAMA ANTIOQUIA</v>
          </cell>
          <cell r="BH1619" t="str">
            <v>C005</v>
          </cell>
          <cell r="BI1619" t="str">
            <v>CESANTÍAS PROTECCIÓN S. A.</v>
          </cell>
          <cell r="BJ1619" t="str">
            <v>4492201</v>
          </cell>
          <cell r="BK1619" t="str">
            <v>002</v>
          </cell>
          <cell r="BL1619" t="str">
            <v>Quincenales</v>
          </cell>
          <cell r="BM1619" t="str">
            <v>TABLA</v>
          </cell>
          <cell r="BO1619" t="str">
            <v>001</v>
          </cell>
          <cell r="BP1619" t="str">
            <v>Salario interno pesos</v>
          </cell>
          <cell r="BQ1619">
            <v>1750905</v>
          </cell>
          <cell r="BR1619" t="str">
            <v>000000000000002</v>
          </cell>
          <cell r="BS1619" t="str">
            <v>COMPAÑÍA DE ALIMENTOS COLOMBIANOS CALCO S.A</v>
          </cell>
          <cell r="BT1619" t="str">
            <v>000000000047481</v>
          </cell>
          <cell r="BU1619" t="str">
            <v>TRANSPORTE Y DISTRIBUCIÓN</v>
          </cell>
          <cell r="BV1619" t="str">
            <v>000000000047681</v>
          </cell>
          <cell r="BW1619" t="str">
            <v>ESPECIALISTA DE TRANSPORTE/AUXILIAR</v>
          </cell>
          <cell r="BX1619" t="str">
            <v>000000000048090</v>
          </cell>
          <cell r="BY1619" t="str">
            <v>ESPECIALISTA DE TRANSPORTE/AUXILIAR</v>
          </cell>
          <cell r="BZ1619" t="str">
            <v>juanruizbedoya@gmail.com</v>
          </cell>
          <cell r="CA1619" t="str">
            <v>220 - JORNADA MENSUAL 220 HORAS</v>
          </cell>
          <cell r="CB1619" t="str">
            <v>Ley 50</v>
          </cell>
          <cell r="CC1619" t="str">
            <v>1 - Indefinido</v>
          </cell>
          <cell r="CD1619" t="str">
            <v>APORTA</v>
          </cell>
          <cell r="CE1619" t="str">
            <v>APORTA</v>
          </cell>
          <cell r="CF1619" t="str">
            <v>APORTA</v>
          </cell>
          <cell r="CG1619">
            <v>4.3499999999999996</v>
          </cell>
          <cell r="CH1619" t="str">
            <v>SIN AUXILIO</v>
          </cell>
          <cell r="CI1619" t="str">
            <v>SIN AUXILIO</v>
          </cell>
          <cell r="CJ1619" t="str">
            <v>SIN AUXILIO</v>
          </cell>
          <cell r="CK1619" t="str">
            <v>Sueldo fijo</v>
          </cell>
          <cell r="CL1619" t="str">
            <v>Dependiente</v>
          </cell>
          <cell r="CM1619" t="str">
            <v>No aplica</v>
          </cell>
          <cell r="CN1619" t="str">
            <v>S</v>
          </cell>
          <cell r="CQ1619" t="str">
            <v>220</v>
          </cell>
          <cell r="CR1619" t="str">
            <v>Tiempo Completo 220</v>
          </cell>
          <cell r="CS1619" t="str">
            <v>31</v>
          </cell>
          <cell r="CT1619" t="str">
            <v>000000000047494</v>
          </cell>
          <cell r="CU1619" t="str">
            <v>LOGÍSTICA</v>
          </cell>
          <cell r="CW1619" t="str">
            <v>000</v>
          </cell>
          <cell r="CX1619" t="str">
            <v>RUIZ BEDOYA JUAN DAVID</v>
          </cell>
        </row>
        <row r="1620">
          <cell r="A1620">
            <v>8061135</v>
          </cell>
          <cell r="B1620" t="str">
            <v>VICTOR</v>
          </cell>
          <cell r="C1620" t="str">
            <v>HUGO</v>
          </cell>
          <cell r="D1620" t="str">
            <v>CARMONA</v>
          </cell>
          <cell r="E1620" t="str">
            <v>BARRERA</v>
          </cell>
          <cell r="F1620">
            <v>31263</v>
          </cell>
          <cell r="G1620" t="str">
            <v>169 - COLOMBIA</v>
          </cell>
          <cell r="H1620" t="str">
            <v>05 - ANTIOQUIA</v>
          </cell>
          <cell r="J1620" t="str">
            <v>CL 75 42 A 81</v>
          </cell>
          <cell r="K1620" t="str">
            <v>MANRIQUE</v>
          </cell>
          <cell r="L1620" t="str">
            <v>3504278308</v>
          </cell>
          <cell r="M1620" t="str">
            <v>CO</v>
          </cell>
          <cell r="N1620" t="str">
            <v>BANCOLOMBIA</v>
          </cell>
          <cell r="O1620" t="str">
            <v>25567490575</v>
          </cell>
          <cell r="P1620" t="str">
            <v>AHORRO</v>
          </cell>
          <cell r="Q1620" t="str">
            <v>CÉDULA DE CIUDADANÍA</v>
          </cell>
          <cell r="R1620">
            <v>8061135</v>
          </cell>
          <cell r="S1620" t="str">
            <v>MEDELLIN</v>
          </cell>
          <cell r="U1620" t="str">
            <v>05 - ANTIOQUIA</v>
          </cell>
          <cell r="V1620" t="str">
            <v>MEDELLIN</v>
          </cell>
          <cell r="W1620" t="str">
            <v>UNION LIBRE</v>
          </cell>
          <cell r="X1620" t="str">
            <v>0</v>
          </cell>
          <cell r="Z1620">
            <v>0</v>
          </cell>
          <cell r="AA1620" t="str">
            <v>0</v>
          </cell>
          <cell r="AB1620" t="str">
            <v>003</v>
          </cell>
          <cell r="AC1620" t="str">
            <v>TÉCNICO</v>
          </cell>
          <cell r="AD1620" t="str">
            <v>M</v>
          </cell>
          <cell r="AE1620" t="str">
            <v>002</v>
          </cell>
          <cell r="AF1620" t="str">
            <v>COMPAÑÍA DE ALIMENTOS COLOMBIANOS CALCO S.A</v>
          </cell>
          <cell r="AG1620" t="str">
            <v>52</v>
          </cell>
          <cell r="AH1620" t="str">
            <v>VENTAS</v>
          </cell>
          <cell r="AI1620" t="str">
            <v>02008003</v>
          </cell>
          <cell r="AJ1620" t="str">
            <v>Puntos de Venta</v>
          </cell>
          <cell r="AK1620" t="str">
            <v>R15-002</v>
          </cell>
          <cell r="AL1620" t="str">
            <v>FLORIDA PARQUE COMERCIAL</v>
          </cell>
          <cell r="AM1620" t="str">
            <v>004</v>
          </cell>
          <cell r="AN1620" t="str">
            <v>Jueves</v>
          </cell>
          <cell r="AO1620" t="str">
            <v>000</v>
          </cell>
          <cell r="AP1620" t="str">
            <v>SIN DEFINIR</v>
          </cell>
          <cell r="AQ1620" t="str">
            <v>3</v>
          </cell>
          <cell r="AR1620">
            <v>46154</v>
          </cell>
          <cell r="AS1620" t="str">
            <v>11/08/2026</v>
          </cell>
          <cell r="AU1620" t="str">
            <v>A</v>
          </cell>
          <cell r="AW1620" t="str">
            <v>EPS010</v>
          </cell>
          <cell r="AX1620" t="str">
            <v>EPS SURA (ANTES SUSALUD)</v>
          </cell>
          <cell r="AY1620" t="str">
            <v>001</v>
          </cell>
          <cell r="AZ1620" t="str">
            <v>230201</v>
          </cell>
          <cell r="BA1620" t="str">
            <v>PROTECCIÓN + I. N. G.</v>
          </cell>
          <cell r="BB1620" t="str">
            <v>001</v>
          </cell>
          <cell r="BC1620" t="str">
            <v>14-28</v>
          </cell>
          <cell r="BD1620" t="str">
            <v>ARL SURA</v>
          </cell>
          <cell r="BE1620" t="str">
            <v>001</v>
          </cell>
          <cell r="BF1620" t="str">
            <v>CCF04</v>
          </cell>
          <cell r="BG1620" t="str">
            <v>COMFAMA ANTIOQUIA</v>
          </cell>
          <cell r="BH1620" t="str">
            <v>C005</v>
          </cell>
          <cell r="BI1620" t="str">
            <v>CESANTÍAS PROTECCIÓN S. A.</v>
          </cell>
          <cell r="BJ1620" t="str">
            <v>3561101</v>
          </cell>
          <cell r="BK1620" t="str">
            <v>002</v>
          </cell>
          <cell r="BL1620" t="str">
            <v>Quincenales</v>
          </cell>
          <cell r="BM1620" t="str">
            <v>TABLA</v>
          </cell>
          <cell r="BO1620" t="str">
            <v>001</v>
          </cell>
          <cell r="BP1620" t="str">
            <v>Salario interno pesos</v>
          </cell>
          <cell r="BQ1620">
            <v>1750905</v>
          </cell>
          <cell r="BR1620" t="str">
            <v>000000000000002</v>
          </cell>
          <cell r="BS1620" t="str">
            <v>COMPAÑÍA DE ALIMENTOS COLOMBIANOS CALCO S.A</v>
          </cell>
          <cell r="BT1620" t="str">
            <v>000000000047470</v>
          </cell>
          <cell r="BU1620" t="str">
            <v>PUNTOS DE VENTA</v>
          </cell>
          <cell r="BV1620" t="str">
            <v>000000000047677</v>
          </cell>
          <cell r="BW1620" t="str">
            <v>DOMICILIARIA</v>
          </cell>
          <cell r="BX1620" t="str">
            <v>000000000067490</v>
          </cell>
          <cell r="BY1620" t="str">
            <v>DOMICILIARIA</v>
          </cell>
          <cell r="BZ1620" t="str">
            <v>victor8061@hotmail.com</v>
          </cell>
          <cell r="CA1620" t="str">
            <v>220 - JORNADA MENSUAL 220 HORAS</v>
          </cell>
          <cell r="CB1620" t="str">
            <v>Ley 50</v>
          </cell>
          <cell r="CC1620" t="str">
            <v>2 - Fijo</v>
          </cell>
          <cell r="CD1620" t="str">
            <v>APORTA</v>
          </cell>
          <cell r="CE1620" t="str">
            <v>APORTA</v>
          </cell>
          <cell r="CF1620" t="str">
            <v>APORTA</v>
          </cell>
          <cell r="CG1620">
            <v>2.4359999999999999</v>
          </cell>
          <cell r="CH1620" t="str">
            <v>LA DIFERENCIA</v>
          </cell>
          <cell r="CI1620" t="str">
            <v>LA DIFERENCIA</v>
          </cell>
          <cell r="CJ1620" t="str">
            <v>LA DIFERENCIA</v>
          </cell>
          <cell r="CK1620" t="str">
            <v>Sueldo fijo</v>
          </cell>
          <cell r="CL1620" t="str">
            <v>Dependiente</v>
          </cell>
          <cell r="CM1620" t="str">
            <v>No aplica</v>
          </cell>
          <cell r="CN1620" t="str">
            <v>S</v>
          </cell>
          <cell r="CQ1620" t="str">
            <v>220</v>
          </cell>
          <cell r="CR1620" t="str">
            <v>Tiempo Completo 220</v>
          </cell>
          <cell r="CS1620" t="str">
            <v>31</v>
          </cell>
          <cell r="CT1620" t="str">
            <v>000000000047512</v>
          </cell>
          <cell r="CU1620" t="str">
            <v>FLORIDA PARQUE COMERCIAL</v>
          </cell>
          <cell r="CW1620" t="str">
            <v>000</v>
          </cell>
          <cell r="CX1620" t="str">
            <v>CARMONA BARRERA VICTOR HUGO</v>
          </cell>
        </row>
        <row r="1621">
          <cell r="A1621">
            <v>8103772</v>
          </cell>
          <cell r="B1621" t="str">
            <v>WILLIAM</v>
          </cell>
          <cell r="D1621" t="str">
            <v>SILVA</v>
          </cell>
          <cell r="E1621" t="str">
            <v>ACEVEDO</v>
          </cell>
          <cell r="F1621">
            <v>30678</v>
          </cell>
          <cell r="G1621" t="str">
            <v>169 - COLOMBIA</v>
          </cell>
          <cell r="H1621" t="str">
            <v>05 - ANTIOQUIA</v>
          </cell>
          <cell r="I1621" t="str">
            <v>MEDELLIN</v>
          </cell>
          <cell r="J1621" t="str">
            <v>CR 9 B 44 AA 22</v>
          </cell>
          <cell r="K1621" t="str">
            <v>Buenos Aires</v>
          </cell>
          <cell r="L1621" t="str">
            <v>3004629624</v>
          </cell>
          <cell r="M1621" t="str">
            <v>CO</v>
          </cell>
          <cell r="N1621" t="str">
            <v>BANCOLOMBIA</v>
          </cell>
          <cell r="O1621" t="str">
            <v>27750709775</v>
          </cell>
          <cell r="P1621" t="str">
            <v>AHORRO</v>
          </cell>
          <cell r="Q1621" t="str">
            <v>CÉDULA DE CIUDADANÍA</v>
          </cell>
          <cell r="R1621">
            <v>8103772</v>
          </cell>
          <cell r="S1621" t="str">
            <v>Medellin</v>
          </cell>
          <cell r="U1621" t="str">
            <v>05 - ANTIOQUIA</v>
          </cell>
          <cell r="V1621" t="str">
            <v>MEDELLIN</v>
          </cell>
          <cell r="W1621" t="str">
            <v>UNION LIBRE</v>
          </cell>
          <cell r="X1621" t="str">
            <v>0</v>
          </cell>
          <cell r="Z1621">
            <v>0</v>
          </cell>
          <cell r="AA1621" t="str">
            <v>0</v>
          </cell>
          <cell r="AB1621" t="str">
            <v>002</v>
          </cell>
          <cell r="AC1621" t="str">
            <v>BACHILLERATO</v>
          </cell>
          <cell r="AD1621" t="str">
            <v>M</v>
          </cell>
          <cell r="AE1621" t="str">
            <v>002</v>
          </cell>
          <cell r="AF1621" t="str">
            <v>COMPAÑÍA DE ALIMENTOS COLOMBIANOS CALCO S.A</v>
          </cell>
          <cell r="AG1621" t="str">
            <v>52</v>
          </cell>
          <cell r="AH1621" t="str">
            <v>VENTAS</v>
          </cell>
          <cell r="AI1621" t="str">
            <v>02008003</v>
          </cell>
          <cell r="AJ1621" t="str">
            <v>Puntos de Venta</v>
          </cell>
          <cell r="AK1621" t="str">
            <v>R18-002</v>
          </cell>
          <cell r="AL1621" t="str">
            <v>ONE PLAZA</v>
          </cell>
          <cell r="AM1621" t="str">
            <v>007</v>
          </cell>
          <cell r="AN1621" t="str">
            <v>Domingo</v>
          </cell>
          <cell r="AO1621" t="str">
            <v>000</v>
          </cell>
          <cell r="AP1621" t="str">
            <v>SIN DEFINIR</v>
          </cell>
          <cell r="AQ1621" t="str">
            <v>1</v>
          </cell>
          <cell r="AR1621">
            <v>45190</v>
          </cell>
          <cell r="AU1621" t="str">
            <v>A</v>
          </cell>
          <cell r="AW1621" t="str">
            <v>EPS010</v>
          </cell>
          <cell r="AX1621" t="str">
            <v>EPS SURA (ANTES SUSALUD)</v>
          </cell>
          <cell r="AY1621" t="str">
            <v>001</v>
          </cell>
          <cell r="AZ1621" t="str">
            <v>230201</v>
          </cell>
          <cell r="BA1621" t="str">
            <v>PROTECCIÓN + I. N. G.</v>
          </cell>
          <cell r="BB1621" t="str">
            <v>001</v>
          </cell>
          <cell r="BC1621" t="str">
            <v>14-28</v>
          </cell>
          <cell r="BD1621" t="str">
            <v>ARL SURA</v>
          </cell>
          <cell r="BE1621" t="str">
            <v>001</v>
          </cell>
          <cell r="BF1621" t="str">
            <v>CCF04</v>
          </cell>
          <cell r="BG1621" t="str">
            <v>COMFAMA ANTIOQUIA</v>
          </cell>
          <cell r="BH1621" t="str">
            <v>C005</v>
          </cell>
          <cell r="BI1621" t="str">
            <v>CESANTÍAS PROTECCIÓN S. A.</v>
          </cell>
          <cell r="BJ1621" t="str">
            <v>3561101</v>
          </cell>
          <cell r="BK1621" t="str">
            <v>002</v>
          </cell>
          <cell r="BL1621" t="str">
            <v>Quincenales</v>
          </cell>
          <cell r="BM1621" t="str">
            <v>TABLA</v>
          </cell>
          <cell r="BO1621" t="str">
            <v>001</v>
          </cell>
          <cell r="BP1621" t="str">
            <v>Salario interno pesos</v>
          </cell>
          <cell r="BQ1621">
            <v>1750905</v>
          </cell>
          <cell r="BR1621" t="str">
            <v>000000000000002</v>
          </cell>
          <cell r="BS1621" t="str">
            <v>COMPAÑÍA DE ALIMENTOS COLOMBIANOS CALCO S.A</v>
          </cell>
          <cell r="BT1621" t="str">
            <v>000000000047470</v>
          </cell>
          <cell r="BU1621" t="str">
            <v>PUNTOS DE VENTA</v>
          </cell>
          <cell r="BV1621" t="str">
            <v>000000000047620</v>
          </cell>
          <cell r="BW1621" t="str">
            <v>AUXILIAR DE RESTAURANTE</v>
          </cell>
          <cell r="BX1621" t="str">
            <v>000000000049318</v>
          </cell>
          <cell r="BY1621" t="str">
            <v>AUXILIAR DE RESTAURANTE</v>
          </cell>
          <cell r="BZ1621" t="str">
            <v>silvaacevedow@gmail.com</v>
          </cell>
          <cell r="CA1621" t="str">
            <v>220 - JORNADA MENSUAL 220 HORAS</v>
          </cell>
          <cell r="CB1621" t="str">
            <v>Ley 50</v>
          </cell>
          <cell r="CC1621" t="str">
            <v>1 - Indefinido</v>
          </cell>
          <cell r="CD1621" t="str">
            <v>APORTA</v>
          </cell>
          <cell r="CE1621" t="str">
            <v>APORTA</v>
          </cell>
          <cell r="CF1621" t="str">
            <v>APORTA</v>
          </cell>
          <cell r="CG1621">
            <v>2.4359999999999999</v>
          </cell>
          <cell r="CH1621" t="str">
            <v>SIN AUXILIO</v>
          </cell>
          <cell r="CI1621" t="str">
            <v>SIN AUXILIO</v>
          </cell>
          <cell r="CJ1621" t="str">
            <v>SIN AUXILIO</v>
          </cell>
          <cell r="CK1621" t="str">
            <v>Sueldo fijo</v>
          </cell>
          <cell r="CL1621" t="str">
            <v>Dependiente</v>
          </cell>
          <cell r="CM1621" t="str">
            <v>No aplica</v>
          </cell>
          <cell r="CN1621" t="str">
            <v>S</v>
          </cell>
          <cell r="CQ1621" t="str">
            <v>220</v>
          </cell>
          <cell r="CR1621" t="str">
            <v>Tiempo Completo 220</v>
          </cell>
          <cell r="CS1621" t="str">
            <v>31</v>
          </cell>
          <cell r="CT1621" t="str">
            <v>000000000047519</v>
          </cell>
          <cell r="CU1621" t="str">
            <v>LEMONT</v>
          </cell>
          <cell r="CW1621" t="str">
            <v>000</v>
          </cell>
          <cell r="CX1621" t="str">
            <v xml:space="preserve">SILVA ACEVEDO WILLIAM </v>
          </cell>
        </row>
        <row r="1622">
          <cell r="A1622">
            <v>8167784</v>
          </cell>
          <cell r="B1622" t="str">
            <v>LADER</v>
          </cell>
          <cell r="C1622" t="str">
            <v>ANTONIO</v>
          </cell>
          <cell r="D1622" t="str">
            <v>VILORIA</v>
          </cell>
          <cell r="E1622" t="str">
            <v>ARROYO</v>
          </cell>
          <cell r="F1622">
            <v>29648</v>
          </cell>
          <cell r="G1622" t="str">
            <v>169 - COLOMBIA</v>
          </cell>
          <cell r="H1622" t="str">
            <v>05 - ANTIOQUIA</v>
          </cell>
          <cell r="I1622" t="str">
            <v>NECOCLI</v>
          </cell>
          <cell r="J1622" t="str">
            <v>CL 49 56 B 19</v>
          </cell>
          <cell r="K1622" t="str">
            <v>Espiritu Santo</v>
          </cell>
          <cell r="L1622" t="str">
            <v>3146731127</v>
          </cell>
          <cell r="M1622" t="str">
            <v>CO</v>
          </cell>
          <cell r="N1622" t="str">
            <v>BANCOLOMBIA</v>
          </cell>
          <cell r="O1622" t="str">
            <v>64555098551</v>
          </cell>
          <cell r="P1622" t="str">
            <v>AHORRO</v>
          </cell>
          <cell r="Q1622" t="str">
            <v>CÉDULA DE CIUDADANÍA</v>
          </cell>
          <cell r="R1622">
            <v>8167784</v>
          </cell>
          <cell r="S1622" t="str">
            <v>Necocli</v>
          </cell>
          <cell r="U1622" t="str">
            <v>05 - ANTIOQUIA</v>
          </cell>
          <cell r="V1622" t="str">
            <v>BELLO</v>
          </cell>
          <cell r="W1622" t="str">
            <v>SOLTERO</v>
          </cell>
          <cell r="X1622" t="str">
            <v>0</v>
          </cell>
          <cell r="Z1622">
            <v>0</v>
          </cell>
          <cell r="AA1622" t="str">
            <v>0</v>
          </cell>
          <cell r="AB1622" t="str">
            <v>002</v>
          </cell>
          <cell r="AC1622" t="str">
            <v>BACHILLERATO</v>
          </cell>
          <cell r="AD1622" t="str">
            <v>M</v>
          </cell>
          <cell r="AE1622" t="str">
            <v>002</v>
          </cell>
          <cell r="AF1622" t="str">
            <v>COMPAÑÍA DE ALIMENTOS COLOMBIANOS CALCO S.A</v>
          </cell>
          <cell r="AG1622" t="str">
            <v>52</v>
          </cell>
          <cell r="AH1622" t="str">
            <v>VENTAS</v>
          </cell>
          <cell r="AI1622" t="str">
            <v>02008003</v>
          </cell>
          <cell r="AJ1622" t="str">
            <v>Puntos de Venta</v>
          </cell>
          <cell r="AK1622" t="str">
            <v>R12-002</v>
          </cell>
          <cell r="AL1622" t="str">
            <v>SANTAFE</v>
          </cell>
          <cell r="AM1622" t="str">
            <v>007</v>
          </cell>
          <cell r="AN1622" t="str">
            <v>Domingo</v>
          </cell>
          <cell r="AO1622" t="str">
            <v>000</v>
          </cell>
          <cell r="AP1622" t="str">
            <v>SIN DEFINIR</v>
          </cell>
          <cell r="AQ1622" t="str">
            <v>1</v>
          </cell>
          <cell r="AR1622">
            <v>45673</v>
          </cell>
          <cell r="AU1622" t="str">
            <v>A</v>
          </cell>
          <cell r="AW1622" t="str">
            <v>EPS002</v>
          </cell>
          <cell r="AX1622" t="str">
            <v>SALUD TOTAL</v>
          </cell>
          <cell r="AY1622" t="str">
            <v>001</v>
          </cell>
          <cell r="AZ1622" t="str">
            <v>230201</v>
          </cell>
          <cell r="BA1622" t="str">
            <v>PROTECCIÓN + I. N. G.</v>
          </cell>
          <cell r="BB1622" t="str">
            <v>001</v>
          </cell>
          <cell r="BC1622" t="str">
            <v>14-28</v>
          </cell>
          <cell r="BD1622" t="str">
            <v>ARL SURA</v>
          </cell>
          <cell r="BE1622" t="str">
            <v>001</v>
          </cell>
          <cell r="BF1622" t="str">
            <v>CCF04</v>
          </cell>
          <cell r="BG1622" t="str">
            <v>COMFAMA ANTIOQUIA</v>
          </cell>
          <cell r="BH1622" t="str">
            <v>C005</v>
          </cell>
          <cell r="BI1622" t="str">
            <v>CESANTÍAS PROTECCIÓN S. A.</v>
          </cell>
          <cell r="BJ1622" t="str">
            <v>3561101</v>
          </cell>
          <cell r="BK1622" t="str">
            <v>002</v>
          </cell>
          <cell r="BL1622" t="str">
            <v>Quincenales</v>
          </cell>
          <cell r="BM1622" t="str">
            <v>TABLA</v>
          </cell>
          <cell r="BO1622" t="str">
            <v>001</v>
          </cell>
          <cell r="BP1622" t="str">
            <v>Salario interno pesos</v>
          </cell>
          <cell r="BQ1622">
            <v>1750905</v>
          </cell>
          <cell r="BR1622" t="str">
            <v>000000000000002</v>
          </cell>
          <cell r="BS1622" t="str">
            <v>COMPAÑÍA DE ALIMENTOS COLOMBIANOS CALCO S.A</v>
          </cell>
          <cell r="BT1622" t="str">
            <v>000000000047470</v>
          </cell>
          <cell r="BU1622" t="str">
            <v>PUNTOS DE VENTA</v>
          </cell>
          <cell r="BV1622" t="str">
            <v>000000000047620</v>
          </cell>
          <cell r="BW1622" t="str">
            <v>AUXILIAR DE RESTAURANTE</v>
          </cell>
          <cell r="BX1622" t="str">
            <v>000000000048864</v>
          </cell>
          <cell r="BY1622" t="str">
            <v>AUXILIAR DE RESTAURANTE</v>
          </cell>
          <cell r="BZ1622" t="str">
            <v>laderantonioviloriaarroyo@gmail.com</v>
          </cell>
          <cell r="CA1622" t="str">
            <v>220 - JORNADA MENSUAL 220 HORAS</v>
          </cell>
          <cell r="CB1622" t="str">
            <v>Ley 50</v>
          </cell>
          <cell r="CC1622" t="str">
            <v>1 - Indefinido</v>
          </cell>
          <cell r="CD1622" t="str">
            <v>APORTA</v>
          </cell>
          <cell r="CE1622" t="str">
            <v>APORTA</v>
          </cell>
          <cell r="CF1622" t="str">
            <v>APORTA</v>
          </cell>
          <cell r="CG1622">
            <v>2.4359999999999999</v>
          </cell>
          <cell r="CH1622" t="str">
            <v>SIN AUXILIO</v>
          </cell>
          <cell r="CI1622" t="str">
            <v>SIN AUXILIO</v>
          </cell>
          <cell r="CJ1622" t="str">
            <v>SIN AUXILIO</v>
          </cell>
          <cell r="CK1622" t="str">
            <v>Sueldo fijo</v>
          </cell>
          <cell r="CL1622" t="str">
            <v>Dependiente</v>
          </cell>
          <cell r="CM1622" t="str">
            <v>No aplica</v>
          </cell>
          <cell r="CN1622" t="str">
            <v>S</v>
          </cell>
          <cell r="CQ1622" t="str">
            <v>220</v>
          </cell>
          <cell r="CR1622" t="str">
            <v>Tiempo Completo 220</v>
          </cell>
          <cell r="CS1622" t="str">
            <v>31</v>
          </cell>
          <cell r="CT1622" t="str">
            <v>000000000047509</v>
          </cell>
          <cell r="CU1622" t="str">
            <v>SANTAFÉ</v>
          </cell>
          <cell r="CW1622" t="str">
            <v>000</v>
          </cell>
          <cell r="CX1622" t="str">
            <v>VILORIA ARROYO LADER ANTONIO</v>
          </cell>
        </row>
        <row r="1623">
          <cell r="A1623">
            <v>8357737</v>
          </cell>
          <cell r="B1623" t="str">
            <v>EDINSON</v>
          </cell>
          <cell r="D1623" t="str">
            <v>RAMIREZ</v>
          </cell>
          <cell r="E1623" t="str">
            <v>CANEBA</v>
          </cell>
          <cell r="F1623">
            <v>30864</v>
          </cell>
          <cell r="G1623" t="str">
            <v>169 - COLOMBIA</v>
          </cell>
          <cell r="H1623" t="str">
            <v>68 - SANTANDER</v>
          </cell>
          <cell r="I1623" t="str">
            <v>BARRANCABERMEJA</v>
          </cell>
          <cell r="J1623" t="str">
            <v>CR 53B 13 A SUR 65 B 24 APTO 134</v>
          </cell>
          <cell r="K1623" t="str">
            <v>Itagui</v>
          </cell>
          <cell r="L1623" t="str">
            <v>3007139260</v>
          </cell>
          <cell r="M1623" t="str">
            <v>CO</v>
          </cell>
          <cell r="N1623" t="str">
            <v>BANCOLOMBIA</v>
          </cell>
          <cell r="O1623" t="str">
            <v>00600056441</v>
          </cell>
          <cell r="P1623" t="str">
            <v>AHORRO</v>
          </cell>
          <cell r="Q1623" t="str">
            <v>CÉDULA DE CIUDADANÍA</v>
          </cell>
          <cell r="R1623">
            <v>8357737</v>
          </cell>
          <cell r="S1623" t="str">
            <v>Envigado</v>
          </cell>
          <cell r="U1623" t="str">
            <v>05 - ANTIOQUIA</v>
          </cell>
          <cell r="V1623" t="str">
            <v>ITAGUI</v>
          </cell>
          <cell r="W1623" t="str">
            <v>CASADO</v>
          </cell>
          <cell r="X1623" t="str">
            <v>0</v>
          </cell>
          <cell r="Z1623">
            <v>0</v>
          </cell>
          <cell r="AA1623" t="str">
            <v>0</v>
          </cell>
          <cell r="AB1623" t="str">
            <v>005</v>
          </cell>
          <cell r="AC1623" t="str">
            <v>UNIVERSITARIO</v>
          </cell>
          <cell r="AD1623" t="str">
            <v>M</v>
          </cell>
          <cell r="AE1623" t="str">
            <v>002</v>
          </cell>
          <cell r="AF1623" t="str">
            <v>COMPAÑÍA DE ALIMENTOS COLOMBIANOS CALCO S.A</v>
          </cell>
          <cell r="AG1623" t="str">
            <v>51</v>
          </cell>
          <cell r="AH1623" t="str">
            <v xml:space="preserve">ADMINISTRACION  </v>
          </cell>
          <cell r="AI1623" t="str">
            <v>01006001</v>
          </cell>
          <cell r="AJ1623" t="str">
            <v>Tecnología</v>
          </cell>
          <cell r="AK1623" t="str">
            <v>ADM-002</v>
          </cell>
          <cell r="AL1623" t="str">
            <v>ADMINISTRACIÓN</v>
          </cell>
          <cell r="AM1623" t="str">
            <v>007</v>
          </cell>
          <cell r="AN1623" t="str">
            <v>Domingo</v>
          </cell>
          <cell r="AO1623" t="str">
            <v>000</v>
          </cell>
          <cell r="AP1623" t="str">
            <v>SIN DEFINIR</v>
          </cell>
          <cell r="AQ1623" t="str">
            <v>1</v>
          </cell>
          <cell r="AR1623">
            <v>44389</v>
          </cell>
          <cell r="AU1623" t="str">
            <v>A</v>
          </cell>
          <cell r="AW1623" t="str">
            <v>EPS010</v>
          </cell>
          <cell r="AX1623" t="str">
            <v>EPS SURA (ANTES SUSALUD)</v>
          </cell>
          <cell r="AY1623" t="str">
            <v>001</v>
          </cell>
          <cell r="AZ1623" t="str">
            <v>230301</v>
          </cell>
          <cell r="BA1623" t="str">
            <v>PORVENIR</v>
          </cell>
          <cell r="BB1623" t="str">
            <v>001</v>
          </cell>
          <cell r="BC1623" t="str">
            <v>14-28</v>
          </cell>
          <cell r="BD1623" t="str">
            <v>ARL SURA</v>
          </cell>
          <cell r="BE1623" t="str">
            <v>001</v>
          </cell>
          <cell r="BF1623" t="str">
            <v>CCF04</v>
          </cell>
          <cell r="BG1623" t="str">
            <v>COMFAMA ANTIOQUIA</v>
          </cell>
          <cell r="BH1623" t="str">
            <v>C004</v>
          </cell>
          <cell r="BI1623" t="str">
            <v>CESANTÍAS PORVENIR</v>
          </cell>
          <cell r="BJ1623" t="str">
            <v>1701001</v>
          </cell>
          <cell r="BK1623" t="str">
            <v>002</v>
          </cell>
          <cell r="BL1623" t="str">
            <v>Quincenales</v>
          </cell>
          <cell r="BM1623" t="str">
            <v>TABLA</v>
          </cell>
          <cell r="BO1623" t="str">
            <v>001</v>
          </cell>
          <cell r="BP1623" t="str">
            <v>Salario interno pesos</v>
          </cell>
          <cell r="BQ1623">
            <v>4423000</v>
          </cell>
          <cell r="BR1623" t="str">
            <v>000000000000002</v>
          </cell>
          <cell r="BS1623" t="str">
            <v>COMPAÑÍA DE ALIMENTOS COLOMBIANOS CALCO S.A</v>
          </cell>
          <cell r="BT1623" t="str">
            <v>000000000047479</v>
          </cell>
          <cell r="BU1623" t="str">
            <v>TECNOLOGÍA</v>
          </cell>
          <cell r="BV1623" t="str">
            <v>000000000047579</v>
          </cell>
          <cell r="BW1623" t="str">
            <v>ANALISTA SENIOR TI Y COMUNICACIONES</v>
          </cell>
          <cell r="BX1623" t="str">
            <v>000000000047901</v>
          </cell>
          <cell r="BY1623" t="str">
            <v>ANALISTA SENIOR TI Y COMUNICACIONES</v>
          </cell>
          <cell r="BZ1623" t="str">
            <v>eramirc@hotmail.com</v>
          </cell>
          <cell r="CA1623" t="str">
            <v>220 - JORNADA MENSUAL 220 HORAS</v>
          </cell>
          <cell r="CB1623" t="str">
            <v>Ley 50</v>
          </cell>
          <cell r="CC1623" t="str">
            <v>1 - Indefinido</v>
          </cell>
          <cell r="CD1623" t="str">
            <v>APORTA</v>
          </cell>
          <cell r="CE1623" t="str">
            <v>APORTA</v>
          </cell>
          <cell r="CF1623" t="str">
            <v>APORTA</v>
          </cell>
          <cell r="CG1623">
            <v>0.52200000000000002</v>
          </cell>
          <cell r="CH1623" t="str">
            <v>SIN AUXILIO</v>
          </cell>
          <cell r="CI1623" t="str">
            <v>SIN AUXILIO</v>
          </cell>
          <cell r="CJ1623" t="str">
            <v>SIN AUXILIO</v>
          </cell>
          <cell r="CK1623" t="str">
            <v>Sueldo fijo</v>
          </cell>
          <cell r="CL1623" t="str">
            <v>Dependiente</v>
          </cell>
          <cell r="CM1623" t="str">
            <v>No aplica</v>
          </cell>
          <cell r="CN1623" t="str">
            <v>N</v>
          </cell>
          <cell r="CQ1623" t="str">
            <v>220</v>
          </cell>
          <cell r="CR1623" t="str">
            <v>Tiempo Completo 220</v>
          </cell>
          <cell r="CS1623" t="str">
            <v>31</v>
          </cell>
          <cell r="CT1623" t="str">
            <v>000000000047484</v>
          </cell>
          <cell r="CU1623" t="str">
            <v>ADMINISTRACIÓN</v>
          </cell>
          <cell r="CW1623" t="str">
            <v>000</v>
          </cell>
          <cell r="CX1623" t="str">
            <v xml:space="preserve">RAMIREZ CANEBA EDINSON </v>
          </cell>
        </row>
        <row r="1624">
          <cell r="A1624">
            <v>8434413</v>
          </cell>
          <cell r="B1624" t="str">
            <v>JUAN</v>
          </cell>
          <cell r="C1624" t="str">
            <v>CARLOS</v>
          </cell>
          <cell r="D1624" t="str">
            <v>MEJIA</v>
          </cell>
          <cell r="E1624" t="str">
            <v>ARROYAVE</v>
          </cell>
          <cell r="F1624">
            <v>29732</v>
          </cell>
          <cell r="G1624" t="str">
            <v>169 - COLOMBIA</v>
          </cell>
          <cell r="H1624" t="str">
            <v>05 - ANTIOQUIA</v>
          </cell>
          <cell r="I1624" t="str">
            <v>MEDELLIN</v>
          </cell>
          <cell r="J1624" t="str">
            <v>CR 56 31 AA 40 P 2</v>
          </cell>
          <cell r="K1624" t="str">
            <v>Santa Maria</v>
          </cell>
          <cell r="L1624" t="str">
            <v>3043615839</v>
          </cell>
          <cell r="M1624" t="str">
            <v>CO</v>
          </cell>
          <cell r="N1624" t="str">
            <v>BANCOLOMBIA</v>
          </cell>
          <cell r="O1624" t="str">
            <v>25500002202</v>
          </cell>
          <cell r="P1624" t="str">
            <v>AHORRO</v>
          </cell>
          <cell r="Q1624" t="str">
            <v>CÉDULA DE CIUDADANÍA</v>
          </cell>
          <cell r="R1624">
            <v>8434413</v>
          </cell>
          <cell r="S1624" t="str">
            <v>Itagui</v>
          </cell>
          <cell r="U1624" t="str">
            <v>05 - ANTIOQUIA</v>
          </cell>
          <cell r="V1624" t="str">
            <v>ITAGUI</v>
          </cell>
          <cell r="W1624" t="str">
            <v>CASADO</v>
          </cell>
          <cell r="X1624" t="str">
            <v>0</v>
          </cell>
          <cell r="Z1624">
            <v>0</v>
          </cell>
          <cell r="AA1624" t="str">
            <v>0</v>
          </cell>
          <cell r="AB1624" t="str">
            <v>002</v>
          </cell>
          <cell r="AC1624" t="str">
            <v>BACHILLERATO</v>
          </cell>
          <cell r="AD1624" t="str">
            <v>M</v>
          </cell>
          <cell r="AE1624" t="str">
            <v>002</v>
          </cell>
          <cell r="AF1624" t="str">
            <v>COMPAÑÍA DE ALIMENTOS COLOMBIANOS CALCO S.A</v>
          </cell>
          <cell r="AG1624" t="str">
            <v>52</v>
          </cell>
          <cell r="AH1624" t="str">
            <v>VENTAS</v>
          </cell>
          <cell r="AI1624" t="str">
            <v>02009002</v>
          </cell>
          <cell r="AJ1624" t="str">
            <v>Transporte y Distribucion</v>
          </cell>
          <cell r="AK1624" t="str">
            <v>LOG-002</v>
          </cell>
          <cell r="AL1624" t="str">
            <v>LOGÍSTICA</v>
          </cell>
          <cell r="AM1624" t="str">
            <v>007</v>
          </cell>
          <cell r="AN1624" t="str">
            <v>Domingo</v>
          </cell>
          <cell r="AO1624" t="str">
            <v>000</v>
          </cell>
          <cell r="AP1624" t="str">
            <v>SIN DEFINIR</v>
          </cell>
          <cell r="AQ1624" t="str">
            <v>2</v>
          </cell>
          <cell r="AR1624">
            <v>41957</v>
          </cell>
          <cell r="AU1624" t="str">
            <v>A</v>
          </cell>
          <cell r="AW1624" t="str">
            <v>EPS010</v>
          </cell>
          <cell r="AX1624" t="str">
            <v>EPS SURA (ANTES SUSALUD)</v>
          </cell>
          <cell r="AY1624" t="str">
            <v>001</v>
          </cell>
          <cell r="AZ1624" t="str">
            <v>230201</v>
          </cell>
          <cell r="BA1624" t="str">
            <v>PROTECCIÓN + I. N. G.</v>
          </cell>
          <cell r="BB1624" t="str">
            <v>001</v>
          </cell>
          <cell r="BC1624" t="str">
            <v>14-28</v>
          </cell>
          <cell r="BD1624" t="str">
            <v>ARL SURA</v>
          </cell>
          <cell r="BE1624" t="str">
            <v>001</v>
          </cell>
          <cell r="BF1624" t="str">
            <v>CCF04</v>
          </cell>
          <cell r="BG1624" t="str">
            <v>COMFAMA ANTIOQUIA</v>
          </cell>
          <cell r="BH1624" t="str">
            <v>C005</v>
          </cell>
          <cell r="BI1624" t="str">
            <v>CESANTÍAS PROTECCIÓN S. A.</v>
          </cell>
          <cell r="BJ1624" t="str">
            <v>4492201</v>
          </cell>
          <cell r="BK1624" t="str">
            <v>002</v>
          </cell>
          <cell r="BL1624" t="str">
            <v>Quincenales</v>
          </cell>
          <cell r="BM1624" t="str">
            <v>TABLA</v>
          </cell>
          <cell r="BO1624" t="str">
            <v>001</v>
          </cell>
          <cell r="BP1624" t="str">
            <v>Salario interno pesos</v>
          </cell>
          <cell r="BQ1624">
            <v>2300000</v>
          </cell>
          <cell r="BR1624" t="str">
            <v>000000000000002</v>
          </cell>
          <cell r="BS1624" t="str">
            <v>COMPAÑÍA DE ALIMENTOS COLOMBIANOS CALCO S.A</v>
          </cell>
          <cell r="BT1624" t="str">
            <v>000000000047481</v>
          </cell>
          <cell r="BU1624" t="str">
            <v>TRANSPORTE Y DISTRIBUCIÓN</v>
          </cell>
          <cell r="BV1624" t="str">
            <v>000000000047684</v>
          </cell>
          <cell r="BW1624" t="str">
            <v>ESPECIALISTA TRANSPORTE/CONDUCTOR</v>
          </cell>
          <cell r="BX1624" t="str">
            <v>000000000048074</v>
          </cell>
          <cell r="BY1624" t="str">
            <v>ESPECIALISTA TRANSPORTE/CONDUCTOR</v>
          </cell>
          <cell r="BZ1624" t="str">
            <v>anasophia0215@gmail.com</v>
          </cell>
          <cell r="CA1624" t="str">
            <v>220 - JORNADA MENSUAL 220 HORAS</v>
          </cell>
          <cell r="CB1624" t="str">
            <v>Ley 50</v>
          </cell>
          <cell r="CC1624" t="str">
            <v>1 - Indefinido</v>
          </cell>
          <cell r="CD1624" t="str">
            <v>APORTA</v>
          </cell>
          <cell r="CE1624" t="str">
            <v>APORTA</v>
          </cell>
          <cell r="CF1624" t="str">
            <v>APORTA</v>
          </cell>
          <cell r="CG1624">
            <v>4.3499999999999996</v>
          </cell>
          <cell r="CH1624" t="str">
            <v>SIN AUXILIO</v>
          </cell>
          <cell r="CI1624" t="str">
            <v>SIN AUXILIO</v>
          </cell>
          <cell r="CJ1624" t="str">
            <v>SIN AUXILIO</v>
          </cell>
          <cell r="CK1624" t="str">
            <v>Sueldo fijo</v>
          </cell>
          <cell r="CL1624" t="str">
            <v>Dependiente</v>
          </cell>
          <cell r="CM1624" t="str">
            <v>No aplica</v>
          </cell>
          <cell r="CN1624" t="str">
            <v>S</v>
          </cell>
          <cell r="CQ1624" t="str">
            <v>220</v>
          </cell>
          <cell r="CR1624" t="str">
            <v>Tiempo Completo 220</v>
          </cell>
          <cell r="CS1624" t="str">
            <v>31</v>
          </cell>
          <cell r="CT1624" t="str">
            <v>000000000047494</v>
          </cell>
          <cell r="CU1624" t="str">
            <v>LOGÍSTICA</v>
          </cell>
          <cell r="CW1624" t="str">
            <v>000</v>
          </cell>
          <cell r="CX1624" t="str">
            <v>MEJIA ARROYAVE JUAN CARLOS</v>
          </cell>
        </row>
        <row r="1625">
          <cell r="A1625">
            <v>85156277</v>
          </cell>
          <cell r="B1625" t="str">
            <v>LUIS</v>
          </cell>
          <cell r="C1625" t="str">
            <v>ALFONSO</v>
          </cell>
          <cell r="D1625" t="str">
            <v>VILLALBA</v>
          </cell>
          <cell r="E1625" t="str">
            <v>GARCIA</v>
          </cell>
          <cell r="F1625">
            <v>31299</v>
          </cell>
          <cell r="G1625" t="str">
            <v>169 - COLOMBIA</v>
          </cell>
          <cell r="H1625" t="str">
            <v>47 - MAGDALENA</v>
          </cell>
          <cell r="I1625" t="str">
            <v>SANTA MARTA</v>
          </cell>
          <cell r="J1625" t="str">
            <v>CR 82 44 63</v>
          </cell>
          <cell r="K1625" t="str">
            <v>La America</v>
          </cell>
          <cell r="L1625" t="str">
            <v>3175755271</v>
          </cell>
          <cell r="M1625" t="str">
            <v>CO</v>
          </cell>
          <cell r="N1625" t="str">
            <v>BANCOLOMBIA</v>
          </cell>
          <cell r="O1625" t="str">
            <v>25545694517</v>
          </cell>
          <cell r="P1625" t="str">
            <v>AHORRO</v>
          </cell>
          <cell r="Q1625" t="str">
            <v>CÉDULA DE CIUDADANÍA</v>
          </cell>
          <cell r="R1625">
            <v>85156277</v>
          </cell>
          <cell r="S1625" t="str">
            <v>Santa Marta</v>
          </cell>
          <cell r="U1625" t="str">
            <v>05 - ANTIOQUIA</v>
          </cell>
          <cell r="V1625" t="str">
            <v>MEDELLIN</v>
          </cell>
          <cell r="W1625" t="str">
            <v>UNION LIBRE</v>
          </cell>
          <cell r="X1625" t="str">
            <v>0</v>
          </cell>
          <cell r="Z1625">
            <v>0</v>
          </cell>
          <cell r="AA1625" t="str">
            <v>0</v>
          </cell>
          <cell r="AB1625" t="str">
            <v>001</v>
          </cell>
          <cell r="AC1625" t="str">
            <v>PRIMARIA</v>
          </cell>
          <cell r="AD1625" t="str">
            <v>M</v>
          </cell>
          <cell r="AE1625" t="str">
            <v>002</v>
          </cell>
          <cell r="AF1625" t="str">
            <v>COMPAÑÍA DE ALIMENTOS COLOMBIANOS CALCO S.A</v>
          </cell>
          <cell r="AG1625" t="str">
            <v>51</v>
          </cell>
          <cell r="AH1625" t="str">
            <v xml:space="preserve">ADMINISTRACION  </v>
          </cell>
          <cell r="AI1625" t="str">
            <v>01007001</v>
          </cell>
          <cell r="AJ1625" t="str">
            <v>Mantenimiento</v>
          </cell>
          <cell r="AK1625" t="str">
            <v>ADM-002</v>
          </cell>
          <cell r="AL1625" t="str">
            <v>ADMINISTRACIÓN</v>
          </cell>
          <cell r="AM1625" t="str">
            <v>007</v>
          </cell>
          <cell r="AN1625" t="str">
            <v>Domingo</v>
          </cell>
          <cell r="AO1625" t="str">
            <v>000</v>
          </cell>
          <cell r="AP1625" t="str">
            <v>SIN DEFINIR</v>
          </cell>
          <cell r="AQ1625" t="str">
            <v>1</v>
          </cell>
          <cell r="AR1625">
            <v>44904</v>
          </cell>
          <cell r="AU1625" t="str">
            <v>A</v>
          </cell>
          <cell r="AW1625" t="str">
            <v>EPS005</v>
          </cell>
          <cell r="AX1625" t="str">
            <v>SANITAS</v>
          </cell>
          <cell r="AY1625" t="str">
            <v>001</v>
          </cell>
          <cell r="AZ1625" t="str">
            <v>230201</v>
          </cell>
          <cell r="BA1625" t="str">
            <v>PROTECCIÓN + I. N. G.</v>
          </cell>
          <cell r="BB1625" t="str">
            <v>001</v>
          </cell>
          <cell r="BC1625" t="str">
            <v>14-28</v>
          </cell>
          <cell r="BD1625" t="str">
            <v>ARL SURA</v>
          </cell>
          <cell r="BE1625" t="str">
            <v>001</v>
          </cell>
          <cell r="BF1625" t="str">
            <v>CCF04</v>
          </cell>
          <cell r="BG1625" t="str">
            <v>COMFAMA ANTIOQUIA</v>
          </cell>
          <cell r="BH1625" t="str">
            <v>C002</v>
          </cell>
          <cell r="BI1625" t="str">
            <v>CESANTÍAS FONDO NACIONAL DEL AHORRO</v>
          </cell>
          <cell r="BJ1625" t="str">
            <v>3331201</v>
          </cell>
          <cell r="BK1625" t="str">
            <v>002</v>
          </cell>
          <cell r="BL1625" t="str">
            <v>Quincenales</v>
          </cell>
          <cell r="BM1625" t="str">
            <v>TABLA</v>
          </cell>
          <cell r="BO1625" t="str">
            <v>001</v>
          </cell>
          <cell r="BP1625" t="str">
            <v>Salario interno pesos</v>
          </cell>
          <cell r="BQ1625">
            <v>3046000</v>
          </cell>
          <cell r="BR1625" t="str">
            <v>000000000000002</v>
          </cell>
          <cell r="BS1625" t="str">
            <v>COMPAÑÍA DE ALIMENTOS COLOMBIANOS CALCO S.A</v>
          </cell>
          <cell r="BT1625" t="str">
            <v>000000000047465</v>
          </cell>
          <cell r="BU1625" t="str">
            <v>MANTENIMIENTO Y OBRAS</v>
          </cell>
          <cell r="BV1625" t="str">
            <v>000000000047634</v>
          </cell>
          <cell r="BW1625" t="str">
            <v>AUXILIAR OPERATIVO MANTENIMIENTO</v>
          </cell>
          <cell r="BX1625" t="str">
            <v>000000000047914</v>
          </cell>
          <cell r="BY1625" t="str">
            <v>AUXILIAR OPERATIVO MANTENIMIENTO</v>
          </cell>
          <cell r="BZ1625" t="str">
            <v>luialfovillalba663@hotmail.com</v>
          </cell>
          <cell r="CA1625" t="str">
            <v>220 - JORNADA MENSUAL 220 HORAS</v>
          </cell>
          <cell r="CB1625" t="str">
            <v>Ley 50</v>
          </cell>
          <cell r="CC1625" t="str">
            <v>1 - Indefinido</v>
          </cell>
          <cell r="CD1625" t="str">
            <v>APORTA</v>
          </cell>
          <cell r="CE1625" t="str">
            <v>APORTA</v>
          </cell>
          <cell r="CF1625" t="str">
            <v>APORTA</v>
          </cell>
          <cell r="CG1625">
            <v>2.4359999999999999</v>
          </cell>
          <cell r="CH1625" t="str">
            <v>SIN AUXILIO</v>
          </cell>
          <cell r="CI1625" t="str">
            <v>SIN AUXILIO</v>
          </cell>
          <cell r="CJ1625" t="str">
            <v>SIN AUXILIO</v>
          </cell>
          <cell r="CK1625" t="str">
            <v>Sueldo fijo</v>
          </cell>
          <cell r="CL1625" t="str">
            <v>Dependiente</v>
          </cell>
          <cell r="CM1625" t="str">
            <v>No aplica</v>
          </cell>
          <cell r="CN1625" t="str">
            <v>N</v>
          </cell>
          <cell r="CQ1625" t="str">
            <v>220</v>
          </cell>
          <cell r="CR1625" t="str">
            <v>Tiempo Completo 220</v>
          </cell>
          <cell r="CS1625" t="str">
            <v>31</v>
          </cell>
          <cell r="CT1625" t="str">
            <v>000000000047484</v>
          </cell>
          <cell r="CU1625" t="str">
            <v>ADMINISTRACIÓN</v>
          </cell>
          <cell r="CW1625" t="str">
            <v>000</v>
          </cell>
          <cell r="CX1625" t="str">
            <v>VILLALBA GARCIA LUIS ALFONSO</v>
          </cell>
        </row>
        <row r="1626">
          <cell r="A1626">
            <v>92189107</v>
          </cell>
          <cell r="B1626" t="str">
            <v>NEDER</v>
          </cell>
          <cell r="C1626" t="str">
            <v>NEIL</v>
          </cell>
          <cell r="D1626" t="str">
            <v>NARVAEZ</v>
          </cell>
          <cell r="E1626" t="str">
            <v>RIVERA</v>
          </cell>
          <cell r="F1626">
            <v>25405</v>
          </cell>
          <cell r="G1626" t="str">
            <v>169 - COLOMBIA</v>
          </cell>
          <cell r="H1626" t="str">
            <v>05 - ANTIOQUIA</v>
          </cell>
          <cell r="I1626" t="str">
            <v>MEDELLIN</v>
          </cell>
          <cell r="J1626" t="str">
            <v>CR 39 B 39 D 26</v>
          </cell>
          <cell r="K1626" t="str">
            <v>Las Palmas</v>
          </cell>
          <cell r="L1626" t="str">
            <v>3108524603</v>
          </cell>
          <cell r="M1626" t="str">
            <v>CO</v>
          </cell>
          <cell r="N1626" t="str">
            <v>BANCOLOMBIA</v>
          </cell>
          <cell r="O1626" t="str">
            <v>25500002203</v>
          </cell>
          <cell r="P1626" t="str">
            <v>AHORRO</v>
          </cell>
          <cell r="Q1626" t="str">
            <v>CÉDULA DE CIUDADANÍA</v>
          </cell>
          <cell r="R1626">
            <v>92189107</v>
          </cell>
          <cell r="S1626" t="str">
            <v>San Pedro</v>
          </cell>
          <cell r="U1626" t="str">
            <v>05 - ANTIOQUIA</v>
          </cell>
          <cell r="V1626" t="str">
            <v>MEDELLIN</v>
          </cell>
          <cell r="W1626" t="str">
            <v>UNION LIBRE</v>
          </cell>
          <cell r="X1626" t="str">
            <v>0</v>
          </cell>
          <cell r="Z1626">
            <v>0</v>
          </cell>
          <cell r="AA1626" t="str">
            <v>0</v>
          </cell>
          <cell r="AB1626" t="str">
            <v>002</v>
          </cell>
          <cell r="AC1626" t="str">
            <v>BACHILLERATO</v>
          </cell>
          <cell r="AD1626" t="str">
            <v>M</v>
          </cell>
          <cell r="AE1626" t="str">
            <v>002</v>
          </cell>
          <cell r="AF1626" t="str">
            <v>COMPAÑÍA DE ALIMENTOS COLOMBIANOS CALCO S.A</v>
          </cell>
          <cell r="AG1626" t="str">
            <v>52</v>
          </cell>
          <cell r="AH1626" t="str">
            <v>VENTAS</v>
          </cell>
          <cell r="AI1626" t="str">
            <v>02009002</v>
          </cell>
          <cell r="AJ1626" t="str">
            <v>Transporte y Distribucion</v>
          </cell>
          <cell r="AK1626" t="str">
            <v>LOG-002</v>
          </cell>
          <cell r="AL1626" t="str">
            <v>LOGÍSTICA</v>
          </cell>
          <cell r="AM1626" t="str">
            <v>007</v>
          </cell>
          <cell r="AN1626" t="str">
            <v>Domingo</v>
          </cell>
          <cell r="AO1626" t="str">
            <v>000</v>
          </cell>
          <cell r="AP1626" t="str">
            <v>SIN DEFINIR</v>
          </cell>
          <cell r="AQ1626" t="str">
            <v>1</v>
          </cell>
          <cell r="AR1626">
            <v>35371</v>
          </cell>
          <cell r="AU1626" t="str">
            <v>A</v>
          </cell>
          <cell r="AW1626" t="str">
            <v>EPS002</v>
          </cell>
          <cell r="AX1626" t="str">
            <v>SALUD TOTAL</v>
          </cell>
          <cell r="AY1626" t="str">
            <v>001</v>
          </cell>
          <cell r="AZ1626" t="str">
            <v>231001</v>
          </cell>
          <cell r="BA1626" t="str">
            <v>COLFONDOS</v>
          </cell>
          <cell r="BB1626" t="str">
            <v>001</v>
          </cell>
          <cell r="BC1626" t="str">
            <v>14-28</v>
          </cell>
          <cell r="BD1626" t="str">
            <v>ARL SURA</v>
          </cell>
          <cell r="BE1626" t="str">
            <v>001</v>
          </cell>
          <cell r="BF1626" t="str">
            <v>CCF04</v>
          </cell>
          <cell r="BG1626" t="str">
            <v>COMFAMA ANTIOQUIA</v>
          </cell>
          <cell r="BH1626" t="str">
            <v>C004</v>
          </cell>
          <cell r="BI1626" t="str">
            <v>CESANTÍAS PORVENIR</v>
          </cell>
          <cell r="BJ1626" t="str">
            <v>4492201</v>
          </cell>
          <cell r="BK1626" t="str">
            <v>002</v>
          </cell>
          <cell r="BL1626" t="str">
            <v>Quincenales</v>
          </cell>
          <cell r="BM1626" t="str">
            <v>TABLA</v>
          </cell>
          <cell r="BO1626" t="str">
            <v>001</v>
          </cell>
          <cell r="BP1626" t="str">
            <v>Salario interno pesos</v>
          </cell>
          <cell r="BQ1626">
            <v>2300000</v>
          </cell>
          <cell r="BR1626" t="str">
            <v>000000000000002</v>
          </cell>
          <cell r="BS1626" t="str">
            <v>COMPAÑÍA DE ALIMENTOS COLOMBIANOS CALCO S.A</v>
          </cell>
          <cell r="BT1626" t="str">
            <v>000000000047481</v>
          </cell>
          <cell r="BU1626" t="str">
            <v>TRANSPORTE Y DISTRIBUCIÓN</v>
          </cell>
          <cell r="BV1626" t="str">
            <v>000000000047684</v>
          </cell>
          <cell r="BW1626" t="str">
            <v>ESPECIALISTA TRANSPORTE/CONDUCTOR</v>
          </cell>
          <cell r="BX1626" t="str">
            <v>000000000048081</v>
          </cell>
          <cell r="BY1626" t="str">
            <v>ESPECIALISTA TRANSPORTE/CONDUCTOR</v>
          </cell>
          <cell r="BZ1626" t="str">
            <v>neder15narvaez@gmail.com</v>
          </cell>
          <cell r="CA1626" t="str">
            <v>220 - JORNADA MENSUAL 220 HORAS</v>
          </cell>
          <cell r="CB1626" t="str">
            <v>Ley 50</v>
          </cell>
          <cell r="CC1626" t="str">
            <v>1 - Indefinido</v>
          </cell>
          <cell r="CD1626" t="str">
            <v>APORTA</v>
          </cell>
          <cell r="CE1626" t="str">
            <v>APORTA</v>
          </cell>
          <cell r="CF1626" t="str">
            <v>APORTA</v>
          </cell>
          <cell r="CG1626">
            <v>4.3499999999999996</v>
          </cell>
          <cell r="CH1626" t="str">
            <v>SIN AUXILIO</v>
          </cell>
          <cell r="CI1626" t="str">
            <v>SIN AUXILIO</v>
          </cell>
          <cell r="CJ1626" t="str">
            <v>SIN AUXILIO</v>
          </cell>
          <cell r="CK1626" t="str">
            <v>Sueldo fijo</v>
          </cell>
          <cell r="CL1626" t="str">
            <v>Dependiente</v>
          </cell>
          <cell r="CM1626" t="str">
            <v>No aplica</v>
          </cell>
          <cell r="CN1626" t="str">
            <v>S</v>
          </cell>
          <cell r="CQ1626" t="str">
            <v>220</v>
          </cell>
          <cell r="CR1626" t="str">
            <v>Tiempo Completo 220</v>
          </cell>
          <cell r="CS1626" t="str">
            <v>31</v>
          </cell>
          <cell r="CT1626" t="str">
            <v>000000000047494</v>
          </cell>
          <cell r="CU1626" t="str">
            <v>LOGÍSTICA</v>
          </cell>
          <cell r="CW1626" t="str">
            <v>000</v>
          </cell>
          <cell r="CX1626" t="str">
            <v>NARVAEZ RIVERA NEDER NEIL</v>
          </cell>
        </row>
        <row r="1627">
          <cell r="A1627">
            <v>92448415</v>
          </cell>
          <cell r="B1627" t="str">
            <v>BERRIO</v>
          </cell>
          <cell r="C1627" t="str">
            <v>DANIS</v>
          </cell>
          <cell r="D1627" t="str">
            <v>DE</v>
          </cell>
          <cell r="E1627" t="str">
            <v>HOYOS</v>
          </cell>
          <cell r="F1627">
            <v>28743</v>
          </cell>
          <cell r="G1627" t="str">
            <v>169 - COLOMBIA</v>
          </cell>
          <cell r="H1627" t="str">
            <v>70 - SUCRE</v>
          </cell>
          <cell r="I1627" t="str">
            <v>SUCRE</v>
          </cell>
          <cell r="J1627" t="str">
            <v>CR 18 B CL 56 F 285</v>
          </cell>
          <cell r="K1627" t="str">
            <v>Enciso</v>
          </cell>
          <cell r="L1627" t="str">
            <v>3107988854</v>
          </cell>
          <cell r="M1627" t="str">
            <v>CO</v>
          </cell>
          <cell r="N1627" t="str">
            <v>DAVIVIENDA</v>
          </cell>
          <cell r="O1627" t="str">
            <v>488450356206</v>
          </cell>
          <cell r="P1627" t="str">
            <v>AHORRO</v>
          </cell>
          <cell r="Q1627" t="str">
            <v>CÉDULA DE CIUDADANÍA</v>
          </cell>
          <cell r="R1627">
            <v>92448415</v>
          </cell>
          <cell r="S1627" t="str">
            <v>Sanonofre</v>
          </cell>
          <cell r="U1627" t="str">
            <v>05 - ANTIOQUIA</v>
          </cell>
          <cell r="V1627" t="str">
            <v>MEDELLIN</v>
          </cell>
          <cell r="W1627" t="str">
            <v>SOLTERO</v>
          </cell>
          <cell r="X1627" t="str">
            <v>0</v>
          </cell>
          <cell r="Z1627">
            <v>0</v>
          </cell>
          <cell r="AA1627" t="str">
            <v>0</v>
          </cell>
          <cell r="AB1627" t="str">
            <v>001</v>
          </cell>
          <cell r="AC1627" t="str">
            <v>PRIMARIA</v>
          </cell>
          <cell r="AD1627" t="str">
            <v>M</v>
          </cell>
          <cell r="AE1627" t="str">
            <v>002</v>
          </cell>
          <cell r="AF1627" t="str">
            <v>COMPAÑÍA DE ALIMENTOS COLOMBIANOS CALCO S.A</v>
          </cell>
          <cell r="AG1627" t="str">
            <v>51</v>
          </cell>
          <cell r="AH1627" t="str">
            <v xml:space="preserve">ADMINISTRACION  </v>
          </cell>
          <cell r="AI1627" t="str">
            <v>01007001</v>
          </cell>
          <cell r="AJ1627" t="str">
            <v>Mantenimiento</v>
          </cell>
          <cell r="AK1627" t="str">
            <v>ADM-002</v>
          </cell>
          <cell r="AL1627" t="str">
            <v>ADMINISTRACIÓN</v>
          </cell>
          <cell r="AM1627" t="str">
            <v>007</v>
          </cell>
          <cell r="AN1627" t="str">
            <v>Domingo</v>
          </cell>
          <cell r="AO1627" t="str">
            <v>000</v>
          </cell>
          <cell r="AP1627" t="str">
            <v>SIN DEFINIR</v>
          </cell>
          <cell r="AQ1627" t="str">
            <v>1</v>
          </cell>
          <cell r="AR1627">
            <v>45686</v>
          </cell>
          <cell r="AU1627" t="str">
            <v>A</v>
          </cell>
          <cell r="AW1627" t="str">
            <v>EPS002</v>
          </cell>
          <cell r="AX1627" t="str">
            <v>SALUD TOTAL</v>
          </cell>
          <cell r="AY1627" t="str">
            <v>001</v>
          </cell>
          <cell r="AZ1627" t="str">
            <v>230301</v>
          </cell>
          <cell r="BA1627" t="str">
            <v>PORVENIR</v>
          </cell>
          <cell r="BB1627" t="str">
            <v>001</v>
          </cell>
          <cell r="BC1627" t="str">
            <v>14-28</v>
          </cell>
          <cell r="BD1627" t="str">
            <v>ARL SURA</v>
          </cell>
          <cell r="BE1627" t="str">
            <v>001</v>
          </cell>
          <cell r="BF1627" t="str">
            <v>CCF04</v>
          </cell>
          <cell r="BG1627" t="str">
            <v>COMFAMA ANTIOQUIA</v>
          </cell>
          <cell r="BH1627" t="str">
            <v>C005</v>
          </cell>
          <cell r="BI1627" t="str">
            <v>CESANTÍAS PROTECCIÓN S. A.</v>
          </cell>
          <cell r="BJ1627" t="str">
            <v>3331201</v>
          </cell>
          <cell r="BK1627" t="str">
            <v>002</v>
          </cell>
          <cell r="BL1627" t="str">
            <v>Quincenales</v>
          </cell>
          <cell r="BM1627" t="str">
            <v>TABLA</v>
          </cell>
          <cell r="BO1627" t="str">
            <v>001</v>
          </cell>
          <cell r="BP1627" t="str">
            <v>Salario interno pesos</v>
          </cell>
          <cell r="BQ1627">
            <v>2355000</v>
          </cell>
          <cell r="BR1627" t="str">
            <v>000000000000002</v>
          </cell>
          <cell r="BS1627" t="str">
            <v>COMPAÑÍA DE ALIMENTOS COLOMBIANOS CALCO S.A</v>
          </cell>
          <cell r="BT1627" t="str">
            <v>000000000047465</v>
          </cell>
          <cell r="BU1627" t="str">
            <v>MANTENIMIENTO Y OBRAS</v>
          </cell>
          <cell r="BV1627" t="str">
            <v>000000000047614</v>
          </cell>
          <cell r="BW1627" t="str">
            <v>AUXILIAR DE MANTENIMIENTO</v>
          </cell>
          <cell r="BX1627" t="str">
            <v>000000000047903</v>
          </cell>
          <cell r="BY1627" t="str">
            <v>AUXILIAR DE MANTENIMIENTO</v>
          </cell>
          <cell r="BZ1627" t="str">
            <v>dehoyosdanis7@gmail.com</v>
          </cell>
          <cell r="CA1627" t="str">
            <v>220 - JORNADA MENSUAL 220 HORAS</v>
          </cell>
          <cell r="CB1627" t="str">
            <v>Ley 50</v>
          </cell>
          <cell r="CC1627" t="str">
            <v>1 - Indefinido</v>
          </cell>
          <cell r="CD1627" t="str">
            <v>APORTA</v>
          </cell>
          <cell r="CE1627" t="str">
            <v>APORTA</v>
          </cell>
          <cell r="CF1627" t="str">
            <v>APORTA</v>
          </cell>
          <cell r="CG1627">
            <v>2.4359999999999999</v>
          </cell>
          <cell r="CH1627" t="str">
            <v>SIN AUXILIO</v>
          </cell>
          <cell r="CI1627" t="str">
            <v>SIN AUXILIO</v>
          </cell>
          <cell r="CJ1627" t="str">
            <v>SIN AUXILIO</v>
          </cell>
          <cell r="CK1627" t="str">
            <v>Sueldo fijo</v>
          </cell>
          <cell r="CL1627" t="str">
            <v>Dependiente</v>
          </cell>
          <cell r="CM1627" t="str">
            <v>No aplica</v>
          </cell>
          <cell r="CN1627" t="str">
            <v>N</v>
          </cell>
          <cell r="CQ1627" t="str">
            <v>220</v>
          </cell>
          <cell r="CR1627" t="str">
            <v>Tiempo Completo 220</v>
          </cell>
          <cell r="CS1627" t="str">
            <v>31</v>
          </cell>
          <cell r="CT1627" t="str">
            <v>000000000047484</v>
          </cell>
          <cell r="CU1627" t="str">
            <v>ADMINISTRACIÓN</v>
          </cell>
          <cell r="CW1627" t="str">
            <v>000</v>
          </cell>
          <cell r="CX1627" t="str">
            <v>DE HOYOS BERRIO DANIS</v>
          </cell>
        </row>
        <row r="1628">
          <cell r="A1628">
            <v>92528270</v>
          </cell>
          <cell r="B1628" t="str">
            <v>FAGIL</v>
          </cell>
          <cell r="C1628" t="str">
            <v>EDUARDO</v>
          </cell>
          <cell r="D1628" t="str">
            <v>VILLADIEGO</v>
          </cell>
          <cell r="E1628" t="str">
            <v>MERCADO</v>
          </cell>
          <cell r="F1628">
            <v>27708</v>
          </cell>
          <cell r="G1628" t="str">
            <v>169 - COLOMBIA</v>
          </cell>
          <cell r="H1628" t="str">
            <v>70 - SUCRE</v>
          </cell>
          <cell r="I1628" t="str">
            <v>TOLUVIEJO</v>
          </cell>
          <cell r="J1628" t="str">
            <v>CL 118 CR 48 B 115</v>
          </cell>
          <cell r="K1628" t="str">
            <v>POPULAR 2</v>
          </cell>
          <cell r="L1628" t="str">
            <v>3217741170</v>
          </cell>
          <cell r="M1628" t="str">
            <v>CO</v>
          </cell>
          <cell r="N1628" t="str">
            <v>BANCOLOMBIA</v>
          </cell>
          <cell r="O1628" t="str">
            <v>50663840808</v>
          </cell>
          <cell r="P1628" t="str">
            <v>AHORRO</v>
          </cell>
          <cell r="Q1628" t="str">
            <v>CÉDULA DE CIUDADANÍA</v>
          </cell>
          <cell r="R1628">
            <v>92528270</v>
          </cell>
          <cell r="S1628" t="str">
            <v>SINCELEJO</v>
          </cell>
          <cell r="U1628" t="str">
            <v>05 - ANTIOQUIA</v>
          </cell>
          <cell r="V1628" t="str">
            <v>MEDELLIN</v>
          </cell>
          <cell r="W1628" t="str">
            <v>UNION LIBRE</v>
          </cell>
          <cell r="AB1628" t="str">
            <v>001</v>
          </cell>
          <cell r="AC1628" t="str">
            <v>PRIMARIA</v>
          </cell>
          <cell r="AD1628" t="str">
            <v>M</v>
          </cell>
          <cell r="AE1628" t="str">
            <v>002</v>
          </cell>
          <cell r="AF1628" t="str">
            <v>COMPAÑÍA DE ALIMENTOS COLOMBIANOS CALCO S.A</v>
          </cell>
          <cell r="AG1628" t="str">
            <v>52</v>
          </cell>
          <cell r="AH1628" t="str">
            <v>VENTAS</v>
          </cell>
          <cell r="AI1628" t="str">
            <v>02008003</v>
          </cell>
          <cell r="AJ1628" t="str">
            <v>Puntos de Venta</v>
          </cell>
          <cell r="AK1628" t="str">
            <v>R02-002</v>
          </cell>
          <cell r="AL1628" t="str">
            <v>UNICENTRO</v>
          </cell>
          <cell r="AM1628" t="str">
            <v>004</v>
          </cell>
          <cell r="AN1628" t="str">
            <v>Jueves</v>
          </cell>
          <cell r="AO1628" t="str">
            <v>000</v>
          </cell>
          <cell r="AP1628" t="str">
            <v>SIN DEFINIR</v>
          </cell>
          <cell r="AQ1628" t="str">
            <v>1</v>
          </cell>
          <cell r="AR1628">
            <v>46031</v>
          </cell>
          <cell r="AS1628" t="str">
            <v>08/07/2026</v>
          </cell>
          <cell r="AU1628" t="str">
            <v>A</v>
          </cell>
          <cell r="AW1628" t="str">
            <v>EPS037</v>
          </cell>
          <cell r="AX1628" t="str">
            <v>NUEVA E.P.S.</v>
          </cell>
          <cell r="AY1628" t="str">
            <v>001</v>
          </cell>
          <cell r="AZ1628" t="str">
            <v>230201</v>
          </cell>
          <cell r="BA1628" t="str">
            <v>PROTECCIÓN + I. N. G.</v>
          </cell>
          <cell r="BB1628" t="str">
            <v>001</v>
          </cell>
          <cell r="BC1628" t="str">
            <v>14-28</v>
          </cell>
          <cell r="BD1628" t="str">
            <v>ARL SURA</v>
          </cell>
          <cell r="BE1628" t="str">
            <v>001</v>
          </cell>
          <cell r="BF1628" t="str">
            <v>CCF04</v>
          </cell>
          <cell r="BG1628" t="str">
            <v>COMFAMA ANTIOQUIA</v>
          </cell>
          <cell r="BH1628" t="str">
            <v>C004</v>
          </cell>
          <cell r="BI1628" t="str">
            <v>CESANTÍAS PORVENIR</v>
          </cell>
          <cell r="BJ1628" t="str">
            <v>3561101</v>
          </cell>
          <cell r="BK1628" t="str">
            <v>002</v>
          </cell>
          <cell r="BL1628" t="str">
            <v>Quincenales</v>
          </cell>
          <cell r="BM1628" t="str">
            <v>TABLA</v>
          </cell>
          <cell r="BO1628" t="str">
            <v>001</v>
          </cell>
          <cell r="BP1628" t="str">
            <v>Salario interno pesos</v>
          </cell>
          <cell r="BQ1628">
            <v>1750905</v>
          </cell>
          <cell r="BR1628" t="str">
            <v>000000000000002</v>
          </cell>
          <cell r="BS1628" t="str">
            <v>COMPAÑÍA DE ALIMENTOS COLOMBIANOS CALCO S.A</v>
          </cell>
          <cell r="BT1628" t="str">
            <v>000000000047457</v>
          </cell>
          <cell r="BU1628" t="str">
            <v>ENTRENAMIENTO</v>
          </cell>
          <cell r="BV1628" t="str">
            <v>000000000000316</v>
          </cell>
          <cell r="BW1628" t="str">
            <v>AUXILIAR DE PUNTO DE VENTA</v>
          </cell>
          <cell r="BX1628" t="str">
            <v>000000000064791</v>
          </cell>
          <cell r="BY1628" t="str">
            <v>AUXILIAR DE RESTAURANTE</v>
          </cell>
          <cell r="BZ1628" t="str">
            <v>fagilviladiegomercado@gmail.com</v>
          </cell>
          <cell r="CA1628" t="str">
            <v>220 - JORNADA MENSUAL 220 HORAS</v>
          </cell>
          <cell r="CB1628" t="str">
            <v>Ley 50</v>
          </cell>
          <cell r="CC1628" t="str">
            <v>2 - Fijo</v>
          </cell>
          <cell r="CD1628" t="str">
            <v>APORTA</v>
          </cell>
          <cell r="CE1628" t="str">
            <v>APORTA</v>
          </cell>
          <cell r="CF1628" t="str">
            <v>APORTA</v>
          </cell>
          <cell r="CG1628">
            <v>2.4359999999999999</v>
          </cell>
          <cell r="CH1628" t="str">
            <v>SIN AUXILIO</v>
          </cell>
          <cell r="CI1628" t="str">
            <v>LA DIFERENCIA</v>
          </cell>
          <cell r="CJ1628" t="str">
            <v>LA DIFERENCIA</v>
          </cell>
          <cell r="CK1628" t="str">
            <v>Sueldo fijo</v>
          </cell>
          <cell r="CL1628" t="str">
            <v>Dependiente</v>
          </cell>
          <cell r="CM1628" t="str">
            <v>No aplica</v>
          </cell>
          <cell r="CN1628" t="str">
            <v>S</v>
          </cell>
          <cell r="CQ1628" t="str">
            <v>220</v>
          </cell>
          <cell r="CR1628" t="str">
            <v>Tiempo Completo 220</v>
          </cell>
          <cell r="CS1628" t="str">
            <v>31</v>
          </cell>
          <cell r="CT1628" t="str">
            <v>000000000047499</v>
          </cell>
          <cell r="CU1628" t="str">
            <v>UNICENTRO</v>
          </cell>
          <cell r="CW1628" t="str">
            <v>000</v>
          </cell>
          <cell r="CX1628" t="str">
            <v>VILLADIEGO MERCADO FAGIL EDUARDO</v>
          </cell>
        </row>
        <row r="1629">
          <cell r="A1629">
            <v>92547649</v>
          </cell>
          <cell r="B1629" t="str">
            <v>FREIMAN</v>
          </cell>
          <cell r="C1629" t="str">
            <v>DAVID</v>
          </cell>
          <cell r="D1629" t="str">
            <v>GONZALEZ</v>
          </cell>
          <cell r="E1629" t="str">
            <v>MOSQUERA</v>
          </cell>
          <cell r="F1629">
            <v>30714</v>
          </cell>
          <cell r="G1629" t="str">
            <v>169 - COLOMBIA</v>
          </cell>
          <cell r="H1629" t="str">
            <v>70 - SUCRE</v>
          </cell>
          <cell r="I1629" t="str">
            <v>SINCELEJO</v>
          </cell>
          <cell r="J1629" t="str">
            <v>CL 98 A 83 28</v>
          </cell>
          <cell r="K1629" t="str">
            <v>Doce De Octubre</v>
          </cell>
          <cell r="L1629" t="str">
            <v>3137363619</v>
          </cell>
          <cell r="M1629" t="str">
            <v>CO</v>
          </cell>
          <cell r="N1629" t="str">
            <v>BANCOLOMBIA</v>
          </cell>
          <cell r="O1629" t="str">
            <v>25500002197</v>
          </cell>
          <cell r="P1629" t="str">
            <v>AHORRO</v>
          </cell>
          <cell r="Q1629" t="str">
            <v>CÉDULA DE CIUDADANÍA</v>
          </cell>
          <cell r="R1629">
            <v>92547649</v>
          </cell>
          <cell r="S1629" t="str">
            <v>Sincelejo</v>
          </cell>
          <cell r="U1629" t="str">
            <v>05 - ANTIOQUIA</v>
          </cell>
          <cell r="V1629" t="str">
            <v>MEDELLIN</v>
          </cell>
          <cell r="W1629" t="str">
            <v>UNION LIBRE</v>
          </cell>
          <cell r="X1629" t="str">
            <v>0</v>
          </cell>
          <cell r="Z1629">
            <v>0</v>
          </cell>
          <cell r="AA1629" t="str">
            <v>0</v>
          </cell>
          <cell r="AB1629" t="str">
            <v>002</v>
          </cell>
          <cell r="AC1629" t="str">
            <v>BACHILLERATO</v>
          </cell>
          <cell r="AD1629" t="str">
            <v>M</v>
          </cell>
          <cell r="AE1629" t="str">
            <v>002</v>
          </cell>
          <cell r="AF1629" t="str">
            <v>COMPAÑÍA DE ALIMENTOS COLOMBIANOS CALCO S.A</v>
          </cell>
          <cell r="AG1629" t="str">
            <v>52</v>
          </cell>
          <cell r="AH1629" t="str">
            <v>VENTAS</v>
          </cell>
          <cell r="AI1629" t="str">
            <v>02009002</v>
          </cell>
          <cell r="AJ1629" t="str">
            <v>Transporte y Distribucion</v>
          </cell>
          <cell r="AK1629" t="str">
            <v>LOG-002</v>
          </cell>
          <cell r="AL1629" t="str">
            <v>LOGÍSTICA</v>
          </cell>
          <cell r="AM1629" t="str">
            <v>007</v>
          </cell>
          <cell r="AN1629" t="str">
            <v>Domingo</v>
          </cell>
          <cell r="AO1629" t="str">
            <v>000</v>
          </cell>
          <cell r="AP1629" t="str">
            <v>SIN DEFINIR</v>
          </cell>
          <cell r="AQ1629" t="str">
            <v>1</v>
          </cell>
          <cell r="AR1629">
            <v>42131</v>
          </cell>
          <cell r="AU1629" t="str">
            <v>A</v>
          </cell>
          <cell r="AW1629" t="str">
            <v>EPS010</v>
          </cell>
          <cell r="AX1629" t="str">
            <v>EPS SURA (ANTES SUSALUD)</v>
          </cell>
          <cell r="AY1629" t="str">
            <v>001</v>
          </cell>
          <cell r="AZ1629" t="str">
            <v>230201</v>
          </cell>
          <cell r="BA1629" t="str">
            <v>PROTECCIÓN + I. N. G.</v>
          </cell>
          <cell r="BB1629" t="str">
            <v>001</v>
          </cell>
          <cell r="BC1629" t="str">
            <v>14-28</v>
          </cell>
          <cell r="BD1629" t="str">
            <v>ARL SURA</v>
          </cell>
          <cell r="BE1629" t="str">
            <v>001</v>
          </cell>
          <cell r="BF1629" t="str">
            <v>CCF04</v>
          </cell>
          <cell r="BG1629" t="str">
            <v>COMFAMA ANTIOQUIA</v>
          </cell>
          <cell r="BH1629" t="str">
            <v>C005</v>
          </cell>
          <cell r="BI1629" t="str">
            <v>CESANTÍAS PROTECCIÓN S. A.</v>
          </cell>
          <cell r="BJ1629" t="str">
            <v>4492201</v>
          </cell>
          <cell r="BK1629" t="str">
            <v>002</v>
          </cell>
          <cell r="BL1629" t="str">
            <v>Quincenales</v>
          </cell>
          <cell r="BM1629" t="str">
            <v>TABLA</v>
          </cell>
          <cell r="BO1629" t="str">
            <v>001</v>
          </cell>
          <cell r="BP1629" t="str">
            <v>Salario interno pesos</v>
          </cell>
          <cell r="BQ1629">
            <v>2300000</v>
          </cell>
          <cell r="BR1629" t="str">
            <v>000000000000002</v>
          </cell>
          <cell r="BS1629" t="str">
            <v>COMPAÑÍA DE ALIMENTOS COLOMBIANOS CALCO S.A</v>
          </cell>
          <cell r="BT1629" t="str">
            <v>000000000047481</v>
          </cell>
          <cell r="BU1629" t="str">
            <v>TRANSPORTE Y DISTRIBUCIÓN</v>
          </cell>
          <cell r="BV1629" t="str">
            <v>000000000047684</v>
          </cell>
          <cell r="BW1629" t="str">
            <v>ESPECIALISTA TRANSPORTE/CONDUCTOR</v>
          </cell>
          <cell r="BX1629" t="str">
            <v>000000000048063</v>
          </cell>
          <cell r="BY1629" t="str">
            <v>ESPECIALISTA TRANSPORTE/CONDUCTOR</v>
          </cell>
          <cell r="BZ1629" t="str">
            <v>david.933gonzalez@gmail.com</v>
          </cell>
          <cell r="CA1629" t="str">
            <v>220 - JORNADA MENSUAL 220 HORAS</v>
          </cell>
          <cell r="CB1629" t="str">
            <v>Ley 50</v>
          </cell>
          <cell r="CC1629" t="str">
            <v>1 - Indefinido</v>
          </cell>
          <cell r="CD1629" t="str">
            <v>APORTA</v>
          </cell>
          <cell r="CE1629" t="str">
            <v>APORTA</v>
          </cell>
          <cell r="CF1629" t="str">
            <v>APORTA</v>
          </cell>
          <cell r="CG1629">
            <v>4.3499999999999996</v>
          </cell>
          <cell r="CH1629" t="str">
            <v>SIN AUXILIO</v>
          </cell>
          <cell r="CI1629" t="str">
            <v>SIN AUXILIO</v>
          </cell>
          <cell r="CJ1629" t="str">
            <v>SIN AUXILIO</v>
          </cell>
          <cell r="CK1629" t="str">
            <v>Sueldo fijo</v>
          </cell>
          <cell r="CL1629" t="str">
            <v>Dependiente</v>
          </cell>
          <cell r="CM1629" t="str">
            <v>No aplica</v>
          </cell>
          <cell r="CN1629" t="str">
            <v>S</v>
          </cell>
          <cell r="CQ1629" t="str">
            <v>220</v>
          </cell>
          <cell r="CR1629" t="str">
            <v>Tiempo Completo 220</v>
          </cell>
          <cell r="CS1629" t="str">
            <v>31</v>
          </cell>
          <cell r="CT1629" t="str">
            <v>000000000047494</v>
          </cell>
          <cell r="CU1629" t="str">
            <v>LOGÍSTICA</v>
          </cell>
          <cell r="CW1629" t="str">
            <v>000</v>
          </cell>
          <cell r="CX1629" t="str">
            <v>GONZALEZ MOSQUERA FREIMAN DAVID</v>
          </cell>
        </row>
        <row r="1630">
          <cell r="A1630">
            <v>94250610</v>
          </cell>
          <cell r="B1630" t="str">
            <v>EDUCARDO</v>
          </cell>
          <cell r="D1630" t="str">
            <v>PEREZ</v>
          </cell>
          <cell r="E1630" t="str">
            <v>OSPINA</v>
          </cell>
          <cell r="F1630">
            <v>23595</v>
          </cell>
          <cell r="G1630" t="str">
            <v>169 - COLOMBIA</v>
          </cell>
          <cell r="H1630" t="str">
            <v>05 - ANTIOQUIA</v>
          </cell>
          <cell r="I1630" t="str">
            <v>MEDELLIN</v>
          </cell>
          <cell r="J1630" t="str">
            <v>CL 31 50 C 45</v>
          </cell>
          <cell r="K1630" t="str">
            <v>Santa Catalina</v>
          </cell>
          <cell r="L1630" t="str">
            <v>3107238229</v>
          </cell>
          <cell r="M1630" t="str">
            <v>CO</v>
          </cell>
          <cell r="N1630" t="str">
            <v>BANCOLOMBIA</v>
          </cell>
          <cell r="O1630" t="str">
            <v>25500002219</v>
          </cell>
          <cell r="P1630" t="str">
            <v>AHORRO</v>
          </cell>
          <cell r="Q1630" t="str">
            <v>CÉDULA DE CIUDADANÍA</v>
          </cell>
          <cell r="R1630">
            <v>94250610</v>
          </cell>
          <cell r="S1630" t="str">
            <v>Caicedonia</v>
          </cell>
          <cell r="U1630" t="str">
            <v>05 - ANTIOQUIA</v>
          </cell>
          <cell r="V1630" t="str">
            <v>ITAGUI</v>
          </cell>
          <cell r="W1630" t="str">
            <v>CASADO</v>
          </cell>
          <cell r="X1630" t="str">
            <v>0</v>
          </cell>
          <cell r="Z1630">
            <v>0</v>
          </cell>
          <cell r="AA1630" t="str">
            <v>0</v>
          </cell>
          <cell r="AB1630" t="str">
            <v>001</v>
          </cell>
          <cell r="AC1630" t="str">
            <v>PRIMARIA</v>
          </cell>
          <cell r="AD1630" t="str">
            <v>M</v>
          </cell>
          <cell r="AE1630" t="str">
            <v>002</v>
          </cell>
          <cell r="AF1630" t="str">
            <v>COMPAÑÍA DE ALIMENTOS COLOMBIANOS CALCO S.A</v>
          </cell>
          <cell r="AG1630" t="str">
            <v>52</v>
          </cell>
          <cell r="AH1630" t="str">
            <v>VENTAS</v>
          </cell>
          <cell r="AI1630" t="str">
            <v>02009004</v>
          </cell>
          <cell r="AJ1630" t="str">
            <v>Almacen Perecederos</v>
          </cell>
          <cell r="AK1630" t="str">
            <v>LOG-002</v>
          </cell>
          <cell r="AL1630" t="str">
            <v>LOGÍSTICA</v>
          </cell>
          <cell r="AM1630" t="str">
            <v>007</v>
          </cell>
          <cell r="AN1630" t="str">
            <v>Domingo</v>
          </cell>
          <cell r="AO1630" t="str">
            <v>000</v>
          </cell>
          <cell r="AP1630" t="str">
            <v>SIN DEFINIR</v>
          </cell>
          <cell r="AQ1630" t="str">
            <v>1</v>
          </cell>
          <cell r="AR1630">
            <v>40310</v>
          </cell>
          <cell r="AU1630" t="str">
            <v>A</v>
          </cell>
          <cell r="AW1630" t="str">
            <v>EPS010</v>
          </cell>
          <cell r="AX1630" t="str">
            <v>EPS SURA (ANTES SUSALUD)</v>
          </cell>
          <cell r="AY1630" t="str">
            <v>001</v>
          </cell>
          <cell r="AZ1630" t="str">
            <v>230201</v>
          </cell>
          <cell r="BA1630" t="str">
            <v>PROTECCIÓN + I. N. G.</v>
          </cell>
          <cell r="BB1630" t="str">
            <v>001</v>
          </cell>
          <cell r="BC1630" t="str">
            <v>14-28</v>
          </cell>
          <cell r="BD1630" t="str">
            <v>ARL SURA</v>
          </cell>
          <cell r="BE1630" t="str">
            <v>001</v>
          </cell>
          <cell r="BF1630" t="str">
            <v>CCF04</v>
          </cell>
          <cell r="BG1630" t="str">
            <v>COMFAMA ANTIOQUIA</v>
          </cell>
          <cell r="BH1630" t="str">
            <v>C005</v>
          </cell>
          <cell r="BI1630" t="str">
            <v>CESANTÍAS PROTECCIÓN S. A.</v>
          </cell>
          <cell r="BJ1630" t="str">
            <v>2521001</v>
          </cell>
          <cell r="BK1630" t="str">
            <v>002</v>
          </cell>
          <cell r="BL1630" t="str">
            <v>Quincenales</v>
          </cell>
          <cell r="BM1630" t="str">
            <v>TABLA</v>
          </cell>
          <cell r="BO1630" t="str">
            <v>001</v>
          </cell>
          <cell r="BP1630" t="str">
            <v>Salario interno pesos</v>
          </cell>
          <cell r="BQ1630">
            <v>1750905</v>
          </cell>
          <cell r="BR1630" t="str">
            <v>000000000000002</v>
          </cell>
          <cell r="BS1630" t="str">
            <v>COMPAÑÍA DE ALIMENTOS COLOMBIANOS CALCO S.A</v>
          </cell>
          <cell r="BT1630" t="str">
            <v>000000000047439</v>
          </cell>
          <cell r="BU1630" t="str">
            <v>ALMACÉN PERECEDEROS</v>
          </cell>
          <cell r="BV1630" t="str">
            <v>000000000047632</v>
          </cell>
          <cell r="BW1630" t="str">
            <v>AUXILIAR LOGÍSTICO OPERATIVO</v>
          </cell>
          <cell r="BX1630" t="str">
            <v>000000000048127</v>
          </cell>
          <cell r="BY1630" t="str">
            <v>AUXILIAR LOGÍSTICO OPERATIVO</v>
          </cell>
          <cell r="BZ1630" t="str">
            <v>perezeducardo56@gmail.com</v>
          </cell>
          <cell r="CA1630" t="str">
            <v>220 - JORNADA MENSUAL 220 HORAS</v>
          </cell>
          <cell r="CB1630" t="str">
            <v>Ley 50</v>
          </cell>
          <cell r="CC1630" t="str">
            <v>1 - Indefinido</v>
          </cell>
          <cell r="CD1630" t="str">
            <v>APORTA</v>
          </cell>
          <cell r="CE1630" t="str">
            <v>APORTA</v>
          </cell>
          <cell r="CF1630" t="str">
            <v>APORTA</v>
          </cell>
          <cell r="CG1630">
            <v>1.044</v>
          </cell>
          <cell r="CH1630" t="str">
            <v>SIN AUXILIO</v>
          </cell>
          <cell r="CI1630" t="str">
            <v>SIN AUXILIO</v>
          </cell>
          <cell r="CJ1630" t="str">
            <v>SIN AUXILIO</v>
          </cell>
          <cell r="CK1630" t="str">
            <v>Sueldo fijo</v>
          </cell>
          <cell r="CL1630" t="str">
            <v>Dependiente</v>
          </cell>
          <cell r="CM1630" t="str">
            <v>No aplica</v>
          </cell>
          <cell r="CN1630" t="str">
            <v>S</v>
          </cell>
          <cell r="CQ1630" t="str">
            <v>220</v>
          </cell>
          <cell r="CR1630" t="str">
            <v>Tiempo Completo 220</v>
          </cell>
          <cell r="CS1630" t="str">
            <v>31</v>
          </cell>
          <cell r="CT1630" t="str">
            <v>000000000047494</v>
          </cell>
          <cell r="CU1630" t="str">
            <v>LOGÍSTICA</v>
          </cell>
          <cell r="CW1630" t="str">
            <v>000</v>
          </cell>
          <cell r="CX1630" t="str">
            <v xml:space="preserve">PEREZ OSPINA EDUCARDO </v>
          </cell>
        </row>
        <row r="1631">
          <cell r="A1631">
            <v>98561384</v>
          </cell>
          <cell r="B1631" t="str">
            <v>JOSE</v>
          </cell>
          <cell r="C1631" t="str">
            <v>LUIS</v>
          </cell>
          <cell r="D1631" t="str">
            <v>IBARRA</v>
          </cell>
          <cell r="E1631" t="str">
            <v>VANEGAS</v>
          </cell>
          <cell r="F1631">
            <v>26644</v>
          </cell>
          <cell r="G1631" t="str">
            <v>169 - COLOMBIA</v>
          </cell>
          <cell r="H1631" t="str">
            <v>05 - ANTIOQUIA</v>
          </cell>
          <cell r="I1631" t="str">
            <v>MEDELLIN</v>
          </cell>
          <cell r="J1631" t="str">
            <v>CR 27 A 37 SUR 07</v>
          </cell>
          <cell r="K1631" t="str">
            <v>Escobero</v>
          </cell>
          <cell r="L1631" t="str">
            <v>3148891067</v>
          </cell>
          <cell r="M1631" t="str">
            <v>CO</v>
          </cell>
          <cell r="N1631" t="str">
            <v>BANCOLOMBIA</v>
          </cell>
          <cell r="O1631" t="str">
            <v>25500002165</v>
          </cell>
          <cell r="P1631" t="str">
            <v>AHORRO</v>
          </cell>
          <cell r="Q1631" t="str">
            <v>CÉDULA DE CIUDADANÍA</v>
          </cell>
          <cell r="R1631">
            <v>98561384</v>
          </cell>
          <cell r="S1631" t="str">
            <v>Envigado</v>
          </cell>
          <cell r="U1631" t="str">
            <v>05 - ANTIOQUIA</v>
          </cell>
          <cell r="V1631" t="str">
            <v>ENVIGADO</v>
          </cell>
          <cell r="W1631" t="str">
            <v>UNION LIBRE</v>
          </cell>
          <cell r="X1631" t="str">
            <v>0</v>
          </cell>
          <cell r="Z1631">
            <v>0</v>
          </cell>
          <cell r="AA1631" t="str">
            <v>0</v>
          </cell>
          <cell r="AB1631" t="str">
            <v>003</v>
          </cell>
          <cell r="AC1631" t="str">
            <v>TÉCNICO</v>
          </cell>
          <cell r="AD1631" t="str">
            <v>M</v>
          </cell>
          <cell r="AE1631" t="str">
            <v>002</v>
          </cell>
          <cell r="AF1631" t="str">
            <v>COMPAÑÍA DE ALIMENTOS COLOMBIANOS CALCO S.A</v>
          </cell>
          <cell r="AG1631" t="str">
            <v>51</v>
          </cell>
          <cell r="AH1631" t="str">
            <v xml:space="preserve">ADMINISTRACION  </v>
          </cell>
          <cell r="AI1631" t="str">
            <v>01002006</v>
          </cell>
          <cell r="AJ1631" t="str">
            <v>Costos</v>
          </cell>
          <cell r="AK1631" t="str">
            <v>ADM-002</v>
          </cell>
          <cell r="AL1631" t="str">
            <v>ADMINISTRACIÓN</v>
          </cell>
          <cell r="AM1631" t="str">
            <v>007</v>
          </cell>
          <cell r="AN1631" t="str">
            <v>Domingo</v>
          </cell>
          <cell r="AO1631" t="str">
            <v>000</v>
          </cell>
          <cell r="AP1631" t="str">
            <v>SIN DEFINIR</v>
          </cell>
          <cell r="AQ1631" t="str">
            <v>1</v>
          </cell>
          <cell r="AR1631">
            <v>37048</v>
          </cell>
          <cell r="AU1631" t="str">
            <v>A</v>
          </cell>
          <cell r="AW1631" t="str">
            <v>EPS010</v>
          </cell>
          <cell r="AX1631" t="str">
            <v>EPS SURA (ANTES SUSALUD)</v>
          </cell>
          <cell r="AY1631" t="str">
            <v>001</v>
          </cell>
          <cell r="AZ1631" t="str">
            <v>25-14</v>
          </cell>
          <cell r="BA1631" t="str">
            <v>COLPENSIONES</v>
          </cell>
          <cell r="BB1631" t="str">
            <v>001</v>
          </cell>
          <cell r="BC1631" t="str">
            <v>14-28</v>
          </cell>
          <cell r="BD1631" t="str">
            <v>ARL SURA</v>
          </cell>
          <cell r="BE1631" t="str">
            <v>001</v>
          </cell>
          <cell r="BF1631" t="str">
            <v>CCF04</v>
          </cell>
          <cell r="BG1631" t="str">
            <v>COMFAMA ANTIOQUIA</v>
          </cell>
          <cell r="BH1631" t="str">
            <v>C005</v>
          </cell>
          <cell r="BI1631" t="str">
            <v>CESANTÍAS PROTECCIÓN S. A.</v>
          </cell>
          <cell r="BJ1631" t="str">
            <v>2521001</v>
          </cell>
          <cell r="BK1631" t="str">
            <v>002</v>
          </cell>
          <cell r="BL1631" t="str">
            <v>Quincenales</v>
          </cell>
          <cell r="BM1631" t="str">
            <v>TABLA</v>
          </cell>
          <cell r="BO1631" t="str">
            <v>001</v>
          </cell>
          <cell r="BP1631" t="str">
            <v>Salario interno pesos</v>
          </cell>
          <cell r="BQ1631">
            <v>3163000</v>
          </cell>
          <cell r="BR1631" t="str">
            <v>000000000000002</v>
          </cell>
          <cell r="BS1631" t="str">
            <v>COMPAÑÍA DE ALIMENTOS COLOMBIANOS CALCO S.A</v>
          </cell>
          <cell r="BT1631" t="str">
            <v>000000000047444</v>
          </cell>
          <cell r="BU1631" t="str">
            <v>COMPRAS</v>
          </cell>
          <cell r="BV1631" t="str">
            <v>000000000047604</v>
          </cell>
          <cell r="BW1631" t="str">
            <v>AUXILIAR DE COSTOS</v>
          </cell>
          <cell r="BX1631" t="str">
            <v>000000000047818</v>
          </cell>
          <cell r="BY1631" t="str">
            <v>AUXILIAR DE COSTOS</v>
          </cell>
          <cell r="BZ1631" t="str">
            <v>joseluis.ibarra@crepesywaffles.com</v>
          </cell>
          <cell r="CA1631" t="str">
            <v>220 - JORNADA MENSUAL 220 HORAS</v>
          </cell>
          <cell r="CB1631" t="str">
            <v>Ley 50</v>
          </cell>
          <cell r="CC1631" t="str">
            <v>1 - Indefinido</v>
          </cell>
          <cell r="CD1631" t="str">
            <v>APORTA</v>
          </cell>
          <cell r="CE1631" t="str">
            <v>APORTA</v>
          </cell>
          <cell r="CF1631" t="str">
            <v>APORTA</v>
          </cell>
          <cell r="CG1631">
            <v>1.044</v>
          </cell>
          <cell r="CH1631" t="str">
            <v>SIN AUXILIO</v>
          </cell>
          <cell r="CI1631" t="str">
            <v>SIN AUXILIO</v>
          </cell>
          <cell r="CJ1631" t="str">
            <v>SIN AUXILIO</v>
          </cell>
          <cell r="CK1631" t="str">
            <v>Sueldo fijo</v>
          </cell>
          <cell r="CL1631" t="str">
            <v>Dependiente</v>
          </cell>
          <cell r="CM1631" t="str">
            <v>No aplica</v>
          </cell>
          <cell r="CN1631" t="str">
            <v>N</v>
          </cell>
          <cell r="CQ1631" t="str">
            <v>220</v>
          </cell>
          <cell r="CR1631" t="str">
            <v>Tiempo Completo 220</v>
          </cell>
          <cell r="CS1631" t="str">
            <v>31</v>
          </cell>
          <cell r="CT1631" t="str">
            <v>000000000047484</v>
          </cell>
          <cell r="CU1631" t="str">
            <v>ADMINISTRACIÓN</v>
          </cell>
          <cell r="CW1631" t="str">
            <v>000</v>
          </cell>
          <cell r="CX1631" t="str">
            <v>IBARRA VANEGAS JOSE LUIS</v>
          </cell>
        </row>
        <row r="1632">
          <cell r="A1632">
            <v>98593512</v>
          </cell>
          <cell r="B1632" t="str">
            <v>WALTER</v>
          </cell>
          <cell r="C1632" t="str">
            <v>ANDRES</v>
          </cell>
          <cell r="D1632" t="str">
            <v>SANCHEZ</v>
          </cell>
          <cell r="E1632" t="str">
            <v>RESTREPO</v>
          </cell>
          <cell r="F1632">
            <v>27120</v>
          </cell>
          <cell r="G1632" t="str">
            <v>169 - COLOMBIA</v>
          </cell>
          <cell r="H1632" t="str">
            <v>05 - ANTIOQUIA</v>
          </cell>
          <cell r="I1632" t="str">
            <v>MEDELLIN</v>
          </cell>
          <cell r="J1632" t="str">
            <v>CR 64 B 100 A 10 INT 301</v>
          </cell>
          <cell r="K1632" t="str">
            <v>San Isidro</v>
          </cell>
          <cell r="L1632" t="str">
            <v>3243102521</v>
          </cell>
          <cell r="M1632" t="str">
            <v>CO</v>
          </cell>
          <cell r="N1632" t="str">
            <v>BANCOLOMBIA</v>
          </cell>
          <cell r="O1632" t="str">
            <v>61581202201</v>
          </cell>
          <cell r="P1632" t="str">
            <v>AHORRO</v>
          </cell>
          <cell r="Q1632" t="str">
            <v>CÉDULA DE CIUDADANÍA</v>
          </cell>
          <cell r="R1632">
            <v>98593512</v>
          </cell>
          <cell r="S1632" t="str">
            <v>Bello</v>
          </cell>
          <cell r="U1632" t="str">
            <v>05 - ANTIOQUIA</v>
          </cell>
          <cell r="V1632" t="str">
            <v>MEDELLIN</v>
          </cell>
          <cell r="W1632" t="str">
            <v>SOLTERO</v>
          </cell>
          <cell r="X1632" t="str">
            <v>0</v>
          </cell>
          <cell r="Z1632">
            <v>0</v>
          </cell>
          <cell r="AA1632" t="str">
            <v>0</v>
          </cell>
          <cell r="AB1632" t="str">
            <v>002</v>
          </cell>
          <cell r="AC1632" t="str">
            <v>BACHILLERATO</v>
          </cell>
          <cell r="AD1632" t="str">
            <v>M</v>
          </cell>
          <cell r="AE1632" t="str">
            <v>002</v>
          </cell>
          <cell r="AF1632" t="str">
            <v>COMPAÑÍA DE ALIMENTOS COLOMBIANOS CALCO S.A</v>
          </cell>
          <cell r="AG1632" t="str">
            <v>52</v>
          </cell>
          <cell r="AH1632" t="str">
            <v>VENTAS</v>
          </cell>
          <cell r="AI1632" t="str">
            <v>02008003</v>
          </cell>
          <cell r="AJ1632" t="str">
            <v>Puntos de Venta</v>
          </cell>
          <cell r="AK1632" t="str">
            <v>R21-002</v>
          </cell>
          <cell r="AL1632" t="str">
            <v>ARKADIA</v>
          </cell>
          <cell r="AM1632" t="str">
            <v>007</v>
          </cell>
          <cell r="AN1632" t="str">
            <v>Domingo</v>
          </cell>
          <cell r="AO1632" t="str">
            <v>000</v>
          </cell>
          <cell r="AP1632" t="str">
            <v>SIN DEFINIR</v>
          </cell>
          <cell r="AQ1632" t="str">
            <v>1</v>
          </cell>
          <cell r="AR1632">
            <v>44586</v>
          </cell>
          <cell r="AU1632" t="str">
            <v>A</v>
          </cell>
          <cell r="AW1632" t="str">
            <v>EPS010</v>
          </cell>
          <cell r="AX1632" t="str">
            <v>EPS SURA (ANTES SUSALUD)</v>
          </cell>
          <cell r="AY1632" t="str">
            <v>001</v>
          </cell>
          <cell r="AZ1632" t="str">
            <v>230301</v>
          </cell>
          <cell r="BA1632" t="str">
            <v>PORVENIR</v>
          </cell>
          <cell r="BB1632" t="str">
            <v>001</v>
          </cell>
          <cell r="BC1632" t="str">
            <v>14-28</v>
          </cell>
          <cell r="BD1632" t="str">
            <v>ARL SURA</v>
          </cell>
          <cell r="BE1632" t="str">
            <v>001</v>
          </cell>
          <cell r="BF1632" t="str">
            <v>CCF04</v>
          </cell>
          <cell r="BG1632" t="str">
            <v>COMFAMA ANTIOQUIA</v>
          </cell>
          <cell r="BH1632" t="str">
            <v>C005</v>
          </cell>
          <cell r="BI1632" t="str">
            <v>CESANTÍAS PROTECCIÓN S. A.</v>
          </cell>
          <cell r="BJ1632" t="str">
            <v>3561101</v>
          </cell>
          <cell r="BK1632" t="str">
            <v>002</v>
          </cell>
          <cell r="BL1632" t="str">
            <v>Quincenales</v>
          </cell>
          <cell r="BM1632" t="str">
            <v>TABLA</v>
          </cell>
          <cell r="BO1632" t="str">
            <v>001</v>
          </cell>
          <cell r="BP1632" t="str">
            <v>Salario interno pesos</v>
          </cell>
          <cell r="BQ1632">
            <v>1750905</v>
          </cell>
          <cell r="BR1632" t="str">
            <v>000000000000002</v>
          </cell>
          <cell r="BS1632" t="str">
            <v>COMPAÑÍA DE ALIMENTOS COLOMBIANOS CALCO S.A</v>
          </cell>
          <cell r="BT1632" t="str">
            <v>000000000047470</v>
          </cell>
          <cell r="BU1632" t="str">
            <v>PUNTOS DE VENTA</v>
          </cell>
          <cell r="BV1632" t="str">
            <v>000000000047620</v>
          </cell>
          <cell r="BW1632" t="str">
            <v>AUXILIAR DE RESTAURANTE</v>
          </cell>
          <cell r="BX1632" t="str">
            <v>000000000049280</v>
          </cell>
          <cell r="BY1632" t="str">
            <v>AUXILIAR DE RESTAURANTE</v>
          </cell>
          <cell r="BZ1632" t="str">
            <v>restreposanchezaaa@gmail.com</v>
          </cell>
          <cell r="CA1632" t="str">
            <v>220 - JORNADA MENSUAL 220 HORAS</v>
          </cell>
          <cell r="CB1632" t="str">
            <v>Ley 50</v>
          </cell>
          <cell r="CC1632" t="str">
            <v>1 - Indefinido</v>
          </cell>
          <cell r="CD1632" t="str">
            <v>APORTA</v>
          </cell>
          <cell r="CE1632" t="str">
            <v>APORTA</v>
          </cell>
          <cell r="CF1632" t="str">
            <v>APORTA</v>
          </cell>
          <cell r="CG1632">
            <v>2.4359999999999999</v>
          </cell>
          <cell r="CH1632" t="str">
            <v>SIN AUXILIO</v>
          </cell>
          <cell r="CI1632" t="str">
            <v>SIN AUXILIO</v>
          </cell>
          <cell r="CJ1632" t="str">
            <v>SIN AUXILIO</v>
          </cell>
          <cell r="CK1632" t="str">
            <v>Sueldo fijo</v>
          </cell>
          <cell r="CL1632" t="str">
            <v>Dependiente</v>
          </cell>
          <cell r="CM1632" t="str">
            <v>No aplica</v>
          </cell>
          <cell r="CN1632" t="str">
            <v>S</v>
          </cell>
          <cell r="CQ1632" t="str">
            <v>220</v>
          </cell>
          <cell r="CR1632" t="str">
            <v>Tiempo Completo 220</v>
          </cell>
          <cell r="CS1632" t="str">
            <v>31</v>
          </cell>
          <cell r="CT1632" t="str">
            <v>000000000047518</v>
          </cell>
          <cell r="CU1632" t="str">
            <v>ARKADIA</v>
          </cell>
          <cell r="CW1632" t="str">
            <v>000</v>
          </cell>
          <cell r="CX1632" t="str">
            <v>SANCHEZ RESTREPO WALTER ANDRES</v>
          </cell>
        </row>
        <row r="1633">
          <cell r="A1633">
            <v>98661034</v>
          </cell>
          <cell r="B1633" t="str">
            <v>HUGO</v>
          </cell>
          <cell r="C1633" t="str">
            <v>HUMBERTO</v>
          </cell>
          <cell r="D1633" t="str">
            <v>ORREGO</v>
          </cell>
          <cell r="E1633" t="str">
            <v>METRIO</v>
          </cell>
          <cell r="F1633">
            <v>27995</v>
          </cell>
          <cell r="G1633" t="str">
            <v>169 - COLOMBIA</v>
          </cell>
          <cell r="H1633" t="str">
            <v>05 - ANTIOQUIA</v>
          </cell>
          <cell r="I1633" t="str">
            <v>MEDELLIN</v>
          </cell>
          <cell r="J1633" t="str">
            <v>CL 13 71 A 59</v>
          </cell>
          <cell r="K1633" t="str">
            <v>BELEN LAS PLAYA</v>
          </cell>
          <cell r="L1633" t="str">
            <v>3246383581</v>
          </cell>
          <cell r="M1633" t="str">
            <v>CO</v>
          </cell>
          <cell r="N1633" t="str">
            <v>BANCOLOMBIA</v>
          </cell>
          <cell r="O1633" t="str">
            <v>25556498710</v>
          </cell>
          <cell r="P1633" t="str">
            <v>AHORRO</v>
          </cell>
          <cell r="Q1633" t="str">
            <v>CÉDULA DE CIUDADANÍA</v>
          </cell>
          <cell r="R1633">
            <v>98661034</v>
          </cell>
          <cell r="S1633" t="str">
            <v>Envigado</v>
          </cell>
          <cell r="U1633" t="str">
            <v>05 - ANTIOQUIA</v>
          </cell>
          <cell r="V1633" t="str">
            <v>MEDELLIN</v>
          </cell>
          <cell r="W1633" t="str">
            <v>SOLTERO</v>
          </cell>
          <cell r="X1633" t="str">
            <v>0</v>
          </cell>
          <cell r="Z1633">
            <v>0</v>
          </cell>
          <cell r="AA1633" t="str">
            <v>0</v>
          </cell>
          <cell r="AB1633" t="str">
            <v>002</v>
          </cell>
          <cell r="AC1633" t="str">
            <v>BACHILLERATO</v>
          </cell>
          <cell r="AD1633" t="str">
            <v>M</v>
          </cell>
          <cell r="AE1633" t="str">
            <v>002</v>
          </cell>
          <cell r="AF1633" t="str">
            <v>COMPAÑÍA DE ALIMENTOS COLOMBIANOS CALCO S.A</v>
          </cell>
          <cell r="AG1633" t="str">
            <v>52</v>
          </cell>
          <cell r="AH1633" t="str">
            <v>VENTAS</v>
          </cell>
          <cell r="AI1633" t="str">
            <v>02009004</v>
          </cell>
          <cell r="AJ1633" t="str">
            <v>Almacen Perecederos</v>
          </cell>
          <cell r="AK1633" t="str">
            <v>LOG-002</v>
          </cell>
          <cell r="AL1633" t="str">
            <v>LOGÍSTICA</v>
          </cell>
          <cell r="AM1633" t="str">
            <v>007</v>
          </cell>
          <cell r="AN1633" t="str">
            <v>Domingo</v>
          </cell>
          <cell r="AO1633" t="str">
            <v>000</v>
          </cell>
          <cell r="AP1633" t="str">
            <v>SIN DEFINIR</v>
          </cell>
          <cell r="AQ1633" t="str">
            <v>1</v>
          </cell>
          <cell r="AR1633">
            <v>45834</v>
          </cell>
          <cell r="AU1633" t="str">
            <v>A</v>
          </cell>
          <cell r="AW1633" t="str">
            <v>EPS010</v>
          </cell>
          <cell r="AX1633" t="str">
            <v>EPS SURA (ANTES SUSALUD)</v>
          </cell>
          <cell r="AY1633" t="str">
            <v>001</v>
          </cell>
          <cell r="AZ1633" t="str">
            <v>230201</v>
          </cell>
          <cell r="BA1633" t="str">
            <v>PROTECCIÓN + I. N. G.</v>
          </cell>
          <cell r="BB1633" t="str">
            <v>001</v>
          </cell>
          <cell r="BC1633" t="str">
            <v>14-28</v>
          </cell>
          <cell r="BD1633" t="str">
            <v>ARL SURA</v>
          </cell>
          <cell r="BE1633" t="str">
            <v>001</v>
          </cell>
          <cell r="BF1633" t="str">
            <v>CCF04</v>
          </cell>
          <cell r="BG1633" t="str">
            <v>COMFAMA ANTIOQUIA</v>
          </cell>
          <cell r="BH1633" t="str">
            <v>C005</v>
          </cell>
          <cell r="BI1633" t="str">
            <v>CESANTÍAS PROTECCIÓN S. A.</v>
          </cell>
          <cell r="BJ1633" t="str">
            <v>2521001</v>
          </cell>
          <cell r="BK1633" t="str">
            <v>002</v>
          </cell>
          <cell r="BL1633" t="str">
            <v>Quincenales</v>
          </cell>
          <cell r="BM1633" t="str">
            <v>TABLA</v>
          </cell>
          <cell r="BO1633" t="str">
            <v>001</v>
          </cell>
          <cell r="BP1633" t="str">
            <v>Salario interno pesos</v>
          </cell>
          <cell r="BQ1633">
            <v>1750905</v>
          </cell>
          <cell r="BR1633" t="str">
            <v>000000000000002</v>
          </cell>
          <cell r="BS1633" t="str">
            <v>COMPAÑÍA DE ALIMENTOS COLOMBIANOS CALCO S.A</v>
          </cell>
          <cell r="BT1633" t="str">
            <v>000000000047439</v>
          </cell>
          <cell r="BU1633" t="str">
            <v>ALMACÉN PERECEDEROS</v>
          </cell>
          <cell r="BV1633" t="str">
            <v>000000000047632</v>
          </cell>
          <cell r="BW1633" t="str">
            <v>AUXILIAR LOGÍSTICO OPERATIVO</v>
          </cell>
          <cell r="BX1633" t="str">
            <v>000000000048125</v>
          </cell>
          <cell r="BY1633" t="str">
            <v>AUXILIAR LOGÍSTICO OPERATIVO</v>
          </cell>
          <cell r="BZ1633" t="str">
            <v>hugo.orrego19@gmail.com</v>
          </cell>
          <cell r="CA1633" t="str">
            <v>220 - JORNADA MENSUAL 220 HORAS</v>
          </cell>
          <cell r="CB1633" t="str">
            <v>Ley 50</v>
          </cell>
          <cell r="CC1633" t="str">
            <v>1 - Indefinido</v>
          </cell>
          <cell r="CD1633" t="str">
            <v>APORTA</v>
          </cell>
          <cell r="CE1633" t="str">
            <v>APORTA</v>
          </cell>
          <cell r="CF1633" t="str">
            <v>APORTA</v>
          </cell>
          <cell r="CG1633">
            <v>1.044</v>
          </cell>
          <cell r="CH1633" t="str">
            <v>SIN AUXILIO</v>
          </cell>
          <cell r="CI1633" t="str">
            <v>SIN AUXILIO</v>
          </cell>
          <cell r="CJ1633" t="str">
            <v>SIN AUXILIO</v>
          </cell>
          <cell r="CK1633" t="str">
            <v>Sueldo fijo</v>
          </cell>
          <cell r="CL1633" t="str">
            <v>Dependiente</v>
          </cell>
          <cell r="CM1633" t="str">
            <v>No aplica</v>
          </cell>
          <cell r="CN1633" t="str">
            <v>S</v>
          </cell>
          <cell r="CQ1633" t="str">
            <v>220</v>
          </cell>
          <cell r="CR1633" t="str">
            <v>Tiempo Completo 220</v>
          </cell>
          <cell r="CS1633" t="str">
            <v>31</v>
          </cell>
          <cell r="CT1633" t="str">
            <v>000000000047494</v>
          </cell>
          <cell r="CU1633" t="str">
            <v>LOGÍSTICA</v>
          </cell>
          <cell r="CW1633" t="str">
            <v>000</v>
          </cell>
          <cell r="CX1633" t="str">
            <v>ORREGO METRIO HUGO HUMBERTO</v>
          </cell>
        </row>
        <row r="1653">
          <cell r="CX1653" t="str">
            <v xml:space="preserve">   </v>
          </cell>
        </row>
        <row r="1654">
          <cell r="CX1654" t="str">
            <v xml:space="preserve">   </v>
          </cell>
        </row>
        <row r="1655">
          <cell r="CX1655" t="str">
            <v xml:space="preserve">   </v>
          </cell>
        </row>
        <row r="1656">
          <cell r="CX1656" t="str">
            <v xml:space="preserve">   </v>
          </cell>
        </row>
        <row r="1657">
          <cell r="CX1657" t="str">
            <v xml:space="preserve">   </v>
          </cell>
        </row>
        <row r="1658">
          <cell r="CX1658" t="str">
            <v xml:space="preserve">   </v>
          </cell>
        </row>
        <row r="1659">
          <cell r="CX1659" t="str">
            <v xml:space="preserve">   </v>
          </cell>
        </row>
        <row r="1660">
          <cell r="CX1660" t="str">
            <v xml:space="preserve">   </v>
          </cell>
        </row>
        <row r="1661">
          <cell r="CX1661" t="str">
            <v xml:space="preserve">   </v>
          </cell>
        </row>
        <row r="1662">
          <cell r="CX1662" t="str">
            <v xml:space="preserve">   </v>
          </cell>
        </row>
        <row r="1663">
          <cell r="CX1663" t="str">
            <v xml:space="preserve">   </v>
          </cell>
        </row>
        <row r="1664">
          <cell r="CX1664" t="str">
            <v xml:space="preserve">   </v>
          </cell>
        </row>
        <row r="1665">
          <cell r="CX1665" t="str">
            <v xml:space="preserve">   </v>
          </cell>
        </row>
        <row r="1666">
          <cell r="CX1666" t="str">
            <v xml:space="preserve">   </v>
          </cell>
        </row>
        <row r="1667">
          <cell r="CX1667" t="str">
            <v xml:space="preserve">   </v>
          </cell>
        </row>
        <row r="1668">
          <cell r="CX1668" t="str">
            <v xml:space="preserve">   </v>
          </cell>
        </row>
        <row r="1669">
          <cell r="CX1669" t="str">
            <v xml:space="preserve">   </v>
          </cell>
        </row>
        <row r="1670">
          <cell r="CX1670" t="str">
            <v xml:space="preserve">   </v>
          </cell>
        </row>
        <row r="1671">
          <cell r="CX1671" t="str">
            <v xml:space="preserve">   </v>
          </cell>
        </row>
        <row r="1672">
          <cell r="CX1672" t="str">
            <v xml:space="preserve">   </v>
          </cell>
        </row>
        <row r="1673">
          <cell r="CX1673" t="str">
            <v xml:space="preserve">   </v>
          </cell>
        </row>
        <row r="1674">
          <cell r="CX1674" t="str">
            <v xml:space="preserve">   </v>
          </cell>
        </row>
        <row r="1675">
          <cell r="CX1675" t="str">
            <v xml:space="preserve">   </v>
          </cell>
        </row>
        <row r="1676">
          <cell r="CX1676" t="str">
            <v xml:space="preserve">   </v>
          </cell>
        </row>
        <row r="1677">
          <cell r="CX1677" t="str">
            <v xml:space="preserve">   </v>
          </cell>
        </row>
        <row r="1678">
          <cell r="CX1678" t="str">
            <v xml:space="preserve">   </v>
          </cell>
        </row>
        <row r="1679">
          <cell r="CX1679" t="str">
            <v xml:space="preserve">   </v>
          </cell>
        </row>
        <row r="1680">
          <cell r="CX1680" t="str">
            <v xml:space="preserve">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N14154"/>
  <sheetViews>
    <sheetView topLeftCell="P287" workbookViewId="0">
      <selection activeCell="F1" sqref="F1"/>
    </sheetView>
  </sheetViews>
  <sheetFormatPr baseColWidth="10" defaultColWidth="11.42578125" defaultRowHeight="12.75" x14ac:dyDescent="0.2"/>
  <cols>
    <col min="1" max="1" width="33.42578125" style="33" bestFit="1" customWidth="1"/>
    <col min="2" max="2" width="11.42578125" style="33"/>
    <col min="3" max="3" width="43.7109375" style="33" bestFit="1" customWidth="1"/>
    <col min="4" max="6" width="11.42578125" style="33"/>
    <col min="7" max="7" width="18" style="33" customWidth="1"/>
    <col min="8" max="9" width="11.42578125" style="33"/>
    <col min="10" max="10" width="62.42578125" style="49" bestFit="1" customWidth="1"/>
    <col min="11" max="11" width="17.5703125" style="49" customWidth="1"/>
    <col min="12" max="12" width="11.42578125" style="33"/>
    <col min="13" max="13" width="23.42578125" style="33" bestFit="1" customWidth="1"/>
    <col min="14" max="15" width="11.42578125" style="33"/>
    <col min="16" max="16" width="18.28515625" style="33" bestFit="1" customWidth="1"/>
    <col min="17" max="18" width="11.42578125" style="33"/>
    <col min="19" max="19" width="38.7109375" style="33" bestFit="1" customWidth="1"/>
    <col min="20" max="25" width="11.42578125" style="33"/>
    <col min="26" max="26" width="50.85546875" style="33" bestFit="1" customWidth="1"/>
    <col min="27" max="27" width="9.42578125" style="33" bestFit="1" customWidth="1"/>
    <col min="28" max="28" width="11.42578125" style="33"/>
    <col min="29" max="29" width="58.140625" style="33" bestFit="1" customWidth="1"/>
    <col min="30" max="30" width="9.42578125" style="33" bestFit="1" customWidth="1"/>
    <col min="31" max="31" width="11.42578125" style="33"/>
    <col min="32" max="32" width="30.42578125" style="33" bestFit="1" customWidth="1"/>
    <col min="33" max="16384" width="11.42578125" style="33"/>
  </cols>
  <sheetData>
    <row r="1" spans="1:40" ht="25.5" x14ac:dyDescent="0.2">
      <c r="A1" s="32" t="s">
        <v>43742</v>
      </c>
      <c r="C1" s="32" t="s">
        <v>43760</v>
      </c>
      <c r="F1" s="32" t="s">
        <v>10</v>
      </c>
      <c r="G1" s="32" t="s">
        <v>11</v>
      </c>
      <c r="H1" s="32" t="s">
        <v>9</v>
      </c>
      <c r="J1" s="34" t="s">
        <v>42465</v>
      </c>
      <c r="K1" s="34" t="s">
        <v>42464</v>
      </c>
      <c r="M1" s="35" t="s">
        <v>30328</v>
      </c>
      <c r="N1" s="36" t="s">
        <v>30327</v>
      </c>
      <c r="P1" s="36" t="s">
        <v>30324</v>
      </c>
      <c r="Q1" s="36" t="s">
        <v>30323</v>
      </c>
      <c r="S1" s="36" t="s">
        <v>30326</v>
      </c>
      <c r="T1" s="36" t="s">
        <v>30325</v>
      </c>
      <c r="V1" s="36" t="s">
        <v>30329</v>
      </c>
      <c r="W1" s="36" t="s">
        <v>46871</v>
      </c>
      <c r="Z1" s="34" t="s">
        <v>42465</v>
      </c>
      <c r="AA1" s="34" t="s">
        <v>42464</v>
      </c>
      <c r="AC1" s="34" t="s">
        <v>42465</v>
      </c>
      <c r="AD1" s="34" t="s">
        <v>42464</v>
      </c>
      <c r="AF1" s="34" t="s">
        <v>47178</v>
      </c>
      <c r="AG1" s="34" t="s">
        <v>47179</v>
      </c>
      <c r="AI1" s="142" t="s">
        <v>43925</v>
      </c>
      <c r="AJ1" s="142"/>
      <c r="AL1" s="143" t="s">
        <v>43961</v>
      </c>
      <c r="AM1" s="143"/>
      <c r="AN1" s="143"/>
    </row>
    <row r="2" spans="1:40" x14ac:dyDescent="0.2">
      <c r="A2" s="33" t="s">
        <v>43747</v>
      </c>
      <c r="C2" s="33" t="s">
        <v>4</v>
      </c>
      <c r="F2" s="37" t="s">
        <v>30347</v>
      </c>
      <c r="G2" s="37" t="s">
        <v>30295</v>
      </c>
      <c r="H2" s="37" t="s">
        <v>30294</v>
      </c>
      <c r="J2" s="38" t="s">
        <v>43727</v>
      </c>
      <c r="K2" s="39" t="s">
        <v>42743</v>
      </c>
      <c r="M2" s="40" t="s">
        <v>46761</v>
      </c>
      <c r="N2" s="41" t="s">
        <v>46760</v>
      </c>
      <c r="P2" s="41" t="s">
        <v>46693</v>
      </c>
      <c r="Q2" s="41" t="s">
        <v>42649</v>
      </c>
      <c r="S2" s="41" t="s">
        <v>46739</v>
      </c>
      <c r="T2" s="41" t="s">
        <v>46692</v>
      </c>
      <c r="V2" s="42" t="s">
        <v>46872</v>
      </c>
      <c r="W2" s="43" t="s">
        <v>42648</v>
      </c>
      <c r="Z2" s="33" t="s">
        <v>46882</v>
      </c>
      <c r="AA2" s="28" t="s">
        <v>46964</v>
      </c>
      <c r="AC2" s="29" t="s">
        <v>47061</v>
      </c>
      <c r="AD2" s="29" t="s">
        <v>47130</v>
      </c>
      <c r="AF2" s="33" t="s">
        <v>30309</v>
      </c>
      <c r="AG2" s="60" t="s">
        <v>30309</v>
      </c>
      <c r="AI2" s="33" t="s">
        <v>43932</v>
      </c>
      <c r="AJ2" s="61" t="s">
        <v>42648</v>
      </c>
      <c r="AL2" s="62" t="s">
        <v>30312</v>
      </c>
      <c r="AM2" s="62" t="s">
        <v>6</v>
      </c>
      <c r="AN2" s="62" t="s">
        <v>30312</v>
      </c>
    </row>
    <row r="3" spans="1:40" x14ac:dyDescent="0.2">
      <c r="A3" s="33" t="s">
        <v>43748</v>
      </c>
      <c r="C3" s="33" t="s">
        <v>5</v>
      </c>
      <c r="F3" s="37" t="s">
        <v>30348</v>
      </c>
      <c r="G3" s="37" t="s">
        <v>30293</v>
      </c>
      <c r="H3" s="37" t="s">
        <v>30292</v>
      </c>
      <c r="J3" s="38" t="s">
        <v>43355</v>
      </c>
      <c r="K3" s="39" t="s">
        <v>43027</v>
      </c>
      <c r="M3" s="40" t="s">
        <v>46697</v>
      </c>
      <c r="N3" s="41" t="s">
        <v>46696</v>
      </c>
      <c r="P3" s="41" t="s">
        <v>46858</v>
      </c>
      <c r="Q3" s="41" t="s">
        <v>43792</v>
      </c>
      <c r="S3" s="41" t="s">
        <v>46695</v>
      </c>
      <c r="T3" s="41" t="s">
        <v>46694</v>
      </c>
      <c r="V3" s="42" t="s">
        <v>46873</v>
      </c>
      <c r="W3" s="43" t="s">
        <v>42652</v>
      </c>
      <c r="Z3" s="33" t="s">
        <v>43458</v>
      </c>
      <c r="AA3" s="29" t="s">
        <v>42700</v>
      </c>
      <c r="AC3" s="29" t="s">
        <v>43724</v>
      </c>
      <c r="AD3" s="29" t="s">
        <v>42742</v>
      </c>
      <c r="AF3" s="33" t="s">
        <v>47205</v>
      </c>
      <c r="AG3" s="60" t="s">
        <v>30331</v>
      </c>
      <c r="AI3" s="33" t="s">
        <v>43942</v>
      </c>
      <c r="AJ3" s="61" t="s">
        <v>42652</v>
      </c>
      <c r="AL3" s="63" t="s">
        <v>42650</v>
      </c>
      <c r="AM3" s="63" t="s">
        <v>42649</v>
      </c>
      <c r="AN3" s="63" t="s">
        <v>42650</v>
      </c>
    </row>
    <row r="4" spans="1:40" ht="25.5" x14ac:dyDescent="0.2">
      <c r="A4" s="33" t="s">
        <v>43749</v>
      </c>
      <c r="F4" s="37" t="s">
        <v>30349</v>
      </c>
      <c r="G4" s="37" t="s">
        <v>30291</v>
      </c>
      <c r="H4" s="37" t="s">
        <v>30290</v>
      </c>
      <c r="J4" s="38" t="s">
        <v>43724</v>
      </c>
      <c r="K4" s="39" t="s">
        <v>42742</v>
      </c>
      <c r="M4" s="40" t="s">
        <v>46699</v>
      </c>
      <c r="N4" s="41" t="s">
        <v>46698</v>
      </c>
      <c r="P4" s="41" t="s">
        <v>46859</v>
      </c>
      <c r="Q4" s="41" t="s">
        <v>46831</v>
      </c>
      <c r="S4" s="41" t="s">
        <v>46714</v>
      </c>
      <c r="T4" s="41" t="s">
        <v>46713</v>
      </c>
      <c r="V4" s="42" t="s">
        <v>46874</v>
      </c>
      <c r="W4" s="43" t="s">
        <v>43930</v>
      </c>
      <c r="Z4" s="33" t="s">
        <v>46894</v>
      </c>
      <c r="AA4" s="28" t="s">
        <v>46974</v>
      </c>
      <c r="AC4" s="29" t="s">
        <v>47104</v>
      </c>
      <c r="AD4" s="29" t="s">
        <v>47171</v>
      </c>
      <c r="AF4" s="33" t="s">
        <v>47197</v>
      </c>
      <c r="AG4" s="60" t="s">
        <v>30319</v>
      </c>
      <c r="AI4" s="33" t="s">
        <v>43948</v>
      </c>
      <c r="AJ4" s="61" t="s">
        <v>42649</v>
      </c>
      <c r="AL4" s="63" t="s">
        <v>47211</v>
      </c>
      <c r="AM4" s="63" t="s">
        <v>44009</v>
      </c>
      <c r="AN4" s="63" t="s">
        <v>47211</v>
      </c>
    </row>
    <row r="5" spans="1:40" x14ac:dyDescent="0.2">
      <c r="A5" s="33" t="s">
        <v>43750</v>
      </c>
      <c r="F5" s="37" t="s">
        <v>30350</v>
      </c>
      <c r="G5" s="37" t="s">
        <v>30289</v>
      </c>
      <c r="H5" s="37" t="s">
        <v>30288</v>
      </c>
      <c r="J5" s="38" t="s">
        <v>43723</v>
      </c>
      <c r="K5" s="39" t="s">
        <v>42741</v>
      </c>
      <c r="M5" s="40" t="s">
        <v>46703</v>
      </c>
      <c r="N5" s="41" t="s">
        <v>46702</v>
      </c>
      <c r="P5" s="44" t="s">
        <v>46861</v>
      </c>
      <c r="Q5" s="44" t="s">
        <v>46710</v>
      </c>
      <c r="S5" s="41" t="s">
        <v>46723</v>
      </c>
      <c r="T5" s="41" t="s">
        <v>46690</v>
      </c>
      <c r="V5" s="42" t="s">
        <v>46875</v>
      </c>
      <c r="W5" s="43" t="s">
        <v>44073</v>
      </c>
      <c r="Z5" s="33" t="s">
        <v>43492</v>
      </c>
      <c r="AA5" s="29" t="s">
        <v>42708</v>
      </c>
      <c r="AC5" s="29" t="s">
        <v>43723</v>
      </c>
      <c r="AD5" s="29" t="s">
        <v>47129</v>
      </c>
      <c r="AF5" s="33" t="s">
        <v>47194</v>
      </c>
      <c r="AG5" s="60" t="s">
        <v>30316</v>
      </c>
      <c r="AL5" s="63" t="s">
        <v>44038</v>
      </c>
      <c r="AM5" s="63" t="s">
        <v>44039</v>
      </c>
      <c r="AN5" s="63" t="s">
        <v>44038</v>
      </c>
    </row>
    <row r="6" spans="1:40" ht="25.5" x14ac:dyDescent="0.2">
      <c r="A6" s="33" t="s">
        <v>43745</v>
      </c>
      <c r="C6" s="32" t="s">
        <v>42456</v>
      </c>
      <c r="F6" s="37" t="s">
        <v>30351</v>
      </c>
      <c r="G6" s="37" t="s">
        <v>30287</v>
      </c>
      <c r="H6" s="37" t="s">
        <v>30286</v>
      </c>
      <c r="J6" s="38" t="s">
        <v>43647</v>
      </c>
      <c r="K6" s="39" t="s">
        <v>42580</v>
      </c>
      <c r="M6" s="40" t="s">
        <v>46701</v>
      </c>
      <c r="N6" s="41" t="s">
        <v>46700</v>
      </c>
      <c r="P6" s="41" t="s">
        <v>46862</v>
      </c>
      <c r="Q6" s="45" t="s">
        <v>43793</v>
      </c>
      <c r="S6" s="41" t="s">
        <v>46726</v>
      </c>
      <c r="T6" s="41" t="s">
        <v>46691</v>
      </c>
      <c r="V6" s="42" t="s">
        <v>46876</v>
      </c>
      <c r="W6" s="43" t="s">
        <v>42654</v>
      </c>
      <c r="Z6" s="33" t="s">
        <v>43551</v>
      </c>
      <c r="AA6" s="29" t="s">
        <v>42710</v>
      </c>
      <c r="AC6" s="29" t="s">
        <v>43723</v>
      </c>
      <c r="AD6" s="29" t="s">
        <v>42741</v>
      </c>
      <c r="AF6" s="33" t="s">
        <v>47201</v>
      </c>
      <c r="AG6" s="60" t="s">
        <v>30335</v>
      </c>
      <c r="AL6" s="63" t="s">
        <v>44067</v>
      </c>
      <c r="AM6" s="63" t="s">
        <v>44068</v>
      </c>
      <c r="AN6" s="63" t="s">
        <v>44067</v>
      </c>
    </row>
    <row r="7" spans="1:40" x14ac:dyDescent="0.2">
      <c r="A7" s="33" t="s">
        <v>43751</v>
      </c>
      <c r="C7" s="33" t="s">
        <v>43765</v>
      </c>
      <c r="F7" s="37" t="s">
        <v>30352</v>
      </c>
      <c r="G7" s="37" t="s">
        <v>30285</v>
      </c>
      <c r="H7" s="37" t="s">
        <v>30284</v>
      </c>
      <c r="J7" s="38" t="s">
        <v>43276</v>
      </c>
      <c r="K7" s="39" t="s">
        <v>42979</v>
      </c>
      <c r="M7" s="40" t="s">
        <v>46705</v>
      </c>
      <c r="N7" s="41" t="s">
        <v>46704</v>
      </c>
      <c r="S7" s="41" t="s">
        <v>46736</v>
      </c>
      <c r="T7" s="41" t="s">
        <v>46735</v>
      </c>
      <c r="V7" s="42" t="s">
        <v>46877</v>
      </c>
      <c r="W7" s="43" t="s">
        <v>44153</v>
      </c>
      <c r="Z7" s="33" t="s">
        <v>46898</v>
      </c>
      <c r="AA7" s="28" t="s">
        <v>46978</v>
      </c>
      <c r="AC7" s="29" t="s">
        <v>47059</v>
      </c>
      <c r="AD7" s="29" t="s">
        <v>47128</v>
      </c>
      <c r="AF7" s="33" t="s">
        <v>47192</v>
      </c>
      <c r="AG7" s="60" t="s">
        <v>30313</v>
      </c>
      <c r="AL7" s="63" t="s">
        <v>44126</v>
      </c>
      <c r="AM7" s="63" t="s">
        <v>44127</v>
      </c>
      <c r="AN7" s="63" t="s">
        <v>44126</v>
      </c>
    </row>
    <row r="8" spans="1:40" x14ac:dyDescent="0.2">
      <c r="A8" s="33" t="s">
        <v>43752</v>
      </c>
      <c r="C8" s="33" t="s">
        <v>43766</v>
      </c>
      <c r="F8" s="37" t="s">
        <v>30282</v>
      </c>
      <c r="G8" s="37" t="s">
        <v>30283</v>
      </c>
      <c r="H8" s="37" t="s">
        <v>30281</v>
      </c>
      <c r="J8" s="38" t="s">
        <v>43260</v>
      </c>
      <c r="K8" s="39" t="s">
        <v>42968</v>
      </c>
      <c r="M8" s="40" t="s">
        <v>46712</v>
      </c>
      <c r="N8" s="41" t="s">
        <v>46711</v>
      </c>
      <c r="S8" s="41" t="s">
        <v>46738</v>
      </c>
      <c r="T8" s="41" t="s">
        <v>46737</v>
      </c>
      <c r="V8" s="42" t="s">
        <v>46878</v>
      </c>
      <c r="W8" s="43" t="s">
        <v>44172</v>
      </c>
      <c r="Z8" s="33" t="s">
        <v>43264</v>
      </c>
      <c r="AA8" s="28" t="s">
        <v>42472</v>
      </c>
      <c r="AC8" s="29" t="s">
        <v>43558</v>
      </c>
      <c r="AD8" s="29" t="s">
        <v>42539</v>
      </c>
      <c r="AF8" s="33" t="s">
        <v>47186</v>
      </c>
      <c r="AG8" s="60" t="s">
        <v>30306</v>
      </c>
      <c r="AL8" s="63" t="s">
        <v>44150</v>
      </c>
      <c r="AM8" s="63" t="s">
        <v>44151</v>
      </c>
      <c r="AN8" s="63" t="s">
        <v>44150</v>
      </c>
    </row>
    <row r="9" spans="1:40" x14ac:dyDescent="0.2">
      <c r="A9" s="33" t="s">
        <v>43753</v>
      </c>
      <c r="C9" s="33" t="s">
        <v>42504</v>
      </c>
      <c r="F9" s="37" t="s">
        <v>30353</v>
      </c>
      <c r="G9" s="37" t="s">
        <v>30280</v>
      </c>
      <c r="H9" s="37" t="s">
        <v>30279</v>
      </c>
      <c r="J9" s="38" t="s">
        <v>43254</v>
      </c>
      <c r="K9" s="39" t="s">
        <v>42750</v>
      </c>
      <c r="M9" s="40" t="s">
        <v>46716</v>
      </c>
      <c r="N9" s="41" t="s">
        <v>46715</v>
      </c>
      <c r="S9" s="41" t="s">
        <v>46810</v>
      </c>
      <c r="T9" s="41" t="s">
        <v>46809</v>
      </c>
      <c r="Z9" s="33" t="s">
        <v>43264</v>
      </c>
      <c r="AA9" s="28" t="s">
        <v>43840</v>
      </c>
      <c r="AC9" s="29" t="s">
        <v>47044</v>
      </c>
      <c r="AD9" s="29" t="s">
        <v>47113</v>
      </c>
      <c r="AF9" s="33" t="s">
        <v>47196</v>
      </c>
      <c r="AG9" s="60" t="s">
        <v>30318</v>
      </c>
      <c r="AL9" s="63" t="s">
        <v>43918</v>
      </c>
      <c r="AM9" s="63" t="s">
        <v>42954</v>
      </c>
      <c r="AN9" s="63" t="s">
        <v>43918</v>
      </c>
    </row>
    <row r="10" spans="1:40" x14ac:dyDescent="0.2">
      <c r="A10" s="33" t="s">
        <v>42650</v>
      </c>
      <c r="C10" s="33" t="s">
        <v>43767</v>
      </c>
      <c r="F10" s="37" t="s">
        <v>30354</v>
      </c>
      <c r="G10" s="37" t="s">
        <v>30278</v>
      </c>
      <c r="H10" s="37" t="s">
        <v>30277</v>
      </c>
      <c r="J10" s="38" t="s">
        <v>43561</v>
      </c>
      <c r="K10" s="39" t="s">
        <v>42713</v>
      </c>
      <c r="M10" s="40" t="s">
        <v>46718</v>
      </c>
      <c r="N10" s="41" t="s">
        <v>46717</v>
      </c>
      <c r="S10" s="41" t="s">
        <v>46745</v>
      </c>
      <c r="T10" s="41" t="s">
        <v>46744</v>
      </c>
      <c r="Z10" s="33" t="s">
        <v>43377</v>
      </c>
      <c r="AA10" s="29" t="s">
        <v>42498</v>
      </c>
      <c r="AC10" s="29" t="s">
        <v>43562</v>
      </c>
      <c r="AD10" s="29" t="s">
        <v>42541</v>
      </c>
      <c r="AF10" s="33" t="s">
        <v>47200</v>
      </c>
      <c r="AG10" s="60" t="s">
        <v>30334</v>
      </c>
      <c r="AL10" s="63" t="s">
        <v>44190</v>
      </c>
      <c r="AM10" s="63" t="s">
        <v>44191</v>
      </c>
      <c r="AN10" s="63" t="s">
        <v>44190</v>
      </c>
    </row>
    <row r="11" spans="1:40" x14ac:dyDescent="0.2">
      <c r="A11" s="33" t="s">
        <v>43744</v>
      </c>
      <c r="C11" s="33" t="s">
        <v>43768</v>
      </c>
      <c r="F11" s="37" t="s">
        <v>30355</v>
      </c>
      <c r="G11" s="37" t="s">
        <v>30276</v>
      </c>
      <c r="H11" s="37" t="s">
        <v>30275</v>
      </c>
      <c r="J11" s="38" t="s">
        <v>43563</v>
      </c>
      <c r="K11" s="39" t="s">
        <v>43166</v>
      </c>
      <c r="M11" s="40" t="s">
        <v>46720</v>
      </c>
      <c r="N11" s="41" t="s">
        <v>46719</v>
      </c>
      <c r="S11" s="41" t="s">
        <v>46755</v>
      </c>
      <c r="T11" s="41" t="s">
        <v>46754</v>
      </c>
      <c r="Z11" s="33" t="s">
        <v>43376</v>
      </c>
      <c r="AA11" s="29" t="s">
        <v>42497</v>
      </c>
      <c r="AC11" s="29" t="s">
        <v>43587</v>
      </c>
      <c r="AD11" s="29" t="s">
        <v>42551</v>
      </c>
      <c r="AF11" s="33" t="s">
        <v>47206</v>
      </c>
      <c r="AG11" s="60" t="s">
        <v>46860</v>
      </c>
      <c r="AL11" s="63" t="s">
        <v>44210</v>
      </c>
      <c r="AM11" s="63" t="s">
        <v>44211</v>
      </c>
      <c r="AN11" s="63" t="s">
        <v>44210</v>
      </c>
    </row>
    <row r="12" spans="1:40" x14ac:dyDescent="0.2">
      <c r="A12" s="33" t="s">
        <v>43754</v>
      </c>
      <c r="F12" s="37" t="s">
        <v>30356</v>
      </c>
      <c r="G12" s="37" t="s">
        <v>30274</v>
      </c>
      <c r="H12" s="37" t="s">
        <v>30273</v>
      </c>
      <c r="J12" s="38" t="s">
        <v>43559</v>
      </c>
      <c r="K12" s="39" t="s">
        <v>42712</v>
      </c>
      <c r="M12" s="40" t="s">
        <v>46722</v>
      </c>
      <c r="N12" s="41" t="s">
        <v>46721</v>
      </c>
      <c r="S12" s="41" t="s">
        <v>46757</v>
      </c>
      <c r="T12" s="41" t="s">
        <v>46756</v>
      </c>
      <c r="Z12" s="33" t="s">
        <v>43373</v>
      </c>
      <c r="AA12" s="29" t="s">
        <v>42494</v>
      </c>
      <c r="AC12" s="29" t="s">
        <v>43583</v>
      </c>
      <c r="AD12" s="29" t="s">
        <v>42547</v>
      </c>
      <c r="AF12" s="33" t="s">
        <v>47188</v>
      </c>
      <c r="AG12" s="60" t="s">
        <v>30308</v>
      </c>
      <c r="AL12" s="63" t="s">
        <v>44228</v>
      </c>
      <c r="AM12" s="63" t="s">
        <v>44229</v>
      </c>
      <c r="AN12" s="63" t="s">
        <v>44228</v>
      </c>
    </row>
    <row r="13" spans="1:40" x14ac:dyDescent="0.2">
      <c r="A13" s="33" t="s">
        <v>43755</v>
      </c>
      <c r="C13" s="32" t="s">
        <v>43761</v>
      </c>
      <c r="D13" s="32" t="s">
        <v>43759</v>
      </c>
      <c r="F13" s="37" t="s">
        <v>30271</v>
      </c>
      <c r="G13" s="37" t="s">
        <v>30272</v>
      </c>
      <c r="H13" s="37" t="s">
        <v>30270</v>
      </c>
      <c r="J13" s="38" t="s">
        <v>43266</v>
      </c>
      <c r="K13" s="39" t="s">
        <v>42972</v>
      </c>
      <c r="M13" s="40" t="s">
        <v>46725</v>
      </c>
      <c r="N13" s="41" t="s">
        <v>46724</v>
      </c>
      <c r="S13" s="41" t="s">
        <v>46759</v>
      </c>
      <c r="T13" s="41" t="s">
        <v>46758</v>
      </c>
      <c r="Z13" s="33" t="s">
        <v>43475</v>
      </c>
      <c r="AA13" s="29" t="s">
        <v>42513</v>
      </c>
      <c r="AC13" s="29" t="s">
        <v>43586</v>
      </c>
      <c r="AD13" s="29" t="s">
        <v>42550</v>
      </c>
      <c r="AF13" s="33" t="s">
        <v>47202</v>
      </c>
      <c r="AG13" s="60" t="s">
        <v>30336</v>
      </c>
      <c r="AL13" s="63" t="s">
        <v>44258</v>
      </c>
      <c r="AM13" s="63" t="s">
        <v>46471</v>
      </c>
      <c r="AN13" s="63" t="s">
        <v>44258</v>
      </c>
    </row>
    <row r="14" spans="1:40" x14ac:dyDescent="0.2">
      <c r="A14" s="33" t="s">
        <v>43756</v>
      </c>
      <c r="C14" s="33" t="s">
        <v>43541</v>
      </c>
      <c r="D14" s="33">
        <v>1813</v>
      </c>
      <c r="F14" s="37" t="s">
        <v>30357</v>
      </c>
      <c r="G14" s="37" t="s">
        <v>30269</v>
      </c>
      <c r="H14" s="37" t="s">
        <v>30268</v>
      </c>
      <c r="J14" s="38" t="s">
        <v>43293</v>
      </c>
      <c r="K14" s="39" t="s">
        <v>42991</v>
      </c>
      <c r="M14" s="40" t="s">
        <v>46728</v>
      </c>
      <c r="N14" s="41" t="s">
        <v>46727</v>
      </c>
      <c r="S14" s="41" t="s">
        <v>46765</v>
      </c>
      <c r="T14" s="41" t="s">
        <v>46764</v>
      </c>
      <c r="Z14" s="33" t="s">
        <v>43476</v>
      </c>
      <c r="AA14" s="29" t="s">
        <v>43111</v>
      </c>
      <c r="AC14" s="29" t="s">
        <v>43565</v>
      </c>
      <c r="AD14" s="29" t="s">
        <v>43168</v>
      </c>
      <c r="AF14" s="33" t="s">
        <v>30320</v>
      </c>
      <c r="AG14" s="60" t="s">
        <v>30320</v>
      </c>
      <c r="AL14" s="63" t="s">
        <v>44272</v>
      </c>
      <c r="AM14" s="63" t="s">
        <v>46527</v>
      </c>
      <c r="AN14" s="63" t="s">
        <v>44272</v>
      </c>
    </row>
    <row r="15" spans="1:40" x14ac:dyDescent="0.2">
      <c r="A15" s="33" t="s">
        <v>43757</v>
      </c>
      <c r="C15" s="33" t="s">
        <v>43542</v>
      </c>
      <c r="D15" s="33">
        <v>1814</v>
      </c>
      <c r="F15" s="37" t="s">
        <v>30358</v>
      </c>
      <c r="G15" s="37" t="s">
        <v>30267</v>
      </c>
      <c r="H15" s="37" t="s">
        <v>30266</v>
      </c>
      <c r="J15" s="38" t="s">
        <v>43461</v>
      </c>
      <c r="K15" s="39" t="s">
        <v>42702</v>
      </c>
      <c r="M15" s="40" t="s">
        <v>46730</v>
      </c>
      <c r="N15" s="41" t="s">
        <v>46729</v>
      </c>
      <c r="S15" s="41" t="s">
        <v>46770</v>
      </c>
      <c r="T15" s="41" t="s">
        <v>46689</v>
      </c>
      <c r="Z15" s="33" t="s">
        <v>43481</v>
      </c>
      <c r="AA15" s="29" t="s">
        <v>43113</v>
      </c>
      <c r="AC15" s="29" t="s">
        <v>43564</v>
      </c>
      <c r="AD15" s="29" t="s">
        <v>43167</v>
      </c>
      <c r="AF15" s="33" t="s">
        <v>47184</v>
      </c>
      <c r="AG15" s="60" t="s">
        <v>30304</v>
      </c>
      <c r="AL15" s="63" t="s">
        <v>44299</v>
      </c>
      <c r="AM15" s="63" t="s">
        <v>44938</v>
      </c>
      <c r="AN15" s="63" t="s">
        <v>44299</v>
      </c>
    </row>
    <row r="16" spans="1:40" x14ac:dyDescent="0.2">
      <c r="A16" s="33" t="s">
        <v>43746</v>
      </c>
      <c r="C16" s="33" t="s">
        <v>43763</v>
      </c>
      <c r="D16" s="33">
        <v>1808</v>
      </c>
      <c r="F16" s="37" t="s">
        <v>30359</v>
      </c>
      <c r="G16" s="37" t="s">
        <v>30265</v>
      </c>
      <c r="H16" s="37" t="s">
        <v>30264</v>
      </c>
      <c r="J16" s="38" t="s">
        <v>43458</v>
      </c>
      <c r="K16" s="39" t="s">
        <v>42700</v>
      </c>
      <c r="M16" s="40" t="s">
        <v>46732</v>
      </c>
      <c r="N16" s="41" t="s">
        <v>46731</v>
      </c>
      <c r="S16" s="41" t="s">
        <v>46773</v>
      </c>
      <c r="T16" s="41" t="s">
        <v>43914</v>
      </c>
      <c r="Z16" s="33" t="s">
        <v>43438</v>
      </c>
      <c r="AA16" s="29" t="s">
        <v>42501</v>
      </c>
      <c r="AC16" s="29" t="s">
        <v>47084</v>
      </c>
      <c r="AD16" s="29" t="s">
        <v>47153</v>
      </c>
      <c r="AF16" s="33" t="s">
        <v>47190</v>
      </c>
      <c r="AG16" s="60" t="s">
        <v>30311</v>
      </c>
      <c r="AL16" s="63" t="s">
        <v>44326</v>
      </c>
      <c r="AM16" s="63" t="s">
        <v>45615</v>
      </c>
      <c r="AN16" s="63" t="s">
        <v>44326</v>
      </c>
    </row>
    <row r="17" spans="1:40" x14ac:dyDescent="0.2">
      <c r="A17" s="33" t="s">
        <v>43758</v>
      </c>
      <c r="C17" s="33" t="s">
        <v>43764</v>
      </c>
      <c r="D17" s="33">
        <v>1812</v>
      </c>
      <c r="F17" s="37" t="s">
        <v>30360</v>
      </c>
      <c r="G17" s="37" t="s">
        <v>30263</v>
      </c>
      <c r="H17" s="37" t="s">
        <v>30262</v>
      </c>
      <c r="J17" s="38" t="s">
        <v>43460</v>
      </c>
      <c r="K17" s="39" t="s">
        <v>43105</v>
      </c>
      <c r="M17" s="40" t="s">
        <v>46734</v>
      </c>
      <c r="N17" s="41" t="s">
        <v>46733</v>
      </c>
      <c r="S17" s="41" t="s">
        <v>46781</v>
      </c>
      <c r="T17" s="41" t="s">
        <v>46780</v>
      </c>
      <c r="Z17" s="33" t="s">
        <v>46948</v>
      </c>
      <c r="AA17" s="29" t="s">
        <v>47027</v>
      </c>
      <c r="AC17" s="29" t="s">
        <v>47049</v>
      </c>
      <c r="AD17" s="29" t="s">
        <v>47118</v>
      </c>
      <c r="AF17" s="33" t="s">
        <v>47199</v>
      </c>
      <c r="AG17" s="60" t="s">
        <v>30322</v>
      </c>
      <c r="AL17" s="63" t="s">
        <v>44339</v>
      </c>
      <c r="AM17" s="63" t="s">
        <v>45617</v>
      </c>
      <c r="AN17" s="63" t="s">
        <v>44339</v>
      </c>
    </row>
    <row r="18" spans="1:40" x14ac:dyDescent="0.2">
      <c r="A18" s="33" t="s">
        <v>43743</v>
      </c>
      <c r="C18" s="33" t="s">
        <v>42463</v>
      </c>
      <c r="D18" s="33">
        <v>2109</v>
      </c>
      <c r="F18" s="37" t="s">
        <v>30361</v>
      </c>
      <c r="G18" s="37" t="s">
        <v>30261</v>
      </c>
      <c r="H18" s="37" t="s">
        <v>30260</v>
      </c>
      <c r="J18" s="38" t="s">
        <v>43849</v>
      </c>
      <c r="K18" s="39" t="s">
        <v>42480</v>
      </c>
      <c r="M18" s="40" t="s">
        <v>46709</v>
      </c>
      <c r="N18" s="41" t="s">
        <v>46708</v>
      </c>
      <c r="S18" s="41" t="s">
        <v>46707</v>
      </c>
      <c r="T18" s="41" t="s">
        <v>46706</v>
      </c>
      <c r="Z18" s="33" t="s">
        <v>43502</v>
      </c>
      <c r="AA18" s="29" t="s">
        <v>42523</v>
      </c>
      <c r="AC18" s="29" t="s">
        <v>47081</v>
      </c>
      <c r="AD18" s="29" t="s">
        <v>47150</v>
      </c>
      <c r="AF18" s="33" t="s">
        <v>47204</v>
      </c>
      <c r="AG18" s="60" t="s">
        <v>30342</v>
      </c>
      <c r="AL18" s="63" t="s">
        <v>44352</v>
      </c>
      <c r="AM18" s="63" t="s">
        <v>45621</v>
      </c>
      <c r="AN18" s="63" t="s">
        <v>44352</v>
      </c>
    </row>
    <row r="19" spans="1:40" x14ac:dyDescent="0.2">
      <c r="C19" s="33" t="s">
        <v>42463</v>
      </c>
      <c r="D19" s="33">
        <v>2109</v>
      </c>
      <c r="F19" s="37" t="s">
        <v>30362</v>
      </c>
      <c r="G19" s="37" t="s">
        <v>30259</v>
      </c>
      <c r="H19" s="37" t="s">
        <v>30258</v>
      </c>
      <c r="J19" s="38" t="s">
        <v>43842</v>
      </c>
      <c r="K19" s="39" t="s">
        <v>42666</v>
      </c>
      <c r="M19" s="40" t="s">
        <v>46741</v>
      </c>
      <c r="N19" s="41" t="s">
        <v>46740</v>
      </c>
      <c r="S19" s="41" t="s">
        <v>46785</v>
      </c>
      <c r="T19" s="41" t="s">
        <v>46784</v>
      </c>
      <c r="Z19" s="33" t="s">
        <v>43504</v>
      </c>
      <c r="AA19" s="29" t="s">
        <v>42525</v>
      </c>
      <c r="AC19" s="29" t="s">
        <v>47082</v>
      </c>
      <c r="AD19" s="29" t="s">
        <v>47151</v>
      </c>
      <c r="AF19" s="33" t="s">
        <v>47187</v>
      </c>
      <c r="AG19" s="60" t="s">
        <v>30307</v>
      </c>
      <c r="AL19" s="63" t="s">
        <v>44366</v>
      </c>
      <c r="AM19" s="63" t="s">
        <v>45719</v>
      </c>
      <c r="AN19" s="63" t="s">
        <v>44366</v>
      </c>
    </row>
    <row r="20" spans="1:40" x14ac:dyDescent="0.2">
      <c r="C20" s="33" t="s">
        <v>42461</v>
      </c>
      <c r="D20" s="33">
        <v>1803</v>
      </c>
      <c r="F20" s="37" t="s">
        <v>30363</v>
      </c>
      <c r="G20" s="37" t="s">
        <v>30257</v>
      </c>
      <c r="H20" s="37" t="s">
        <v>30256</v>
      </c>
      <c r="J20" s="38" t="s">
        <v>43853</v>
      </c>
      <c r="K20" s="39" t="s">
        <v>42990</v>
      </c>
      <c r="M20" s="40" t="s">
        <v>46743</v>
      </c>
      <c r="N20" s="41" t="s">
        <v>46742</v>
      </c>
      <c r="S20" s="41" t="s">
        <v>46714</v>
      </c>
      <c r="T20" s="41" t="s">
        <v>46786</v>
      </c>
      <c r="Z20" s="33" t="s">
        <v>43503</v>
      </c>
      <c r="AA20" s="29" t="s">
        <v>42524</v>
      </c>
      <c r="AC20" s="29" t="s">
        <v>47103</v>
      </c>
      <c r="AD20" s="29" t="s">
        <v>47170</v>
      </c>
      <c r="AF20" s="33" t="s">
        <v>47198</v>
      </c>
      <c r="AG20" s="60" t="s">
        <v>30321</v>
      </c>
      <c r="AL20" s="53" t="s">
        <v>47212</v>
      </c>
      <c r="AM20" s="63">
        <v>350</v>
      </c>
      <c r="AN20" s="53" t="s">
        <v>47212</v>
      </c>
    </row>
    <row r="21" spans="1:40" x14ac:dyDescent="0.2">
      <c r="C21" s="33" t="s">
        <v>42457</v>
      </c>
      <c r="D21" s="33">
        <v>1670</v>
      </c>
      <c r="F21" s="37" t="s">
        <v>30254</v>
      </c>
      <c r="G21" s="37" t="s">
        <v>30255</v>
      </c>
      <c r="H21" s="37" t="s">
        <v>30253</v>
      </c>
      <c r="J21" s="38" t="s">
        <v>43851</v>
      </c>
      <c r="K21" s="39" t="s">
        <v>42989</v>
      </c>
      <c r="M21" s="40" t="s">
        <v>46747</v>
      </c>
      <c r="N21" s="41" t="s">
        <v>46746</v>
      </c>
      <c r="S21" s="41" t="s">
        <v>46788</v>
      </c>
      <c r="T21" s="41" t="s">
        <v>46787</v>
      </c>
      <c r="Z21" s="33" t="s">
        <v>43466</v>
      </c>
      <c r="AA21" s="29" t="s">
        <v>42705</v>
      </c>
      <c r="AC21" s="29" t="s">
        <v>47083</v>
      </c>
      <c r="AD21" s="29" t="s">
        <v>47152</v>
      </c>
      <c r="AF21" s="33" t="s">
        <v>47191</v>
      </c>
      <c r="AG21" s="60" t="s">
        <v>30312</v>
      </c>
      <c r="AL21" s="53" t="s">
        <v>47213</v>
      </c>
      <c r="AM21" s="63">
        <v>351</v>
      </c>
      <c r="AN21" s="53" t="s">
        <v>47213</v>
      </c>
    </row>
    <row r="22" spans="1:40" x14ac:dyDescent="0.2">
      <c r="C22" s="33" t="s">
        <v>42462</v>
      </c>
      <c r="D22" s="33">
        <v>1806</v>
      </c>
      <c r="F22" s="37" t="s">
        <v>30364</v>
      </c>
      <c r="G22" s="37" t="s">
        <v>30252</v>
      </c>
      <c r="H22" s="37" t="s">
        <v>30251</v>
      </c>
      <c r="J22" s="38" t="s">
        <v>43844</v>
      </c>
      <c r="K22" s="39" t="s">
        <v>42667</v>
      </c>
      <c r="M22" s="40" t="s">
        <v>46749</v>
      </c>
      <c r="N22" s="41" t="s">
        <v>46748</v>
      </c>
      <c r="S22" s="41" t="s">
        <v>46769</v>
      </c>
      <c r="T22" s="41" t="s">
        <v>46768</v>
      </c>
      <c r="Z22" s="33" t="s">
        <v>43469</v>
      </c>
      <c r="AA22" s="29" t="s">
        <v>42512</v>
      </c>
      <c r="AC22" s="29" t="s">
        <v>47058</v>
      </c>
      <c r="AD22" s="29" t="s">
        <v>47127</v>
      </c>
      <c r="AF22" s="33" t="s">
        <v>47185</v>
      </c>
      <c r="AG22" s="60" t="s">
        <v>30305</v>
      </c>
      <c r="AL22" s="53" t="s">
        <v>47214</v>
      </c>
      <c r="AM22" s="63">
        <v>352</v>
      </c>
      <c r="AN22" s="53" t="s">
        <v>47214</v>
      </c>
    </row>
    <row r="23" spans="1:40" x14ac:dyDescent="0.2">
      <c r="C23" s="33" t="s">
        <v>42459</v>
      </c>
      <c r="D23" s="33">
        <v>1801</v>
      </c>
      <c r="F23" s="37" t="s">
        <v>30365</v>
      </c>
      <c r="G23" s="37" t="s">
        <v>30250</v>
      </c>
      <c r="H23" s="37" t="s">
        <v>30249</v>
      </c>
      <c r="J23" s="38" t="s">
        <v>43616</v>
      </c>
      <c r="K23" s="39" t="s">
        <v>42719</v>
      </c>
      <c r="M23" s="40" t="s">
        <v>46751</v>
      </c>
      <c r="N23" s="41" t="s">
        <v>46750</v>
      </c>
      <c r="S23" s="41" t="s">
        <v>46800</v>
      </c>
      <c r="T23" s="41" t="s">
        <v>46799</v>
      </c>
      <c r="Z23" s="33" t="s">
        <v>46949</v>
      </c>
      <c r="AA23" s="29" t="s">
        <v>47028</v>
      </c>
      <c r="AC23" s="29" t="s">
        <v>47096</v>
      </c>
      <c r="AD23" s="29" t="s">
        <v>47165</v>
      </c>
      <c r="AF23" s="33" t="s">
        <v>47195</v>
      </c>
      <c r="AG23" s="60" t="s">
        <v>30317</v>
      </c>
      <c r="AL23" s="53" t="s">
        <v>47215</v>
      </c>
      <c r="AM23" s="63">
        <v>353</v>
      </c>
      <c r="AN23" s="53" t="s">
        <v>47215</v>
      </c>
    </row>
    <row r="24" spans="1:40" x14ac:dyDescent="0.2">
      <c r="C24" s="33" t="s">
        <v>42458</v>
      </c>
      <c r="D24" s="33">
        <v>1800</v>
      </c>
      <c r="F24" s="37" t="s">
        <v>30366</v>
      </c>
      <c r="G24" s="37" t="s">
        <v>30248</v>
      </c>
      <c r="H24" s="37" t="s">
        <v>30247</v>
      </c>
      <c r="J24" s="38" t="s">
        <v>43450</v>
      </c>
      <c r="K24" s="39" t="s">
        <v>42697</v>
      </c>
      <c r="M24" s="40" t="s">
        <v>46753</v>
      </c>
      <c r="N24" s="41" t="s">
        <v>46752</v>
      </c>
      <c r="S24" s="41" t="s">
        <v>46804</v>
      </c>
      <c r="T24" s="41" t="s">
        <v>46803</v>
      </c>
      <c r="Z24" s="33" t="s">
        <v>43445</v>
      </c>
      <c r="AA24" s="29" t="s">
        <v>42507</v>
      </c>
      <c r="AC24" s="29" t="s">
        <v>47095</v>
      </c>
      <c r="AD24" s="29" t="s">
        <v>47164</v>
      </c>
      <c r="AF24" s="33" t="s">
        <v>47207</v>
      </c>
      <c r="AG24" s="60" t="s">
        <v>30338</v>
      </c>
      <c r="AL24" s="53" t="s">
        <v>47216</v>
      </c>
      <c r="AM24" s="63">
        <v>354</v>
      </c>
      <c r="AN24" s="53" t="s">
        <v>47216</v>
      </c>
    </row>
    <row r="25" spans="1:40" x14ac:dyDescent="0.2">
      <c r="C25" s="33" t="s">
        <v>42460</v>
      </c>
      <c r="D25" s="33">
        <v>1802</v>
      </c>
      <c r="F25" s="37" t="s">
        <v>30367</v>
      </c>
      <c r="G25" s="37" t="s">
        <v>30246</v>
      </c>
      <c r="H25" s="37" t="s">
        <v>30245</v>
      </c>
      <c r="J25" s="38" t="s">
        <v>43459</v>
      </c>
      <c r="K25" s="39" t="s">
        <v>42701</v>
      </c>
      <c r="M25" s="40" t="s">
        <v>46818</v>
      </c>
      <c r="N25" s="41" t="s">
        <v>46817</v>
      </c>
      <c r="S25" s="41" t="s">
        <v>46806</v>
      </c>
      <c r="T25" s="41" t="s">
        <v>46805</v>
      </c>
      <c r="Z25" s="33" t="s">
        <v>43465</v>
      </c>
      <c r="AA25" s="29" t="s">
        <v>42704</v>
      </c>
      <c r="AC25" s="29" t="s">
        <v>47094</v>
      </c>
      <c r="AD25" s="29" t="s">
        <v>47163</v>
      </c>
      <c r="AF25" s="33" t="s">
        <v>47182</v>
      </c>
      <c r="AG25" s="60" t="s">
        <v>30302</v>
      </c>
      <c r="AL25" s="53" t="s">
        <v>47217</v>
      </c>
      <c r="AM25" s="63">
        <v>355</v>
      </c>
      <c r="AN25" s="53" t="s">
        <v>47217</v>
      </c>
    </row>
    <row r="26" spans="1:40" x14ac:dyDescent="0.2">
      <c r="C26" s="33" t="s">
        <v>43762</v>
      </c>
      <c r="D26" s="33">
        <v>1807</v>
      </c>
      <c r="F26" s="37" t="s">
        <v>30368</v>
      </c>
      <c r="G26" s="37" t="s">
        <v>30244</v>
      </c>
      <c r="H26" s="37" t="s">
        <v>30243</v>
      </c>
      <c r="J26" s="38" t="s">
        <v>43634</v>
      </c>
      <c r="K26" s="39" t="s">
        <v>42721</v>
      </c>
      <c r="M26" s="40" t="s">
        <v>46763</v>
      </c>
      <c r="N26" s="41" t="s">
        <v>46762</v>
      </c>
      <c r="S26" s="41" t="s">
        <v>46812</v>
      </c>
      <c r="T26" s="41" t="s">
        <v>46811</v>
      </c>
      <c r="Z26" s="33" t="s">
        <v>43451</v>
      </c>
      <c r="AA26" s="29" t="s">
        <v>42508</v>
      </c>
      <c r="AC26" s="29" t="s">
        <v>47093</v>
      </c>
      <c r="AD26" s="29" t="s">
        <v>47162</v>
      </c>
      <c r="AF26" s="33" t="s">
        <v>47180</v>
      </c>
      <c r="AG26" s="60" t="s">
        <v>30300</v>
      </c>
    </row>
    <row r="27" spans="1:40" x14ac:dyDescent="0.2">
      <c r="F27" s="37" t="s">
        <v>30369</v>
      </c>
      <c r="G27" s="37" t="s">
        <v>30242</v>
      </c>
      <c r="H27" s="37" t="s">
        <v>30241</v>
      </c>
      <c r="J27" s="38" t="s">
        <v>43270</v>
      </c>
      <c r="K27" s="39" t="s">
        <v>42976</v>
      </c>
      <c r="M27" s="40" t="s">
        <v>46767</v>
      </c>
      <c r="N27" s="41" t="s">
        <v>46766</v>
      </c>
      <c r="S27" s="41" t="s">
        <v>46814</v>
      </c>
      <c r="T27" s="41" t="s">
        <v>46813</v>
      </c>
      <c r="Z27" s="33" t="s">
        <v>43453</v>
      </c>
      <c r="AA27" s="29" t="s">
        <v>42699</v>
      </c>
      <c r="AC27" s="29" t="s">
        <v>47092</v>
      </c>
      <c r="AD27" s="29" t="s">
        <v>47161</v>
      </c>
      <c r="AF27" s="33" t="s">
        <v>43963</v>
      </c>
      <c r="AG27" s="60" t="s">
        <v>43963</v>
      </c>
    </row>
    <row r="28" spans="1:40" x14ac:dyDescent="0.2">
      <c r="F28" s="37" t="s">
        <v>30370</v>
      </c>
      <c r="G28" s="37" t="s">
        <v>30240</v>
      </c>
      <c r="H28" s="37" t="s">
        <v>30239</v>
      </c>
      <c r="J28" s="38" t="s">
        <v>43499</v>
      </c>
      <c r="K28" s="39" t="s">
        <v>43125</v>
      </c>
      <c r="M28" s="40" t="s">
        <v>46775</v>
      </c>
      <c r="N28" s="41" t="s">
        <v>46774</v>
      </c>
      <c r="S28" s="41" t="s">
        <v>46816</v>
      </c>
      <c r="T28" s="41" t="s">
        <v>46815</v>
      </c>
      <c r="Z28" s="33" t="s">
        <v>46931</v>
      </c>
      <c r="AA28" s="29" t="s">
        <v>47011</v>
      </c>
      <c r="AC28" s="29" t="s">
        <v>47091</v>
      </c>
      <c r="AD28" s="29" t="s">
        <v>47160</v>
      </c>
      <c r="AF28" s="33" t="s">
        <v>47183</v>
      </c>
      <c r="AG28" s="60" t="s">
        <v>30303</v>
      </c>
    </row>
    <row r="29" spans="1:40" x14ac:dyDescent="0.2">
      <c r="C29" s="32" t="s">
        <v>30332</v>
      </c>
      <c r="F29" s="37" t="s">
        <v>30371</v>
      </c>
      <c r="G29" s="37" t="s">
        <v>30238</v>
      </c>
      <c r="H29" s="37" t="s">
        <v>30237</v>
      </c>
      <c r="J29" s="38" t="s">
        <v>43492</v>
      </c>
      <c r="K29" s="39" t="s">
        <v>42708</v>
      </c>
      <c r="M29" s="40" t="s">
        <v>46777</v>
      </c>
      <c r="N29" s="41" t="s">
        <v>46776</v>
      </c>
      <c r="S29" s="41" t="s">
        <v>46820</v>
      </c>
      <c r="T29" s="41" t="s">
        <v>46819</v>
      </c>
      <c r="Z29" s="33" t="s">
        <v>46932</v>
      </c>
      <c r="AA29" s="29" t="s">
        <v>47012</v>
      </c>
      <c r="AC29" s="29" t="s">
        <v>47090</v>
      </c>
      <c r="AD29" s="29" t="s">
        <v>47159</v>
      </c>
      <c r="AF29" s="33" t="s">
        <v>47181</v>
      </c>
      <c r="AG29" s="60" t="s">
        <v>30301</v>
      </c>
    </row>
    <row r="30" spans="1:40" x14ac:dyDescent="0.2">
      <c r="C30" s="33" t="s">
        <v>42653</v>
      </c>
      <c r="F30" s="37" t="s">
        <v>30372</v>
      </c>
      <c r="G30" s="37" t="s">
        <v>30236</v>
      </c>
      <c r="H30" s="37" t="s">
        <v>30235</v>
      </c>
      <c r="J30" s="38" t="s">
        <v>43882</v>
      </c>
      <c r="K30" s="39" t="s">
        <v>43121</v>
      </c>
      <c r="M30" s="40" t="s">
        <v>46779</v>
      </c>
      <c r="N30" s="41" t="s">
        <v>46778</v>
      </c>
      <c r="S30" s="41" t="s">
        <v>46822</v>
      </c>
      <c r="T30" s="41" t="s">
        <v>46821</v>
      </c>
      <c r="Z30" s="33" t="s">
        <v>46888</v>
      </c>
      <c r="AA30" s="29" t="s">
        <v>46969</v>
      </c>
      <c r="AC30" s="29" t="s">
        <v>47089</v>
      </c>
      <c r="AD30" s="29" t="s">
        <v>47158</v>
      </c>
      <c r="AF30" s="33" t="s">
        <v>47203</v>
      </c>
      <c r="AG30" s="33" t="s">
        <v>30341</v>
      </c>
    </row>
    <row r="31" spans="1:40" x14ac:dyDescent="0.2">
      <c r="C31" s="33" t="s">
        <v>42656</v>
      </c>
      <c r="F31" s="37" t="s">
        <v>30373</v>
      </c>
      <c r="G31" s="37" t="s">
        <v>30234</v>
      </c>
      <c r="H31" s="37" t="s">
        <v>30233</v>
      </c>
      <c r="J31" s="38" t="s">
        <v>43495</v>
      </c>
      <c r="K31" s="39" t="s">
        <v>43122</v>
      </c>
      <c r="M31" s="40" t="s">
        <v>46772</v>
      </c>
      <c r="N31" s="41" t="s">
        <v>46771</v>
      </c>
      <c r="S31" s="44" t="s">
        <v>46824</v>
      </c>
      <c r="T31" s="44" t="s">
        <v>46823</v>
      </c>
      <c r="Z31" s="33" t="s">
        <v>46930</v>
      </c>
      <c r="AA31" s="29" t="s">
        <v>47010</v>
      </c>
      <c r="AC31" s="29" t="s">
        <v>47088</v>
      </c>
      <c r="AD31" s="29" t="s">
        <v>47157</v>
      </c>
      <c r="AF31" s="33" t="s">
        <v>47189</v>
      </c>
      <c r="AG31" s="33" t="s">
        <v>30310</v>
      </c>
    </row>
    <row r="32" spans="1:40" x14ac:dyDescent="0.2">
      <c r="C32" s="33" t="s">
        <v>46863</v>
      </c>
      <c r="F32" s="37" t="s">
        <v>30231</v>
      </c>
      <c r="G32" s="37" t="s">
        <v>30232</v>
      </c>
      <c r="H32" s="37" t="s">
        <v>30230</v>
      </c>
      <c r="J32" s="38" t="s">
        <v>43847</v>
      </c>
      <c r="K32" s="39" t="s">
        <v>42988</v>
      </c>
      <c r="M32" s="40" t="s">
        <v>46794</v>
      </c>
      <c r="N32" s="41" t="s">
        <v>46793</v>
      </c>
      <c r="S32" s="44" t="s">
        <v>46826</v>
      </c>
      <c r="T32" s="44" t="s">
        <v>46825</v>
      </c>
      <c r="Z32" s="33" t="s">
        <v>46960</v>
      </c>
      <c r="AA32" s="29" t="s">
        <v>47038</v>
      </c>
      <c r="AC32" s="29" t="s">
        <v>47099</v>
      </c>
      <c r="AD32" s="29" t="s">
        <v>47168</v>
      </c>
      <c r="AF32" s="33" t="s">
        <v>47193</v>
      </c>
      <c r="AG32" s="33" t="s">
        <v>30314</v>
      </c>
    </row>
    <row r="33" spans="6:33" x14ac:dyDescent="0.2">
      <c r="F33" s="37" t="s">
        <v>30374</v>
      </c>
      <c r="G33" s="37" t="s">
        <v>30229</v>
      </c>
      <c r="H33" s="37" t="s">
        <v>30228</v>
      </c>
      <c r="J33" s="38" t="s">
        <v>43856</v>
      </c>
      <c r="K33" s="39" t="s">
        <v>42997</v>
      </c>
      <c r="M33" s="40" t="s">
        <v>46783</v>
      </c>
      <c r="N33" s="41" t="s">
        <v>46782</v>
      </c>
      <c r="S33" s="44" t="s">
        <v>46828</v>
      </c>
      <c r="T33" s="44" t="s">
        <v>46827</v>
      </c>
      <c r="Z33" s="33" t="s">
        <v>46929</v>
      </c>
      <c r="AA33" s="29" t="s">
        <v>47009</v>
      </c>
      <c r="AC33" s="29" t="s">
        <v>47087</v>
      </c>
      <c r="AD33" s="29" t="s">
        <v>47156</v>
      </c>
      <c r="AF33" s="33" t="s">
        <v>47208</v>
      </c>
      <c r="AG33" s="33" t="s">
        <v>30315</v>
      </c>
    </row>
    <row r="34" spans="6:33" x14ac:dyDescent="0.2">
      <c r="F34" s="37" t="s">
        <v>30375</v>
      </c>
      <c r="G34" s="37" t="s">
        <v>30227</v>
      </c>
      <c r="H34" s="37" t="s">
        <v>30226</v>
      </c>
      <c r="J34" s="38" t="s">
        <v>43551</v>
      </c>
      <c r="K34" s="39" t="s">
        <v>42710</v>
      </c>
      <c r="M34" s="40" t="s">
        <v>46790</v>
      </c>
      <c r="N34" s="41" t="s">
        <v>46789</v>
      </c>
      <c r="S34" s="44" t="s">
        <v>46830</v>
      </c>
      <c r="T34" s="44" t="s">
        <v>46829</v>
      </c>
      <c r="Z34" s="33" t="s">
        <v>46928</v>
      </c>
      <c r="AA34" s="29" t="s">
        <v>47008</v>
      </c>
      <c r="AC34" s="29" t="s">
        <v>47102</v>
      </c>
      <c r="AD34" s="29" t="s">
        <v>47169</v>
      </c>
      <c r="AF34" s="33" t="s">
        <v>47209</v>
      </c>
      <c r="AG34" s="33" t="s">
        <v>30339</v>
      </c>
    </row>
    <row r="35" spans="6:33" x14ac:dyDescent="0.2">
      <c r="F35" s="37" t="s">
        <v>30376</v>
      </c>
      <c r="G35" s="37" t="s">
        <v>30225</v>
      </c>
      <c r="H35" s="37" t="s">
        <v>30224</v>
      </c>
      <c r="J35" s="38" t="s">
        <v>43248</v>
      </c>
      <c r="K35" s="39" t="s">
        <v>42468</v>
      </c>
      <c r="M35" s="40" t="s">
        <v>46792</v>
      </c>
      <c r="N35" s="41" t="s">
        <v>46791</v>
      </c>
      <c r="S35" s="44" t="s">
        <v>46835</v>
      </c>
      <c r="T35" s="44" t="s">
        <v>46834</v>
      </c>
      <c r="Z35" s="33" t="s">
        <v>46962</v>
      </c>
      <c r="AA35" s="29" t="s">
        <v>47040</v>
      </c>
      <c r="AC35" s="29" t="s">
        <v>43891</v>
      </c>
      <c r="AD35" s="29" t="s">
        <v>43890</v>
      </c>
      <c r="AF35" s="33" t="s">
        <v>47210</v>
      </c>
      <c r="AG35" s="33" t="s">
        <v>30333</v>
      </c>
    </row>
    <row r="36" spans="6:33" x14ac:dyDescent="0.2">
      <c r="F36" s="37" t="s">
        <v>30377</v>
      </c>
      <c r="G36" s="37" t="s">
        <v>30223</v>
      </c>
      <c r="H36" s="37" t="s">
        <v>30222</v>
      </c>
      <c r="J36" s="38" t="s">
        <v>42753</v>
      </c>
      <c r="K36" s="39" t="s">
        <v>42658</v>
      </c>
      <c r="M36" s="40" t="s">
        <v>46796</v>
      </c>
      <c r="N36" s="41" t="s">
        <v>46795</v>
      </c>
      <c r="S36" s="44" t="s">
        <v>46837</v>
      </c>
      <c r="T36" s="44" t="s">
        <v>46836</v>
      </c>
      <c r="Z36" s="33" t="s">
        <v>46947</v>
      </c>
      <c r="AA36" s="29" t="s">
        <v>47026</v>
      </c>
      <c r="AC36" s="29" t="s">
        <v>47086</v>
      </c>
      <c r="AD36" s="29" t="s">
        <v>47155</v>
      </c>
    </row>
    <row r="37" spans="6:33" x14ac:dyDescent="0.2">
      <c r="F37" s="37" t="s">
        <v>30378</v>
      </c>
      <c r="G37" s="37" t="s">
        <v>30221</v>
      </c>
      <c r="H37" s="37" t="s">
        <v>30220</v>
      </c>
      <c r="J37" s="38" t="s">
        <v>43478</v>
      </c>
      <c r="K37" s="39" t="s">
        <v>42707</v>
      </c>
      <c r="M37" s="40" t="s">
        <v>46798</v>
      </c>
      <c r="N37" s="41" t="s">
        <v>46797</v>
      </c>
      <c r="S37" s="44" t="s">
        <v>46839</v>
      </c>
      <c r="T37" s="44" t="s">
        <v>46838</v>
      </c>
      <c r="Z37" s="33" t="s">
        <v>46927</v>
      </c>
      <c r="AA37" s="29" t="s">
        <v>47007</v>
      </c>
      <c r="AC37" s="29" t="s">
        <v>47057</v>
      </c>
      <c r="AD37" s="29" t="s">
        <v>47126</v>
      </c>
    </row>
    <row r="38" spans="6:33" x14ac:dyDescent="0.2">
      <c r="F38" s="37" t="s">
        <v>30379</v>
      </c>
      <c r="G38" s="37" t="s">
        <v>30219</v>
      </c>
      <c r="H38" s="37" t="s">
        <v>30218</v>
      </c>
      <c r="J38" s="38" t="s">
        <v>43488</v>
      </c>
      <c r="K38" s="39" t="s">
        <v>43117</v>
      </c>
      <c r="M38" s="40" t="s">
        <v>46808</v>
      </c>
      <c r="N38" s="41" t="s">
        <v>46807</v>
      </c>
      <c r="S38" s="44" t="s">
        <v>46841</v>
      </c>
      <c r="T38" s="44" t="s">
        <v>46840</v>
      </c>
      <c r="Z38" s="33" t="s">
        <v>46926</v>
      </c>
      <c r="AA38" s="29" t="s">
        <v>47006</v>
      </c>
      <c r="AC38" s="29" t="s">
        <v>47085</v>
      </c>
      <c r="AD38" s="29" t="s">
        <v>47154</v>
      </c>
    </row>
    <row r="39" spans="6:33" x14ac:dyDescent="0.2">
      <c r="F39" s="37" t="s">
        <v>30380</v>
      </c>
      <c r="G39" s="37" t="s">
        <v>30217</v>
      </c>
      <c r="H39" s="37" t="s">
        <v>30216</v>
      </c>
      <c r="J39" s="38" t="s">
        <v>43489</v>
      </c>
      <c r="K39" s="39" t="s">
        <v>43118</v>
      </c>
      <c r="M39" s="40" t="s">
        <v>46802</v>
      </c>
      <c r="N39" s="41" t="s">
        <v>46801</v>
      </c>
      <c r="S39" s="44" t="s">
        <v>46849</v>
      </c>
      <c r="T39" s="44" t="s">
        <v>46848</v>
      </c>
      <c r="Z39" s="33" t="s">
        <v>43347</v>
      </c>
      <c r="AA39" s="28" t="s">
        <v>46979</v>
      </c>
      <c r="AC39" s="29" t="s">
        <v>47098</v>
      </c>
      <c r="AD39" s="29" t="s">
        <v>47167</v>
      </c>
    </row>
    <row r="40" spans="6:33" x14ac:dyDescent="0.2">
      <c r="F40" s="37" t="s">
        <v>30381</v>
      </c>
      <c r="G40" s="37" t="s">
        <v>30215</v>
      </c>
      <c r="H40" s="37" t="s">
        <v>30214</v>
      </c>
      <c r="J40" s="38" t="s">
        <v>43358</v>
      </c>
      <c r="K40" s="39" t="s">
        <v>43029</v>
      </c>
      <c r="M40" s="44" t="s">
        <v>46833</v>
      </c>
      <c r="N40" s="44" t="s">
        <v>46832</v>
      </c>
      <c r="S40" s="44" t="s">
        <v>46843</v>
      </c>
      <c r="T40" s="44" t="s">
        <v>46842</v>
      </c>
      <c r="Z40" s="33" t="s">
        <v>46897</v>
      </c>
      <c r="AA40" s="29" t="s">
        <v>46977</v>
      </c>
      <c r="AC40" s="29" t="s">
        <v>47041</v>
      </c>
      <c r="AD40" s="29" t="s">
        <v>47110</v>
      </c>
    </row>
    <row r="41" spans="6:33" x14ac:dyDescent="0.2">
      <c r="F41" s="37" t="s">
        <v>30212</v>
      </c>
      <c r="G41" s="37" t="s">
        <v>30213</v>
      </c>
      <c r="H41" s="37" t="s">
        <v>30211</v>
      </c>
      <c r="J41" s="38" t="s">
        <v>43360</v>
      </c>
      <c r="K41" s="39" t="s">
        <v>43031</v>
      </c>
      <c r="M41" s="44" t="s">
        <v>46851</v>
      </c>
      <c r="N41" s="44" t="s">
        <v>46850</v>
      </c>
      <c r="S41" s="44" t="s">
        <v>46845</v>
      </c>
      <c r="T41" s="44" t="s">
        <v>46844</v>
      </c>
      <c r="Z41" s="33" t="s">
        <v>43343</v>
      </c>
      <c r="AA41" s="29" t="s">
        <v>42686</v>
      </c>
      <c r="AC41" s="29" t="s">
        <v>43717</v>
      </c>
      <c r="AD41" s="29" t="s">
        <v>42739</v>
      </c>
    </row>
    <row r="42" spans="6:33" x14ac:dyDescent="0.2">
      <c r="F42" s="37" t="s">
        <v>30382</v>
      </c>
      <c r="G42" s="37" t="s">
        <v>30210</v>
      </c>
      <c r="H42" s="37" t="s">
        <v>30209</v>
      </c>
      <c r="J42" s="38" t="s">
        <v>43365</v>
      </c>
      <c r="K42" s="39" t="s">
        <v>43036</v>
      </c>
      <c r="S42" s="44" t="s">
        <v>46847</v>
      </c>
      <c r="T42" s="44" t="s">
        <v>46846</v>
      </c>
      <c r="Z42" s="33" t="s">
        <v>43342</v>
      </c>
      <c r="AA42" s="29" t="s">
        <v>42685</v>
      </c>
      <c r="AC42" s="29" t="s">
        <v>43735</v>
      </c>
      <c r="AD42" s="29" t="s">
        <v>42746</v>
      </c>
    </row>
    <row r="43" spans="6:33" x14ac:dyDescent="0.2">
      <c r="F43" s="37" t="s">
        <v>30383</v>
      </c>
      <c r="G43" s="37" t="s">
        <v>30208</v>
      </c>
      <c r="H43" s="37" t="s">
        <v>30207</v>
      </c>
      <c r="J43" s="38" t="s">
        <v>43364</v>
      </c>
      <c r="K43" s="39" t="s">
        <v>43035</v>
      </c>
      <c r="S43" s="44" t="s">
        <v>46853</v>
      </c>
      <c r="T43" s="44" t="s">
        <v>46852</v>
      </c>
      <c r="Z43" s="33" t="s">
        <v>43341</v>
      </c>
      <c r="AA43" s="29" t="s">
        <v>42684</v>
      </c>
      <c r="AC43" s="29" t="s">
        <v>43733</v>
      </c>
      <c r="AD43" s="29" t="s">
        <v>42745</v>
      </c>
    </row>
    <row r="44" spans="6:33" x14ac:dyDescent="0.2">
      <c r="F44" s="37" t="s">
        <v>30384</v>
      </c>
      <c r="G44" s="37" t="s">
        <v>30206</v>
      </c>
      <c r="H44" s="37" t="s">
        <v>30205</v>
      </c>
      <c r="J44" s="38" t="s">
        <v>43798</v>
      </c>
      <c r="K44" s="39" t="s">
        <v>43194</v>
      </c>
      <c r="S44" s="44" t="s">
        <v>46855</v>
      </c>
      <c r="T44" s="44" t="s">
        <v>46854</v>
      </c>
      <c r="Z44" s="33" t="s">
        <v>43340</v>
      </c>
      <c r="AA44" s="29" t="s">
        <v>42683</v>
      </c>
      <c r="AC44" s="29" t="s">
        <v>47060</v>
      </c>
      <c r="AD44" s="29" t="s">
        <v>42572</v>
      </c>
    </row>
    <row r="45" spans="6:33" x14ac:dyDescent="0.2">
      <c r="F45" s="37" t="s">
        <v>30385</v>
      </c>
      <c r="G45" s="37" t="s">
        <v>30204</v>
      </c>
      <c r="H45" s="37" t="s">
        <v>30203</v>
      </c>
      <c r="J45" s="38" t="s">
        <v>43379</v>
      </c>
      <c r="K45" s="39" t="s">
        <v>42691</v>
      </c>
      <c r="S45" s="44"/>
      <c r="T45" s="44"/>
      <c r="Z45" s="33" t="s">
        <v>43339</v>
      </c>
      <c r="AA45" s="29" t="s">
        <v>42682</v>
      </c>
      <c r="AC45" s="29" t="s">
        <v>47108</v>
      </c>
      <c r="AD45" s="29" t="s">
        <v>47175</v>
      </c>
    </row>
    <row r="46" spans="6:33" x14ac:dyDescent="0.2">
      <c r="F46" s="37" t="s">
        <v>30386</v>
      </c>
      <c r="G46" s="37" t="s">
        <v>30202</v>
      </c>
      <c r="H46" s="37" t="s">
        <v>30201</v>
      </c>
      <c r="J46" s="38" t="s">
        <v>43370</v>
      </c>
      <c r="K46" s="39" t="s">
        <v>43041</v>
      </c>
      <c r="Z46" s="33" t="s">
        <v>43338</v>
      </c>
      <c r="AA46" s="29" t="s">
        <v>42681</v>
      </c>
      <c r="AC46" s="29" t="s">
        <v>47100</v>
      </c>
      <c r="AD46" s="29" t="s">
        <v>42736</v>
      </c>
    </row>
    <row r="47" spans="6:33" x14ac:dyDescent="0.2">
      <c r="F47" s="37" t="s">
        <v>30387</v>
      </c>
      <c r="G47" s="37" t="s">
        <v>30200</v>
      </c>
      <c r="H47" s="37" t="s">
        <v>30199</v>
      </c>
      <c r="J47" s="38" t="s">
        <v>43369</v>
      </c>
      <c r="K47" s="39" t="s">
        <v>43040</v>
      </c>
      <c r="Z47" s="33" t="s">
        <v>46896</v>
      </c>
      <c r="AA47" s="28" t="s">
        <v>46976</v>
      </c>
      <c r="AC47" s="29" t="s">
        <v>47107</v>
      </c>
      <c r="AD47" s="29" t="s">
        <v>47174</v>
      </c>
    </row>
    <row r="48" spans="6:33" x14ac:dyDescent="0.2">
      <c r="F48" s="37" t="s">
        <v>30388</v>
      </c>
      <c r="G48" s="37" t="s">
        <v>30198</v>
      </c>
      <c r="H48" s="37" t="s">
        <v>30197</v>
      </c>
      <c r="J48" s="38" t="s">
        <v>43271</v>
      </c>
      <c r="K48" s="39" t="s">
        <v>42977</v>
      </c>
      <c r="Z48" s="33" t="s">
        <v>46895</v>
      </c>
      <c r="AA48" s="28" t="s">
        <v>46975</v>
      </c>
      <c r="AC48" s="29" t="s">
        <v>47097</v>
      </c>
      <c r="AD48" s="29" t="s">
        <v>47166</v>
      </c>
    </row>
    <row r="49" spans="6:30" x14ac:dyDescent="0.2">
      <c r="F49" s="37" t="s">
        <v>30389</v>
      </c>
      <c r="G49" s="37" t="s">
        <v>30196</v>
      </c>
      <c r="H49" s="37" t="s">
        <v>30195</v>
      </c>
      <c r="J49" s="38" t="s">
        <v>43572</v>
      </c>
      <c r="K49" s="39" t="s">
        <v>42542</v>
      </c>
      <c r="Z49" s="33" t="s">
        <v>43532</v>
      </c>
      <c r="AA49" s="29" t="s">
        <v>43149</v>
      </c>
      <c r="AC49" s="29" t="s">
        <v>47056</v>
      </c>
      <c r="AD49" s="29" t="s">
        <v>47125</v>
      </c>
    </row>
    <row r="50" spans="6:30" x14ac:dyDescent="0.2">
      <c r="F50" s="37" t="s">
        <v>30390</v>
      </c>
      <c r="G50" s="37" t="s">
        <v>30194</v>
      </c>
      <c r="H50" s="37" t="s">
        <v>30193</v>
      </c>
      <c r="J50" s="38" t="s">
        <v>43567</v>
      </c>
      <c r="K50" s="39" t="s">
        <v>43170</v>
      </c>
      <c r="Z50" s="33" t="s">
        <v>43543</v>
      </c>
      <c r="AA50" s="29" t="s">
        <v>43160</v>
      </c>
      <c r="AC50" s="29" t="s">
        <v>47055</v>
      </c>
      <c r="AD50" s="29" t="s">
        <v>47124</v>
      </c>
    </row>
    <row r="51" spans="6:30" x14ac:dyDescent="0.2">
      <c r="F51" s="37" t="s">
        <v>30391</v>
      </c>
      <c r="G51" s="37" t="s">
        <v>30192</v>
      </c>
      <c r="H51" s="37" t="s">
        <v>30191</v>
      </c>
      <c r="J51" s="38" t="s">
        <v>43566</v>
      </c>
      <c r="K51" s="39" t="s">
        <v>43169</v>
      </c>
      <c r="Z51" s="33" t="s">
        <v>43535</v>
      </c>
      <c r="AA51" s="29" t="s">
        <v>43152</v>
      </c>
      <c r="AC51" s="29" t="s">
        <v>47050</v>
      </c>
      <c r="AD51" s="29" t="s">
        <v>47119</v>
      </c>
    </row>
    <row r="52" spans="6:30" x14ac:dyDescent="0.2">
      <c r="F52" s="37" t="s">
        <v>30189</v>
      </c>
      <c r="G52" s="37" t="s">
        <v>30190</v>
      </c>
      <c r="H52" s="37" t="s">
        <v>30188</v>
      </c>
      <c r="J52" s="38" t="s">
        <v>43568</v>
      </c>
      <c r="K52" s="39" t="s">
        <v>43171</v>
      </c>
      <c r="Z52" s="33" t="s">
        <v>46959</v>
      </c>
      <c r="AA52" s="29" t="s">
        <v>47037</v>
      </c>
      <c r="AC52" s="29" t="s">
        <v>47042</v>
      </c>
      <c r="AD52" s="29" t="s">
        <v>47111</v>
      </c>
    </row>
    <row r="53" spans="6:30" x14ac:dyDescent="0.2">
      <c r="F53" s="37" t="s">
        <v>30392</v>
      </c>
      <c r="G53" s="37" t="s">
        <v>30187</v>
      </c>
      <c r="H53" s="37" t="s">
        <v>30186</v>
      </c>
      <c r="J53" s="38" t="s">
        <v>43558</v>
      </c>
      <c r="K53" s="39" t="s">
        <v>42539</v>
      </c>
      <c r="Z53" s="33" t="s">
        <v>43540</v>
      </c>
      <c r="AA53" s="29" t="s">
        <v>43157</v>
      </c>
      <c r="AC53" s="29" t="s">
        <v>43711</v>
      </c>
      <c r="AD53" s="29" t="s">
        <v>42738</v>
      </c>
    </row>
    <row r="54" spans="6:30" x14ac:dyDescent="0.2">
      <c r="F54" s="37" t="s">
        <v>30393</v>
      </c>
      <c r="G54" s="37" t="s">
        <v>30185</v>
      </c>
      <c r="H54" s="37" t="s">
        <v>30184</v>
      </c>
      <c r="J54" s="38" t="s">
        <v>43596</v>
      </c>
      <c r="K54" s="39" t="s">
        <v>42556</v>
      </c>
      <c r="Z54" s="33" t="s">
        <v>43545</v>
      </c>
      <c r="AA54" s="29" t="s">
        <v>43162</v>
      </c>
      <c r="AC54" s="29" t="s">
        <v>47048</v>
      </c>
      <c r="AD54" s="29" t="s">
        <v>47117</v>
      </c>
    </row>
    <row r="55" spans="6:30" x14ac:dyDescent="0.2">
      <c r="F55" s="37" t="s">
        <v>30394</v>
      </c>
      <c r="G55" s="37" t="s">
        <v>30183</v>
      </c>
      <c r="H55" s="37" t="s">
        <v>30182</v>
      </c>
      <c r="J55" s="38" t="s">
        <v>43598</v>
      </c>
      <c r="K55" s="39" t="s">
        <v>42558</v>
      </c>
      <c r="Z55" s="33" t="s">
        <v>43547</v>
      </c>
      <c r="AA55" s="29" t="s">
        <v>43164</v>
      </c>
      <c r="AC55" s="29" t="s">
        <v>47047</v>
      </c>
      <c r="AD55" s="29" t="s">
        <v>47116</v>
      </c>
    </row>
    <row r="56" spans="6:30" x14ac:dyDescent="0.2">
      <c r="F56" s="37" t="s">
        <v>30395</v>
      </c>
      <c r="G56" s="37" t="s">
        <v>30181</v>
      </c>
      <c r="H56" s="37" t="s">
        <v>30180</v>
      </c>
      <c r="J56" s="38" t="s">
        <v>43603</v>
      </c>
      <c r="K56" s="39" t="s">
        <v>42562</v>
      </c>
      <c r="Z56" s="33" t="s">
        <v>43531</v>
      </c>
      <c r="AA56" s="29" t="s">
        <v>43148</v>
      </c>
      <c r="AC56" s="29" t="s">
        <v>43643</v>
      </c>
      <c r="AD56" s="29" t="s">
        <v>42722</v>
      </c>
    </row>
    <row r="57" spans="6:30" x14ac:dyDescent="0.2">
      <c r="F57" s="37" t="s">
        <v>30396</v>
      </c>
      <c r="G57" s="37" t="s">
        <v>30179</v>
      </c>
      <c r="H57" s="37" t="s">
        <v>30178</v>
      </c>
      <c r="J57" s="38" t="s">
        <v>43602</v>
      </c>
      <c r="K57" s="39" t="s">
        <v>42716</v>
      </c>
      <c r="Z57" s="33" t="s">
        <v>46958</v>
      </c>
      <c r="AA57" s="29" t="s">
        <v>47036</v>
      </c>
      <c r="AC57" s="29" t="s">
        <v>47062</v>
      </c>
      <c r="AD57" s="29" t="s">
        <v>47131</v>
      </c>
    </row>
    <row r="58" spans="6:30" x14ac:dyDescent="0.2">
      <c r="F58" s="37" t="s">
        <v>30397</v>
      </c>
      <c r="G58" s="37" t="s">
        <v>30177</v>
      </c>
      <c r="H58" s="37" t="s">
        <v>30176</v>
      </c>
      <c r="J58" s="38" t="s">
        <v>43605</v>
      </c>
      <c r="K58" s="39" t="s">
        <v>42717</v>
      </c>
      <c r="Z58" s="33" t="s">
        <v>43534</v>
      </c>
      <c r="AA58" s="29" t="s">
        <v>43151</v>
      </c>
      <c r="AC58" s="29" t="s">
        <v>43693</v>
      </c>
      <c r="AD58" s="29" t="s">
        <v>42598</v>
      </c>
    </row>
    <row r="59" spans="6:30" x14ac:dyDescent="0.2">
      <c r="F59" s="37" t="s">
        <v>30398</v>
      </c>
      <c r="G59" s="37" t="s">
        <v>30175</v>
      </c>
      <c r="H59" s="37" t="s">
        <v>30174</v>
      </c>
      <c r="J59" s="38" t="s">
        <v>43604</v>
      </c>
      <c r="K59" s="39" t="s">
        <v>42563</v>
      </c>
      <c r="Z59" s="33" t="s">
        <v>43530</v>
      </c>
      <c r="AA59" s="29" t="s">
        <v>43147</v>
      </c>
      <c r="AC59" s="29" t="s">
        <v>43574</v>
      </c>
      <c r="AD59" s="29" t="s">
        <v>42543</v>
      </c>
    </row>
    <row r="60" spans="6:30" x14ac:dyDescent="0.2">
      <c r="F60" s="37" t="s">
        <v>30399</v>
      </c>
      <c r="G60" s="37" t="s">
        <v>30173</v>
      </c>
      <c r="H60" s="37" t="s">
        <v>30172</v>
      </c>
      <c r="J60" s="38" t="s">
        <v>43597</v>
      </c>
      <c r="K60" s="39" t="s">
        <v>42557</v>
      </c>
      <c r="Z60" s="33" t="s">
        <v>43512</v>
      </c>
      <c r="AA60" s="29" t="s">
        <v>42530</v>
      </c>
      <c r="AC60" s="29" t="s">
        <v>43575</v>
      </c>
      <c r="AD60" s="29" t="s">
        <v>42544</v>
      </c>
    </row>
    <row r="61" spans="6:30" x14ac:dyDescent="0.2">
      <c r="F61" s="37" t="s">
        <v>30400</v>
      </c>
      <c r="G61" s="37" t="s">
        <v>30171</v>
      </c>
      <c r="H61" s="37" t="s">
        <v>30170</v>
      </c>
      <c r="J61" s="38" t="s">
        <v>43599</v>
      </c>
      <c r="K61" s="39" t="s">
        <v>42559</v>
      </c>
      <c r="Z61" s="33" t="s">
        <v>46892</v>
      </c>
      <c r="AA61" s="28" t="s">
        <v>46973</v>
      </c>
      <c r="AC61" s="29" t="s">
        <v>47054</v>
      </c>
      <c r="AD61" s="29" t="s">
        <v>47123</v>
      </c>
    </row>
    <row r="62" spans="6:30" x14ac:dyDescent="0.2">
      <c r="F62" s="37" t="s">
        <v>30168</v>
      </c>
      <c r="G62" s="37" t="s">
        <v>30169</v>
      </c>
      <c r="H62" s="37" t="s">
        <v>30167</v>
      </c>
      <c r="J62" s="38" t="s">
        <v>43595</v>
      </c>
      <c r="K62" s="39" t="s">
        <v>42555</v>
      </c>
      <c r="Z62" s="33" t="s">
        <v>43876</v>
      </c>
      <c r="AA62" s="28" t="s">
        <v>43875</v>
      </c>
      <c r="AC62" s="29" t="s">
        <v>43712</v>
      </c>
      <c r="AD62" s="29" t="s">
        <v>42607</v>
      </c>
    </row>
    <row r="63" spans="6:30" x14ac:dyDescent="0.2">
      <c r="F63" s="37" t="s">
        <v>30401</v>
      </c>
      <c r="G63" s="37" t="s">
        <v>30166</v>
      </c>
      <c r="H63" s="37" t="s">
        <v>30165</v>
      </c>
      <c r="J63" s="38" t="s">
        <v>43600</v>
      </c>
      <c r="K63" s="39" t="s">
        <v>42560</v>
      </c>
      <c r="Z63" s="33" t="s">
        <v>43841</v>
      </c>
      <c r="AA63" s="28" t="s">
        <v>42448</v>
      </c>
      <c r="AC63" s="29" t="s">
        <v>47053</v>
      </c>
      <c r="AD63" s="29" t="s">
        <v>47122</v>
      </c>
    </row>
    <row r="64" spans="6:30" x14ac:dyDescent="0.2">
      <c r="F64" s="37" t="s">
        <v>30402</v>
      </c>
      <c r="G64" s="37" t="s">
        <v>30164</v>
      </c>
      <c r="H64" s="37" t="s">
        <v>30163</v>
      </c>
      <c r="J64" s="38" t="s">
        <v>43590</v>
      </c>
      <c r="K64" s="39" t="s">
        <v>43182</v>
      </c>
      <c r="Z64" s="33" t="s">
        <v>43850</v>
      </c>
      <c r="AA64" s="28" t="s">
        <v>42451</v>
      </c>
      <c r="AC64" s="29" t="s">
        <v>43640</v>
      </c>
      <c r="AD64" s="29" t="s">
        <v>42577</v>
      </c>
    </row>
    <row r="65" spans="6:30" x14ac:dyDescent="0.2">
      <c r="F65" s="37" t="s">
        <v>30403</v>
      </c>
      <c r="G65" s="37" t="s">
        <v>30162</v>
      </c>
      <c r="H65" s="37" t="s">
        <v>30161</v>
      </c>
      <c r="J65" s="38" t="s">
        <v>43407</v>
      </c>
      <c r="K65" s="39" t="s">
        <v>43066</v>
      </c>
      <c r="Z65" s="33" t="s">
        <v>43852</v>
      </c>
      <c r="AA65" s="28" t="s">
        <v>42452</v>
      </c>
      <c r="AC65" s="29" t="s">
        <v>43619</v>
      </c>
      <c r="AD65" s="29" t="s">
        <v>42571</v>
      </c>
    </row>
    <row r="66" spans="6:30" x14ac:dyDescent="0.2">
      <c r="F66" s="37" t="s">
        <v>30404</v>
      </c>
      <c r="G66" s="37" t="s">
        <v>30160</v>
      </c>
      <c r="H66" s="37" t="s">
        <v>30159</v>
      </c>
      <c r="J66" s="38" t="s">
        <v>43407</v>
      </c>
      <c r="K66" s="39" t="s">
        <v>43183</v>
      </c>
      <c r="Z66" s="33" t="s">
        <v>43878</v>
      </c>
      <c r="AA66" s="28" t="s">
        <v>43877</v>
      </c>
      <c r="AC66" s="29" t="s">
        <v>47109</v>
      </c>
      <c r="AD66" s="29" t="s">
        <v>47176</v>
      </c>
    </row>
    <row r="67" spans="6:30" x14ac:dyDescent="0.2">
      <c r="F67" s="37" t="s">
        <v>30405</v>
      </c>
      <c r="G67" s="37" t="s">
        <v>30158</v>
      </c>
      <c r="H67" s="37" t="s">
        <v>30157</v>
      </c>
      <c r="J67" s="38" t="s">
        <v>43405</v>
      </c>
      <c r="K67" s="39" t="s">
        <v>43064</v>
      </c>
      <c r="Z67" s="33" t="s">
        <v>43843</v>
      </c>
      <c r="AA67" s="28" t="s">
        <v>42449</v>
      </c>
      <c r="AC67" s="29" t="s">
        <v>47052</v>
      </c>
      <c r="AD67" s="29" t="s">
        <v>47121</v>
      </c>
    </row>
    <row r="68" spans="6:30" x14ac:dyDescent="0.2">
      <c r="F68" s="37" t="s">
        <v>30406</v>
      </c>
      <c r="G68" s="37" t="s">
        <v>30156</v>
      </c>
      <c r="H68" s="37" t="s">
        <v>30155</v>
      </c>
      <c r="J68" s="38" t="s">
        <v>43405</v>
      </c>
      <c r="K68" s="39" t="s">
        <v>43181</v>
      </c>
      <c r="Z68" s="33" t="s">
        <v>46945</v>
      </c>
      <c r="AA68" s="29" t="s">
        <v>46864</v>
      </c>
      <c r="AC68" s="29" t="s">
        <v>47051</v>
      </c>
      <c r="AD68" s="29" t="s">
        <v>47120</v>
      </c>
    </row>
    <row r="69" spans="6:30" x14ac:dyDescent="0.2">
      <c r="F69" s="37" t="s">
        <v>30407</v>
      </c>
      <c r="G69" s="37" t="s">
        <v>30154</v>
      </c>
      <c r="H69" s="37" t="s">
        <v>30153</v>
      </c>
      <c r="J69" s="38" t="s">
        <v>43404</v>
      </c>
      <c r="K69" s="39" t="s">
        <v>43063</v>
      </c>
      <c r="Z69" s="33" t="s">
        <v>46946</v>
      </c>
      <c r="AA69" s="29" t="s">
        <v>47025</v>
      </c>
      <c r="AC69" s="29" t="s">
        <v>47080</v>
      </c>
      <c r="AD69" s="29" t="s">
        <v>47149</v>
      </c>
    </row>
    <row r="70" spans="6:30" x14ac:dyDescent="0.2">
      <c r="F70" s="37" t="s">
        <v>30408</v>
      </c>
      <c r="G70" s="37" t="s">
        <v>30152</v>
      </c>
      <c r="H70" s="37" t="s">
        <v>30151</v>
      </c>
      <c r="J70" s="38" t="s">
        <v>43404</v>
      </c>
      <c r="K70" s="39" t="s">
        <v>43180</v>
      </c>
      <c r="Z70" s="33" t="s">
        <v>43306</v>
      </c>
      <c r="AA70" s="28" t="s">
        <v>42483</v>
      </c>
      <c r="AC70" s="29" t="s">
        <v>47079</v>
      </c>
      <c r="AD70" s="29" t="s">
        <v>47148</v>
      </c>
    </row>
    <row r="71" spans="6:30" x14ac:dyDescent="0.2">
      <c r="F71" s="37" t="s">
        <v>30149</v>
      </c>
      <c r="G71" s="37" t="s">
        <v>30150</v>
      </c>
      <c r="H71" s="37" t="s">
        <v>30148</v>
      </c>
      <c r="J71" s="38" t="s">
        <v>43406</v>
      </c>
      <c r="K71" s="39" t="s">
        <v>43065</v>
      </c>
      <c r="Z71" s="33" t="s">
        <v>43439</v>
      </c>
      <c r="AA71" s="29" t="s">
        <v>42695</v>
      </c>
      <c r="AC71" s="29" t="s">
        <v>43560</v>
      </c>
      <c r="AD71" s="29" t="s">
        <v>42540</v>
      </c>
    </row>
    <row r="72" spans="6:30" x14ac:dyDescent="0.2">
      <c r="F72" s="37" t="s">
        <v>30409</v>
      </c>
      <c r="G72" s="37" t="s">
        <v>30147</v>
      </c>
      <c r="H72" s="37" t="s">
        <v>30146</v>
      </c>
      <c r="J72" s="38" t="s">
        <v>43408</v>
      </c>
      <c r="K72" s="39" t="s">
        <v>43067</v>
      </c>
      <c r="Z72" s="33" t="s">
        <v>46944</v>
      </c>
      <c r="AA72" s="29" t="s">
        <v>47024</v>
      </c>
      <c r="AC72" s="29" t="s">
        <v>47043</v>
      </c>
      <c r="AD72" s="29" t="s">
        <v>47112</v>
      </c>
    </row>
    <row r="73" spans="6:30" x14ac:dyDescent="0.2">
      <c r="F73" s="37" t="s">
        <v>30410</v>
      </c>
      <c r="G73" s="37" t="s">
        <v>30145</v>
      </c>
      <c r="H73" s="37" t="s">
        <v>30144</v>
      </c>
      <c r="J73" s="38" t="s">
        <v>43408</v>
      </c>
      <c r="K73" s="39" t="s">
        <v>43179</v>
      </c>
      <c r="Z73" s="33" t="s">
        <v>46943</v>
      </c>
      <c r="AA73" s="29" t="s">
        <v>47023</v>
      </c>
      <c r="AC73" s="29" t="s">
        <v>47046</v>
      </c>
      <c r="AD73" s="29" t="s">
        <v>47115</v>
      </c>
    </row>
    <row r="74" spans="6:30" x14ac:dyDescent="0.2">
      <c r="F74" s="37" t="s">
        <v>30411</v>
      </c>
      <c r="G74" s="37" t="s">
        <v>30143</v>
      </c>
      <c r="H74" s="37" t="s">
        <v>30142</v>
      </c>
      <c r="J74" s="38" t="s">
        <v>43562</v>
      </c>
      <c r="K74" s="39" t="s">
        <v>42541</v>
      </c>
      <c r="Z74" s="33" t="s">
        <v>46938</v>
      </c>
      <c r="AA74" s="29" t="s">
        <v>47018</v>
      </c>
      <c r="AC74" s="29" t="s">
        <v>47101</v>
      </c>
      <c r="AD74" s="29" t="s">
        <v>42737</v>
      </c>
    </row>
    <row r="75" spans="6:30" x14ac:dyDescent="0.2">
      <c r="F75" s="37" t="s">
        <v>30412</v>
      </c>
      <c r="G75" s="37" t="s">
        <v>30141</v>
      </c>
      <c r="H75" s="37" t="s">
        <v>30140</v>
      </c>
      <c r="J75" s="38" t="s">
        <v>43571</v>
      </c>
      <c r="K75" s="39" t="s">
        <v>43174</v>
      </c>
      <c r="Z75" s="33" t="s">
        <v>46942</v>
      </c>
      <c r="AA75" s="29" t="s">
        <v>47022</v>
      </c>
      <c r="AC75" s="29" t="s">
        <v>47078</v>
      </c>
      <c r="AD75" s="29" t="s">
        <v>47147</v>
      </c>
    </row>
    <row r="76" spans="6:30" x14ac:dyDescent="0.2">
      <c r="F76" s="37" t="s">
        <v>30413</v>
      </c>
      <c r="G76" s="37" t="s">
        <v>30139</v>
      </c>
      <c r="H76" s="37" t="s">
        <v>30138</v>
      </c>
      <c r="J76" s="38" t="s">
        <v>43570</v>
      </c>
      <c r="K76" s="39" t="s">
        <v>43173</v>
      </c>
      <c r="Z76" s="33" t="s">
        <v>43471</v>
      </c>
      <c r="AA76" s="29" t="s">
        <v>43107</v>
      </c>
      <c r="AC76" s="29" t="s">
        <v>47077</v>
      </c>
      <c r="AD76" s="29" t="s">
        <v>47146</v>
      </c>
    </row>
    <row r="77" spans="6:30" x14ac:dyDescent="0.2">
      <c r="F77" s="37" t="s">
        <v>30414</v>
      </c>
      <c r="G77" s="37" t="s">
        <v>30137</v>
      </c>
      <c r="H77" s="37" t="s">
        <v>30136</v>
      </c>
      <c r="J77" s="38" t="s">
        <v>43587</v>
      </c>
      <c r="K77" s="39" t="s">
        <v>42551</v>
      </c>
      <c r="Z77" s="33" t="s">
        <v>43274</v>
      </c>
      <c r="AA77" s="29" t="s">
        <v>42662</v>
      </c>
      <c r="AC77" s="29" t="s">
        <v>47076</v>
      </c>
      <c r="AD77" s="29" t="s">
        <v>47145</v>
      </c>
    </row>
    <row r="78" spans="6:30" x14ac:dyDescent="0.2">
      <c r="F78" s="37" t="s">
        <v>30415</v>
      </c>
      <c r="G78" s="37" t="s">
        <v>30135</v>
      </c>
      <c r="H78" s="37" t="s">
        <v>30134</v>
      </c>
      <c r="J78" s="38" t="s">
        <v>43683</v>
      </c>
      <c r="K78" s="39" t="s">
        <v>42595</v>
      </c>
      <c r="Z78" s="33" t="s">
        <v>46887</v>
      </c>
      <c r="AA78" s="29" t="s">
        <v>46866</v>
      </c>
      <c r="AC78" s="29" t="s">
        <v>47075</v>
      </c>
      <c r="AD78" s="29" t="s">
        <v>47144</v>
      </c>
    </row>
    <row r="79" spans="6:30" x14ac:dyDescent="0.2">
      <c r="F79" s="37" t="s">
        <v>30416</v>
      </c>
      <c r="G79" s="37" t="s">
        <v>30133</v>
      </c>
      <c r="H79" s="37" t="s">
        <v>30132</v>
      </c>
      <c r="J79" s="38" t="s">
        <v>43583</v>
      </c>
      <c r="K79" s="39" t="s">
        <v>42547</v>
      </c>
      <c r="Z79" s="33" t="s">
        <v>46886</v>
      </c>
      <c r="AA79" s="29" t="s">
        <v>46968</v>
      </c>
      <c r="AC79" s="29" t="s">
        <v>47074</v>
      </c>
      <c r="AD79" s="29" t="s">
        <v>47143</v>
      </c>
    </row>
    <row r="80" spans="6:30" x14ac:dyDescent="0.2">
      <c r="F80" s="37" t="s">
        <v>30130</v>
      </c>
      <c r="G80" s="37" t="s">
        <v>30131</v>
      </c>
      <c r="H80" s="37" t="s">
        <v>30129</v>
      </c>
      <c r="J80" s="38" t="s">
        <v>43589</v>
      </c>
      <c r="K80" s="39" t="s">
        <v>42553</v>
      </c>
      <c r="Z80" s="33" t="s">
        <v>46885</v>
      </c>
      <c r="AA80" s="29" t="s">
        <v>46967</v>
      </c>
      <c r="AC80" s="29" t="s">
        <v>47073</v>
      </c>
      <c r="AD80" s="29" t="s">
        <v>47142</v>
      </c>
    </row>
    <row r="81" spans="6:30" x14ac:dyDescent="0.2">
      <c r="F81" s="37" t="s">
        <v>30417</v>
      </c>
      <c r="G81" s="37" t="s">
        <v>30128</v>
      </c>
      <c r="H81" s="37" t="s">
        <v>30127</v>
      </c>
      <c r="J81" s="38" t="s">
        <v>43585</v>
      </c>
      <c r="K81" s="39" t="s">
        <v>42549</v>
      </c>
      <c r="Z81" s="33" t="s">
        <v>46884</v>
      </c>
      <c r="AA81" s="29" t="s">
        <v>46966</v>
      </c>
      <c r="AC81" s="29" t="s">
        <v>47072</v>
      </c>
      <c r="AD81" s="29" t="s">
        <v>47141</v>
      </c>
    </row>
    <row r="82" spans="6:30" x14ac:dyDescent="0.2">
      <c r="F82" s="37" t="s">
        <v>30418</v>
      </c>
      <c r="G82" s="37" t="s">
        <v>30126</v>
      </c>
      <c r="H82" s="37" t="s">
        <v>30125</v>
      </c>
      <c r="J82" s="38" t="s">
        <v>43584</v>
      </c>
      <c r="K82" s="39" t="s">
        <v>42548</v>
      </c>
      <c r="Z82" s="33" t="s">
        <v>43288</v>
      </c>
      <c r="AA82" s="29" t="s">
        <v>42665</v>
      </c>
      <c r="AC82" s="29" t="s">
        <v>47071</v>
      </c>
      <c r="AD82" s="29" t="s">
        <v>47140</v>
      </c>
    </row>
    <row r="83" spans="6:30" x14ac:dyDescent="0.2">
      <c r="F83" s="37" t="s">
        <v>30419</v>
      </c>
      <c r="G83" s="37" t="s">
        <v>30124</v>
      </c>
      <c r="H83" s="37" t="s">
        <v>30123</v>
      </c>
      <c r="J83" s="38" t="s">
        <v>43582</v>
      </c>
      <c r="K83" s="39" t="s">
        <v>42546</v>
      </c>
      <c r="Z83" s="33" t="s">
        <v>46883</v>
      </c>
      <c r="AA83" s="29" t="s">
        <v>46965</v>
      </c>
      <c r="AC83" s="29" t="s">
        <v>47105</v>
      </c>
      <c r="AD83" s="29" t="s">
        <v>47172</v>
      </c>
    </row>
    <row r="84" spans="6:30" x14ac:dyDescent="0.2">
      <c r="F84" s="37" t="s">
        <v>30420</v>
      </c>
      <c r="G84" s="37" t="s">
        <v>30122</v>
      </c>
      <c r="H84" s="37" t="s">
        <v>30121</v>
      </c>
      <c r="J84" s="38" t="s">
        <v>43586</v>
      </c>
      <c r="K84" s="39" t="s">
        <v>42550</v>
      </c>
      <c r="Z84" s="33" t="s">
        <v>43494</v>
      </c>
      <c r="AA84" s="29" t="s">
        <v>42520</v>
      </c>
      <c r="AC84" s="29" t="s">
        <v>47070</v>
      </c>
      <c r="AD84" s="29" t="s">
        <v>47139</v>
      </c>
    </row>
    <row r="85" spans="6:30" x14ac:dyDescent="0.2">
      <c r="F85" s="37" t="s">
        <v>30421</v>
      </c>
      <c r="G85" s="37" t="s">
        <v>30120</v>
      </c>
      <c r="H85" s="37" t="s">
        <v>30119</v>
      </c>
      <c r="J85" s="38" t="s">
        <v>43588</v>
      </c>
      <c r="K85" s="39" t="s">
        <v>42552</v>
      </c>
      <c r="Z85" s="33" t="s">
        <v>43510</v>
      </c>
      <c r="AA85" s="29" t="s">
        <v>42529</v>
      </c>
      <c r="AC85" s="29" t="s">
        <v>47069</v>
      </c>
      <c r="AD85" s="29" t="s">
        <v>47138</v>
      </c>
    </row>
    <row r="86" spans="6:30" x14ac:dyDescent="0.2">
      <c r="F86" s="37" t="s">
        <v>30422</v>
      </c>
      <c r="G86" s="37" t="s">
        <v>30118</v>
      </c>
      <c r="H86" s="37" t="s">
        <v>30117</v>
      </c>
      <c r="J86" s="38" t="s">
        <v>43684</v>
      </c>
      <c r="K86" s="39" t="s">
        <v>42596</v>
      </c>
      <c r="Z86" s="33" t="s">
        <v>43509</v>
      </c>
      <c r="AA86" s="29" t="s">
        <v>42528</v>
      </c>
      <c r="AC86" s="29" t="s">
        <v>47068</v>
      </c>
      <c r="AD86" s="29" t="s">
        <v>47137</v>
      </c>
    </row>
    <row r="87" spans="6:30" x14ac:dyDescent="0.2">
      <c r="F87" s="37" t="s">
        <v>30423</v>
      </c>
      <c r="G87" s="37" t="s">
        <v>30116</v>
      </c>
      <c r="H87" s="37" t="s">
        <v>30115</v>
      </c>
      <c r="J87" s="38" t="s">
        <v>43685</v>
      </c>
      <c r="K87" s="39" t="s">
        <v>43229</v>
      </c>
      <c r="Z87" s="33" t="s">
        <v>46936</v>
      </c>
      <c r="AA87" s="29" t="s">
        <v>47016</v>
      </c>
      <c r="AC87" s="29" t="s">
        <v>47067</v>
      </c>
      <c r="AD87" s="29" t="s">
        <v>47136</v>
      </c>
    </row>
    <row r="88" spans="6:30" x14ac:dyDescent="0.2">
      <c r="F88" s="37" t="s">
        <v>30424</v>
      </c>
      <c r="G88" s="37" t="s">
        <v>30114</v>
      </c>
      <c r="H88" s="37" t="s">
        <v>30113</v>
      </c>
      <c r="J88" s="38" t="s">
        <v>43421</v>
      </c>
      <c r="K88" s="39" t="s">
        <v>43080</v>
      </c>
      <c r="Z88" s="33" t="s">
        <v>46935</v>
      </c>
      <c r="AA88" s="29" t="s">
        <v>47015</v>
      </c>
      <c r="AC88" s="29" t="s">
        <v>47066</v>
      </c>
      <c r="AD88" s="29" t="s">
        <v>47135</v>
      </c>
    </row>
    <row r="89" spans="6:30" x14ac:dyDescent="0.2">
      <c r="F89" s="37" t="s">
        <v>30425</v>
      </c>
      <c r="G89" s="37" t="s">
        <v>30112</v>
      </c>
      <c r="H89" s="37" t="s">
        <v>30111</v>
      </c>
      <c r="J89" s="38" t="s">
        <v>43420</v>
      </c>
      <c r="K89" s="39" t="s">
        <v>43079</v>
      </c>
      <c r="Z89" s="33" t="s">
        <v>46934</v>
      </c>
      <c r="AA89" s="29" t="s">
        <v>47014</v>
      </c>
      <c r="AC89" s="29" t="s">
        <v>47065</v>
      </c>
      <c r="AD89" s="29" t="s">
        <v>47134</v>
      </c>
    </row>
    <row r="90" spans="6:30" x14ac:dyDescent="0.2">
      <c r="F90" s="37" t="s">
        <v>30109</v>
      </c>
      <c r="G90" s="37" t="s">
        <v>30110</v>
      </c>
      <c r="H90" s="37" t="s">
        <v>30108</v>
      </c>
      <c r="J90" s="38" t="s">
        <v>43726</v>
      </c>
      <c r="K90" s="39" t="s">
        <v>42616</v>
      </c>
      <c r="Z90" s="33" t="s">
        <v>46933</v>
      </c>
      <c r="AA90" s="29" t="s">
        <v>47013</v>
      </c>
      <c r="AC90" s="29" t="s">
        <v>47106</v>
      </c>
      <c r="AD90" s="29" t="s">
        <v>47173</v>
      </c>
    </row>
    <row r="91" spans="6:30" x14ac:dyDescent="0.2">
      <c r="F91" s="37" t="s">
        <v>30426</v>
      </c>
      <c r="G91" s="37" t="s">
        <v>30107</v>
      </c>
      <c r="H91" s="37" t="s">
        <v>30106</v>
      </c>
      <c r="J91" s="38" t="s">
        <v>43636</v>
      </c>
      <c r="K91" s="39" t="s">
        <v>42575</v>
      </c>
      <c r="Z91" s="33" t="s">
        <v>43441</v>
      </c>
      <c r="AA91" s="29" t="s">
        <v>42503</v>
      </c>
      <c r="AC91" s="29" t="s">
        <v>47064</v>
      </c>
      <c r="AD91" s="29" t="s">
        <v>47133</v>
      </c>
    </row>
    <row r="92" spans="6:30" x14ac:dyDescent="0.2">
      <c r="F92" s="37" t="s">
        <v>30427</v>
      </c>
      <c r="G92" s="37" t="s">
        <v>30105</v>
      </c>
      <c r="H92" s="37" t="s">
        <v>30104</v>
      </c>
      <c r="J92" s="38" t="s">
        <v>43264</v>
      </c>
      <c r="K92" s="39" t="s">
        <v>42472</v>
      </c>
      <c r="Z92" s="33" t="s">
        <v>43467</v>
      </c>
      <c r="AA92" s="29" t="s">
        <v>42706</v>
      </c>
      <c r="AC92" s="29" t="s">
        <v>47063</v>
      </c>
      <c r="AD92" s="29" t="s">
        <v>47132</v>
      </c>
    </row>
    <row r="93" spans="6:30" x14ac:dyDescent="0.2">
      <c r="F93" s="37" t="s">
        <v>30428</v>
      </c>
      <c r="G93" s="37" t="s">
        <v>30103</v>
      </c>
      <c r="H93" s="37" t="s">
        <v>30102</v>
      </c>
      <c r="J93" s="38" t="s">
        <v>43264</v>
      </c>
      <c r="K93" s="39" t="s">
        <v>43840</v>
      </c>
      <c r="Z93" s="33" t="s">
        <v>43442</v>
      </c>
      <c r="AA93" s="29" t="s">
        <v>42505</v>
      </c>
      <c r="AC93" s="29" t="s">
        <v>47045</v>
      </c>
      <c r="AD93" s="29" t="s">
        <v>47114</v>
      </c>
    </row>
    <row r="94" spans="6:30" x14ac:dyDescent="0.2">
      <c r="F94" s="37" t="s">
        <v>30429</v>
      </c>
      <c r="G94" s="37" t="s">
        <v>30101</v>
      </c>
      <c r="H94" s="37" t="s">
        <v>30100</v>
      </c>
      <c r="J94" s="38" t="s">
        <v>43729</v>
      </c>
      <c r="K94" s="39" t="s">
        <v>42744</v>
      </c>
      <c r="Z94" s="33" t="s">
        <v>46950</v>
      </c>
      <c r="AA94" s="29" t="s">
        <v>47029</v>
      </c>
      <c r="AC94" s="29" t="s">
        <v>43656</v>
      </c>
      <c r="AD94" s="29" t="s">
        <v>42586</v>
      </c>
    </row>
    <row r="95" spans="6:30" x14ac:dyDescent="0.2">
      <c r="F95" s="37" t="s">
        <v>30430</v>
      </c>
      <c r="G95" s="37" t="s">
        <v>30099</v>
      </c>
      <c r="H95" s="37" t="s">
        <v>30098</v>
      </c>
      <c r="J95" s="38" t="s">
        <v>43377</v>
      </c>
      <c r="K95" s="39" t="s">
        <v>42498</v>
      </c>
      <c r="Z95" s="33" t="s">
        <v>46937</v>
      </c>
      <c r="AA95" s="29" t="s">
        <v>47017</v>
      </c>
      <c r="AC95" s="29" t="s">
        <v>43550</v>
      </c>
      <c r="AD95" s="29" t="s">
        <v>42534</v>
      </c>
    </row>
    <row r="96" spans="6:30" x14ac:dyDescent="0.2">
      <c r="F96" s="37" t="s">
        <v>30431</v>
      </c>
      <c r="G96" s="37" t="s">
        <v>30097</v>
      </c>
      <c r="H96" s="37" t="s">
        <v>30096</v>
      </c>
      <c r="J96" s="38" t="s">
        <v>43376</v>
      </c>
      <c r="K96" s="39" t="s">
        <v>42497</v>
      </c>
      <c r="Z96" s="33" t="s">
        <v>43548</v>
      </c>
      <c r="AA96" s="29" t="s">
        <v>42532</v>
      </c>
      <c r="AC96" s="29" t="s">
        <v>43554</v>
      </c>
      <c r="AD96" s="29" t="s">
        <v>42537</v>
      </c>
    </row>
    <row r="97" spans="6:30" x14ac:dyDescent="0.2">
      <c r="F97" s="37" t="s">
        <v>30432</v>
      </c>
      <c r="G97" s="37" t="s">
        <v>30095</v>
      </c>
      <c r="H97" s="37" t="s">
        <v>30094</v>
      </c>
      <c r="J97" s="38" t="s">
        <v>43375</v>
      </c>
      <c r="K97" s="39" t="s">
        <v>42496</v>
      </c>
      <c r="Z97" s="33" t="s">
        <v>46951</v>
      </c>
      <c r="AA97" s="29" t="s">
        <v>47030</v>
      </c>
      <c r="AC97" s="29" t="s">
        <v>43639</v>
      </c>
      <c r="AD97" s="29" t="s">
        <v>42576</v>
      </c>
    </row>
    <row r="98" spans="6:30" x14ac:dyDescent="0.2">
      <c r="F98" s="37" t="s">
        <v>30433</v>
      </c>
      <c r="G98" s="37" t="s">
        <v>30093</v>
      </c>
      <c r="H98" s="37" t="s">
        <v>30092</v>
      </c>
      <c r="J98" s="38" t="s">
        <v>43374</v>
      </c>
      <c r="K98" s="39" t="s">
        <v>42495</v>
      </c>
      <c r="Z98" s="33" t="s">
        <v>46925</v>
      </c>
      <c r="AA98" s="29" t="s">
        <v>47005</v>
      </c>
      <c r="AC98" s="29" t="s">
        <v>43650</v>
      </c>
      <c r="AD98" s="29" t="s">
        <v>42724</v>
      </c>
    </row>
    <row r="99" spans="6:30" x14ac:dyDescent="0.2">
      <c r="F99" s="37" t="s">
        <v>30434</v>
      </c>
      <c r="G99" s="37" t="s">
        <v>30091</v>
      </c>
      <c r="H99" s="37" t="s">
        <v>30090</v>
      </c>
      <c r="J99" s="38" t="s">
        <v>43373</v>
      </c>
      <c r="K99" s="39" t="s">
        <v>42494</v>
      </c>
      <c r="Z99" s="33" t="s">
        <v>46924</v>
      </c>
      <c r="AA99" s="29" t="s">
        <v>47004</v>
      </c>
      <c r="AC99" s="29" t="s">
        <v>43608</v>
      </c>
      <c r="AD99" s="29" t="s">
        <v>42564</v>
      </c>
    </row>
    <row r="100" spans="6:30" x14ac:dyDescent="0.2">
      <c r="F100" s="37" t="s">
        <v>30435</v>
      </c>
      <c r="G100" s="37" t="s">
        <v>30089</v>
      </c>
      <c r="H100" s="37" t="s">
        <v>30088</v>
      </c>
      <c r="J100" s="38" t="s">
        <v>43378</v>
      </c>
      <c r="K100" s="39" t="s">
        <v>42499</v>
      </c>
      <c r="Z100" s="33" t="s">
        <v>46923</v>
      </c>
      <c r="AA100" s="29" t="s">
        <v>47003</v>
      </c>
    </row>
    <row r="101" spans="6:30" x14ac:dyDescent="0.2">
      <c r="F101" s="37" t="s">
        <v>30436</v>
      </c>
      <c r="G101" s="37" t="s">
        <v>30087</v>
      </c>
      <c r="H101" s="37" t="s">
        <v>30086</v>
      </c>
      <c r="J101" s="38" t="s">
        <v>43372</v>
      </c>
      <c r="K101" s="39" t="s">
        <v>42493</v>
      </c>
      <c r="Z101" s="33" t="s">
        <v>46922</v>
      </c>
      <c r="AA101" s="29" t="s">
        <v>47002</v>
      </c>
    </row>
    <row r="102" spans="6:30" x14ac:dyDescent="0.2">
      <c r="F102" s="37" t="s">
        <v>30437</v>
      </c>
      <c r="G102" s="37" t="s">
        <v>30085</v>
      </c>
      <c r="H102" s="37" t="s">
        <v>30084</v>
      </c>
      <c r="J102" s="38" t="s">
        <v>43411</v>
      </c>
      <c r="K102" s="39" t="s">
        <v>43070</v>
      </c>
      <c r="Z102" s="33" t="s">
        <v>46921</v>
      </c>
      <c r="AA102" s="29" t="s">
        <v>47001</v>
      </c>
    </row>
    <row r="103" spans="6:30" x14ac:dyDescent="0.2">
      <c r="F103" s="37" t="s">
        <v>30438</v>
      </c>
      <c r="G103" s="37" t="s">
        <v>30083</v>
      </c>
      <c r="H103" s="37" t="s">
        <v>30082</v>
      </c>
      <c r="J103" s="38" t="s">
        <v>43282</v>
      </c>
      <c r="K103" s="39" t="s">
        <v>42664</v>
      </c>
      <c r="Z103" s="33" t="s">
        <v>46920</v>
      </c>
      <c r="AA103" s="29" t="s">
        <v>47000</v>
      </c>
    </row>
    <row r="104" spans="6:30" x14ac:dyDescent="0.2">
      <c r="F104" s="37" t="s">
        <v>30439</v>
      </c>
      <c r="G104" s="37" t="s">
        <v>30081</v>
      </c>
      <c r="H104" s="37" t="s">
        <v>30080</v>
      </c>
      <c r="J104" s="38" t="s">
        <v>43881</v>
      </c>
      <c r="K104" s="39" t="s">
        <v>43880</v>
      </c>
      <c r="Z104" s="33" t="s">
        <v>46919</v>
      </c>
      <c r="AA104" s="29" t="s">
        <v>46999</v>
      </c>
    </row>
    <row r="105" spans="6:30" x14ac:dyDescent="0.2">
      <c r="F105" s="37" t="s">
        <v>30440</v>
      </c>
      <c r="G105" s="37" t="s">
        <v>30079</v>
      </c>
      <c r="H105" s="37" t="s">
        <v>30078</v>
      </c>
      <c r="J105" s="38" t="s">
        <v>43415</v>
      </c>
      <c r="K105" s="39" t="s">
        <v>43074</v>
      </c>
      <c r="Z105" s="33" t="s">
        <v>46918</v>
      </c>
      <c r="AA105" s="29" t="s">
        <v>46998</v>
      </c>
    </row>
    <row r="106" spans="6:30" x14ac:dyDescent="0.2">
      <c r="F106" s="37" t="s">
        <v>30441</v>
      </c>
      <c r="G106" s="37" t="s">
        <v>30077</v>
      </c>
      <c r="H106" s="37" t="s">
        <v>30076</v>
      </c>
      <c r="J106" s="38" t="s">
        <v>43475</v>
      </c>
      <c r="K106" s="39" t="s">
        <v>42513</v>
      </c>
      <c r="Z106" s="33" t="s">
        <v>46917</v>
      </c>
      <c r="AA106" s="29" t="s">
        <v>46997</v>
      </c>
    </row>
    <row r="107" spans="6:30" x14ac:dyDescent="0.2">
      <c r="F107" s="37" t="s">
        <v>30442</v>
      </c>
      <c r="G107" s="37" t="s">
        <v>30075</v>
      </c>
      <c r="H107" s="37" t="s">
        <v>30074</v>
      </c>
      <c r="J107" s="38" t="s">
        <v>43476</v>
      </c>
      <c r="K107" s="39" t="s">
        <v>43111</v>
      </c>
      <c r="Z107" s="33" t="s">
        <v>46916</v>
      </c>
      <c r="AA107" s="29" t="s">
        <v>46996</v>
      </c>
    </row>
    <row r="108" spans="6:30" x14ac:dyDescent="0.2">
      <c r="F108" s="37" t="s">
        <v>30443</v>
      </c>
      <c r="G108" s="37" t="s">
        <v>30073</v>
      </c>
      <c r="H108" s="37" t="s">
        <v>30072</v>
      </c>
      <c r="J108" s="38" t="s">
        <v>43481</v>
      </c>
      <c r="K108" s="39" t="s">
        <v>43113</v>
      </c>
      <c r="Z108" s="33" t="s">
        <v>46915</v>
      </c>
      <c r="AA108" s="29" t="s">
        <v>46995</v>
      </c>
    </row>
    <row r="109" spans="6:30" x14ac:dyDescent="0.2">
      <c r="F109" s="37" t="s">
        <v>30444</v>
      </c>
      <c r="G109" s="37" t="s">
        <v>30071</v>
      </c>
      <c r="H109" s="37" t="s">
        <v>30070</v>
      </c>
      <c r="J109" s="38" t="s">
        <v>43479</v>
      </c>
      <c r="K109" s="39" t="s">
        <v>42515</v>
      </c>
      <c r="Z109" s="33" t="s">
        <v>46914</v>
      </c>
      <c r="AA109" s="29" t="s">
        <v>46994</v>
      </c>
    </row>
    <row r="110" spans="6:30" x14ac:dyDescent="0.2">
      <c r="F110" s="37" t="s">
        <v>30445</v>
      </c>
      <c r="G110" s="37" t="s">
        <v>30069</v>
      </c>
      <c r="H110" s="37" t="s">
        <v>30068</v>
      </c>
      <c r="J110" s="38" t="s">
        <v>43513</v>
      </c>
      <c r="K110" s="39" t="s">
        <v>43129</v>
      </c>
      <c r="Z110" s="33" t="s">
        <v>46913</v>
      </c>
      <c r="AA110" s="29" t="s">
        <v>46993</v>
      </c>
    </row>
    <row r="111" spans="6:30" x14ac:dyDescent="0.2">
      <c r="F111" s="37" t="s">
        <v>30066</v>
      </c>
      <c r="G111" s="37" t="s">
        <v>30067</v>
      </c>
      <c r="H111" s="37" t="s">
        <v>30065</v>
      </c>
      <c r="J111" s="38" t="s">
        <v>43414</v>
      </c>
      <c r="K111" s="39" t="s">
        <v>43073</v>
      </c>
      <c r="Z111" s="33" t="s">
        <v>46912</v>
      </c>
      <c r="AA111" s="29" t="s">
        <v>46992</v>
      </c>
    </row>
    <row r="112" spans="6:30" x14ac:dyDescent="0.2">
      <c r="F112" s="37" t="s">
        <v>30446</v>
      </c>
      <c r="G112" s="37" t="s">
        <v>30064</v>
      </c>
      <c r="H112" s="37" t="s">
        <v>30063</v>
      </c>
      <c r="J112" s="38" t="s">
        <v>43438</v>
      </c>
      <c r="K112" s="39" t="s">
        <v>42501</v>
      </c>
      <c r="Z112" s="33" t="s">
        <v>46911</v>
      </c>
      <c r="AA112" s="29" t="s">
        <v>46991</v>
      </c>
    </row>
    <row r="113" spans="6:27" x14ac:dyDescent="0.2">
      <c r="F113" s="37" t="s">
        <v>30447</v>
      </c>
      <c r="G113" s="37" t="s">
        <v>30062</v>
      </c>
      <c r="H113" s="37" t="s">
        <v>30061</v>
      </c>
      <c r="J113" s="38" t="s">
        <v>43438</v>
      </c>
      <c r="K113" s="39" t="s">
        <v>43097</v>
      </c>
      <c r="Z113" s="33" t="s">
        <v>46910</v>
      </c>
      <c r="AA113" s="29" t="s">
        <v>46990</v>
      </c>
    </row>
    <row r="114" spans="6:27" x14ac:dyDescent="0.2">
      <c r="F114" s="37" t="s">
        <v>30448</v>
      </c>
      <c r="G114" s="37" t="s">
        <v>30060</v>
      </c>
      <c r="H114" s="37" t="s">
        <v>30059</v>
      </c>
      <c r="J114" s="38" t="s">
        <v>43457</v>
      </c>
      <c r="K114" s="39" t="s">
        <v>43103</v>
      </c>
      <c r="Z114" s="33" t="s">
        <v>46909</v>
      </c>
      <c r="AA114" s="29" t="s">
        <v>46989</v>
      </c>
    </row>
    <row r="115" spans="6:27" x14ac:dyDescent="0.2">
      <c r="F115" s="37" t="s">
        <v>30449</v>
      </c>
      <c r="G115" s="37" t="s">
        <v>30058</v>
      </c>
      <c r="H115" s="37" t="s">
        <v>30057</v>
      </c>
      <c r="J115" s="38" t="s">
        <v>43409</v>
      </c>
      <c r="K115" s="39" t="s">
        <v>43068</v>
      </c>
      <c r="Z115" s="33" t="s">
        <v>46908</v>
      </c>
      <c r="AA115" s="29" t="s">
        <v>46988</v>
      </c>
    </row>
    <row r="116" spans="6:27" x14ac:dyDescent="0.2">
      <c r="F116" s="37" t="s">
        <v>30450</v>
      </c>
      <c r="G116" s="37" t="s">
        <v>30056</v>
      </c>
      <c r="H116" s="37" t="s">
        <v>30055</v>
      </c>
      <c r="J116" s="38" t="s">
        <v>43452</v>
      </c>
      <c r="K116" s="39" t="s">
        <v>43099</v>
      </c>
      <c r="Z116" s="33" t="s">
        <v>46907</v>
      </c>
      <c r="AA116" s="29" t="s">
        <v>46987</v>
      </c>
    </row>
    <row r="117" spans="6:27" x14ac:dyDescent="0.2">
      <c r="F117" s="37" t="s">
        <v>30451</v>
      </c>
      <c r="G117" s="37" t="s">
        <v>30054</v>
      </c>
      <c r="H117" s="37" t="s">
        <v>30053</v>
      </c>
      <c r="J117" s="38" t="s">
        <v>43482</v>
      </c>
      <c r="K117" s="39" t="s">
        <v>43114</v>
      </c>
      <c r="Z117" s="33" t="s">
        <v>46906</v>
      </c>
      <c r="AA117" s="29" t="s">
        <v>46986</v>
      </c>
    </row>
    <row r="118" spans="6:27" x14ac:dyDescent="0.2">
      <c r="F118" s="37" t="s">
        <v>30452</v>
      </c>
      <c r="G118" s="37" t="s">
        <v>30052</v>
      </c>
      <c r="H118" s="37" t="s">
        <v>30051</v>
      </c>
      <c r="J118" s="38" t="s">
        <v>43412</v>
      </c>
      <c r="K118" s="39" t="s">
        <v>43071</v>
      </c>
      <c r="Z118" s="33" t="s">
        <v>46961</v>
      </c>
      <c r="AA118" s="29" t="s">
        <v>47039</v>
      </c>
    </row>
    <row r="119" spans="6:27" x14ac:dyDescent="0.2">
      <c r="F119" s="37" t="s">
        <v>30453</v>
      </c>
      <c r="G119" s="37" t="s">
        <v>30050</v>
      </c>
      <c r="H119" s="37" t="s">
        <v>30049</v>
      </c>
      <c r="J119" s="38" t="s">
        <v>43565</v>
      </c>
      <c r="K119" s="39" t="s">
        <v>43168</v>
      </c>
      <c r="Z119" s="33" t="s">
        <v>46905</v>
      </c>
      <c r="AA119" s="29" t="s">
        <v>46985</v>
      </c>
    </row>
    <row r="120" spans="6:27" x14ac:dyDescent="0.2">
      <c r="F120" s="37" t="s">
        <v>30454</v>
      </c>
      <c r="G120" s="37" t="s">
        <v>30048</v>
      </c>
      <c r="H120" s="37" t="s">
        <v>30047</v>
      </c>
      <c r="J120" s="38" t="s">
        <v>43564</v>
      </c>
      <c r="K120" s="39" t="s">
        <v>43167</v>
      </c>
      <c r="Z120" s="33" t="s">
        <v>46904</v>
      </c>
      <c r="AA120" s="29" t="s">
        <v>46984</v>
      </c>
    </row>
    <row r="121" spans="6:27" x14ac:dyDescent="0.2">
      <c r="F121" s="37" t="s">
        <v>30045</v>
      </c>
      <c r="G121" s="37" t="s">
        <v>30046</v>
      </c>
      <c r="H121" s="37" t="s">
        <v>30044</v>
      </c>
      <c r="J121" s="38" t="s">
        <v>43569</v>
      </c>
      <c r="K121" s="39" t="s">
        <v>43172</v>
      </c>
      <c r="Z121" s="33" t="s">
        <v>46903</v>
      </c>
      <c r="AA121" s="29" t="s">
        <v>46983</v>
      </c>
    </row>
    <row r="122" spans="6:27" x14ac:dyDescent="0.2">
      <c r="F122" s="37" t="s">
        <v>30455</v>
      </c>
      <c r="G122" s="37" t="s">
        <v>30043</v>
      </c>
      <c r="H122" s="37" t="s">
        <v>30042</v>
      </c>
      <c r="J122" s="38" t="s">
        <v>43417</v>
      </c>
      <c r="K122" s="39" t="s">
        <v>43076</v>
      </c>
      <c r="Z122" s="33" t="s">
        <v>46902</v>
      </c>
      <c r="AA122" s="29" t="s">
        <v>46982</v>
      </c>
    </row>
    <row r="123" spans="6:27" x14ac:dyDescent="0.2">
      <c r="F123" s="37" t="s">
        <v>30456</v>
      </c>
      <c r="G123" s="37" t="s">
        <v>30041</v>
      </c>
      <c r="H123" s="37" t="s">
        <v>30040</v>
      </c>
      <c r="J123" s="38" t="s">
        <v>43416</v>
      </c>
      <c r="K123" s="39" t="s">
        <v>43075</v>
      </c>
      <c r="Z123" s="33" t="s">
        <v>46941</v>
      </c>
      <c r="AA123" s="29" t="s">
        <v>47021</v>
      </c>
    </row>
    <row r="124" spans="6:27" x14ac:dyDescent="0.2">
      <c r="F124" s="37" t="s">
        <v>30457</v>
      </c>
      <c r="G124" s="37" t="s">
        <v>30039</v>
      </c>
      <c r="H124" s="37" t="s">
        <v>30038</v>
      </c>
      <c r="J124" s="38" t="s">
        <v>43419</v>
      </c>
      <c r="K124" s="39" t="s">
        <v>43078</v>
      </c>
      <c r="Z124" s="33" t="s">
        <v>43281</v>
      </c>
      <c r="AA124" s="29" t="s">
        <v>42663</v>
      </c>
    </row>
    <row r="125" spans="6:27" x14ac:dyDescent="0.2">
      <c r="F125" s="37" t="s">
        <v>30458</v>
      </c>
      <c r="G125" s="37" t="s">
        <v>30037</v>
      </c>
      <c r="H125" s="37" t="s">
        <v>30036</v>
      </c>
      <c r="J125" s="38" t="s">
        <v>43418</v>
      </c>
      <c r="K125" s="39" t="s">
        <v>43077</v>
      </c>
      <c r="Z125" s="33" t="s">
        <v>43468</v>
      </c>
      <c r="AA125" s="29" t="s">
        <v>42511</v>
      </c>
    </row>
    <row r="126" spans="6:27" x14ac:dyDescent="0.2">
      <c r="F126" s="37" t="s">
        <v>30459</v>
      </c>
      <c r="G126" s="37" t="s">
        <v>30035</v>
      </c>
      <c r="H126" s="37" t="s">
        <v>30034</v>
      </c>
      <c r="J126" s="38" t="s">
        <v>43422</v>
      </c>
      <c r="K126" s="39" t="s">
        <v>43081</v>
      </c>
      <c r="Z126" s="33" t="s">
        <v>46901</v>
      </c>
      <c r="AA126" s="29" t="s">
        <v>46981</v>
      </c>
    </row>
    <row r="127" spans="6:27" x14ac:dyDescent="0.2">
      <c r="F127" s="37" t="s">
        <v>30460</v>
      </c>
      <c r="G127" s="37" t="s">
        <v>30033</v>
      </c>
      <c r="H127" s="37" t="s">
        <v>30032</v>
      </c>
      <c r="J127" s="38" t="s">
        <v>43423</v>
      </c>
      <c r="K127" s="39" t="s">
        <v>43082</v>
      </c>
      <c r="Z127" s="33" t="s">
        <v>43555</v>
      </c>
      <c r="AA127" s="29" t="s">
        <v>42711</v>
      </c>
    </row>
    <row r="128" spans="6:27" x14ac:dyDescent="0.2">
      <c r="F128" s="37" t="s">
        <v>30461</v>
      </c>
      <c r="G128" s="37" t="s">
        <v>30031</v>
      </c>
      <c r="H128" s="37" t="s">
        <v>30030</v>
      </c>
      <c r="J128" s="38" t="s">
        <v>43401</v>
      </c>
      <c r="K128" s="39" t="s">
        <v>43060</v>
      </c>
      <c r="Z128" s="33" t="s">
        <v>46900</v>
      </c>
      <c r="AA128" s="29" t="s">
        <v>46980</v>
      </c>
    </row>
    <row r="129" spans="6:27" x14ac:dyDescent="0.2">
      <c r="F129" s="37" t="s">
        <v>30462</v>
      </c>
      <c r="G129" s="37" t="s">
        <v>30029</v>
      </c>
      <c r="H129" s="37" t="s">
        <v>30028</v>
      </c>
      <c r="J129" s="38" t="s">
        <v>43400</v>
      </c>
      <c r="K129" s="39" t="s">
        <v>43059</v>
      </c>
      <c r="Z129" s="33" t="s">
        <v>46899</v>
      </c>
      <c r="AA129" s="29" t="s">
        <v>46870</v>
      </c>
    </row>
    <row r="130" spans="6:27" x14ac:dyDescent="0.2">
      <c r="F130" s="37" t="s">
        <v>30026</v>
      </c>
      <c r="G130" s="37" t="s">
        <v>30027</v>
      </c>
      <c r="H130" s="37" t="s">
        <v>30025</v>
      </c>
      <c r="J130" s="38" t="s">
        <v>43403</v>
      </c>
      <c r="K130" s="39" t="s">
        <v>43062</v>
      </c>
      <c r="Z130" s="33" t="s">
        <v>43491</v>
      </c>
      <c r="AA130" s="29" t="s">
        <v>42519</v>
      </c>
    </row>
    <row r="131" spans="6:27" x14ac:dyDescent="0.2">
      <c r="F131" s="37" t="s">
        <v>30463</v>
      </c>
      <c r="G131" s="37" t="s">
        <v>30024</v>
      </c>
      <c r="H131" s="37" t="s">
        <v>30023</v>
      </c>
      <c r="J131" s="38" t="s">
        <v>43402</v>
      </c>
      <c r="K131" s="39" t="s">
        <v>43061</v>
      </c>
      <c r="Z131" s="33" t="s">
        <v>43328</v>
      </c>
      <c r="AA131" s="28" t="s">
        <v>42487</v>
      </c>
    </row>
    <row r="132" spans="6:27" x14ac:dyDescent="0.2">
      <c r="F132" s="37" t="s">
        <v>30464</v>
      </c>
      <c r="G132" s="37" t="s">
        <v>30022</v>
      </c>
      <c r="H132" s="37" t="s">
        <v>30021</v>
      </c>
      <c r="J132" s="38" t="s">
        <v>43395</v>
      </c>
      <c r="K132" s="39" t="s">
        <v>43054</v>
      </c>
      <c r="Z132" s="33" t="s">
        <v>43854</v>
      </c>
      <c r="AA132" s="28" t="s">
        <v>43837</v>
      </c>
    </row>
    <row r="133" spans="6:27" x14ac:dyDescent="0.2">
      <c r="F133" s="37" t="s">
        <v>30465</v>
      </c>
      <c r="G133" s="37" t="s">
        <v>30020</v>
      </c>
      <c r="H133" s="37" t="s">
        <v>30019</v>
      </c>
      <c r="J133" s="38" t="s">
        <v>43394</v>
      </c>
      <c r="K133" s="39" t="s">
        <v>43053</v>
      </c>
      <c r="Z133" s="33" t="s">
        <v>43846</v>
      </c>
      <c r="AA133" s="28" t="s">
        <v>43838</v>
      </c>
    </row>
    <row r="134" spans="6:27" x14ac:dyDescent="0.2">
      <c r="F134" s="37" t="s">
        <v>30466</v>
      </c>
      <c r="G134" s="37" t="s">
        <v>30018</v>
      </c>
      <c r="H134" s="37" t="s">
        <v>30017</v>
      </c>
      <c r="J134" s="38" t="s">
        <v>43399</v>
      </c>
      <c r="K134" s="39" t="s">
        <v>43058</v>
      </c>
      <c r="Z134" s="33" t="s">
        <v>43845</v>
      </c>
      <c r="AA134" s="28" t="s">
        <v>42450</v>
      </c>
    </row>
    <row r="135" spans="6:27" x14ac:dyDescent="0.2">
      <c r="F135" s="37" t="s">
        <v>30467</v>
      </c>
      <c r="G135" s="37" t="s">
        <v>30016</v>
      </c>
      <c r="H135" s="37" t="s">
        <v>30015</v>
      </c>
      <c r="J135" s="38" t="s">
        <v>43398</v>
      </c>
      <c r="K135" s="39" t="s">
        <v>43057</v>
      </c>
      <c r="Z135" s="33" t="s">
        <v>43857</v>
      </c>
      <c r="AA135" s="28" t="s">
        <v>43839</v>
      </c>
    </row>
    <row r="136" spans="6:27" x14ac:dyDescent="0.2">
      <c r="F136" s="37" t="s">
        <v>30468</v>
      </c>
      <c r="G136" s="37" t="s">
        <v>30014</v>
      </c>
      <c r="H136" s="37" t="s">
        <v>30013</v>
      </c>
      <c r="J136" s="38" t="s">
        <v>43397</v>
      </c>
      <c r="K136" s="39" t="s">
        <v>43056</v>
      </c>
      <c r="Z136" s="33" t="s">
        <v>46893</v>
      </c>
      <c r="AA136" s="28" t="s">
        <v>46879</v>
      </c>
    </row>
    <row r="137" spans="6:27" x14ac:dyDescent="0.2">
      <c r="F137" s="37" t="s">
        <v>30469</v>
      </c>
      <c r="G137" s="37" t="s">
        <v>30012</v>
      </c>
      <c r="H137" s="37" t="s">
        <v>30011</v>
      </c>
      <c r="J137" s="38" t="s">
        <v>43396</v>
      </c>
      <c r="K137" s="39" t="s">
        <v>43055</v>
      </c>
      <c r="Z137" s="33" t="s">
        <v>46891</v>
      </c>
      <c r="AA137" s="28" t="s">
        <v>46972</v>
      </c>
    </row>
    <row r="138" spans="6:27" x14ac:dyDescent="0.2">
      <c r="F138" s="37" t="s">
        <v>30470</v>
      </c>
      <c r="G138" s="37" t="s">
        <v>30010</v>
      </c>
      <c r="H138" s="37" t="s">
        <v>30009</v>
      </c>
      <c r="J138" s="38" t="s">
        <v>43393</v>
      </c>
      <c r="K138" s="39" t="s">
        <v>43052</v>
      </c>
      <c r="Z138" s="33" t="s">
        <v>43301</v>
      </c>
      <c r="AA138" s="28" t="s">
        <v>43816</v>
      </c>
    </row>
    <row r="139" spans="6:27" x14ac:dyDescent="0.2">
      <c r="F139" s="37" t="s">
        <v>30471</v>
      </c>
      <c r="G139" s="37" t="s">
        <v>30008</v>
      </c>
      <c r="H139" s="37" t="s">
        <v>30007</v>
      </c>
      <c r="J139" s="38" t="s">
        <v>43392</v>
      </c>
      <c r="K139" s="39" t="s">
        <v>43051</v>
      </c>
      <c r="Z139" s="33" t="s">
        <v>43301</v>
      </c>
      <c r="AA139" s="28" t="s">
        <v>43000</v>
      </c>
    </row>
    <row r="140" spans="6:27" x14ac:dyDescent="0.2">
      <c r="F140" s="37" t="s">
        <v>30472</v>
      </c>
      <c r="G140" s="37" t="s">
        <v>30006</v>
      </c>
      <c r="H140" s="37" t="s">
        <v>30005</v>
      </c>
      <c r="J140" s="38" t="s">
        <v>43391</v>
      </c>
      <c r="K140" s="39" t="s">
        <v>42693</v>
      </c>
      <c r="Z140" s="33" t="s">
        <v>46890</v>
      </c>
      <c r="AA140" s="28" t="s">
        <v>46971</v>
      </c>
    </row>
    <row r="141" spans="6:27" x14ac:dyDescent="0.2">
      <c r="F141" s="37" t="s">
        <v>30003</v>
      </c>
      <c r="G141" s="37" t="s">
        <v>30004</v>
      </c>
      <c r="H141" s="37" t="s">
        <v>30002</v>
      </c>
      <c r="J141" s="38" t="s">
        <v>43390</v>
      </c>
      <c r="K141" s="39" t="s">
        <v>43050</v>
      </c>
      <c r="Z141" s="33" t="s">
        <v>46889</v>
      </c>
      <c r="AA141" s="28" t="s">
        <v>46970</v>
      </c>
    </row>
    <row r="142" spans="6:27" x14ac:dyDescent="0.2">
      <c r="F142" s="37" t="s">
        <v>30473</v>
      </c>
      <c r="G142" s="37" t="s">
        <v>30001</v>
      </c>
      <c r="H142" s="37" t="s">
        <v>30000</v>
      </c>
      <c r="J142" s="38" t="s">
        <v>43430</v>
      </c>
      <c r="K142" s="39" t="s">
        <v>43089</v>
      </c>
      <c r="Z142" s="33" t="s">
        <v>46880</v>
      </c>
      <c r="AA142" s="29" t="s">
        <v>46868</v>
      </c>
    </row>
    <row r="143" spans="6:27" x14ac:dyDescent="0.2">
      <c r="F143" s="37" t="s">
        <v>30474</v>
      </c>
      <c r="G143" s="37" t="s">
        <v>29999</v>
      </c>
      <c r="H143" s="37" t="s">
        <v>29998</v>
      </c>
      <c r="J143" s="38" t="s">
        <v>43429</v>
      </c>
      <c r="K143" s="39" t="s">
        <v>43088</v>
      </c>
      <c r="Z143" s="33" t="s">
        <v>46940</v>
      </c>
      <c r="AA143" s="29" t="s">
        <v>47020</v>
      </c>
    </row>
    <row r="144" spans="6:27" x14ac:dyDescent="0.2">
      <c r="F144" s="37" t="s">
        <v>30475</v>
      </c>
      <c r="G144" s="37" t="s">
        <v>29997</v>
      </c>
      <c r="H144" s="37" t="s">
        <v>29996</v>
      </c>
      <c r="J144" s="38" t="s">
        <v>43432</v>
      </c>
      <c r="K144" s="39" t="s">
        <v>43091</v>
      </c>
      <c r="Z144" s="33" t="s">
        <v>46939</v>
      </c>
      <c r="AA144" s="29" t="s">
        <v>47019</v>
      </c>
    </row>
    <row r="145" spans="6:27" x14ac:dyDescent="0.2">
      <c r="F145" s="37" t="s">
        <v>30476</v>
      </c>
      <c r="G145" s="37" t="s">
        <v>29995</v>
      </c>
      <c r="H145" s="37" t="s">
        <v>29994</v>
      </c>
      <c r="J145" s="38" t="s">
        <v>43432</v>
      </c>
      <c r="K145" s="39" t="s">
        <v>43185</v>
      </c>
      <c r="Z145" s="33" t="s">
        <v>43272</v>
      </c>
      <c r="AA145" s="28" t="s">
        <v>42474</v>
      </c>
    </row>
    <row r="146" spans="6:27" x14ac:dyDescent="0.2">
      <c r="F146" s="37" t="s">
        <v>30477</v>
      </c>
      <c r="G146" s="37" t="s">
        <v>29993</v>
      </c>
      <c r="H146" s="37" t="s">
        <v>29992</v>
      </c>
      <c r="J146" s="38" t="s">
        <v>43433</v>
      </c>
      <c r="K146" s="39" t="s">
        <v>42694</v>
      </c>
      <c r="Z146" s="33" t="s">
        <v>43247</v>
      </c>
      <c r="AA146" s="28" t="s">
        <v>42467</v>
      </c>
    </row>
    <row r="147" spans="6:27" x14ac:dyDescent="0.2">
      <c r="F147" s="37" t="s">
        <v>29990</v>
      </c>
      <c r="G147" s="37" t="s">
        <v>29991</v>
      </c>
      <c r="H147" s="37" t="s">
        <v>29989</v>
      </c>
      <c r="J147" s="38" t="s">
        <v>43433</v>
      </c>
      <c r="K147" s="39" t="s">
        <v>43186</v>
      </c>
      <c r="Z147" s="33" t="s">
        <v>46953</v>
      </c>
      <c r="AA147" s="29" t="s">
        <v>47031</v>
      </c>
    </row>
    <row r="148" spans="6:27" x14ac:dyDescent="0.2">
      <c r="F148" s="37" t="s">
        <v>30478</v>
      </c>
      <c r="G148" s="37" t="s">
        <v>29988</v>
      </c>
      <c r="H148" s="37" t="s">
        <v>29987</v>
      </c>
      <c r="J148" s="38" t="s">
        <v>43382</v>
      </c>
      <c r="K148" s="39" t="s">
        <v>43043</v>
      </c>
      <c r="Z148" s="33" t="s">
        <v>46881</v>
      </c>
      <c r="AA148" s="28" t="s">
        <v>46963</v>
      </c>
    </row>
    <row r="149" spans="6:27" x14ac:dyDescent="0.2">
      <c r="F149" s="37" t="s">
        <v>30479</v>
      </c>
      <c r="G149" s="37" t="s">
        <v>29986</v>
      </c>
      <c r="H149" s="37" t="s">
        <v>29985</v>
      </c>
      <c r="J149" s="38" t="s">
        <v>43380</v>
      </c>
      <c r="K149" s="39" t="s">
        <v>42692</v>
      </c>
      <c r="Z149" s="33" t="s">
        <v>43246</v>
      </c>
      <c r="AA149" s="28" t="s">
        <v>42466</v>
      </c>
    </row>
    <row r="150" spans="6:27" x14ac:dyDescent="0.2">
      <c r="F150" s="37" t="s">
        <v>30480</v>
      </c>
      <c r="G150" s="37" t="s">
        <v>29984</v>
      </c>
      <c r="H150" s="37" t="s">
        <v>29983</v>
      </c>
      <c r="J150" s="38" t="s">
        <v>43386</v>
      </c>
      <c r="K150" s="39" t="s">
        <v>42500</v>
      </c>
      <c r="Z150" s="33" t="s">
        <v>42752</v>
      </c>
      <c r="AA150" s="28" t="s">
        <v>42447</v>
      </c>
    </row>
    <row r="151" spans="6:27" x14ac:dyDescent="0.2">
      <c r="F151" s="37" t="s">
        <v>30481</v>
      </c>
      <c r="G151" s="37" t="s">
        <v>29982</v>
      </c>
      <c r="H151" s="37" t="s">
        <v>29981</v>
      </c>
      <c r="J151" s="38" t="s">
        <v>43384</v>
      </c>
      <c r="K151" s="39" t="s">
        <v>43045</v>
      </c>
      <c r="Z151" s="33" t="s">
        <v>46952</v>
      </c>
      <c r="AA151" s="29" t="s">
        <v>46857</v>
      </c>
    </row>
    <row r="152" spans="6:27" x14ac:dyDescent="0.2">
      <c r="F152" s="37" t="s">
        <v>30482</v>
      </c>
      <c r="G152" s="37" t="s">
        <v>29980</v>
      </c>
      <c r="H152" s="37" t="s">
        <v>29979</v>
      </c>
      <c r="J152" s="38" t="s">
        <v>43431</v>
      </c>
      <c r="K152" s="39" t="s">
        <v>43090</v>
      </c>
      <c r="Z152" s="33" t="s">
        <v>43477</v>
      </c>
      <c r="AA152" s="29" t="s">
        <v>42514</v>
      </c>
    </row>
    <row r="153" spans="6:27" x14ac:dyDescent="0.2">
      <c r="F153" s="37" t="s">
        <v>30483</v>
      </c>
      <c r="G153" s="37" t="s">
        <v>29978</v>
      </c>
      <c r="H153" s="37" t="s">
        <v>29977</v>
      </c>
      <c r="J153" s="38" t="s">
        <v>43592</v>
      </c>
      <c r="K153" s="39" t="s">
        <v>43187</v>
      </c>
      <c r="Z153" s="33" t="s">
        <v>43464</v>
      </c>
      <c r="AA153" s="29" t="s">
        <v>42703</v>
      </c>
    </row>
    <row r="154" spans="6:27" x14ac:dyDescent="0.2">
      <c r="F154" s="37" t="s">
        <v>30484</v>
      </c>
      <c r="G154" s="37" t="s">
        <v>29976</v>
      </c>
      <c r="H154" s="37" t="s">
        <v>29975</v>
      </c>
      <c r="J154" s="38" t="s">
        <v>43434</v>
      </c>
      <c r="K154" s="39" t="s">
        <v>43092</v>
      </c>
      <c r="Z154" s="33" t="s">
        <v>46957</v>
      </c>
      <c r="AA154" s="29" t="s">
        <v>47035</v>
      </c>
    </row>
    <row r="155" spans="6:27" x14ac:dyDescent="0.2">
      <c r="F155" s="37" t="s">
        <v>30485</v>
      </c>
      <c r="G155" s="37" t="s">
        <v>29974</v>
      </c>
      <c r="H155" s="37" t="s">
        <v>29973</v>
      </c>
      <c r="J155" s="38" t="s">
        <v>43425</v>
      </c>
      <c r="K155" s="39" t="s">
        <v>43084</v>
      </c>
      <c r="Z155" s="33" t="s">
        <v>46956</v>
      </c>
      <c r="AA155" s="29" t="s">
        <v>47034</v>
      </c>
    </row>
    <row r="156" spans="6:27" x14ac:dyDescent="0.2">
      <c r="F156" s="37" t="s">
        <v>29971</v>
      </c>
      <c r="G156" s="37" t="s">
        <v>29972</v>
      </c>
      <c r="H156" s="37" t="s">
        <v>29970</v>
      </c>
      <c r="J156" s="38" t="s">
        <v>43424</v>
      </c>
      <c r="K156" s="39" t="s">
        <v>43083</v>
      </c>
      <c r="Z156" s="33" t="s">
        <v>43483</v>
      </c>
      <c r="AA156" s="29" t="s">
        <v>42516</v>
      </c>
    </row>
    <row r="157" spans="6:27" x14ac:dyDescent="0.2">
      <c r="F157" s="37" t="s">
        <v>30486</v>
      </c>
      <c r="G157" s="37" t="s">
        <v>29969</v>
      </c>
      <c r="H157" s="37" t="s">
        <v>29968</v>
      </c>
      <c r="J157" s="38" t="s">
        <v>43389</v>
      </c>
      <c r="K157" s="39" t="s">
        <v>43049</v>
      </c>
      <c r="Z157" s="33" t="s">
        <v>46955</v>
      </c>
      <c r="AA157" s="29" t="s">
        <v>47033</v>
      </c>
    </row>
    <row r="158" spans="6:27" x14ac:dyDescent="0.2">
      <c r="F158" s="37" t="s">
        <v>30487</v>
      </c>
      <c r="G158" s="37" t="s">
        <v>29967</v>
      </c>
      <c r="H158" s="37" t="s">
        <v>29966</v>
      </c>
      <c r="J158" s="38" t="s">
        <v>43388</v>
      </c>
      <c r="K158" s="39" t="s">
        <v>43048</v>
      </c>
      <c r="Z158" s="33" t="s">
        <v>43485</v>
      </c>
      <c r="AA158" s="29" t="s">
        <v>42517</v>
      </c>
    </row>
    <row r="159" spans="6:27" x14ac:dyDescent="0.2">
      <c r="F159" s="37" t="s">
        <v>30488</v>
      </c>
      <c r="G159" s="37" t="s">
        <v>29965</v>
      </c>
      <c r="H159" s="37" t="s">
        <v>29964</v>
      </c>
      <c r="J159" s="38" t="s">
        <v>43591</v>
      </c>
      <c r="K159" s="39" t="s">
        <v>43184</v>
      </c>
      <c r="Z159" s="33" t="s">
        <v>43486</v>
      </c>
      <c r="AA159" s="29" t="s">
        <v>42518</v>
      </c>
    </row>
    <row r="160" spans="6:27" x14ac:dyDescent="0.2">
      <c r="F160" s="37" t="s">
        <v>30489</v>
      </c>
      <c r="G160" s="37" t="s">
        <v>29963</v>
      </c>
      <c r="H160" s="37" t="s">
        <v>29962</v>
      </c>
      <c r="J160" s="38" t="s">
        <v>43313</v>
      </c>
      <c r="K160" s="39" t="s">
        <v>42674</v>
      </c>
      <c r="Z160" s="33" t="s">
        <v>46954</v>
      </c>
      <c r="AA160" s="29" t="s">
        <v>47032</v>
      </c>
    </row>
    <row r="161" spans="6:27" x14ac:dyDescent="0.2">
      <c r="F161" s="37" t="s">
        <v>30490</v>
      </c>
      <c r="G161" s="37" t="s">
        <v>29961</v>
      </c>
      <c r="H161" s="37" t="s">
        <v>29960</v>
      </c>
      <c r="J161" s="38" t="s">
        <v>43313</v>
      </c>
      <c r="K161" s="39" t="s">
        <v>43012</v>
      </c>
      <c r="Z161" s="33" t="s">
        <v>47177</v>
      </c>
      <c r="AA161" s="28" t="s">
        <v>43794</v>
      </c>
    </row>
    <row r="162" spans="6:27" x14ac:dyDescent="0.2">
      <c r="F162" s="37" t="s">
        <v>30491</v>
      </c>
      <c r="G162" s="37" t="s">
        <v>29959</v>
      </c>
      <c r="H162" s="37" t="s">
        <v>29958</v>
      </c>
      <c r="J162" s="38" t="s">
        <v>43321</v>
      </c>
      <c r="K162" s="39" t="s">
        <v>42485</v>
      </c>
      <c r="AA162" s="29"/>
    </row>
    <row r="163" spans="6:27" x14ac:dyDescent="0.2">
      <c r="F163" s="37" t="s">
        <v>30492</v>
      </c>
      <c r="G163" s="37" t="s">
        <v>29957</v>
      </c>
      <c r="H163" s="37" t="s">
        <v>29956</v>
      </c>
      <c r="J163" s="38" t="s">
        <v>43310</v>
      </c>
      <c r="K163" s="39" t="s">
        <v>43004</v>
      </c>
      <c r="AA163" s="29"/>
    </row>
    <row r="164" spans="6:27" x14ac:dyDescent="0.2">
      <c r="F164" s="37" t="s">
        <v>30493</v>
      </c>
      <c r="G164" s="37" t="s">
        <v>29955</v>
      </c>
      <c r="H164" s="37" t="s">
        <v>29954</v>
      </c>
      <c r="J164" s="38" t="s">
        <v>43325</v>
      </c>
      <c r="K164" s="39" t="s">
        <v>43014</v>
      </c>
      <c r="AA164" s="29"/>
    </row>
    <row r="165" spans="6:27" x14ac:dyDescent="0.2">
      <c r="F165" s="37" t="s">
        <v>30494</v>
      </c>
      <c r="G165" s="37" t="s">
        <v>29953</v>
      </c>
      <c r="H165" s="37" t="s">
        <v>29952</v>
      </c>
      <c r="J165" s="38" t="s">
        <v>43322</v>
      </c>
      <c r="K165" s="39" t="s">
        <v>43011</v>
      </c>
      <c r="AA165" s="29"/>
    </row>
    <row r="166" spans="6:27" x14ac:dyDescent="0.2">
      <c r="F166" s="37" t="s">
        <v>29950</v>
      </c>
      <c r="G166" s="37" t="s">
        <v>29951</v>
      </c>
      <c r="H166" s="37" t="s">
        <v>29949</v>
      </c>
      <c r="J166" s="38" t="s">
        <v>43317</v>
      </c>
      <c r="K166" s="39" t="s">
        <v>43008</v>
      </c>
      <c r="AA166" s="29"/>
    </row>
    <row r="167" spans="6:27" x14ac:dyDescent="0.2">
      <c r="F167" s="37" t="s">
        <v>30495</v>
      </c>
      <c r="G167" s="37" t="s">
        <v>29948</v>
      </c>
      <c r="H167" s="37" t="s">
        <v>29947</v>
      </c>
      <c r="J167" s="38" t="s">
        <v>43311</v>
      </c>
      <c r="K167" s="39" t="s">
        <v>43005</v>
      </c>
      <c r="AA167" s="29"/>
    </row>
    <row r="168" spans="6:27" x14ac:dyDescent="0.2">
      <c r="F168" s="37" t="s">
        <v>30496</v>
      </c>
      <c r="G168" s="37" t="s">
        <v>29946</v>
      </c>
      <c r="H168" s="37" t="s">
        <v>29945</v>
      </c>
      <c r="J168" s="38" t="s">
        <v>43323</v>
      </c>
      <c r="K168" s="39" t="s">
        <v>42677</v>
      </c>
      <c r="AA168" s="29"/>
    </row>
    <row r="169" spans="6:27" x14ac:dyDescent="0.2">
      <c r="F169" s="37" t="s">
        <v>30497</v>
      </c>
      <c r="G169" s="37" t="s">
        <v>29944</v>
      </c>
      <c r="H169" s="37" t="s">
        <v>29943</v>
      </c>
      <c r="J169" s="38" t="s">
        <v>43309</v>
      </c>
      <c r="K169" s="39" t="s">
        <v>43003</v>
      </c>
      <c r="AA169" s="29"/>
    </row>
    <row r="170" spans="6:27" x14ac:dyDescent="0.2">
      <c r="F170" s="37" t="s">
        <v>30498</v>
      </c>
      <c r="G170" s="37" t="s">
        <v>29942</v>
      </c>
      <c r="H170" s="37" t="s">
        <v>29941</v>
      </c>
      <c r="J170" s="38" t="s">
        <v>43314</v>
      </c>
      <c r="K170" s="39" t="s">
        <v>42675</v>
      </c>
      <c r="AA170" s="29"/>
    </row>
    <row r="171" spans="6:27" x14ac:dyDescent="0.2">
      <c r="F171" s="37" t="s">
        <v>30499</v>
      </c>
      <c r="G171" s="37" t="s">
        <v>29940</v>
      </c>
      <c r="H171" s="37" t="s">
        <v>29939</v>
      </c>
      <c r="J171" s="38" t="s">
        <v>43371</v>
      </c>
      <c r="K171" s="39" t="s">
        <v>42492</v>
      </c>
      <c r="AA171" s="29"/>
    </row>
    <row r="172" spans="6:27" x14ac:dyDescent="0.2">
      <c r="F172" s="37" t="s">
        <v>30500</v>
      </c>
      <c r="G172" s="37" t="s">
        <v>29938</v>
      </c>
      <c r="H172" s="37" t="s">
        <v>29937</v>
      </c>
      <c r="J172" s="38" t="s">
        <v>43307</v>
      </c>
      <c r="K172" s="39" t="s">
        <v>43001</v>
      </c>
      <c r="AA172" s="29"/>
    </row>
    <row r="173" spans="6:27" x14ac:dyDescent="0.2">
      <c r="F173" s="37" t="s">
        <v>29935</v>
      </c>
      <c r="G173" s="37" t="s">
        <v>29936</v>
      </c>
      <c r="H173" s="37" t="s">
        <v>29934</v>
      </c>
      <c r="J173" s="38" t="s">
        <v>43316</v>
      </c>
      <c r="K173" s="39" t="s">
        <v>43007</v>
      </c>
      <c r="AA173" s="29"/>
    </row>
    <row r="174" spans="6:27" x14ac:dyDescent="0.2">
      <c r="F174" s="37" t="s">
        <v>30501</v>
      </c>
      <c r="G174" s="37" t="s">
        <v>29933</v>
      </c>
      <c r="H174" s="37" t="s">
        <v>29932</v>
      </c>
      <c r="J174" s="38" t="s">
        <v>43320</v>
      </c>
      <c r="K174" s="39" t="s">
        <v>43010</v>
      </c>
      <c r="AA174" s="29"/>
    </row>
    <row r="175" spans="6:27" x14ac:dyDescent="0.2">
      <c r="F175" s="37" t="s">
        <v>30502</v>
      </c>
      <c r="G175" s="37" t="s">
        <v>29931</v>
      </c>
      <c r="H175" s="37" t="s">
        <v>29930</v>
      </c>
      <c r="J175" s="38" t="s">
        <v>43332</v>
      </c>
      <c r="K175" s="39" t="s">
        <v>42679</v>
      </c>
      <c r="AA175" s="29"/>
    </row>
    <row r="176" spans="6:27" x14ac:dyDescent="0.2">
      <c r="F176" s="37" t="s">
        <v>30503</v>
      </c>
      <c r="G176" s="37" t="s">
        <v>29929</v>
      </c>
      <c r="H176" s="37" t="s">
        <v>29928</v>
      </c>
      <c r="J176" s="38" t="s">
        <v>43331</v>
      </c>
      <c r="K176" s="39" t="s">
        <v>43017</v>
      </c>
      <c r="AA176" s="29"/>
    </row>
    <row r="177" spans="6:27" x14ac:dyDescent="0.2">
      <c r="F177" s="37" t="s">
        <v>30504</v>
      </c>
      <c r="G177" s="37" t="s">
        <v>29927</v>
      </c>
      <c r="H177" s="37" t="s">
        <v>29926</v>
      </c>
      <c r="J177" s="38" t="s">
        <v>43312</v>
      </c>
      <c r="K177" s="39" t="s">
        <v>42484</v>
      </c>
      <c r="AA177" s="29"/>
    </row>
    <row r="178" spans="6:27" x14ac:dyDescent="0.2">
      <c r="F178" s="37" t="s">
        <v>30505</v>
      </c>
      <c r="G178" s="37" t="s">
        <v>29925</v>
      </c>
      <c r="H178" s="37" t="s">
        <v>29924</v>
      </c>
      <c r="J178" s="38" t="s">
        <v>43308</v>
      </c>
      <c r="K178" s="39" t="s">
        <v>43002</v>
      </c>
      <c r="AA178" s="29"/>
    </row>
    <row r="179" spans="6:27" x14ac:dyDescent="0.2">
      <c r="F179" s="37" t="s">
        <v>30506</v>
      </c>
      <c r="G179" s="37" t="s">
        <v>29923</v>
      </c>
      <c r="H179" s="37" t="s">
        <v>29922</v>
      </c>
      <c r="J179" s="38" t="s">
        <v>43318</v>
      </c>
      <c r="K179" s="39" t="s">
        <v>42676</v>
      </c>
      <c r="AA179" s="29"/>
    </row>
    <row r="180" spans="6:27" x14ac:dyDescent="0.2">
      <c r="F180" s="37" t="s">
        <v>30507</v>
      </c>
      <c r="G180" s="37" t="s">
        <v>29921</v>
      </c>
      <c r="H180" s="37" t="s">
        <v>29920</v>
      </c>
      <c r="J180" s="38" t="s">
        <v>43326</v>
      </c>
      <c r="K180" s="39" t="s">
        <v>42678</v>
      </c>
      <c r="AA180" s="29"/>
    </row>
    <row r="181" spans="6:27" x14ac:dyDescent="0.2">
      <c r="F181" s="37" t="s">
        <v>30508</v>
      </c>
      <c r="G181" s="37" t="s">
        <v>29919</v>
      </c>
      <c r="H181" s="37" t="s">
        <v>29918</v>
      </c>
      <c r="J181" s="38" t="s">
        <v>43315</v>
      </c>
      <c r="K181" s="39" t="s">
        <v>43006</v>
      </c>
      <c r="AA181" s="29"/>
    </row>
    <row r="182" spans="6:27" x14ac:dyDescent="0.2">
      <c r="F182" s="37" t="s">
        <v>30509</v>
      </c>
      <c r="G182" s="37" t="s">
        <v>29917</v>
      </c>
      <c r="H182" s="37" t="s">
        <v>29916</v>
      </c>
      <c r="J182" s="38" t="s">
        <v>43436</v>
      </c>
      <c r="K182" s="39" t="s">
        <v>43094</v>
      </c>
      <c r="AA182" s="29"/>
    </row>
    <row r="183" spans="6:27" x14ac:dyDescent="0.2">
      <c r="F183" s="37" t="s">
        <v>30510</v>
      </c>
      <c r="G183" s="37" t="s">
        <v>29915</v>
      </c>
      <c r="H183" s="37" t="s">
        <v>29914</v>
      </c>
      <c r="J183" s="38" t="s">
        <v>43435</v>
      </c>
      <c r="K183" s="39" t="s">
        <v>43093</v>
      </c>
      <c r="AA183" s="29"/>
    </row>
    <row r="184" spans="6:27" x14ac:dyDescent="0.2">
      <c r="F184" s="37" t="s">
        <v>29912</v>
      </c>
      <c r="G184" s="37" t="s">
        <v>29913</v>
      </c>
      <c r="H184" s="37" t="s">
        <v>29911</v>
      </c>
      <c r="J184" s="38" t="s">
        <v>43722</v>
      </c>
      <c r="K184" s="39" t="s">
        <v>42581</v>
      </c>
      <c r="AA184" s="29"/>
    </row>
    <row r="185" spans="6:27" x14ac:dyDescent="0.2">
      <c r="F185" s="37" t="s">
        <v>30511</v>
      </c>
      <c r="G185" s="37" t="s">
        <v>29910</v>
      </c>
      <c r="H185" s="37" t="s">
        <v>29909</v>
      </c>
      <c r="J185" s="38" t="s">
        <v>43353</v>
      </c>
      <c r="K185" s="39" t="s">
        <v>42690</v>
      </c>
      <c r="AA185" s="29"/>
    </row>
    <row r="186" spans="6:27" x14ac:dyDescent="0.2">
      <c r="F186" s="37" t="s">
        <v>30512</v>
      </c>
      <c r="G186" s="37" t="s">
        <v>29908</v>
      </c>
      <c r="H186" s="37" t="s">
        <v>29907</v>
      </c>
      <c r="J186" s="38" t="s">
        <v>43352</v>
      </c>
      <c r="K186" s="39" t="s">
        <v>43025</v>
      </c>
      <c r="AA186" s="29"/>
    </row>
    <row r="187" spans="6:27" x14ac:dyDescent="0.2">
      <c r="F187" s="37" t="s">
        <v>30513</v>
      </c>
      <c r="G187" s="37" t="s">
        <v>29906</v>
      </c>
      <c r="H187" s="37" t="s">
        <v>29905</v>
      </c>
      <c r="J187" s="38" t="s">
        <v>43351</v>
      </c>
      <c r="K187" s="39" t="s">
        <v>43024</v>
      </c>
      <c r="AA187" s="29"/>
    </row>
    <row r="188" spans="6:27" x14ac:dyDescent="0.2">
      <c r="F188" s="37" t="s">
        <v>30514</v>
      </c>
      <c r="G188" s="37" t="s">
        <v>29904</v>
      </c>
      <c r="H188" s="37" t="s">
        <v>29903</v>
      </c>
      <c r="J188" s="38" t="s">
        <v>43354</v>
      </c>
      <c r="K188" s="39" t="s">
        <v>43026</v>
      </c>
      <c r="AA188" s="29"/>
    </row>
    <row r="189" spans="6:27" x14ac:dyDescent="0.2">
      <c r="F189" s="37" t="s">
        <v>30515</v>
      </c>
      <c r="G189" s="37" t="s">
        <v>29902</v>
      </c>
      <c r="H189" s="37" t="s">
        <v>29901</v>
      </c>
      <c r="J189" s="38" t="s">
        <v>43350</v>
      </c>
      <c r="K189" s="39" t="s">
        <v>43023</v>
      </c>
      <c r="AA189" s="29"/>
    </row>
    <row r="190" spans="6:27" x14ac:dyDescent="0.2">
      <c r="F190" s="37" t="s">
        <v>30516</v>
      </c>
      <c r="G190" s="37" t="s">
        <v>29900</v>
      </c>
      <c r="H190" s="37" t="s">
        <v>29899</v>
      </c>
      <c r="J190" s="38" t="s">
        <v>43413</v>
      </c>
      <c r="K190" s="39" t="s">
        <v>43072</v>
      </c>
      <c r="AA190" s="29"/>
    </row>
    <row r="191" spans="6:27" x14ac:dyDescent="0.2">
      <c r="F191" s="37" t="s">
        <v>30517</v>
      </c>
      <c r="G191" s="37" t="s">
        <v>29898</v>
      </c>
      <c r="H191" s="37" t="s">
        <v>29897</v>
      </c>
      <c r="J191" s="38" t="s">
        <v>43500</v>
      </c>
      <c r="K191" s="39" t="s">
        <v>42522</v>
      </c>
      <c r="AA191" s="29"/>
    </row>
    <row r="192" spans="6:27" x14ac:dyDescent="0.2">
      <c r="F192" s="37" t="s">
        <v>30518</v>
      </c>
      <c r="G192" s="37" t="s">
        <v>29896</v>
      </c>
      <c r="H192" s="37" t="s">
        <v>29895</v>
      </c>
      <c r="J192" s="38" t="s">
        <v>43502</v>
      </c>
      <c r="K192" s="39" t="s">
        <v>42523</v>
      </c>
      <c r="AA192" s="29"/>
    </row>
    <row r="193" spans="6:27" x14ac:dyDescent="0.2">
      <c r="F193" s="37" t="s">
        <v>29893</v>
      </c>
      <c r="G193" s="37" t="s">
        <v>29894</v>
      </c>
      <c r="H193" s="37" t="s">
        <v>29892</v>
      </c>
      <c r="J193" s="38" t="s">
        <v>43501</v>
      </c>
      <c r="K193" s="39" t="s">
        <v>42709</v>
      </c>
      <c r="AA193" s="29"/>
    </row>
    <row r="194" spans="6:27" x14ac:dyDescent="0.2">
      <c r="F194" s="37" t="s">
        <v>30519</v>
      </c>
      <c r="G194" s="37" t="s">
        <v>29891</v>
      </c>
      <c r="H194" s="37" t="s">
        <v>29890</v>
      </c>
      <c r="J194" s="38" t="s">
        <v>43504</v>
      </c>
      <c r="K194" s="39" t="s">
        <v>42525</v>
      </c>
      <c r="AA194" s="29"/>
    </row>
    <row r="195" spans="6:27" x14ac:dyDescent="0.2">
      <c r="F195" s="37" t="s">
        <v>30520</v>
      </c>
      <c r="G195" s="37" t="s">
        <v>29889</v>
      </c>
      <c r="H195" s="37" t="s">
        <v>29888</v>
      </c>
      <c r="J195" s="38" t="s">
        <v>43505</v>
      </c>
      <c r="K195" s="39" t="s">
        <v>43126</v>
      </c>
      <c r="AA195" s="29"/>
    </row>
    <row r="196" spans="6:27" x14ac:dyDescent="0.2">
      <c r="F196" s="37" t="s">
        <v>30521</v>
      </c>
      <c r="G196" s="37" t="s">
        <v>29887</v>
      </c>
      <c r="H196" s="37" t="s">
        <v>29886</v>
      </c>
      <c r="J196" s="38" t="s">
        <v>43503</v>
      </c>
      <c r="K196" s="39" t="s">
        <v>42524</v>
      </c>
      <c r="AA196" s="29"/>
    </row>
    <row r="197" spans="6:27" x14ac:dyDescent="0.2">
      <c r="F197" s="37" t="s">
        <v>30522</v>
      </c>
      <c r="G197" s="37" t="s">
        <v>29885</v>
      </c>
      <c r="H197" s="37" t="s">
        <v>29884</v>
      </c>
      <c r="J197" s="38" t="s">
        <v>43426</v>
      </c>
      <c r="K197" s="39" t="s">
        <v>43085</v>
      </c>
      <c r="AA197" s="29"/>
    </row>
    <row r="198" spans="6:27" x14ac:dyDescent="0.2">
      <c r="F198" s="37" t="s">
        <v>30523</v>
      </c>
      <c r="G198" s="37" t="s">
        <v>29883</v>
      </c>
      <c r="H198" s="37" t="s">
        <v>29882</v>
      </c>
      <c r="J198" s="38" t="s">
        <v>43427</v>
      </c>
      <c r="K198" s="39" t="s">
        <v>43086</v>
      </c>
      <c r="AA198" s="29"/>
    </row>
    <row r="199" spans="6:27" x14ac:dyDescent="0.2">
      <c r="F199" s="37" t="s">
        <v>30524</v>
      </c>
      <c r="G199" s="37" t="s">
        <v>29881</v>
      </c>
      <c r="H199" s="37" t="s">
        <v>29880</v>
      </c>
      <c r="J199" s="38" t="s">
        <v>43669</v>
      </c>
      <c r="K199" s="39" t="s">
        <v>42730</v>
      </c>
      <c r="AA199" s="29"/>
    </row>
    <row r="200" spans="6:27" x14ac:dyDescent="0.2">
      <c r="F200" s="37" t="s">
        <v>30525</v>
      </c>
      <c r="G200" s="37" t="s">
        <v>29879</v>
      </c>
      <c r="H200" s="37" t="s">
        <v>29878</v>
      </c>
      <c r="J200" s="38" t="s">
        <v>43283</v>
      </c>
      <c r="K200" s="39" t="s">
        <v>42983</v>
      </c>
      <c r="AA200" s="29"/>
    </row>
    <row r="201" spans="6:27" x14ac:dyDescent="0.2">
      <c r="F201" s="37" t="s">
        <v>30526</v>
      </c>
      <c r="G201" s="37" t="s">
        <v>29877</v>
      </c>
      <c r="H201" s="37" t="s">
        <v>29876</v>
      </c>
      <c r="J201" s="38" t="s">
        <v>43324</v>
      </c>
      <c r="K201" s="39" t="s">
        <v>43013</v>
      </c>
      <c r="AA201" s="29"/>
    </row>
    <row r="202" spans="6:27" x14ac:dyDescent="0.2">
      <c r="F202" s="37" t="s">
        <v>29874</v>
      </c>
      <c r="G202" s="37" t="s">
        <v>29875</v>
      </c>
      <c r="H202" s="37" t="s">
        <v>29873</v>
      </c>
      <c r="J202" s="38" t="s">
        <v>43275</v>
      </c>
      <c r="K202" s="39" t="s">
        <v>42978</v>
      </c>
      <c r="AA202" s="29"/>
    </row>
    <row r="203" spans="6:27" x14ac:dyDescent="0.2">
      <c r="F203" s="37" t="s">
        <v>30527</v>
      </c>
      <c r="G203" s="37" t="s">
        <v>29872</v>
      </c>
      <c r="H203" s="37" t="s">
        <v>29871</v>
      </c>
      <c r="J203" s="38" t="s">
        <v>43277</v>
      </c>
      <c r="K203" s="39" t="s">
        <v>42980</v>
      </c>
      <c r="AA203" s="29"/>
    </row>
    <row r="204" spans="6:27" x14ac:dyDescent="0.2">
      <c r="F204" s="37" t="s">
        <v>30528</v>
      </c>
      <c r="G204" s="37" t="s">
        <v>29870</v>
      </c>
      <c r="H204" s="37" t="s">
        <v>29869</v>
      </c>
      <c r="J204" s="38" t="s">
        <v>43279</v>
      </c>
      <c r="K204" s="39" t="s">
        <v>42982</v>
      </c>
      <c r="AA204" s="29"/>
    </row>
    <row r="205" spans="6:27" x14ac:dyDescent="0.2">
      <c r="F205" s="37" t="s">
        <v>30529</v>
      </c>
      <c r="G205" s="37" t="s">
        <v>29868</v>
      </c>
      <c r="H205" s="37" t="s">
        <v>29867</v>
      </c>
      <c r="J205" s="38" t="s">
        <v>43278</v>
      </c>
      <c r="K205" s="39" t="s">
        <v>42981</v>
      </c>
      <c r="AA205" s="29"/>
    </row>
    <row r="206" spans="6:27" x14ac:dyDescent="0.2">
      <c r="F206" s="37" t="s">
        <v>30530</v>
      </c>
      <c r="G206" s="37" t="s">
        <v>29866</v>
      </c>
      <c r="H206" s="37" t="s">
        <v>29865</v>
      </c>
      <c r="J206" s="38" t="s">
        <v>43292</v>
      </c>
      <c r="K206" s="39" t="s">
        <v>42669</v>
      </c>
      <c r="AA206" s="29"/>
    </row>
    <row r="207" spans="6:27" x14ac:dyDescent="0.2">
      <c r="F207" s="37" t="s">
        <v>30531</v>
      </c>
      <c r="G207" s="37" t="s">
        <v>29864</v>
      </c>
      <c r="H207" s="37" t="s">
        <v>29863</v>
      </c>
      <c r="J207" s="38" t="s">
        <v>43334</v>
      </c>
      <c r="K207" s="39" t="s">
        <v>43018</v>
      </c>
      <c r="AA207" s="29"/>
    </row>
    <row r="208" spans="6:27" x14ac:dyDescent="0.2">
      <c r="F208" s="37" t="s">
        <v>30532</v>
      </c>
      <c r="G208" s="37" t="s">
        <v>29862</v>
      </c>
      <c r="H208" s="37" t="s">
        <v>29861</v>
      </c>
      <c r="J208" s="38" t="s">
        <v>43244</v>
      </c>
      <c r="K208" s="39" t="s">
        <v>42961</v>
      </c>
      <c r="AA208" s="29"/>
    </row>
    <row r="209" spans="6:27" x14ac:dyDescent="0.2">
      <c r="F209" s="37" t="s">
        <v>29859</v>
      </c>
      <c r="G209" s="37" t="s">
        <v>29860</v>
      </c>
      <c r="H209" s="37" t="s">
        <v>29858</v>
      </c>
      <c r="J209" s="38" t="s">
        <v>43615</v>
      </c>
      <c r="K209" s="39" t="s">
        <v>43193</v>
      </c>
      <c r="AA209" s="29"/>
    </row>
    <row r="210" spans="6:27" x14ac:dyDescent="0.2">
      <c r="F210" s="37" t="s">
        <v>30533</v>
      </c>
      <c r="G210" s="37" t="s">
        <v>29857</v>
      </c>
      <c r="H210" s="37" t="s">
        <v>29856</v>
      </c>
      <c r="J210" s="38" t="s">
        <v>43642</v>
      </c>
      <c r="K210" s="39" t="s">
        <v>43212</v>
      </c>
      <c r="AA210" s="29"/>
    </row>
    <row r="211" spans="6:27" x14ac:dyDescent="0.2">
      <c r="F211" s="37" t="s">
        <v>30534</v>
      </c>
      <c r="G211" s="37" t="s">
        <v>29855</v>
      </c>
      <c r="H211" s="37" t="s">
        <v>29854</v>
      </c>
      <c r="J211" s="38" t="s">
        <v>43728</v>
      </c>
      <c r="K211" s="39" t="s">
        <v>42617</v>
      </c>
      <c r="AA211" s="29"/>
    </row>
    <row r="212" spans="6:27" x14ac:dyDescent="0.2">
      <c r="F212" s="37" t="s">
        <v>30535</v>
      </c>
      <c r="G212" s="37" t="s">
        <v>29853</v>
      </c>
      <c r="H212" s="37" t="s">
        <v>29852</v>
      </c>
      <c r="J212" s="38" t="s">
        <v>43721</v>
      </c>
      <c r="K212" s="39" t="s">
        <v>42614</v>
      </c>
      <c r="AA212" s="29"/>
    </row>
    <row r="213" spans="6:27" x14ac:dyDescent="0.2">
      <c r="F213" s="37" t="s">
        <v>30536</v>
      </c>
      <c r="G213" s="37" t="s">
        <v>29851</v>
      </c>
      <c r="H213" s="37" t="s">
        <v>29850</v>
      </c>
      <c r="J213" s="38" t="s">
        <v>43720</v>
      </c>
      <c r="K213" s="39" t="s">
        <v>42613</v>
      </c>
      <c r="AA213" s="29"/>
    </row>
    <row r="214" spans="6:27" x14ac:dyDescent="0.2">
      <c r="F214" s="37" t="s">
        <v>30537</v>
      </c>
      <c r="G214" s="37" t="s">
        <v>29849</v>
      </c>
      <c r="H214" s="37" t="s">
        <v>29848</v>
      </c>
      <c r="J214" s="38" t="s">
        <v>43718</v>
      </c>
      <c r="K214" s="39" t="s">
        <v>42612</v>
      </c>
      <c r="AA214" s="29"/>
    </row>
    <row r="215" spans="6:27" x14ac:dyDescent="0.2">
      <c r="F215" s="37" t="s">
        <v>30538</v>
      </c>
      <c r="G215" s="37" t="s">
        <v>29847</v>
      </c>
      <c r="H215" s="37" t="s">
        <v>29846</v>
      </c>
      <c r="J215" s="38" t="s">
        <v>43688</v>
      </c>
      <c r="K215" s="39" t="s">
        <v>42597</v>
      </c>
      <c r="AA215" s="29"/>
    </row>
    <row r="216" spans="6:27" x14ac:dyDescent="0.2">
      <c r="F216" s="37" t="s">
        <v>30539</v>
      </c>
      <c r="G216" s="37" t="s">
        <v>29845</v>
      </c>
      <c r="H216" s="37" t="s">
        <v>29844</v>
      </c>
      <c r="J216" s="38" t="s">
        <v>43466</v>
      </c>
      <c r="K216" s="39" t="s">
        <v>42705</v>
      </c>
      <c r="AA216" s="29"/>
    </row>
    <row r="217" spans="6:27" x14ac:dyDescent="0.2">
      <c r="F217" s="37" t="s">
        <v>30540</v>
      </c>
      <c r="G217" s="37" t="s">
        <v>29843</v>
      </c>
      <c r="H217" s="37" t="s">
        <v>29842</v>
      </c>
      <c r="J217" s="38" t="s">
        <v>43447</v>
      </c>
      <c r="K217" s="39" t="s">
        <v>43096</v>
      </c>
      <c r="AA217" s="29"/>
    </row>
    <row r="218" spans="6:27" x14ac:dyDescent="0.2">
      <c r="F218" s="37" t="s">
        <v>30541</v>
      </c>
      <c r="G218" s="37" t="s">
        <v>29841</v>
      </c>
      <c r="H218" s="37" t="s">
        <v>29840</v>
      </c>
      <c r="J218" s="38" t="s">
        <v>43731</v>
      </c>
      <c r="K218" s="39" t="s">
        <v>42619</v>
      </c>
      <c r="AA218" s="29"/>
    </row>
    <row r="219" spans="6:27" x14ac:dyDescent="0.2">
      <c r="F219" s="37" t="s">
        <v>29838</v>
      </c>
      <c r="G219" s="37" t="s">
        <v>29839</v>
      </c>
      <c r="H219" s="37" t="s">
        <v>29837</v>
      </c>
      <c r="J219" s="38" t="s">
        <v>43737</v>
      </c>
      <c r="K219" s="39" t="s">
        <v>42620</v>
      </c>
      <c r="AA219" s="29"/>
    </row>
    <row r="220" spans="6:27" x14ac:dyDescent="0.2">
      <c r="F220" s="37" t="s">
        <v>30542</v>
      </c>
      <c r="G220" s="37" t="s">
        <v>29836</v>
      </c>
      <c r="H220" s="37" t="s">
        <v>29835</v>
      </c>
      <c r="J220" s="38" t="s">
        <v>43682</v>
      </c>
      <c r="K220" s="39" t="s">
        <v>43228</v>
      </c>
      <c r="AA220" s="29"/>
    </row>
    <row r="221" spans="6:27" x14ac:dyDescent="0.2">
      <c r="F221" s="37" t="s">
        <v>30543</v>
      </c>
      <c r="G221" s="37" t="s">
        <v>29834</v>
      </c>
      <c r="H221" s="37" t="s">
        <v>29833</v>
      </c>
      <c r="J221" s="38" t="s">
        <v>43680</v>
      </c>
      <c r="K221" s="39" t="s">
        <v>43226</v>
      </c>
      <c r="AA221" s="29"/>
    </row>
    <row r="222" spans="6:27" x14ac:dyDescent="0.2">
      <c r="F222" s="37" t="s">
        <v>30544</v>
      </c>
      <c r="G222" s="37" t="s">
        <v>29832</v>
      </c>
      <c r="H222" s="37" t="s">
        <v>29831</v>
      </c>
      <c r="J222" s="38" t="s">
        <v>43470</v>
      </c>
      <c r="K222" s="39" t="s">
        <v>43106</v>
      </c>
      <c r="AA222" s="29"/>
    </row>
    <row r="223" spans="6:27" x14ac:dyDescent="0.2">
      <c r="F223" s="37" t="s">
        <v>30545</v>
      </c>
      <c r="G223" s="37" t="s">
        <v>29830</v>
      </c>
      <c r="H223" s="37" t="s">
        <v>29829</v>
      </c>
      <c r="J223" s="38" t="s">
        <v>43802</v>
      </c>
      <c r="K223" s="39" t="s">
        <v>43822</v>
      </c>
      <c r="AA223" s="29"/>
    </row>
    <row r="224" spans="6:27" x14ac:dyDescent="0.2">
      <c r="F224" s="37" t="s">
        <v>30546</v>
      </c>
      <c r="G224" s="37" t="s">
        <v>29828</v>
      </c>
      <c r="H224" s="37" t="s">
        <v>29827</v>
      </c>
      <c r="J224" s="38" t="s">
        <v>43891</v>
      </c>
      <c r="K224" s="39" t="s">
        <v>43890</v>
      </c>
      <c r="AA224" s="29"/>
    </row>
    <row r="225" spans="6:27" x14ac:dyDescent="0.2">
      <c r="F225" s="37" t="s">
        <v>30547</v>
      </c>
      <c r="G225" s="37" t="s">
        <v>29826</v>
      </c>
      <c r="H225" s="37" t="s">
        <v>29825</v>
      </c>
      <c r="J225" s="38" t="s">
        <v>43889</v>
      </c>
      <c r="K225" s="39" t="s">
        <v>43888</v>
      </c>
      <c r="AA225" s="29"/>
    </row>
    <row r="226" spans="6:27" x14ac:dyDescent="0.2">
      <c r="F226" s="37" t="s">
        <v>30548</v>
      </c>
      <c r="G226" s="37" t="s">
        <v>29824</v>
      </c>
      <c r="H226" s="37" t="s">
        <v>29823</v>
      </c>
      <c r="J226" s="38" t="s">
        <v>43469</v>
      </c>
      <c r="K226" s="39" t="s">
        <v>42512</v>
      </c>
      <c r="AA226" s="29"/>
    </row>
    <row r="227" spans="6:27" x14ac:dyDescent="0.2">
      <c r="F227" s="37" t="s">
        <v>30549</v>
      </c>
      <c r="G227" s="37" t="s">
        <v>29822</v>
      </c>
      <c r="H227" s="37" t="s">
        <v>29821</v>
      </c>
      <c r="J227" s="38" t="s">
        <v>43692</v>
      </c>
      <c r="K227" s="39" t="s">
        <v>43234</v>
      </c>
      <c r="AA227" s="29"/>
    </row>
    <row r="228" spans="6:27" x14ac:dyDescent="0.2">
      <c r="F228" s="37" t="s">
        <v>30550</v>
      </c>
      <c r="G228" s="37" t="s">
        <v>29820</v>
      </c>
      <c r="H228" s="37" t="s">
        <v>29819</v>
      </c>
      <c r="J228" s="38" t="s">
        <v>43690</v>
      </c>
      <c r="K228" s="39" t="s">
        <v>43232</v>
      </c>
      <c r="AA228" s="29"/>
    </row>
    <row r="229" spans="6:27" x14ac:dyDescent="0.2">
      <c r="F229" s="37" t="s">
        <v>29817</v>
      </c>
      <c r="G229" s="37" t="s">
        <v>29818</v>
      </c>
      <c r="H229" s="37" t="s">
        <v>29816</v>
      </c>
      <c r="J229" s="38" t="s">
        <v>43687</v>
      </c>
      <c r="K229" s="39" t="s">
        <v>42733</v>
      </c>
      <c r="AA229" s="29"/>
    </row>
    <row r="230" spans="6:27" x14ac:dyDescent="0.2">
      <c r="F230" s="37" t="s">
        <v>30551</v>
      </c>
      <c r="G230" s="37" t="s">
        <v>29815</v>
      </c>
      <c r="H230" s="37" t="s">
        <v>29814</v>
      </c>
      <c r="J230" s="38" t="s">
        <v>43895</v>
      </c>
      <c r="K230" s="39" t="s">
        <v>43894</v>
      </c>
      <c r="AA230" s="29"/>
    </row>
    <row r="231" spans="6:27" x14ac:dyDescent="0.2">
      <c r="F231" s="37" t="s">
        <v>30552</v>
      </c>
      <c r="G231" s="37" t="s">
        <v>29813</v>
      </c>
      <c r="H231" s="37" t="s">
        <v>29812</v>
      </c>
      <c r="J231" s="38" t="s">
        <v>43445</v>
      </c>
      <c r="K231" s="39" t="s">
        <v>42507</v>
      </c>
      <c r="AA231" s="29"/>
    </row>
    <row r="232" spans="6:27" x14ac:dyDescent="0.2">
      <c r="F232" s="37" t="s">
        <v>30553</v>
      </c>
      <c r="G232" s="37" t="s">
        <v>29811</v>
      </c>
      <c r="H232" s="37" t="s">
        <v>29810</v>
      </c>
      <c r="J232" s="38" t="s">
        <v>43443</v>
      </c>
      <c r="K232" s="39" t="s">
        <v>43095</v>
      </c>
      <c r="AA232" s="29"/>
    </row>
    <row r="233" spans="6:27" x14ac:dyDescent="0.2">
      <c r="F233" s="37" t="s">
        <v>30554</v>
      </c>
      <c r="G233" s="37" t="s">
        <v>29809</v>
      </c>
      <c r="H233" s="37" t="s">
        <v>29808</v>
      </c>
      <c r="J233" s="38" t="s">
        <v>43444</v>
      </c>
      <c r="K233" s="39" t="s">
        <v>42506</v>
      </c>
      <c r="AA233" s="29"/>
    </row>
    <row r="234" spans="6:27" x14ac:dyDescent="0.2">
      <c r="F234" s="37" t="s">
        <v>30555</v>
      </c>
      <c r="G234" s="37" t="s">
        <v>29807</v>
      </c>
      <c r="H234" s="37" t="s">
        <v>29806</v>
      </c>
      <c r="J234" s="38" t="s">
        <v>43448</v>
      </c>
      <c r="K234" s="39" t="s">
        <v>43098</v>
      </c>
      <c r="AA234" s="29"/>
    </row>
    <row r="235" spans="6:27" x14ac:dyDescent="0.2">
      <c r="F235" s="37" t="s">
        <v>30556</v>
      </c>
      <c r="G235" s="37" t="s">
        <v>29805</v>
      </c>
      <c r="H235" s="37" t="s">
        <v>29804</v>
      </c>
      <c r="J235" s="38" t="s">
        <v>43440</v>
      </c>
      <c r="K235" s="39" t="s">
        <v>42502</v>
      </c>
      <c r="AA235" s="29"/>
    </row>
    <row r="236" spans="6:27" x14ac:dyDescent="0.2">
      <c r="F236" s="37" t="s">
        <v>30557</v>
      </c>
      <c r="G236" s="37" t="s">
        <v>29803</v>
      </c>
      <c r="H236" s="37" t="s">
        <v>29802</v>
      </c>
      <c r="J236" s="38" t="s">
        <v>43449</v>
      </c>
      <c r="K236" s="39" t="s">
        <v>42698</v>
      </c>
      <c r="AA236" s="29"/>
    </row>
    <row r="237" spans="6:27" x14ac:dyDescent="0.2">
      <c r="F237" s="37" t="s">
        <v>30558</v>
      </c>
      <c r="G237" s="37" t="s">
        <v>29801</v>
      </c>
      <c r="H237" s="37" t="s">
        <v>29800</v>
      </c>
      <c r="J237" s="38" t="s">
        <v>43812</v>
      </c>
      <c r="K237" s="39" t="s">
        <v>43832</v>
      </c>
      <c r="AA237" s="29"/>
    </row>
    <row r="238" spans="6:27" x14ac:dyDescent="0.2">
      <c r="F238" s="37" t="s">
        <v>30559</v>
      </c>
      <c r="G238" s="37" t="s">
        <v>29799</v>
      </c>
      <c r="H238" s="37" t="s">
        <v>29798</v>
      </c>
      <c r="J238" s="38" t="s">
        <v>43804</v>
      </c>
      <c r="K238" s="39" t="s">
        <v>43824</v>
      </c>
      <c r="AA238" s="29"/>
    </row>
    <row r="239" spans="6:27" x14ac:dyDescent="0.2">
      <c r="F239" s="37" t="s">
        <v>30560</v>
      </c>
      <c r="G239" s="37" t="s">
        <v>29797</v>
      </c>
      <c r="H239" s="37" t="s">
        <v>29796</v>
      </c>
      <c r="J239" s="38" t="s">
        <v>43808</v>
      </c>
      <c r="K239" s="39" t="s">
        <v>43828</v>
      </c>
      <c r="AA239" s="29"/>
    </row>
    <row r="240" spans="6:27" x14ac:dyDescent="0.2">
      <c r="F240" s="37" t="s">
        <v>29794</v>
      </c>
      <c r="G240" s="37" t="s">
        <v>29795</v>
      </c>
      <c r="H240" s="37" t="s">
        <v>29793</v>
      </c>
      <c r="J240" s="38" t="s">
        <v>43806</v>
      </c>
      <c r="K240" s="39" t="s">
        <v>43826</v>
      </c>
      <c r="AA240" s="29"/>
    </row>
    <row r="241" spans="6:27" x14ac:dyDescent="0.2">
      <c r="F241" s="37" t="s">
        <v>30561</v>
      </c>
      <c r="G241" s="37" t="s">
        <v>29792</v>
      </c>
      <c r="H241" s="37" t="s">
        <v>29791</v>
      </c>
      <c r="J241" s="38" t="s">
        <v>43814</v>
      </c>
      <c r="K241" s="39" t="s">
        <v>43834</v>
      </c>
      <c r="AA241" s="29"/>
    </row>
    <row r="242" spans="6:27" x14ac:dyDescent="0.2">
      <c r="F242" s="37" t="s">
        <v>30562</v>
      </c>
      <c r="G242" s="37" t="s">
        <v>29790</v>
      </c>
      <c r="H242" s="37" t="s">
        <v>29789</v>
      </c>
      <c r="J242" s="38" t="s">
        <v>43465</v>
      </c>
      <c r="K242" s="39" t="s">
        <v>42704</v>
      </c>
      <c r="AA242" s="29"/>
    </row>
    <row r="243" spans="6:27" x14ac:dyDescent="0.2">
      <c r="F243" s="37" t="s">
        <v>30563</v>
      </c>
      <c r="G243" s="37" t="s">
        <v>29788</v>
      </c>
      <c r="H243" s="37" t="s">
        <v>29787</v>
      </c>
      <c r="J243" s="38" t="s">
        <v>43451</v>
      </c>
      <c r="K243" s="39" t="s">
        <v>42508</v>
      </c>
      <c r="AA243" s="29"/>
    </row>
    <row r="244" spans="6:27" x14ac:dyDescent="0.2">
      <c r="F244" s="37" t="s">
        <v>30564</v>
      </c>
      <c r="G244" s="37" t="s">
        <v>29786</v>
      </c>
      <c r="H244" s="37" t="s">
        <v>29785</v>
      </c>
      <c r="J244" s="38" t="s">
        <v>43472</v>
      </c>
      <c r="K244" s="39" t="s">
        <v>43108</v>
      </c>
      <c r="AA244" s="29"/>
    </row>
    <row r="245" spans="6:27" x14ac:dyDescent="0.2">
      <c r="F245" s="37" t="s">
        <v>30565</v>
      </c>
      <c r="G245" s="37" t="s">
        <v>29784</v>
      </c>
      <c r="H245" s="37" t="s">
        <v>29783</v>
      </c>
      <c r="J245" s="38" t="s">
        <v>43473</v>
      </c>
      <c r="K245" s="39" t="s">
        <v>43109</v>
      </c>
      <c r="AA245" s="29"/>
    </row>
    <row r="246" spans="6:27" x14ac:dyDescent="0.2">
      <c r="F246" s="37" t="s">
        <v>30566</v>
      </c>
      <c r="G246" s="37" t="s">
        <v>29782</v>
      </c>
      <c r="H246" s="37" t="s">
        <v>29781</v>
      </c>
      <c r="J246" s="38" t="s">
        <v>43463</v>
      </c>
      <c r="K246" s="39" t="s">
        <v>42510</v>
      </c>
      <c r="AA246" s="29"/>
    </row>
    <row r="247" spans="6:27" x14ac:dyDescent="0.2">
      <c r="F247" s="37" t="s">
        <v>29779</v>
      </c>
      <c r="G247" s="37" t="s">
        <v>29780</v>
      </c>
      <c r="H247" s="37" t="s">
        <v>29778</v>
      </c>
      <c r="J247" s="38" t="s">
        <v>43462</v>
      </c>
      <c r="K247" s="39" t="s">
        <v>42509</v>
      </c>
      <c r="AA247" s="29"/>
    </row>
    <row r="248" spans="6:27" x14ac:dyDescent="0.2">
      <c r="F248" s="37" t="s">
        <v>30567</v>
      </c>
      <c r="G248" s="37" t="s">
        <v>29777</v>
      </c>
      <c r="H248" s="37" t="s">
        <v>29776</v>
      </c>
      <c r="J248" s="38" t="s">
        <v>43717</v>
      </c>
      <c r="K248" s="39" t="s">
        <v>42739</v>
      </c>
      <c r="AA248" s="29"/>
    </row>
    <row r="249" spans="6:27" x14ac:dyDescent="0.2">
      <c r="F249" s="37" t="s">
        <v>30568</v>
      </c>
      <c r="G249" s="37" t="s">
        <v>29775</v>
      </c>
      <c r="H249" s="37" t="s">
        <v>29774</v>
      </c>
      <c r="J249" s="38" t="s">
        <v>43739</v>
      </c>
      <c r="K249" s="39" t="s">
        <v>42747</v>
      </c>
      <c r="AA249" s="29"/>
    </row>
    <row r="250" spans="6:27" x14ac:dyDescent="0.2">
      <c r="F250" s="37" t="s">
        <v>30569</v>
      </c>
      <c r="G250" s="37" t="s">
        <v>29773</v>
      </c>
      <c r="H250" s="37" t="s">
        <v>29772</v>
      </c>
      <c r="J250" s="38" t="s">
        <v>43735</v>
      </c>
      <c r="K250" s="39" t="s">
        <v>42746</v>
      </c>
      <c r="AA250" s="29"/>
    </row>
    <row r="251" spans="6:27" x14ac:dyDescent="0.2">
      <c r="F251" s="37" t="s">
        <v>30570</v>
      </c>
      <c r="G251" s="37" t="s">
        <v>29771</v>
      </c>
      <c r="H251" s="37" t="s">
        <v>29770</v>
      </c>
      <c r="J251" s="38" t="s">
        <v>43733</v>
      </c>
      <c r="K251" s="39" t="s">
        <v>42745</v>
      </c>
      <c r="AA251" s="29"/>
    </row>
    <row r="252" spans="6:27" x14ac:dyDescent="0.2">
      <c r="F252" s="37" t="s">
        <v>30571</v>
      </c>
      <c r="G252" s="37" t="s">
        <v>29769</v>
      </c>
      <c r="H252" s="37" t="s">
        <v>29768</v>
      </c>
      <c r="J252" s="38" t="s">
        <v>43699</v>
      </c>
      <c r="K252" s="39" t="s">
        <v>42736</v>
      </c>
      <c r="AA252" s="29"/>
    </row>
    <row r="253" spans="6:27" x14ac:dyDescent="0.2">
      <c r="F253" s="37" t="s">
        <v>30572</v>
      </c>
      <c r="G253" s="37" t="s">
        <v>29767</v>
      </c>
      <c r="H253" s="37" t="s">
        <v>29766</v>
      </c>
      <c r="J253" s="38" t="s">
        <v>43456</v>
      </c>
      <c r="K253" s="39" t="s">
        <v>43102</v>
      </c>
      <c r="AA253" s="29"/>
    </row>
    <row r="254" spans="6:27" x14ac:dyDescent="0.2">
      <c r="F254" s="37" t="s">
        <v>30573</v>
      </c>
      <c r="G254" s="37" t="s">
        <v>29765</v>
      </c>
      <c r="H254" s="37" t="s">
        <v>29764</v>
      </c>
      <c r="J254" s="38" t="s">
        <v>43455</v>
      </c>
      <c r="K254" s="39" t="s">
        <v>43101</v>
      </c>
      <c r="AA254" s="29"/>
    </row>
    <row r="255" spans="6:27" x14ac:dyDescent="0.2">
      <c r="F255" s="37" t="s">
        <v>30574</v>
      </c>
      <c r="G255" s="37" t="s">
        <v>29763</v>
      </c>
      <c r="H255" s="37" t="s">
        <v>29762</v>
      </c>
      <c r="J255" s="38" t="s">
        <v>43453</v>
      </c>
      <c r="K255" s="39" t="s">
        <v>42699</v>
      </c>
      <c r="AA255" s="29"/>
    </row>
    <row r="256" spans="6:27" x14ac:dyDescent="0.2">
      <c r="F256" s="37" t="s">
        <v>29760</v>
      </c>
      <c r="G256" s="37" t="s">
        <v>29761</v>
      </c>
      <c r="H256" s="37" t="s">
        <v>29759</v>
      </c>
      <c r="J256" s="38" t="s">
        <v>43453</v>
      </c>
      <c r="K256" s="39" t="s">
        <v>43104</v>
      </c>
      <c r="AA256" s="29"/>
    </row>
    <row r="257" spans="6:27" x14ac:dyDescent="0.2">
      <c r="F257" s="37" t="s">
        <v>30575</v>
      </c>
      <c r="G257" s="37" t="s">
        <v>29758</v>
      </c>
      <c r="H257" s="37" t="s">
        <v>29757</v>
      </c>
      <c r="J257" s="38" t="s">
        <v>43454</v>
      </c>
      <c r="K257" s="39" t="s">
        <v>43100</v>
      </c>
      <c r="AA257" s="29"/>
    </row>
    <row r="258" spans="6:27" x14ac:dyDescent="0.2">
      <c r="F258" s="37" t="s">
        <v>30576</v>
      </c>
      <c r="G258" s="37" t="s">
        <v>29756</v>
      </c>
      <c r="H258" s="37" t="s">
        <v>29755</v>
      </c>
      <c r="J258" s="38" t="s">
        <v>43349</v>
      </c>
      <c r="K258" s="39" t="s">
        <v>43022</v>
      </c>
      <c r="AA258" s="29"/>
    </row>
    <row r="259" spans="6:27" x14ac:dyDescent="0.2">
      <c r="F259" s="37" t="s">
        <v>30577</v>
      </c>
      <c r="G259" s="37" t="s">
        <v>29754</v>
      </c>
      <c r="H259" s="37" t="s">
        <v>29753</v>
      </c>
      <c r="J259" s="38" t="s">
        <v>43348</v>
      </c>
      <c r="K259" s="39" t="s">
        <v>42689</v>
      </c>
      <c r="AA259" s="29"/>
    </row>
    <row r="260" spans="6:27" x14ac:dyDescent="0.2">
      <c r="F260" s="37" t="s">
        <v>30578</v>
      </c>
      <c r="G260" s="37" t="s">
        <v>29752</v>
      </c>
      <c r="H260" s="37" t="s">
        <v>29751</v>
      </c>
      <c r="J260" s="38" t="s">
        <v>43261</v>
      </c>
      <c r="K260" s="39" t="s">
        <v>42969</v>
      </c>
    </row>
    <row r="261" spans="6:27" x14ac:dyDescent="0.2">
      <c r="F261" s="37" t="s">
        <v>30579</v>
      </c>
      <c r="G261" s="37" t="s">
        <v>29750</v>
      </c>
      <c r="H261" s="37" t="s">
        <v>29749</v>
      </c>
      <c r="J261" s="38" t="s">
        <v>43255</v>
      </c>
      <c r="K261" s="39" t="s">
        <v>42660</v>
      </c>
    </row>
    <row r="262" spans="6:27" x14ac:dyDescent="0.2">
      <c r="F262" s="37" t="s">
        <v>29747</v>
      </c>
      <c r="G262" s="37" t="s">
        <v>29748</v>
      </c>
      <c r="H262" s="37" t="s">
        <v>29746</v>
      </c>
      <c r="J262" s="38" t="s">
        <v>43249</v>
      </c>
      <c r="K262" s="39" t="s">
        <v>42659</v>
      </c>
    </row>
    <row r="263" spans="6:27" x14ac:dyDescent="0.2">
      <c r="F263" s="37" t="s">
        <v>30580</v>
      </c>
      <c r="G263" s="37" t="s">
        <v>29745</v>
      </c>
      <c r="H263" s="37" t="s">
        <v>29744</v>
      </c>
      <c r="J263" s="38" t="s">
        <v>43289</v>
      </c>
      <c r="K263" s="39" t="s">
        <v>42476</v>
      </c>
    </row>
    <row r="264" spans="6:27" x14ac:dyDescent="0.2">
      <c r="F264" s="37" t="s">
        <v>30581</v>
      </c>
      <c r="G264" s="37" t="s">
        <v>29743</v>
      </c>
      <c r="H264" s="37" t="s">
        <v>29742</v>
      </c>
      <c r="J264" s="38" t="s">
        <v>43644</v>
      </c>
      <c r="K264" s="39" t="s">
        <v>42578</v>
      </c>
    </row>
    <row r="265" spans="6:27" x14ac:dyDescent="0.2">
      <c r="F265" s="37" t="s">
        <v>30582</v>
      </c>
      <c r="G265" s="37" t="s">
        <v>29741</v>
      </c>
      <c r="H265" s="37" t="s">
        <v>29740</v>
      </c>
      <c r="J265" s="38" t="s">
        <v>43652</v>
      </c>
      <c r="K265" s="39" t="s">
        <v>42584</v>
      </c>
    </row>
    <row r="266" spans="6:27" x14ac:dyDescent="0.2">
      <c r="F266" s="37" t="s">
        <v>30583</v>
      </c>
      <c r="G266" s="37" t="s">
        <v>29739</v>
      </c>
      <c r="H266" s="37" t="s">
        <v>29738</v>
      </c>
      <c r="J266" s="38" t="s">
        <v>43711</v>
      </c>
      <c r="K266" s="39" t="s">
        <v>42738</v>
      </c>
    </row>
    <row r="267" spans="6:27" x14ac:dyDescent="0.2">
      <c r="F267" s="37" t="s">
        <v>30584</v>
      </c>
      <c r="G267" s="37" t="s">
        <v>29737</v>
      </c>
      <c r="H267" s="37" t="s">
        <v>29736</v>
      </c>
      <c r="J267" s="38" t="s">
        <v>43623</v>
      </c>
      <c r="K267" s="39" t="s">
        <v>43198</v>
      </c>
    </row>
    <row r="268" spans="6:27" x14ac:dyDescent="0.2">
      <c r="F268" s="37" t="s">
        <v>30585</v>
      </c>
      <c r="G268" s="37" t="s">
        <v>29735</v>
      </c>
      <c r="H268" s="37" t="s">
        <v>29734</v>
      </c>
      <c r="J268" s="38" t="s">
        <v>43630</v>
      </c>
      <c r="K268" s="39" t="s">
        <v>43205</v>
      </c>
    </row>
    <row r="269" spans="6:27" x14ac:dyDescent="0.2">
      <c r="F269" s="37" t="s">
        <v>30586</v>
      </c>
      <c r="G269" s="37" t="s">
        <v>29733</v>
      </c>
      <c r="H269" s="37" t="s">
        <v>29732</v>
      </c>
      <c r="J269" s="38" t="s">
        <v>43267</v>
      </c>
      <c r="K269" s="39" t="s">
        <v>42973</v>
      </c>
    </row>
    <row r="270" spans="6:27" x14ac:dyDescent="0.2">
      <c r="F270" s="37" t="s">
        <v>30587</v>
      </c>
      <c r="G270" s="37" t="s">
        <v>29731</v>
      </c>
      <c r="H270" s="37" t="s">
        <v>29730</v>
      </c>
      <c r="J270" s="38" t="s">
        <v>43632</v>
      </c>
      <c r="K270" s="39" t="s">
        <v>43207</v>
      </c>
    </row>
    <row r="271" spans="6:27" x14ac:dyDescent="0.2">
      <c r="F271" s="37" t="s">
        <v>30588</v>
      </c>
      <c r="G271" s="37" t="s">
        <v>29729</v>
      </c>
      <c r="H271" s="37" t="s">
        <v>29728</v>
      </c>
      <c r="J271" s="38" t="s">
        <v>43663</v>
      </c>
      <c r="K271" s="39" t="s">
        <v>43216</v>
      </c>
    </row>
    <row r="272" spans="6:27" x14ac:dyDescent="0.2">
      <c r="F272" s="37" t="s">
        <v>30589</v>
      </c>
      <c r="G272" s="37" t="s">
        <v>29727</v>
      </c>
      <c r="H272" s="37" t="s">
        <v>29726</v>
      </c>
      <c r="J272" s="38" t="s">
        <v>43610</v>
      </c>
      <c r="K272" s="39" t="s">
        <v>43192</v>
      </c>
    </row>
    <row r="273" spans="6:11" x14ac:dyDescent="0.2">
      <c r="F273" s="37" t="s">
        <v>29724</v>
      </c>
      <c r="G273" s="37" t="s">
        <v>29725</v>
      </c>
      <c r="H273" s="37" t="s">
        <v>29723</v>
      </c>
      <c r="J273" s="38" t="s">
        <v>43710</v>
      </c>
      <c r="K273" s="39" t="s">
        <v>42606</v>
      </c>
    </row>
    <row r="274" spans="6:11" x14ac:dyDescent="0.2">
      <c r="F274" s="37" t="s">
        <v>30590</v>
      </c>
      <c r="G274" s="37" t="s">
        <v>29722</v>
      </c>
      <c r="H274" s="37" t="s">
        <v>29721</v>
      </c>
      <c r="J274" s="38" t="s">
        <v>43643</v>
      </c>
      <c r="K274" s="39" t="s">
        <v>42722</v>
      </c>
    </row>
    <row r="275" spans="6:11" x14ac:dyDescent="0.2">
      <c r="F275" s="37" t="s">
        <v>30591</v>
      </c>
      <c r="G275" s="37" t="s">
        <v>29720</v>
      </c>
      <c r="H275" s="37" t="s">
        <v>29719</v>
      </c>
      <c r="J275" s="38" t="s">
        <v>43579</v>
      </c>
      <c r="K275" s="39" t="s">
        <v>43176</v>
      </c>
    </row>
    <row r="276" spans="6:11" x14ac:dyDescent="0.2">
      <c r="F276" s="37" t="s">
        <v>30592</v>
      </c>
      <c r="G276" s="37" t="s">
        <v>29718</v>
      </c>
      <c r="H276" s="37" t="s">
        <v>29717</v>
      </c>
      <c r="J276" s="38" t="s">
        <v>43716</v>
      </c>
      <c r="K276" s="39" t="s">
        <v>42611</v>
      </c>
    </row>
    <row r="277" spans="6:11" x14ac:dyDescent="0.2">
      <c r="F277" s="37" t="s">
        <v>30593</v>
      </c>
      <c r="G277" s="37" t="s">
        <v>29716</v>
      </c>
      <c r="H277" s="37" t="s">
        <v>29715</v>
      </c>
      <c r="J277" s="38" t="s">
        <v>43719</v>
      </c>
      <c r="K277" s="39" t="s">
        <v>42740</v>
      </c>
    </row>
    <row r="278" spans="6:11" x14ac:dyDescent="0.2">
      <c r="F278" s="37" t="s">
        <v>30594</v>
      </c>
      <c r="G278" s="37" t="s">
        <v>29714</v>
      </c>
      <c r="H278" s="37" t="s">
        <v>29713</v>
      </c>
      <c r="J278" s="38" t="s">
        <v>43624</v>
      </c>
      <c r="K278" s="39" t="s">
        <v>43199</v>
      </c>
    </row>
    <row r="279" spans="6:11" x14ac:dyDescent="0.2">
      <c r="F279" s="37" t="s">
        <v>30595</v>
      </c>
      <c r="G279" s="37" t="s">
        <v>29712</v>
      </c>
      <c r="H279" s="37" t="s">
        <v>29711</v>
      </c>
      <c r="J279" s="38" t="s">
        <v>43709</v>
      </c>
      <c r="K279" s="39" t="s">
        <v>42737</v>
      </c>
    </row>
    <row r="280" spans="6:11" x14ac:dyDescent="0.2">
      <c r="F280" s="37" t="s">
        <v>30596</v>
      </c>
      <c r="G280" s="37" t="s">
        <v>29710</v>
      </c>
      <c r="H280" s="37" t="s">
        <v>29709</v>
      </c>
      <c r="J280" s="38" t="s">
        <v>43796</v>
      </c>
      <c r="K280" s="39" t="s">
        <v>43819</v>
      </c>
    </row>
    <row r="281" spans="6:11" x14ac:dyDescent="0.2">
      <c r="F281" s="37" t="s">
        <v>30597</v>
      </c>
      <c r="G281" s="37" t="s">
        <v>29708</v>
      </c>
      <c r="H281" s="37" t="s">
        <v>29707</v>
      </c>
      <c r="J281" s="38" t="s">
        <v>43708</v>
      </c>
      <c r="K281" s="39" t="s">
        <v>42605</v>
      </c>
    </row>
    <row r="282" spans="6:11" x14ac:dyDescent="0.2">
      <c r="F282" s="37" t="s">
        <v>30598</v>
      </c>
      <c r="G282" s="37" t="s">
        <v>29706</v>
      </c>
      <c r="H282" s="37" t="s">
        <v>29705</v>
      </c>
      <c r="J282" s="38" t="s">
        <v>43715</v>
      </c>
      <c r="K282" s="39" t="s">
        <v>42610</v>
      </c>
    </row>
    <row r="283" spans="6:11" x14ac:dyDescent="0.2">
      <c r="F283" s="37" t="s">
        <v>29703</v>
      </c>
      <c r="G283" s="37" t="s">
        <v>29704</v>
      </c>
      <c r="H283" s="37" t="s">
        <v>29702</v>
      </c>
      <c r="J283" s="38" t="s">
        <v>43629</v>
      </c>
      <c r="K283" s="39" t="s">
        <v>43204</v>
      </c>
    </row>
    <row r="284" spans="6:11" x14ac:dyDescent="0.2">
      <c r="F284" s="37" t="s">
        <v>30599</v>
      </c>
      <c r="G284" s="37" t="s">
        <v>29701</v>
      </c>
      <c r="H284" s="37" t="s">
        <v>29700</v>
      </c>
      <c r="J284" s="38" t="s">
        <v>43626</v>
      </c>
      <c r="K284" s="39" t="s">
        <v>43201</v>
      </c>
    </row>
    <row r="285" spans="6:11" x14ac:dyDescent="0.2">
      <c r="F285" s="37" t="s">
        <v>30600</v>
      </c>
      <c r="G285" s="37" t="s">
        <v>29699</v>
      </c>
      <c r="H285" s="37" t="s">
        <v>29698</v>
      </c>
      <c r="J285" s="38" t="s">
        <v>43627</v>
      </c>
      <c r="K285" s="39" t="s">
        <v>43202</v>
      </c>
    </row>
    <row r="286" spans="6:11" x14ac:dyDescent="0.2">
      <c r="F286" s="37" t="s">
        <v>30601</v>
      </c>
      <c r="G286" s="37" t="s">
        <v>29697</v>
      </c>
      <c r="H286" s="37" t="s">
        <v>29696</v>
      </c>
      <c r="J286" s="38" t="s">
        <v>43628</v>
      </c>
      <c r="K286" s="39" t="s">
        <v>43203</v>
      </c>
    </row>
    <row r="287" spans="6:11" x14ac:dyDescent="0.2">
      <c r="F287" s="37" t="s">
        <v>30602</v>
      </c>
      <c r="G287" s="37" t="s">
        <v>29695</v>
      </c>
      <c r="H287" s="37" t="s">
        <v>29694</v>
      </c>
      <c r="J287" s="38" t="s">
        <v>43810</v>
      </c>
      <c r="K287" s="39" t="s">
        <v>43830</v>
      </c>
    </row>
    <row r="288" spans="6:11" x14ac:dyDescent="0.2">
      <c r="F288" s="37" t="s">
        <v>30603</v>
      </c>
      <c r="G288" s="37" t="s">
        <v>29693</v>
      </c>
      <c r="H288" s="37" t="s">
        <v>29692</v>
      </c>
      <c r="J288" s="38" t="s">
        <v>43707</v>
      </c>
      <c r="K288" s="39" t="s">
        <v>42604</v>
      </c>
    </row>
    <row r="289" spans="6:11" x14ac:dyDescent="0.2">
      <c r="F289" s="37" t="s">
        <v>30604</v>
      </c>
      <c r="G289" s="37" t="s">
        <v>29691</v>
      </c>
      <c r="H289" s="37" t="s">
        <v>29690</v>
      </c>
      <c r="J289" s="38" t="s">
        <v>43706</v>
      </c>
      <c r="K289" s="39" t="s">
        <v>42603</v>
      </c>
    </row>
    <row r="290" spans="6:11" x14ac:dyDescent="0.2">
      <c r="F290" s="37" t="s">
        <v>30605</v>
      </c>
      <c r="G290" s="37" t="s">
        <v>29689</v>
      </c>
      <c r="H290" s="37" t="s">
        <v>29688</v>
      </c>
      <c r="J290" s="38" t="s">
        <v>43705</v>
      </c>
      <c r="K290" s="39" t="s">
        <v>42602</v>
      </c>
    </row>
    <row r="291" spans="6:11" x14ac:dyDescent="0.2">
      <c r="F291" s="37" t="s">
        <v>30606</v>
      </c>
      <c r="G291" s="37" t="s">
        <v>29687</v>
      </c>
      <c r="H291" s="37" t="s">
        <v>29686</v>
      </c>
      <c r="J291" s="38" t="s">
        <v>43714</v>
      </c>
      <c r="K291" s="39" t="s">
        <v>42609</v>
      </c>
    </row>
    <row r="292" spans="6:11" x14ac:dyDescent="0.2">
      <c r="F292" s="37" t="s">
        <v>30607</v>
      </c>
      <c r="G292" s="37" t="s">
        <v>29685</v>
      </c>
      <c r="H292" s="37" t="s">
        <v>29684</v>
      </c>
      <c r="J292" s="38" t="s">
        <v>43713</v>
      </c>
      <c r="K292" s="39" t="s">
        <v>42608</v>
      </c>
    </row>
    <row r="293" spans="6:11" x14ac:dyDescent="0.2">
      <c r="F293" s="37" t="s">
        <v>30608</v>
      </c>
      <c r="G293" s="37" t="s">
        <v>29683</v>
      </c>
      <c r="H293" s="37" t="s">
        <v>29682</v>
      </c>
      <c r="J293" s="38" t="s">
        <v>43660</v>
      </c>
      <c r="K293" s="39" t="s">
        <v>42727</v>
      </c>
    </row>
    <row r="294" spans="6:11" x14ac:dyDescent="0.2">
      <c r="F294" s="37" t="s">
        <v>29680</v>
      </c>
      <c r="G294" s="37" t="s">
        <v>29681</v>
      </c>
      <c r="H294" s="37" t="s">
        <v>29679</v>
      </c>
      <c r="J294" s="38" t="s">
        <v>43693</v>
      </c>
      <c r="K294" s="39" t="s">
        <v>42598</v>
      </c>
    </row>
    <row r="295" spans="6:11" x14ac:dyDescent="0.2">
      <c r="F295" s="37" t="s">
        <v>30609</v>
      </c>
      <c r="G295" s="37" t="s">
        <v>29678</v>
      </c>
      <c r="H295" s="37" t="s">
        <v>29677</v>
      </c>
      <c r="J295" s="38" t="s">
        <v>43574</v>
      </c>
      <c r="K295" s="39" t="s">
        <v>42543</v>
      </c>
    </row>
    <row r="296" spans="6:11" x14ac:dyDescent="0.2">
      <c r="F296" s="37" t="s">
        <v>30610</v>
      </c>
      <c r="G296" s="37" t="s">
        <v>29676</v>
      </c>
      <c r="H296" s="37" t="s">
        <v>29675</v>
      </c>
      <c r="J296" s="38" t="s">
        <v>43575</v>
      </c>
      <c r="K296" s="39" t="s">
        <v>42544</v>
      </c>
    </row>
    <row r="297" spans="6:11" x14ac:dyDescent="0.2">
      <c r="F297" s="37" t="s">
        <v>30611</v>
      </c>
      <c r="G297" s="37" t="s">
        <v>29674</v>
      </c>
      <c r="H297" s="37" t="s">
        <v>29673</v>
      </c>
      <c r="J297" s="38" t="s">
        <v>43657</v>
      </c>
      <c r="K297" s="39" t="s">
        <v>42587</v>
      </c>
    </row>
    <row r="298" spans="6:11" x14ac:dyDescent="0.2">
      <c r="F298" s="37" t="s">
        <v>30612</v>
      </c>
      <c r="G298" s="37" t="s">
        <v>29672</v>
      </c>
      <c r="H298" s="37" t="s">
        <v>29671</v>
      </c>
      <c r="J298" s="38" t="s">
        <v>43704</v>
      </c>
      <c r="K298" s="39" t="s">
        <v>43239</v>
      </c>
    </row>
    <row r="299" spans="6:11" x14ac:dyDescent="0.2">
      <c r="F299" s="37" t="s">
        <v>30613</v>
      </c>
      <c r="G299" s="37" t="s">
        <v>29670</v>
      </c>
      <c r="H299" s="37" t="s">
        <v>29669</v>
      </c>
      <c r="J299" s="38" t="s">
        <v>43648</v>
      </c>
      <c r="K299" s="39" t="s">
        <v>43213</v>
      </c>
    </row>
    <row r="300" spans="6:11" x14ac:dyDescent="0.2">
      <c r="F300" s="37" t="s">
        <v>30614</v>
      </c>
      <c r="G300" s="37" t="s">
        <v>29668</v>
      </c>
      <c r="H300" s="37" t="s">
        <v>29667</v>
      </c>
      <c r="J300" s="38" t="s">
        <v>43703</v>
      </c>
      <c r="K300" s="39" t="s">
        <v>42601</v>
      </c>
    </row>
    <row r="301" spans="6:11" x14ac:dyDescent="0.2">
      <c r="F301" s="37" t="s">
        <v>30615</v>
      </c>
      <c r="G301" s="37" t="s">
        <v>29666</v>
      </c>
      <c r="H301" s="37" t="s">
        <v>29665</v>
      </c>
      <c r="J301" s="38" t="s">
        <v>43635</v>
      </c>
      <c r="K301" s="39" t="s">
        <v>42574</v>
      </c>
    </row>
    <row r="302" spans="6:11" x14ac:dyDescent="0.2">
      <c r="F302" s="37" t="s">
        <v>30616</v>
      </c>
      <c r="G302" s="37" t="s">
        <v>29664</v>
      </c>
      <c r="H302" s="37" t="s">
        <v>29663</v>
      </c>
      <c r="J302" s="38" t="s">
        <v>43633</v>
      </c>
      <c r="K302" s="39" t="s">
        <v>42573</v>
      </c>
    </row>
    <row r="303" spans="6:11" x14ac:dyDescent="0.2">
      <c r="F303" s="37" t="s">
        <v>29661</v>
      </c>
      <c r="G303" s="37" t="s">
        <v>29662</v>
      </c>
      <c r="H303" s="37" t="s">
        <v>29660</v>
      </c>
      <c r="J303" s="38" t="s">
        <v>43611</v>
      </c>
      <c r="K303" s="39" t="s">
        <v>42565</v>
      </c>
    </row>
    <row r="304" spans="6:11" x14ac:dyDescent="0.2">
      <c r="F304" s="37" t="s">
        <v>30617</v>
      </c>
      <c r="G304" s="37" t="s">
        <v>29659</v>
      </c>
      <c r="H304" s="37" t="s">
        <v>29658</v>
      </c>
      <c r="J304" s="38" t="s">
        <v>43614</v>
      </c>
      <c r="K304" s="39" t="s">
        <v>42568</v>
      </c>
    </row>
    <row r="305" spans="6:11" x14ac:dyDescent="0.2">
      <c r="F305" s="37" t="s">
        <v>30618</v>
      </c>
      <c r="G305" s="37" t="s">
        <v>29657</v>
      </c>
      <c r="H305" s="37" t="s">
        <v>29656</v>
      </c>
      <c r="J305" s="38" t="s">
        <v>43646</v>
      </c>
      <c r="K305" s="39" t="s">
        <v>42579</v>
      </c>
    </row>
    <row r="306" spans="6:11" x14ac:dyDescent="0.2">
      <c r="F306" s="37" t="s">
        <v>30619</v>
      </c>
      <c r="G306" s="37" t="s">
        <v>29655</v>
      </c>
      <c r="H306" s="37" t="s">
        <v>29654</v>
      </c>
      <c r="J306" s="38" t="s">
        <v>43612</v>
      </c>
      <c r="K306" s="39" t="s">
        <v>42566</v>
      </c>
    </row>
    <row r="307" spans="6:11" x14ac:dyDescent="0.2">
      <c r="F307" s="37" t="s">
        <v>30620</v>
      </c>
      <c r="G307" s="37" t="s">
        <v>29653</v>
      </c>
      <c r="H307" s="37" t="s">
        <v>29652</v>
      </c>
      <c r="J307" s="38" t="s">
        <v>43883</v>
      </c>
      <c r="K307" s="39" t="s">
        <v>43189</v>
      </c>
    </row>
    <row r="308" spans="6:11" x14ac:dyDescent="0.2">
      <c r="F308" s="37" t="s">
        <v>30621</v>
      </c>
      <c r="G308" s="37" t="s">
        <v>29651</v>
      </c>
      <c r="H308" s="37" t="s">
        <v>29650</v>
      </c>
      <c r="J308" s="38" t="s">
        <v>43885</v>
      </c>
      <c r="K308" s="39" t="s">
        <v>43884</v>
      </c>
    </row>
    <row r="309" spans="6:11" x14ac:dyDescent="0.2">
      <c r="F309" s="37" t="s">
        <v>30622</v>
      </c>
      <c r="G309" s="37" t="s">
        <v>29649</v>
      </c>
      <c r="H309" s="37" t="s">
        <v>29648</v>
      </c>
      <c r="J309" s="38" t="s">
        <v>43712</v>
      </c>
      <c r="K309" s="39" t="s">
        <v>42607</v>
      </c>
    </row>
    <row r="310" spans="6:11" x14ac:dyDescent="0.2">
      <c r="F310" s="37" t="s">
        <v>30623</v>
      </c>
      <c r="G310" s="37" t="s">
        <v>29647</v>
      </c>
      <c r="H310" s="37" t="s">
        <v>29646</v>
      </c>
      <c r="J310" s="38" t="s">
        <v>43640</v>
      </c>
      <c r="K310" s="39" t="s">
        <v>42577</v>
      </c>
    </row>
    <row r="311" spans="6:11" x14ac:dyDescent="0.2">
      <c r="F311" s="37" t="s">
        <v>30624</v>
      </c>
      <c r="G311" s="37" t="s">
        <v>29645</v>
      </c>
      <c r="H311" s="37" t="s">
        <v>29644</v>
      </c>
      <c r="J311" s="38" t="s">
        <v>43620</v>
      </c>
      <c r="K311" s="39" t="s">
        <v>42572</v>
      </c>
    </row>
    <row r="312" spans="6:11" x14ac:dyDescent="0.2">
      <c r="F312" s="37" t="s">
        <v>30625</v>
      </c>
      <c r="G312" s="37" t="s">
        <v>29643</v>
      </c>
      <c r="H312" s="37" t="s">
        <v>29642</v>
      </c>
      <c r="J312" s="38" t="s">
        <v>43601</v>
      </c>
      <c r="K312" s="39" t="s">
        <v>42561</v>
      </c>
    </row>
    <row r="313" spans="6:11" x14ac:dyDescent="0.2">
      <c r="F313" s="37" t="s">
        <v>30626</v>
      </c>
      <c r="G313" s="37" t="s">
        <v>29641</v>
      </c>
      <c r="H313" s="37" t="s">
        <v>29640</v>
      </c>
      <c r="J313" s="38" t="s">
        <v>43631</v>
      </c>
      <c r="K313" s="39" t="s">
        <v>43206</v>
      </c>
    </row>
    <row r="314" spans="6:11" x14ac:dyDescent="0.2">
      <c r="F314" s="37" t="s">
        <v>29638</v>
      </c>
      <c r="G314" s="37" t="s">
        <v>29639</v>
      </c>
      <c r="H314" s="37" t="s">
        <v>29637</v>
      </c>
      <c r="J314" s="38" t="s">
        <v>43619</v>
      </c>
      <c r="K314" s="39" t="s">
        <v>42571</v>
      </c>
    </row>
    <row r="315" spans="6:11" x14ac:dyDescent="0.2">
      <c r="F315" s="37" t="s">
        <v>30627</v>
      </c>
      <c r="G315" s="37" t="s">
        <v>29636</v>
      </c>
      <c r="H315" s="37" t="s">
        <v>29635</v>
      </c>
      <c r="J315" s="38" t="s">
        <v>43797</v>
      </c>
      <c r="K315" s="39" t="s">
        <v>43820</v>
      </c>
    </row>
    <row r="316" spans="6:11" x14ac:dyDescent="0.2">
      <c r="F316" s="37" t="s">
        <v>30628</v>
      </c>
      <c r="G316" s="37" t="s">
        <v>29634</v>
      </c>
      <c r="H316" s="37" t="s">
        <v>29633</v>
      </c>
      <c r="J316" s="38" t="s">
        <v>43613</v>
      </c>
      <c r="K316" s="39" t="s">
        <v>42567</v>
      </c>
    </row>
    <row r="317" spans="6:11" x14ac:dyDescent="0.2">
      <c r="F317" s="37" t="s">
        <v>30629</v>
      </c>
      <c r="G317" s="37" t="s">
        <v>29632</v>
      </c>
      <c r="H317" s="37" t="s">
        <v>29631</v>
      </c>
      <c r="J317" s="38" t="s">
        <v>43702</v>
      </c>
      <c r="K317" s="39" t="s">
        <v>42600</v>
      </c>
    </row>
    <row r="318" spans="6:11" x14ac:dyDescent="0.2">
      <c r="F318" s="37" t="s">
        <v>30630</v>
      </c>
      <c r="G318" s="37" t="s">
        <v>29630</v>
      </c>
      <c r="H318" s="37" t="s">
        <v>29629</v>
      </c>
      <c r="J318" s="38" t="s">
        <v>43621</v>
      </c>
      <c r="K318" s="39" t="s">
        <v>42720</v>
      </c>
    </row>
    <row r="319" spans="6:11" x14ac:dyDescent="0.2">
      <c r="F319" s="37" t="s">
        <v>30631</v>
      </c>
      <c r="G319" s="37" t="s">
        <v>29628</v>
      </c>
      <c r="H319" s="37" t="s">
        <v>29627</v>
      </c>
      <c r="J319" s="38" t="s">
        <v>43594</v>
      </c>
      <c r="K319" s="39" t="s">
        <v>42554</v>
      </c>
    </row>
    <row r="320" spans="6:11" x14ac:dyDescent="0.2">
      <c r="F320" s="37" t="s">
        <v>30632</v>
      </c>
      <c r="G320" s="37" t="s">
        <v>29626</v>
      </c>
      <c r="H320" s="37" t="s">
        <v>29625</v>
      </c>
      <c r="J320" s="38" t="s">
        <v>43625</v>
      </c>
      <c r="K320" s="39" t="s">
        <v>43200</v>
      </c>
    </row>
    <row r="321" spans="6:11" x14ac:dyDescent="0.2">
      <c r="F321" s="37" t="s">
        <v>30633</v>
      </c>
      <c r="G321" s="37" t="s">
        <v>29624</v>
      </c>
      <c r="H321" s="37" t="s">
        <v>29623</v>
      </c>
      <c r="J321" s="38" t="s">
        <v>43428</v>
      </c>
      <c r="K321" s="39" t="s">
        <v>43087</v>
      </c>
    </row>
    <row r="322" spans="6:11" x14ac:dyDescent="0.2">
      <c r="F322" s="37" t="s">
        <v>30634</v>
      </c>
      <c r="G322" s="37" t="s">
        <v>29622</v>
      </c>
      <c r="H322" s="37" t="s">
        <v>29621</v>
      </c>
      <c r="J322" s="38" t="s">
        <v>43347</v>
      </c>
      <c r="K322" s="39" t="s">
        <v>42490</v>
      </c>
    </row>
    <row r="323" spans="6:11" x14ac:dyDescent="0.2">
      <c r="F323" s="37" t="s">
        <v>30635</v>
      </c>
      <c r="G323" s="37" t="s">
        <v>29620</v>
      </c>
      <c r="H323" s="37" t="s">
        <v>29619</v>
      </c>
      <c r="J323" s="38" t="s">
        <v>43346</v>
      </c>
      <c r="K323" s="39" t="s">
        <v>43021</v>
      </c>
    </row>
    <row r="324" spans="6:11" x14ac:dyDescent="0.2">
      <c r="F324" s="37" t="s">
        <v>29617</v>
      </c>
      <c r="G324" s="37" t="s">
        <v>29618</v>
      </c>
      <c r="H324" s="37" t="s">
        <v>29616</v>
      </c>
      <c r="J324" s="38" t="s">
        <v>43298</v>
      </c>
      <c r="K324" s="39" t="s">
        <v>42994</v>
      </c>
    </row>
    <row r="325" spans="6:11" x14ac:dyDescent="0.2">
      <c r="F325" s="37" t="s">
        <v>30636</v>
      </c>
      <c r="G325" s="37" t="s">
        <v>29615</v>
      </c>
      <c r="H325" s="37" t="s">
        <v>29614</v>
      </c>
      <c r="J325" s="38" t="s">
        <v>43546</v>
      </c>
      <c r="K325" s="39" t="s">
        <v>43163</v>
      </c>
    </row>
    <row r="326" spans="6:11" x14ac:dyDescent="0.2">
      <c r="F326" s="37" t="s">
        <v>30637</v>
      </c>
      <c r="G326" s="37" t="s">
        <v>29613</v>
      </c>
      <c r="H326" s="37" t="s">
        <v>29612</v>
      </c>
      <c r="J326" s="38" t="s">
        <v>43861</v>
      </c>
      <c r="K326" s="39" t="s">
        <v>43860</v>
      </c>
    </row>
    <row r="327" spans="6:11" x14ac:dyDescent="0.2">
      <c r="F327" s="37" t="s">
        <v>30638</v>
      </c>
      <c r="G327" s="37" t="s">
        <v>29611</v>
      </c>
      <c r="H327" s="37" t="s">
        <v>29610</v>
      </c>
      <c r="J327" s="38" t="s">
        <v>43859</v>
      </c>
      <c r="K327" s="39" t="s">
        <v>43858</v>
      </c>
    </row>
    <row r="328" spans="6:11" x14ac:dyDescent="0.2">
      <c r="F328" s="37" t="s">
        <v>30639</v>
      </c>
      <c r="G328" s="37" t="s">
        <v>29609</v>
      </c>
      <c r="H328" s="37" t="s">
        <v>29608</v>
      </c>
      <c r="J328" s="38" t="s">
        <v>43296</v>
      </c>
      <c r="K328" s="39" t="s">
        <v>42992</v>
      </c>
    </row>
    <row r="329" spans="6:11" x14ac:dyDescent="0.2">
      <c r="F329" s="37" t="s">
        <v>30640</v>
      </c>
      <c r="G329" s="37" t="s">
        <v>29607</v>
      </c>
      <c r="H329" s="37" t="s">
        <v>29606</v>
      </c>
      <c r="J329" s="38" t="s">
        <v>43868</v>
      </c>
      <c r="K329" s="39" t="s">
        <v>43867</v>
      </c>
    </row>
    <row r="330" spans="6:11" x14ac:dyDescent="0.2">
      <c r="F330" s="37" t="s">
        <v>30641</v>
      </c>
      <c r="G330" s="37" t="s">
        <v>29605</v>
      </c>
      <c r="H330" s="37" t="s">
        <v>29604</v>
      </c>
      <c r="J330" s="38" t="s">
        <v>43870</v>
      </c>
      <c r="K330" s="39" t="s">
        <v>43869</v>
      </c>
    </row>
    <row r="331" spans="6:11" x14ac:dyDescent="0.2">
      <c r="F331" s="37" t="s">
        <v>30642</v>
      </c>
      <c r="G331" s="37" t="s">
        <v>29603</v>
      </c>
      <c r="H331" s="37" t="s">
        <v>29602</v>
      </c>
      <c r="J331" s="38" t="s">
        <v>43864</v>
      </c>
      <c r="K331" s="39" t="s">
        <v>43863</v>
      </c>
    </row>
    <row r="332" spans="6:11" x14ac:dyDescent="0.2">
      <c r="F332" s="37" t="s">
        <v>30643</v>
      </c>
      <c r="G332" s="37" t="s">
        <v>29601</v>
      </c>
      <c r="H332" s="37" t="s">
        <v>29600</v>
      </c>
      <c r="J332" s="38" t="s">
        <v>43866</v>
      </c>
      <c r="K332" s="39" t="s">
        <v>43865</v>
      </c>
    </row>
    <row r="333" spans="6:11" x14ac:dyDescent="0.2">
      <c r="F333" s="37" t="s">
        <v>30644</v>
      </c>
      <c r="G333" s="37" t="s">
        <v>29599</v>
      </c>
      <c r="H333" s="37" t="s">
        <v>29598</v>
      </c>
      <c r="J333" s="38" t="s">
        <v>43872</v>
      </c>
      <c r="K333" s="39" t="s">
        <v>43871</v>
      </c>
    </row>
    <row r="334" spans="6:11" x14ac:dyDescent="0.2">
      <c r="F334" s="37" t="s">
        <v>30645</v>
      </c>
      <c r="G334" s="37" t="s">
        <v>29597</v>
      </c>
      <c r="H334" s="37" t="s">
        <v>29596</v>
      </c>
      <c r="J334" s="38" t="s">
        <v>43874</v>
      </c>
      <c r="K334" s="39" t="s">
        <v>43873</v>
      </c>
    </row>
    <row r="335" spans="6:11" x14ac:dyDescent="0.2">
      <c r="F335" s="37" t="s">
        <v>29594</v>
      </c>
      <c r="G335" s="37" t="s">
        <v>29595</v>
      </c>
      <c r="H335" s="37" t="s">
        <v>29593</v>
      </c>
      <c r="J335" s="38" t="s">
        <v>43294</v>
      </c>
      <c r="K335" s="39" t="s">
        <v>42453</v>
      </c>
    </row>
    <row r="336" spans="6:11" x14ac:dyDescent="0.2">
      <c r="F336" s="37" t="s">
        <v>30646</v>
      </c>
      <c r="G336" s="37" t="s">
        <v>29592</v>
      </c>
      <c r="H336" s="37" t="s">
        <v>29591</v>
      </c>
      <c r="J336" s="38" t="s">
        <v>43295</v>
      </c>
      <c r="K336" s="39" t="s">
        <v>42454</v>
      </c>
    </row>
    <row r="337" spans="6:11" x14ac:dyDescent="0.2">
      <c r="F337" s="37" t="s">
        <v>30647</v>
      </c>
      <c r="G337" s="37" t="s">
        <v>29590</v>
      </c>
      <c r="H337" s="37" t="s">
        <v>29589</v>
      </c>
      <c r="J337" s="38" t="s">
        <v>43654</v>
      </c>
      <c r="K337" s="39" t="s">
        <v>42585</v>
      </c>
    </row>
    <row r="338" spans="6:11" x14ac:dyDescent="0.2">
      <c r="F338" s="37" t="s">
        <v>30648</v>
      </c>
      <c r="G338" s="37" t="s">
        <v>29588</v>
      </c>
      <c r="H338" s="37" t="s">
        <v>29587</v>
      </c>
      <c r="J338" s="38" t="s">
        <v>43622</v>
      </c>
      <c r="K338" s="39" t="s">
        <v>43197</v>
      </c>
    </row>
    <row r="339" spans="6:11" x14ac:dyDescent="0.2">
      <c r="F339" s="37" t="s">
        <v>30649</v>
      </c>
      <c r="G339" s="37" t="s">
        <v>29586</v>
      </c>
      <c r="H339" s="37" t="s">
        <v>29585</v>
      </c>
      <c r="J339" s="38" t="s">
        <v>43576</v>
      </c>
      <c r="K339" s="39" t="s">
        <v>43175</v>
      </c>
    </row>
    <row r="340" spans="6:11" x14ac:dyDescent="0.2">
      <c r="F340" s="37" t="s">
        <v>30650</v>
      </c>
      <c r="G340" s="37" t="s">
        <v>29584</v>
      </c>
      <c r="H340" s="37" t="s">
        <v>29583</v>
      </c>
      <c r="J340" s="38" t="s">
        <v>43344</v>
      </c>
      <c r="K340" s="39" t="s">
        <v>42687</v>
      </c>
    </row>
    <row r="341" spans="6:11" x14ac:dyDescent="0.2">
      <c r="F341" s="37" t="s">
        <v>30651</v>
      </c>
      <c r="G341" s="37" t="s">
        <v>29582</v>
      </c>
      <c r="H341" s="37" t="s">
        <v>29581</v>
      </c>
      <c r="J341" s="38" t="s">
        <v>43664</v>
      </c>
      <c r="K341" s="39" t="s">
        <v>42589</v>
      </c>
    </row>
    <row r="342" spans="6:11" x14ac:dyDescent="0.2">
      <c r="F342" s="37" t="s">
        <v>30652</v>
      </c>
      <c r="G342" s="37" t="s">
        <v>29580</v>
      </c>
      <c r="H342" s="37" t="s">
        <v>29579</v>
      </c>
      <c r="J342" s="38" t="s">
        <v>43664</v>
      </c>
      <c r="K342" s="39" t="s">
        <v>43220</v>
      </c>
    </row>
    <row r="343" spans="6:11" x14ac:dyDescent="0.2">
      <c r="F343" s="37" t="s">
        <v>30653</v>
      </c>
      <c r="G343" s="37" t="s">
        <v>29578</v>
      </c>
      <c r="H343" s="37" t="s">
        <v>29577</v>
      </c>
      <c r="J343" s="38" t="s">
        <v>43666</v>
      </c>
      <c r="K343" s="39" t="s">
        <v>42590</v>
      </c>
    </row>
    <row r="344" spans="6:11" x14ac:dyDescent="0.2">
      <c r="F344" s="37" t="s">
        <v>29575</v>
      </c>
      <c r="G344" s="37" t="s">
        <v>29576</v>
      </c>
      <c r="H344" s="37" t="s">
        <v>29574</v>
      </c>
      <c r="J344" s="38" t="s">
        <v>43343</v>
      </c>
      <c r="K344" s="39" t="s">
        <v>42686</v>
      </c>
    </row>
    <row r="345" spans="6:11" x14ac:dyDescent="0.2">
      <c r="F345" s="37" t="s">
        <v>30654</v>
      </c>
      <c r="G345" s="37" t="s">
        <v>29573</v>
      </c>
      <c r="H345" s="37" t="s">
        <v>29572</v>
      </c>
      <c r="J345" s="38" t="s">
        <v>43342</v>
      </c>
      <c r="K345" s="39" t="s">
        <v>42685</v>
      </c>
    </row>
    <row r="346" spans="6:11" x14ac:dyDescent="0.2">
      <c r="F346" s="37" t="s">
        <v>30655</v>
      </c>
      <c r="G346" s="37" t="s">
        <v>29571</v>
      </c>
      <c r="H346" s="37" t="s">
        <v>29570</v>
      </c>
      <c r="J346" s="38" t="s">
        <v>43341</v>
      </c>
      <c r="K346" s="39" t="s">
        <v>42684</v>
      </c>
    </row>
    <row r="347" spans="6:11" x14ac:dyDescent="0.2">
      <c r="F347" s="37" t="s">
        <v>30656</v>
      </c>
      <c r="G347" s="37" t="s">
        <v>29569</v>
      </c>
      <c r="H347" s="37" t="s">
        <v>29568</v>
      </c>
      <c r="J347" s="38" t="s">
        <v>43340</v>
      </c>
      <c r="K347" s="39" t="s">
        <v>42683</v>
      </c>
    </row>
    <row r="348" spans="6:11" x14ac:dyDescent="0.2">
      <c r="F348" s="37" t="s">
        <v>30657</v>
      </c>
      <c r="G348" s="37" t="s">
        <v>29567</v>
      </c>
      <c r="H348" s="37" t="s">
        <v>29566</v>
      </c>
      <c r="J348" s="38" t="s">
        <v>43339</v>
      </c>
      <c r="K348" s="39" t="s">
        <v>42682</v>
      </c>
    </row>
    <row r="349" spans="6:11" x14ac:dyDescent="0.2">
      <c r="F349" s="37" t="s">
        <v>30658</v>
      </c>
      <c r="G349" s="37" t="s">
        <v>29565</v>
      </c>
      <c r="H349" s="37" t="s">
        <v>29564</v>
      </c>
      <c r="J349" s="38" t="s">
        <v>43338</v>
      </c>
      <c r="K349" s="39" t="s">
        <v>42681</v>
      </c>
    </row>
    <row r="350" spans="6:11" x14ac:dyDescent="0.2">
      <c r="F350" s="37" t="s">
        <v>30659</v>
      </c>
      <c r="G350" s="37" t="s">
        <v>29563</v>
      </c>
      <c r="H350" s="37" t="s">
        <v>29562</v>
      </c>
      <c r="J350" s="38" t="s">
        <v>43299</v>
      </c>
      <c r="K350" s="39" t="s">
        <v>42995</v>
      </c>
    </row>
    <row r="351" spans="6:11" x14ac:dyDescent="0.2">
      <c r="F351" s="37" t="s">
        <v>30660</v>
      </c>
      <c r="G351" s="37" t="s">
        <v>29561</v>
      </c>
      <c r="H351" s="37" t="s">
        <v>29560</v>
      </c>
      <c r="J351" s="38" t="s">
        <v>43258</v>
      </c>
      <c r="K351" s="39" t="s">
        <v>42966</v>
      </c>
    </row>
    <row r="352" spans="6:11" x14ac:dyDescent="0.2">
      <c r="F352" s="37" t="s">
        <v>29558</v>
      </c>
      <c r="G352" s="37" t="s">
        <v>29559</v>
      </c>
      <c r="H352" s="37" t="s">
        <v>29557</v>
      </c>
      <c r="J352" s="38" t="s">
        <v>43523</v>
      </c>
      <c r="K352" s="39" t="s">
        <v>42531</v>
      </c>
    </row>
    <row r="353" spans="6:11" x14ac:dyDescent="0.2">
      <c r="F353" s="37" t="s">
        <v>30661</v>
      </c>
      <c r="G353" s="37" t="s">
        <v>29556</v>
      </c>
      <c r="H353" s="37" t="s">
        <v>29555</v>
      </c>
      <c r="J353" s="38" t="s">
        <v>43848</v>
      </c>
      <c r="K353" s="39" t="s">
        <v>42479</v>
      </c>
    </row>
    <row r="354" spans="6:11" x14ac:dyDescent="0.2">
      <c r="F354" s="37" t="s">
        <v>30662</v>
      </c>
      <c r="G354" s="37" t="s">
        <v>29554</v>
      </c>
      <c r="H354" s="37" t="s">
        <v>29553</v>
      </c>
      <c r="J354" s="38" t="s">
        <v>43848</v>
      </c>
      <c r="K354" s="39" t="s">
        <v>42481</v>
      </c>
    </row>
    <row r="355" spans="6:11" x14ac:dyDescent="0.2">
      <c r="F355" s="37" t="s">
        <v>30663</v>
      </c>
      <c r="G355" s="37" t="s">
        <v>29552</v>
      </c>
      <c r="H355" s="37" t="s">
        <v>29551</v>
      </c>
      <c r="J355" s="38" t="s">
        <v>43848</v>
      </c>
      <c r="K355" s="39" t="s">
        <v>43862</v>
      </c>
    </row>
    <row r="356" spans="6:11" x14ac:dyDescent="0.2">
      <c r="F356" s="37" t="s">
        <v>30664</v>
      </c>
      <c r="G356" s="37" t="s">
        <v>29550</v>
      </c>
      <c r="H356" s="37" t="s">
        <v>29549</v>
      </c>
      <c r="J356" s="38" t="s">
        <v>43855</v>
      </c>
      <c r="K356" s="39" t="s">
        <v>43794</v>
      </c>
    </row>
    <row r="357" spans="6:11" x14ac:dyDescent="0.2">
      <c r="F357" s="37" t="s">
        <v>30665</v>
      </c>
      <c r="G357" s="37" t="s">
        <v>29548</v>
      </c>
      <c r="H357" s="37" t="s">
        <v>29547</v>
      </c>
      <c r="J357" s="38" t="s">
        <v>43297</v>
      </c>
      <c r="K357" s="39" t="s">
        <v>42993</v>
      </c>
    </row>
    <row r="358" spans="6:11" x14ac:dyDescent="0.2">
      <c r="F358" s="37" t="s">
        <v>30666</v>
      </c>
      <c r="G358" s="37" t="s">
        <v>29546</v>
      </c>
      <c r="H358" s="37" t="s">
        <v>29545</v>
      </c>
      <c r="J358" s="38" t="s">
        <v>43560</v>
      </c>
      <c r="K358" s="39" t="s">
        <v>42540</v>
      </c>
    </row>
    <row r="359" spans="6:11" x14ac:dyDescent="0.2">
      <c r="F359" s="37" t="s">
        <v>30667</v>
      </c>
      <c r="G359" s="37" t="s">
        <v>29544</v>
      </c>
      <c r="H359" s="37" t="s">
        <v>29543</v>
      </c>
      <c r="J359" s="38" t="s">
        <v>43725</v>
      </c>
      <c r="K359" s="39" t="s">
        <v>42615</v>
      </c>
    </row>
    <row r="360" spans="6:11" x14ac:dyDescent="0.2">
      <c r="F360" s="37" t="s">
        <v>30668</v>
      </c>
      <c r="G360" s="37" t="s">
        <v>29542</v>
      </c>
      <c r="H360" s="37" t="s">
        <v>29541</v>
      </c>
      <c r="J360" s="38" t="s">
        <v>43671</v>
      </c>
      <c r="K360" s="39" t="s">
        <v>42592</v>
      </c>
    </row>
    <row r="361" spans="6:11" x14ac:dyDescent="0.2">
      <c r="F361" s="37" t="s">
        <v>29539</v>
      </c>
      <c r="G361" s="37" t="s">
        <v>29540</v>
      </c>
      <c r="H361" s="37" t="s">
        <v>29538</v>
      </c>
      <c r="J361" s="38" t="s">
        <v>43662</v>
      </c>
      <c r="K361" s="39" t="s">
        <v>43215</v>
      </c>
    </row>
    <row r="362" spans="6:11" x14ac:dyDescent="0.2">
      <c r="F362" s="37" t="s">
        <v>30669</v>
      </c>
      <c r="G362" s="37" t="s">
        <v>29537</v>
      </c>
      <c r="H362" s="37" t="s">
        <v>29536</v>
      </c>
      <c r="J362" s="38" t="s">
        <v>43362</v>
      </c>
      <c r="K362" s="39" t="s">
        <v>43033</v>
      </c>
    </row>
    <row r="363" spans="6:11" x14ac:dyDescent="0.2">
      <c r="F363" s="37" t="s">
        <v>30670</v>
      </c>
      <c r="G363" s="37" t="s">
        <v>29535</v>
      </c>
      <c r="H363" s="37" t="s">
        <v>29534</v>
      </c>
      <c r="J363" s="38" t="s">
        <v>43363</v>
      </c>
      <c r="K363" s="39" t="s">
        <v>43034</v>
      </c>
    </row>
    <row r="364" spans="6:11" x14ac:dyDescent="0.2">
      <c r="F364" s="37" t="s">
        <v>30671</v>
      </c>
      <c r="G364" s="37" t="s">
        <v>29533</v>
      </c>
      <c r="H364" s="37" t="s">
        <v>29532</v>
      </c>
      <c r="J364" s="38" t="s">
        <v>43368</v>
      </c>
      <c r="K364" s="39" t="s">
        <v>43039</v>
      </c>
    </row>
    <row r="365" spans="6:11" x14ac:dyDescent="0.2">
      <c r="F365" s="37" t="s">
        <v>30672</v>
      </c>
      <c r="G365" s="37" t="s">
        <v>29531</v>
      </c>
      <c r="H365" s="37" t="s">
        <v>29530</v>
      </c>
      <c r="J365" s="38" t="s">
        <v>43532</v>
      </c>
      <c r="K365" s="39" t="s">
        <v>43149</v>
      </c>
    </row>
    <row r="366" spans="6:11" x14ac:dyDescent="0.2">
      <c r="F366" s="37" t="s">
        <v>30673</v>
      </c>
      <c r="G366" s="37" t="s">
        <v>29529</v>
      </c>
      <c r="H366" s="37" t="s">
        <v>29528</v>
      </c>
      <c r="J366" s="38" t="s">
        <v>43815</v>
      </c>
      <c r="K366" s="39" t="s">
        <v>43835</v>
      </c>
    </row>
    <row r="367" spans="6:11" x14ac:dyDescent="0.2">
      <c r="F367" s="37" t="s">
        <v>29526</v>
      </c>
      <c r="G367" s="37" t="s">
        <v>29527</v>
      </c>
      <c r="H367" s="37" t="s">
        <v>29525</v>
      </c>
      <c r="J367" s="38" t="s">
        <v>43736</v>
      </c>
      <c r="K367" s="39" t="s">
        <v>43242</v>
      </c>
    </row>
    <row r="368" spans="6:11" x14ac:dyDescent="0.2">
      <c r="F368" s="37" t="s">
        <v>30674</v>
      </c>
      <c r="G368" s="37" t="s">
        <v>29524</v>
      </c>
      <c r="H368" s="37" t="s">
        <v>29523</v>
      </c>
      <c r="J368" s="38" t="s">
        <v>43681</v>
      </c>
      <c r="K368" s="39" t="s">
        <v>43227</v>
      </c>
    </row>
    <row r="369" spans="6:11" x14ac:dyDescent="0.2">
      <c r="F369" s="37" t="s">
        <v>30675</v>
      </c>
      <c r="G369" s="37" t="s">
        <v>29522</v>
      </c>
      <c r="H369" s="37" t="s">
        <v>29521</v>
      </c>
      <c r="J369" s="38" t="s">
        <v>43679</v>
      </c>
      <c r="K369" s="39" t="s">
        <v>43225</v>
      </c>
    </row>
    <row r="370" spans="6:11" x14ac:dyDescent="0.2">
      <c r="F370" s="37" t="s">
        <v>30676</v>
      </c>
      <c r="G370" s="37" t="s">
        <v>29520</v>
      </c>
      <c r="H370" s="37" t="s">
        <v>29519</v>
      </c>
      <c r="J370" s="38" t="s">
        <v>43544</v>
      </c>
      <c r="K370" s="39" t="s">
        <v>43161</v>
      </c>
    </row>
    <row r="371" spans="6:11" x14ac:dyDescent="0.2">
      <c r="F371" s="37" t="s">
        <v>30677</v>
      </c>
      <c r="G371" s="37" t="s">
        <v>29518</v>
      </c>
      <c r="H371" s="37" t="s">
        <v>29517</v>
      </c>
      <c r="J371" s="38" t="s">
        <v>43543</v>
      </c>
      <c r="K371" s="39" t="s">
        <v>43160</v>
      </c>
    </row>
    <row r="372" spans="6:11" x14ac:dyDescent="0.2">
      <c r="F372" s="37" t="s">
        <v>30678</v>
      </c>
      <c r="G372" s="37" t="s">
        <v>29516</v>
      </c>
      <c r="H372" s="37" t="s">
        <v>29515</v>
      </c>
      <c r="J372" s="38" t="s">
        <v>43539</v>
      </c>
      <c r="K372" s="39" t="s">
        <v>43156</v>
      </c>
    </row>
    <row r="373" spans="6:11" x14ac:dyDescent="0.2">
      <c r="F373" s="37" t="s">
        <v>30679</v>
      </c>
      <c r="G373" s="37" t="s">
        <v>29514</v>
      </c>
      <c r="H373" s="37" t="s">
        <v>29513</v>
      </c>
      <c r="J373" s="38" t="s">
        <v>43581</v>
      </c>
      <c r="K373" s="39" t="s">
        <v>43178</v>
      </c>
    </row>
    <row r="374" spans="6:11" x14ac:dyDescent="0.2">
      <c r="F374" s="37" t="s">
        <v>30680</v>
      </c>
      <c r="G374" s="37" t="s">
        <v>29512</v>
      </c>
      <c r="H374" s="37" t="s">
        <v>29511</v>
      </c>
      <c r="J374" s="38" t="s">
        <v>43801</v>
      </c>
      <c r="K374" s="39" t="s">
        <v>43821</v>
      </c>
    </row>
    <row r="375" spans="6:11" x14ac:dyDescent="0.2">
      <c r="F375" s="37" t="s">
        <v>30681</v>
      </c>
      <c r="G375" s="37" t="s">
        <v>29510</v>
      </c>
      <c r="H375" s="37" t="s">
        <v>29509</v>
      </c>
      <c r="J375" s="38" t="s">
        <v>43893</v>
      </c>
      <c r="K375" s="39" t="s">
        <v>43892</v>
      </c>
    </row>
    <row r="376" spans="6:11" x14ac:dyDescent="0.2">
      <c r="F376" s="37" t="s">
        <v>29507</v>
      </c>
      <c r="G376" s="37" t="s">
        <v>29508</v>
      </c>
      <c r="H376" s="37" t="s">
        <v>29506</v>
      </c>
      <c r="J376" s="38" t="s">
        <v>43887</v>
      </c>
      <c r="K376" s="39" t="s">
        <v>43886</v>
      </c>
    </row>
    <row r="377" spans="6:11" x14ac:dyDescent="0.2">
      <c r="F377" s="37" t="s">
        <v>30682</v>
      </c>
      <c r="G377" s="37" t="s">
        <v>29505</v>
      </c>
      <c r="H377" s="37" t="s">
        <v>29504</v>
      </c>
      <c r="J377" s="38" t="s">
        <v>43807</v>
      </c>
      <c r="K377" s="39" t="s">
        <v>43827</v>
      </c>
    </row>
    <row r="378" spans="6:11" x14ac:dyDescent="0.2">
      <c r="F378" s="37" t="s">
        <v>30683</v>
      </c>
      <c r="G378" s="37" t="s">
        <v>29503</v>
      </c>
      <c r="H378" s="37" t="s">
        <v>29502</v>
      </c>
      <c r="J378" s="38" t="s">
        <v>43638</v>
      </c>
      <c r="K378" s="39" t="s">
        <v>43209</v>
      </c>
    </row>
    <row r="379" spans="6:11" x14ac:dyDescent="0.2">
      <c r="F379" s="37" t="s">
        <v>30684</v>
      </c>
      <c r="G379" s="37" t="s">
        <v>29501</v>
      </c>
      <c r="H379" s="37" t="s">
        <v>29500</v>
      </c>
      <c r="J379" s="38" t="s">
        <v>43593</v>
      </c>
      <c r="K379" s="39" t="s">
        <v>43188</v>
      </c>
    </row>
    <row r="380" spans="6:11" x14ac:dyDescent="0.2">
      <c r="F380" s="37" t="s">
        <v>30685</v>
      </c>
      <c r="G380" s="37" t="s">
        <v>29499</v>
      </c>
      <c r="H380" s="37" t="s">
        <v>29498</v>
      </c>
      <c r="J380" s="38" t="s">
        <v>43618</v>
      </c>
      <c r="K380" s="39" t="s">
        <v>43196</v>
      </c>
    </row>
    <row r="381" spans="6:11" x14ac:dyDescent="0.2">
      <c r="F381" s="37" t="s">
        <v>30686</v>
      </c>
      <c r="G381" s="37" t="s">
        <v>29497</v>
      </c>
      <c r="H381" s="37" t="s">
        <v>29496</v>
      </c>
      <c r="J381" s="38" t="s">
        <v>43609</v>
      </c>
      <c r="K381" s="39" t="s">
        <v>43191</v>
      </c>
    </row>
    <row r="382" spans="6:11" x14ac:dyDescent="0.2">
      <c r="F382" s="37" t="s">
        <v>30687</v>
      </c>
      <c r="G382" s="37" t="s">
        <v>29495</v>
      </c>
      <c r="H382" s="37" t="s">
        <v>29494</v>
      </c>
      <c r="J382" s="38" t="s">
        <v>43535</v>
      </c>
      <c r="K382" s="39" t="s">
        <v>43152</v>
      </c>
    </row>
    <row r="383" spans="6:11" x14ac:dyDescent="0.2">
      <c r="F383" s="37" t="s">
        <v>30688</v>
      </c>
      <c r="G383" s="37" t="s">
        <v>29493</v>
      </c>
      <c r="H383" s="37" t="s">
        <v>29492</v>
      </c>
      <c r="J383" s="38" t="s">
        <v>43665</v>
      </c>
      <c r="K383" s="39" t="s">
        <v>43217</v>
      </c>
    </row>
    <row r="384" spans="6:11" x14ac:dyDescent="0.2">
      <c r="F384" s="37" t="s">
        <v>30689</v>
      </c>
      <c r="G384" s="37" t="s">
        <v>29491</v>
      </c>
      <c r="H384" s="37" t="s">
        <v>29490</v>
      </c>
      <c r="J384" s="38" t="s">
        <v>43665</v>
      </c>
      <c r="K384" s="39" t="s">
        <v>43221</v>
      </c>
    </row>
    <row r="385" spans="6:11" x14ac:dyDescent="0.2">
      <c r="F385" s="37" t="s">
        <v>30690</v>
      </c>
      <c r="G385" s="37" t="s">
        <v>29489</v>
      </c>
      <c r="H385" s="37" t="s">
        <v>29488</v>
      </c>
      <c r="J385" s="38" t="s">
        <v>43667</v>
      </c>
      <c r="K385" s="39" t="s">
        <v>43218</v>
      </c>
    </row>
    <row r="386" spans="6:11" x14ac:dyDescent="0.2">
      <c r="F386" s="37" t="s">
        <v>29486</v>
      </c>
      <c r="G386" s="37" t="s">
        <v>29487</v>
      </c>
      <c r="H386" s="37" t="s">
        <v>29485</v>
      </c>
      <c r="J386" s="38" t="s">
        <v>43689</v>
      </c>
      <c r="K386" s="39" t="s">
        <v>43231</v>
      </c>
    </row>
    <row r="387" spans="6:11" x14ac:dyDescent="0.2">
      <c r="F387" s="37" t="s">
        <v>30691</v>
      </c>
      <c r="G387" s="37" t="s">
        <v>29484</v>
      </c>
      <c r="H387" s="37" t="s">
        <v>29483</v>
      </c>
      <c r="J387" s="38" t="s">
        <v>43691</v>
      </c>
      <c r="K387" s="39" t="s">
        <v>43233</v>
      </c>
    </row>
    <row r="388" spans="6:11" x14ac:dyDescent="0.2">
      <c r="F388" s="37" t="s">
        <v>30692</v>
      </c>
      <c r="G388" s="37" t="s">
        <v>29482</v>
      </c>
      <c r="H388" s="37" t="s">
        <v>29481</v>
      </c>
      <c r="J388" s="38" t="s">
        <v>43536</v>
      </c>
      <c r="K388" s="39" t="s">
        <v>43153</v>
      </c>
    </row>
    <row r="389" spans="6:11" x14ac:dyDescent="0.2">
      <c r="F389" s="37" t="s">
        <v>30693</v>
      </c>
      <c r="G389" s="37" t="s">
        <v>29480</v>
      </c>
      <c r="H389" s="37" t="s">
        <v>29479</v>
      </c>
      <c r="J389" s="38" t="s">
        <v>43897</v>
      </c>
      <c r="K389" s="39" t="s">
        <v>43896</v>
      </c>
    </row>
    <row r="390" spans="6:11" x14ac:dyDescent="0.2">
      <c r="F390" s="37" t="s">
        <v>30694</v>
      </c>
      <c r="G390" s="37" t="s">
        <v>29478</v>
      </c>
      <c r="H390" s="37" t="s">
        <v>29477</v>
      </c>
      <c r="J390" s="38" t="s">
        <v>43520</v>
      </c>
      <c r="K390" s="39" t="s">
        <v>43136</v>
      </c>
    </row>
    <row r="391" spans="6:11" x14ac:dyDescent="0.2">
      <c r="F391" s="37" t="s">
        <v>30695</v>
      </c>
      <c r="G391" s="37" t="s">
        <v>29476</v>
      </c>
      <c r="H391" s="37" t="s">
        <v>29475</v>
      </c>
      <c r="J391" s="38" t="s">
        <v>43518</v>
      </c>
      <c r="K391" s="39" t="s">
        <v>43134</v>
      </c>
    </row>
    <row r="392" spans="6:11" x14ac:dyDescent="0.2">
      <c r="F392" s="37" t="s">
        <v>30696</v>
      </c>
      <c r="G392" s="37" t="s">
        <v>29474</v>
      </c>
      <c r="H392" s="37" t="s">
        <v>29473</v>
      </c>
      <c r="J392" s="38" t="s">
        <v>43519</v>
      </c>
      <c r="K392" s="39" t="s">
        <v>43135</v>
      </c>
    </row>
    <row r="393" spans="6:11" x14ac:dyDescent="0.2">
      <c r="F393" s="37" t="s">
        <v>30697</v>
      </c>
      <c r="G393" s="37" t="s">
        <v>29472</v>
      </c>
      <c r="H393" s="37" t="s">
        <v>29471</v>
      </c>
      <c r="J393" s="38" t="s">
        <v>43514</v>
      </c>
      <c r="K393" s="39" t="s">
        <v>43130</v>
      </c>
    </row>
    <row r="394" spans="6:11" x14ac:dyDescent="0.2">
      <c r="F394" s="37" t="s">
        <v>30698</v>
      </c>
      <c r="G394" s="37" t="s">
        <v>29470</v>
      </c>
      <c r="H394" s="37" t="s">
        <v>29469</v>
      </c>
      <c r="J394" s="38" t="s">
        <v>43514</v>
      </c>
      <c r="K394" s="39" t="s">
        <v>43137</v>
      </c>
    </row>
    <row r="395" spans="6:11" x14ac:dyDescent="0.2">
      <c r="F395" s="37" t="s">
        <v>30699</v>
      </c>
      <c r="G395" s="37" t="s">
        <v>29468</v>
      </c>
      <c r="H395" s="37" t="s">
        <v>29467</v>
      </c>
      <c r="J395" s="38" t="s">
        <v>43515</v>
      </c>
      <c r="K395" s="39" t="s">
        <v>43131</v>
      </c>
    </row>
    <row r="396" spans="6:11" x14ac:dyDescent="0.2">
      <c r="F396" s="37" t="s">
        <v>30700</v>
      </c>
      <c r="G396" s="37" t="s">
        <v>29466</v>
      </c>
      <c r="H396" s="37" t="s">
        <v>29465</v>
      </c>
      <c r="J396" s="38" t="s">
        <v>43516</v>
      </c>
      <c r="K396" s="39" t="s">
        <v>43132</v>
      </c>
    </row>
    <row r="397" spans="6:11" x14ac:dyDescent="0.2">
      <c r="F397" s="37" t="s">
        <v>29463</v>
      </c>
      <c r="G397" s="37" t="s">
        <v>29464</v>
      </c>
      <c r="H397" s="37" t="s">
        <v>29462</v>
      </c>
      <c r="J397" s="38" t="s">
        <v>43521</v>
      </c>
      <c r="K397" s="39" t="s">
        <v>43138</v>
      </c>
    </row>
    <row r="398" spans="6:11" x14ac:dyDescent="0.2">
      <c r="F398" s="37" t="s">
        <v>30701</v>
      </c>
      <c r="G398" s="37" t="s">
        <v>29461</v>
      </c>
      <c r="H398" s="37" t="s">
        <v>29460</v>
      </c>
      <c r="J398" s="38" t="s">
        <v>43540</v>
      </c>
      <c r="K398" s="39" t="s">
        <v>43157</v>
      </c>
    </row>
    <row r="399" spans="6:11" x14ac:dyDescent="0.2">
      <c r="F399" s="37" t="s">
        <v>30702</v>
      </c>
      <c r="G399" s="37" t="s">
        <v>29459</v>
      </c>
      <c r="H399" s="37" t="s">
        <v>29458</v>
      </c>
      <c r="J399" s="38" t="s">
        <v>43545</v>
      </c>
      <c r="K399" s="39" t="s">
        <v>43162</v>
      </c>
    </row>
    <row r="400" spans="6:11" x14ac:dyDescent="0.2">
      <c r="F400" s="37" t="s">
        <v>30703</v>
      </c>
      <c r="G400" s="37" t="s">
        <v>29457</v>
      </c>
      <c r="H400" s="37" t="s">
        <v>29456</v>
      </c>
      <c r="J400" s="38" t="s">
        <v>43811</v>
      </c>
      <c r="K400" s="39" t="s">
        <v>43831</v>
      </c>
    </row>
    <row r="401" spans="6:11" x14ac:dyDescent="0.2">
      <c r="F401" s="37" t="s">
        <v>29454</v>
      </c>
      <c r="G401" s="37" t="s">
        <v>29455</v>
      </c>
      <c r="H401" s="37" t="s">
        <v>29453</v>
      </c>
      <c r="J401" s="38" t="s">
        <v>43809</v>
      </c>
      <c r="K401" s="39" t="s">
        <v>43829</v>
      </c>
    </row>
    <row r="402" spans="6:11" x14ac:dyDescent="0.2">
      <c r="F402" s="37" t="s">
        <v>30704</v>
      </c>
      <c r="G402" s="37" t="s">
        <v>29452</v>
      </c>
      <c r="H402" s="37" t="s">
        <v>29451</v>
      </c>
      <c r="J402" s="38" t="s">
        <v>43335</v>
      </c>
      <c r="K402" s="39" t="s">
        <v>43019</v>
      </c>
    </row>
    <row r="403" spans="6:11" x14ac:dyDescent="0.2">
      <c r="F403" s="37" t="s">
        <v>30705</v>
      </c>
      <c r="G403" s="37" t="s">
        <v>29450</v>
      </c>
      <c r="H403" s="37" t="s">
        <v>29449</v>
      </c>
      <c r="J403" s="38" t="s">
        <v>43803</v>
      </c>
      <c r="K403" s="39" t="s">
        <v>43823</v>
      </c>
    </row>
    <row r="404" spans="6:11" x14ac:dyDescent="0.2">
      <c r="F404" s="37" t="s">
        <v>30706</v>
      </c>
      <c r="G404" s="37" t="s">
        <v>29448</v>
      </c>
      <c r="H404" s="37" t="s">
        <v>29447</v>
      </c>
      <c r="J404" s="38" t="s">
        <v>43805</v>
      </c>
      <c r="K404" s="39" t="s">
        <v>43825</v>
      </c>
    </row>
    <row r="405" spans="6:11" x14ac:dyDescent="0.2">
      <c r="F405" s="37" t="s">
        <v>29445</v>
      </c>
      <c r="G405" s="37" t="s">
        <v>29446</v>
      </c>
      <c r="H405" s="37" t="s">
        <v>29444</v>
      </c>
      <c r="J405" s="38" t="s">
        <v>43813</v>
      </c>
      <c r="K405" s="39" t="s">
        <v>43833</v>
      </c>
    </row>
    <row r="406" spans="6:11" x14ac:dyDescent="0.2">
      <c r="F406" s="37" t="s">
        <v>30707</v>
      </c>
      <c r="G406" s="37" t="s">
        <v>29443</v>
      </c>
      <c r="H406" s="37" t="s">
        <v>29442</v>
      </c>
      <c r="J406" s="38" t="s">
        <v>43533</v>
      </c>
      <c r="K406" s="39" t="s">
        <v>43150</v>
      </c>
    </row>
    <row r="407" spans="6:11" x14ac:dyDescent="0.2">
      <c r="F407" s="37" t="s">
        <v>30708</v>
      </c>
      <c r="G407" s="37" t="s">
        <v>29441</v>
      </c>
      <c r="H407" s="37" t="s">
        <v>29440</v>
      </c>
      <c r="J407" s="38" t="s">
        <v>43517</v>
      </c>
      <c r="K407" s="39" t="s">
        <v>43133</v>
      </c>
    </row>
    <row r="408" spans="6:11" x14ac:dyDescent="0.2">
      <c r="F408" s="37" t="s">
        <v>30709</v>
      </c>
      <c r="G408" s="37" t="s">
        <v>29439</v>
      </c>
      <c r="H408" s="37" t="s">
        <v>29438</v>
      </c>
      <c r="J408" s="38" t="s">
        <v>43547</v>
      </c>
      <c r="K408" s="39" t="s">
        <v>43164</v>
      </c>
    </row>
    <row r="409" spans="6:11" x14ac:dyDescent="0.2">
      <c r="F409" s="37" t="s">
        <v>29436</v>
      </c>
      <c r="G409" s="37" t="s">
        <v>29437</v>
      </c>
      <c r="H409" s="37" t="s">
        <v>29435</v>
      </c>
      <c r="J409" s="38" t="s">
        <v>43531</v>
      </c>
      <c r="K409" s="39" t="s">
        <v>43148</v>
      </c>
    </row>
    <row r="410" spans="6:11" x14ac:dyDescent="0.2">
      <c r="F410" s="37" t="s">
        <v>30710</v>
      </c>
      <c r="G410" s="37" t="s">
        <v>29434</v>
      </c>
      <c r="H410" s="37" t="s">
        <v>29433</v>
      </c>
      <c r="J410" s="38" t="s">
        <v>43522</v>
      </c>
      <c r="K410" s="39" t="s">
        <v>43139</v>
      </c>
    </row>
    <row r="411" spans="6:11" x14ac:dyDescent="0.2">
      <c r="F411" s="37" t="s">
        <v>30711</v>
      </c>
      <c r="G411" s="37" t="s">
        <v>29432</v>
      </c>
      <c r="H411" s="37" t="s">
        <v>29431</v>
      </c>
      <c r="J411" s="38" t="s">
        <v>43534</v>
      </c>
      <c r="K411" s="39" t="s">
        <v>43151</v>
      </c>
    </row>
    <row r="412" spans="6:11" x14ac:dyDescent="0.2">
      <c r="F412" s="37" t="s">
        <v>30712</v>
      </c>
      <c r="G412" s="37" t="s">
        <v>29430</v>
      </c>
      <c r="H412" s="37" t="s">
        <v>29429</v>
      </c>
      <c r="J412" s="38" t="s">
        <v>43541</v>
      </c>
      <c r="K412" s="39" t="s">
        <v>43158</v>
      </c>
    </row>
    <row r="413" spans="6:11" x14ac:dyDescent="0.2">
      <c r="F413" s="37" t="s">
        <v>30713</v>
      </c>
      <c r="G413" s="37" t="s">
        <v>29428</v>
      </c>
      <c r="H413" s="37" t="s">
        <v>29427</v>
      </c>
      <c r="J413" s="38" t="s">
        <v>43538</v>
      </c>
      <c r="K413" s="39" t="s">
        <v>43155</v>
      </c>
    </row>
    <row r="414" spans="6:11" x14ac:dyDescent="0.2">
      <c r="F414" s="37" t="s">
        <v>30714</v>
      </c>
      <c r="G414" s="37" t="s">
        <v>29426</v>
      </c>
      <c r="H414" s="37" t="s">
        <v>29425</v>
      </c>
      <c r="J414" s="38" t="s">
        <v>43542</v>
      </c>
      <c r="K414" s="39" t="s">
        <v>43159</v>
      </c>
    </row>
    <row r="415" spans="6:11" x14ac:dyDescent="0.2">
      <c r="F415" s="37" t="s">
        <v>30715</v>
      </c>
      <c r="G415" s="37" t="s">
        <v>29424</v>
      </c>
      <c r="H415" s="37" t="s">
        <v>29423</v>
      </c>
      <c r="J415" s="38" t="s">
        <v>43529</v>
      </c>
      <c r="K415" s="39" t="s">
        <v>43146</v>
      </c>
    </row>
    <row r="416" spans="6:11" x14ac:dyDescent="0.2">
      <c r="F416" s="37" t="s">
        <v>30716</v>
      </c>
      <c r="G416" s="37" t="s">
        <v>29422</v>
      </c>
      <c r="H416" s="37" t="s">
        <v>29421</v>
      </c>
      <c r="J416" s="38" t="s">
        <v>43537</v>
      </c>
      <c r="K416" s="39" t="s">
        <v>43154</v>
      </c>
    </row>
    <row r="417" spans="6:11" x14ac:dyDescent="0.2">
      <c r="F417" s="37" t="s">
        <v>30717</v>
      </c>
      <c r="G417" s="37" t="s">
        <v>29420</v>
      </c>
      <c r="H417" s="37" t="s">
        <v>29419</v>
      </c>
      <c r="J417" s="38" t="s">
        <v>43528</v>
      </c>
      <c r="K417" s="39" t="s">
        <v>43145</v>
      </c>
    </row>
    <row r="418" spans="6:11" x14ac:dyDescent="0.2">
      <c r="F418" s="37" t="s">
        <v>30718</v>
      </c>
      <c r="G418" s="37" t="s">
        <v>29418</v>
      </c>
      <c r="H418" s="37" t="s">
        <v>29417</v>
      </c>
      <c r="J418" s="38" t="s">
        <v>43738</v>
      </c>
      <c r="K418" s="39" t="s">
        <v>43243</v>
      </c>
    </row>
    <row r="419" spans="6:11" x14ac:dyDescent="0.2">
      <c r="F419" s="37" t="s">
        <v>30719</v>
      </c>
      <c r="G419" s="37" t="s">
        <v>29416</v>
      </c>
      <c r="H419" s="37" t="s">
        <v>29415</v>
      </c>
      <c r="J419" s="38" t="s">
        <v>43734</v>
      </c>
      <c r="K419" s="39" t="s">
        <v>43241</v>
      </c>
    </row>
    <row r="420" spans="6:11" x14ac:dyDescent="0.2">
      <c r="F420" s="37" t="s">
        <v>29413</v>
      </c>
      <c r="G420" s="37" t="s">
        <v>29414</v>
      </c>
      <c r="H420" s="37" t="s">
        <v>29412</v>
      </c>
      <c r="J420" s="38" t="s">
        <v>43732</v>
      </c>
      <c r="K420" s="39" t="s">
        <v>43240</v>
      </c>
    </row>
    <row r="421" spans="6:11" x14ac:dyDescent="0.2">
      <c r="F421" s="37" t="s">
        <v>30720</v>
      </c>
      <c r="G421" s="37" t="s">
        <v>29405</v>
      </c>
      <c r="H421" s="37" t="s">
        <v>29404</v>
      </c>
      <c r="J421" s="38" t="s">
        <v>43655</v>
      </c>
      <c r="K421" s="39" t="s">
        <v>43214</v>
      </c>
    </row>
    <row r="422" spans="6:11" x14ac:dyDescent="0.2">
      <c r="F422" s="37" t="s">
        <v>30720</v>
      </c>
      <c r="G422" s="37" t="s">
        <v>29405</v>
      </c>
      <c r="H422" s="37" t="s">
        <v>29411</v>
      </c>
      <c r="J422" s="38" t="s">
        <v>43668</v>
      </c>
      <c r="K422" s="39" t="s">
        <v>43219</v>
      </c>
    </row>
    <row r="423" spans="6:11" x14ac:dyDescent="0.2">
      <c r="F423" s="37" t="s">
        <v>30721</v>
      </c>
      <c r="G423" s="37" t="s">
        <v>29403</v>
      </c>
      <c r="H423" s="37" t="s">
        <v>29402</v>
      </c>
      <c r="J423" s="38" t="s">
        <v>43672</v>
      </c>
      <c r="K423" s="39" t="s">
        <v>43222</v>
      </c>
    </row>
    <row r="424" spans="6:11" x14ac:dyDescent="0.2">
      <c r="F424" s="37" t="s">
        <v>30721</v>
      </c>
      <c r="G424" s="37" t="s">
        <v>29403</v>
      </c>
      <c r="H424" s="37" t="s">
        <v>29410</v>
      </c>
      <c r="J424" s="38" t="s">
        <v>43695</v>
      </c>
      <c r="K424" s="39" t="s">
        <v>43235</v>
      </c>
    </row>
    <row r="425" spans="6:11" x14ac:dyDescent="0.2">
      <c r="F425" s="37" t="s">
        <v>30722</v>
      </c>
      <c r="G425" s="37" t="s">
        <v>29401</v>
      </c>
      <c r="H425" s="37" t="s">
        <v>29400</v>
      </c>
      <c r="J425" s="38" t="s">
        <v>43527</v>
      </c>
      <c r="K425" s="39" t="s">
        <v>43143</v>
      </c>
    </row>
    <row r="426" spans="6:11" x14ac:dyDescent="0.2">
      <c r="F426" s="37" t="s">
        <v>30722</v>
      </c>
      <c r="G426" s="37" t="s">
        <v>29401</v>
      </c>
      <c r="H426" s="37" t="s">
        <v>29409</v>
      </c>
      <c r="J426" s="38" t="s">
        <v>43526</v>
      </c>
      <c r="K426" s="39" t="s">
        <v>43142</v>
      </c>
    </row>
    <row r="427" spans="6:11" x14ac:dyDescent="0.2">
      <c r="F427" s="37" t="s">
        <v>30723</v>
      </c>
      <c r="G427" s="37" t="s">
        <v>29399</v>
      </c>
      <c r="H427" s="37" t="s">
        <v>29398</v>
      </c>
      <c r="J427" s="38" t="s">
        <v>43524</v>
      </c>
      <c r="K427" s="39" t="s">
        <v>43140</v>
      </c>
    </row>
    <row r="428" spans="6:11" x14ac:dyDescent="0.2">
      <c r="F428" s="37" t="s">
        <v>30723</v>
      </c>
      <c r="G428" s="37" t="s">
        <v>29399</v>
      </c>
      <c r="H428" s="37" t="s">
        <v>29408</v>
      </c>
      <c r="J428" s="38" t="s">
        <v>43524</v>
      </c>
      <c r="K428" s="39" t="s">
        <v>43144</v>
      </c>
    </row>
    <row r="429" spans="6:11" x14ac:dyDescent="0.2">
      <c r="F429" s="37" t="s">
        <v>30724</v>
      </c>
      <c r="G429" s="37" t="s">
        <v>29397</v>
      </c>
      <c r="H429" s="37" t="s">
        <v>29396</v>
      </c>
      <c r="J429" s="38" t="s">
        <v>43525</v>
      </c>
      <c r="K429" s="39" t="s">
        <v>43141</v>
      </c>
    </row>
    <row r="430" spans="6:11" x14ac:dyDescent="0.2">
      <c r="F430" s="37" t="s">
        <v>30724</v>
      </c>
      <c r="G430" s="37" t="s">
        <v>29397</v>
      </c>
      <c r="H430" s="37" t="s">
        <v>29407</v>
      </c>
      <c r="J430" s="38" t="s">
        <v>43799</v>
      </c>
      <c r="K430" s="39" t="s">
        <v>43195</v>
      </c>
    </row>
    <row r="431" spans="6:11" x14ac:dyDescent="0.2">
      <c r="F431" s="37" t="s">
        <v>30725</v>
      </c>
      <c r="G431" s="37" t="s">
        <v>29395</v>
      </c>
      <c r="H431" s="37" t="s">
        <v>29394</v>
      </c>
      <c r="J431" s="38" t="s">
        <v>43637</v>
      </c>
      <c r="K431" s="39" t="s">
        <v>43208</v>
      </c>
    </row>
    <row r="432" spans="6:11" x14ac:dyDescent="0.2">
      <c r="F432" s="37" t="s">
        <v>30725</v>
      </c>
      <c r="G432" s="37" t="s">
        <v>29395</v>
      </c>
      <c r="H432" s="37" t="s">
        <v>29406</v>
      </c>
      <c r="J432" s="38" t="s">
        <v>43530</v>
      </c>
      <c r="K432" s="39" t="s">
        <v>43147</v>
      </c>
    </row>
    <row r="433" spans="6:11" x14ac:dyDescent="0.2">
      <c r="F433" s="37" t="s">
        <v>29392</v>
      </c>
      <c r="G433" s="37" t="s">
        <v>29393</v>
      </c>
      <c r="H433" s="37" t="s">
        <v>29391</v>
      </c>
      <c r="J433" s="38" t="s">
        <v>43319</v>
      </c>
      <c r="K433" s="39" t="s">
        <v>43009</v>
      </c>
    </row>
    <row r="434" spans="6:11" x14ac:dyDescent="0.2">
      <c r="F434" s="37" t="s">
        <v>30726</v>
      </c>
      <c r="G434" s="37" t="s">
        <v>29390</v>
      </c>
      <c r="H434" s="37" t="s">
        <v>29389</v>
      </c>
      <c r="J434" s="38" t="s">
        <v>43337</v>
      </c>
      <c r="K434" s="39" t="s">
        <v>42680</v>
      </c>
    </row>
    <row r="435" spans="6:11" x14ac:dyDescent="0.2">
      <c r="F435" s="37" t="s">
        <v>30727</v>
      </c>
      <c r="G435" s="37" t="s">
        <v>29388</v>
      </c>
      <c r="H435" s="37" t="s">
        <v>29387</v>
      </c>
      <c r="J435" s="38" t="s">
        <v>43512</v>
      </c>
      <c r="K435" s="39" t="s">
        <v>42530</v>
      </c>
    </row>
    <row r="436" spans="6:11" x14ac:dyDescent="0.2">
      <c r="F436" s="37" t="s">
        <v>30728</v>
      </c>
      <c r="G436" s="37" t="s">
        <v>29386</v>
      </c>
      <c r="H436" s="37" t="s">
        <v>29385</v>
      </c>
      <c r="J436" s="38" t="s">
        <v>43876</v>
      </c>
      <c r="K436" s="39" t="s">
        <v>43875</v>
      </c>
    </row>
    <row r="437" spans="6:11" x14ac:dyDescent="0.2">
      <c r="F437" s="37" t="s">
        <v>30729</v>
      </c>
      <c r="G437" s="37" t="s">
        <v>29384</v>
      </c>
      <c r="H437" s="37" t="s">
        <v>29383</v>
      </c>
      <c r="J437" s="38" t="s">
        <v>43841</v>
      </c>
      <c r="K437" s="39" t="s">
        <v>42448</v>
      </c>
    </row>
    <row r="438" spans="6:11" x14ac:dyDescent="0.2">
      <c r="F438" s="37" t="s">
        <v>30730</v>
      </c>
      <c r="G438" s="37" t="s">
        <v>29382</v>
      </c>
      <c r="H438" s="37" t="s">
        <v>29381</v>
      </c>
      <c r="J438" s="38" t="s">
        <v>43850</v>
      </c>
      <c r="K438" s="39" t="s">
        <v>42451</v>
      </c>
    </row>
    <row r="439" spans="6:11" x14ac:dyDescent="0.2">
      <c r="F439" s="37" t="s">
        <v>30731</v>
      </c>
      <c r="G439" s="37" t="s">
        <v>29380</v>
      </c>
      <c r="H439" s="37" t="s">
        <v>29379</v>
      </c>
      <c r="J439" s="38" t="s">
        <v>43852</v>
      </c>
      <c r="K439" s="39" t="s">
        <v>42452</v>
      </c>
    </row>
    <row r="440" spans="6:11" x14ac:dyDescent="0.2">
      <c r="F440" s="37" t="s">
        <v>29377</v>
      </c>
      <c r="G440" s="37" t="s">
        <v>29378</v>
      </c>
      <c r="H440" s="37" t="s">
        <v>29376</v>
      </c>
      <c r="J440" s="38" t="s">
        <v>43878</v>
      </c>
      <c r="K440" s="39" t="s">
        <v>43877</v>
      </c>
    </row>
    <row r="441" spans="6:11" x14ac:dyDescent="0.2">
      <c r="F441" s="37" t="s">
        <v>30732</v>
      </c>
      <c r="G441" s="37" t="s">
        <v>29375</v>
      </c>
      <c r="H441" s="37" t="s">
        <v>29374</v>
      </c>
      <c r="J441" s="38" t="s">
        <v>43843</v>
      </c>
      <c r="K441" s="39" t="s">
        <v>42449</v>
      </c>
    </row>
    <row r="442" spans="6:11" x14ac:dyDescent="0.2">
      <c r="F442" s="37" t="s">
        <v>30733</v>
      </c>
      <c r="G442" s="37" t="s">
        <v>29373</v>
      </c>
      <c r="H442" s="37" t="s">
        <v>29372</v>
      </c>
      <c r="J442" s="38" t="s">
        <v>43306</v>
      </c>
      <c r="K442" s="39" t="s">
        <v>42483</v>
      </c>
    </row>
    <row r="443" spans="6:11" x14ac:dyDescent="0.2">
      <c r="F443" s="37" t="s">
        <v>30734</v>
      </c>
      <c r="G443" s="37" t="s">
        <v>29371</v>
      </c>
      <c r="H443" s="37" t="s">
        <v>29370</v>
      </c>
      <c r="J443" s="38" t="s">
        <v>43327</v>
      </c>
      <c r="K443" s="39" t="s">
        <v>42486</v>
      </c>
    </row>
    <row r="444" spans="6:11" x14ac:dyDescent="0.2">
      <c r="F444" s="37" t="s">
        <v>30735</v>
      </c>
      <c r="G444" s="37" t="s">
        <v>29369</v>
      </c>
      <c r="H444" s="37" t="s">
        <v>29368</v>
      </c>
      <c r="J444" s="38" t="s">
        <v>43305</v>
      </c>
      <c r="K444" s="39" t="s">
        <v>42482</v>
      </c>
    </row>
    <row r="445" spans="6:11" x14ac:dyDescent="0.2">
      <c r="F445" s="37" t="s">
        <v>30736</v>
      </c>
      <c r="G445" s="37" t="s">
        <v>29367</v>
      </c>
      <c r="H445" s="37" t="s">
        <v>29366</v>
      </c>
      <c r="J445" s="38" t="s">
        <v>43439</v>
      </c>
      <c r="K445" s="39" t="s">
        <v>42695</v>
      </c>
    </row>
    <row r="446" spans="6:11" x14ac:dyDescent="0.2">
      <c r="F446" s="37" t="s">
        <v>30737</v>
      </c>
      <c r="G446" s="37" t="s">
        <v>29365</v>
      </c>
      <c r="H446" s="37" t="s">
        <v>29364</v>
      </c>
      <c r="J446" s="38" t="s">
        <v>43471</v>
      </c>
      <c r="K446" s="39" t="s">
        <v>43107</v>
      </c>
    </row>
    <row r="447" spans="6:11" x14ac:dyDescent="0.2">
      <c r="F447" s="37" t="s">
        <v>30738</v>
      </c>
      <c r="G447" s="37" t="s">
        <v>29363</v>
      </c>
      <c r="H447" s="37" t="s">
        <v>29362</v>
      </c>
      <c r="J447" s="38" t="s">
        <v>43471</v>
      </c>
      <c r="K447" s="39" t="s">
        <v>42729</v>
      </c>
    </row>
    <row r="448" spans="6:11" x14ac:dyDescent="0.2">
      <c r="F448" s="37" t="s">
        <v>30739</v>
      </c>
      <c r="G448" s="37" t="s">
        <v>29361</v>
      </c>
      <c r="H448" s="37" t="s">
        <v>29360</v>
      </c>
      <c r="J448" s="38" t="s">
        <v>43661</v>
      </c>
      <c r="K448" s="39" t="s">
        <v>42728</v>
      </c>
    </row>
    <row r="449" spans="6:11" x14ac:dyDescent="0.2">
      <c r="F449" s="37" t="s">
        <v>30740</v>
      </c>
      <c r="G449" s="37" t="s">
        <v>29359</v>
      </c>
      <c r="H449" s="37" t="s">
        <v>29358</v>
      </c>
      <c r="J449" s="38" t="s">
        <v>43274</v>
      </c>
      <c r="K449" s="39" t="s">
        <v>42662</v>
      </c>
    </row>
    <row r="450" spans="6:11" x14ac:dyDescent="0.2">
      <c r="F450" s="37" t="s">
        <v>30741</v>
      </c>
      <c r="G450" s="37" t="s">
        <v>29357</v>
      </c>
      <c r="H450" s="37" t="s">
        <v>29356</v>
      </c>
      <c r="J450" s="38" t="s">
        <v>43285</v>
      </c>
      <c r="K450" s="39" t="s">
        <v>42985</v>
      </c>
    </row>
    <row r="451" spans="6:11" x14ac:dyDescent="0.2">
      <c r="F451" s="37" t="s">
        <v>29354</v>
      </c>
      <c r="G451" s="37" t="s">
        <v>29355</v>
      </c>
      <c r="H451" s="37" t="s">
        <v>29353</v>
      </c>
      <c r="J451" s="38" t="s">
        <v>43284</v>
      </c>
      <c r="K451" s="39" t="s">
        <v>42984</v>
      </c>
    </row>
    <row r="452" spans="6:11" x14ac:dyDescent="0.2">
      <c r="F452" s="37" t="s">
        <v>30742</v>
      </c>
      <c r="G452" s="37" t="s">
        <v>29352</v>
      </c>
      <c r="H452" s="37" t="s">
        <v>29351</v>
      </c>
      <c r="J452" s="38" t="s">
        <v>43273</v>
      </c>
      <c r="K452" s="39" t="s">
        <v>42661</v>
      </c>
    </row>
    <row r="453" spans="6:11" x14ac:dyDescent="0.2">
      <c r="F453" s="37" t="s">
        <v>30743</v>
      </c>
      <c r="G453" s="37" t="s">
        <v>29350</v>
      </c>
      <c r="H453" s="37" t="s">
        <v>29349</v>
      </c>
      <c r="J453" s="38" t="s">
        <v>43288</v>
      </c>
      <c r="K453" s="39" t="s">
        <v>42665</v>
      </c>
    </row>
    <row r="454" spans="6:11" x14ac:dyDescent="0.2">
      <c r="F454" s="37" t="s">
        <v>30744</v>
      </c>
      <c r="G454" s="37" t="s">
        <v>29348</v>
      </c>
      <c r="H454" s="37" t="s">
        <v>29347</v>
      </c>
      <c r="J454" s="38" t="s">
        <v>43287</v>
      </c>
      <c r="K454" s="39" t="s">
        <v>42987</v>
      </c>
    </row>
    <row r="455" spans="6:11" x14ac:dyDescent="0.2">
      <c r="F455" s="37" t="s">
        <v>30745</v>
      </c>
      <c r="G455" s="37" t="s">
        <v>29346</v>
      </c>
      <c r="H455" s="37" t="s">
        <v>29345</v>
      </c>
      <c r="J455" s="38" t="s">
        <v>43286</v>
      </c>
      <c r="K455" s="39" t="s">
        <v>42986</v>
      </c>
    </row>
    <row r="456" spans="6:11" x14ac:dyDescent="0.2">
      <c r="F456" s="37" t="s">
        <v>30746</v>
      </c>
      <c r="G456" s="37" t="s">
        <v>29344</v>
      </c>
      <c r="H456" s="37" t="s">
        <v>29343</v>
      </c>
      <c r="J456" s="38" t="s">
        <v>43494</v>
      </c>
      <c r="K456" s="39" t="s">
        <v>42520</v>
      </c>
    </row>
    <row r="457" spans="6:11" x14ac:dyDescent="0.2">
      <c r="F457" s="37" t="s">
        <v>30747</v>
      </c>
      <c r="G457" s="37" t="s">
        <v>29342</v>
      </c>
      <c r="H457" s="37" t="s">
        <v>29341</v>
      </c>
      <c r="J457" s="38" t="s">
        <v>43510</v>
      </c>
      <c r="K457" s="39" t="s">
        <v>42529</v>
      </c>
    </row>
    <row r="458" spans="6:11" x14ac:dyDescent="0.2">
      <c r="F458" s="37" t="s">
        <v>30748</v>
      </c>
      <c r="G458" s="37" t="s">
        <v>29340</v>
      </c>
      <c r="H458" s="37" t="s">
        <v>29339</v>
      </c>
      <c r="J458" s="38" t="s">
        <v>43509</v>
      </c>
      <c r="K458" s="39" t="s">
        <v>42528</v>
      </c>
    </row>
    <row r="459" spans="6:11" x14ac:dyDescent="0.2">
      <c r="F459" s="37" t="s">
        <v>29337</v>
      </c>
      <c r="G459" s="37" t="s">
        <v>29338</v>
      </c>
      <c r="H459" s="37" t="s">
        <v>29336</v>
      </c>
      <c r="J459" s="38" t="s">
        <v>43701</v>
      </c>
      <c r="K459" s="39" t="s">
        <v>43238</v>
      </c>
    </row>
    <row r="460" spans="6:11" x14ac:dyDescent="0.2">
      <c r="F460" s="37" t="s">
        <v>30749</v>
      </c>
      <c r="G460" s="37" t="s">
        <v>29335</v>
      </c>
      <c r="H460" s="37" t="s">
        <v>29334</v>
      </c>
      <c r="J460" s="38" t="s">
        <v>43700</v>
      </c>
      <c r="K460" s="39" t="s">
        <v>43237</v>
      </c>
    </row>
    <row r="461" spans="6:11" x14ac:dyDescent="0.2">
      <c r="F461" s="37" t="s">
        <v>30750</v>
      </c>
      <c r="G461" s="37" t="s">
        <v>29333</v>
      </c>
      <c r="H461" s="37" t="s">
        <v>29332</v>
      </c>
      <c r="J461" s="38" t="s">
        <v>43508</v>
      </c>
      <c r="K461" s="39" t="s">
        <v>42527</v>
      </c>
    </row>
    <row r="462" spans="6:11" x14ac:dyDescent="0.2">
      <c r="F462" s="37" t="s">
        <v>30751</v>
      </c>
      <c r="G462" s="37" t="s">
        <v>29331</v>
      </c>
      <c r="H462" s="37" t="s">
        <v>29330</v>
      </c>
      <c r="J462" s="38" t="s">
        <v>43511</v>
      </c>
      <c r="K462" s="39" t="s">
        <v>43128</v>
      </c>
    </row>
    <row r="463" spans="6:11" x14ac:dyDescent="0.2">
      <c r="F463" s="37" t="s">
        <v>30752</v>
      </c>
      <c r="G463" s="37" t="s">
        <v>29329</v>
      </c>
      <c r="H463" s="37" t="s">
        <v>29328</v>
      </c>
      <c r="J463" s="38" t="s">
        <v>43676</v>
      </c>
      <c r="K463" s="39" t="s">
        <v>43224</v>
      </c>
    </row>
    <row r="464" spans="6:11" x14ac:dyDescent="0.2">
      <c r="F464" s="37" t="s">
        <v>30753</v>
      </c>
      <c r="G464" s="37" t="s">
        <v>29327</v>
      </c>
      <c r="H464" s="37" t="s">
        <v>29326</v>
      </c>
      <c r="J464" s="38" t="s">
        <v>43675</v>
      </c>
      <c r="K464" s="39" t="s">
        <v>43223</v>
      </c>
    </row>
    <row r="465" spans="6:11" x14ac:dyDescent="0.2">
      <c r="F465" s="37" t="s">
        <v>30754</v>
      </c>
      <c r="G465" s="37" t="s">
        <v>29325</v>
      </c>
      <c r="H465" s="37" t="s">
        <v>29324</v>
      </c>
      <c r="J465" s="38" t="s">
        <v>43686</v>
      </c>
      <c r="K465" s="39" t="s">
        <v>43230</v>
      </c>
    </row>
    <row r="466" spans="6:11" x14ac:dyDescent="0.2">
      <c r="F466" s="37" t="s">
        <v>29322</v>
      </c>
      <c r="G466" s="37" t="s">
        <v>29323</v>
      </c>
      <c r="H466" s="37" t="s">
        <v>29321</v>
      </c>
      <c r="J466" s="38" t="s">
        <v>43507</v>
      </c>
      <c r="K466" s="39" t="s">
        <v>42526</v>
      </c>
    </row>
    <row r="467" spans="6:11" x14ac:dyDescent="0.2">
      <c r="F467" s="37" t="s">
        <v>30755</v>
      </c>
      <c r="G467" s="37" t="s">
        <v>29320</v>
      </c>
      <c r="H467" s="37" t="s">
        <v>29319</v>
      </c>
      <c r="J467" s="38" t="s">
        <v>43649</v>
      </c>
      <c r="K467" s="39" t="s">
        <v>42582</v>
      </c>
    </row>
    <row r="468" spans="6:11" x14ac:dyDescent="0.2">
      <c r="F468" s="37" t="s">
        <v>30756</v>
      </c>
      <c r="G468" s="37" t="s">
        <v>29318</v>
      </c>
      <c r="H468" s="37" t="s">
        <v>29317</v>
      </c>
      <c r="J468" s="38" t="s">
        <v>43651</v>
      </c>
      <c r="K468" s="39" t="s">
        <v>42583</v>
      </c>
    </row>
    <row r="469" spans="6:11" x14ac:dyDescent="0.2">
      <c r="F469" s="37" t="s">
        <v>30756</v>
      </c>
      <c r="G469" s="37" t="s">
        <v>29316</v>
      </c>
      <c r="H469" s="37" t="s">
        <v>29315</v>
      </c>
      <c r="J469" s="38" t="s">
        <v>43653</v>
      </c>
      <c r="K469" s="39" t="s">
        <v>42725</v>
      </c>
    </row>
    <row r="470" spans="6:11" x14ac:dyDescent="0.2">
      <c r="F470" s="37" t="s">
        <v>29313</v>
      </c>
      <c r="G470" s="37" t="s">
        <v>29314</v>
      </c>
      <c r="H470" s="37" t="s">
        <v>29312</v>
      </c>
      <c r="J470" s="38" t="s">
        <v>43336</v>
      </c>
      <c r="K470" s="39" t="s">
        <v>42489</v>
      </c>
    </row>
    <row r="471" spans="6:11" x14ac:dyDescent="0.2">
      <c r="F471" s="37" t="s">
        <v>30757</v>
      </c>
      <c r="G471" s="37" t="s">
        <v>29311</v>
      </c>
      <c r="H471" s="37" t="s">
        <v>29310</v>
      </c>
      <c r="J471" s="38" t="s">
        <v>43245</v>
      </c>
      <c r="K471" s="39" t="s">
        <v>42962</v>
      </c>
    </row>
    <row r="472" spans="6:11" x14ac:dyDescent="0.2">
      <c r="F472" s="37" t="s">
        <v>30758</v>
      </c>
      <c r="G472" s="37" t="s">
        <v>29309</v>
      </c>
      <c r="H472" s="37" t="s">
        <v>29308</v>
      </c>
      <c r="J472" s="38" t="s">
        <v>43441</v>
      </c>
      <c r="K472" s="39" t="s">
        <v>42503</v>
      </c>
    </row>
    <row r="473" spans="6:11" x14ac:dyDescent="0.2">
      <c r="F473" s="37" t="s">
        <v>30759</v>
      </c>
      <c r="G473" s="37" t="s">
        <v>29307</v>
      </c>
      <c r="H473" s="37" t="s">
        <v>29306</v>
      </c>
      <c r="J473" s="38" t="s">
        <v>43467</v>
      </c>
      <c r="K473" s="39" t="s">
        <v>42706</v>
      </c>
    </row>
    <row r="474" spans="6:11" x14ac:dyDescent="0.2">
      <c r="F474" s="37" t="s">
        <v>30760</v>
      </c>
      <c r="G474" s="37" t="s">
        <v>29305</v>
      </c>
      <c r="H474" s="37" t="s">
        <v>29304</v>
      </c>
      <c r="J474" s="38" t="s">
        <v>43442</v>
      </c>
      <c r="K474" s="39" t="s">
        <v>42505</v>
      </c>
    </row>
    <row r="475" spans="6:11" x14ac:dyDescent="0.2">
      <c r="F475" s="37" t="s">
        <v>30761</v>
      </c>
      <c r="G475" s="37" t="s">
        <v>29303</v>
      </c>
      <c r="H475" s="37" t="s">
        <v>29302</v>
      </c>
      <c r="J475" s="38" t="s">
        <v>43548</v>
      </c>
      <c r="K475" s="39" t="s">
        <v>42532</v>
      </c>
    </row>
    <row r="476" spans="6:11" x14ac:dyDescent="0.2">
      <c r="F476" s="37" t="s">
        <v>30762</v>
      </c>
      <c r="G476" s="37" t="s">
        <v>29301</v>
      </c>
      <c r="H476" s="37" t="s">
        <v>29300</v>
      </c>
      <c r="J476" s="38" t="s">
        <v>43474</v>
      </c>
      <c r="K476" s="39" t="s">
        <v>43110</v>
      </c>
    </row>
    <row r="477" spans="6:11" x14ac:dyDescent="0.2">
      <c r="F477" s="37" t="s">
        <v>30763</v>
      </c>
      <c r="G477" s="37" t="s">
        <v>29299</v>
      </c>
      <c r="H477" s="37" t="s">
        <v>29298</v>
      </c>
      <c r="J477" s="38" t="s">
        <v>43268</v>
      </c>
      <c r="K477" s="39" t="s">
        <v>42974</v>
      </c>
    </row>
    <row r="478" spans="6:11" x14ac:dyDescent="0.2">
      <c r="F478" s="37" t="s">
        <v>30764</v>
      </c>
      <c r="G478" s="37" t="s">
        <v>29297</v>
      </c>
      <c r="H478" s="37" t="s">
        <v>29296</v>
      </c>
      <c r="J478" s="38" t="s">
        <v>43493</v>
      </c>
      <c r="K478" s="39" t="s">
        <v>43120</v>
      </c>
    </row>
    <row r="479" spans="6:11" x14ac:dyDescent="0.2">
      <c r="F479" s="37" t="s">
        <v>30765</v>
      </c>
      <c r="G479" s="37" t="s">
        <v>29295</v>
      </c>
      <c r="H479" s="37" t="s">
        <v>29294</v>
      </c>
      <c r="J479" s="38" t="s">
        <v>43304</v>
      </c>
      <c r="K479" s="39" t="s">
        <v>42673</v>
      </c>
    </row>
    <row r="480" spans="6:11" x14ac:dyDescent="0.2">
      <c r="F480" s="37" t="s">
        <v>30766</v>
      </c>
      <c r="G480" s="37" t="s">
        <v>29293</v>
      </c>
      <c r="H480" s="37" t="s">
        <v>29292</v>
      </c>
      <c r="J480" s="38" t="s">
        <v>43573</v>
      </c>
      <c r="K480" s="39" t="s">
        <v>42714</v>
      </c>
    </row>
    <row r="481" spans="6:11" x14ac:dyDescent="0.2">
      <c r="F481" s="37" t="s">
        <v>30767</v>
      </c>
      <c r="G481" s="37" t="s">
        <v>29291</v>
      </c>
      <c r="H481" s="37" t="s">
        <v>29290</v>
      </c>
      <c r="J481" s="38" t="s">
        <v>43345</v>
      </c>
      <c r="K481" s="39" t="s">
        <v>42688</v>
      </c>
    </row>
    <row r="482" spans="6:11" x14ac:dyDescent="0.2">
      <c r="F482" s="37" t="s">
        <v>30768</v>
      </c>
      <c r="G482" s="37" t="s">
        <v>29289</v>
      </c>
      <c r="H482" s="37" t="s">
        <v>29288</v>
      </c>
      <c r="J482" s="38" t="s">
        <v>43281</v>
      </c>
      <c r="K482" s="39" t="s">
        <v>42663</v>
      </c>
    </row>
    <row r="483" spans="6:11" x14ac:dyDescent="0.2">
      <c r="F483" s="37" t="s">
        <v>30769</v>
      </c>
      <c r="G483" s="37" t="s">
        <v>29287</v>
      </c>
      <c r="H483" s="37" t="s">
        <v>29286</v>
      </c>
      <c r="J483" s="38" t="s">
        <v>43506</v>
      </c>
      <c r="K483" s="39" t="s">
        <v>43127</v>
      </c>
    </row>
    <row r="484" spans="6:11" x14ac:dyDescent="0.2">
      <c r="F484" s="37" t="s">
        <v>29284</v>
      </c>
      <c r="G484" s="37" t="s">
        <v>29285</v>
      </c>
      <c r="H484" s="37" t="s">
        <v>29283</v>
      </c>
      <c r="J484" s="38" t="s">
        <v>43795</v>
      </c>
      <c r="K484" s="39" t="s">
        <v>43818</v>
      </c>
    </row>
    <row r="485" spans="6:11" x14ac:dyDescent="0.2">
      <c r="F485" s="37" t="s">
        <v>30770</v>
      </c>
      <c r="G485" s="37" t="s">
        <v>29282</v>
      </c>
      <c r="H485" s="37" t="s">
        <v>29281</v>
      </c>
      <c r="J485" s="38" t="s">
        <v>43659</v>
      </c>
      <c r="K485" s="39" t="s">
        <v>42726</v>
      </c>
    </row>
    <row r="486" spans="6:11" x14ac:dyDescent="0.2">
      <c r="F486" s="37" t="s">
        <v>30771</v>
      </c>
      <c r="G486" s="37" t="s">
        <v>29280</v>
      </c>
      <c r="H486" s="37" t="s">
        <v>29279</v>
      </c>
      <c r="J486" s="38" t="s">
        <v>43468</v>
      </c>
      <c r="K486" s="39" t="s">
        <v>42511</v>
      </c>
    </row>
    <row r="487" spans="6:11" x14ac:dyDescent="0.2">
      <c r="F487" s="37" t="s">
        <v>30772</v>
      </c>
      <c r="G487" s="37" t="s">
        <v>29278</v>
      </c>
      <c r="H487" s="37" t="s">
        <v>29277</v>
      </c>
      <c r="J487" s="38" t="s">
        <v>43356</v>
      </c>
      <c r="K487" s="39" t="s">
        <v>42491</v>
      </c>
    </row>
    <row r="488" spans="6:11" x14ac:dyDescent="0.2">
      <c r="F488" s="37" t="s">
        <v>30773</v>
      </c>
      <c r="G488" s="37" t="s">
        <v>29276</v>
      </c>
      <c r="H488" s="37" t="s">
        <v>29275</v>
      </c>
      <c r="J488" s="38" t="s">
        <v>43290</v>
      </c>
      <c r="K488" s="39" t="s">
        <v>42477</v>
      </c>
    </row>
    <row r="489" spans="6:11" x14ac:dyDescent="0.2">
      <c r="F489" s="37" t="s">
        <v>30774</v>
      </c>
      <c r="G489" s="37" t="s">
        <v>29274</v>
      </c>
      <c r="H489" s="37" t="s">
        <v>29273</v>
      </c>
      <c r="J489" s="38" t="s">
        <v>43291</v>
      </c>
      <c r="K489" s="39" t="s">
        <v>42478</v>
      </c>
    </row>
    <row r="490" spans="6:11" x14ac:dyDescent="0.2">
      <c r="F490" s="37" t="s">
        <v>30775</v>
      </c>
      <c r="G490" s="37" t="s">
        <v>29272</v>
      </c>
      <c r="H490" s="37" t="s">
        <v>29271</v>
      </c>
      <c r="J490" s="38" t="s">
        <v>43555</v>
      </c>
      <c r="K490" s="39" t="s">
        <v>42711</v>
      </c>
    </row>
    <row r="491" spans="6:11" x14ac:dyDescent="0.2">
      <c r="F491" s="37" t="s">
        <v>30776</v>
      </c>
      <c r="G491" s="37" t="s">
        <v>29270</v>
      </c>
      <c r="H491" s="37" t="s">
        <v>29269</v>
      </c>
      <c r="J491" s="38" t="s">
        <v>43280</v>
      </c>
      <c r="K491" s="39" t="s">
        <v>42475</v>
      </c>
    </row>
    <row r="492" spans="6:11" x14ac:dyDescent="0.2">
      <c r="F492" s="37" t="s">
        <v>30777</v>
      </c>
      <c r="G492" s="37" t="s">
        <v>29268</v>
      </c>
      <c r="H492" s="37" t="s">
        <v>29267</v>
      </c>
      <c r="J492" s="38" t="s">
        <v>43678</v>
      </c>
      <c r="K492" s="39" t="s">
        <v>42732</v>
      </c>
    </row>
    <row r="493" spans="6:11" x14ac:dyDescent="0.2">
      <c r="F493" s="37" t="s">
        <v>30778</v>
      </c>
      <c r="G493" s="37" t="s">
        <v>29266</v>
      </c>
      <c r="H493" s="37" t="s">
        <v>29265</v>
      </c>
      <c r="J493" s="38" t="s">
        <v>43674</v>
      </c>
      <c r="K493" s="39" t="s">
        <v>42594</v>
      </c>
    </row>
    <row r="494" spans="6:11" x14ac:dyDescent="0.2">
      <c r="F494" s="37" t="s">
        <v>29263</v>
      </c>
      <c r="G494" s="37" t="s">
        <v>29264</v>
      </c>
      <c r="H494" s="37" t="s">
        <v>29262</v>
      </c>
      <c r="J494" s="38" t="s">
        <v>43740</v>
      </c>
      <c r="K494" s="39" t="s">
        <v>42748</v>
      </c>
    </row>
    <row r="495" spans="6:11" x14ac:dyDescent="0.2">
      <c r="F495" s="37" t="s">
        <v>30779</v>
      </c>
      <c r="G495" s="37" t="s">
        <v>29261</v>
      </c>
      <c r="H495" s="37" t="s">
        <v>29260</v>
      </c>
      <c r="J495" s="38" t="s">
        <v>43698</v>
      </c>
      <c r="K495" s="39" t="s">
        <v>42735</v>
      </c>
    </row>
    <row r="496" spans="6:11" x14ac:dyDescent="0.2">
      <c r="F496" s="37" t="s">
        <v>30780</v>
      </c>
      <c r="G496" s="37" t="s">
        <v>29259</v>
      </c>
      <c r="H496" s="37" t="s">
        <v>29258</v>
      </c>
      <c r="J496" s="38" t="s">
        <v>43656</v>
      </c>
      <c r="K496" s="39" t="s">
        <v>42586</v>
      </c>
    </row>
    <row r="497" spans="6:11" x14ac:dyDescent="0.2">
      <c r="F497" s="37" t="s">
        <v>30781</v>
      </c>
      <c r="G497" s="37" t="s">
        <v>29257</v>
      </c>
      <c r="H497" s="37" t="s">
        <v>29256</v>
      </c>
      <c r="J497" s="38" t="s">
        <v>43673</v>
      </c>
      <c r="K497" s="39" t="s">
        <v>42593</v>
      </c>
    </row>
    <row r="498" spans="6:11" x14ac:dyDescent="0.2">
      <c r="F498" s="37" t="s">
        <v>30782</v>
      </c>
      <c r="G498" s="37" t="s">
        <v>29255</v>
      </c>
      <c r="H498" s="37" t="s">
        <v>29254</v>
      </c>
      <c r="J498" s="38" t="s">
        <v>43606</v>
      </c>
      <c r="K498" s="39" t="s">
        <v>43190</v>
      </c>
    </row>
    <row r="499" spans="6:11" x14ac:dyDescent="0.2">
      <c r="F499" s="37" t="s">
        <v>30783</v>
      </c>
      <c r="G499" s="37" t="s">
        <v>29253</v>
      </c>
      <c r="H499" s="37" t="s">
        <v>29252</v>
      </c>
      <c r="J499" s="38" t="s">
        <v>43741</v>
      </c>
      <c r="K499" s="39" t="s">
        <v>42749</v>
      </c>
    </row>
    <row r="500" spans="6:11" x14ac:dyDescent="0.2">
      <c r="F500" s="37" t="s">
        <v>30784</v>
      </c>
      <c r="G500" s="37" t="s">
        <v>29251</v>
      </c>
      <c r="H500" s="37" t="s">
        <v>29250</v>
      </c>
      <c r="J500" s="38" t="s">
        <v>43645</v>
      </c>
      <c r="K500" s="39" t="s">
        <v>42723</v>
      </c>
    </row>
    <row r="501" spans="6:11" x14ac:dyDescent="0.2">
      <c r="F501" s="37" t="s">
        <v>30785</v>
      </c>
      <c r="G501" s="37" t="s">
        <v>29249</v>
      </c>
      <c r="H501" s="37" t="s">
        <v>29248</v>
      </c>
      <c r="J501" s="38" t="s">
        <v>43697</v>
      </c>
      <c r="K501" s="39" t="s">
        <v>43236</v>
      </c>
    </row>
    <row r="502" spans="6:11" x14ac:dyDescent="0.2">
      <c r="F502" s="37" t="s">
        <v>30786</v>
      </c>
      <c r="G502" s="37" t="s">
        <v>29247</v>
      </c>
      <c r="H502" s="37" t="s">
        <v>29246</v>
      </c>
      <c r="J502" s="38" t="s">
        <v>43696</v>
      </c>
      <c r="K502" s="39" t="s">
        <v>42599</v>
      </c>
    </row>
    <row r="503" spans="6:11" x14ac:dyDescent="0.2">
      <c r="F503" s="37" t="s">
        <v>29244</v>
      </c>
      <c r="G503" s="37" t="s">
        <v>29245</v>
      </c>
      <c r="H503" s="37" t="s">
        <v>29243</v>
      </c>
      <c r="J503" s="38" t="s">
        <v>43677</v>
      </c>
      <c r="K503" s="39" t="s">
        <v>42731</v>
      </c>
    </row>
    <row r="504" spans="6:11" x14ac:dyDescent="0.2">
      <c r="F504" s="37" t="s">
        <v>30787</v>
      </c>
      <c r="G504" s="37" t="s">
        <v>29242</v>
      </c>
      <c r="H504" s="37" t="s">
        <v>29241</v>
      </c>
      <c r="J504" s="38" t="s">
        <v>43497</v>
      </c>
      <c r="K504" s="39" t="s">
        <v>43123</v>
      </c>
    </row>
    <row r="505" spans="6:11" x14ac:dyDescent="0.2">
      <c r="F505" s="37" t="s">
        <v>30788</v>
      </c>
      <c r="G505" s="37" t="s">
        <v>29240</v>
      </c>
      <c r="H505" s="37" t="s">
        <v>29239</v>
      </c>
      <c r="J505" s="38" t="s">
        <v>43496</v>
      </c>
      <c r="K505" s="39" t="s">
        <v>42521</v>
      </c>
    </row>
    <row r="506" spans="6:11" x14ac:dyDescent="0.2">
      <c r="F506" s="37" t="s">
        <v>30789</v>
      </c>
      <c r="G506" s="37" t="s">
        <v>29238</v>
      </c>
      <c r="H506" s="37" t="s">
        <v>29237</v>
      </c>
      <c r="J506" s="38" t="s">
        <v>43410</v>
      </c>
      <c r="K506" s="39" t="s">
        <v>43069</v>
      </c>
    </row>
    <row r="507" spans="6:11" x14ac:dyDescent="0.2">
      <c r="F507" s="37" t="s">
        <v>30790</v>
      </c>
      <c r="G507" s="37" t="s">
        <v>29236</v>
      </c>
      <c r="H507" s="37" t="s">
        <v>29235</v>
      </c>
      <c r="J507" s="38" t="s">
        <v>43498</v>
      </c>
      <c r="K507" s="39" t="s">
        <v>43124</v>
      </c>
    </row>
    <row r="508" spans="6:11" x14ac:dyDescent="0.2">
      <c r="F508" s="37" t="s">
        <v>30791</v>
      </c>
      <c r="G508" s="37" t="s">
        <v>29234</v>
      </c>
      <c r="H508" s="37" t="s">
        <v>29233</v>
      </c>
      <c r="J508" s="38" t="s">
        <v>43491</v>
      </c>
      <c r="K508" s="39" t="s">
        <v>42519</v>
      </c>
    </row>
    <row r="509" spans="6:11" x14ac:dyDescent="0.2">
      <c r="F509" s="37" t="s">
        <v>30792</v>
      </c>
      <c r="G509" s="37" t="s">
        <v>29232</v>
      </c>
      <c r="H509" s="37" t="s">
        <v>29231</v>
      </c>
      <c r="J509" s="38" t="s">
        <v>43446</v>
      </c>
      <c r="K509" s="39" t="s">
        <v>42696</v>
      </c>
    </row>
    <row r="510" spans="6:11" x14ac:dyDescent="0.2">
      <c r="F510" s="37" t="s">
        <v>30793</v>
      </c>
      <c r="G510" s="37" t="s">
        <v>29230</v>
      </c>
      <c r="H510" s="37" t="s">
        <v>29229</v>
      </c>
      <c r="J510" s="38" t="s">
        <v>43328</v>
      </c>
      <c r="K510" s="39" t="s">
        <v>42487</v>
      </c>
    </row>
    <row r="511" spans="6:11" x14ac:dyDescent="0.2">
      <c r="F511" s="37" t="s">
        <v>30794</v>
      </c>
      <c r="G511" s="37" t="s">
        <v>29228</v>
      </c>
      <c r="H511" s="37" t="s">
        <v>29227</v>
      </c>
      <c r="J511" s="38" t="s">
        <v>43854</v>
      </c>
      <c r="K511" s="39" t="s">
        <v>42670</v>
      </c>
    </row>
    <row r="512" spans="6:11" x14ac:dyDescent="0.2">
      <c r="F512" s="37" t="s">
        <v>30795</v>
      </c>
      <c r="G512" s="37" t="s">
        <v>29226</v>
      </c>
      <c r="H512" s="37" t="s">
        <v>29225</v>
      </c>
      <c r="J512" s="38" t="s">
        <v>43854</v>
      </c>
      <c r="K512" s="39" t="s">
        <v>43837</v>
      </c>
    </row>
    <row r="513" spans="6:11" x14ac:dyDescent="0.2">
      <c r="F513" s="37" t="s">
        <v>30796</v>
      </c>
      <c r="G513" s="37" t="s">
        <v>29224</v>
      </c>
      <c r="H513" s="37" t="s">
        <v>29223</v>
      </c>
      <c r="J513" s="38" t="s">
        <v>43846</v>
      </c>
      <c r="K513" s="39" t="s">
        <v>42668</v>
      </c>
    </row>
    <row r="514" spans="6:11" x14ac:dyDescent="0.2">
      <c r="F514" s="37" t="s">
        <v>29221</v>
      </c>
      <c r="G514" s="37" t="s">
        <v>29222</v>
      </c>
      <c r="H514" s="37" t="s">
        <v>29220</v>
      </c>
      <c r="J514" s="38" t="s">
        <v>43846</v>
      </c>
      <c r="K514" s="39" t="s">
        <v>43838</v>
      </c>
    </row>
    <row r="515" spans="6:11" x14ac:dyDescent="0.2">
      <c r="F515" s="37" t="s">
        <v>30797</v>
      </c>
      <c r="G515" s="37" t="s">
        <v>29219</v>
      </c>
      <c r="H515" s="37" t="s">
        <v>29218</v>
      </c>
      <c r="J515" s="38" t="s">
        <v>43845</v>
      </c>
      <c r="K515" s="39" t="s">
        <v>42450</v>
      </c>
    </row>
    <row r="516" spans="6:11" x14ac:dyDescent="0.2">
      <c r="F516" s="37" t="s">
        <v>30798</v>
      </c>
      <c r="G516" s="37" t="s">
        <v>29217</v>
      </c>
      <c r="H516" s="37" t="s">
        <v>29216</v>
      </c>
      <c r="J516" s="38" t="s">
        <v>43857</v>
      </c>
      <c r="K516" s="39" t="s">
        <v>42672</v>
      </c>
    </row>
    <row r="517" spans="6:11" x14ac:dyDescent="0.2">
      <c r="F517" s="37" t="s">
        <v>30799</v>
      </c>
      <c r="G517" s="37" t="s">
        <v>29215</v>
      </c>
      <c r="H517" s="37" t="s">
        <v>29214</v>
      </c>
      <c r="J517" s="38" t="s">
        <v>43857</v>
      </c>
      <c r="K517" s="39" t="s">
        <v>43839</v>
      </c>
    </row>
    <row r="518" spans="6:11" x14ac:dyDescent="0.2">
      <c r="F518" s="37" t="s">
        <v>29212</v>
      </c>
      <c r="G518" s="37" t="s">
        <v>29213</v>
      </c>
      <c r="H518" s="37" t="s">
        <v>29211</v>
      </c>
      <c r="J518" s="38" t="s">
        <v>43303</v>
      </c>
      <c r="K518" s="39" t="s">
        <v>42751</v>
      </c>
    </row>
    <row r="519" spans="6:11" x14ac:dyDescent="0.2">
      <c r="F519" s="37" t="s">
        <v>29209</v>
      </c>
      <c r="G519" s="37" t="s">
        <v>29210</v>
      </c>
      <c r="H519" s="37" t="s">
        <v>29208</v>
      </c>
      <c r="J519" s="38" t="s">
        <v>43300</v>
      </c>
      <c r="K519" s="39" t="s">
        <v>42996</v>
      </c>
    </row>
    <row r="520" spans="6:11" x14ac:dyDescent="0.2">
      <c r="F520" s="37" t="s">
        <v>30800</v>
      </c>
      <c r="G520" s="37" t="s">
        <v>29207</v>
      </c>
      <c r="H520" s="37" t="s">
        <v>29206</v>
      </c>
      <c r="J520" s="38" t="s">
        <v>43301</v>
      </c>
      <c r="K520" s="39" t="s">
        <v>43816</v>
      </c>
    </row>
    <row r="521" spans="6:11" x14ac:dyDescent="0.2">
      <c r="F521" s="37" t="s">
        <v>30801</v>
      </c>
      <c r="G521" s="37" t="s">
        <v>29205</v>
      </c>
      <c r="H521" s="37" t="s">
        <v>29204</v>
      </c>
      <c r="J521" s="38" t="s">
        <v>43301</v>
      </c>
      <c r="K521" s="39" t="s">
        <v>43817</v>
      </c>
    </row>
    <row r="522" spans="6:11" x14ac:dyDescent="0.2">
      <c r="F522" s="37" t="s">
        <v>29202</v>
      </c>
      <c r="G522" s="37" t="s">
        <v>29203</v>
      </c>
      <c r="H522" s="37" t="s">
        <v>29201</v>
      </c>
      <c r="J522" s="38" t="s">
        <v>43301</v>
      </c>
      <c r="K522" s="39" t="s">
        <v>42998</v>
      </c>
    </row>
    <row r="523" spans="6:11" x14ac:dyDescent="0.2">
      <c r="F523" s="37" t="s">
        <v>30802</v>
      </c>
      <c r="G523" s="37" t="s">
        <v>29200</v>
      </c>
      <c r="H523" s="37" t="s">
        <v>29199</v>
      </c>
      <c r="J523" s="38" t="s">
        <v>43301</v>
      </c>
      <c r="K523" s="39" t="s">
        <v>42999</v>
      </c>
    </row>
    <row r="524" spans="6:11" x14ac:dyDescent="0.2">
      <c r="F524" s="37" t="s">
        <v>30803</v>
      </c>
      <c r="G524" s="37" t="s">
        <v>29198</v>
      </c>
      <c r="H524" s="37" t="s">
        <v>29197</v>
      </c>
      <c r="J524" s="38" t="s">
        <v>43301</v>
      </c>
      <c r="K524" s="39" t="s">
        <v>43000</v>
      </c>
    </row>
    <row r="525" spans="6:11" x14ac:dyDescent="0.2">
      <c r="F525" s="37" t="s">
        <v>30804</v>
      </c>
      <c r="G525" s="37" t="s">
        <v>29196</v>
      </c>
      <c r="H525" s="37" t="s">
        <v>29195</v>
      </c>
      <c r="J525" s="38" t="s">
        <v>43730</v>
      </c>
      <c r="K525" s="39" t="s">
        <v>42618</v>
      </c>
    </row>
    <row r="526" spans="6:11" x14ac:dyDescent="0.2">
      <c r="F526" s="37" t="s">
        <v>30805</v>
      </c>
      <c r="G526" s="37" t="s">
        <v>29194</v>
      </c>
      <c r="H526" s="37" t="s">
        <v>29193</v>
      </c>
      <c r="J526" s="38" t="s">
        <v>43302</v>
      </c>
      <c r="K526" s="39" t="s">
        <v>42671</v>
      </c>
    </row>
    <row r="527" spans="6:11" x14ac:dyDescent="0.2">
      <c r="F527" s="37" t="s">
        <v>30806</v>
      </c>
      <c r="G527" s="37" t="s">
        <v>29192</v>
      </c>
      <c r="H527" s="37" t="s">
        <v>29191</v>
      </c>
      <c r="J527" s="38" t="s">
        <v>43658</v>
      </c>
      <c r="K527" s="39" t="s">
        <v>42588</v>
      </c>
    </row>
    <row r="528" spans="6:11" x14ac:dyDescent="0.2">
      <c r="F528" s="37" t="s">
        <v>30807</v>
      </c>
      <c r="G528" s="37" t="s">
        <v>29190</v>
      </c>
      <c r="H528" s="37" t="s">
        <v>29189</v>
      </c>
      <c r="J528" s="38" t="s">
        <v>43550</v>
      </c>
      <c r="K528" s="39" t="s">
        <v>42534</v>
      </c>
    </row>
    <row r="529" spans="6:11" x14ac:dyDescent="0.2">
      <c r="F529" s="37" t="s">
        <v>30808</v>
      </c>
      <c r="G529" s="37" t="s">
        <v>29188</v>
      </c>
      <c r="H529" s="37" t="s">
        <v>29187</v>
      </c>
      <c r="J529" s="38" t="s">
        <v>43552</v>
      </c>
      <c r="K529" s="39" t="s">
        <v>42535</v>
      </c>
    </row>
    <row r="530" spans="6:11" x14ac:dyDescent="0.2">
      <c r="F530" s="37" t="s">
        <v>30809</v>
      </c>
      <c r="G530" s="37" t="s">
        <v>29186</v>
      </c>
      <c r="H530" s="37" t="s">
        <v>29185</v>
      </c>
      <c r="J530" s="38" t="s">
        <v>43554</v>
      </c>
      <c r="K530" s="39" t="s">
        <v>42537</v>
      </c>
    </row>
    <row r="531" spans="6:11" x14ac:dyDescent="0.2">
      <c r="F531" s="37" t="s">
        <v>30810</v>
      </c>
      <c r="G531" s="37" t="s">
        <v>29184</v>
      </c>
      <c r="H531" s="37" t="s">
        <v>29183</v>
      </c>
      <c r="J531" s="38" t="s">
        <v>43556</v>
      </c>
      <c r="K531" s="39" t="s">
        <v>43165</v>
      </c>
    </row>
    <row r="532" spans="6:11" x14ac:dyDescent="0.2">
      <c r="F532" s="37" t="s">
        <v>29181</v>
      </c>
      <c r="G532" s="37" t="s">
        <v>29182</v>
      </c>
      <c r="H532" s="37" t="s">
        <v>29180</v>
      </c>
      <c r="J532" s="38" t="s">
        <v>43553</v>
      </c>
      <c r="K532" s="39" t="s">
        <v>42536</v>
      </c>
    </row>
    <row r="533" spans="6:11" x14ac:dyDescent="0.2">
      <c r="F533" s="37" t="s">
        <v>30811</v>
      </c>
      <c r="G533" s="37" t="s">
        <v>29179</v>
      </c>
      <c r="H533" s="37" t="s">
        <v>29178</v>
      </c>
      <c r="J533" s="38" t="s">
        <v>43265</v>
      </c>
      <c r="K533" s="39" t="s">
        <v>42473</v>
      </c>
    </row>
    <row r="534" spans="6:11" x14ac:dyDescent="0.2">
      <c r="F534" s="37" t="s">
        <v>30812</v>
      </c>
      <c r="G534" s="37" t="s">
        <v>29177</v>
      </c>
      <c r="H534" s="37" t="s">
        <v>29176</v>
      </c>
      <c r="J534" s="38" t="s">
        <v>43480</v>
      </c>
      <c r="K534" s="39" t="s">
        <v>43112</v>
      </c>
    </row>
    <row r="535" spans="6:11" x14ac:dyDescent="0.2">
      <c r="F535" s="37" t="s">
        <v>30813</v>
      </c>
      <c r="G535" s="37" t="s">
        <v>29175</v>
      </c>
      <c r="H535" s="37" t="s">
        <v>29174</v>
      </c>
      <c r="J535" s="38" t="s">
        <v>43383</v>
      </c>
      <c r="K535" s="39" t="s">
        <v>43044</v>
      </c>
    </row>
    <row r="536" spans="6:11" x14ac:dyDescent="0.2">
      <c r="F536" s="37" t="s">
        <v>30814</v>
      </c>
      <c r="G536" s="37" t="s">
        <v>29173</v>
      </c>
      <c r="H536" s="37" t="s">
        <v>29172</v>
      </c>
      <c r="J536" s="38" t="s">
        <v>43381</v>
      </c>
      <c r="K536" s="39" t="s">
        <v>43042</v>
      </c>
    </row>
    <row r="537" spans="6:11" x14ac:dyDescent="0.2">
      <c r="F537" s="37" t="s">
        <v>30815</v>
      </c>
      <c r="G537" s="37" t="s">
        <v>29171</v>
      </c>
      <c r="H537" s="37" t="s">
        <v>29170</v>
      </c>
      <c r="J537" s="38" t="s">
        <v>43387</v>
      </c>
      <c r="K537" s="39" t="s">
        <v>43047</v>
      </c>
    </row>
    <row r="538" spans="6:11" x14ac:dyDescent="0.2">
      <c r="F538" s="37" t="s">
        <v>30816</v>
      </c>
      <c r="G538" s="37" t="s">
        <v>29169</v>
      </c>
      <c r="H538" s="37" t="s">
        <v>29168</v>
      </c>
      <c r="J538" s="38" t="s">
        <v>43385</v>
      </c>
      <c r="K538" s="39" t="s">
        <v>43046</v>
      </c>
    </row>
    <row r="539" spans="6:11" x14ac:dyDescent="0.2">
      <c r="F539" s="37" t="s">
        <v>30817</v>
      </c>
      <c r="G539" s="37" t="s">
        <v>29167</v>
      </c>
      <c r="H539" s="37" t="s">
        <v>29166</v>
      </c>
      <c r="J539" s="38" t="s">
        <v>43272</v>
      </c>
      <c r="K539" s="39" t="s">
        <v>42474</v>
      </c>
    </row>
    <row r="540" spans="6:11" x14ac:dyDescent="0.2">
      <c r="F540" s="37" t="s">
        <v>30818</v>
      </c>
      <c r="G540" s="37" t="s">
        <v>29165</v>
      </c>
      <c r="H540" s="37" t="s">
        <v>29164</v>
      </c>
      <c r="J540" s="38" t="s">
        <v>43269</v>
      </c>
      <c r="K540" s="39" t="s">
        <v>42975</v>
      </c>
    </row>
    <row r="541" spans="6:11" x14ac:dyDescent="0.2">
      <c r="F541" s="37" t="s">
        <v>29162</v>
      </c>
      <c r="G541" s="37" t="s">
        <v>29163</v>
      </c>
      <c r="H541" s="37" t="s">
        <v>29161</v>
      </c>
      <c r="J541" s="38" t="s">
        <v>43253</v>
      </c>
      <c r="K541" s="39" t="s">
        <v>42471</v>
      </c>
    </row>
    <row r="542" spans="6:11" x14ac:dyDescent="0.2">
      <c r="F542" s="37" t="s">
        <v>30819</v>
      </c>
      <c r="G542" s="37" t="s">
        <v>29160</v>
      </c>
      <c r="H542" s="37" t="s">
        <v>29159</v>
      </c>
      <c r="J542" s="38" t="s">
        <v>43247</v>
      </c>
      <c r="K542" s="39" t="s">
        <v>42467</v>
      </c>
    </row>
    <row r="543" spans="6:11" x14ac:dyDescent="0.2">
      <c r="F543" s="37" t="s">
        <v>30820</v>
      </c>
      <c r="G543" s="37" t="s">
        <v>29158</v>
      </c>
      <c r="H543" s="37" t="s">
        <v>29157</v>
      </c>
      <c r="J543" s="38" t="s">
        <v>43251</v>
      </c>
      <c r="K543" s="39" t="s">
        <v>42469</v>
      </c>
    </row>
    <row r="544" spans="6:11" x14ac:dyDescent="0.2">
      <c r="F544" s="37" t="s">
        <v>30821</v>
      </c>
      <c r="G544" s="37" t="s">
        <v>29156</v>
      </c>
      <c r="H544" s="37" t="s">
        <v>29155</v>
      </c>
      <c r="J544" s="38" t="s">
        <v>43259</v>
      </c>
      <c r="K544" s="39" t="s">
        <v>42967</v>
      </c>
    </row>
    <row r="545" spans="6:11" x14ac:dyDescent="0.2">
      <c r="F545" s="37" t="s">
        <v>30822</v>
      </c>
      <c r="G545" s="37" t="s">
        <v>29154</v>
      </c>
      <c r="H545" s="37" t="s">
        <v>29153</v>
      </c>
      <c r="J545" s="38" t="s">
        <v>43263</v>
      </c>
      <c r="K545" s="39" t="s">
        <v>42971</v>
      </c>
    </row>
    <row r="546" spans="6:11" x14ac:dyDescent="0.2">
      <c r="F546" s="37" t="s">
        <v>30823</v>
      </c>
      <c r="G546" s="37" t="s">
        <v>29152</v>
      </c>
      <c r="H546" s="37" t="s">
        <v>29151</v>
      </c>
      <c r="J546" s="38" t="s">
        <v>43262</v>
      </c>
      <c r="K546" s="39" t="s">
        <v>42970</v>
      </c>
    </row>
    <row r="547" spans="6:11" x14ac:dyDescent="0.2">
      <c r="F547" s="37" t="s">
        <v>29149</v>
      </c>
      <c r="G547" s="37" t="s">
        <v>29150</v>
      </c>
      <c r="H547" s="37" t="s">
        <v>29148</v>
      </c>
      <c r="J547" s="38" t="s">
        <v>43252</v>
      </c>
      <c r="K547" s="39" t="s">
        <v>42470</v>
      </c>
    </row>
    <row r="548" spans="6:11" x14ac:dyDescent="0.2">
      <c r="F548" s="37" t="s">
        <v>30824</v>
      </c>
      <c r="G548" s="37" t="s">
        <v>29147</v>
      </c>
      <c r="H548" s="37" t="s">
        <v>29146</v>
      </c>
      <c r="J548" s="38" t="s">
        <v>43257</v>
      </c>
      <c r="K548" s="39" t="s">
        <v>42965</v>
      </c>
    </row>
    <row r="549" spans="6:11" x14ac:dyDescent="0.2">
      <c r="F549" s="37" t="s">
        <v>30825</v>
      </c>
      <c r="G549" s="37" t="s">
        <v>29145</v>
      </c>
      <c r="H549" s="37" t="s">
        <v>29144</v>
      </c>
      <c r="J549" s="38" t="s">
        <v>43256</v>
      </c>
      <c r="K549" s="39" t="s">
        <v>42964</v>
      </c>
    </row>
    <row r="550" spans="6:11" x14ac:dyDescent="0.2">
      <c r="F550" s="37" t="s">
        <v>30826</v>
      </c>
      <c r="G550" s="37" t="s">
        <v>29143</v>
      </c>
      <c r="H550" s="37" t="s">
        <v>29142</v>
      </c>
      <c r="J550" s="38" t="s">
        <v>43246</v>
      </c>
      <c r="K550" s="39" t="s">
        <v>42466</v>
      </c>
    </row>
    <row r="551" spans="6:11" x14ac:dyDescent="0.2">
      <c r="F551" s="37" t="s">
        <v>30827</v>
      </c>
      <c r="G551" s="37" t="s">
        <v>29141</v>
      </c>
      <c r="H551" s="37" t="s">
        <v>29140</v>
      </c>
      <c r="J551" s="38" t="s">
        <v>42752</v>
      </c>
      <c r="K551" s="39" t="s">
        <v>42447</v>
      </c>
    </row>
    <row r="552" spans="6:11" x14ac:dyDescent="0.2">
      <c r="F552" s="37" t="s">
        <v>30828</v>
      </c>
      <c r="G552" s="37" t="s">
        <v>29139</v>
      </c>
      <c r="H552" s="37" t="s">
        <v>29138</v>
      </c>
      <c r="J552" s="38" t="s">
        <v>43250</v>
      </c>
      <c r="K552" s="39" t="s">
        <v>42963</v>
      </c>
    </row>
    <row r="553" spans="6:11" x14ac:dyDescent="0.2">
      <c r="F553" s="37" t="s">
        <v>29136</v>
      </c>
      <c r="G553" s="37" t="s">
        <v>29137</v>
      </c>
      <c r="H553" s="37" t="s">
        <v>29135</v>
      </c>
      <c r="J553" s="38" t="s">
        <v>43577</v>
      </c>
      <c r="K553" s="39" t="s">
        <v>42545</v>
      </c>
    </row>
    <row r="554" spans="6:11" x14ac:dyDescent="0.2">
      <c r="F554" s="37" t="s">
        <v>30829</v>
      </c>
      <c r="G554" s="37" t="s">
        <v>29134</v>
      </c>
      <c r="H554" s="37" t="s">
        <v>29133</v>
      </c>
      <c r="J554" s="38" t="s">
        <v>43694</v>
      </c>
      <c r="K554" s="39" t="s">
        <v>42734</v>
      </c>
    </row>
    <row r="555" spans="6:11" x14ac:dyDescent="0.2">
      <c r="F555" s="37" t="s">
        <v>30830</v>
      </c>
      <c r="G555" s="37" t="s">
        <v>29132</v>
      </c>
      <c r="H555" s="37" t="s">
        <v>29131</v>
      </c>
      <c r="J555" s="38" t="s">
        <v>43578</v>
      </c>
      <c r="K555" s="39" t="s">
        <v>42715</v>
      </c>
    </row>
    <row r="556" spans="6:11" x14ac:dyDescent="0.2">
      <c r="F556" s="37" t="s">
        <v>30831</v>
      </c>
      <c r="G556" s="37" t="s">
        <v>29130</v>
      </c>
      <c r="H556" s="37" t="s">
        <v>29129</v>
      </c>
      <c r="J556" s="38" t="s">
        <v>43800</v>
      </c>
      <c r="K556" s="39" t="s">
        <v>42569</v>
      </c>
    </row>
    <row r="557" spans="6:11" x14ac:dyDescent="0.2">
      <c r="F557" s="37" t="s">
        <v>30832</v>
      </c>
      <c r="G557" s="37" t="s">
        <v>29128</v>
      </c>
      <c r="H557" s="37" t="s">
        <v>29127</v>
      </c>
      <c r="J557" s="38" t="s">
        <v>43639</v>
      </c>
      <c r="K557" s="39" t="s">
        <v>42576</v>
      </c>
    </row>
    <row r="558" spans="6:11" x14ac:dyDescent="0.2">
      <c r="F558" s="37" t="s">
        <v>30833</v>
      </c>
      <c r="G558" s="37" t="s">
        <v>29126</v>
      </c>
      <c r="H558" s="37" t="s">
        <v>29125</v>
      </c>
      <c r="J558" s="38" t="s">
        <v>43639</v>
      </c>
      <c r="K558" s="39" t="s">
        <v>43210</v>
      </c>
    </row>
    <row r="559" spans="6:11" x14ac:dyDescent="0.2">
      <c r="F559" s="37" t="s">
        <v>30834</v>
      </c>
      <c r="G559" s="37" t="s">
        <v>29124</v>
      </c>
      <c r="H559" s="37" t="s">
        <v>29123</v>
      </c>
      <c r="J559" s="38" t="s">
        <v>43580</v>
      </c>
      <c r="K559" s="39" t="s">
        <v>43177</v>
      </c>
    </row>
    <row r="560" spans="6:11" x14ac:dyDescent="0.2">
      <c r="F560" s="37" t="s">
        <v>30835</v>
      </c>
      <c r="G560" s="37" t="s">
        <v>29122</v>
      </c>
      <c r="H560" s="37" t="s">
        <v>29121</v>
      </c>
      <c r="J560" s="38" t="s">
        <v>43670</v>
      </c>
      <c r="K560" s="39" t="s">
        <v>42591</v>
      </c>
    </row>
    <row r="561" spans="6:11" x14ac:dyDescent="0.2">
      <c r="F561" s="37" t="s">
        <v>29119</v>
      </c>
      <c r="G561" s="37" t="s">
        <v>29120</v>
      </c>
      <c r="H561" s="37" t="s">
        <v>29118</v>
      </c>
      <c r="J561" s="38" t="s">
        <v>43650</v>
      </c>
      <c r="K561" s="39" t="s">
        <v>42724</v>
      </c>
    </row>
    <row r="562" spans="6:11" x14ac:dyDescent="0.2">
      <c r="F562" s="37" t="s">
        <v>30836</v>
      </c>
      <c r="G562" s="37" t="s">
        <v>29117</v>
      </c>
      <c r="H562" s="37" t="s">
        <v>29116</v>
      </c>
      <c r="J562" s="38" t="s">
        <v>43608</v>
      </c>
      <c r="K562" s="39" t="s">
        <v>42564</v>
      </c>
    </row>
    <row r="563" spans="6:11" x14ac:dyDescent="0.2">
      <c r="F563" s="37" t="s">
        <v>30837</v>
      </c>
      <c r="G563" s="37" t="s">
        <v>29115</v>
      </c>
      <c r="H563" s="37" t="s">
        <v>29114</v>
      </c>
      <c r="J563" s="38" t="s">
        <v>43641</v>
      </c>
      <c r="K563" s="39" t="s">
        <v>43211</v>
      </c>
    </row>
    <row r="564" spans="6:11" x14ac:dyDescent="0.2">
      <c r="F564" s="37" t="s">
        <v>30838</v>
      </c>
      <c r="G564" s="37" t="s">
        <v>29113</v>
      </c>
      <c r="H564" s="37" t="s">
        <v>29112</v>
      </c>
      <c r="J564" s="38" t="s">
        <v>43557</v>
      </c>
      <c r="K564" s="39" t="s">
        <v>42538</v>
      </c>
    </row>
    <row r="565" spans="6:11" x14ac:dyDescent="0.2">
      <c r="F565" s="37" t="s">
        <v>29110</v>
      </c>
      <c r="G565" s="37" t="s">
        <v>29111</v>
      </c>
      <c r="H565" s="37" t="s">
        <v>29109</v>
      </c>
      <c r="J565" s="38" t="s">
        <v>43617</v>
      </c>
      <c r="K565" s="39" t="s">
        <v>42570</v>
      </c>
    </row>
    <row r="566" spans="6:11" x14ac:dyDescent="0.2">
      <c r="F566" s="37" t="s">
        <v>30839</v>
      </c>
      <c r="G566" s="37" t="s">
        <v>29108</v>
      </c>
      <c r="H566" s="37" t="s">
        <v>29107</v>
      </c>
      <c r="J566" s="38" t="s">
        <v>43437</v>
      </c>
      <c r="K566" s="39" t="s">
        <v>42455</v>
      </c>
    </row>
    <row r="567" spans="6:11" x14ac:dyDescent="0.2">
      <c r="F567" s="37" t="s">
        <v>30840</v>
      </c>
      <c r="G567" s="37" t="s">
        <v>29106</v>
      </c>
      <c r="H567" s="37" t="s">
        <v>29105</v>
      </c>
      <c r="J567" s="38" t="s">
        <v>43333</v>
      </c>
      <c r="K567" s="39" t="s">
        <v>42488</v>
      </c>
    </row>
    <row r="568" spans="6:11" x14ac:dyDescent="0.2">
      <c r="F568" s="37" t="s">
        <v>30841</v>
      </c>
      <c r="G568" s="37" t="s">
        <v>29104</v>
      </c>
      <c r="H568" s="37" t="s">
        <v>29103</v>
      </c>
      <c r="J568" s="38" t="s">
        <v>43477</v>
      </c>
      <c r="K568" s="39" t="s">
        <v>42514</v>
      </c>
    </row>
    <row r="569" spans="6:11" x14ac:dyDescent="0.2">
      <c r="F569" s="37" t="s">
        <v>29101</v>
      </c>
      <c r="G569" s="37" t="s">
        <v>29102</v>
      </c>
      <c r="H569" s="37" t="s">
        <v>29100</v>
      </c>
      <c r="J569" s="38" t="s">
        <v>43549</v>
      </c>
      <c r="K569" s="39" t="s">
        <v>42533</v>
      </c>
    </row>
    <row r="570" spans="6:11" x14ac:dyDescent="0.2">
      <c r="F570" s="37" t="s">
        <v>30842</v>
      </c>
      <c r="G570" s="37" t="s">
        <v>29099</v>
      </c>
      <c r="H570" s="37" t="s">
        <v>29098</v>
      </c>
      <c r="J570" s="38" t="s">
        <v>43464</v>
      </c>
      <c r="K570" s="39" t="s">
        <v>42703</v>
      </c>
    </row>
    <row r="571" spans="6:11" x14ac:dyDescent="0.2">
      <c r="F571" s="37" t="s">
        <v>30843</v>
      </c>
      <c r="G571" s="37" t="s">
        <v>29097</v>
      </c>
      <c r="H571" s="37" t="s">
        <v>29096</v>
      </c>
      <c r="J571" s="38" t="s">
        <v>43879</v>
      </c>
      <c r="K571" s="39" t="s">
        <v>43020</v>
      </c>
    </row>
    <row r="572" spans="6:11" x14ac:dyDescent="0.2">
      <c r="F572" s="37" t="s">
        <v>30844</v>
      </c>
      <c r="G572" s="37" t="s">
        <v>29095</v>
      </c>
      <c r="H572" s="37" t="s">
        <v>29094</v>
      </c>
      <c r="J572" s="38" t="s">
        <v>43367</v>
      </c>
      <c r="K572" s="39" t="s">
        <v>43038</v>
      </c>
    </row>
    <row r="573" spans="6:11" x14ac:dyDescent="0.2">
      <c r="F573" s="37" t="s">
        <v>30845</v>
      </c>
      <c r="G573" s="37" t="s">
        <v>29093</v>
      </c>
      <c r="H573" s="37" t="s">
        <v>29092</v>
      </c>
      <c r="J573" s="38" t="s">
        <v>43366</v>
      </c>
      <c r="K573" s="39" t="s">
        <v>43037</v>
      </c>
    </row>
    <row r="574" spans="6:11" x14ac:dyDescent="0.2">
      <c r="F574" s="37" t="s">
        <v>30846</v>
      </c>
      <c r="G574" s="37" t="s">
        <v>29091</v>
      </c>
      <c r="H574" s="37" t="s">
        <v>29090</v>
      </c>
      <c r="J574" s="38" t="s">
        <v>43607</v>
      </c>
      <c r="K574" s="39" t="s">
        <v>42718</v>
      </c>
    </row>
    <row r="575" spans="6:11" x14ac:dyDescent="0.2">
      <c r="F575" s="37" t="s">
        <v>30847</v>
      </c>
      <c r="G575" s="37" t="s">
        <v>29089</v>
      </c>
      <c r="H575" s="37" t="s">
        <v>29088</v>
      </c>
      <c r="J575" s="38" t="s">
        <v>43484</v>
      </c>
      <c r="K575" s="39" t="s">
        <v>43115</v>
      </c>
    </row>
    <row r="576" spans="6:11" x14ac:dyDescent="0.2">
      <c r="F576" s="37" t="s">
        <v>30848</v>
      </c>
      <c r="G576" s="37" t="s">
        <v>29087</v>
      </c>
      <c r="H576" s="37" t="s">
        <v>29086</v>
      </c>
      <c r="J576" s="38" t="s">
        <v>43487</v>
      </c>
      <c r="K576" s="39" t="s">
        <v>43116</v>
      </c>
    </row>
    <row r="577" spans="6:11" x14ac:dyDescent="0.2">
      <c r="F577" s="37" t="s">
        <v>29084</v>
      </c>
      <c r="G577" s="37" t="s">
        <v>29085</v>
      </c>
      <c r="H577" s="37" t="s">
        <v>29083</v>
      </c>
      <c r="J577" s="38" t="s">
        <v>43490</v>
      </c>
      <c r="K577" s="39" t="s">
        <v>43119</v>
      </c>
    </row>
    <row r="578" spans="6:11" x14ac:dyDescent="0.2">
      <c r="F578" s="37" t="s">
        <v>30849</v>
      </c>
      <c r="G578" s="37" t="s">
        <v>29082</v>
      </c>
      <c r="H578" s="37" t="s">
        <v>29081</v>
      </c>
      <c r="J578" s="38" t="s">
        <v>43483</v>
      </c>
      <c r="K578" s="39" t="s">
        <v>42516</v>
      </c>
    </row>
    <row r="579" spans="6:11" x14ac:dyDescent="0.2">
      <c r="F579" s="37" t="s">
        <v>30850</v>
      </c>
      <c r="G579" s="37" t="s">
        <v>29080</v>
      </c>
      <c r="H579" s="37" t="s">
        <v>29079</v>
      </c>
      <c r="J579" s="38" t="s">
        <v>43485</v>
      </c>
      <c r="K579" s="39" t="s">
        <v>42517</v>
      </c>
    </row>
    <row r="580" spans="6:11" x14ac:dyDescent="0.2">
      <c r="F580" s="37" t="s">
        <v>30851</v>
      </c>
      <c r="G580" s="37" t="s">
        <v>29078</v>
      </c>
      <c r="H580" s="37" t="s">
        <v>29077</v>
      </c>
      <c r="J580" s="38" t="s">
        <v>43486</v>
      </c>
      <c r="K580" s="39" t="s">
        <v>42518</v>
      </c>
    </row>
    <row r="581" spans="6:11" x14ac:dyDescent="0.2">
      <c r="F581" s="37" t="s">
        <v>30852</v>
      </c>
      <c r="G581" s="37" t="s">
        <v>29076</v>
      </c>
      <c r="H581" s="37" t="s">
        <v>29075</v>
      </c>
      <c r="J581" s="38" t="s">
        <v>43329</v>
      </c>
      <c r="K581" s="39" t="s">
        <v>43015</v>
      </c>
    </row>
    <row r="582" spans="6:11" x14ac:dyDescent="0.2">
      <c r="F582" s="37" t="s">
        <v>30853</v>
      </c>
      <c r="G582" s="37" t="s">
        <v>29074</v>
      </c>
      <c r="H582" s="37" t="s">
        <v>29073</v>
      </c>
      <c r="J582" s="38" t="s">
        <v>43330</v>
      </c>
      <c r="K582" s="39" t="s">
        <v>43016</v>
      </c>
    </row>
    <row r="583" spans="6:11" x14ac:dyDescent="0.2">
      <c r="F583" s="37" t="s">
        <v>30854</v>
      </c>
      <c r="G583" s="37" t="s">
        <v>29072</v>
      </c>
      <c r="H583" s="37" t="s">
        <v>29071</v>
      </c>
      <c r="J583" s="38" t="s">
        <v>43357</v>
      </c>
      <c r="K583" s="39" t="s">
        <v>43028</v>
      </c>
    </row>
    <row r="584" spans="6:11" x14ac:dyDescent="0.2">
      <c r="F584" s="37" t="s">
        <v>30855</v>
      </c>
      <c r="G584" s="37" t="s">
        <v>29070</v>
      </c>
      <c r="H584" s="37" t="s">
        <v>29069</v>
      </c>
      <c r="J584" s="38" t="s">
        <v>43359</v>
      </c>
      <c r="K584" s="39" t="s">
        <v>43030</v>
      </c>
    </row>
    <row r="585" spans="6:11" x14ac:dyDescent="0.2">
      <c r="F585" s="37" t="s">
        <v>30856</v>
      </c>
      <c r="G585" s="37" t="s">
        <v>29068</v>
      </c>
      <c r="H585" s="37" t="s">
        <v>29067</v>
      </c>
      <c r="J585" s="38" t="s">
        <v>43361</v>
      </c>
      <c r="K585" s="39" t="s">
        <v>43032</v>
      </c>
    </row>
    <row r="586" spans="6:11" x14ac:dyDescent="0.2">
      <c r="F586" s="37" t="s">
        <v>30857</v>
      </c>
      <c r="G586" s="37" t="s">
        <v>29066</v>
      </c>
      <c r="H586" s="37" t="s">
        <v>29065</v>
      </c>
      <c r="J586" s="38" t="s">
        <v>46865</v>
      </c>
      <c r="K586" s="46" t="s">
        <v>46866</v>
      </c>
    </row>
    <row r="587" spans="6:11" x14ac:dyDescent="0.2">
      <c r="F587" s="37" t="s">
        <v>29063</v>
      </c>
      <c r="G587" s="37" t="s">
        <v>29064</v>
      </c>
      <c r="H587" s="37" t="s">
        <v>29062</v>
      </c>
      <c r="J587" s="38" t="s">
        <v>46869</v>
      </c>
      <c r="K587" s="46" t="s">
        <v>46870</v>
      </c>
    </row>
    <row r="588" spans="6:11" x14ac:dyDescent="0.2">
      <c r="F588" s="37" t="s">
        <v>30858</v>
      </c>
      <c r="G588" s="37" t="s">
        <v>29061</v>
      </c>
      <c r="H588" s="37" t="s">
        <v>29060</v>
      </c>
      <c r="J588" s="38" t="s">
        <v>46867</v>
      </c>
      <c r="K588" s="46" t="s">
        <v>46868</v>
      </c>
    </row>
    <row r="589" spans="6:11" x14ac:dyDescent="0.2">
      <c r="F589" s="37" t="s">
        <v>30859</v>
      </c>
      <c r="G589" s="37" t="s">
        <v>29059</v>
      </c>
      <c r="H589" s="37" t="s">
        <v>29058</v>
      </c>
      <c r="J589" s="47"/>
      <c r="K589" s="48"/>
    </row>
    <row r="590" spans="6:11" x14ac:dyDescent="0.2">
      <c r="F590" s="37" t="s">
        <v>30860</v>
      </c>
      <c r="G590" s="37" t="s">
        <v>29057</v>
      </c>
      <c r="H590" s="37" t="s">
        <v>29056</v>
      </c>
      <c r="J590" s="47"/>
      <c r="K590" s="48"/>
    </row>
    <row r="591" spans="6:11" x14ac:dyDescent="0.2">
      <c r="F591" s="37" t="s">
        <v>30861</v>
      </c>
      <c r="G591" s="37" t="s">
        <v>29055</v>
      </c>
      <c r="H591" s="37" t="s">
        <v>29054</v>
      </c>
      <c r="J591" s="47"/>
      <c r="K591" s="48"/>
    </row>
    <row r="592" spans="6:11" x14ac:dyDescent="0.2">
      <c r="F592" s="37" t="s">
        <v>30862</v>
      </c>
      <c r="G592" s="37" t="s">
        <v>29053</v>
      </c>
      <c r="H592" s="37" t="s">
        <v>29052</v>
      </c>
      <c r="J592" s="47"/>
      <c r="K592" s="48"/>
    </row>
    <row r="593" spans="6:11" x14ac:dyDescent="0.2">
      <c r="F593" s="37" t="s">
        <v>30863</v>
      </c>
      <c r="G593" s="37" t="s">
        <v>29051</v>
      </c>
      <c r="H593" s="37" t="s">
        <v>29050</v>
      </c>
      <c r="J593" s="47"/>
      <c r="K593" s="48"/>
    </row>
    <row r="594" spans="6:11" x14ac:dyDescent="0.2">
      <c r="F594" s="37" t="s">
        <v>30864</v>
      </c>
      <c r="G594" s="37" t="s">
        <v>29049</v>
      </c>
      <c r="H594" s="37" t="s">
        <v>29048</v>
      </c>
      <c r="J594" s="47"/>
      <c r="K594" s="48"/>
    </row>
    <row r="595" spans="6:11" x14ac:dyDescent="0.2">
      <c r="F595" s="37" t="s">
        <v>30865</v>
      </c>
      <c r="G595" s="37" t="s">
        <v>29047</v>
      </c>
      <c r="H595" s="37" t="s">
        <v>29046</v>
      </c>
      <c r="J595" s="47"/>
      <c r="K595" s="48"/>
    </row>
    <row r="596" spans="6:11" x14ac:dyDescent="0.2">
      <c r="F596" s="37" t="s">
        <v>30866</v>
      </c>
      <c r="G596" s="37" t="s">
        <v>29045</v>
      </c>
      <c r="H596" s="37" t="s">
        <v>29044</v>
      </c>
      <c r="J596" s="47"/>
      <c r="K596" s="48"/>
    </row>
    <row r="597" spans="6:11" x14ac:dyDescent="0.2">
      <c r="F597" s="37" t="s">
        <v>29042</v>
      </c>
      <c r="G597" s="37" t="s">
        <v>29043</v>
      </c>
      <c r="H597" s="37" t="s">
        <v>29041</v>
      </c>
      <c r="J597" s="47"/>
      <c r="K597" s="48"/>
    </row>
    <row r="598" spans="6:11" x14ac:dyDescent="0.2">
      <c r="F598" s="37" t="s">
        <v>29039</v>
      </c>
      <c r="G598" s="37" t="s">
        <v>29040</v>
      </c>
      <c r="H598" s="37" t="s">
        <v>29038</v>
      </c>
      <c r="J598" s="47"/>
      <c r="K598" s="48"/>
    </row>
    <row r="599" spans="6:11" x14ac:dyDescent="0.2">
      <c r="F599" s="37" t="s">
        <v>30867</v>
      </c>
      <c r="G599" s="37" t="s">
        <v>29037</v>
      </c>
      <c r="H599" s="37" t="s">
        <v>29036</v>
      </c>
      <c r="J599" s="47"/>
      <c r="K599" s="48"/>
    </row>
    <row r="600" spans="6:11" x14ac:dyDescent="0.2">
      <c r="F600" s="37" t="s">
        <v>30868</v>
      </c>
      <c r="G600" s="37" t="s">
        <v>29035</v>
      </c>
      <c r="H600" s="37" t="s">
        <v>29034</v>
      </c>
      <c r="J600" s="47"/>
      <c r="K600" s="48"/>
    </row>
    <row r="601" spans="6:11" x14ac:dyDescent="0.2">
      <c r="F601" s="37" t="s">
        <v>30869</v>
      </c>
      <c r="G601" s="37" t="s">
        <v>29033</v>
      </c>
      <c r="H601" s="37" t="s">
        <v>29032</v>
      </c>
      <c r="J601" s="47"/>
      <c r="K601" s="48"/>
    </row>
    <row r="602" spans="6:11" x14ac:dyDescent="0.2">
      <c r="F602" s="37" t="s">
        <v>30870</v>
      </c>
      <c r="G602" s="37" t="s">
        <v>29031</v>
      </c>
      <c r="H602" s="37" t="s">
        <v>29030</v>
      </c>
      <c r="J602" s="47"/>
      <c r="K602" s="48"/>
    </row>
    <row r="603" spans="6:11" x14ac:dyDescent="0.2">
      <c r="F603" s="37" t="s">
        <v>30871</v>
      </c>
      <c r="G603" s="37" t="s">
        <v>29029</v>
      </c>
      <c r="H603" s="37" t="s">
        <v>29028</v>
      </c>
      <c r="J603" s="47"/>
      <c r="K603" s="48"/>
    </row>
    <row r="604" spans="6:11" x14ac:dyDescent="0.2">
      <c r="F604" s="37" t="s">
        <v>30872</v>
      </c>
      <c r="G604" s="37" t="s">
        <v>29027</v>
      </c>
      <c r="H604" s="37" t="s">
        <v>29026</v>
      </c>
      <c r="J604" s="47"/>
      <c r="K604" s="48"/>
    </row>
    <row r="605" spans="6:11" x14ac:dyDescent="0.2">
      <c r="F605" s="37" t="s">
        <v>30873</v>
      </c>
      <c r="G605" s="37" t="s">
        <v>29025</v>
      </c>
      <c r="H605" s="37" t="s">
        <v>29024</v>
      </c>
      <c r="J605" s="47"/>
      <c r="K605" s="48"/>
    </row>
    <row r="606" spans="6:11" x14ac:dyDescent="0.2">
      <c r="F606" s="37" t="s">
        <v>30874</v>
      </c>
      <c r="G606" s="37" t="s">
        <v>29023</v>
      </c>
      <c r="H606" s="37" t="s">
        <v>29022</v>
      </c>
      <c r="J606" s="47"/>
      <c r="K606" s="48"/>
    </row>
    <row r="607" spans="6:11" x14ac:dyDescent="0.2">
      <c r="F607" s="37" t="s">
        <v>30875</v>
      </c>
      <c r="G607" s="37" t="s">
        <v>29021</v>
      </c>
      <c r="H607" s="37" t="s">
        <v>29020</v>
      </c>
      <c r="J607" s="47"/>
      <c r="K607" s="48"/>
    </row>
    <row r="608" spans="6:11" x14ac:dyDescent="0.2">
      <c r="F608" s="37" t="s">
        <v>30876</v>
      </c>
      <c r="G608" s="37" t="s">
        <v>29019</v>
      </c>
      <c r="H608" s="37" t="s">
        <v>29018</v>
      </c>
      <c r="J608" s="47"/>
      <c r="K608" s="48"/>
    </row>
    <row r="609" spans="6:11" x14ac:dyDescent="0.2">
      <c r="F609" s="37" t="s">
        <v>29016</v>
      </c>
      <c r="G609" s="37" t="s">
        <v>29017</v>
      </c>
      <c r="H609" s="37" t="s">
        <v>29015</v>
      </c>
      <c r="J609" s="47"/>
      <c r="K609" s="48"/>
    </row>
    <row r="610" spans="6:11" x14ac:dyDescent="0.2">
      <c r="F610" s="37" t="s">
        <v>30877</v>
      </c>
      <c r="G610" s="37" t="s">
        <v>29014</v>
      </c>
      <c r="H610" s="37" t="s">
        <v>29013</v>
      </c>
      <c r="J610" s="47"/>
      <c r="K610" s="48"/>
    </row>
    <row r="611" spans="6:11" x14ac:dyDescent="0.2">
      <c r="F611" s="37" t="s">
        <v>30878</v>
      </c>
      <c r="G611" s="37" t="s">
        <v>29012</v>
      </c>
      <c r="H611" s="37" t="s">
        <v>29011</v>
      </c>
      <c r="J611" s="47"/>
      <c r="K611" s="48"/>
    </row>
    <row r="612" spans="6:11" x14ac:dyDescent="0.2">
      <c r="F612" s="37" t="s">
        <v>30879</v>
      </c>
      <c r="G612" s="37" t="s">
        <v>29010</v>
      </c>
      <c r="H612" s="37" t="s">
        <v>29009</v>
      </c>
      <c r="J612" s="47"/>
      <c r="K612" s="48"/>
    </row>
    <row r="613" spans="6:11" x14ac:dyDescent="0.2">
      <c r="F613" s="37" t="s">
        <v>30880</v>
      </c>
      <c r="G613" s="37" t="s">
        <v>29008</v>
      </c>
      <c r="H613" s="37" t="s">
        <v>29007</v>
      </c>
      <c r="J613" s="47"/>
      <c r="K613" s="48"/>
    </row>
    <row r="614" spans="6:11" x14ac:dyDescent="0.2">
      <c r="F614" s="37" t="s">
        <v>30881</v>
      </c>
      <c r="G614" s="37" t="s">
        <v>29006</v>
      </c>
      <c r="H614" s="37" t="s">
        <v>29005</v>
      </c>
      <c r="J614" s="47"/>
      <c r="K614" s="48"/>
    </row>
    <row r="615" spans="6:11" x14ac:dyDescent="0.2">
      <c r="F615" s="37" t="s">
        <v>30882</v>
      </c>
      <c r="G615" s="37" t="s">
        <v>29004</v>
      </c>
      <c r="H615" s="37" t="s">
        <v>29003</v>
      </c>
      <c r="J615" s="47"/>
      <c r="K615" s="48"/>
    </row>
    <row r="616" spans="6:11" x14ac:dyDescent="0.2">
      <c r="F616" s="37" t="s">
        <v>30883</v>
      </c>
      <c r="G616" s="37" t="s">
        <v>29002</v>
      </c>
      <c r="H616" s="37" t="s">
        <v>29001</v>
      </c>
      <c r="J616" s="47"/>
      <c r="K616" s="48"/>
    </row>
    <row r="617" spans="6:11" x14ac:dyDescent="0.2">
      <c r="F617" s="37" t="s">
        <v>30884</v>
      </c>
      <c r="G617" s="37" t="s">
        <v>29000</v>
      </c>
      <c r="H617" s="37" t="s">
        <v>28999</v>
      </c>
      <c r="J617" s="47"/>
      <c r="K617" s="48"/>
    </row>
    <row r="618" spans="6:11" x14ac:dyDescent="0.2">
      <c r="F618" s="37" t="s">
        <v>30885</v>
      </c>
      <c r="G618" s="37" t="s">
        <v>28998</v>
      </c>
      <c r="H618" s="37" t="s">
        <v>28997</v>
      </c>
      <c r="J618" s="47"/>
      <c r="K618" s="48"/>
    </row>
    <row r="619" spans="6:11" x14ac:dyDescent="0.2">
      <c r="F619" s="37" t="s">
        <v>30886</v>
      </c>
      <c r="G619" s="37" t="s">
        <v>28996</v>
      </c>
      <c r="H619" s="37" t="s">
        <v>28995</v>
      </c>
      <c r="J619" s="47"/>
      <c r="K619" s="48"/>
    </row>
    <row r="620" spans="6:11" x14ac:dyDescent="0.2">
      <c r="F620" s="37" t="s">
        <v>28993</v>
      </c>
      <c r="G620" s="37" t="s">
        <v>28994</v>
      </c>
      <c r="H620" s="37" t="s">
        <v>28992</v>
      </c>
      <c r="J620" s="47"/>
      <c r="K620" s="48"/>
    </row>
    <row r="621" spans="6:11" x14ac:dyDescent="0.2">
      <c r="F621" s="37" t="s">
        <v>30887</v>
      </c>
      <c r="G621" s="37" t="s">
        <v>28991</v>
      </c>
      <c r="H621" s="37" t="s">
        <v>28990</v>
      </c>
      <c r="J621" s="47"/>
      <c r="K621" s="48"/>
    </row>
    <row r="622" spans="6:11" x14ac:dyDescent="0.2">
      <c r="F622" s="37" t="s">
        <v>30888</v>
      </c>
      <c r="G622" s="37" t="s">
        <v>28989</v>
      </c>
      <c r="H622" s="37" t="s">
        <v>28988</v>
      </c>
      <c r="J622" s="47"/>
      <c r="K622" s="48"/>
    </row>
    <row r="623" spans="6:11" x14ac:dyDescent="0.2">
      <c r="F623" s="37" t="s">
        <v>30889</v>
      </c>
      <c r="G623" s="37" t="s">
        <v>28987</v>
      </c>
      <c r="H623" s="37" t="s">
        <v>28986</v>
      </c>
    </row>
    <row r="624" spans="6:11" x14ac:dyDescent="0.2">
      <c r="F624" s="37" t="s">
        <v>30890</v>
      </c>
      <c r="G624" s="37" t="s">
        <v>28985</v>
      </c>
      <c r="H624" s="37" t="s">
        <v>28984</v>
      </c>
    </row>
    <row r="625" spans="6:8" x14ac:dyDescent="0.2">
      <c r="F625" s="37" t="s">
        <v>30891</v>
      </c>
      <c r="G625" s="37" t="s">
        <v>28983</v>
      </c>
      <c r="H625" s="37" t="s">
        <v>28982</v>
      </c>
    </row>
    <row r="626" spans="6:8" x14ac:dyDescent="0.2">
      <c r="F626" s="37" t="s">
        <v>30892</v>
      </c>
      <c r="G626" s="37" t="s">
        <v>28981</v>
      </c>
      <c r="H626" s="37" t="s">
        <v>28980</v>
      </c>
    </row>
    <row r="627" spans="6:8" x14ac:dyDescent="0.2">
      <c r="F627" s="37" t="s">
        <v>30893</v>
      </c>
      <c r="G627" s="37" t="s">
        <v>28979</v>
      </c>
      <c r="H627" s="37" t="s">
        <v>28978</v>
      </c>
    </row>
    <row r="628" spans="6:8" x14ac:dyDescent="0.2">
      <c r="F628" s="37" t="s">
        <v>30894</v>
      </c>
      <c r="G628" s="37" t="s">
        <v>28977</v>
      </c>
      <c r="H628" s="37" t="s">
        <v>28976</v>
      </c>
    </row>
    <row r="629" spans="6:8" x14ac:dyDescent="0.2">
      <c r="F629" s="37" t="s">
        <v>30895</v>
      </c>
      <c r="G629" s="37" t="s">
        <v>28975</v>
      </c>
      <c r="H629" s="37" t="s">
        <v>28974</v>
      </c>
    </row>
    <row r="630" spans="6:8" x14ac:dyDescent="0.2">
      <c r="F630" s="37" t="s">
        <v>28972</v>
      </c>
      <c r="G630" s="37" t="s">
        <v>28973</v>
      </c>
      <c r="H630" s="37" t="s">
        <v>28971</v>
      </c>
    </row>
    <row r="631" spans="6:8" x14ac:dyDescent="0.2">
      <c r="F631" s="37" t="s">
        <v>30896</v>
      </c>
      <c r="G631" s="37" t="s">
        <v>28970</v>
      </c>
      <c r="H631" s="37" t="s">
        <v>28969</v>
      </c>
    </row>
    <row r="632" spans="6:8" x14ac:dyDescent="0.2">
      <c r="F632" s="37" t="s">
        <v>30897</v>
      </c>
      <c r="G632" s="37" t="s">
        <v>28968</v>
      </c>
      <c r="H632" s="37" t="s">
        <v>28967</v>
      </c>
    </row>
    <row r="633" spans="6:8" x14ac:dyDescent="0.2">
      <c r="F633" s="37" t="s">
        <v>30898</v>
      </c>
      <c r="G633" s="37" t="s">
        <v>28966</v>
      </c>
      <c r="H633" s="37" t="s">
        <v>28965</v>
      </c>
    </row>
    <row r="634" spans="6:8" x14ac:dyDescent="0.2">
      <c r="F634" s="37" t="s">
        <v>30899</v>
      </c>
      <c r="G634" s="37" t="s">
        <v>28964</v>
      </c>
      <c r="H634" s="37" t="s">
        <v>28963</v>
      </c>
    </row>
    <row r="635" spans="6:8" x14ac:dyDescent="0.2">
      <c r="F635" s="37" t="s">
        <v>30900</v>
      </c>
      <c r="G635" s="37" t="s">
        <v>28962</v>
      </c>
      <c r="H635" s="37" t="s">
        <v>28961</v>
      </c>
    </row>
    <row r="636" spans="6:8" x14ac:dyDescent="0.2">
      <c r="F636" s="37" t="s">
        <v>30901</v>
      </c>
      <c r="G636" s="37" t="s">
        <v>28960</v>
      </c>
      <c r="H636" s="37" t="s">
        <v>28959</v>
      </c>
    </row>
    <row r="637" spans="6:8" x14ac:dyDescent="0.2">
      <c r="F637" s="37" t="s">
        <v>30902</v>
      </c>
      <c r="G637" s="37" t="s">
        <v>28958</v>
      </c>
      <c r="H637" s="37" t="s">
        <v>28957</v>
      </c>
    </row>
    <row r="638" spans="6:8" x14ac:dyDescent="0.2">
      <c r="F638" s="37" t="s">
        <v>30903</v>
      </c>
      <c r="G638" s="37" t="s">
        <v>28956</v>
      </c>
      <c r="H638" s="37" t="s">
        <v>28955</v>
      </c>
    </row>
    <row r="639" spans="6:8" x14ac:dyDescent="0.2">
      <c r="F639" s="37" t="s">
        <v>30904</v>
      </c>
      <c r="G639" s="37" t="s">
        <v>28954</v>
      </c>
      <c r="H639" s="37" t="s">
        <v>28953</v>
      </c>
    </row>
    <row r="640" spans="6:8" x14ac:dyDescent="0.2">
      <c r="F640" s="37" t="s">
        <v>28951</v>
      </c>
      <c r="G640" s="37" t="s">
        <v>28952</v>
      </c>
      <c r="H640" s="37" t="s">
        <v>28950</v>
      </c>
    </row>
    <row r="641" spans="6:8" x14ac:dyDescent="0.2">
      <c r="F641" s="37" t="s">
        <v>30905</v>
      </c>
      <c r="G641" s="37" t="s">
        <v>28949</v>
      </c>
      <c r="H641" s="37" t="s">
        <v>28948</v>
      </c>
    </row>
    <row r="642" spans="6:8" x14ac:dyDescent="0.2">
      <c r="F642" s="37" t="s">
        <v>30906</v>
      </c>
      <c r="G642" s="37" t="s">
        <v>28947</v>
      </c>
      <c r="H642" s="37" t="s">
        <v>28946</v>
      </c>
    </row>
    <row r="643" spans="6:8" x14ac:dyDescent="0.2">
      <c r="F643" s="37" t="s">
        <v>30907</v>
      </c>
      <c r="G643" s="37" t="s">
        <v>28945</v>
      </c>
      <c r="H643" s="37" t="s">
        <v>28944</v>
      </c>
    </row>
    <row r="644" spans="6:8" x14ac:dyDescent="0.2">
      <c r="F644" s="37" t="s">
        <v>30908</v>
      </c>
      <c r="G644" s="37" t="s">
        <v>28943</v>
      </c>
      <c r="H644" s="37" t="s">
        <v>28942</v>
      </c>
    </row>
    <row r="645" spans="6:8" x14ac:dyDescent="0.2">
      <c r="F645" s="37" t="s">
        <v>30909</v>
      </c>
      <c r="G645" s="37" t="s">
        <v>28941</v>
      </c>
      <c r="H645" s="37" t="s">
        <v>28940</v>
      </c>
    </row>
    <row r="646" spans="6:8" x14ac:dyDescent="0.2">
      <c r="F646" s="37" t="s">
        <v>28938</v>
      </c>
      <c r="G646" s="37" t="s">
        <v>28939</v>
      </c>
      <c r="H646" s="37" t="s">
        <v>28937</v>
      </c>
    </row>
    <row r="647" spans="6:8" x14ac:dyDescent="0.2">
      <c r="F647" s="37" t="s">
        <v>30910</v>
      </c>
      <c r="G647" s="37" t="s">
        <v>28936</v>
      </c>
      <c r="H647" s="37" t="s">
        <v>28935</v>
      </c>
    </row>
    <row r="648" spans="6:8" x14ac:dyDescent="0.2">
      <c r="F648" s="37" t="s">
        <v>30911</v>
      </c>
      <c r="G648" s="37" t="s">
        <v>28934</v>
      </c>
      <c r="H648" s="37" t="s">
        <v>28933</v>
      </c>
    </row>
    <row r="649" spans="6:8" x14ac:dyDescent="0.2">
      <c r="F649" s="37" t="s">
        <v>30912</v>
      </c>
      <c r="G649" s="37" t="s">
        <v>28932</v>
      </c>
      <c r="H649" s="37" t="s">
        <v>28931</v>
      </c>
    </row>
    <row r="650" spans="6:8" x14ac:dyDescent="0.2">
      <c r="F650" s="37" t="s">
        <v>30913</v>
      </c>
      <c r="G650" s="37" t="s">
        <v>28930</v>
      </c>
      <c r="H650" s="37" t="s">
        <v>28929</v>
      </c>
    </row>
    <row r="651" spans="6:8" x14ac:dyDescent="0.2">
      <c r="F651" s="37" t="s">
        <v>30914</v>
      </c>
      <c r="G651" s="37" t="s">
        <v>28928</v>
      </c>
      <c r="H651" s="37" t="s">
        <v>28927</v>
      </c>
    </row>
    <row r="652" spans="6:8" x14ac:dyDescent="0.2">
      <c r="F652" s="37" t="s">
        <v>30915</v>
      </c>
      <c r="G652" s="37" t="s">
        <v>28926</v>
      </c>
      <c r="H652" s="37" t="s">
        <v>28925</v>
      </c>
    </row>
    <row r="653" spans="6:8" x14ac:dyDescent="0.2">
      <c r="F653" s="37" t="s">
        <v>30916</v>
      </c>
      <c r="G653" s="37" t="s">
        <v>28924</v>
      </c>
      <c r="H653" s="37" t="s">
        <v>28923</v>
      </c>
    </row>
    <row r="654" spans="6:8" x14ac:dyDescent="0.2">
      <c r="F654" s="37" t="s">
        <v>30917</v>
      </c>
      <c r="G654" s="37" t="s">
        <v>28922</v>
      </c>
      <c r="H654" s="37" t="s">
        <v>28921</v>
      </c>
    </row>
    <row r="655" spans="6:8" x14ac:dyDescent="0.2">
      <c r="F655" s="37" t="s">
        <v>28919</v>
      </c>
      <c r="G655" s="37" t="s">
        <v>28920</v>
      </c>
      <c r="H655" s="37" t="s">
        <v>28918</v>
      </c>
    </row>
    <row r="656" spans="6:8" x14ac:dyDescent="0.2">
      <c r="F656" s="37" t="s">
        <v>30918</v>
      </c>
      <c r="G656" s="37" t="s">
        <v>28917</v>
      </c>
      <c r="H656" s="37" t="s">
        <v>28916</v>
      </c>
    </row>
    <row r="657" spans="6:8" x14ac:dyDescent="0.2">
      <c r="F657" s="37" t="s">
        <v>30919</v>
      </c>
      <c r="G657" s="37" t="s">
        <v>28915</v>
      </c>
      <c r="H657" s="37" t="s">
        <v>28914</v>
      </c>
    </row>
    <row r="658" spans="6:8" x14ac:dyDescent="0.2">
      <c r="F658" s="37" t="s">
        <v>30920</v>
      </c>
      <c r="G658" s="37" t="s">
        <v>28913</v>
      </c>
      <c r="H658" s="37" t="s">
        <v>28912</v>
      </c>
    </row>
    <row r="659" spans="6:8" x14ac:dyDescent="0.2">
      <c r="F659" s="37" t="s">
        <v>30921</v>
      </c>
      <c r="G659" s="37" t="s">
        <v>28911</v>
      </c>
      <c r="H659" s="37" t="s">
        <v>28910</v>
      </c>
    </row>
    <row r="660" spans="6:8" x14ac:dyDescent="0.2">
      <c r="F660" s="37" t="s">
        <v>30922</v>
      </c>
      <c r="G660" s="37" t="s">
        <v>28909</v>
      </c>
      <c r="H660" s="37" t="s">
        <v>28908</v>
      </c>
    </row>
    <row r="661" spans="6:8" x14ac:dyDescent="0.2">
      <c r="F661" s="37" t="s">
        <v>30923</v>
      </c>
      <c r="G661" s="37" t="s">
        <v>28907</v>
      </c>
      <c r="H661" s="37" t="s">
        <v>28906</v>
      </c>
    </row>
    <row r="662" spans="6:8" x14ac:dyDescent="0.2">
      <c r="F662" s="37" t="s">
        <v>28904</v>
      </c>
      <c r="G662" s="37" t="s">
        <v>28905</v>
      </c>
      <c r="H662" s="37" t="s">
        <v>28903</v>
      </c>
    </row>
    <row r="663" spans="6:8" x14ac:dyDescent="0.2">
      <c r="F663" s="37" t="s">
        <v>30924</v>
      </c>
      <c r="G663" s="37" t="s">
        <v>28902</v>
      </c>
      <c r="H663" s="37" t="s">
        <v>28901</v>
      </c>
    </row>
    <row r="664" spans="6:8" x14ac:dyDescent="0.2">
      <c r="F664" s="37" t="s">
        <v>30925</v>
      </c>
      <c r="G664" s="37" t="s">
        <v>28900</v>
      </c>
      <c r="H664" s="37" t="s">
        <v>28899</v>
      </c>
    </row>
    <row r="665" spans="6:8" x14ac:dyDescent="0.2">
      <c r="F665" s="37" t="s">
        <v>30926</v>
      </c>
      <c r="G665" s="37" t="s">
        <v>28898</v>
      </c>
      <c r="H665" s="37" t="s">
        <v>28897</v>
      </c>
    </row>
    <row r="666" spans="6:8" x14ac:dyDescent="0.2">
      <c r="F666" s="37" t="s">
        <v>30927</v>
      </c>
      <c r="G666" s="37" t="s">
        <v>28896</v>
      </c>
      <c r="H666" s="37" t="s">
        <v>28895</v>
      </c>
    </row>
    <row r="667" spans="6:8" x14ac:dyDescent="0.2">
      <c r="F667" s="37" t="s">
        <v>30928</v>
      </c>
      <c r="G667" s="37" t="s">
        <v>28894</v>
      </c>
      <c r="H667" s="37" t="s">
        <v>28893</v>
      </c>
    </row>
    <row r="668" spans="6:8" x14ac:dyDescent="0.2">
      <c r="F668" s="37" t="s">
        <v>30929</v>
      </c>
      <c r="G668" s="37" t="s">
        <v>28892</v>
      </c>
      <c r="H668" s="37" t="s">
        <v>28891</v>
      </c>
    </row>
    <row r="669" spans="6:8" x14ac:dyDescent="0.2">
      <c r="F669" s="37" t="s">
        <v>30930</v>
      </c>
      <c r="G669" s="37" t="s">
        <v>28890</v>
      </c>
      <c r="H669" s="37" t="s">
        <v>28889</v>
      </c>
    </row>
    <row r="670" spans="6:8" x14ac:dyDescent="0.2">
      <c r="F670" s="37" t="s">
        <v>30931</v>
      </c>
      <c r="G670" s="37" t="s">
        <v>28888</v>
      </c>
      <c r="H670" s="37" t="s">
        <v>28887</v>
      </c>
    </row>
    <row r="671" spans="6:8" x14ac:dyDescent="0.2">
      <c r="F671" s="37" t="s">
        <v>30932</v>
      </c>
      <c r="G671" s="37" t="s">
        <v>28886</v>
      </c>
      <c r="H671" s="37" t="s">
        <v>28885</v>
      </c>
    </row>
    <row r="672" spans="6:8" x14ac:dyDescent="0.2">
      <c r="F672" s="37" t="s">
        <v>28883</v>
      </c>
      <c r="G672" s="37" t="s">
        <v>28884</v>
      </c>
      <c r="H672" s="37" t="s">
        <v>28882</v>
      </c>
    </row>
    <row r="673" spans="6:8" x14ac:dyDescent="0.2">
      <c r="F673" s="37" t="s">
        <v>30933</v>
      </c>
      <c r="G673" s="37" t="s">
        <v>28881</v>
      </c>
      <c r="H673" s="37" t="s">
        <v>28880</v>
      </c>
    </row>
    <row r="674" spans="6:8" x14ac:dyDescent="0.2">
      <c r="F674" s="37" t="s">
        <v>30934</v>
      </c>
      <c r="G674" s="37" t="s">
        <v>28879</v>
      </c>
      <c r="H674" s="37" t="s">
        <v>28878</v>
      </c>
    </row>
    <row r="675" spans="6:8" x14ac:dyDescent="0.2">
      <c r="F675" s="37" t="s">
        <v>30935</v>
      </c>
      <c r="G675" s="37" t="s">
        <v>28877</v>
      </c>
      <c r="H675" s="37" t="s">
        <v>28876</v>
      </c>
    </row>
    <row r="676" spans="6:8" x14ac:dyDescent="0.2">
      <c r="F676" s="37" t="s">
        <v>30936</v>
      </c>
      <c r="G676" s="37" t="s">
        <v>28875</v>
      </c>
      <c r="H676" s="37" t="s">
        <v>28874</v>
      </c>
    </row>
    <row r="677" spans="6:8" x14ac:dyDescent="0.2">
      <c r="F677" s="37" t="s">
        <v>30937</v>
      </c>
      <c r="G677" s="37" t="s">
        <v>28873</v>
      </c>
      <c r="H677" s="37" t="s">
        <v>28872</v>
      </c>
    </row>
    <row r="678" spans="6:8" x14ac:dyDescent="0.2">
      <c r="F678" s="37" t="s">
        <v>30938</v>
      </c>
      <c r="G678" s="37" t="s">
        <v>28871</v>
      </c>
      <c r="H678" s="37" t="s">
        <v>28870</v>
      </c>
    </row>
    <row r="679" spans="6:8" x14ac:dyDescent="0.2">
      <c r="F679" s="37" t="s">
        <v>30939</v>
      </c>
      <c r="G679" s="37" t="s">
        <v>28869</v>
      </c>
      <c r="H679" s="37" t="s">
        <v>28868</v>
      </c>
    </row>
    <row r="680" spans="6:8" x14ac:dyDescent="0.2">
      <c r="F680" s="37" t="s">
        <v>30940</v>
      </c>
      <c r="G680" s="37" t="s">
        <v>28867</v>
      </c>
      <c r="H680" s="37" t="s">
        <v>28866</v>
      </c>
    </row>
    <row r="681" spans="6:8" x14ac:dyDescent="0.2">
      <c r="F681" s="37" t="s">
        <v>30941</v>
      </c>
      <c r="G681" s="37" t="s">
        <v>28865</v>
      </c>
      <c r="H681" s="37" t="s">
        <v>28864</v>
      </c>
    </row>
    <row r="682" spans="6:8" x14ac:dyDescent="0.2">
      <c r="F682" s="37" t="s">
        <v>28862</v>
      </c>
      <c r="G682" s="37" t="s">
        <v>28863</v>
      </c>
      <c r="H682" s="37" t="s">
        <v>28861</v>
      </c>
    </row>
    <row r="683" spans="6:8" x14ac:dyDescent="0.2">
      <c r="F683" s="37" t="s">
        <v>30942</v>
      </c>
      <c r="G683" s="37" t="s">
        <v>28860</v>
      </c>
      <c r="H683" s="37" t="s">
        <v>28859</v>
      </c>
    </row>
    <row r="684" spans="6:8" x14ac:dyDescent="0.2">
      <c r="F684" s="37" t="s">
        <v>30943</v>
      </c>
      <c r="G684" s="37" t="s">
        <v>28858</v>
      </c>
      <c r="H684" s="37" t="s">
        <v>28857</v>
      </c>
    </row>
    <row r="685" spans="6:8" x14ac:dyDescent="0.2">
      <c r="F685" s="37" t="s">
        <v>30944</v>
      </c>
      <c r="G685" s="37" t="s">
        <v>28856</v>
      </c>
      <c r="H685" s="37" t="s">
        <v>28855</v>
      </c>
    </row>
    <row r="686" spans="6:8" x14ac:dyDescent="0.2">
      <c r="F686" s="37" t="s">
        <v>30945</v>
      </c>
      <c r="G686" s="37" t="s">
        <v>28854</v>
      </c>
      <c r="H686" s="37" t="s">
        <v>28853</v>
      </c>
    </row>
    <row r="687" spans="6:8" x14ac:dyDescent="0.2">
      <c r="F687" s="37" t="s">
        <v>30946</v>
      </c>
      <c r="G687" s="37" t="s">
        <v>28852</v>
      </c>
      <c r="H687" s="37" t="s">
        <v>28851</v>
      </c>
    </row>
    <row r="688" spans="6:8" x14ac:dyDescent="0.2">
      <c r="F688" s="37" t="s">
        <v>30947</v>
      </c>
      <c r="G688" s="37" t="s">
        <v>28850</v>
      </c>
      <c r="H688" s="37" t="s">
        <v>28849</v>
      </c>
    </row>
    <row r="689" spans="6:8" x14ac:dyDescent="0.2">
      <c r="F689" s="37" t="s">
        <v>30948</v>
      </c>
      <c r="G689" s="37" t="s">
        <v>28848</v>
      </c>
      <c r="H689" s="37" t="s">
        <v>28847</v>
      </c>
    </row>
    <row r="690" spans="6:8" x14ac:dyDescent="0.2">
      <c r="F690" s="37" t="s">
        <v>30949</v>
      </c>
      <c r="G690" s="37" t="s">
        <v>28846</v>
      </c>
      <c r="H690" s="37" t="s">
        <v>28845</v>
      </c>
    </row>
    <row r="691" spans="6:8" x14ac:dyDescent="0.2">
      <c r="F691" s="37" t="s">
        <v>30950</v>
      </c>
      <c r="G691" s="37" t="s">
        <v>28844</v>
      </c>
      <c r="H691" s="37" t="s">
        <v>28843</v>
      </c>
    </row>
    <row r="692" spans="6:8" x14ac:dyDescent="0.2">
      <c r="F692" s="37" t="s">
        <v>30951</v>
      </c>
      <c r="G692" s="37" t="s">
        <v>28842</v>
      </c>
      <c r="H692" s="37" t="s">
        <v>28841</v>
      </c>
    </row>
    <row r="693" spans="6:8" x14ac:dyDescent="0.2">
      <c r="F693" s="37" t="s">
        <v>28839</v>
      </c>
      <c r="G693" s="37" t="s">
        <v>28840</v>
      </c>
      <c r="H693" s="37" t="s">
        <v>28838</v>
      </c>
    </row>
    <row r="694" spans="6:8" x14ac:dyDescent="0.2">
      <c r="F694" s="37" t="s">
        <v>30952</v>
      </c>
      <c r="G694" s="37" t="s">
        <v>28837</v>
      </c>
      <c r="H694" s="37" t="s">
        <v>28836</v>
      </c>
    </row>
    <row r="695" spans="6:8" x14ac:dyDescent="0.2">
      <c r="F695" s="37" t="s">
        <v>30953</v>
      </c>
      <c r="G695" s="37" t="s">
        <v>28835</v>
      </c>
      <c r="H695" s="37" t="s">
        <v>28834</v>
      </c>
    </row>
    <row r="696" spans="6:8" x14ac:dyDescent="0.2">
      <c r="F696" s="37" t="s">
        <v>30954</v>
      </c>
      <c r="G696" s="37" t="s">
        <v>28833</v>
      </c>
      <c r="H696" s="37" t="s">
        <v>28832</v>
      </c>
    </row>
    <row r="697" spans="6:8" x14ac:dyDescent="0.2">
      <c r="F697" s="37" t="s">
        <v>30955</v>
      </c>
      <c r="G697" s="37" t="s">
        <v>28831</v>
      </c>
      <c r="H697" s="37" t="s">
        <v>28830</v>
      </c>
    </row>
    <row r="698" spans="6:8" x14ac:dyDescent="0.2">
      <c r="F698" s="37" t="s">
        <v>30956</v>
      </c>
      <c r="G698" s="37" t="s">
        <v>28829</v>
      </c>
      <c r="H698" s="37" t="s">
        <v>28828</v>
      </c>
    </row>
    <row r="699" spans="6:8" x14ac:dyDescent="0.2">
      <c r="F699" s="37" t="s">
        <v>30957</v>
      </c>
      <c r="G699" s="37" t="s">
        <v>28827</v>
      </c>
      <c r="H699" s="37" t="s">
        <v>28826</v>
      </c>
    </row>
    <row r="700" spans="6:8" x14ac:dyDescent="0.2">
      <c r="F700" s="37" t="s">
        <v>30958</v>
      </c>
      <c r="G700" s="37" t="s">
        <v>28825</v>
      </c>
      <c r="H700" s="37" t="s">
        <v>28824</v>
      </c>
    </row>
    <row r="701" spans="6:8" x14ac:dyDescent="0.2">
      <c r="F701" s="37" t="s">
        <v>30959</v>
      </c>
      <c r="G701" s="37" t="s">
        <v>28823</v>
      </c>
      <c r="H701" s="37" t="s">
        <v>28822</v>
      </c>
    </row>
    <row r="702" spans="6:8" x14ac:dyDescent="0.2">
      <c r="F702" s="37" t="s">
        <v>30960</v>
      </c>
      <c r="G702" s="37" t="s">
        <v>28821</v>
      </c>
      <c r="H702" s="37" t="s">
        <v>28820</v>
      </c>
    </row>
    <row r="703" spans="6:8" x14ac:dyDescent="0.2">
      <c r="F703" s="37" t="s">
        <v>30961</v>
      </c>
      <c r="G703" s="37" t="s">
        <v>28819</v>
      </c>
      <c r="H703" s="37" t="s">
        <v>28818</v>
      </c>
    </row>
    <row r="704" spans="6:8" x14ac:dyDescent="0.2">
      <c r="F704" s="37" t="s">
        <v>28816</v>
      </c>
      <c r="G704" s="37" t="s">
        <v>28817</v>
      </c>
      <c r="H704" s="37" t="s">
        <v>28815</v>
      </c>
    </row>
    <row r="705" spans="6:8" x14ac:dyDescent="0.2">
      <c r="F705" s="37" t="s">
        <v>30962</v>
      </c>
      <c r="G705" s="37" t="s">
        <v>28814</v>
      </c>
      <c r="H705" s="37" t="s">
        <v>28813</v>
      </c>
    </row>
    <row r="706" spans="6:8" x14ac:dyDescent="0.2">
      <c r="F706" s="37" t="s">
        <v>30963</v>
      </c>
      <c r="G706" s="37" t="s">
        <v>28812</v>
      </c>
      <c r="H706" s="37" t="s">
        <v>28811</v>
      </c>
    </row>
    <row r="707" spans="6:8" x14ac:dyDescent="0.2">
      <c r="F707" s="37" t="s">
        <v>30964</v>
      </c>
      <c r="G707" s="37" t="s">
        <v>28810</v>
      </c>
      <c r="H707" s="37" t="s">
        <v>28809</v>
      </c>
    </row>
    <row r="708" spans="6:8" x14ac:dyDescent="0.2">
      <c r="F708" s="37" t="s">
        <v>30965</v>
      </c>
      <c r="G708" s="37" t="s">
        <v>28808</v>
      </c>
      <c r="H708" s="37" t="s">
        <v>28807</v>
      </c>
    </row>
    <row r="709" spans="6:8" x14ac:dyDescent="0.2">
      <c r="F709" s="37" t="s">
        <v>30966</v>
      </c>
      <c r="G709" s="37" t="s">
        <v>28806</v>
      </c>
      <c r="H709" s="37" t="s">
        <v>28805</v>
      </c>
    </row>
    <row r="710" spans="6:8" x14ac:dyDescent="0.2">
      <c r="F710" s="37" t="s">
        <v>30967</v>
      </c>
      <c r="G710" s="37" t="s">
        <v>28804</v>
      </c>
      <c r="H710" s="37" t="s">
        <v>28803</v>
      </c>
    </row>
    <row r="711" spans="6:8" x14ac:dyDescent="0.2">
      <c r="F711" s="37" t="s">
        <v>30968</v>
      </c>
      <c r="G711" s="37" t="s">
        <v>28802</v>
      </c>
      <c r="H711" s="37" t="s">
        <v>28801</v>
      </c>
    </row>
    <row r="712" spans="6:8" x14ac:dyDescent="0.2">
      <c r="F712" s="37" t="s">
        <v>30969</v>
      </c>
      <c r="G712" s="37" t="s">
        <v>28800</v>
      </c>
      <c r="H712" s="37" t="s">
        <v>28799</v>
      </c>
    </row>
    <row r="713" spans="6:8" x14ac:dyDescent="0.2">
      <c r="F713" s="37" t="s">
        <v>28797</v>
      </c>
      <c r="G713" s="37" t="s">
        <v>28798</v>
      </c>
      <c r="H713" s="37" t="s">
        <v>28796</v>
      </c>
    </row>
    <row r="714" spans="6:8" x14ac:dyDescent="0.2">
      <c r="F714" s="37" t="s">
        <v>28794</v>
      </c>
      <c r="G714" s="37" t="s">
        <v>28795</v>
      </c>
      <c r="H714" s="37" t="s">
        <v>28793</v>
      </c>
    </row>
    <row r="715" spans="6:8" x14ac:dyDescent="0.2">
      <c r="F715" s="37" t="s">
        <v>28791</v>
      </c>
      <c r="G715" s="37" t="s">
        <v>28792</v>
      </c>
      <c r="H715" s="37" t="s">
        <v>28790</v>
      </c>
    </row>
    <row r="716" spans="6:8" x14ac:dyDescent="0.2">
      <c r="F716" s="37" t="s">
        <v>28788</v>
      </c>
      <c r="G716" s="37" t="s">
        <v>28789</v>
      </c>
      <c r="H716" s="37" t="s">
        <v>28787</v>
      </c>
    </row>
    <row r="717" spans="6:8" x14ac:dyDescent="0.2">
      <c r="F717" s="37" t="s">
        <v>28785</v>
      </c>
      <c r="G717" s="37" t="s">
        <v>28786</v>
      </c>
      <c r="H717" s="37" t="s">
        <v>28784</v>
      </c>
    </row>
    <row r="718" spans="6:8" x14ac:dyDescent="0.2">
      <c r="F718" s="37" t="s">
        <v>30970</v>
      </c>
      <c r="G718" s="37" t="s">
        <v>28783</v>
      </c>
      <c r="H718" s="37" t="s">
        <v>28782</v>
      </c>
    </row>
    <row r="719" spans="6:8" x14ac:dyDescent="0.2">
      <c r="F719" s="37" t="s">
        <v>30971</v>
      </c>
      <c r="G719" s="37" t="s">
        <v>28781</v>
      </c>
      <c r="H719" s="37" t="s">
        <v>28780</v>
      </c>
    </row>
    <row r="720" spans="6:8" x14ac:dyDescent="0.2">
      <c r="F720" s="37" t="s">
        <v>30972</v>
      </c>
      <c r="G720" s="37" t="s">
        <v>28779</v>
      </c>
      <c r="H720" s="37" t="s">
        <v>28778</v>
      </c>
    </row>
    <row r="721" spans="6:8" x14ac:dyDescent="0.2">
      <c r="F721" s="37" t="s">
        <v>30973</v>
      </c>
      <c r="G721" s="37" t="s">
        <v>28777</v>
      </c>
      <c r="H721" s="37" t="s">
        <v>28776</v>
      </c>
    </row>
    <row r="722" spans="6:8" x14ac:dyDescent="0.2">
      <c r="F722" s="37" t="s">
        <v>30974</v>
      </c>
      <c r="G722" s="37" t="s">
        <v>28775</v>
      </c>
      <c r="H722" s="37" t="s">
        <v>28774</v>
      </c>
    </row>
    <row r="723" spans="6:8" x14ac:dyDescent="0.2">
      <c r="F723" s="37" t="s">
        <v>28772</v>
      </c>
      <c r="G723" s="37" t="s">
        <v>28773</v>
      </c>
      <c r="H723" s="37" t="s">
        <v>28771</v>
      </c>
    </row>
    <row r="724" spans="6:8" x14ac:dyDescent="0.2">
      <c r="F724" s="37" t="s">
        <v>30975</v>
      </c>
      <c r="G724" s="37" t="s">
        <v>28770</v>
      </c>
      <c r="H724" s="37" t="s">
        <v>28769</v>
      </c>
    </row>
    <row r="725" spans="6:8" x14ac:dyDescent="0.2">
      <c r="F725" s="37" t="s">
        <v>30976</v>
      </c>
      <c r="G725" s="37" t="s">
        <v>28768</v>
      </c>
      <c r="H725" s="37" t="s">
        <v>28767</v>
      </c>
    </row>
    <row r="726" spans="6:8" x14ac:dyDescent="0.2">
      <c r="F726" s="37" t="s">
        <v>30977</v>
      </c>
      <c r="G726" s="37" t="s">
        <v>28766</v>
      </c>
      <c r="H726" s="37" t="s">
        <v>28765</v>
      </c>
    </row>
    <row r="727" spans="6:8" x14ac:dyDescent="0.2">
      <c r="F727" s="37" t="s">
        <v>30978</v>
      </c>
      <c r="G727" s="37" t="s">
        <v>28764</v>
      </c>
      <c r="H727" s="37" t="s">
        <v>28763</v>
      </c>
    </row>
    <row r="728" spans="6:8" x14ac:dyDescent="0.2">
      <c r="F728" s="37" t="s">
        <v>30979</v>
      </c>
      <c r="G728" s="37" t="s">
        <v>28762</v>
      </c>
      <c r="H728" s="37" t="s">
        <v>28761</v>
      </c>
    </row>
    <row r="729" spans="6:8" x14ac:dyDescent="0.2">
      <c r="F729" s="37" t="s">
        <v>30980</v>
      </c>
      <c r="G729" s="37" t="s">
        <v>28760</v>
      </c>
      <c r="H729" s="37" t="s">
        <v>28759</v>
      </c>
    </row>
    <row r="730" spans="6:8" x14ac:dyDescent="0.2">
      <c r="F730" s="37" t="s">
        <v>30981</v>
      </c>
      <c r="G730" s="37" t="s">
        <v>28758</v>
      </c>
      <c r="H730" s="37" t="s">
        <v>28757</v>
      </c>
    </row>
    <row r="731" spans="6:8" x14ac:dyDescent="0.2">
      <c r="F731" s="37" t="s">
        <v>30982</v>
      </c>
      <c r="G731" s="37" t="s">
        <v>28756</v>
      </c>
      <c r="H731" s="37" t="s">
        <v>28755</v>
      </c>
    </row>
    <row r="732" spans="6:8" x14ac:dyDescent="0.2">
      <c r="F732" s="37" t="s">
        <v>30983</v>
      </c>
      <c r="G732" s="37" t="s">
        <v>28754</v>
      </c>
      <c r="H732" s="37" t="s">
        <v>28753</v>
      </c>
    </row>
    <row r="733" spans="6:8" x14ac:dyDescent="0.2">
      <c r="F733" s="37" t="s">
        <v>30984</v>
      </c>
      <c r="G733" s="37" t="s">
        <v>28752</v>
      </c>
      <c r="H733" s="37" t="s">
        <v>28751</v>
      </c>
    </row>
    <row r="734" spans="6:8" x14ac:dyDescent="0.2">
      <c r="F734" s="37" t="s">
        <v>28749</v>
      </c>
      <c r="G734" s="37" t="s">
        <v>28750</v>
      </c>
      <c r="H734" s="37" t="s">
        <v>28748</v>
      </c>
    </row>
    <row r="735" spans="6:8" x14ac:dyDescent="0.2">
      <c r="F735" s="37" t="s">
        <v>30985</v>
      </c>
      <c r="G735" s="37" t="s">
        <v>28747</v>
      </c>
      <c r="H735" s="37" t="s">
        <v>28746</v>
      </c>
    </row>
    <row r="736" spans="6:8" x14ac:dyDescent="0.2">
      <c r="F736" s="37" t="s">
        <v>30986</v>
      </c>
      <c r="G736" s="37" t="s">
        <v>28745</v>
      </c>
      <c r="H736" s="37" t="s">
        <v>28744</v>
      </c>
    </row>
    <row r="737" spans="6:8" x14ac:dyDescent="0.2">
      <c r="F737" s="37" t="s">
        <v>30987</v>
      </c>
      <c r="G737" s="37" t="s">
        <v>28743</v>
      </c>
      <c r="H737" s="37" t="s">
        <v>28742</v>
      </c>
    </row>
    <row r="738" spans="6:8" x14ac:dyDescent="0.2">
      <c r="F738" s="37" t="s">
        <v>28740</v>
      </c>
      <c r="G738" s="37" t="s">
        <v>28741</v>
      </c>
      <c r="H738" s="37" t="s">
        <v>28739</v>
      </c>
    </row>
    <row r="739" spans="6:8" x14ac:dyDescent="0.2">
      <c r="F739" s="37" t="s">
        <v>30988</v>
      </c>
      <c r="G739" s="37" t="s">
        <v>28738</v>
      </c>
      <c r="H739" s="37" t="s">
        <v>28737</v>
      </c>
    </row>
    <row r="740" spans="6:8" x14ac:dyDescent="0.2">
      <c r="F740" s="37" t="s">
        <v>30989</v>
      </c>
      <c r="G740" s="37" t="s">
        <v>28736</v>
      </c>
      <c r="H740" s="37" t="s">
        <v>28735</v>
      </c>
    </row>
    <row r="741" spans="6:8" x14ac:dyDescent="0.2">
      <c r="F741" s="37" t="s">
        <v>30990</v>
      </c>
      <c r="G741" s="37" t="s">
        <v>28734</v>
      </c>
      <c r="H741" s="37" t="s">
        <v>28733</v>
      </c>
    </row>
    <row r="742" spans="6:8" x14ac:dyDescent="0.2">
      <c r="F742" s="37" t="s">
        <v>30991</v>
      </c>
      <c r="G742" s="37" t="s">
        <v>28732</v>
      </c>
      <c r="H742" s="37" t="s">
        <v>28731</v>
      </c>
    </row>
    <row r="743" spans="6:8" x14ac:dyDescent="0.2">
      <c r="F743" s="37" t="s">
        <v>28729</v>
      </c>
      <c r="G743" s="37" t="s">
        <v>28730</v>
      </c>
      <c r="H743" s="37" t="s">
        <v>28728</v>
      </c>
    </row>
    <row r="744" spans="6:8" x14ac:dyDescent="0.2">
      <c r="F744" s="37" t="s">
        <v>30992</v>
      </c>
      <c r="G744" s="37" t="s">
        <v>28727</v>
      </c>
      <c r="H744" s="37" t="s">
        <v>28726</v>
      </c>
    </row>
    <row r="745" spans="6:8" x14ac:dyDescent="0.2">
      <c r="F745" s="37" t="s">
        <v>30993</v>
      </c>
      <c r="G745" s="37" t="s">
        <v>28725</v>
      </c>
      <c r="H745" s="37" t="s">
        <v>28724</v>
      </c>
    </row>
    <row r="746" spans="6:8" x14ac:dyDescent="0.2">
      <c r="F746" s="37" t="s">
        <v>30994</v>
      </c>
      <c r="G746" s="37" t="s">
        <v>28723</v>
      </c>
      <c r="H746" s="37" t="s">
        <v>28722</v>
      </c>
    </row>
    <row r="747" spans="6:8" x14ac:dyDescent="0.2">
      <c r="F747" s="37" t="s">
        <v>28720</v>
      </c>
      <c r="G747" s="37" t="s">
        <v>28721</v>
      </c>
      <c r="H747" s="37" t="s">
        <v>28719</v>
      </c>
    </row>
    <row r="748" spans="6:8" x14ac:dyDescent="0.2">
      <c r="F748" s="37" t="s">
        <v>28717</v>
      </c>
      <c r="G748" s="37" t="s">
        <v>28718</v>
      </c>
      <c r="H748" s="37" t="s">
        <v>28716</v>
      </c>
    </row>
    <row r="749" spans="6:8" x14ac:dyDescent="0.2">
      <c r="F749" s="37" t="s">
        <v>30995</v>
      </c>
      <c r="G749" s="37" t="s">
        <v>28715</v>
      </c>
      <c r="H749" s="37" t="s">
        <v>28714</v>
      </c>
    </row>
    <row r="750" spans="6:8" x14ac:dyDescent="0.2">
      <c r="F750" s="37" t="s">
        <v>30996</v>
      </c>
      <c r="G750" s="37" t="s">
        <v>28713</v>
      </c>
      <c r="H750" s="37" t="s">
        <v>28712</v>
      </c>
    </row>
    <row r="751" spans="6:8" x14ac:dyDescent="0.2">
      <c r="F751" s="37" t="s">
        <v>28710</v>
      </c>
      <c r="G751" s="37" t="s">
        <v>28711</v>
      </c>
      <c r="H751" s="37" t="s">
        <v>28709</v>
      </c>
    </row>
    <row r="752" spans="6:8" x14ac:dyDescent="0.2">
      <c r="F752" s="37" t="s">
        <v>30997</v>
      </c>
      <c r="G752" s="37" t="s">
        <v>28708</v>
      </c>
      <c r="H752" s="37" t="s">
        <v>28707</v>
      </c>
    </row>
    <row r="753" spans="6:8" x14ac:dyDescent="0.2">
      <c r="F753" s="37" t="s">
        <v>30998</v>
      </c>
      <c r="G753" s="37" t="s">
        <v>28706</v>
      </c>
      <c r="H753" s="37" t="s">
        <v>28705</v>
      </c>
    </row>
    <row r="754" spans="6:8" x14ac:dyDescent="0.2">
      <c r="F754" s="37" t="s">
        <v>30999</v>
      </c>
      <c r="G754" s="37" t="s">
        <v>28704</v>
      </c>
      <c r="H754" s="37" t="s">
        <v>28703</v>
      </c>
    </row>
    <row r="755" spans="6:8" x14ac:dyDescent="0.2">
      <c r="F755" s="37" t="s">
        <v>31000</v>
      </c>
      <c r="G755" s="37" t="s">
        <v>28702</v>
      </c>
      <c r="H755" s="37" t="s">
        <v>28701</v>
      </c>
    </row>
    <row r="756" spans="6:8" x14ac:dyDescent="0.2">
      <c r="F756" s="37" t="s">
        <v>31001</v>
      </c>
      <c r="G756" s="37" t="s">
        <v>28700</v>
      </c>
      <c r="H756" s="37" t="s">
        <v>28699</v>
      </c>
    </row>
    <row r="757" spans="6:8" x14ac:dyDescent="0.2">
      <c r="F757" s="37" t="s">
        <v>31002</v>
      </c>
      <c r="G757" s="37" t="s">
        <v>28698</v>
      </c>
      <c r="H757" s="37" t="s">
        <v>28697</v>
      </c>
    </row>
    <row r="758" spans="6:8" x14ac:dyDescent="0.2">
      <c r="F758" s="37" t="s">
        <v>31003</v>
      </c>
      <c r="G758" s="37" t="s">
        <v>28696</v>
      </c>
      <c r="H758" s="37" t="s">
        <v>28695</v>
      </c>
    </row>
    <row r="759" spans="6:8" x14ac:dyDescent="0.2">
      <c r="F759" s="37" t="s">
        <v>31004</v>
      </c>
      <c r="G759" s="37" t="s">
        <v>28694</v>
      </c>
      <c r="H759" s="37" t="s">
        <v>28693</v>
      </c>
    </row>
    <row r="760" spans="6:8" x14ac:dyDescent="0.2">
      <c r="F760" s="37" t="s">
        <v>31005</v>
      </c>
      <c r="G760" s="37" t="s">
        <v>28692</v>
      </c>
      <c r="H760" s="37" t="s">
        <v>28691</v>
      </c>
    </row>
    <row r="761" spans="6:8" x14ac:dyDescent="0.2">
      <c r="F761" s="37" t="s">
        <v>28689</v>
      </c>
      <c r="G761" s="37" t="s">
        <v>28690</v>
      </c>
      <c r="H761" s="37" t="s">
        <v>28688</v>
      </c>
    </row>
    <row r="762" spans="6:8" x14ac:dyDescent="0.2">
      <c r="F762" s="37" t="s">
        <v>31006</v>
      </c>
      <c r="G762" s="37" t="s">
        <v>28687</v>
      </c>
      <c r="H762" s="37" t="s">
        <v>28686</v>
      </c>
    </row>
    <row r="763" spans="6:8" x14ac:dyDescent="0.2">
      <c r="F763" s="37" t="s">
        <v>31007</v>
      </c>
      <c r="G763" s="37" t="s">
        <v>28685</v>
      </c>
      <c r="H763" s="37" t="s">
        <v>28684</v>
      </c>
    </row>
    <row r="764" spans="6:8" x14ac:dyDescent="0.2">
      <c r="F764" s="37" t="s">
        <v>31008</v>
      </c>
      <c r="G764" s="37" t="s">
        <v>28683</v>
      </c>
      <c r="H764" s="37" t="s">
        <v>28682</v>
      </c>
    </row>
    <row r="765" spans="6:8" x14ac:dyDescent="0.2">
      <c r="F765" s="37" t="s">
        <v>31009</v>
      </c>
      <c r="G765" s="37" t="s">
        <v>28681</v>
      </c>
      <c r="H765" s="37" t="s">
        <v>28680</v>
      </c>
    </row>
    <row r="766" spans="6:8" x14ac:dyDescent="0.2">
      <c r="F766" s="37" t="s">
        <v>31010</v>
      </c>
      <c r="G766" s="37" t="s">
        <v>28679</v>
      </c>
      <c r="H766" s="37" t="s">
        <v>28678</v>
      </c>
    </row>
    <row r="767" spans="6:8" x14ac:dyDescent="0.2">
      <c r="F767" s="37" t="s">
        <v>31011</v>
      </c>
      <c r="G767" s="37" t="s">
        <v>28677</v>
      </c>
      <c r="H767" s="37" t="s">
        <v>28676</v>
      </c>
    </row>
    <row r="768" spans="6:8" x14ac:dyDescent="0.2">
      <c r="F768" s="37" t="s">
        <v>31012</v>
      </c>
      <c r="G768" s="37" t="s">
        <v>28675</v>
      </c>
      <c r="H768" s="37" t="s">
        <v>28674</v>
      </c>
    </row>
    <row r="769" spans="6:8" x14ac:dyDescent="0.2">
      <c r="F769" s="37" t="s">
        <v>31013</v>
      </c>
      <c r="G769" s="37" t="s">
        <v>28673</v>
      </c>
      <c r="H769" s="37" t="s">
        <v>28672</v>
      </c>
    </row>
    <row r="770" spans="6:8" x14ac:dyDescent="0.2">
      <c r="F770" s="37" t="s">
        <v>31014</v>
      </c>
      <c r="G770" s="37" t="s">
        <v>28671</v>
      </c>
      <c r="H770" s="37" t="s">
        <v>28670</v>
      </c>
    </row>
    <row r="771" spans="6:8" x14ac:dyDescent="0.2">
      <c r="F771" s="37" t="s">
        <v>28668</v>
      </c>
      <c r="G771" s="37" t="s">
        <v>28669</v>
      </c>
      <c r="H771" s="37" t="s">
        <v>28667</v>
      </c>
    </row>
    <row r="772" spans="6:8" x14ac:dyDescent="0.2">
      <c r="F772" s="37" t="s">
        <v>31015</v>
      </c>
      <c r="G772" s="37" t="s">
        <v>28666</v>
      </c>
      <c r="H772" s="37" t="s">
        <v>28665</v>
      </c>
    </row>
    <row r="773" spans="6:8" x14ac:dyDescent="0.2">
      <c r="F773" s="37" t="s">
        <v>31016</v>
      </c>
      <c r="G773" s="37" t="s">
        <v>28664</v>
      </c>
      <c r="H773" s="37" t="s">
        <v>28663</v>
      </c>
    </row>
    <row r="774" spans="6:8" x14ac:dyDescent="0.2">
      <c r="F774" s="37" t="s">
        <v>31017</v>
      </c>
      <c r="G774" s="37" t="s">
        <v>28662</v>
      </c>
      <c r="H774" s="37" t="s">
        <v>28661</v>
      </c>
    </row>
    <row r="775" spans="6:8" x14ac:dyDescent="0.2">
      <c r="F775" s="37" t="s">
        <v>31018</v>
      </c>
      <c r="G775" s="37" t="s">
        <v>28660</v>
      </c>
      <c r="H775" s="37" t="s">
        <v>28659</v>
      </c>
    </row>
    <row r="776" spans="6:8" x14ac:dyDescent="0.2">
      <c r="F776" s="37" t="s">
        <v>31019</v>
      </c>
      <c r="G776" s="37" t="s">
        <v>28658</v>
      </c>
      <c r="H776" s="37" t="s">
        <v>28657</v>
      </c>
    </row>
    <row r="777" spans="6:8" x14ac:dyDescent="0.2">
      <c r="F777" s="37" t="s">
        <v>28655</v>
      </c>
      <c r="G777" s="37" t="s">
        <v>28656</v>
      </c>
      <c r="H777" s="37" t="s">
        <v>28654</v>
      </c>
    </row>
    <row r="778" spans="6:8" x14ac:dyDescent="0.2">
      <c r="F778" s="37" t="s">
        <v>31020</v>
      </c>
      <c r="G778" s="37" t="s">
        <v>28653</v>
      </c>
      <c r="H778" s="37" t="s">
        <v>28652</v>
      </c>
    </row>
    <row r="779" spans="6:8" x14ac:dyDescent="0.2">
      <c r="F779" s="37" t="s">
        <v>31021</v>
      </c>
      <c r="G779" s="37" t="s">
        <v>28651</v>
      </c>
      <c r="H779" s="37" t="s">
        <v>28650</v>
      </c>
    </row>
    <row r="780" spans="6:8" x14ac:dyDescent="0.2">
      <c r="F780" s="37" t="s">
        <v>31022</v>
      </c>
      <c r="G780" s="37" t="s">
        <v>28649</v>
      </c>
      <c r="H780" s="37" t="s">
        <v>28648</v>
      </c>
    </row>
    <row r="781" spans="6:8" x14ac:dyDescent="0.2">
      <c r="F781" s="37" t="s">
        <v>31023</v>
      </c>
      <c r="G781" s="37" t="s">
        <v>28647</v>
      </c>
      <c r="H781" s="37" t="s">
        <v>28646</v>
      </c>
    </row>
    <row r="782" spans="6:8" x14ac:dyDescent="0.2">
      <c r="F782" s="37" t="s">
        <v>31024</v>
      </c>
      <c r="G782" s="37" t="s">
        <v>28645</v>
      </c>
      <c r="H782" s="37" t="s">
        <v>28644</v>
      </c>
    </row>
    <row r="783" spans="6:8" x14ac:dyDescent="0.2">
      <c r="F783" s="37" t="s">
        <v>28642</v>
      </c>
      <c r="G783" s="37" t="s">
        <v>28643</v>
      </c>
      <c r="H783" s="37" t="s">
        <v>28641</v>
      </c>
    </row>
    <row r="784" spans="6:8" x14ac:dyDescent="0.2">
      <c r="F784" s="37" t="s">
        <v>31025</v>
      </c>
      <c r="G784" s="37" t="s">
        <v>28640</v>
      </c>
      <c r="H784" s="37" t="s">
        <v>28639</v>
      </c>
    </row>
    <row r="785" spans="6:8" x14ac:dyDescent="0.2">
      <c r="F785" s="37" t="s">
        <v>31026</v>
      </c>
      <c r="G785" s="37" t="s">
        <v>28638</v>
      </c>
      <c r="H785" s="37" t="s">
        <v>28637</v>
      </c>
    </row>
    <row r="786" spans="6:8" x14ac:dyDescent="0.2">
      <c r="F786" s="37" t="s">
        <v>31027</v>
      </c>
      <c r="G786" s="37" t="s">
        <v>28636</v>
      </c>
      <c r="H786" s="37" t="s">
        <v>28635</v>
      </c>
    </row>
    <row r="787" spans="6:8" x14ac:dyDescent="0.2">
      <c r="F787" s="37" t="s">
        <v>31028</v>
      </c>
      <c r="G787" s="37" t="s">
        <v>28634</v>
      </c>
      <c r="H787" s="37" t="s">
        <v>28633</v>
      </c>
    </row>
    <row r="788" spans="6:8" x14ac:dyDescent="0.2">
      <c r="F788" s="37" t="s">
        <v>31029</v>
      </c>
      <c r="G788" s="37" t="s">
        <v>28632</v>
      </c>
      <c r="H788" s="37" t="s">
        <v>28631</v>
      </c>
    </row>
    <row r="789" spans="6:8" x14ac:dyDescent="0.2">
      <c r="F789" s="37" t="s">
        <v>28629</v>
      </c>
      <c r="G789" s="37" t="s">
        <v>28630</v>
      </c>
      <c r="H789" s="37" t="s">
        <v>28628</v>
      </c>
    </row>
    <row r="790" spans="6:8" x14ac:dyDescent="0.2">
      <c r="F790" s="37" t="s">
        <v>31030</v>
      </c>
      <c r="G790" s="37" t="s">
        <v>28627</v>
      </c>
      <c r="H790" s="37" t="s">
        <v>28626</v>
      </c>
    </row>
    <row r="791" spans="6:8" x14ac:dyDescent="0.2">
      <c r="F791" s="37" t="s">
        <v>31031</v>
      </c>
      <c r="G791" s="37" t="s">
        <v>28625</v>
      </c>
      <c r="H791" s="37" t="s">
        <v>28624</v>
      </c>
    </row>
    <row r="792" spans="6:8" x14ac:dyDescent="0.2">
      <c r="F792" s="37" t="s">
        <v>31032</v>
      </c>
      <c r="G792" s="37" t="s">
        <v>28623</v>
      </c>
      <c r="H792" s="37" t="s">
        <v>28622</v>
      </c>
    </row>
    <row r="793" spans="6:8" x14ac:dyDescent="0.2">
      <c r="F793" s="37" t="s">
        <v>31033</v>
      </c>
      <c r="G793" s="37" t="s">
        <v>28621</v>
      </c>
      <c r="H793" s="37" t="s">
        <v>28620</v>
      </c>
    </row>
    <row r="794" spans="6:8" x14ac:dyDescent="0.2">
      <c r="F794" s="37" t="s">
        <v>31034</v>
      </c>
      <c r="G794" s="37" t="s">
        <v>28619</v>
      </c>
      <c r="H794" s="37" t="s">
        <v>28618</v>
      </c>
    </row>
    <row r="795" spans="6:8" x14ac:dyDescent="0.2">
      <c r="F795" s="37" t="s">
        <v>28616</v>
      </c>
      <c r="G795" s="37" t="s">
        <v>28617</v>
      </c>
      <c r="H795" s="37" t="s">
        <v>28615</v>
      </c>
    </row>
    <row r="796" spans="6:8" x14ac:dyDescent="0.2">
      <c r="F796" s="37" t="s">
        <v>31035</v>
      </c>
      <c r="G796" s="37" t="s">
        <v>28614</v>
      </c>
      <c r="H796" s="37" t="s">
        <v>28613</v>
      </c>
    </row>
    <row r="797" spans="6:8" x14ac:dyDescent="0.2">
      <c r="F797" s="37" t="s">
        <v>31036</v>
      </c>
      <c r="G797" s="37" t="s">
        <v>28612</v>
      </c>
      <c r="H797" s="37" t="s">
        <v>28611</v>
      </c>
    </row>
    <row r="798" spans="6:8" x14ac:dyDescent="0.2">
      <c r="F798" s="37" t="s">
        <v>31037</v>
      </c>
      <c r="G798" s="37" t="s">
        <v>28610</v>
      </c>
      <c r="H798" s="37" t="s">
        <v>28609</v>
      </c>
    </row>
    <row r="799" spans="6:8" x14ac:dyDescent="0.2">
      <c r="F799" s="37" t="s">
        <v>31038</v>
      </c>
      <c r="G799" s="37" t="s">
        <v>28608</v>
      </c>
      <c r="H799" s="37" t="s">
        <v>28607</v>
      </c>
    </row>
    <row r="800" spans="6:8" x14ac:dyDescent="0.2">
      <c r="F800" s="37" t="s">
        <v>31039</v>
      </c>
      <c r="G800" s="37" t="s">
        <v>28606</v>
      </c>
      <c r="H800" s="37" t="s">
        <v>28605</v>
      </c>
    </row>
    <row r="801" spans="6:8" x14ac:dyDescent="0.2">
      <c r="F801" s="37" t="s">
        <v>28603</v>
      </c>
      <c r="G801" s="37" t="s">
        <v>28604</v>
      </c>
      <c r="H801" s="37" t="s">
        <v>28602</v>
      </c>
    </row>
    <row r="802" spans="6:8" x14ac:dyDescent="0.2">
      <c r="F802" s="37" t="s">
        <v>31040</v>
      </c>
      <c r="G802" s="37" t="s">
        <v>28601</v>
      </c>
      <c r="H802" s="37" t="s">
        <v>28600</v>
      </c>
    </row>
    <row r="803" spans="6:8" x14ac:dyDescent="0.2">
      <c r="F803" s="37" t="s">
        <v>31041</v>
      </c>
      <c r="G803" s="37" t="s">
        <v>28599</v>
      </c>
      <c r="H803" s="37" t="s">
        <v>28598</v>
      </c>
    </row>
    <row r="804" spans="6:8" x14ac:dyDescent="0.2">
      <c r="F804" s="37" t="s">
        <v>31042</v>
      </c>
      <c r="G804" s="37" t="s">
        <v>28597</v>
      </c>
      <c r="H804" s="37" t="s">
        <v>28596</v>
      </c>
    </row>
    <row r="805" spans="6:8" x14ac:dyDescent="0.2">
      <c r="F805" s="37" t="s">
        <v>31043</v>
      </c>
      <c r="G805" s="37" t="s">
        <v>28595</v>
      </c>
      <c r="H805" s="37" t="s">
        <v>28594</v>
      </c>
    </row>
    <row r="806" spans="6:8" x14ac:dyDescent="0.2">
      <c r="F806" s="37" t="s">
        <v>31044</v>
      </c>
      <c r="G806" s="37" t="s">
        <v>28593</v>
      </c>
      <c r="H806" s="37" t="s">
        <v>28592</v>
      </c>
    </row>
    <row r="807" spans="6:8" x14ac:dyDescent="0.2">
      <c r="F807" s="37" t="s">
        <v>28590</v>
      </c>
      <c r="G807" s="37" t="s">
        <v>28591</v>
      </c>
      <c r="H807" s="37" t="s">
        <v>28589</v>
      </c>
    </row>
    <row r="808" spans="6:8" x14ac:dyDescent="0.2">
      <c r="F808" s="37" t="s">
        <v>31045</v>
      </c>
      <c r="G808" s="37" t="s">
        <v>28588</v>
      </c>
      <c r="H808" s="37" t="s">
        <v>28587</v>
      </c>
    </row>
    <row r="809" spans="6:8" x14ac:dyDescent="0.2">
      <c r="F809" s="37" t="s">
        <v>31046</v>
      </c>
      <c r="G809" s="37" t="s">
        <v>28586</v>
      </c>
      <c r="H809" s="37" t="s">
        <v>28585</v>
      </c>
    </row>
    <row r="810" spans="6:8" x14ac:dyDescent="0.2">
      <c r="F810" s="37" t="s">
        <v>31047</v>
      </c>
      <c r="G810" s="37" t="s">
        <v>28584</v>
      </c>
      <c r="H810" s="37" t="s">
        <v>28583</v>
      </c>
    </row>
    <row r="811" spans="6:8" x14ac:dyDescent="0.2">
      <c r="F811" s="37" t="s">
        <v>31048</v>
      </c>
      <c r="G811" s="37" t="s">
        <v>28582</v>
      </c>
      <c r="H811" s="37" t="s">
        <v>28581</v>
      </c>
    </row>
    <row r="812" spans="6:8" x14ac:dyDescent="0.2">
      <c r="F812" s="37" t="s">
        <v>31049</v>
      </c>
      <c r="G812" s="37" t="s">
        <v>28580</v>
      </c>
      <c r="H812" s="37" t="s">
        <v>28579</v>
      </c>
    </row>
    <row r="813" spans="6:8" x14ac:dyDescent="0.2">
      <c r="F813" s="37" t="s">
        <v>28577</v>
      </c>
      <c r="G813" s="37" t="s">
        <v>28578</v>
      </c>
      <c r="H813" s="37" t="s">
        <v>28576</v>
      </c>
    </row>
    <row r="814" spans="6:8" x14ac:dyDescent="0.2">
      <c r="F814" s="37" t="s">
        <v>31050</v>
      </c>
      <c r="G814" s="37" t="s">
        <v>28575</v>
      </c>
      <c r="H814" s="37" t="s">
        <v>28574</v>
      </c>
    </row>
    <row r="815" spans="6:8" x14ac:dyDescent="0.2">
      <c r="F815" s="37" t="s">
        <v>31051</v>
      </c>
      <c r="G815" s="37" t="s">
        <v>28573</v>
      </c>
      <c r="H815" s="37" t="s">
        <v>28572</v>
      </c>
    </row>
    <row r="816" spans="6:8" x14ac:dyDescent="0.2">
      <c r="F816" s="37" t="s">
        <v>31052</v>
      </c>
      <c r="G816" s="37" t="s">
        <v>28571</v>
      </c>
      <c r="H816" s="37" t="s">
        <v>28570</v>
      </c>
    </row>
    <row r="817" spans="6:8" x14ac:dyDescent="0.2">
      <c r="F817" s="37" t="s">
        <v>31053</v>
      </c>
      <c r="G817" s="37" t="s">
        <v>28569</v>
      </c>
      <c r="H817" s="37" t="s">
        <v>28568</v>
      </c>
    </row>
    <row r="818" spans="6:8" x14ac:dyDescent="0.2">
      <c r="F818" s="37" t="s">
        <v>31054</v>
      </c>
      <c r="G818" s="37" t="s">
        <v>28567</v>
      </c>
      <c r="H818" s="37" t="s">
        <v>28566</v>
      </c>
    </row>
    <row r="819" spans="6:8" x14ac:dyDescent="0.2">
      <c r="F819" s="37" t="s">
        <v>28564</v>
      </c>
      <c r="G819" s="37" t="s">
        <v>28565</v>
      </c>
      <c r="H819" s="37" t="s">
        <v>28563</v>
      </c>
    </row>
    <row r="820" spans="6:8" x14ac:dyDescent="0.2">
      <c r="F820" s="37" t="s">
        <v>31055</v>
      </c>
      <c r="G820" s="37" t="s">
        <v>28562</v>
      </c>
      <c r="H820" s="37" t="s">
        <v>28561</v>
      </c>
    </row>
    <row r="821" spans="6:8" x14ac:dyDescent="0.2">
      <c r="F821" s="37" t="s">
        <v>31056</v>
      </c>
      <c r="G821" s="37" t="s">
        <v>28560</v>
      </c>
      <c r="H821" s="37" t="s">
        <v>28559</v>
      </c>
    </row>
    <row r="822" spans="6:8" x14ac:dyDescent="0.2">
      <c r="F822" s="37" t="s">
        <v>31057</v>
      </c>
      <c r="G822" s="37" t="s">
        <v>28558</v>
      </c>
      <c r="H822" s="37" t="s">
        <v>28557</v>
      </c>
    </row>
    <row r="823" spans="6:8" x14ac:dyDescent="0.2">
      <c r="F823" s="37" t="s">
        <v>31058</v>
      </c>
      <c r="G823" s="37" t="s">
        <v>28556</v>
      </c>
      <c r="H823" s="37" t="s">
        <v>28555</v>
      </c>
    </row>
    <row r="824" spans="6:8" x14ac:dyDescent="0.2">
      <c r="F824" s="37" t="s">
        <v>28551</v>
      </c>
      <c r="G824" s="37" t="s">
        <v>28554</v>
      </c>
      <c r="H824" s="37" t="s">
        <v>28553</v>
      </c>
    </row>
    <row r="825" spans="6:8" x14ac:dyDescent="0.2">
      <c r="F825" s="37" t="s">
        <v>28551</v>
      </c>
      <c r="G825" s="37" t="s">
        <v>28552</v>
      </c>
      <c r="H825" s="37" t="s">
        <v>28550</v>
      </c>
    </row>
    <row r="826" spans="6:8" x14ac:dyDescent="0.2">
      <c r="F826" s="37" t="s">
        <v>31059</v>
      </c>
      <c r="G826" s="37" t="s">
        <v>28549</v>
      </c>
      <c r="H826" s="37" t="s">
        <v>28548</v>
      </c>
    </row>
    <row r="827" spans="6:8" x14ac:dyDescent="0.2">
      <c r="F827" s="37" t="s">
        <v>31060</v>
      </c>
      <c r="G827" s="37" t="s">
        <v>28547</v>
      </c>
      <c r="H827" s="37" t="s">
        <v>28546</v>
      </c>
    </row>
    <row r="828" spans="6:8" x14ac:dyDescent="0.2">
      <c r="F828" s="37" t="s">
        <v>31061</v>
      </c>
      <c r="G828" s="37" t="s">
        <v>28545</v>
      </c>
      <c r="H828" s="37" t="s">
        <v>28544</v>
      </c>
    </row>
    <row r="829" spans="6:8" x14ac:dyDescent="0.2">
      <c r="F829" s="37" t="s">
        <v>31062</v>
      </c>
      <c r="G829" s="37" t="s">
        <v>28543</v>
      </c>
      <c r="H829" s="37" t="s">
        <v>28542</v>
      </c>
    </row>
    <row r="830" spans="6:8" x14ac:dyDescent="0.2">
      <c r="F830" s="37" t="s">
        <v>31063</v>
      </c>
      <c r="G830" s="37" t="s">
        <v>28541</v>
      </c>
      <c r="H830" s="37" t="s">
        <v>28540</v>
      </c>
    </row>
    <row r="831" spans="6:8" x14ac:dyDescent="0.2">
      <c r="F831" s="37" t="s">
        <v>28538</v>
      </c>
      <c r="G831" s="37" t="s">
        <v>28539</v>
      </c>
      <c r="H831" s="37" t="s">
        <v>28537</v>
      </c>
    </row>
    <row r="832" spans="6:8" x14ac:dyDescent="0.2">
      <c r="F832" s="37" t="s">
        <v>31064</v>
      </c>
      <c r="G832" s="37" t="s">
        <v>28536</v>
      </c>
      <c r="H832" s="37" t="s">
        <v>28535</v>
      </c>
    </row>
    <row r="833" spans="6:8" x14ac:dyDescent="0.2">
      <c r="F833" s="37" t="s">
        <v>31065</v>
      </c>
      <c r="G833" s="37" t="s">
        <v>28534</v>
      </c>
      <c r="H833" s="37" t="s">
        <v>28533</v>
      </c>
    </row>
    <row r="834" spans="6:8" x14ac:dyDescent="0.2">
      <c r="F834" s="37" t="s">
        <v>31066</v>
      </c>
      <c r="G834" s="37" t="s">
        <v>28532</v>
      </c>
      <c r="H834" s="37" t="s">
        <v>28531</v>
      </c>
    </row>
    <row r="835" spans="6:8" x14ac:dyDescent="0.2">
      <c r="F835" s="37" t="s">
        <v>31067</v>
      </c>
      <c r="G835" s="37" t="s">
        <v>28530</v>
      </c>
      <c r="H835" s="37" t="s">
        <v>28529</v>
      </c>
    </row>
    <row r="836" spans="6:8" x14ac:dyDescent="0.2">
      <c r="F836" s="37" t="s">
        <v>31068</v>
      </c>
      <c r="G836" s="37" t="s">
        <v>28528</v>
      </c>
      <c r="H836" s="37" t="s">
        <v>28527</v>
      </c>
    </row>
    <row r="837" spans="6:8" x14ac:dyDescent="0.2">
      <c r="F837" s="37" t="s">
        <v>28525</v>
      </c>
      <c r="G837" s="37" t="s">
        <v>28526</v>
      </c>
      <c r="H837" s="37" t="s">
        <v>28524</v>
      </c>
    </row>
    <row r="838" spans="6:8" x14ac:dyDescent="0.2">
      <c r="F838" s="37" t="s">
        <v>31069</v>
      </c>
      <c r="G838" s="37" t="s">
        <v>28523</v>
      </c>
      <c r="H838" s="37" t="s">
        <v>28522</v>
      </c>
    </row>
    <row r="839" spans="6:8" x14ac:dyDescent="0.2">
      <c r="F839" s="37" t="s">
        <v>31070</v>
      </c>
      <c r="G839" s="37" t="s">
        <v>28521</v>
      </c>
      <c r="H839" s="37" t="s">
        <v>28520</v>
      </c>
    </row>
    <row r="840" spans="6:8" x14ac:dyDescent="0.2">
      <c r="F840" s="37" t="s">
        <v>31071</v>
      </c>
      <c r="G840" s="37" t="s">
        <v>28519</v>
      </c>
      <c r="H840" s="37" t="s">
        <v>28518</v>
      </c>
    </row>
    <row r="841" spans="6:8" x14ac:dyDescent="0.2">
      <c r="F841" s="37" t="s">
        <v>31072</v>
      </c>
      <c r="G841" s="37" t="s">
        <v>28517</v>
      </c>
      <c r="H841" s="37" t="s">
        <v>28516</v>
      </c>
    </row>
    <row r="842" spans="6:8" x14ac:dyDescent="0.2">
      <c r="F842" s="37" t="s">
        <v>31073</v>
      </c>
      <c r="G842" s="37" t="s">
        <v>28515</v>
      </c>
      <c r="H842" s="37" t="s">
        <v>28514</v>
      </c>
    </row>
    <row r="843" spans="6:8" x14ac:dyDescent="0.2">
      <c r="F843" s="37" t="s">
        <v>28512</v>
      </c>
      <c r="G843" s="37" t="s">
        <v>28513</v>
      </c>
      <c r="H843" s="37" t="s">
        <v>28511</v>
      </c>
    </row>
    <row r="844" spans="6:8" x14ac:dyDescent="0.2">
      <c r="F844" s="37" t="s">
        <v>31074</v>
      </c>
      <c r="G844" s="37" t="s">
        <v>28510</v>
      </c>
      <c r="H844" s="37" t="s">
        <v>28509</v>
      </c>
    </row>
    <row r="845" spans="6:8" x14ac:dyDescent="0.2">
      <c r="F845" s="37" t="s">
        <v>31075</v>
      </c>
      <c r="G845" s="37" t="s">
        <v>28508</v>
      </c>
      <c r="H845" s="37" t="s">
        <v>28507</v>
      </c>
    </row>
    <row r="846" spans="6:8" x14ac:dyDescent="0.2">
      <c r="F846" s="37" t="s">
        <v>31076</v>
      </c>
      <c r="G846" s="37" t="s">
        <v>28506</v>
      </c>
      <c r="H846" s="37" t="s">
        <v>28505</v>
      </c>
    </row>
    <row r="847" spans="6:8" x14ac:dyDescent="0.2">
      <c r="F847" s="37" t="s">
        <v>31077</v>
      </c>
      <c r="G847" s="37" t="s">
        <v>28504</v>
      </c>
      <c r="H847" s="37" t="s">
        <v>28503</v>
      </c>
    </row>
    <row r="848" spans="6:8" x14ac:dyDescent="0.2">
      <c r="F848" s="37" t="s">
        <v>31078</v>
      </c>
      <c r="G848" s="37" t="s">
        <v>28502</v>
      </c>
      <c r="H848" s="37" t="s">
        <v>28501</v>
      </c>
    </row>
    <row r="849" spans="6:8" x14ac:dyDescent="0.2">
      <c r="F849" s="37" t="s">
        <v>28499</v>
      </c>
      <c r="G849" s="37" t="s">
        <v>28500</v>
      </c>
      <c r="H849" s="37" t="s">
        <v>28498</v>
      </c>
    </row>
    <row r="850" spans="6:8" x14ac:dyDescent="0.2">
      <c r="F850" s="37" t="s">
        <v>28496</v>
      </c>
      <c r="G850" s="37" t="s">
        <v>28497</v>
      </c>
      <c r="H850" s="37" t="s">
        <v>28495</v>
      </c>
    </row>
    <row r="851" spans="6:8" x14ac:dyDescent="0.2">
      <c r="F851" s="37" t="s">
        <v>28493</v>
      </c>
      <c r="G851" s="37" t="s">
        <v>28494</v>
      </c>
      <c r="H851" s="37" t="s">
        <v>28492</v>
      </c>
    </row>
    <row r="852" spans="6:8" x14ac:dyDescent="0.2">
      <c r="F852" s="37" t="s">
        <v>31079</v>
      </c>
      <c r="G852" s="37" t="s">
        <v>28491</v>
      </c>
      <c r="H852" s="37" t="s">
        <v>28490</v>
      </c>
    </row>
    <row r="853" spans="6:8" x14ac:dyDescent="0.2">
      <c r="F853" s="37" t="s">
        <v>31080</v>
      </c>
      <c r="G853" s="37" t="s">
        <v>28489</v>
      </c>
      <c r="H853" s="37" t="s">
        <v>28488</v>
      </c>
    </row>
    <row r="854" spans="6:8" x14ac:dyDescent="0.2">
      <c r="F854" s="37" t="s">
        <v>31081</v>
      </c>
      <c r="G854" s="37" t="s">
        <v>28487</v>
      </c>
      <c r="H854" s="37" t="s">
        <v>28486</v>
      </c>
    </row>
    <row r="855" spans="6:8" x14ac:dyDescent="0.2">
      <c r="F855" s="37" t="s">
        <v>31082</v>
      </c>
      <c r="G855" s="37" t="s">
        <v>28485</v>
      </c>
      <c r="H855" s="37" t="s">
        <v>28484</v>
      </c>
    </row>
    <row r="856" spans="6:8" x14ac:dyDescent="0.2">
      <c r="F856" s="37" t="s">
        <v>31083</v>
      </c>
      <c r="G856" s="37" t="s">
        <v>28483</v>
      </c>
      <c r="H856" s="37" t="s">
        <v>28482</v>
      </c>
    </row>
    <row r="857" spans="6:8" x14ac:dyDescent="0.2">
      <c r="F857" s="37" t="s">
        <v>31084</v>
      </c>
      <c r="G857" s="37" t="s">
        <v>28481</v>
      </c>
      <c r="H857" s="37" t="s">
        <v>28480</v>
      </c>
    </row>
    <row r="858" spans="6:8" x14ac:dyDescent="0.2">
      <c r="F858" s="37" t="s">
        <v>31085</v>
      </c>
      <c r="G858" s="37" t="s">
        <v>28479</v>
      </c>
      <c r="H858" s="37" t="s">
        <v>28478</v>
      </c>
    </row>
    <row r="859" spans="6:8" x14ac:dyDescent="0.2">
      <c r="F859" s="37" t="s">
        <v>28476</v>
      </c>
      <c r="G859" s="37" t="s">
        <v>28477</v>
      </c>
      <c r="H859" s="37" t="s">
        <v>28475</v>
      </c>
    </row>
    <row r="860" spans="6:8" x14ac:dyDescent="0.2">
      <c r="F860" s="37" t="s">
        <v>31086</v>
      </c>
      <c r="G860" s="37" t="s">
        <v>28474</v>
      </c>
      <c r="H860" s="37" t="s">
        <v>28473</v>
      </c>
    </row>
    <row r="861" spans="6:8" x14ac:dyDescent="0.2">
      <c r="F861" s="37" t="s">
        <v>31087</v>
      </c>
      <c r="G861" s="37" t="s">
        <v>28472</v>
      </c>
      <c r="H861" s="37" t="s">
        <v>28471</v>
      </c>
    </row>
    <row r="862" spans="6:8" x14ac:dyDescent="0.2">
      <c r="F862" s="37" t="s">
        <v>31088</v>
      </c>
      <c r="G862" s="37" t="s">
        <v>28470</v>
      </c>
      <c r="H862" s="37" t="s">
        <v>28469</v>
      </c>
    </row>
    <row r="863" spans="6:8" x14ac:dyDescent="0.2">
      <c r="F863" s="37" t="s">
        <v>31089</v>
      </c>
      <c r="G863" s="37" t="s">
        <v>28468</v>
      </c>
      <c r="H863" s="37" t="s">
        <v>28467</v>
      </c>
    </row>
    <row r="864" spans="6:8" x14ac:dyDescent="0.2">
      <c r="F864" s="37" t="s">
        <v>28465</v>
      </c>
      <c r="G864" s="37" t="s">
        <v>28466</v>
      </c>
      <c r="H864" s="37" t="s">
        <v>28464</v>
      </c>
    </row>
    <row r="865" spans="6:8" x14ac:dyDescent="0.2">
      <c r="F865" s="37" t="s">
        <v>31090</v>
      </c>
      <c r="G865" s="37" t="s">
        <v>28463</v>
      </c>
      <c r="H865" s="37" t="s">
        <v>28462</v>
      </c>
    </row>
    <row r="866" spans="6:8" x14ac:dyDescent="0.2">
      <c r="F866" s="37" t="s">
        <v>31091</v>
      </c>
      <c r="G866" s="37" t="s">
        <v>28461</v>
      </c>
      <c r="H866" s="37" t="s">
        <v>28460</v>
      </c>
    </row>
    <row r="867" spans="6:8" x14ac:dyDescent="0.2">
      <c r="F867" s="37" t="s">
        <v>31092</v>
      </c>
      <c r="G867" s="37" t="s">
        <v>28459</v>
      </c>
      <c r="H867" s="37" t="s">
        <v>28458</v>
      </c>
    </row>
    <row r="868" spans="6:8" x14ac:dyDescent="0.2">
      <c r="F868" s="37" t="s">
        <v>31093</v>
      </c>
      <c r="G868" s="37" t="s">
        <v>28457</v>
      </c>
      <c r="H868" s="37" t="s">
        <v>28456</v>
      </c>
    </row>
    <row r="869" spans="6:8" x14ac:dyDescent="0.2">
      <c r="F869" s="37" t="s">
        <v>31094</v>
      </c>
      <c r="G869" s="37" t="s">
        <v>28455</v>
      </c>
      <c r="H869" s="37" t="s">
        <v>28454</v>
      </c>
    </row>
    <row r="870" spans="6:8" x14ac:dyDescent="0.2">
      <c r="F870" s="37" t="s">
        <v>31095</v>
      </c>
      <c r="G870" s="37" t="s">
        <v>28453</v>
      </c>
      <c r="H870" s="37" t="s">
        <v>28452</v>
      </c>
    </row>
    <row r="871" spans="6:8" x14ac:dyDescent="0.2">
      <c r="F871" s="37" t="s">
        <v>31096</v>
      </c>
      <c r="G871" s="37" t="s">
        <v>28451</v>
      </c>
      <c r="H871" s="37" t="s">
        <v>28450</v>
      </c>
    </row>
    <row r="872" spans="6:8" x14ac:dyDescent="0.2">
      <c r="F872" s="37" t="s">
        <v>31097</v>
      </c>
      <c r="G872" s="37" t="s">
        <v>28449</v>
      </c>
      <c r="H872" s="37" t="s">
        <v>28448</v>
      </c>
    </row>
    <row r="873" spans="6:8" x14ac:dyDescent="0.2">
      <c r="F873" s="37" t="s">
        <v>31098</v>
      </c>
      <c r="G873" s="37" t="s">
        <v>28447</v>
      </c>
      <c r="H873" s="37" t="s">
        <v>28446</v>
      </c>
    </row>
    <row r="874" spans="6:8" x14ac:dyDescent="0.2">
      <c r="F874" s="37" t="s">
        <v>28444</v>
      </c>
      <c r="G874" s="37" t="s">
        <v>28445</v>
      </c>
      <c r="H874" s="37" t="s">
        <v>28443</v>
      </c>
    </row>
    <row r="875" spans="6:8" x14ac:dyDescent="0.2">
      <c r="F875" s="37" t="s">
        <v>31099</v>
      </c>
      <c r="G875" s="37" t="s">
        <v>28442</v>
      </c>
      <c r="H875" s="37" t="s">
        <v>28441</v>
      </c>
    </row>
    <row r="876" spans="6:8" x14ac:dyDescent="0.2">
      <c r="F876" s="37" t="s">
        <v>31100</v>
      </c>
      <c r="G876" s="37" t="s">
        <v>28440</v>
      </c>
      <c r="H876" s="37" t="s">
        <v>28439</v>
      </c>
    </row>
    <row r="877" spans="6:8" x14ac:dyDescent="0.2">
      <c r="F877" s="37" t="s">
        <v>31101</v>
      </c>
      <c r="G877" s="37" t="s">
        <v>28438</v>
      </c>
      <c r="H877" s="37" t="s">
        <v>28437</v>
      </c>
    </row>
    <row r="878" spans="6:8" x14ac:dyDescent="0.2">
      <c r="F878" s="37" t="s">
        <v>31102</v>
      </c>
      <c r="G878" s="37" t="s">
        <v>28436</v>
      </c>
      <c r="H878" s="37" t="s">
        <v>28435</v>
      </c>
    </row>
    <row r="879" spans="6:8" x14ac:dyDescent="0.2">
      <c r="F879" s="37" t="s">
        <v>31103</v>
      </c>
      <c r="G879" s="37" t="s">
        <v>28434</v>
      </c>
      <c r="H879" s="37" t="s">
        <v>28433</v>
      </c>
    </row>
    <row r="880" spans="6:8" x14ac:dyDescent="0.2">
      <c r="F880" s="37" t="s">
        <v>31104</v>
      </c>
      <c r="G880" s="37" t="s">
        <v>28432</v>
      </c>
      <c r="H880" s="37" t="s">
        <v>28431</v>
      </c>
    </row>
    <row r="881" spans="6:8" x14ac:dyDescent="0.2">
      <c r="F881" s="37" t="s">
        <v>31105</v>
      </c>
      <c r="G881" s="37" t="s">
        <v>28430</v>
      </c>
      <c r="H881" s="37" t="s">
        <v>28429</v>
      </c>
    </row>
    <row r="882" spans="6:8" x14ac:dyDescent="0.2">
      <c r="F882" s="37" t="s">
        <v>31106</v>
      </c>
      <c r="G882" s="37" t="s">
        <v>28428</v>
      </c>
      <c r="H882" s="37" t="s">
        <v>28427</v>
      </c>
    </row>
    <row r="883" spans="6:8" x14ac:dyDescent="0.2">
      <c r="F883" s="37" t="s">
        <v>31107</v>
      </c>
      <c r="G883" s="37" t="s">
        <v>28426</v>
      </c>
      <c r="H883" s="37" t="s">
        <v>28425</v>
      </c>
    </row>
    <row r="884" spans="6:8" x14ac:dyDescent="0.2">
      <c r="F884" s="37" t="s">
        <v>28423</v>
      </c>
      <c r="G884" s="37" t="s">
        <v>28424</v>
      </c>
      <c r="H884" s="37" t="s">
        <v>28422</v>
      </c>
    </row>
    <row r="885" spans="6:8" x14ac:dyDescent="0.2">
      <c r="F885" s="37" t="s">
        <v>31108</v>
      </c>
      <c r="G885" s="37" t="s">
        <v>28421</v>
      </c>
      <c r="H885" s="37" t="s">
        <v>28420</v>
      </c>
    </row>
    <row r="886" spans="6:8" x14ac:dyDescent="0.2">
      <c r="F886" s="37" t="s">
        <v>31109</v>
      </c>
      <c r="G886" s="37" t="s">
        <v>28419</v>
      </c>
      <c r="H886" s="37" t="s">
        <v>28418</v>
      </c>
    </row>
    <row r="887" spans="6:8" x14ac:dyDescent="0.2">
      <c r="F887" s="37" t="s">
        <v>31110</v>
      </c>
      <c r="G887" s="37" t="s">
        <v>28417</v>
      </c>
      <c r="H887" s="37" t="s">
        <v>28416</v>
      </c>
    </row>
    <row r="888" spans="6:8" x14ac:dyDescent="0.2">
      <c r="F888" s="37" t="s">
        <v>31111</v>
      </c>
      <c r="G888" s="37" t="s">
        <v>28415</v>
      </c>
      <c r="H888" s="37" t="s">
        <v>28414</v>
      </c>
    </row>
    <row r="889" spans="6:8" x14ac:dyDescent="0.2">
      <c r="F889" s="37" t="s">
        <v>31112</v>
      </c>
      <c r="G889" s="37" t="s">
        <v>28413</v>
      </c>
      <c r="H889" s="37" t="s">
        <v>28412</v>
      </c>
    </row>
    <row r="890" spans="6:8" x14ac:dyDescent="0.2">
      <c r="F890" s="37" t="s">
        <v>31113</v>
      </c>
      <c r="G890" s="37" t="s">
        <v>28411</v>
      </c>
      <c r="H890" s="37" t="s">
        <v>28410</v>
      </c>
    </row>
    <row r="891" spans="6:8" x14ac:dyDescent="0.2">
      <c r="F891" s="37" t="s">
        <v>31114</v>
      </c>
      <c r="G891" s="37" t="s">
        <v>28409</v>
      </c>
      <c r="H891" s="37" t="s">
        <v>28408</v>
      </c>
    </row>
    <row r="892" spans="6:8" x14ac:dyDescent="0.2">
      <c r="F892" s="37" t="s">
        <v>31115</v>
      </c>
      <c r="G892" s="37" t="s">
        <v>28407</v>
      </c>
      <c r="H892" s="37" t="s">
        <v>28406</v>
      </c>
    </row>
    <row r="893" spans="6:8" x14ac:dyDescent="0.2">
      <c r="F893" s="37" t="s">
        <v>31116</v>
      </c>
      <c r="G893" s="37" t="s">
        <v>28405</v>
      </c>
      <c r="H893" s="37" t="s">
        <v>28404</v>
      </c>
    </row>
    <row r="894" spans="6:8" x14ac:dyDescent="0.2">
      <c r="F894" s="37" t="s">
        <v>31117</v>
      </c>
      <c r="G894" s="37" t="s">
        <v>28403</v>
      </c>
      <c r="H894" s="37" t="s">
        <v>28402</v>
      </c>
    </row>
    <row r="895" spans="6:8" x14ac:dyDescent="0.2">
      <c r="F895" s="37" t="s">
        <v>28400</v>
      </c>
      <c r="G895" s="37" t="s">
        <v>28401</v>
      </c>
      <c r="H895" s="37" t="s">
        <v>28399</v>
      </c>
    </row>
    <row r="896" spans="6:8" x14ac:dyDescent="0.2">
      <c r="F896" s="37" t="s">
        <v>31118</v>
      </c>
      <c r="G896" s="37" t="s">
        <v>28398</v>
      </c>
      <c r="H896" s="37" t="s">
        <v>28397</v>
      </c>
    </row>
    <row r="897" spans="6:8" x14ac:dyDescent="0.2">
      <c r="F897" s="37" t="s">
        <v>31119</v>
      </c>
      <c r="G897" s="37" t="s">
        <v>28396</v>
      </c>
      <c r="H897" s="37" t="s">
        <v>28395</v>
      </c>
    </row>
    <row r="898" spans="6:8" x14ac:dyDescent="0.2">
      <c r="F898" s="37" t="s">
        <v>31120</v>
      </c>
      <c r="G898" s="37" t="s">
        <v>28394</v>
      </c>
      <c r="H898" s="37" t="s">
        <v>28393</v>
      </c>
    </row>
    <row r="899" spans="6:8" x14ac:dyDescent="0.2">
      <c r="F899" s="37" t="s">
        <v>31121</v>
      </c>
      <c r="G899" s="37" t="s">
        <v>28392</v>
      </c>
      <c r="H899" s="37" t="s">
        <v>28391</v>
      </c>
    </row>
    <row r="900" spans="6:8" x14ac:dyDescent="0.2">
      <c r="F900" s="37" t="s">
        <v>31122</v>
      </c>
      <c r="G900" s="37" t="s">
        <v>28390</v>
      </c>
      <c r="H900" s="37" t="s">
        <v>28389</v>
      </c>
    </row>
    <row r="901" spans="6:8" x14ac:dyDescent="0.2">
      <c r="F901" s="37" t="s">
        <v>31123</v>
      </c>
      <c r="G901" s="37" t="s">
        <v>28388</v>
      </c>
      <c r="H901" s="37" t="s">
        <v>28387</v>
      </c>
    </row>
    <row r="902" spans="6:8" x14ac:dyDescent="0.2">
      <c r="F902" s="37" t="s">
        <v>31124</v>
      </c>
      <c r="G902" s="37" t="s">
        <v>28386</v>
      </c>
      <c r="H902" s="37" t="s">
        <v>28385</v>
      </c>
    </row>
    <row r="903" spans="6:8" x14ac:dyDescent="0.2">
      <c r="F903" s="37" t="s">
        <v>31125</v>
      </c>
      <c r="G903" s="37" t="s">
        <v>28384</v>
      </c>
      <c r="H903" s="37" t="s">
        <v>28383</v>
      </c>
    </row>
    <row r="904" spans="6:8" x14ac:dyDescent="0.2">
      <c r="F904" s="37" t="s">
        <v>31126</v>
      </c>
      <c r="G904" s="37" t="s">
        <v>28382</v>
      </c>
      <c r="H904" s="37" t="s">
        <v>28381</v>
      </c>
    </row>
    <row r="905" spans="6:8" x14ac:dyDescent="0.2">
      <c r="F905" s="37" t="s">
        <v>31127</v>
      </c>
      <c r="G905" s="37" t="s">
        <v>28380</v>
      </c>
      <c r="H905" s="37" t="s">
        <v>28379</v>
      </c>
    </row>
    <row r="906" spans="6:8" x14ac:dyDescent="0.2">
      <c r="F906" s="37" t="s">
        <v>28377</v>
      </c>
      <c r="G906" s="37" t="s">
        <v>28378</v>
      </c>
      <c r="H906" s="37" t="s">
        <v>28376</v>
      </c>
    </row>
    <row r="907" spans="6:8" x14ac:dyDescent="0.2">
      <c r="F907" s="37" t="s">
        <v>31128</v>
      </c>
      <c r="G907" s="37" t="s">
        <v>28375</v>
      </c>
      <c r="H907" s="37" t="s">
        <v>28374</v>
      </c>
    </row>
    <row r="908" spans="6:8" x14ac:dyDescent="0.2">
      <c r="F908" s="37" t="s">
        <v>31129</v>
      </c>
      <c r="G908" s="37" t="s">
        <v>28373</v>
      </c>
      <c r="H908" s="37" t="s">
        <v>28372</v>
      </c>
    </row>
    <row r="909" spans="6:8" x14ac:dyDescent="0.2">
      <c r="F909" s="37" t="s">
        <v>31130</v>
      </c>
      <c r="G909" s="37" t="s">
        <v>28371</v>
      </c>
      <c r="H909" s="37" t="s">
        <v>28370</v>
      </c>
    </row>
    <row r="910" spans="6:8" x14ac:dyDescent="0.2">
      <c r="F910" s="37" t="s">
        <v>31131</v>
      </c>
      <c r="G910" s="37" t="s">
        <v>28369</v>
      </c>
      <c r="H910" s="37" t="s">
        <v>28368</v>
      </c>
    </row>
    <row r="911" spans="6:8" x14ac:dyDescent="0.2">
      <c r="F911" s="37" t="s">
        <v>31132</v>
      </c>
      <c r="G911" s="37" t="s">
        <v>28367</v>
      </c>
      <c r="H911" s="37" t="s">
        <v>28366</v>
      </c>
    </row>
    <row r="912" spans="6:8" x14ac:dyDescent="0.2">
      <c r="F912" s="37" t="s">
        <v>31133</v>
      </c>
      <c r="G912" s="37" t="s">
        <v>28365</v>
      </c>
      <c r="H912" s="37" t="s">
        <v>28364</v>
      </c>
    </row>
    <row r="913" spans="6:8" x14ac:dyDescent="0.2">
      <c r="F913" s="37" t="s">
        <v>28362</v>
      </c>
      <c r="G913" s="37" t="s">
        <v>28363</v>
      </c>
      <c r="H913" s="37" t="s">
        <v>28361</v>
      </c>
    </row>
    <row r="914" spans="6:8" x14ac:dyDescent="0.2">
      <c r="F914" s="37" t="s">
        <v>31134</v>
      </c>
      <c r="G914" s="37" t="s">
        <v>28360</v>
      </c>
      <c r="H914" s="37" t="s">
        <v>28359</v>
      </c>
    </row>
    <row r="915" spans="6:8" x14ac:dyDescent="0.2">
      <c r="F915" s="37" t="s">
        <v>31135</v>
      </c>
      <c r="G915" s="37" t="s">
        <v>28358</v>
      </c>
      <c r="H915" s="37" t="s">
        <v>28357</v>
      </c>
    </row>
    <row r="916" spans="6:8" x14ac:dyDescent="0.2">
      <c r="F916" s="37" t="s">
        <v>31136</v>
      </c>
      <c r="G916" s="37" t="s">
        <v>28356</v>
      </c>
      <c r="H916" s="37" t="s">
        <v>28355</v>
      </c>
    </row>
    <row r="917" spans="6:8" x14ac:dyDescent="0.2">
      <c r="F917" s="37" t="s">
        <v>31137</v>
      </c>
      <c r="G917" s="37" t="s">
        <v>28354</v>
      </c>
      <c r="H917" s="37" t="s">
        <v>28353</v>
      </c>
    </row>
    <row r="918" spans="6:8" x14ac:dyDescent="0.2">
      <c r="F918" s="37" t="s">
        <v>31138</v>
      </c>
      <c r="G918" s="37" t="s">
        <v>28352</v>
      </c>
      <c r="H918" s="37" t="s">
        <v>28351</v>
      </c>
    </row>
    <row r="919" spans="6:8" x14ac:dyDescent="0.2">
      <c r="F919" s="37" t="s">
        <v>31139</v>
      </c>
      <c r="G919" s="37" t="s">
        <v>28350</v>
      </c>
      <c r="H919" s="37" t="s">
        <v>28349</v>
      </c>
    </row>
    <row r="920" spans="6:8" x14ac:dyDescent="0.2">
      <c r="F920" s="37" t="s">
        <v>31140</v>
      </c>
      <c r="G920" s="37" t="s">
        <v>28348</v>
      </c>
      <c r="H920" s="37" t="s">
        <v>28347</v>
      </c>
    </row>
    <row r="921" spans="6:8" x14ac:dyDescent="0.2">
      <c r="F921" s="37" t="s">
        <v>31141</v>
      </c>
      <c r="G921" s="37" t="s">
        <v>28346</v>
      </c>
      <c r="H921" s="37" t="s">
        <v>28345</v>
      </c>
    </row>
    <row r="922" spans="6:8" x14ac:dyDescent="0.2">
      <c r="F922" s="37" t="s">
        <v>31142</v>
      </c>
      <c r="G922" s="37" t="s">
        <v>28344</v>
      </c>
      <c r="H922" s="37" t="s">
        <v>28343</v>
      </c>
    </row>
    <row r="923" spans="6:8" x14ac:dyDescent="0.2">
      <c r="F923" s="37" t="s">
        <v>28341</v>
      </c>
      <c r="G923" s="37" t="s">
        <v>28342</v>
      </c>
      <c r="H923" s="37" t="s">
        <v>28340</v>
      </c>
    </row>
    <row r="924" spans="6:8" x14ac:dyDescent="0.2">
      <c r="F924" s="37" t="s">
        <v>31143</v>
      </c>
      <c r="G924" s="37" t="s">
        <v>28339</v>
      </c>
      <c r="H924" s="37" t="s">
        <v>28338</v>
      </c>
    </row>
    <row r="925" spans="6:8" x14ac:dyDescent="0.2">
      <c r="F925" s="37" t="s">
        <v>31144</v>
      </c>
      <c r="G925" s="37" t="s">
        <v>28337</v>
      </c>
      <c r="H925" s="37" t="s">
        <v>28336</v>
      </c>
    </row>
    <row r="926" spans="6:8" x14ac:dyDescent="0.2">
      <c r="F926" s="37" t="s">
        <v>31145</v>
      </c>
      <c r="G926" s="37" t="s">
        <v>28335</v>
      </c>
      <c r="H926" s="37" t="s">
        <v>28334</v>
      </c>
    </row>
    <row r="927" spans="6:8" x14ac:dyDescent="0.2">
      <c r="F927" s="37" t="s">
        <v>31146</v>
      </c>
      <c r="G927" s="37" t="s">
        <v>28333</v>
      </c>
      <c r="H927" s="37" t="s">
        <v>28332</v>
      </c>
    </row>
    <row r="928" spans="6:8" x14ac:dyDescent="0.2">
      <c r="F928" s="37" t="s">
        <v>31147</v>
      </c>
      <c r="G928" s="37" t="s">
        <v>28331</v>
      </c>
      <c r="H928" s="37" t="s">
        <v>28330</v>
      </c>
    </row>
    <row r="929" spans="6:8" x14ac:dyDescent="0.2">
      <c r="F929" s="37" t="s">
        <v>31148</v>
      </c>
      <c r="G929" s="37" t="s">
        <v>28329</v>
      </c>
      <c r="H929" s="37" t="s">
        <v>28328</v>
      </c>
    </row>
    <row r="930" spans="6:8" x14ac:dyDescent="0.2">
      <c r="F930" s="37" t="s">
        <v>31149</v>
      </c>
      <c r="G930" s="37" t="s">
        <v>28327</v>
      </c>
      <c r="H930" s="37" t="s">
        <v>28326</v>
      </c>
    </row>
    <row r="931" spans="6:8" x14ac:dyDescent="0.2">
      <c r="F931" s="37" t="s">
        <v>31150</v>
      </c>
      <c r="G931" s="37" t="s">
        <v>28325</v>
      </c>
      <c r="H931" s="37" t="s">
        <v>28324</v>
      </c>
    </row>
    <row r="932" spans="6:8" x14ac:dyDescent="0.2">
      <c r="F932" s="37" t="s">
        <v>31151</v>
      </c>
      <c r="G932" s="37" t="s">
        <v>28323</v>
      </c>
      <c r="H932" s="37" t="s">
        <v>28322</v>
      </c>
    </row>
    <row r="933" spans="6:8" x14ac:dyDescent="0.2">
      <c r="F933" s="37" t="s">
        <v>31152</v>
      </c>
      <c r="G933" s="37" t="s">
        <v>28321</v>
      </c>
      <c r="H933" s="37" t="s">
        <v>28320</v>
      </c>
    </row>
    <row r="934" spans="6:8" x14ac:dyDescent="0.2">
      <c r="F934" s="37" t="s">
        <v>28318</v>
      </c>
      <c r="G934" s="37" t="s">
        <v>28319</v>
      </c>
      <c r="H934" s="37" t="s">
        <v>28317</v>
      </c>
    </row>
    <row r="935" spans="6:8" x14ac:dyDescent="0.2">
      <c r="F935" s="37" t="s">
        <v>31153</v>
      </c>
      <c r="G935" s="37" t="s">
        <v>28316</v>
      </c>
      <c r="H935" s="37" t="s">
        <v>28315</v>
      </c>
    </row>
    <row r="936" spans="6:8" x14ac:dyDescent="0.2">
      <c r="F936" s="37" t="s">
        <v>31154</v>
      </c>
      <c r="G936" s="37" t="s">
        <v>28314</v>
      </c>
      <c r="H936" s="37" t="s">
        <v>28313</v>
      </c>
    </row>
    <row r="937" spans="6:8" x14ac:dyDescent="0.2">
      <c r="F937" s="37" t="s">
        <v>31155</v>
      </c>
      <c r="G937" s="37" t="s">
        <v>28312</v>
      </c>
      <c r="H937" s="37" t="s">
        <v>28311</v>
      </c>
    </row>
    <row r="938" spans="6:8" x14ac:dyDescent="0.2">
      <c r="F938" s="37" t="s">
        <v>31156</v>
      </c>
      <c r="G938" s="37" t="s">
        <v>28310</v>
      </c>
      <c r="H938" s="37" t="s">
        <v>28309</v>
      </c>
    </row>
    <row r="939" spans="6:8" x14ac:dyDescent="0.2">
      <c r="F939" s="37" t="s">
        <v>31157</v>
      </c>
      <c r="G939" s="37" t="s">
        <v>28308</v>
      </c>
      <c r="H939" s="37" t="s">
        <v>28307</v>
      </c>
    </row>
    <row r="940" spans="6:8" x14ac:dyDescent="0.2">
      <c r="F940" s="37" t="s">
        <v>31158</v>
      </c>
      <c r="G940" s="37" t="s">
        <v>28306</v>
      </c>
      <c r="H940" s="37" t="s">
        <v>28305</v>
      </c>
    </row>
    <row r="941" spans="6:8" x14ac:dyDescent="0.2">
      <c r="F941" s="37" t="s">
        <v>31159</v>
      </c>
      <c r="G941" s="37" t="s">
        <v>28304</v>
      </c>
      <c r="H941" s="37" t="s">
        <v>28303</v>
      </c>
    </row>
    <row r="942" spans="6:8" x14ac:dyDescent="0.2">
      <c r="F942" s="37" t="s">
        <v>31160</v>
      </c>
      <c r="G942" s="37" t="s">
        <v>28302</v>
      </c>
      <c r="H942" s="37" t="s">
        <v>28301</v>
      </c>
    </row>
    <row r="943" spans="6:8" x14ac:dyDescent="0.2">
      <c r="F943" s="37" t="s">
        <v>31161</v>
      </c>
      <c r="G943" s="37" t="s">
        <v>28300</v>
      </c>
      <c r="H943" s="37" t="s">
        <v>28299</v>
      </c>
    </row>
    <row r="944" spans="6:8" x14ac:dyDescent="0.2">
      <c r="F944" s="37" t="s">
        <v>31162</v>
      </c>
      <c r="G944" s="37" t="s">
        <v>28298</v>
      </c>
      <c r="H944" s="37" t="s">
        <v>28297</v>
      </c>
    </row>
    <row r="945" spans="6:8" x14ac:dyDescent="0.2">
      <c r="F945" s="37" t="s">
        <v>28295</v>
      </c>
      <c r="G945" s="37" t="s">
        <v>28296</v>
      </c>
      <c r="H945" s="37" t="s">
        <v>28294</v>
      </c>
    </row>
    <row r="946" spans="6:8" x14ac:dyDescent="0.2">
      <c r="F946" s="37" t="s">
        <v>31163</v>
      </c>
      <c r="G946" s="37" t="s">
        <v>28293</v>
      </c>
      <c r="H946" s="37" t="s">
        <v>28292</v>
      </c>
    </row>
    <row r="947" spans="6:8" x14ac:dyDescent="0.2">
      <c r="F947" s="37" t="s">
        <v>31164</v>
      </c>
      <c r="G947" s="37" t="s">
        <v>28291</v>
      </c>
      <c r="H947" s="37" t="s">
        <v>28290</v>
      </c>
    </row>
    <row r="948" spans="6:8" x14ac:dyDescent="0.2">
      <c r="F948" s="37" t="s">
        <v>31165</v>
      </c>
      <c r="G948" s="37" t="s">
        <v>28289</v>
      </c>
      <c r="H948" s="37" t="s">
        <v>28288</v>
      </c>
    </row>
    <row r="949" spans="6:8" x14ac:dyDescent="0.2">
      <c r="F949" s="37" t="s">
        <v>31166</v>
      </c>
      <c r="G949" s="37" t="s">
        <v>28287</v>
      </c>
      <c r="H949" s="37" t="s">
        <v>28286</v>
      </c>
    </row>
    <row r="950" spans="6:8" x14ac:dyDescent="0.2">
      <c r="F950" s="37" t="s">
        <v>31167</v>
      </c>
      <c r="G950" s="37" t="s">
        <v>28285</v>
      </c>
      <c r="H950" s="37" t="s">
        <v>28284</v>
      </c>
    </row>
    <row r="951" spans="6:8" x14ac:dyDescent="0.2">
      <c r="F951" s="37" t="s">
        <v>31168</v>
      </c>
      <c r="G951" s="37" t="s">
        <v>28283</v>
      </c>
      <c r="H951" s="37" t="s">
        <v>28282</v>
      </c>
    </row>
    <row r="952" spans="6:8" x14ac:dyDescent="0.2">
      <c r="F952" s="37" t="s">
        <v>31169</v>
      </c>
      <c r="G952" s="37" t="s">
        <v>28281</v>
      </c>
      <c r="H952" s="37" t="s">
        <v>28280</v>
      </c>
    </row>
    <row r="953" spans="6:8" x14ac:dyDescent="0.2">
      <c r="F953" s="37" t="s">
        <v>31170</v>
      </c>
      <c r="G953" s="37" t="s">
        <v>28279</v>
      </c>
      <c r="H953" s="37" t="s">
        <v>28278</v>
      </c>
    </row>
    <row r="954" spans="6:8" x14ac:dyDescent="0.2">
      <c r="F954" s="37" t="s">
        <v>28276</v>
      </c>
      <c r="G954" s="37" t="s">
        <v>28277</v>
      </c>
      <c r="H954" s="37" t="s">
        <v>28275</v>
      </c>
    </row>
    <row r="955" spans="6:8" x14ac:dyDescent="0.2">
      <c r="F955" s="37" t="s">
        <v>31171</v>
      </c>
      <c r="G955" s="37" t="s">
        <v>28274</v>
      </c>
      <c r="H955" s="37" t="s">
        <v>28273</v>
      </c>
    </row>
    <row r="956" spans="6:8" x14ac:dyDescent="0.2">
      <c r="F956" s="37" t="s">
        <v>31172</v>
      </c>
      <c r="G956" s="37" t="s">
        <v>28272</v>
      </c>
      <c r="H956" s="37" t="s">
        <v>28271</v>
      </c>
    </row>
    <row r="957" spans="6:8" x14ac:dyDescent="0.2">
      <c r="F957" s="37" t="s">
        <v>31173</v>
      </c>
      <c r="G957" s="37" t="s">
        <v>28270</v>
      </c>
      <c r="H957" s="37" t="s">
        <v>28269</v>
      </c>
    </row>
    <row r="958" spans="6:8" x14ac:dyDescent="0.2">
      <c r="F958" s="37" t="s">
        <v>31174</v>
      </c>
      <c r="G958" s="37" t="s">
        <v>28268</v>
      </c>
      <c r="H958" s="37" t="s">
        <v>28267</v>
      </c>
    </row>
    <row r="959" spans="6:8" x14ac:dyDescent="0.2">
      <c r="F959" s="37" t="s">
        <v>31175</v>
      </c>
      <c r="G959" s="37" t="s">
        <v>28266</v>
      </c>
      <c r="H959" s="37" t="s">
        <v>28265</v>
      </c>
    </row>
    <row r="960" spans="6:8" x14ac:dyDescent="0.2">
      <c r="F960" s="37" t="s">
        <v>31176</v>
      </c>
      <c r="G960" s="37" t="s">
        <v>28264</v>
      </c>
      <c r="H960" s="37" t="s">
        <v>28263</v>
      </c>
    </row>
    <row r="961" spans="6:8" x14ac:dyDescent="0.2">
      <c r="F961" s="37" t="s">
        <v>31177</v>
      </c>
      <c r="G961" s="37" t="s">
        <v>28262</v>
      </c>
      <c r="H961" s="37" t="s">
        <v>28261</v>
      </c>
    </row>
    <row r="962" spans="6:8" x14ac:dyDescent="0.2">
      <c r="F962" s="37" t="s">
        <v>31178</v>
      </c>
      <c r="G962" s="37" t="s">
        <v>28260</v>
      </c>
      <c r="H962" s="37" t="s">
        <v>28259</v>
      </c>
    </row>
    <row r="963" spans="6:8" x14ac:dyDescent="0.2">
      <c r="F963" s="37" t="s">
        <v>31179</v>
      </c>
      <c r="G963" s="37" t="s">
        <v>28258</v>
      </c>
      <c r="H963" s="37" t="s">
        <v>28257</v>
      </c>
    </row>
    <row r="964" spans="6:8" x14ac:dyDescent="0.2">
      <c r="F964" s="37" t="s">
        <v>31180</v>
      </c>
      <c r="G964" s="37" t="s">
        <v>28256</v>
      </c>
      <c r="H964" s="37" t="s">
        <v>28255</v>
      </c>
    </row>
    <row r="965" spans="6:8" x14ac:dyDescent="0.2">
      <c r="F965" s="37" t="s">
        <v>28253</v>
      </c>
      <c r="G965" s="37" t="s">
        <v>28254</v>
      </c>
      <c r="H965" s="37" t="s">
        <v>28252</v>
      </c>
    </row>
    <row r="966" spans="6:8" x14ac:dyDescent="0.2">
      <c r="F966" s="37" t="s">
        <v>31181</v>
      </c>
      <c r="G966" s="37" t="s">
        <v>28251</v>
      </c>
      <c r="H966" s="37" t="s">
        <v>28250</v>
      </c>
    </row>
    <row r="967" spans="6:8" x14ac:dyDescent="0.2">
      <c r="F967" s="37" t="s">
        <v>31182</v>
      </c>
      <c r="G967" s="37" t="s">
        <v>28249</v>
      </c>
      <c r="H967" s="37" t="s">
        <v>28248</v>
      </c>
    </row>
    <row r="968" spans="6:8" x14ac:dyDescent="0.2">
      <c r="F968" s="37" t="s">
        <v>31183</v>
      </c>
      <c r="G968" s="37" t="s">
        <v>28247</v>
      </c>
      <c r="H968" s="37" t="s">
        <v>28246</v>
      </c>
    </row>
    <row r="969" spans="6:8" x14ac:dyDescent="0.2">
      <c r="F969" s="37" t="s">
        <v>31184</v>
      </c>
      <c r="G969" s="37" t="s">
        <v>28245</v>
      </c>
      <c r="H969" s="37" t="s">
        <v>28244</v>
      </c>
    </row>
    <row r="970" spans="6:8" x14ac:dyDescent="0.2">
      <c r="F970" s="37" t="s">
        <v>31185</v>
      </c>
      <c r="G970" s="37" t="s">
        <v>28243</v>
      </c>
      <c r="H970" s="37" t="s">
        <v>28242</v>
      </c>
    </row>
    <row r="971" spans="6:8" x14ac:dyDescent="0.2">
      <c r="F971" s="37" t="s">
        <v>31186</v>
      </c>
      <c r="G971" s="37" t="s">
        <v>28241</v>
      </c>
      <c r="H971" s="37" t="s">
        <v>28240</v>
      </c>
    </row>
    <row r="972" spans="6:8" x14ac:dyDescent="0.2">
      <c r="F972" s="37" t="s">
        <v>31187</v>
      </c>
      <c r="G972" s="37" t="s">
        <v>28239</v>
      </c>
      <c r="H972" s="37" t="s">
        <v>28238</v>
      </c>
    </row>
    <row r="973" spans="6:8" x14ac:dyDescent="0.2">
      <c r="F973" s="37" t="s">
        <v>31188</v>
      </c>
      <c r="G973" s="37" t="s">
        <v>28237</v>
      </c>
      <c r="H973" s="37" t="s">
        <v>28236</v>
      </c>
    </row>
    <row r="974" spans="6:8" x14ac:dyDescent="0.2">
      <c r="F974" s="37" t="s">
        <v>31189</v>
      </c>
      <c r="G974" s="37" t="s">
        <v>28235</v>
      </c>
      <c r="H974" s="37" t="s">
        <v>28234</v>
      </c>
    </row>
    <row r="975" spans="6:8" x14ac:dyDescent="0.2">
      <c r="F975" s="37" t="s">
        <v>31190</v>
      </c>
      <c r="G975" s="37" t="s">
        <v>28233</v>
      </c>
      <c r="H975" s="37" t="s">
        <v>28232</v>
      </c>
    </row>
    <row r="976" spans="6:8" x14ac:dyDescent="0.2">
      <c r="F976" s="37" t="s">
        <v>28230</v>
      </c>
      <c r="G976" s="37" t="s">
        <v>28231</v>
      </c>
      <c r="H976" s="37" t="s">
        <v>28229</v>
      </c>
    </row>
    <row r="977" spans="6:8" x14ac:dyDescent="0.2">
      <c r="F977" s="37" t="s">
        <v>31191</v>
      </c>
      <c r="G977" s="37" t="s">
        <v>28228</v>
      </c>
      <c r="H977" s="37" t="s">
        <v>28227</v>
      </c>
    </row>
    <row r="978" spans="6:8" x14ac:dyDescent="0.2">
      <c r="F978" s="37" t="s">
        <v>31192</v>
      </c>
      <c r="G978" s="37" t="s">
        <v>28226</v>
      </c>
      <c r="H978" s="37" t="s">
        <v>28225</v>
      </c>
    </row>
    <row r="979" spans="6:8" x14ac:dyDescent="0.2">
      <c r="F979" s="37" t="s">
        <v>31193</v>
      </c>
      <c r="G979" s="37" t="s">
        <v>28224</v>
      </c>
      <c r="H979" s="37" t="s">
        <v>28223</v>
      </c>
    </row>
    <row r="980" spans="6:8" x14ac:dyDescent="0.2">
      <c r="F980" s="37" t="s">
        <v>31194</v>
      </c>
      <c r="G980" s="37" t="s">
        <v>28222</v>
      </c>
      <c r="H980" s="37" t="s">
        <v>28221</v>
      </c>
    </row>
    <row r="981" spans="6:8" x14ac:dyDescent="0.2">
      <c r="F981" s="37" t="s">
        <v>31195</v>
      </c>
      <c r="G981" s="37" t="s">
        <v>28220</v>
      </c>
      <c r="H981" s="37" t="s">
        <v>28219</v>
      </c>
    </row>
    <row r="982" spans="6:8" x14ac:dyDescent="0.2">
      <c r="F982" s="37" t="s">
        <v>31196</v>
      </c>
      <c r="G982" s="37" t="s">
        <v>28218</v>
      </c>
      <c r="H982" s="37" t="s">
        <v>28217</v>
      </c>
    </row>
    <row r="983" spans="6:8" x14ac:dyDescent="0.2">
      <c r="F983" s="37" t="s">
        <v>31197</v>
      </c>
      <c r="G983" s="37" t="s">
        <v>28216</v>
      </c>
      <c r="H983" s="37" t="s">
        <v>28215</v>
      </c>
    </row>
    <row r="984" spans="6:8" x14ac:dyDescent="0.2">
      <c r="F984" s="37" t="s">
        <v>31198</v>
      </c>
      <c r="G984" s="37" t="s">
        <v>28214</v>
      </c>
      <c r="H984" s="37" t="s">
        <v>28213</v>
      </c>
    </row>
    <row r="985" spans="6:8" x14ac:dyDescent="0.2">
      <c r="F985" s="37" t="s">
        <v>31199</v>
      </c>
      <c r="G985" s="37" t="s">
        <v>28212</v>
      </c>
      <c r="H985" s="37" t="s">
        <v>28211</v>
      </c>
    </row>
    <row r="986" spans="6:8" x14ac:dyDescent="0.2">
      <c r="F986" s="37" t="s">
        <v>31200</v>
      </c>
      <c r="G986" s="37" t="s">
        <v>28210</v>
      </c>
      <c r="H986" s="37" t="s">
        <v>28209</v>
      </c>
    </row>
    <row r="987" spans="6:8" x14ac:dyDescent="0.2">
      <c r="F987" s="37" t="s">
        <v>28207</v>
      </c>
      <c r="G987" s="37" t="s">
        <v>28208</v>
      </c>
      <c r="H987" s="37" t="s">
        <v>28206</v>
      </c>
    </row>
    <row r="988" spans="6:8" x14ac:dyDescent="0.2">
      <c r="F988" s="37" t="s">
        <v>31201</v>
      </c>
      <c r="G988" s="37" t="s">
        <v>28205</v>
      </c>
      <c r="H988" s="37" t="s">
        <v>28204</v>
      </c>
    </row>
    <row r="989" spans="6:8" x14ac:dyDescent="0.2">
      <c r="F989" s="37" t="s">
        <v>31202</v>
      </c>
      <c r="G989" s="37" t="s">
        <v>28203</v>
      </c>
      <c r="H989" s="37" t="s">
        <v>28202</v>
      </c>
    </row>
    <row r="990" spans="6:8" x14ac:dyDescent="0.2">
      <c r="F990" s="37" t="s">
        <v>31203</v>
      </c>
      <c r="G990" s="37" t="s">
        <v>28201</v>
      </c>
      <c r="H990" s="37" t="s">
        <v>28200</v>
      </c>
    </row>
    <row r="991" spans="6:8" x14ac:dyDescent="0.2">
      <c r="F991" s="37" t="s">
        <v>31204</v>
      </c>
      <c r="G991" s="37" t="s">
        <v>28199</v>
      </c>
      <c r="H991" s="37" t="s">
        <v>28198</v>
      </c>
    </row>
    <row r="992" spans="6:8" x14ac:dyDescent="0.2">
      <c r="F992" s="37" t="s">
        <v>31205</v>
      </c>
      <c r="G992" s="37" t="s">
        <v>28197</v>
      </c>
      <c r="H992" s="37" t="s">
        <v>28196</v>
      </c>
    </row>
    <row r="993" spans="6:8" x14ac:dyDescent="0.2">
      <c r="F993" s="37" t="s">
        <v>31206</v>
      </c>
      <c r="G993" s="37" t="s">
        <v>28195</v>
      </c>
      <c r="H993" s="37" t="s">
        <v>28194</v>
      </c>
    </row>
    <row r="994" spans="6:8" x14ac:dyDescent="0.2">
      <c r="F994" s="37" t="s">
        <v>31207</v>
      </c>
      <c r="G994" s="37" t="s">
        <v>28193</v>
      </c>
      <c r="H994" s="37" t="s">
        <v>28192</v>
      </c>
    </row>
    <row r="995" spans="6:8" x14ac:dyDescent="0.2">
      <c r="F995" s="37" t="s">
        <v>31208</v>
      </c>
      <c r="G995" s="37" t="s">
        <v>28191</v>
      </c>
      <c r="H995" s="37" t="s">
        <v>28190</v>
      </c>
    </row>
    <row r="996" spans="6:8" x14ac:dyDescent="0.2">
      <c r="F996" s="37" t="s">
        <v>31209</v>
      </c>
      <c r="G996" s="37" t="s">
        <v>28189</v>
      </c>
      <c r="H996" s="37" t="s">
        <v>28188</v>
      </c>
    </row>
    <row r="997" spans="6:8" x14ac:dyDescent="0.2">
      <c r="F997" s="37" t="s">
        <v>31210</v>
      </c>
      <c r="G997" s="37" t="s">
        <v>28187</v>
      </c>
      <c r="H997" s="37" t="s">
        <v>28186</v>
      </c>
    </row>
    <row r="998" spans="6:8" x14ac:dyDescent="0.2">
      <c r="F998" s="37" t="s">
        <v>28184</v>
      </c>
      <c r="G998" s="37" t="s">
        <v>28185</v>
      </c>
      <c r="H998" s="37" t="s">
        <v>28183</v>
      </c>
    </row>
    <row r="999" spans="6:8" x14ac:dyDescent="0.2">
      <c r="F999" s="37" t="s">
        <v>31211</v>
      </c>
      <c r="G999" s="37" t="s">
        <v>28182</v>
      </c>
      <c r="H999" s="37" t="s">
        <v>28181</v>
      </c>
    </row>
    <row r="1000" spans="6:8" x14ac:dyDescent="0.2">
      <c r="F1000" s="37" t="s">
        <v>31212</v>
      </c>
      <c r="G1000" s="37" t="s">
        <v>28180</v>
      </c>
      <c r="H1000" s="37" t="s">
        <v>28179</v>
      </c>
    </row>
    <row r="1001" spans="6:8" x14ac:dyDescent="0.2">
      <c r="F1001" s="37" t="s">
        <v>31213</v>
      </c>
      <c r="G1001" s="37" t="s">
        <v>28178</v>
      </c>
      <c r="H1001" s="37" t="s">
        <v>28177</v>
      </c>
    </row>
    <row r="1002" spans="6:8" x14ac:dyDescent="0.2">
      <c r="F1002" s="37" t="s">
        <v>31214</v>
      </c>
      <c r="G1002" s="37" t="s">
        <v>28176</v>
      </c>
      <c r="H1002" s="37" t="s">
        <v>28175</v>
      </c>
    </row>
    <row r="1003" spans="6:8" x14ac:dyDescent="0.2">
      <c r="F1003" s="37" t="s">
        <v>31215</v>
      </c>
      <c r="G1003" s="37" t="s">
        <v>28174</v>
      </c>
      <c r="H1003" s="37" t="s">
        <v>28173</v>
      </c>
    </row>
    <row r="1004" spans="6:8" x14ac:dyDescent="0.2">
      <c r="F1004" s="37" t="s">
        <v>28171</v>
      </c>
      <c r="G1004" s="37" t="s">
        <v>28172</v>
      </c>
      <c r="H1004" s="37" t="s">
        <v>28170</v>
      </c>
    </row>
    <row r="1005" spans="6:8" x14ac:dyDescent="0.2">
      <c r="F1005" s="37" t="s">
        <v>31216</v>
      </c>
      <c r="G1005" s="37" t="s">
        <v>28169</v>
      </c>
      <c r="H1005" s="37" t="s">
        <v>28168</v>
      </c>
    </row>
    <row r="1006" spans="6:8" x14ac:dyDescent="0.2">
      <c r="F1006" s="37" t="s">
        <v>31217</v>
      </c>
      <c r="G1006" s="37" t="s">
        <v>28167</v>
      </c>
      <c r="H1006" s="37" t="s">
        <v>28166</v>
      </c>
    </row>
    <row r="1007" spans="6:8" x14ac:dyDescent="0.2">
      <c r="F1007" s="37" t="s">
        <v>31218</v>
      </c>
      <c r="G1007" s="37" t="s">
        <v>28165</v>
      </c>
      <c r="H1007" s="37" t="s">
        <v>28164</v>
      </c>
    </row>
    <row r="1008" spans="6:8" x14ac:dyDescent="0.2">
      <c r="F1008" s="37" t="s">
        <v>31219</v>
      </c>
      <c r="G1008" s="37" t="s">
        <v>28163</v>
      </c>
      <c r="H1008" s="37" t="s">
        <v>28162</v>
      </c>
    </row>
    <row r="1009" spans="6:8" x14ac:dyDescent="0.2">
      <c r="F1009" s="37" t="s">
        <v>31220</v>
      </c>
      <c r="G1009" s="37" t="s">
        <v>28161</v>
      </c>
      <c r="H1009" s="37" t="s">
        <v>28160</v>
      </c>
    </row>
    <row r="1010" spans="6:8" x14ac:dyDescent="0.2">
      <c r="F1010" s="37" t="s">
        <v>31221</v>
      </c>
      <c r="G1010" s="37" t="s">
        <v>28159</v>
      </c>
      <c r="H1010" s="37" t="s">
        <v>28158</v>
      </c>
    </row>
    <row r="1011" spans="6:8" x14ac:dyDescent="0.2">
      <c r="F1011" s="37" t="s">
        <v>31222</v>
      </c>
      <c r="G1011" s="37" t="s">
        <v>28157</v>
      </c>
      <c r="H1011" s="37" t="s">
        <v>28156</v>
      </c>
    </row>
    <row r="1012" spans="6:8" x14ac:dyDescent="0.2">
      <c r="F1012" s="37" t="s">
        <v>31223</v>
      </c>
      <c r="G1012" s="37" t="s">
        <v>28155</v>
      </c>
      <c r="H1012" s="37" t="s">
        <v>28154</v>
      </c>
    </row>
    <row r="1013" spans="6:8" x14ac:dyDescent="0.2">
      <c r="F1013" s="37" t="s">
        <v>31224</v>
      </c>
      <c r="G1013" s="37" t="s">
        <v>28153</v>
      </c>
      <c r="H1013" s="37" t="s">
        <v>28152</v>
      </c>
    </row>
    <row r="1014" spans="6:8" x14ac:dyDescent="0.2">
      <c r="F1014" s="37" t="s">
        <v>31225</v>
      </c>
      <c r="G1014" s="37" t="s">
        <v>28151</v>
      </c>
      <c r="H1014" s="37" t="s">
        <v>28150</v>
      </c>
    </row>
    <row r="1015" spans="6:8" x14ac:dyDescent="0.2">
      <c r="F1015" s="37" t="s">
        <v>28148</v>
      </c>
      <c r="G1015" s="37" t="s">
        <v>28149</v>
      </c>
      <c r="H1015" s="37" t="s">
        <v>28147</v>
      </c>
    </row>
    <row r="1016" spans="6:8" x14ac:dyDescent="0.2">
      <c r="F1016" s="37" t="s">
        <v>31226</v>
      </c>
      <c r="G1016" s="37" t="s">
        <v>28146</v>
      </c>
      <c r="H1016" s="37" t="s">
        <v>28145</v>
      </c>
    </row>
    <row r="1017" spans="6:8" x14ac:dyDescent="0.2">
      <c r="F1017" s="37" t="s">
        <v>31227</v>
      </c>
      <c r="G1017" s="37" t="s">
        <v>28144</v>
      </c>
      <c r="H1017" s="37" t="s">
        <v>28143</v>
      </c>
    </row>
    <row r="1018" spans="6:8" x14ac:dyDescent="0.2">
      <c r="F1018" s="37" t="s">
        <v>31228</v>
      </c>
      <c r="G1018" s="37" t="s">
        <v>28142</v>
      </c>
      <c r="H1018" s="37" t="s">
        <v>28141</v>
      </c>
    </row>
    <row r="1019" spans="6:8" x14ac:dyDescent="0.2">
      <c r="F1019" s="37" t="s">
        <v>31229</v>
      </c>
      <c r="G1019" s="37" t="s">
        <v>28140</v>
      </c>
      <c r="H1019" s="37" t="s">
        <v>28139</v>
      </c>
    </row>
    <row r="1020" spans="6:8" x14ac:dyDescent="0.2">
      <c r="F1020" s="37" t="s">
        <v>31230</v>
      </c>
      <c r="G1020" s="37" t="s">
        <v>28138</v>
      </c>
      <c r="H1020" s="37" t="s">
        <v>28137</v>
      </c>
    </row>
    <row r="1021" spans="6:8" x14ac:dyDescent="0.2">
      <c r="F1021" s="37" t="s">
        <v>31231</v>
      </c>
      <c r="G1021" s="37" t="s">
        <v>28136</v>
      </c>
      <c r="H1021" s="37" t="s">
        <v>28135</v>
      </c>
    </row>
    <row r="1022" spans="6:8" x14ac:dyDescent="0.2">
      <c r="F1022" s="37" t="s">
        <v>28133</v>
      </c>
      <c r="G1022" s="37" t="s">
        <v>28134</v>
      </c>
      <c r="H1022" s="37" t="s">
        <v>28132</v>
      </c>
    </row>
    <row r="1023" spans="6:8" x14ac:dyDescent="0.2">
      <c r="F1023" s="37" t="s">
        <v>31232</v>
      </c>
      <c r="G1023" s="37" t="s">
        <v>28131</v>
      </c>
      <c r="H1023" s="37" t="s">
        <v>28130</v>
      </c>
    </row>
    <row r="1024" spans="6:8" x14ac:dyDescent="0.2">
      <c r="F1024" s="37" t="s">
        <v>31233</v>
      </c>
      <c r="G1024" s="37" t="s">
        <v>28129</v>
      </c>
      <c r="H1024" s="37" t="s">
        <v>28128</v>
      </c>
    </row>
    <row r="1025" spans="6:8" x14ac:dyDescent="0.2">
      <c r="F1025" s="37" t="s">
        <v>31234</v>
      </c>
      <c r="G1025" s="37" t="s">
        <v>28127</v>
      </c>
      <c r="H1025" s="37" t="s">
        <v>28126</v>
      </c>
    </row>
    <row r="1026" spans="6:8" x14ac:dyDescent="0.2">
      <c r="F1026" s="37" t="s">
        <v>31235</v>
      </c>
      <c r="G1026" s="37" t="s">
        <v>28125</v>
      </c>
      <c r="H1026" s="37" t="s">
        <v>28124</v>
      </c>
    </row>
    <row r="1027" spans="6:8" x14ac:dyDescent="0.2">
      <c r="F1027" s="37" t="s">
        <v>31236</v>
      </c>
      <c r="G1027" s="37" t="s">
        <v>28123</v>
      </c>
      <c r="H1027" s="37" t="s">
        <v>28122</v>
      </c>
    </row>
    <row r="1028" spans="6:8" x14ac:dyDescent="0.2">
      <c r="F1028" s="37" t="s">
        <v>31237</v>
      </c>
      <c r="G1028" s="37" t="s">
        <v>28121</v>
      </c>
      <c r="H1028" s="37" t="s">
        <v>28120</v>
      </c>
    </row>
    <row r="1029" spans="6:8" x14ac:dyDescent="0.2">
      <c r="F1029" s="37" t="s">
        <v>31238</v>
      </c>
      <c r="G1029" s="37" t="s">
        <v>28119</v>
      </c>
      <c r="H1029" s="37" t="s">
        <v>28118</v>
      </c>
    </row>
    <row r="1030" spans="6:8" x14ac:dyDescent="0.2">
      <c r="F1030" s="37" t="s">
        <v>31239</v>
      </c>
      <c r="G1030" s="37" t="s">
        <v>28117</v>
      </c>
      <c r="H1030" s="37" t="s">
        <v>28116</v>
      </c>
    </row>
    <row r="1031" spans="6:8" x14ac:dyDescent="0.2">
      <c r="F1031" s="37" t="s">
        <v>28114</v>
      </c>
      <c r="G1031" s="37" t="s">
        <v>28115</v>
      </c>
      <c r="H1031" s="37" t="s">
        <v>28113</v>
      </c>
    </row>
    <row r="1032" spans="6:8" x14ac:dyDescent="0.2">
      <c r="F1032" s="37" t="s">
        <v>31240</v>
      </c>
      <c r="G1032" s="37" t="s">
        <v>28112</v>
      </c>
      <c r="H1032" s="37" t="s">
        <v>28111</v>
      </c>
    </row>
    <row r="1033" spans="6:8" x14ac:dyDescent="0.2">
      <c r="F1033" s="37" t="s">
        <v>31241</v>
      </c>
      <c r="G1033" s="37" t="s">
        <v>28110</v>
      </c>
      <c r="H1033" s="37" t="s">
        <v>28109</v>
      </c>
    </row>
    <row r="1034" spans="6:8" x14ac:dyDescent="0.2">
      <c r="F1034" s="37" t="s">
        <v>31242</v>
      </c>
      <c r="G1034" s="37" t="s">
        <v>28108</v>
      </c>
      <c r="H1034" s="37" t="s">
        <v>28107</v>
      </c>
    </row>
    <row r="1035" spans="6:8" x14ac:dyDescent="0.2">
      <c r="F1035" s="37" t="s">
        <v>31243</v>
      </c>
      <c r="G1035" s="37" t="s">
        <v>28106</v>
      </c>
      <c r="H1035" s="37" t="s">
        <v>28105</v>
      </c>
    </row>
    <row r="1036" spans="6:8" x14ac:dyDescent="0.2">
      <c r="F1036" s="37" t="s">
        <v>31244</v>
      </c>
      <c r="G1036" s="37" t="s">
        <v>28104</v>
      </c>
      <c r="H1036" s="37" t="s">
        <v>28103</v>
      </c>
    </row>
    <row r="1037" spans="6:8" x14ac:dyDescent="0.2">
      <c r="F1037" s="37" t="s">
        <v>31245</v>
      </c>
      <c r="G1037" s="37" t="s">
        <v>28102</v>
      </c>
      <c r="H1037" s="37" t="s">
        <v>28101</v>
      </c>
    </row>
    <row r="1038" spans="6:8" x14ac:dyDescent="0.2">
      <c r="F1038" s="37" t="s">
        <v>31246</v>
      </c>
      <c r="G1038" s="37" t="s">
        <v>28100</v>
      </c>
      <c r="H1038" s="37" t="s">
        <v>28099</v>
      </c>
    </row>
    <row r="1039" spans="6:8" x14ac:dyDescent="0.2">
      <c r="F1039" s="37" t="s">
        <v>31247</v>
      </c>
      <c r="G1039" s="37" t="s">
        <v>28098</v>
      </c>
      <c r="H1039" s="37" t="s">
        <v>28097</v>
      </c>
    </row>
    <row r="1040" spans="6:8" x14ac:dyDescent="0.2">
      <c r="F1040" s="37" t="s">
        <v>31248</v>
      </c>
      <c r="G1040" s="37" t="s">
        <v>28096</v>
      </c>
      <c r="H1040" s="37" t="s">
        <v>28095</v>
      </c>
    </row>
    <row r="1041" spans="6:8" x14ac:dyDescent="0.2">
      <c r="F1041" s="37" t="s">
        <v>28093</v>
      </c>
      <c r="G1041" s="37" t="s">
        <v>28094</v>
      </c>
      <c r="H1041" s="37" t="s">
        <v>28092</v>
      </c>
    </row>
    <row r="1042" spans="6:8" x14ac:dyDescent="0.2">
      <c r="F1042" s="37" t="s">
        <v>31249</v>
      </c>
      <c r="G1042" s="37" t="s">
        <v>28091</v>
      </c>
      <c r="H1042" s="37" t="s">
        <v>28090</v>
      </c>
    </row>
    <row r="1043" spans="6:8" x14ac:dyDescent="0.2">
      <c r="F1043" s="37" t="s">
        <v>31250</v>
      </c>
      <c r="G1043" s="37" t="s">
        <v>28089</v>
      </c>
      <c r="H1043" s="37" t="s">
        <v>28088</v>
      </c>
    </row>
    <row r="1044" spans="6:8" x14ac:dyDescent="0.2">
      <c r="F1044" s="37" t="s">
        <v>31251</v>
      </c>
      <c r="G1044" s="37" t="s">
        <v>28087</v>
      </c>
      <c r="H1044" s="37" t="s">
        <v>28086</v>
      </c>
    </row>
    <row r="1045" spans="6:8" x14ac:dyDescent="0.2">
      <c r="F1045" s="37" t="s">
        <v>31252</v>
      </c>
      <c r="G1045" s="37" t="s">
        <v>28085</v>
      </c>
      <c r="H1045" s="37" t="s">
        <v>28084</v>
      </c>
    </row>
    <row r="1046" spans="6:8" x14ac:dyDescent="0.2">
      <c r="F1046" s="37" t="s">
        <v>31253</v>
      </c>
      <c r="G1046" s="37" t="s">
        <v>28083</v>
      </c>
      <c r="H1046" s="37" t="s">
        <v>28082</v>
      </c>
    </row>
    <row r="1047" spans="6:8" x14ac:dyDescent="0.2">
      <c r="F1047" s="37" t="s">
        <v>31254</v>
      </c>
      <c r="G1047" s="37" t="s">
        <v>28081</v>
      </c>
      <c r="H1047" s="37" t="s">
        <v>28080</v>
      </c>
    </row>
    <row r="1048" spans="6:8" x14ac:dyDescent="0.2">
      <c r="F1048" s="37" t="s">
        <v>31255</v>
      </c>
      <c r="G1048" s="37" t="s">
        <v>28079</v>
      </c>
      <c r="H1048" s="37" t="s">
        <v>28078</v>
      </c>
    </row>
    <row r="1049" spans="6:8" x14ac:dyDescent="0.2">
      <c r="F1049" s="37" t="s">
        <v>31256</v>
      </c>
      <c r="G1049" s="37" t="s">
        <v>28077</v>
      </c>
      <c r="H1049" s="37" t="s">
        <v>28076</v>
      </c>
    </row>
    <row r="1050" spans="6:8" x14ac:dyDescent="0.2">
      <c r="F1050" s="37" t="s">
        <v>28074</v>
      </c>
      <c r="G1050" s="37" t="s">
        <v>28075</v>
      </c>
      <c r="H1050" s="37" t="s">
        <v>28073</v>
      </c>
    </row>
    <row r="1051" spans="6:8" x14ac:dyDescent="0.2">
      <c r="F1051" s="37" t="s">
        <v>31257</v>
      </c>
      <c r="G1051" s="37" t="s">
        <v>28072</v>
      </c>
      <c r="H1051" s="37" t="s">
        <v>28071</v>
      </c>
    </row>
    <row r="1052" spans="6:8" x14ac:dyDescent="0.2">
      <c r="F1052" s="37" t="s">
        <v>31258</v>
      </c>
      <c r="G1052" s="37" t="s">
        <v>28070</v>
      </c>
      <c r="H1052" s="37" t="s">
        <v>28069</v>
      </c>
    </row>
    <row r="1053" spans="6:8" x14ac:dyDescent="0.2">
      <c r="F1053" s="37" t="s">
        <v>31259</v>
      </c>
      <c r="G1053" s="37" t="s">
        <v>28068</v>
      </c>
      <c r="H1053" s="37" t="s">
        <v>28067</v>
      </c>
    </row>
    <row r="1054" spans="6:8" x14ac:dyDescent="0.2">
      <c r="F1054" s="37" t="s">
        <v>31260</v>
      </c>
      <c r="G1054" s="37" t="s">
        <v>28066</v>
      </c>
      <c r="H1054" s="37" t="s">
        <v>28065</v>
      </c>
    </row>
    <row r="1055" spans="6:8" x14ac:dyDescent="0.2">
      <c r="F1055" s="37" t="s">
        <v>31261</v>
      </c>
      <c r="G1055" s="37" t="s">
        <v>28064</v>
      </c>
      <c r="H1055" s="37" t="s">
        <v>28063</v>
      </c>
    </row>
    <row r="1056" spans="6:8" x14ac:dyDescent="0.2">
      <c r="F1056" s="37" t="s">
        <v>31262</v>
      </c>
      <c r="G1056" s="37" t="s">
        <v>28062</v>
      </c>
      <c r="H1056" s="37" t="s">
        <v>28061</v>
      </c>
    </row>
    <row r="1057" spans="6:8" x14ac:dyDescent="0.2">
      <c r="F1057" s="37" t="s">
        <v>31263</v>
      </c>
      <c r="G1057" s="37" t="s">
        <v>28060</v>
      </c>
      <c r="H1057" s="37" t="s">
        <v>28059</v>
      </c>
    </row>
    <row r="1058" spans="6:8" x14ac:dyDescent="0.2">
      <c r="F1058" s="37" t="s">
        <v>31264</v>
      </c>
      <c r="G1058" s="37" t="s">
        <v>28058</v>
      </c>
      <c r="H1058" s="37" t="s">
        <v>28057</v>
      </c>
    </row>
    <row r="1059" spans="6:8" x14ac:dyDescent="0.2">
      <c r="F1059" s="37" t="s">
        <v>31265</v>
      </c>
      <c r="G1059" s="37" t="s">
        <v>28056</v>
      </c>
      <c r="H1059" s="37" t="s">
        <v>28055</v>
      </c>
    </row>
    <row r="1060" spans="6:8" x14ac:dyDescent="0.2">
      <c r="F1060" s="37" t="s">
        <v>28053</v>
      </c>
      <c r="G1060" s="37" t="s">
        <v>28054</v>
      </c>
      <c r="H1060" s="37" t="s">
        <v>28052</v>
      </c>
    </row>
    <row r="1061" spans="6:8" x14ac:dyDescent="0.2">
      <c r="F1061" s="37" t="s">
        <v>31266</v>
      </c>
      <c r="G1061" s="37" t="s">
        <v>28051</v>
      </c>
      <c r="H1061" s="37" t="s">
        <v>28050</v>
      </c>
    </row>
    <row r="1062" spans="6:8" x14ac:dyDescent="0.2">
      <c r="F1062" s="37" t="s">
        <v>31267</v>
      </c>
      <c r="G1062" s="37" t="s">
        <v>28049</v>
      </c>
      <c r="H1062" s="37" t="s">
        <v>28048</v>
      </c>
    </row>
    <row r="1063" spans="6:8" x14ac:dyDescent="0.2">
      <c r="F1063" s="37" t="s">
        <v>31268</v>
      </c>
      <c r="G1063" s="37" t="s">
        <v>28047</v>
      </c>
      <c r="H1063" s="37" t="s">
        <v>28046</v>
      </c>
    </row>
    <row r="1064" spans="6:8" x14ac:dyDescent="0.2">
      <c r="F1064" s="37" t="s">
        <v>31269</v>
      </c>
      <c r="G1064" s="37" t="s">
        <v>28045</v>
      </c>
      <c r="H1064" s="37" t="s">
        <v>28044</v>
      </c>
    </row>
    <row r="1065" spans="6:8" x14ac:dyDescent="0.2">
      <c r="F1065" s="37" t="s">
        <v>31270</v>
      </c>
      <c r="G1065" s="37" t="s">
        <v>28043</v>
      </c>
      <c r="H1065" s="37" t="s">
        <v>28042</v>
      </c>
    </row>
    <row r="1066" spans="6:8" x14ac:dyDescent="0.2">
      <c r="F1066" s="37" t="s">
        <v>31271</v>
      </c>
      <c r="G1066" s="37" t="s">
        <v>28041</v>
      </c>
      <c r="H1066" s="37" t="s">
        <v>28040</v>
      </c>
    </row>
    <row r="1067" spans="6:8" x14ac:dyDescent="0.2">
      <c r="F1067" s="37" t="s">
        <v>31272</v>
      </c>
      <c r="G1067" s="37" t="s">
        <v>28039</v>
      </c>
      <c r="H1067" s="37" t="s">
        <v>28038</v>
      </c>
    </row>
    <row r="1068" spans="6:8" x14ac:dyDescent="0.2">
      <c r="F1068" s="37" t="s">
        <v>31273</v>
      </c>
      <c r="G1068" s="37" t="s">
        <v>28037</v>
      </c>
      <c r="H1068" s="37" t="s">
        <v>28036</v>
      </c>
    </row>
    <row r="1069" spans="6:8" x14ac:dyDescent="0.2">
      <c r="F1069" s="37" t="s">
        <v>31274</v>
      </c>
      <c r="G1069" s="37" t="s">
        <v>28035</v>
      </c>
      <c r="H1069" s="37" t="s">
        <v>28034</v>
      </c>
    </row>
    <row r="1070" spans="6:8" x14ac:dyDescent="0.2">
      <c r="F1070" s="37" t="s">
        <v>28032</v>
      </c>
      <c r="G1070" s="37" t="s">
        <v>28033</v>
      </c>
      <c r="H1070" s="37" t="s">
        <v>28031</v>
      </c>
    </row>
    <row r="1071" spans="6:8" x14ac:dyDescent="0.2">
      <c r="F1071" s="37" t="s">
        <v>31275</v>
      </c>
      <c r="G1071" s="37" t="s">
        <v>28030</v>
      </c>
      <c r="H1071" s="37" t="s">
        <v>28029</v>
      </c>
    </row>
    <row r="1072" spans="6:8" x14ac:dyDescent="0.2">
      <c r="F1072" s="37" t="s">
        <v>31276</v>
      </c>
      <c r="G1072" s="37" t="s">
        <v>28028</v>
      </c>
      <c r="H1072" s="37" t="s">
        <v>28027</v>
      </c>
    </row>
    <row r="1073" spans="6:8" x14ac:dyDescent="0.2">
      <c r="F1073" s="37" t="s">
        <v>31277</v>
      </c>
      <c r="G1073" s="37" t="s">
        <v>28026</v>
      </c>
      <c r="H1073" s="37" t="s">
        <v>28025</v>
      </c>
    </row>
    <row r="1074" spans="6:8" x14ac:dyDescent="0.2">
      <c r="F1074" s="37" t="s">
        <v>31278</v>
      </c>
      <c r="G1074" s="37" t="s">
        <v>28024</v>
      </c>
      <c r="H1074" s="37" t="s">
        <v>28023</v>
      </c>
    </row>
    <row r="1075" spans="6:8" x14ac:dyDescent="0.2">
      <c r="F1075" s="37" t="s">
        <v>31279</v>
      </c>
      <c r="G1075" s="37" t="s">
        <v>28022</v>
      </c>
      <c r="H1075" s="37" t="s">
        <v>28021</v>
      </c>
    </row>
    <row r="1076" spans="6:8" x14ac:dyDescent="0.2">
      <c r="F1076" s="37" t="s">
        <v>31280</v>
      </c>
      <c r="G1076" s="37" t="s">
        <v>28020</v>
      </c>
      <c r="H1076" s="37" t="s">
        <v>28019</v>
      </c>
    </row>
    <row r="1077" spans="6:8" x14ac:dyDescent="0.2">
      <c r="F1077" s="37" t="s">
        <v>31281</v>
      </c>
      <c r="G1077" s="37" t="s">
        <v>28018</v>
      </c>
      <c r="H1077" s="37" t="s">
        <v>28017</v>
      </c>
    </row>
    <row r="1078" spans="6:8" x14ac:dyDescent="0.2">
      <c r="F1078" s="37" t="s">
        <v>31282</v>
      </c>
      <c r="G1078" s="37" t="s">
        <v>28016</v>
      </c>
      <c r="H1078" s="37" t="s">
        <v>28015</v>
      </c>
    </row>
    <row r="1079" spans="6:8" x14ac:dyDescent="0.2">
      <c r="F1079" s="37" t="s">
        <v>31283</v>
      </c>
      <c r="G1079" s="37" t="s">
        <v>28014</v>
      </c>
      <c r="H1079" s="37" t="s">
        <v>28013</v>
      </c>
    </row>
    <row r="1080" spans="6:8" x14ac:dyDescent="0.2">
      <c r="F1080" s="37" t="s">
        <v>31284</v>
      </c>
      <c r="G1080" s="37" t="s">
        <v>28012</v>
      </c>
      <c r="H1080" s="37" t="s">
        <v>28011</v>
      </c>
    </row>
    <row r="1081" spans="6:8" x14ac:dyDescent="0.2">
      <c r="F1081" s="37" t="s">
        <v>28009</v>
      </c>
      <c r="G1081" s="37" t="s">
        <v>28010</v>
      </c>
      <c r="H1081" s="37" t="s">
        <v>28008</v>
      </c>
    </row>
    <row r="1082" spans="6:8" x14ac:dyDescent="0.2">
      <c r="F1082" s="37" t="s">
        <v>31285</v>
      </c>
      <c r="G1082" s="37" t="s">
        <v>28007</v>
      </c>
      <c r="H1082" s="37" t="s">
        <v>28006</v>
      </c>
    </row>
    <row r="1083" spans="6:8" x14ac:dyDescent="0.2">
      <c r="F1083" s="37" t="s">
        <v>31286</v>
      </c>
      <c r="G1083" s="37" t="s">
        <v>28005</v>
      </c>
      <c r="H1083" s="37" t="s">
        <v>28004</v>
      </c>
    </row>
    <row r="1084" spans="6:8" x14ac:dyDescent="0.2">
      <c r="F1084" s="37" t="s">
        <v>31287</v>
      </c>
      <c r="G1084" s="37" t="s">
        <v>28003</v>
      </c>
      <c r="H1084" s="37" t="s">
        <v>28002</v>
      </c>
    </row>
    <row r="1085" spans="6:8" x14ac:dyDescent="0.2">
      <c r="F1085" s="37" t="s">
        <v>31288</v>
      </c>
      <c r="G1085" s="37" t="s">
        <v>28001</v>
      </c>
      <c r="H1085" s="37" t="s">
        <v>28000</v>
      </c>
    </row>
    <row r="1086" spans="6:8" x14ac:dyDescent="0.2">
      <c r="F1086" s="37" t="s">
        <v>31289</v>
      </c>
      <c r="G1086" s="37" t="s">
        <v>27999</v>
      </c>
      <c r="H1086" s="37" t="s">
        <v>27998</v>
      </c>
    </row>
    <row r="1087" spans="6:8" x14ac:dyDescent="0.2">
      <c r="F1087" s="37" t="s">
        <v>31290</v>
      </c>
      <c r="G1087" s="37" t="s">
        <v>27997</v>
      </c>
      <c r="H1087" s="37" t="s">
        <v>27996</v>
      </c>
    </row>
    <row r="1088" spans="6:8" x14ac:dyDescent="0.2">
      <c r="F1088" s="37" t="s">
        <v>31291</v>
      </c>
      <c r="G1088" s="37" t="s">
        <v>27995</v>
      </c>
      <c r="H1088" s="37" t="s">
        <v>27994</v>
      </c>
    </row>
    <row r="1089" spans="6:8" x14ac:dyDescent="0.2">
      <c r="F1089" s="37" t="s">
        <v>31292</v>
      </c>
      <c r="G1089" s="37" t="s">
        <v>27993</v>
      </c>
      <c r="H1089" s="37" t="s">
        <v>27992</v>
      </c>
    </row>
    <row r="1090" spans="6:8" x14ac:dyDescent="0.2">
      <c r="F1090" s="37" t="s">
        <v>27990</v>
      </c>
      <c r="G1090" s="37" t="s">
        <v>27991</v>
      </c>
      <c r="H1090" s="37" t="s">
        <v>27989</v>
      </c>
    </row>
    <row r="1091" spans="6:8" x14ac:dyDescent="0.2">
      <c r="F1091" s="37" t="s">
        <v>31293</v>
      </c>
      <c r="G1091" s="37" t="s">
        <v>27988</v>
      </c>
      <c r="H1091" s="37" t="s">
        <v>27987</v>
      </c>
    </row>
    <row r="1092" spans="6:8" x14ac:dyDescent="0.2">
      <c r="F1092" s="37" t="s">
        <v>31294</v>
      </c>
      <c r="G1092" s="37" t="s">
        <v>27986</v>
      </c>
      <c r="H1092" s="37" t="s">
        <v>27985</v>
      </c>
    </row>
    <row r="1093" spans="6:8" x14ac:dyDescent="0.2">
      <c r="F1093" s="37" t="s">
        <v>31295</v>
      </c>
      <c r="G1093" s="37" t="s">
        <v>27984</v>
      </c>
      <c r="H1093" s="37" t="s">
        <v>27983</v>
      </c>
    </row>
    <row r="1094" spans="6:8" x14ac:dyDescent="0.2">
      <c r="F1094" s="37" t="s">
        <v>31296</v>
      </c>
      <c r="G1094" s="37" t="s">
        <v>27982</v>
      </c>
      <c r="H1094" s="37" t="s">
        <v>27981</v>
      </c>
    </row>
    <row r="1095" spans="6:8" x14ac:dyDescent="0.2">
      <c r="F1095" s="37" t="s">
        <v>31297</v>
      </c>
      <c r="G1095" s="37" t="s">
        <v>27980</v>
      </c>
      <c r="H1095" s="37" t="s">
        <v>27979</v>
      </c>
    </row>
    <row r="1096" spans="6:8" x14ac:dyDescent="0.2">
      <c r="F1096" s="37" t="s">
        <v>31298</v>
      </c>
      <c r="G1096" s="37" t="s">
        <v>27978</v>
      </c>
      <c r="H1096" s="37" t="s">
        <v>27977</v>
      </c>
    </row>
    <row r="1097" spans="6:8" x14ac:dyDescent="0.2">
      <c r="F1097" s="37" t="s">
        <v>31299</v>
      </c>
      <c r="G1097" s="37" t="s">
        <v>27976</v>
      </c>
      <c r="H1097" s="37" t="s">
        <v>27975</v>
      </c>
    </row>
    <row r="1098" spans="6:8" x14ac:dyDescent="0.2">
      <c r="F1098" s="37" t="s">
        <v>31300</v>
      </c>
      <c r="G1098" s="37" t="s">
        <v>27974</v>
      </c>
      <c r="H1098" s="37" t="s">
        <v>27973</v>
      </c>
    </row>
    <row r="1099" spans="6:8" x14ac:dyDescent="0.2">
      <c r="F1099" s="37" t="s">
        <v>31301</v>
      </c>
      <c r="G1099" s="37" t="s">
        <v>27972</v>
      </c>
      <c r="H1099" s="37" t="s">
        <v>27971</v>
      </c>
    </row>
    <row r="1100" spans="6:8" x14ac:dyDescent="0.2">
      <c r="F1100" s="37" t="s">
        <v>31302</v>
      </c>
      <c r="G1100" s="37" t="s">
        <v>27970</v>
      </c>
      <c r="H1100" s="37" t="s">
        <v>27969</v>
      </c>
    </row>
    <row r="1101" spans="6:8" x14ac:dyDescent="0.2">
      <c r="F1101" s="37" t="s">
        <v>27967</v>
      </c>
      <c r="G1101" s="37" t="s">
        <v>27968</v>
      </c>
      <c r="H1101" s="37" t="s">
        <v>27966</v>
      </c>
    </row>
    <row r="1102" spans="6:8" x14ac:dyDescent="0.2">
      <c r="F1102" s="37" t="s">
        <v>31303</v>
      </c>
      <c r="G1102" s="37" t="s">
        <v>27965</v>
      </c>
      <c r="H1102" s="37" t="s">
        <v>27964</v>
      </c>
    </row>
    <row r="1103" spans="6:8" x14ac:dyDescent="0.2">
      <c r="F1103" s="37" t="s">
        <v>31304</v>
      </c>
      <c r="G1103" s="37" t="s">
        <v>27963</v>
      </c>
      <c r="H1103" s="37" t="s">
        <v>27962</v>
      </c>
    </row>
    <row r="1104" spans="6:8" x14ac:dyDescent="0.2">
      <c r="F1104" s="37" t="s">
        <v>31305</v>
      </c>
      <c r="G1104" s="37" t="s">
        <v>27961</v>
      </c>
      <c r="H1104" s="37" t="s">
        <v>27960</v>
      </c>
    </row>
    <row r="1105" spans="6:8" x14ac:dyDescent="0.2">
      <c r="F1105" s="37" t="s">
        <v>31306</v>
      </c>
      <c r="G1105" s="37" t="s">
        <v>27959</v>
      </c>
      <c r="H1105" s="37" t="s">
        <v>27958</v>
      </c>
    </row>
    <row r="1106" spans="6:8" x14ac:dyDescent="0.2">
      <c r="F1106" s="37" t="s">
        <v>31307</v>
      </c>
      <c r="G1106" s="37" t="s">
        <v>27957</v>
      </c>
      <c r="H1106" s="37" t="s">
        <v>27956</v>
      </c>
    </row>
    <row r="1107" spans="6:8" x14ac:dyDescent="0.2">
      <c r="F1107" s="37" t="s">
        <v>31308</v>
      </c>
      <c r="G1107" s="37" t="s">
        <v>27955</v>
      </c>
      <c r="H1107" s="37" t="s">
        <v>27954</v>
      </c>
    </row>
    <row r="1108" spans="6:8" x14ac:dyDescent="0.2">
      <c r="F1108" s="37" t="s">
        <v>31309</v>
      </c>
      <c r="G1108" s="37" t="s">
        <v>27953</v>
      </c>
      <c r="H1108" s="37" t="s">
        <v>27952</v>
      </c>
    </row>
    <row r="1109" spans="6:8" x14ac:dyDescent="0.2">
      <c r="F1109" s="37" t="s">
        <v>31310</v>
      </c>
      <c r="G1109" s="37" t="s">
        <v>27951</v>
      </c>
      <c r="H1109" s="37" t="s">
        <v>27950</v>
      </c>
    </row>
    <row r="1110" spans="6:8" x14ac:dyDescent="0.2">
      <c r="F1110" s="37" t="s">
        <v>31311</v>
      </c>
      <c r="G1110" s="37" t="s">
        <v>27949</v>
      </c>
      <c r="H1110" s="37" t="s">
        <v>27948</v>
      </c>
    </row>
    <row r="1111" spans="6:8" x14ac:dyDescent="0.2">
      <c r="F1111" s="37" t="s">
        <v>31312</v>
      </c>
      <c r="G1111" s="37" t="s">
        <v>27947</v>
      </c>
      <c r="H1111" s="37" t="s">
        <v>27946</v>
      </c>
    </row>
    <row r="1112" spans="6:8" x14ac:dyDescent="0.2">
      <c r="F1112" s="37" t="s">
        <v>31313</v>
      </c>
      <c r="G1112" s="37" t="s">
        <v>27945</v>
      </c>
      <c r="H1112" s="37" t="s">
        <v>27944</v>
      </c>
    </row>
    <row r="1113" spans="6:8" x14ac:dyDescent="0.2">
      <c r="F1113" s="37" t="s">
        <v>31314</v>
      </c>
      <c r="G1113" s="37" t="s">
        <v>27943</v>
      </c>
      <c r="H1113" s="37" t="s">
        <v>27942</v>
      </c>
    </row>
    <row r="1114" spans="6:8" x14ac:dyDescent="0.2">
      <c r="F1114" s="37" t="s">
        <v>31315</v>
      </c>
      <c r="G1114" s="37" t="s">
        <v>27941</v>
      </c>
      <c r="H1114" s="37" t="s">
        <v>27940</v>
      </c>
    </row>
    <row r="1115" spans="6:8" x14ac:dyDescent="0.2">
      <c r="F1115" s="37" t="s">
        <v>31316</v>
      </c>
      <c r="G1115" s="37" t="s">
        <v>27939</v>
      </c>
      <c r="H1115" s="37" t="s">
        <v>27938</v>
      </c>
    </row>
    <row r="1116" spans="6:8" x14ac:dyDescent="0.2">
      <c r="F1116" s="37" t="s">
        <v>31317</v>
      </c>
      <c r="G1116" s="37" t="s">
        <v>27937</v>
      </c>
      <c r="H1116" s="37" t="s">
        <v>27936</v>
      </c>
    </row>
    <row r="1117" spans="6:8" x14ac:dyDescent="0.2">
      <c r="F1117" s="37" t="s">
        <v>31318</v>
      </c>
      <c r="G1117" s="37" t="s">
        <v>27935</v>
      </c>
      <c r="H1117" s="37" t="s">
        <v>27934</v>
      </c>
    </row>
    <row r="1118" spans="6:8" x14ac:dyDescent="0.2">
      <c r="F1118" s="37" t="s">
        <v>31319</v>
      </c>
      <c r="G1118" s="37" t="s">
        <v>27933</v>
      </c>
      <c r="H1118" s="37" t="s">
        <v>27932</v>
      </c>
    </row>
    <row r="1119" spans="6:8" x14ac:dyDescent="0.2">
      <c r="F1119" s="37" t="s">
        <v>31320</v>
      </c>
      <c r="G1119" s="37" t="s">
        <v>27931</v>
      </c>
      <c r="H1119" s="37" t="s">
        <v>27930</v>
      </c>
    </row>
    <row r="1120" spans="6:8" x14ac:dyDescent="0.2">
      <c r="F1120" s="37" t="s">
        <v>27928</v>
      </c>
      <c r="G1120" s="37" t="s">
        <v>27929</v>
      </c>
      <c r="H1120" s="37" t="s">
        <v>27927</v>
      </c>
    </row>
    <row r="1121" spans="6:8" x14ac:dyDescent="0.2">
      <c r="F1121" s="37" t="s">
        <v>31321</v>
      </c>
      <c r="G1121" s="37" t="s">
        <v>27926</v>
      </c>
      <c r="H1121" s="37" t="s">
        <v>27925</v>
      </c>
    </row>
    <row r="1122" spans="6:8" x14ac:dyDescent="0.2">
      <c r="F1122" s="37" t="s">
        <v>31322</v>
      </c>
      <c r="G1122" s="37" t="s">
        <v>27924</v>
      </c>
      <c r="H1122" s="37" t="s">
        <v>27923</v>
      </c>
    </row>
    <row r="1123" spans="6:8" x14ac:dyDescent="0.2">
      <c r="F1123" s="37" t="s">
        <v>31323</v>
      </c>
      <c r="G1123" s="37" t="s">
        <v>27922</v>
      </c>
      <c r="H1123" s="37" t="s">
        <v>27921</v>
      </c>
    </row>
    <row r="1124" spans="6:8" x14ac:dyDescent="0.2">
      <c r="F1124" s="37" t="s">
        <v>31324</v>
      </c>
      <c r="G1124" s="37" t="s">
        <v>27920</v>
      </c>
      <c r="H1124" s="37" t="s">
        <v>27919</v>
      </c>
    </row>
    <row r="1125" spans="6:8" x14ac:dyDescent="0.2">
      <c r="F1125" s="37" t="s">
        <v>31325</v>
      </c>
      <c r="G1125" s="37" t="s">
        <v>27918</v>
      </c>
      <c r="H1125" s="37" t="s">
        <v>27917</v>
      </c>
    </row>
    <row r="1126" spans="6:8" x14ac:dyDescent="0.2">
      <c r="F1126" s="37" t="s">
        <v>31326</v>
      </c>
      <c r="G1126" s="37" t="s">
        <v>27916</v>
      </c>
      <c r="H1126" s="37" t="s">
        <v>27915</v>
      </c>
    </row>
    <row r="1127" spans="6:8" x14ac:dyDescent="0.2">
      <c r="F1127" s="37" t="s">
        <v>31327</v>
      </c>
      <c r="G1127" s="37" t="s">
        <v>27914</v>
      </c>
      <c r="H1127" s="37" t="s">
        <v>27913</v>
      </c>
    </row>
    <row r="1128" spans="6:8" x14ac:dyDescent="0.2">
      <c r="F1128" s="37" t="s">
        <v>31328</v>
      </c>
      <c r="G1128" s="37" t="s">
        <v>27912</v>
      </c>
      <c r="H1128" s="37" t="s">
        <v>27911</v>
      </c>
    </row>
    <row r="1129" spans="6:8" x14ac:dyDescent="0.2">
      <c r="F1129" s="37" t="s">
        <v>31329</v>
      </c>
      <c r="G1129" s="37" t="s">
        <v>27910</v>
      </c>
      <c r="H1129" s="37" t="s">
        <v>27909</v>
      </c>
    </row>
    <row r="1130" spans="6:8" x14ac:dyDescent="0.2">
      <c r="F1130" s="37" t="s">
        <v>31330</v>
      </c>
      <c r="G1130" s="37" t="s">
        <v>27908</v>
      </c>
      <c r="H1130" s="37" t="s">
        <v>27907</v>
      </c>
    </row>
    <row r="1131" spans="6:8" x14ac:dyDescent="0.2">
      <c r="F1131" s="37" t="s">
        <v>27905</v>
      </c>
      <c r="G1131" s="37" t="s">
        <v>27906</v>
      </c>
      <c r="H1131" s="37" t="s">
        <v>27904</v>
      </c>
    </row>
    <row r="1132" spans="6:8" x14ac:dyDescent="0.2">
      <c r="F1132" s="37" t="s">
        <v>31331</v>
      </c>
      <c r="G1132" s="37" t="s">
        <v>27903</v>
      </c>
      <c r="H1132" s="37" t="s">
        <v>27902</v>
      </c>
    </row>
    <row r="1133" spans="6:8" x14ac:dyDescent="0.2">
      <c r="F1133" s="37" t="s">
        <v>31332</v>
      </c>
      <c r="G1133" s="37" t="s">
        <v>27901</v>
      </c>
      <c r="H1133" s="37" t="s">
        <v>27900</v>
      </c>
    </row>
    <row r="1134" spans="6:8" x14ac:dyDescent="0.2">
      <c r="F1134" s="37" t="s">
        <v>31333</v>
      </c>
      <c r="G1134" s="37" t="s">
        <v>27899</v>
      </c>
      <c r="H1134" s="37" t="s">
        <v>27898</v>
      </c>
    </row>
    <row r="1135" spans="6:8" x14ac:dyDescent="0.2">
      <c r="F1135" s="37" t="s">
        <v>31334</v>
      </c>
      <c r="G1135" s="37" t="s">
        <v>27897</v>
      </c>
      <c r="H1135" s="37" t="s">
        <v>27896</v>
      </c>
    </row>
    <row r="1136" spans="6:8" x14ac:dyDescent="0.2">
      <c r="F1136" s="37" t="s">
        <v>31335</v>
      </c>
      <c r="G1136" s="37" t="s">
        <v>27895</v>
      </c>
      <c r="H1136" s="37" t="s">
        <v>27894</v>
      </c>
    </row>
    <row r="1137" spans="6:8" x14ac:dyDescent="0.2">
      <c r="F1137" s="37" t="s">
        <v>31336</v>
      </c>
      <c r="G1137" s="37" t="s">
        <v>27893</v>
      </c>
      <c r="H1137" s="37" t="s">
        <v>27892</v>
      </c>
    </row>
    <row r="1138" spans="6:8" x14ac:dyDescent="0.2">
      <c r="F1138" s="37" t="s">
        <v>31337</v>
      </c>
      <c r="G1138" s="37" t="s">
        <v>27891</v>
      </c>
      <c r="H1138" s="37" t="s">
        <v>27890</v>
      </c>
    </row>
    <row r="1139" spans="6:8" x14ac:dyDescent="0.2">
      <c r="F1139" s="37" t="s">
        <v>31338</v>
      </c>
      <c r="G1139" s="37" t="s">
        <v>27889</v>
      </c>
      <c r="H1139" s="37" t="s">
        <v>27888</v>
      </c>
    </row>
    <row r="1140" spans="6:8" x14ac:dyDescent="0.2">
      <c r="F1140" s="37" t="s">
        <v>31339</v>
      </c>
      <c r="G1140" s="37" t="s">
        <v>27887</v>
      </c>
      <c r="H1140" s="37" t="s">
        <v>27886</v>
      </c>
    </row>
    <row r="1141" spans="6:8" x14ac:dyDescent="0.2">
      <c r="F1141" s="37" t="s">
        <v>31340</v>
      </c>
      <c r="G1141" s="37" t="s">
        <v>27885</v>
      </c>
      <c r="H1141" s="37" t="s">
        <v>27884</v>
      </c>
    </row>
    <row r="1142" spans="6:8" x14ac:dyDescent="0.2">
      <c r="F1142" s="37" t="s">
        <v>27882</v>
      </c>
      <c r="G1142" s="37" t="s">
        <v>27883</v>
      </c>
      <c r="H1142" s="37" t="s">
        <v>27881</v>
      </c>
    </row>
    <row r="1143" spans="6:8" x14ac:dyDescent="0.2">
      <c r="F1143" s="37" t="s">
        <v>31341</v>
      </c>
      <c r="G1143" s="37" t="s">
        <v>27880</v>
      </c>
      <c r="H1143" s="37" t="s">
        <v>27879</v>
      </c>
    </row>
    <row r="1144" spans="6:8" x14ac:dyDescent="0.2">
      <c r="F1144" s="37" t="s">
        <v>31342</v>
      </c>
      <c r="G1144" s="37" t="s">
        <v>27878</v>
      </c>
      <c r="H1144" s="37" t="s">
        <v>27877</v>
      </c>
    </row>
    <row r="1145" spans="6:8" x14ac:dyDescent="0.2">
      <c r="F1145" s="37" t="s">
        <v>31343</v>
      </c>
      <c r="G1145" s="37" t="s">
        <v>27876</v>
      </c>
      <c r="H1145" s="37" t="s">
        <v>27875</v>
      </c>
    </row>
    <row r="1146" spans="6:8" x14ac:dyDescent="0.2">
      <c r="F1146" s="37" t="s">
        <v>31344</v>
      </c>
      <c r="G1146" s="37" t="s">
        <v>27874</v>
      </c>
      <c r="H1146" s="37" t="s">
        <v>27873</v>
      </c>
    </row>
    <row r="1147" spans="6:8" x14ac:dyDescent="0.2">
      <c r="F1147" s="37" t="s">
        <v>31345</v>
      </c>
      <c r="G1147" s="37" t="s">
        <v>27872</v>
      </c>
      <c r="H1147" s="37" t="s">
        <v>27871</v>
      </c>
    </row>
    <row r="1148" spans="6:8" x14ac:dyDescent="0.2">
      <c r="F1148" s="37" t="s">
        <v>31346</v>
      </c>
      <c r="G1148" s="37" t="s">
        <v>27870</v>
      </c>
      <c r="H1148" s="37" t="s">
        <v>27869</v>
      </c>
    </row>
    <row r="1149" spans="6:8" x14ac:dyDescent="0.2">
      <c r="F1149" s="37" t="s">
        <v>31347</v>
      </c>
      <c r="G1149" s="37" t="s">
        <v>27868</v>
      </c>
      <c r="H1149" s="37" t="s">
        <v>27867</v>
      </c>
    </row>
    <row r="1150" spans="6:8" x14ac:dyDescent="0.2">
      <c r="F1150" s="37" t="s">
        <v>31348</v>
      </c>
      <c r="G1150" s="37" t="s">
        <v>27866</v>
      </c>
      <c r="H1150" s="37" t="s">
        <v>27865</v>
      </c>
    </row>
    <row r="1151" spans="6:8" x14ac:dyDescent="0.2">
      <c r="F1151" s="37" t="s">
        <v>31349</v>
      </c>
      <c r="G1151" s="37" t="s">
        <v>27864</v>
      </c>
      <c r="H1151" s="37" t="s">
        <v>27863</v>
      </c>
    </row>
    <row r="1152" spans="6:8" x14ac:dyDescent="0.2">
      <c r="F1152" s="37" t="s">
        <v>31350</v>
      </c>
      <c r="G1152" s="37" t="s">
        <v>27862</v>
      </c>
      <c r="H1152" s="37" t="s">
        <v>27861</v>
      </c>
    </row>
    <row r="1153" spans="6:8" x14ac:dyDescent="0.2">
      <c r="F1153" s="37" t="s">
        <v>27859</v>
      </c>
      <c r="G1153" s="37" t="s">
        <v>27860</v>
      </c>
      <c r="H1153" s="37" t="s">
        <v>27858</v>
      </c>
    </row>
    <row r="1154" spans="6:8" x14ac:dyDescent="0.2">
      <c r="F1154" s="37" t="s">
        <v>31351</v>
      </c>
      <c r="G1154" s="37" t="s">
        <v>27857</v>
      </c>
      <c r="H1154" s="37" t="s">
        <v>27856</v>
      </c>
    </row>
    <row r="1155" spans="6:8" x14ac:dyDescent="0.2">
      <c r="F1155" s="37" t="s">
        <v>31352</v>
      </c>
      <c r="G1155" s="37" t="s">
        <v>27855</v>
      </c>
      <c r="H1155" s="37" t="s">
        <v>27854</v>
      </c>
    </row>
    <row r="1156" spans="6:8" x14ac:dyDescent="0.2">
      <c r="F1156" s="37" t="s">
        <v>31353</v>
      </c>
      <c r="G1156" s="37" t="s">
        <v>27853</v>
      </c>
      <c r="H1156" s="37" t="s">
        <v>27852</v>
      </c>
    </row>
    <row r="1157" spans="6:8" x14ac:dyDescent="0.2">
      <c r="F1157" s="37" t="s">
        <v>31354</v>
      </c>
      <c r="G1157" s="37" t="s">
        <v>27851</v>
      </c>
      <c r="H1157" s="37" t="s">
        <v>27850</v>
      </c>
    </row>
    <row r="1158" spans="6:8" x14ac:dyDescent="0.2">
      <c r="F1158" s="37" t="s">
        <v>31355</v>
      </c>
      <c r="G1158" s="37" t="s">
        <v>27849</v>
      </c>
      <c r="H1158" s="37" t="s">
        <v>27848</v>
      </c>
    </row>
    <row r="1159" spans="6:8" x14ac:dyDescent="0.2">
      <c r="F1159" s="37" t="s">
        <v>31356</v>
      </c>
      <c r="G1159" s="37" t="s">
        <v>27847</v>
      </c>
      <c r="H1159" s="37" t="s">
        <v>27846</v>
      </c>
    </row>
    <row r="1160" spans="6:8" x14ac:dyDescent="0.2">
      <c r="F1160" s="37" t="s">
        <v>31357</v>
      </c>
      <c r="G1160" s="37" t="s">
        <v>27845</v>
      </c>
      <c r="H1160" s="37" t="s">
        <v>27844</v>
      </c>
    </row>
    <row r="1161" spans="6:8" x14ac:dyDescent="0.2">
      <c r="F1161" s="37" t="s">
        <v>31358</v>
      </c>
      <c r="G1161" s="37" t="s">
        <v>27843</v>
      </c>
      <c r="H1161" s="37" t="s">
        <v>27842</v>
      </c>
    </row>
    <row r="1162" spans="6:8" x14ac:dyDescent="0.2">
      <c r="F1162" s="37" t="s">
        <v>31359</v>
      </c>
      <c r="G1162" s="37" t="s">
        <v>27841</v>
      </c>
      <c r="H1162" s="37" t="s">
        <v>27840</v>
      </c>
    </row>
    <row r="1163" spans="6:8" x14ac:dyDescent="0.2">
      <c r="F1163" s="37" t="s">
        <v>31360</v>
      </c>
      <c r="G1163" s="37" t="s">
        <v>27839</v>
      </c>
      <c r="H1163" s="37" t="s">
        <v>27838</v>
      </c>
    </row>
    <row r="1164" spans="6:8" x14ac:dyDescent="0.2">
      <c r="F1164" s="37" t="s">
        <v>27836</v>
      </c>
      <c r="G1164" s="37" t="s">
        <v>27837</v>
      </c>
      <c r="H1164" s="37" t="s">
        <v>27835</v>
      </c>
    </row>
    <row r="1165" spans="6:8" x14ac:dyDescent="0.2">
      <c r="F1165" s="37" t="s">
        <v>31361</v>
      </c>
      <c r="G1165" s="37" t="s">
        <v>27834</v>
      </c>
      <c r="H1165" s="37" t="s">
        <v>27833</v>
      </c>
    </row>
    <row r="1166" spans="6:8" x14ac:dyDescent="0.2">
      <c r="F1166" s="37" t="s">
        <v>31362</v>
      </c>
      <c r="G1166" s="37" t="s">
        <v>27832</v>
      </c>
      <c r="H1166" s="37" t="s">
        <v>27831</v>
      </c>
    </row>
    <row r="1167" spans="6:8" x14ac:dyDescent="0.2">
      <c r="F1167" s="37" t="s">
        <v>31363</v>
      </c>
      <c r="G1167" s="37" t="s">
        <v>27830</v>
      </c>
      <c r="H1167" s="37" t="s">
        <v>27829</v>
      </c>
    </row>
    <row r="1168" spans="6:8" x14ac:dyDescent="0.2">
      <c r="F1168" s="37" t="s">
        <v>31364</v>
      </c>
      <c r="G1168" s="37" t="s">
        <v>27828</v>
      </c>
      <c r="H1168" s="37" t="s">
        <v>27827</v>
      </c>
    </row>
    <row r="1169" spans="6:8" x14ac:dyDescent="0.2">
      <c r="F1169" s="37" t="s">
        <v>31365</v>
      </c>
      <c r="G1169" s="37" t="s">
        <v>27826</v>
      </c>
      <c r="H1169" s="37" t="s">
        <v>27825</v>
      </c>
    </row>
    <row r="1170" spans="6:8" x14ac:dyDescent="0.2">
      <c r="F1170" s="37" t="s">
        <v>31366</v>
      </c>
      <c r="G1170" s="37" t="s">
        <v>27824</v>
      </c>
      <c r="H1170" s="37" t="s">
        <v>27823</v>
      </c>
    </row>
    <row r="1171" spans="6:8" x14ac:dyDescent="0.2">
      <c r="F1171" s="37" t="s">
        <v>31367</v>
      </c>
      <c r="G1171" s="37" t="s">
        <v>27822</v>
      </c>
      <c r="H1171" s="37" t="s">
        <v>27821</v>
      </c>
    </row>
    <row r="1172" spans="6:8" x14ac:dyDescent="0.2">
      <c r="F1172" s="37" t="s">
        <v>31368</v>
      </c>
      <c r="G1172" s="37" t="s">
        <v>27820</v>
      </c>
      <c r="H1172" s="37" t="s">
        <v>27819</v>
      </c>
    </row>
    <row r="1173" spans="6:8" x14ac:dyDescent="0.2">
      <c r="F1173" s="37" t="s">
        <v>31369</v>
      </c>
      <c r="G1173" s="37" t="s">
        <v>27818</v>
      </c>
      <c r="H1173" s="37" t="s">
        <v>27817</v>
      </c>
    </row>
    <row r="1174" spans="6:8" x14ac:dyDescent="0.2">
      <c r="F1174" s="37" t="s">
        <v>31370</v>
      </c>
      <c r="G1174" s="37" t="s">
        <v>27816</v>
      </c>
      <c r="H1174" s="37" t="s">
        <v>27815</v>
      </c>
    </row>
    <row r="1175" spans="6:8" x14ac:dyDescent="0.2">
      <c r="F1175" s="37" t="s">
        <v>27813</v>
      </c>
      <c r="G1175" s="37" t="s">
        <v>27814</v>
      </c>
      <c r="H1175" s="37" t="s">
        <v>27812</v>
      </c>
    </row>
    <row r="1176" spans="6:8" x14ac:dyDescent="0.2">
      <c r="F1176" s="37" t="s">
        <v>31371</v>
      </c>
      <c r="G1176" s="37" t="s">
        <v>27811</v>
      </c>
      <c r="H1176" s="37" t="s">
        <v>27810</v>
      </c>
    </row>
    <row r="1177" spans="6:8" x14ac:dyDescent="0.2">
      <c r="F1177" s="37" t="s">
        <v>31372</v>
      </c>
      <c r="G1177" s="37" t="s">
        <v>27809</v>
      </c>
      <c r="H1177" s="37" t="s">
        <v>27808</v>
      </c>
    </row>
    <row r="1178" spans="6:8" x14ac:dyDescent="0.2">
      <c r="F1178" s="37" t="s">
        <v>31373</v>
      </c>
      <c r="G1178" s="37" t="s">
        <v>27807</v>
      </c>
      <c r="H1178" s="37" t="s">
        <v>27806</v>
      </c>
    </row>
    <row r="1179" spans="6:8" x14ac:dyDescent="0.2">
      <c r="F1179" s="37" t="s">
        <v>31374</v>
      </c>
      <c r="G1179" s="37" t="s">
        <v>27805</v>
      </c>
      <c r="H1179" s="37" t="s">
        <v>27804</v>
      </c>
    </row>
    <row r="1180" spans="6:8" x14ac:dyDescent="0.2">
      <c r="F1180" s="37" t="s">
        <v>31375</v>
      </c>
      <c r="G1180" s="37" t="s">
        <v>27803</v>
      </c>
      <c r="H1180" s="37" t="s">
        <v>27802</v>
      </c>
    </row>
    <row r="1181" spans="6:8" x14ac:dyDescent="0.2">
      <c r="F1181" s="37" t="s">
        <v>31376</v>
      </c>
      <c r="G1181" s="37" t="s">
        <v>27801</v>
      </c>
      <c r="H1181" s="37" t="s">
        <v>27800</v>
      </c>
    </row>
    <row r="1182" spans="6:8" x14ac:dyDescent="0.2">
      <c r="F1182" s="37" t="s">
        <v>31377</v>
      </c>
      <c r="G1182" s="37" t="s">
        <v>27799</v>
      </c>
      <c r="H1182" s="37" t="s">
        <v>27798</v>
      </c>
    </row>
    <row r="1183" spans="6:8" x14ac:dyDescent="0.2">
      <c r="F1183" s="37" t="s">
        <v>31378</v>
      </c>
      <c r="G1183" s="37" t="s">
        <v>27797</v>
      </c>
      <c r="H1183" s="37" t="s">
        <v>27796</v>
      </c>
    </row>
    <row r="1184" spans="6:8" x14ac:dyDescent="0.2">
      <c r="F1184" s="37" t="s">
        <v>31379</v>
      </c>
      <c r="G1184" s="37" t="s">
        <v>27795</v>
      </c>
      <c r="H1184" s="37" t="s">
        <v>27794</v>
      </c>
    </row>
    <row r="1185" spans="6:8" x14ac:dyDescent="0.2">
      <c r="F1185" s="37" t="s">
        <v>31380</v>
      </c>
      <c r="G1185" s="37" t="s">
        <v>27793</v>
      </c>
      <c r="H1185" s="37" t="s">
        <v>27792</v>
      </c>
    </row>
    <row r="1186" spans="6:8" x14ac:dyDescent="0.2">
      <c r="F1186" s="37" t="s">
        <v>31381</v>
      </c>
      <c r="G1186" s="37" t="s">
        <v>27791</v>
      </c>
      <c r="H1186" s="37" t="s">
        <v>27790</v>
      </c>
    </row>
    <row r="1187" spans="6:8" x14ac:dyDescent="0.2">
      <c r="F1187" s="37" t="s">
        <v>31382</v>
      </c>
      <c r="G1187" s="37" t="s">
        <v>27787</v>
      </c>
      <c r="H1187" s="37" t="s">
        <v>27786</v>
      </c>
    </row>
    <row r="1188" spans="6:8" x14ac:dyDescent="0.2">
      <c r="F1188" s="37" t="s">
        <v>31383</v>
      </c>
      <c r="G1188" s="37" t="s">
        <v>27785</v>
      </c>
      <c r="H1188" s="37" t="s">
        <v>27784</v>
      </c>
    </row>
    <row r="1189" spans="6:8" x14ac:dyDescent="0.2">
      <c r="F1189" s="37" t="s">
        <v>31384</v>
      </c>
      <c r="G1189" s="37" t="s">
        <v>27783</v>
      </c>
      <c r="H1189" s="37" t="s">
        <v>27782</v>
      </c>
    </row>
    <row r="1190" spans="6:8" x14ac:dyDescent="0.2">
      <c r="F1190" s="37" t="s">
        <v>31385</v>
      </c>
      <c r="G1190" s="37" t="s">
        <v>27781</v>
      </c>
      <c r="H1190" s="37" t="s">
        <v>27780</v>
      </c>
    </row>
    <row r="1191" spans="6:8" x14ac:dyDescent="0.2">
      <c r="F1191" s="37" t="s">
        <v>31386</v>
      </c>
      <c r="G1191" s="37" t="s">
        <v>27779</v>
      </c>
      <c r="H1191" s="37" t="s">
        <v>27778</v>
      </c>
    </row>
    <row r="1192" spans="6:8" x14ac:dyDescent="0.2">
      <c r="F1192" s="37" t="s">
        <v>31387</v>
      </c>
      <c r="G1192" s="37" t="s">
        <v>27777</v>
      </c>
      <c r="H1192" s="37" t="s">
        <v>27776</v>
      </c>
    </row>
    <row r="1193" spans="6:8" x14ac:dyDescent="0.2">
      <c r="F1193" s="37" t="s">
        <v>31388</v>
      </c>
      <c r="G1193" s="37" t="s">
        <v>27775</v>
      </c>
      <c r="H1193" s="37" t="s">
        <v>27774</v>
      </c>
    </row>
    <row r="1194" spans="6:8" x14ac:dyDescent="0.2">
      <c r="F1194" s="37" t="s">
        <v>31389</v>
      </c>
      <c r="G1194" s="37" t="s">
        <v>27773</v>
      </c>
      <c r="H1194" s="37" t="s">
        <v>27772</v>
      </c>
    </row>
    <row r="1195" spans="6:8" x14ac:dyDescent="0.2">
      <c r="F1195" s="37" t="s">
        <v>27770</v>
      </c>
      <c r="G1195" s="37" t="s">
        <v>27789</v>
      </c>
      <c r="H1195" s="37" t="s">
        <v>27788</v>
      </c>
    </row>
    <row r="1196" spans="6:8" x14ac:dyDescent="0.2">
      <c r="F1196" s="37" t="s">
        <v>27770</v>
      </c>
      <c r="G1196" s="37" t="s">
        <v>27771</v>
      </c>
      <c r="H1196" s="37" t="s">
        <v>27769</v>
      </c>
    </row>
    <row r="1197" spans="6:8" x14ac:dyDescent="0.2">
      <c r="F1197" s="37" t="s">
        <v>31390</v>
      </c>
      <c r="G1197" s="37" t="s">
        <v>27768</v>
      </c>
      <c r="H1197" s="37" t="s">
        <v>27767</v>
      </c>
    </row>
    <row r="1198" spans="6:8" x14ac:dyDescent="0.2">
      <c r="F1198" s="37" t="s">
        <v>31391</v>
      </c>
      <c r="G1198" s="37" t="s">
        <v>27766</v>
      </c>
      <c r="H1198" s="37" t="s">
        <v>27765</v>
      </c>
    </row>
    <row r="1199" spans="6:8" x14ac:dyDescent="0.2">
      <c r="F1199" s="37" t="s">
        <v>31392</v>
      </c>
      <c r="G1199" s="37" t="s">
        <v>27764</v>
      </c>
      <c r="H1199" s="37" t="s">
        <v>27763</v>
      </c>
    </row>
    <row r="1200" spans="6:8" x14ac:dyDescent="0.2">
      <c r="F1200" s="37" t="s">
        <v>31393</v>
      </c>
      <c r="G1200" s="37" t="s">
        <v>27762</v>
      </c>
      <c r="H1200" s="37" t="s">
        <v>27761</v>
      </c>
    </row>
    <row r="1201" spans="6:8" x14ac:dyDescent="0.2">
      <c r="F1201" s="37" t="s">
        <v>31394</v>
      </c>
      <c r="G1201" s="37" t="s">
        <v>27760</v>
      </c>
      <c r="H1201" s="37" t="s">
        <v>27759</v>
      </c>
    </row>
    <row r="1202" spans="6:8" x14ac:dyDescent="0.2">
      <c r="F1202" s="37" t="s">
        <v>31395</v>
      </c>
      <c r="G1202" s="37" t="s">
        <v>27758</v>
      </c>
      <c r="H1202" s="37" t="s">
        <v>27757</v>
      </c>
    </row>
    <row r="1203" spans="6:8" x14ac:dyDescent="0.2">
      <c r="F1203" s="37" t="s">
        <v>31396</v>
      </c>
      <c r="G1203" s="37" t="s">
        <v>27756</v>
      </c>
      <c r="H1203" s="37" t="s">
        <v>27755</v>
      </c>
    </row>
    <row r="1204" spans="6:8" x14ac:dyDescent="0.2">
      <c r="F1204" s="37" t="s">
        <v>31397</v>
      </c>
      <c r="G1204" s="37" t="s">
        <v>27754</v>
      </c>
      <c r="H1204" s="37" t="s">
        <v>27753</v>
      </c>
    </row>
    <row r="1205" spans="6:8" x14ac:dyDescent="0.2">
      <c r="F1205" s="37" t="s">
        <v>31398</v>
      </c>
      <c r="G1205" s="37" t="s">
        <v>27752</v>
      </c>
      <c r="H1205" s="37" t="s">
        <v>27751</v>
      </c>
    </row>
    <row r="1206" spans="6:8" x14ac:dyDescent="0.2">
      <c r="F1206" s="37" t="s">
        <v>31399</v>
      </c>
      <c r="G1206" s="37" t="s">
        <v>27750</v>
      </c>
      <c r="H1206" s="37" t="s">
        <v>27749</v>
      </c>
    </row>
    <row r="1207" spans="6:8" x14ac:dyDescent="0.2">
      <c r="F1207" s="37" t="s">
        <v>27747</v>
      </c>
      <c r="G1207" s="37" t="s">
        <v>27748</v>
      </c>
      <c r="H1207" s="37" t="s">
        <v>27746</v>
      </c>
    </row>
    <row r="1208" spans="6:8" x14ac:dyDescent="0.2">
      <c r="F1208" s="37" t="s">
        <v>31400</v>
      </c>
      <c r="G1208" s="37" t="s">
        <v>27745</v>
      </c>
      <c r="H1208" s="37" t="s">
        <v>27744</v>
      </c>
    </row>
    <row r="1209" spans="6:8" x14ac:dyDescent="0.2">
      <c r="F1209" s="37" t="s">
        <v>31401</v>
      </c>
      <c r="G1209" s="37" t="s">
        <v>27743</v>
      </c>
      <c r="H1209" s="37" t="s">
        <v>27742</v>
      </c>
    </row>
    <row r="1210" spans="6:8" x14ac:dyDescent="0.2">
      <c r="F1210" s="37" t="s">
        <v>31402</v>
      </c>
      <c r="G1210" s="37" t="s">
        <v>27741</v>
      </c>
      <c r="H1210" s="37" t="s">
        <v>27740</v>
      </c>
    </row>
    <row r="1211" spans="6:8" x14ac:dyDescent="0.2">
      <c r="F1211" s="37" t="s">
        <v>31403</v>
      </c>
      <c r="G1211" s="37" t="s">
        <v>27739</v>
      </c>
      <c r="H1211" s="37" t="s">
        <v>27738</v>
      </c>
    </row>
    <row r="1212" spans="6:8" x14ac:dyDescent="0.2">
      <c r="F1212" s="37" t="s">
        <v>31404</v>
      </c>
      <c r="G1212" s="37" t="s">
        <v>27737</v>
      </c>
      <c r="H1212" s="37" t="s">
        <v>27736</v>
      </c>
    </row>
    <row r="1213" spans="6:8" x14ac:dyDescent="0.2">
      <c r="F1213" s="37" t="s">
        <v>31405</v>
      </c>
      <c r="G1213" s="37" t="s">
        <v>27735</v>
      </c>
      <c r="H1213" s="37" t="s">
        <v>27734</v>
      </c>
    </row>
    <row r="1214" spans="6:8" x14ac:dyDescent="0.2">
      <c r="F1214" s="37" t="s">
        <v>31406</v>
      </c>
      <c r="G1214" s="37" t="s">
        <v>27733</v>
      </c>
      <c r="H1214" s="37" t="s">
        <v>27732</v>
      </c>
    </row>
    <row r="1215" spans="6:8" x14ac:dyDescent="0.2">
      <c r="F1215" s="37" t="s">
        <v>31407</v>
      </c>
      <c r="G1215" s="37" t="s">
        <v>27731</v>
      </c>
      <c r="H1215" s="37" t="s">
        <v>27730</v>
      </c>
    </row>
    <row r="1216" spans="6:8" x14ac:dyDescent="0.2">
      <c r="F1216" s="37" t="s">
        <v>31408</v>
      </c>
      <c r="G1216" s="37" t="s">
        <v>27729</v>
      </c>
      <c r="H1216" s="37" t="s">
        <v>27728</v>
      </c>
    </row>
    <row r="1217" spans="6:8" x14ac:dyDescent="0.2">
      <c r="F1217" s="37" t="s">
        <v>31409</v>
      </c>
      <c r="G1217" s="37" t="s">
        <v>27727</v>
      </c>
      <c r="H1217" s="37" t="s">
        <v>27726</v>
      </c>
    </row>
    <row r="1218" spans="6:8" x14ac:dyDescent="0.2">
      <c r="F1218" s="37" t="s">
        <v>27724</v>
      </c>
      <c r="G1218" s="37" t="s">
        <v>27725</v>
      </c>
      <c r="H1218" s="37" t="s">
        <v>27723</v>
      </c>
    </row>
    <row r="1219" spans="6:8" x14ac:dyDescent="0.2">
      <c r="F1219" s="37" t="s">
        <v>31410</v>
      </c>
      <c r="G1219" s="37" t="s">
        <v>27722</v>
      </c>
      <c r="H1219" s="37" t="s">
        <v>27721</v>
      </c>
    </row>
    <row r="1220" spans="6:8" x14ac:dyDescent="0.2">
      <c r="F1220" s="37" t="s">
        <v>31411</v>
      </c>
      <c r="G1220" s="37" t="s">
        <v>27720</v>
      </c>
      <c r="H1220" s="37" t="s">
        <v>27719</v>
      </c>
    </row>
    <row r="1221" spans="6:8" x14ac:dyDescent="0.2">
      <c r="F1221" s="37" t="s">
        <v>31412</v>
      </c>
      <c r="G1221" s="37" t="s">
        <v>27718</v>
      </c>
      <c r="H1221" s="37" t="s">
        <v>27717</v>
      </c>
    </row>
    <row r="1222" spans="6:8" x14ac:dyDescent="0.2">
      <c r="F1222" s="37" t="s">
        <v>31413</v>
      </c>
      <c r="G1222" s="37" t="s">
        <v>27716</v>
      </c>
      <c r="H1222" s="37" t="s">
        <v>27715</v>
      </c>
    </row>
    <row r="1223" spans="6:8" x14ac:dyDescent="0.2">
      <c r="F1223" s="37" t="s">
        <v>31414</v>
      </c>
      <c r="G1223" s="37" t="s">
        <v>27714</v>
      </c>
      <c r="H1223" s="37" t="s">
        <v>27713</v>
      </c>
    </row>
    <row r="1224" spans="6:8" x14ac:dyDescent="0.2">
      <c r="F1224" s="37" t="s">
        <v>31415</v>
      </c>
      <c r="G1224" s="37" t="s">
        <v>27712</v>
      </c>
      <c r="H1224" s="37" t="s">
        <v>27711</v>
      </c>
    </row>
    <row r="1225" spans="6:8" x14ac:dyDescent="0.2">
      <c r="F1225" s="37" t="s">
        <v>31416</v>
      </c>
      <c r="G1225" s="37" t="s">
        <v>27710</v>
      </c>
      <c r="H1225" s="37" t="s">
        <v>27709</v>
      </c>
    </row>
    <row r="1226" spans="6:8" x14ac:dyDescent="0.2">
      <c r="F1226" s="37" t="s">
        <v>31417</v>
      </c>
      <c r="G1226" s="37" t="s">
        <v>27708</v>
      </c>
      <c r="H1226" s="37" t="s">
        <v>27707</v>
      </c>
    </row>
    <row r="1227" spans="6:8" x14ac:dyDescent="0.2">
      <c r="F1227" s="37" t="s">
        <v>31418</v>
      </c>
      <c r="G1227" s="37" t="s">
        <v>27706</v>
      </c>
      <c r="H1227" s="37" t="s">
        <v>27705</v>
      </c>
    </row>
    <row r="1228" spans="6:8" x14ac:dyDescent="0.2">
      <c r="F1228" s="37" t="s">
        <v>31419</v>
      </c>
      <c r="G1228" s="37" t="s">
        <v>27704</v>
      </c>
      <c r="H1228" s="37" t="s">
        <v>27703</v>
      </c>
    </row>
    <row r="1229" spans="6:8" x14ac:dyDescent="0.2">
      <c r="F1229" s="37" t="s">
        <v>27701</v>
      </c>
      <c r="G1229" s="37" t="s">
        <v>27702</v>
      </c>
      <c r="H1229" s="37" t="s">
        <v>27700</v>
      </c>
    </row>
    <row r="1230" spans="6:8" x14ac:dyDescent="0.2">
      <c r="F1230" s="37" t="s">
        <v>31420</v>
      </c>
      <c r="G1230" s="37" t="s">
        <v>27699</v>
      </c>
      <c r="H1230" s="37" t="s">
        <v>27698</v>
      </c>
    </row>
    <row r="1231" spans="6:8" x14ac:dyDescent="0.2">
      <c r="F1231" s="37" t="s">
        <v>31421</v>
      </c>
      <c r="G1231" s="37" t="s">
        <v>27697</v>
      </c>
      <c r="H1231" s="37" t="s">
        <v>27696</v>
      </c>
    </row>
    <row r="1232" spans="6:8" x14ac:dyDescent="0.2">
      <c r="F1232" s="37" t="s">
        <v>31422</v>
      </c>
      <c r="G1232" s="37" t="s">
        <v>27695</v>
      </c>
      <c r="H1232" s="37" t="s">
        <v>27694</v>
      </c>
    </row>
    <row r="1233" spans="6:8" x14ac:dyDescent="0.2">
      <c r="F1233" s="37" t="s">
        <v>31423</v>
      </c>
      <c r="G1233" s="37" t="s">
        <v>27693</v>
      </c>
      <c r="H1233" s="37" t="s">
        <v>27692</v>
      </c>
    </row>
    <row r="1234" spans="6:8" x14ac:dyDescent="0.2">
      <c r="F1234" s="37" t="s">
        <v>31424</v>
      </c>
      <c r="G1234" s="37" t="s">
        <v>27691</v>
      </c>
      <c r="H1234" s="37" t="s">
        <v>27690</v>
      </c>
    </row>
    <row r="1235" spans="6:8" x14ac:dyDescent="0.2">
      <c r="F1235" s="37" t="s">
        <v>31425</v>
      </c>
      <c r="G1235" s="37" t="s">
        <v>27689</v>
      </c>
      <c r="H1235" s="37" t="s">
        <v>27688</v>
      </c>
    </row>
    <row r="1236" spans="6:8" x14ac:dyDescent="0.2">
      <c r="F1236" s="37" t="s">
        <v>31426</v>
      </c>
      <c r="G1236" s="37" t="s">
        <v>27687</v>
      </c>
      <c r="H1236" s="37" t="s">
        <v>27686</v>
      </c>
    </row>
    <row r="1237" spans="6:8" x14ac:dyDescent="0.2">
      <c r="F1237" s="37" t="s">
        <v>31427</v>
      </c>
      <c r="G1237" s="37" t="s">
        <v>27685</v>
      </c>
      <c r="H1237" s="37" t="s">
        <v>27684</v>
      </c>
    </row>
    <row r="1238" spans="6:8" x14ac:dyDescent="0.2">
      <c r="F1238" s="37" t="s">
        <v>31428</v>
      </c>
      <c r="G1238" s="37" t="s">
        <v>27683</v>
      </c>
      <c r="H1238" s="37" t="s">
        <v>27682</v>
      </c>
    </row>
    <row r="1239" spans="6:8" x14ac:dyDescent="0.2">
      <c r="F1239" s="37" t="s">
        <v>31429</v>
      </c>
      <c r="G1239" s="37" t="s">
        <v>27681</v>
      </c>
      <c r="H1239" s="37" t="s">
        <v>27680</v>
      </c>
    </row>
    <row r="1240" spans="6:8" x14ac:dyDescent="0.2">
      <c r="F1240" s="37" t="s">
        <v>27678</v>
      </c>
      <c r="G1240" s="37" t="s">
        <v>27679</v>
      </c>
      <c r="H1240" s="37" t="s">
        <v>27677</v>
      </c>
    </row>
    <row r="1241" spans="6:8" x14ac:dyDescent="0.2">
      <c r="F1241" s="37" t="s">
        <v>31430</v>
      </c>
      <c r="G1241" s="37" t="s">
        <v>27676</v>
      </c>
      <c r="H1241" s="37" t="s">
        <v>27675</v>
      </c>
    </row>
    <row r="1242" spans="6:8" x14ac:dyDescent="0.2">
      <c r="F1242" s="37" t="s">
        <v>31431</v>
      </c>
      <c r="G1242" s="37" t="s">
        <v>27674</v>
      </c>
      <c r="H1242" s="37" t="s">
        <v>27673</v>
      </c>
    </row>
    <row r="1243" spans="6:8" x14ac:dyDescent="0.2">
      <c r="F1243" s="37" t="s">
        <v>31432</v>
      </c>
      <c r="G1243" s="37" t="s">
        <v>27672</v>
      </c>
      <c r="H1243" s="37" t="s">
        <v>27671</v>
      </c>
    </row>
    <row r="1244" spans="6:8" x14ac:dyDescent="0.2">
      <c r="F1244" s="37" t="s">
        <v>31433</v>
      </c>
      <c r="G1244" s="37" t="s">
        <v>27670</v>
      </c>
      <c r="H1244" s="37" t="s">
        <v>27669</v>
      </c>
    </row>
    <row r="1245" spans="6:8" x14ac:dyDescent="0.2">
      <c r="F1245" s="37" t="s">
        <v>31434</v>
      </c>
      <c r="G1245" s="37" t="s">
        <v>27668</v>
      </c>
      <c r="H1245" s="37" t="s">
        <v>27667</v>
      </c>
    </row>
    <row r="1246" spans="6:8" x14ac:dyDescent="0.2">
      <c r="F1246" s="37" t="s">
        <v>31435</v>
      </c>
      <c r="G1246" s="37" t="s">
        <v>27666</v>
      </c>
      <c r="H1246" s="37" t="s">
        <v>27665</v>
      </c>
    </row>
    <row r="1247" spans="6:8" x14ac:dyDescent="0.2">
      <c r="F1247" s="37" t="s">
        <v>31436</v>
      </c>
      <c r="G1247" s="37" t="s">
        <v>27664</v>
      </c>
      <c r="H1247" s="37" t="s">
        <v>27663</v>
      </c>
    </row>
    <row r="1248" spans="6:8" x14ac:dyDescent="0.2">
      <c r="F1248" s="37" t="s">
        <v>31437</v>
      </c>
      <c r="G1248" s="37" t="s">
        <v>27662</v>
      </c>
      <c r="H1248" s="37" t="s">
        <v>27661</v>
      </c>
    </row>
    <row r="1249" spans="6:8" x14ac:dyDescent="0.2">
      <c r="F1249" s="37" t="s">
        <v>31438</v>
      </c>
      <c r="G1249" s="37" t="s">
        <v>27660</v>
      </c>
      <c r="H1249" s="37" t="s">
        <v>27659</v>
      </c>
    </row>
    <row r="1250" spans="6:8" x14ac:dyDescent="0.2">
      <c r="F1250" s="37" t="s">
        <v>31439</v>
      </c>
      <c r="G1250" s="37" t="s">
        <v>27658</v>
      </c>
      <c r="H1250" s="37" t="s">
        <v>27657</v>
      </c>
    </row>
    <row r="1251" spans="6:8" x14ac:dyDescent="0.2">
      <c r="F1251" s="37" t="s">
        <v>27655</v>
      </c>
      <c r="G1251" s="37" t="s">
        <v>27656</v>
      </c>
      <c r="H1251" s="37" t="s">
        <v>27654</v>
      </c>
    </row>
    <row r="1252" spans="6:8" x14ac:dyDescent="0.2">
      <c r="F1252" s="37" t="s">
        <v>31440</v>
      </c>
      <c r="G1252" s="37" t="s">
        <v>27653</v>
      </c>
      <c r="H1252" s="37" t="s">
        <v>27652</v>
      </c>
    </row>
    <row r="1253" spans="6:8" x14ac:dyDescent="0.2">
      <c r="F1253" s="37" t="s">
        <v>31441</v>
      </c>
      <c r="G1253" s="37" t="s">
        <v>27651</v>
      </c>
      <c r="H1253" s="37" t="s">
        <v>27650</v>
      </c>
    </row>
    <row r="1254" spans="6:8" x14ac:dyDescent="0.2">
      <c r="F1254" s="37" t="s">
        <v>31442</v>
      </c>
      <c r="G1254" s="37" t="s">
        <v>27649</v>
      </c>
      <c r="H1254" s="37" t="s">
        <v>27648</v>
      </c>
    </row>
    <row r="1255" spans="6:8" x14ac:dyDescent="0.2">
      <c r="F1255" s="37" t="s">
        <v>31443</v>
      </c>
      <c r="G1255" s="37" t="s">
        <v>27647</v>
      </c>
      <c r="H1255" s="37" t="s">
        <v>27646</v>
      </c>
    </row>
    <row r="1256" spans="6:8" x14ac:dyDescent="0.2">
      <c r="F1256" s="37" t="s">
        <v>31444</v>
      </c>
      <c r="G1256" s="37" t="s">
        <v>27645</v>
      </c>
      <c r="H1256" s="37" t="s">
        <v>27644</v>
      </c>
    </row>
    <row r="1257" spans="6:8" x14ac:dyDescent="0.2">
      <c r="F1257" s="37" t="s">
        <v>31445</v>
      </c>
      <c r="G1257" s="37" t="s">
        <v>27643</v>
      </c>
      <c r="H1257" s="37" t="s">
        <v>27642</v>
      </c>
    </row>
    <row r="1258" spans="6:8" x14ac:dyDescent="0.2">
      <c r="F1258" s="37" t="s">
        <v>31446</v>
      </c>
      <c r="G1258" s="37" t="s">
        <v>27641</v>
      </c>
      <c r="H1258" s="37" t="s">
        <v>27640</v>
      </c>
    </row>
    <row r="1259" spans="6:8" x14ac:dyDescent="0.2">
      <c r="F1259" s="37" t="s">
        <v>31447</v>
      </c>
      <c r="G1259" s="37" t="s">
        <v>27639</v>
      </c>
      <c r="H1259" s="37" t="s">
        <v>27638</v>
      </c>
    </row>
    <row r="1260" spans="6:8" x14ac:dyDescent="0.2">
      <c r="F1260" s="37" t="s">
        <v>31448</v>
      </c>
      <c r="G1260" s="37" t="s">
        <v>27637</v>
      </c>
      <c r="H1260" s="37" t="s">
        <v>27636</v>
      </c>
    </row>
    <row r="1261" spans="6:8" x14ac:dyDescent="0.2">
      <c r="F1261" s="37" t="s">
        <v>31449</v>
      </c>
      <c r="G1261" s="37" t="s">
        <v>27635</v>
      </c>
      <c r="H1261" s="37" t="s">
        <v>27634</v>
      </c>
    </row>
    <row r="1262" spans="6:8" x14ac:dyDescent="0.2">
      <c r="F1262" s="37" t="s">
        <v>27632</v>
      </c>
      <c r="G1262" s="37" t="s">
        <v>27633</v>
      </c>
      <c r="H1262" s="37" t="s">
        <v>27631</v>
      </c>
    </row>
    <row r="1263" spans="6:8" x14ac:dyDescent="0.2">
      <c r="F1263" s="37" t="s">
        <v>31450</v>
      </c>
      <c r="G1263" s="37" t="s">
        <v>27630</v>
      </c>
      <c r="H1263" s="37" t="s">
        <v>27629</v>
      </c>
    </row>
    <row r="1264" spans="6:8" x14ac:dyDescent="0.2">
      <c r="F1264" s="37" t="s">
        <v>31451</v>
      </c>
      <c r="G1264" s="37" t="s">
        <v>27628</v>
      </c>
      <c r="H1264" s="37" t="s">
        <v>27627</v>
      </c>
    </row>
    <row r="1265" spans="6:8" x14ac:dyDescent="0.2">
      <c r="F1265" s="37" t="s">
        <v>31452</v>
      </c>
      <c r="G1265" s="37" t="s">
        <v>27626</v>
      </c>
      <c r="H1265" s="37" t="s">
        <v>27625</v>
      </c>
    </row>
    <row r="1266" spans="6:8" x14ac:dyDescent="0.2">
      <c r="F1266" s="37" t="s">
        <v>31453</v>
      </c>
      <c r="G1266" s="37" t="s">
        <v>27624</v>
      </c>
      <c r="H1266" s="37" t="s">
        <v>27623</v>
      </c>
    </row>
    <row r="1267" spans="6:8" x14ac:dyDescent="0.2">
      <c r="F1267" s="37" t="s">
        <v>31454</v>
      </c>
      <c r="G1267" s="37" t="s">
        <v>27622</v>
      </c>
      <c r="H1267" s="37" t="s">
        <v>27621</v>
      </c>
    </row>
    <row r="1268" spans="6:8" x14ac:dyDescent="0.2">
      <c r="F1268" s="37" t="s">
        <v>31455</v>
      </c>
      <c r="G1268" s="37" t="s">
        <v>27620</v>
      </c>
      <c r="H1268" s="37" t="s">
        <v>27619</v>
      </c>
    </row>
    <row r="1269" spans="6:8" x14ac:dyDescent="0.2">
      <c r="F1269" s="37" t="s">
        <v>31456</v>
      </c>
      <c r="G1269" s="37" t="s">
        <v>27618</v>
      </c>
      <c r="H1269" s="37" t="s">
        <v>27617</v>
      </c>
    </row>
    <row r="1270" spans="6:8" x14ac:dyDescent="0.2">
      <c r="F1270" s="37" t="s">
        <v>31457</v>
      </c>
      <c r="G1270" s="37" t="s">
        <v>27616</v>
      </c>
      <c r="H1270" s="37" t="s">
        <v>27615</v>
      </c>
    </row>
    <row r="1271" spans="6:8" x14ac:dyDescent="0.2">
      <c r="F1271" s="37" t="s">
        <v>31458</v>
      </c>
      <c r="G1271" s="37" t="s">
        <v>27614</v>
      </c>
      <c r="H1271" s="37" t="s">
        <v>27613</v>
      </c>
    </row>
    <row r="1272" spans="6:8" x14ac:dyDescent="0.2">
      <c r="F1272" s="37" t="s">
        <v>31459</v>
      </c>
      <c r="G1272" s="37" t="s">
        <v>27612</v>
      </c>
      <c r="H1272" s="37" t="s">
        <v>27611</v>
      </c>
    </row>
    <row r="1273" spans="6:8" x14ac:dyDescent="0.2">
      <c r="F1273" s="37" t="s">
        <v>27609</v>
      </c>
      <c r="G1273" s="37" t="s">
        <v>27610</v>
      </c>
      <c r="H1273" s="37" t="s">
        <v>27608</v>
      </c>
    </row>
    <row r="1274" spans="6:8" x14ac:dyDescent="0.2">
      <c r="F1274" s="37" t="s">
        <v>31460</v>
      </c>
      <c r="G1274" s="37" t="s">
        <v>27607</v>
      </c>
      <c r="H1274" s="37" t="s">
        <v>27606</v>
      </c>
    </row>
    <row r="1275" spans="6:8" x14ac:dyDescent="0.2">
      <c r="F1275" s="37" t="s">
        <v>31461</v>
      </c>
      <c r="G1275" s="37" t="s">
        <v>27605</v>
      </c>
      <c r="H1275" s="37" t="s">
        <v>27604</v>
      </c>
    </row>
    <row r="1276" spans="6:8" x14ac:dyDescent="0.2">
      <c r="F1276" s="37" t="s">
        <v>31462</v>
      </c>
      <c r="G1276" s="37" t="s">
        <v>27603</v>
      </c>
      <c r="H1276" s="37" t="s">
        <v>27602</v>
      </c>
    </row>
    <row r="1277" spans="6:8" x14ac:dyDescent="0.2">
      <c r="F1277" s="37" t="s">
        <v>31463</v>
      </c>
      <c r="G1277" s="37" t="s">
        <v>27601</v>
      </c>
      <c r="H1277" s="37" t="s">
        <v>27600</v>
      </c>
    </row>
    <row r="1278" spans="6:8" x14ac:dyDescent="0.2">
      <c r="F1278" s="37" t="s">
        <v>31464</v>
      </c>
      <c r="G1278" s="37" t="s">
        <v>27599</v>
      </c>
      <c r="H1278" s="37" t="s">
        <v>27598</v>
      </c>
    </row>
    <row r="1279" spans="6:8" x14ac:dyDescent="0.2">
      <c r="F1279" s="37" t="s">
        <v>31465</v>
      </c>
      <c r="G1279" s="37" t="s">
        <v>27597</v>
      </c>
      <c r="H1279" s="37" t="s">
        <v>27596</v>
      </c>
    </row>
    <row r="1280" spans="6:8" x14ac:dyDescent="0.2">
      <c r="F1280" s="37" t="s">
        <v>31466</v>
      </c>
      <c r="G1280" s="37" t="s">
        <v>27595</v>
      </c>
      <c r="H1280" s="37" t="s">
        <v>27594</v>
      </c>
    </row>
    <row r="1281" spans="6:8" x14ac:dyDescent="0.2">
      <c r="F1281" s="37" t="s">
        <v>31467</v>
      </c>
      <c r="G1281" s="37" t="s">
        <v>27593</v>
      </c>
      <c r="H1281" s="37" t="s">
        <v>27592</v>
      </c>
    </row>
    <row r="1282" spans="6:8" x14ac:dyDescent="0.2">
      <c r="F1282" s="37" t="s">
        <v>31468</v>
      </c>
      <c r="G1282" s="37" t="s">
        <v>27591</v>
      </c>
      <c r="H1282" s="37" t="s">
        <v>27590</v>
      </c>
    </row>
    <row r="1283" spans="6:8" x14ac:dyDescent="0.2">
      <c r="F1283" s="37" t="s">
        <v>31469</v>
      </c>
      <c r="G1283" s="37" t="s">
        <v>27589</v>
      </c>
      <c r="H1283" s="37" t="s">
        <v>27588</v>
      </c>
    </row>
    <row r="1284" spans="6:8" x14ac:dyDescent="0.2">
      <c r="F1284" s="37" t="s">
        <v>27586</v>
      </c>
      <c r="G1284" s="37" t="s">
        <v>27587</v>
      </c>
      <c r="H1284" s="37" t="s">
        <v>27585</v>
      </c>
    </row>
    <row r="1285" spans="6:8" x14ac:dyDescent="0.2">
      <c r="F1285" s="37" t="s">
        <v>31470</v>
      </c>
      <c r="G1285" s="37" t="s">
        <v>27584</v>
      </c>
      <c r="H1285" s="37" t="s">
        <v>27583</v>
      </c>
    </row>
    <row r="1286" spans="6:8" x14ac:dyDescent="0.2">
      <c r="F1286" s="37" t="s">
        <v>31471</v>
      </c>
      <c r="G1286" s="37" t="s">
        <v>27582</v>
      </c>
      <c r="H1286" s="37" t="s">
        <v>27581</v>
      </c>
    </row>
    <row r="1287" spans="6:8" x14ac:dyDescent="0.2">
      <c r="F1287" s="37" t="s">
        <v>31472</v>
      </c>
      <c r="G1287" s="37" t="s">
        <v>27580</v>
      </c>
      <c r="H1287" s="37" t="s">
        <v>27579</v>
      </c>
    </row>
    <row r="1288" spans="6:8" x14ac:dyDescent="0.2">
      <c r="F1288" s="37" t="s">
        <v>31473</v>
      </c>
      <c r="G1288" s="37" t="s">
        <v>27578</v>
      </c>
      <c r="H1288" s="37" t="s">
        <v>27577</v>
      </c>
    </row>
    <row r="1289" spans="6:8" x14ac:dyDescent="0.2">
      <c r="F1289" s="37" t="s">
        <v>31474</v>
      </c>
      <c r="G1289" s="37" t="s">
        <v>27576</v>
      </c>
      <c r="H1289" s="37" t="s">
        <v>27575</v>
      </c>
    </row>
    <row r="1290" spans="6:8" x14ac:dyDescent="0.2">
      <c r="F1290" s="37" t="s">
        <v>31475</v>
      </c>
      <c r="G1290" s="37" t="s">
        <v>27574</v>
      </c>
      <c r="H1290" s="37" t="s">
        <v>27573</v>
      </c>
    </row>
    <row r="1291" spans="6:8" x14ac:dyDescent="0.2">
      <c r="F1291" s="37" t="s">
        <v>31476</v>
      </c>
      <c r="G1291" s="37" t="s">
        <v>27572</v>
      </c>
      <c r="H1291" s="37" t="s">
        <v>27571</v>
      </c>
    </row>
    <row r="1292" spans="6:8" x14ac:dyDescent="0.2">
      <c r="F1292" s="37" t="s">
        <v>31477</v>
      </c>
      <c r="G1292" s="37" t="s">
        <v>27570</v>
      </c>
      <c r="H1292" s="37" t="s">
        <v>27569</v>
      </c>
    </row>
    <row r="1293" spans="6:8" x14ac:dyDescent="0.2">
      <c r="F1293" s="37" t="s">
        <v>31478</v>
      </c>
      <c r="G1293" s="37" t="s">
        <v>27568</v>
      </c>
      <c r="H1293" s="37" t="s">
        <v>27567</v>
      </c>
    </row>
    <row r="1294" spans="6:8" x14ac:dyDescent="0.2">
      <c r="F1294" s="37" t="s">
        <v>31479</v>
      </c>
      <c r="G1294" s="37" t="s">
        <v>27566</v>
      </c>
      <c r="H1294" s="37" t="s">
        <v>27565</v>
      </c>
    </row>
    <row r="1295" spans="6:8" x14ac:dyDescent="0.2">
      <c r="F1295" s="37" t="s">
        <v>27563</v>
      </c>
      <c r="G1295" s="37" t="s">
        <v>27564</v>
      </c>
      <c r="H1295" s="37" t="s">
        <v>27562</v>
      </c>
    </row>
    <row r="1296" spans="6:8" x14ac:dyDescent="0.2">
      <c r="F1296" s="37" t="s">
        <v>31480</v>
      </c>
      <c r="G1296" s="37" t="s">
        <v>27561</v>
      </c>
      <c r="H1296" s="37" t="s">
        <v>27560</v>
      </c>
    </row>
    <row r="1297" spans="6:8" x14ac:dyDescent="0.2">
      <c r="F1297" s="37" t="s">
        <v>31481</v>
      </c>
      <c r="G1297" s="37" t="s">
        <v>27559</v>
      </c>
      <c r="H1297" s="37" t="s">
        <v>27558</v>
      </c>
    </row>
    <row r="1298" spans="6:8" x14ac:dyDescent="0.2">
      <c r="F1298" s="37" t="s">
        <v>31482</v>
      </c>
      <c r="G1298" s="37" t="s">
        <v>27557</v>
      </c>
      <c r="H1298" s="37" t="s">
        <v>27556</v>
      </c>
    </row>
    <row r="1299" spans="6:8" x14ac:dyDescent="0.2">
      <c r="F1299" s="37" t="s">
        <v>31483</v>
      </c>
      <c r="G1299" s="37" t="s">
        <v>27555</v>
      </c>
      <c r="H1299" s="37" t="s">
        <v>27554</v>
      </c>
    </row>
    <row r="1300" spans="6:8" x14ac:dyDescent="0.2">
      <c r="F1300" s="37" t="s">
        <v>31484</v>
      </c>
      <c r="G1300" s="37" t="s">
        <v>27553</v>
      </c>
      <c r="H1300" s="37" t="s">
        <v>27552</v>
      </c>
    </row>
    <row r="1301" spans="6:8" x14ac:dyDescent="0.2">
      <c r="F1301" s="37" t="s">
        <v>31485</v>
      </c>
      <c r="G1301" s="37" t="s">
        <v>27551</v>
      </c>
      <c r="H1301" s="37" t="s">
        <v>27550</v>
      </c>
    </row>
    <row r="1302" spans="6:8" x14ac:dyDescent="0.2">
      <c r="F1302" s="37" t="s">
        <v>31486</v>
      </c>
      <c r="G1302" s="37" t="s">
        <v>27549</v>
      </c>
      <c r="H1302" s="37" t="s">
        <v>27548</v>
      </c>
    </row>
    <row r="1303" spans="6:8" x14ac:dyDescent="0.2">
      <c r="F1303" s="37" t="s">
        <v>31487</v>
      </c>
      <c r="G1303" s="37" t="s">
        <v>27547</v>
      </c>
      <c r="H1303" s="37" t="s">
        <v>27546</v>
      </c>
    </row>
    <row r="1304" spans="6:8" x14ac:dyDescent="0.2">
      <c r="F1304" s="37" t="s">
        <v>31488</v>
      </c>
      <c r="G1304" s="37" t="s">
        <v>27545</v>
      </c>
      <c r="H1304" s="37" t="s">
        <v>27544</v>
      </c>
    </row>
    <row r="1305" spans="6:8" x14ac:dyDescent="0.2">
      <c r="F1305" s="37" t="s">
        <v>31489</v>
      </c>
      <c r="G1305" s="37" t="s">
        <v>27543</v>
      </c>
      <c r="H1305" s="37" t="s">
        <v>27542</v>
      </c>
    </row>
    <row r="1306" spans="6:8" x14ac:dyDescent="0.2">
      <c r="F1306" s="37" t="s">
        <v>27540</v>
      </c>
      <c r="G1306" s="37" t="s">
        <v>27541</v>
      </c>
      <c r="H1306" s="37" t="s">
        <v>27539</v>
      </c>
    </row>
    <row r="1307" spans="6:8" x14ac:dyDescent="0.2">
      <c r="F1307" s="37" t="s">
        <v>31490</v>
      </c>
      <c r="G1307" s="37" t="s">
        <v>27538</v>
      </c>
      <c r="H1307" s="37" t="s">
        <v>27537</v>
      </c>
    </row>
    <row r="1308" spans="6:8" x14ac:dyDescent="0.2">
      <c r="F1308" s="37" t="s">
        <v>31491</v>
      </c>
      <c r="G1308" s="37" t="s">
        <v>27536</v>
      </c>
      <c r="H1308" s="37" t="s">
        <v>27535</v>
      </c>
    </row>
    <row r="1309" spans="6:8" x14ac:dyDescent="0.2">
      <c r="F1309" s="37" t="s">
        <v>31492</v>
      </c>
      <c r="G1309" s="37" t="s">
        <v>27534</v>
      </c>
      <c r="H1309" s="37" t="s">
        <v>27533</v>
      </c>
    </row>
    <row r="1310" spans="6:8" x14ac:dyDescent="0.2">
      <c r="F1310" s="37" t="s">
        <v>31493</v>
      </c>
      <c r="G1310" s="37" t="s">
        <v>27532</v>
      </c>
      <c r="H1310" s="37" t="s">
        <v>27531</v>
      </c>
    </row>
    <row r="1311" spans="6:8" x14ac:dyDescent="0.2">
      <c r="F1311" s="37" t="s">
        <v>31494</v>
      </c>
      <c r="G1311" s="37" t="s">
        <v>27530</v>
      </c>
      <c r="H1311" s="37" t="s">
        <v>27529</v>
      </c>
    </row>
    <row r="1312" spans="6:8" x14ac:dyDescent="0.2">
      <c r="F1312" s="37" t="s">
        <v>31495</v>
      </c>
      <c r="G1312" s="37" t="s">
        <v>27528</v>
      </c>
      <c r="H1312" s="37" t="s">
        <v>27527</v>
      </c>
    </row>
    <row r="1313" spans="6:8" x14ac:dyDescent="0.2">
      <c r="F1313" s="37" t="s">
        <v>31496</v>
      </c>
      <c r="G1313" s="37" t="s">
        <v>27526</v>
      </c>
      <c r="H1313" s="37" t="s">
        <v>27525</v>
      </c>
    </row>
    <row r="1314" spans="6:8" x14ac:dyDescent="0.2">
      <c r="F1314" s="37" t="s">
        <v>31497</v>
      </c>
      <c r="G1314" s="37" t="s">
        <v>27524</v>
      </c>
      <c r="H1314" s="37" t="s">
        <v>27523</v>
      </c>
    </row>
    <row r="1315" spans="6:8" x14ac:dyDescent="0.2">
      <c r="F1315" s="37" t="s">
        <v>31498</v>
      </c>
      <c r="G1315" s="37" t="s">
        <v>27522</v>
      </c>
      <c r="H1315" s="37" t="s">
        <v>27521</v>
      </c>
    </row>
    <row r="1316" spans="6:8" x14ac:dyDescent="0.2">
      <c r="F1316" s="37" t="s">
        <v>31499</v>
      </c>
      <c r="G1316" s="37" t="s">
        <v>27520</v>
      </c>
      <c r="H1316" s="37" t="s">
        <v>27519</v>
      </c>
    </row>
    <row r="1317" spans="6:8" x14ac:dyDescent="0.2">
      <c r="F1317" s="37" t="s">
        <v>27517</v>
      </c>
      <c r="G1317" s="37" t="s">
        <v>27518</v>
      </c>
      <c r="H1317" s="37" t="s">
        <v>27516</v>
      </c>
    </row>
    <row r="1318" spans="6:8" x14ac:dyDescent="0.2">
      <c r="F1318" s="37" t="s">
        <v>31500</v>
      </c>
      <c r="G1318" s="37" t="s">
        <v>27515</v>
      </c>
      <c r="H1318" s="37" t="s">
        <v>27514</v>
      </c>
    </row>
    <row r="1319" spans="6:8" x14ac:dyDescent="0.2">
      <c r="F1319" s="37" t="s">
        <v>31501</v>
      </c>
      <c r="G1319" s="37" t="s">
        <v>27513</v>
      </c>
      <c r="H1319" s="37" t="s">
        <v>27512</v>
      </c>
    </row>
    <row r="1320" spans="6:8" x14ac:dyDescent="0.2">
      <c r="F1320" s="37" t="s">
        <v>31502</v>
      </c>
      <c r="G1320" s="37" t="s">
        <v>27511</v>
      </c>
      <c r="H1320" s="37" t="s">
        <v>27510</v>
      </c>
    </row>
    <row r="1321" spans="6:8" x14ac:dyDescent="0.2">
      <c r="F1321" s="37" t="s">
        <v>31503</v>
      </c>
      <c r="G1321" s="37" t="s">
        <v>27509</v>
      </c>
      <c r="H1321" s="37" t="s">
        <v>27508</v>
      </c>
    </row>
    <row r="1322" spans="6:8" x14ac:dyDescent="0.2">
      <c r="F1322" s="37" t="s">
        <v>31504</v>
      </c>
      <c r="G1322" s="37" t="s">
        <v>27507</v>
      </c>
      <c r="H1322" s="37" t="s">
        <v>27506</v>
      </c>
    </row>
    <row r="1323" spans="6:8" x14ac:dyDescent="0.2">
      <c r="F1323" s="37" t="s">
        <v>31505</v>
      </c>
      <c r="G1323" s="37" t="s">
        <v>27505</v>
      </c>
      <c r="H1323" s="37" t="s">
        <v>27504</v>
      </c>
    </row>
    <row r="1324" spans="6:8" x14ac:dyDescent="0.2">
      <c r="F1324" s="37" t="s">
        <v>31506</v>
      </c>
      <c r="G1324" s="37" t="s">
        <v>27503</v>
      </c>
      <c r="H1324" s="37" t="s">
        <v>27502</v>
      </c>
    </row>
    <row r="1325" spans="6:8" x14ac:dyDescent="0.2">
      <c r="F1325" s="37" t="s">
        <v>31507</v>
      </c>
      <c r="G1325" s="37" t="s">
        <v>27501</v>
      </c>
      <c r="H1325" s="37" t="s">
        <v>27500</v>
      </c>
    </row>
    <row r="1326" spans="6:8" x14ac:dyDescent="0.2">
      <c r="F1326" s="37" t="s">
        <v>31508</v>
      </c>
      <c r="G1326" s="37" t="s">
        <v>27499</v>
      </c>
      <c r="H1326" s="37" t="s">
        <v>27498</v>
      </c>
    </row>
    <row r="1327" spans="6:8" x14ac:dyDescent="0.2">
      <c r="F1327" s="37" t="s">
        <v>31509</v>
      </c>
      <c r="G1327" s="37" t="s">
        <v>27497</v>
      </c>
      <c r="H1327" s="37" t="s">
        <v>27496</v>
      </c>
    </row>
    <row r="1328" spans="6:8" x14ac:dyDescent="0.2">
      <c r="F1328" s="37" t="s">
        <v>27494</v>
      </c>
      <c r="G1328" s="37" t="s">
        <v>27495</v>
      </c>
      <c r="H1328" s="37" t="s">
        <v>27493</v>
      </c>
    </row>
    <row r="1329" spans="6:8" x14ac:dyDescent="0.2">
      <c r="F1329" s="37" t="s">
        <v>31510</v>
      </c>
      <c r="G1329" s="37" t="s">
        <v>27492</v>
      </c>
      <c r="H1329" s="37" t="s">
        <v>27491</v>
      </c>
    </row>
    <row r="1330" spans="6:8" x14ac:dyDescent="0.2">
      <c r="F1330" s="37" t="s">
        <v>31511</v>
      </c>
      <c r="G1330" s="37" t="s">
        <v>27490</v>
      </c>
      <c r="H1330" s="37" t="s">
        <v>27489</v>
      </c>
    </row>
    <row r="1331" spans="6:8" x14ac:dyDescent="0.2">
      <c r="F1331" s="37" t="s">
        <v>31512</v>
      </c>
      <c r="G1331" s="37" t="s">
        <v>27488</v>
      </c>
      <c r="H1331" s="37" t="s">
        <v>27487</v>
      </c>
    </row>
    <row r="1332" spans="6:8" x14ac:dyDescent="0.2">
      <c r="F1332" s="37" t="s">
        <v>31513</v>
      </c>
      <c r="G1332" s="37" t="s">
        <v>27486</v>
      </c>
      <c r="H1332" s="37" t="s">
        <v>27485</v>
      </c>
    </row>
    <row r="1333" spans="6:8" x14ac:dyDescent="0.2">
      <c r="F1333" s="37" t="s">
        <v>31514</v>
      </c>
      <c r="G1333" s="37" t="s">
        <v>27484</v>
      </c>
      <c r="H1333" s="37" t="s">
        <v>27483</v>
      </c>
    </row>
    <row r="1334" spans="6:8" x14ac:dyDescent="0.2">
      <c r="F1334" s="37" t="s">
        <v>31515</v>
      </c>
      <c r="G1334" s="37" t="s">
        <v>27482</v>
      </c>
      <c r="H1334" s="37" t="s">
        <v>27481</v>
      </c>
    </row>
    <row r="1335" spans="6:8" x14ac:dyDescent="0.2">
      <c r="F1335" s="37" t="s">
        <v>31516</v>
      </c>
      <c r="G1335" s="37" t="s">
        <v>27480</v>
      </c>
      <c r="H1335" s="37" t="s">
        <v>27479</v>
      </c>
    </row>
    <row r="1336" spans="6:8" x14ac:dyDescent="0.2">
      <c r="F1336" s="37" t="s">
        <v>31517</v>
      </c>
      <c r="G1336" s="37" t="s">
        <v>27478</v>
      </c>
      <c r="H1336" s="37" t="s">
        <v>27477</v>
      </c>
    </row>
    <row r="1337" spans="6:8" x14ac:dyDescent="0.2">
      <c r="F1337" s="37" t="s">
        <v>31518</v>
      </c>
      <c r="G1337" s="37" t="s">
        <v>27476</v>
      </c>
      <c r="H1337" s="37" t="s">
        <v>27475</v>
      </c>
    </row>
    <row r="1338" spans="6:8" x14ac:dyDescent="0.2">
      <c r="F1338" s="37" t="s">
        <v>31519</v>
      </c>
      <c r="G1338" s="37" t="s">
        <v>27474</v>
      </c>
      <c r="H1338" s="37" t="s">
        <v>27473</v>
      </c>
    </row>
    <row r="1339" spans="6:8" x14ac:dyDescent="0.2">
      <c r="F1339" s="37" t="s">
        <v>27471</v>
      </c>
      <c r="G1339" s="37" t="s">
        <v>27472</v>
      </c>
      <c r="H1339" s="37" t="s">
        <v>27470</v>
      </c>
    </row>
    <row r="1340" spans="6:8" x14ac:dyDescent="0.2">
      <c r="F1340" s="37" t="s">
        <v>31520</v>
      </c>
      <c r="G1340" s="37" t="s">
        <v>27469</v>
      </c>
      <c r="H1340" s="37" t="s">
        <v>27468</v>
      </c>
    </row>
    <row r="1341" spans="6:8" x14ac:dyDescent="0.2">
      <c r="F1341" s="37" t="s">
        <v>31521</v>
      </c>
      <c r="G1341" s="37" t="s">
        <v>27467</v>
      </c>
      <c r="H1341" s="37" t="s">
        <v>27466</v>
      </c>
    </row>
    <row r="1342" spans="6:8" x14ac:dyDescent="0.2">
      <c r="F1342" s="37" t="s">
        <v>31522</v>
      </c>
      <c r="G1342" s="37" t="s">
        <v>27465</v>
      </c>
      <c r="H1342" s="37" t="s">
        <v>27464</v>
      </c>
    </row>
    <row r="1343" spans="6:8" x14ac:dyDescent="0.2">
      <c r="F1343" s="37" t="s">
        <v>31523</v>
      </c>
      <c r="G1343" s="37" t="s">
        <v>27463</v>
      </c>
      <c r="H1343" s="37" t="s">
        <v>27462</v>
      </c>
    </row>
    <row r="1344" spans="6:8" x14ac:dyDescent="0.2">
      <c r="F1344" s="37" t="s">
        <v>31524</v>
      </c>
      <c r="G1344" s="37" t="s">
        <v>27461</v>
      </c>
      <c r="H1344" s="37" t="s">
        <v>27460</v>
      </c>
    </row>
    <row r="1345" spans="6:8" x14ac:dyDescent="0.2">
      <c r="F1345" s="37" t="s">
        <v>31525</v>
      </c>
      <c r="G1345" s="37" t="s">
        <v>27459</v>
      </c>
      <c r="H1345" s="37" t="s">
        <v>27458</v>
      </c>
    </row>
    <row r="1346" spans="6:8" x14ac:dyDescent="0.2">
      <c r="F1346" s="37" t="s">
        <v>31526</v>
      </c>
      <c r="G1346" s="37" t="s">
        <v>27457</v>
      </c>
      <c r="H1346" s="37" t="s">
        <v>27456</v>
      </c>
    </row>
    <row r="1347" spans="6:8" x14ac:dyDescent="0.2">
      <c r="F1347" s="37" t="s">
        <v>31527</v>
      </c>
      <c r="G1347" s="37" t="s">
        <v>27455</v>
      </c>
      <c r="H1347" s="37" t="s">
        <v>27454</v>
      </c>
    </row>
    <row r="1348" spans="6:8" x14ac:dyDescent="0.2">
      <c r="F1348" s="37" t="s">
        <v>31528</v>
      </c>
      <c r="G1348" s="37" t="s">
        <v>27453</v>
      </c>
      <c r="H1348" s="37" t="s">
        <v>27452</v>
      </c>
    </row>
    <row r="1349" spans="6:8" x14ac:dyDescent="0.2">
      <c r="F1349" s="37" t="s">
        <v>31529</v>
      </c>
      <c r="G1349" s="37" t="s">
        <v>27451</v>
      </c>
      <c r="H1349" s="37" t="s">
        <v>27450</v>
      </c>
    </row>
    <row r="1350" spans="6:8" x14ac:dyDescent="0.2">
      <c r="F1350" s="37" t="s">
        <v>27448</v>
      </c>
      <c r="G1350" s="37" t="s">
        <v>27449</v>
      </c>
      <c r="H1350" s="37" t="s">
        <v>27447</v>
      </c>
    </row>
    <row r="1351" spans="6:8" x14ac:dyDescent="0.2">
      <c r="F1351" s="37" t="s">
        <v>31530</v>
      </c>
      <c r="G1351" s="37" t="s">
        <v>27446</v>
      </c>
      <c r="H1351" s="37" t="s">
        <v>27445</v>
      </c>
    </row>
    <row r="1352" spans="6:8" x14ac:dyDescent="0.2">
      <c r="F1352" s="37" t="s">
        <v>31531</v>
      </c>
      <c r="G1352" s="37" t="s">
        <v>27444</v>
      </c>
      <c r="H1352" s="37" t="s">
        <v>27443</v>
      </c>
    </row>
    <row r="1353" spans="6:8" x14ac:dyDescent="0.2">
      <c r="F1353" s="37" t="s">
        <v>31532</v>
      </c>
      <c r="G1353" s="37" t="s">
        <v>27442</v>
      </c>
      <c r="H1353" s="37" t="s">
        <v>27441</v>
      </c>
    </row>
    <row r="1354" spans="6:8" x14ac:dyDescent="0.2">
      <c r="F1354" s="37" t="s">
        <v>31533</v>
      </c>
      <c r="G1354" s="37" t="s">
        <v>27440</v>
      </c>
      <c r="H1354" s="37" t="s">
        <v>27439</v>
      </c>
    </row>
    <row r="1355" spans="6:8" x14ac:dyDescent="0.2">
      <c r="F1355" s="37" t="s">
        <v>31534</v>
      </c>
      <c r="G1355" s="37" t="s">
        <v>27438</v>
      </c>
      <c r="H1355" s="37" t="s">
        <v>27437</v>
      </c>
    </row>
    <row r="1356" spans="6:8" x14ac:dyDescent="0.2">
      <c r="F1356" s="37" t="s">
        <v>31535</v>
      </c>
      <c r="G1356" s="37" t="s">
        <v>27436</v>
      </c>
      <c r="H1356" s="37" t="s">
        <v>27435</v>
      </c>
    </row>
    <row r="1357" spans="6:8" x14ac:dyDescent="0.2">
      <c r="F1357" s="37" t="s">
        <v>31536</v>
      </c>
      <c r="G1357" s="37" t="s">
        <v>27434</v>
      </c>
      <c r="H1357" s="37" t="s">
        <v>27433</v>
      </c>
    </row>
    <row r="1358" spans="6:8" x14ac:dyDescent="0.2">
      <c r="F1358" s="37" t="s">
        <v>31537</v>
      </c>
      <c r="G1358" s="37" t="s">
        <v>27432</v>
      </c>
      <c r="H1358" s="37" t="s">
        <v>27431</v>
      </c>
    </row>
    <row r="1359" spans="6:8" x14ac:dyDescent="0.2">
      <c r="F1359" s="37" t="s">
        <v>31538</v>
      </c>
      <c r="G1359" s="37" t="s">
        <v>27430</v>
      </c>
      <c r="H1359" s="37" t="s">
        <v>27429</v>
      </c>
    </row>
    <row r="1360" spans="6:8" x14ac:dyDescent="0.2">
      <c r="F1360" s="37" t="s">
        <v>31539</v>
      </c>
      <c r="G1360" s="37" t="s">
        <v>27428</v>
      </c>
      <c r="H1360" s="37" t="s">
        <v>27427</v>
      </c>
    </row>
    <row r="1361" spans="6:8" x14ac:dyDescent="0.2">
      <c r="F1361" s="37" t="s">
        <v>27425</v>
      </c>
      <c r="G1361" s="37" t="s">
        <v>27426</v>
      </c>
      <c r="H1361" s="37" t="s">
        <v>27424</v>
      </c>
    </row>
    <row r="1362" spans="6:8" x14ac:dyDescent="0.2">
      <c r="F1362" s="37" t="s">
        <v>31540</v>
      </c>
      <c r="G1362" s="37" t="s">
        <v>27423</v>
      </c>
      <c r="H1362" s="37" t="s">
        <v>27422</v>
      </c>
    </row>
    <row r="1363" spans="6:8" x14ac:dyDescent="0.2">
      <c r="F1363" s="37" t="s">
        <v>31541</v>
      </c>
      <c r="G1363" s="37" t="s">
        <v>27421</v>
      </c>
      <c r="H1363" s="37" t="s">
        <v>27420</v>
      </c>
    </row>
    <row r="1364" spans="6:8" x14ac:dyDescent="0.2">
      <c r="F1364" s="37" t="s">
        <v>31542</v>
      </c>
      <c r="G1364" s="37" t="s">
        <v>27419</v>
      </c>
      <c r="H1364" s="37" t="s">
        <v>27418</v>
      </c>
    </row>
    <row r="1365" spans="6:8" x14ac:dyDescent="0.2">
      <c r="F1365" s="37" t="s">
        <v>31543</v>
      </c>
      <c r="G1365" s="37" t="s">
        <v>27417</v>
      </c>
      <c r="H1365" s="37" t="s">
        <v>27416</v>
      </c>
    </row>
    <row r="1366" spans="6:8" x14ac:dyDescent="0.2">
      <c r="F1366" s="37" t="s">
        <v>31544</v>
      </c>
      <c r="G1366" s="37" t="s">
        <v>27415</v>
      </c>
      <c r="H1366" s="37" t="s">
        <v>27414</v>
      </c>
    </row>
    <row r="1367" spans="6:8" x14ac:dyDescent="0.2">
      <c r="F1367" s="37" t="s">
        <v>31545</v>
      </c>
      <c r="G1367" s="37" t="s">
        <v>27413</v>
      </c>
      <c r="H1367" s="37" t="s">
        <v>27412</v>
      </c>
    </row>
    <row r="1368" spans="6:8" x14ac:dyDescent="0.2">
      <c r="F1368" s="37" t="s">
        <v>31546</v>
      </c>
      <c r="G1368" s="37" t="s">
        <v>27411</v>
      </c>
      <c r="H1368" s="37" t="s">
        <v>27410</v>
      </c>
    </row>
    <row r="1369" spans="6:8" x14ac:dyDescent="0.2">
      <c r="F1369" s="37" t="s">
        <v>31547</v>
      </c>
      <c r="G1369" s="37" t="s">
        <v>27409</v>
      </c>
      <c r="H1369" s="37" t="s">
        <v>27408</v>
      </c>
    </row>
    <row r="1370" spans="6:8" x14ac:dyDescent="0.2">
      <c r="F1370" s="37" t="s">
        <v>31548</v>
      </c>
      <c r="G1370" s="37" t="s">
        <v>27407</v>
      </c>
      <c r="H1370" s="37" t="s">
        <v>27406</v>
      </c>
    </row>
    <row r="1371" spans="6:8" x14ac:dyDescent="0.2">
      <c r="F1371" s="37" t="s">
        <v>31549</v>
      </c>
      <c r="G1371" s="37" t="s">
        <v>27405</v>
      </c>
      <c r="H1371" s="37" t="s">
        <v>27404</v>
      </c>
    </row>
    <row r="1372" spans="6:8" x14ac:dyDescent="0.2">
      <c r="F1372" s="37" t="s">
        <v>27402</v>
      </c>
      <c r="G1372" s="37" t="s">
        <v>27403</v>
      </c>
      <c r="H1372" s="37" t="s">
        <v>27401</v>
      </c>
    </row>
    <row r="1373" spans="6:8" x14ac:dyDescent="0.2">
      <c r="F1373" s="37" t="s">
        <v>31550</v>
      </c>
      <c r="G1373" s="37" t="s">
        <v>27400</v>
      </c>
      <c r="H1373" s="37" t="s">
        <v>27399</v>
      </c>
    </row>
    <row r="1374" spans="6:8" x14ac:dyDescent="0.2">
      <c r="F1374" s="37" t="s">
        <v>31551</v>
      </c>
      <c r="G1374" s="37" t="s">
        <v>27398</v>
      </c>
      <c r="H1374" s="37" t="s">
        <v>27397</v>
      </c>
    </row>
    <row r="1375" spans="6:8" x14ac:dyDescent="0.2">
      <c r="F1375" s="37" t="s">
        <v>31552</v>
      </c>
      <c r="G1375" s="37" t="s">
        <v>27396</v>
      </c>
      <c r="H1375" s="37" t="s">
        <v>27395</v>
      </c>
    </row>
    <row r="1376" spans="6:8" x14ac:dyDescent="0.2">
      <c r="F1376" s="37" t="s">
        <v>31553</v>
      </c>
      <c r="G1376" s="37" t="s">
        <v>27394</v>
      </c>
      <c r="H1376" s="37" t="s">
        <v>27393</v>
      </c>
    </row>
    <row r="1377" spans="6:8" x14ac:dyDescent="0.2">
      <c r="F1377" s="37" t="s">
        <v>31554</v>
      </c>
      <c r="G1377" s="37" t="s">
        <v>27392</v>
      </c>
      <c r="H1377" s="37" t="s">
        <v>27391</v>
      </c>
    </row>
    <row r="1378" spans="6:8" x14ac:dyDescent="0.2">
      <c r="F1378" s="37" t="s">
        <v>31555</v>
      </c>
      <c r="G1378" s="37" t="s">
        <v>27390</v>
      </c>
      <c r="H1378" s="37" t="s">
        <v>27389</v>
      </c>
    </row>
    <row r="1379" spans="6:8" x14ac:dyDescent="0.2">
      <c r="F1379" s="37" t="s">
        <v>31556</v>
      </c>
      <c r="G1379" s="37" t="s">
        <v>27388</v>
      </c>
      <c r="H1379" s="37" t="s">
        <v>27387</v>
      </c>
    </row>
    <row r="1380" spans="6:8" x14ac:dyDescent="0.2">
      <c r="F1380" s="37" t="s">
        <v>31557</v>
      </c>
      <c r="G1380" s="37" t="s">
        <v>27386</v>
      </c>
      <c r="H1380" s="37" t="s">
        <v>27385</v>
      </c>
    </row>
    <row r="1381" spans="6:8" x14ac:dyDescent="0.2">
      <c r="F1381" s="37" t="s">
        <v>31558</v>
      </c>
      <c r="G1381" s="37" t="s">
        <v>27384</v>
      </c>
      <c r="H1381" s="37" t="s">
        <v>27383</v>
      </c>
    </row>
    <row r="1382" spans="6:8" x14ac:dyDescent="0.2">
      <c r="F1382" s="37" t="s">
        <v>31559</v>
      </c>
      <c r="G1382" s="37" t="s">
        <v>27382</v>
      </c>
      <c r="H1382" s="37" t="s">
        <v>27381</v>
      </c>
    </row>
    <row r="1383" spans="6:8" x14ac:dyDescent="0.2">
      <c r="F1383" s="37" t="s">
        <v>27379</v>
      </c>
      <c r="G1383" s="37" t="s">
        <v>27380</v>
      </c>
      <c r="H1383" s="37" t="s">
        <v>27378</v>
      </c>
    </row>
    <row r="1384" spans="6:8" x14ac:dyDescent="0.2">
      <c r="F1384" s="37" t="s">
        <v>31560</v>
      </c>
      <c r="G1384" s="37" t="s">
        <v>27377</v>
      </c>
      <c r="H1384" s="37" t="s">
        <v>27376</v>
      </c>
    </row>
    <row r="1385" spans="6:8" x14ac:dyDescent="0.2">
      <c r="F1385" s="37" t="s">
        <v>31561</v>
      </c>
      <c r="G1385" s="37" t="s">
        <v>27375</v>
      </c>
      <c r="H1385" s="37" t="s">
        <v>27374</v>
      </c>
    </row>
    <row r="1386" spans="6:8" x14ac:dyDescent="0.2">
      <c r="F1386" s="37" t="s">
        <v>31562</v>
      </c>
      <c r="G1386" s="37" t="s">
        <v>27373</v>
      </c>
      <c r="H1386" s="37" t="s">
        <v>27372</v>
      </c>
    </row>
    <row r="1387" spans="6:8" x14ac:dyDescent="0.2">
      <c r="F1387" s="37" t="s">
        <v>31563</v>
      </c>
      <c r="G1387" s="37" t="s">
        <v>27371</v>
      </c>
      <c r="H1387" s="37" t="s">
        <v>27370</v>
      </c>
    </row>
    <row r="1388" spans="6:8" x14ac:dyDescent="0.2">
      <c r="F1388" s="37" t="s">
        <v>31564</v>
      </c>
      <c r="G1388" s="37" t="s">
        <v>27369</v>
      </c>
      <c r="H1388" s="37" t="s">
        <v>27368</v>
      </c>
    </row>
    <row r="1389" spans="6:8" x14ac:dyDescent="0.2">
      <c r="F1389" s="37" t="s">
        <v>31565</v>
      </c>
      <c r="G1389" s="37" t="s">
        <v>27367</v>
      </c>
      <c r="H1389" s="37" t="s">
        <v>27366</v>
      </c>
    </row>
    <row r="1390" spans="6:8" x14ac:dyDescent="0.2">
      <c r="F1390" s="37" t="s">
        <v>31566</v>
      </c>
      <c r="G1390" s="37" t="s">
        <v>27365</v>
      </c>
      <c r="H1390" s="37" t="s">
        <v>27364</v>
      </c>
    </row>
    <row r="1391" spans="6:8" x14ac:dyDescent="0.2">
      <c r="F1391" s="37" t="s">
        <v>31567</v>
      </c>
      <c r="G1391" s="37" t="s">
        <v>27363</v>
      </c>
      <c r="H1391" s="37" t="s">
        <v>27362</v>
      </c>
    </row>
    <row r="1392" spans="6:8" x14ac:dyDescent="0.2">
      <c r="F1392" s="37" t="s">
        <v>31568</v>
      </c>
      <c r="G1392" s="37" t="s">
        <v>27361</v>
      </c>
      <c r="H1392" s="37" t="s">
        <v>27360</v>
      </c>
    </row>
    <row r="1393" spans="6:8" x14ac:dyDescent="0.2">
      <c r="F1393" s="37" t="s">
        <v>31569</v>
      </c>
      <c r="G1393" s="37" t="s">
        <v>27359</v>
      </c>
      <c r="H1393" s="37" t="s">
        <v>27358</v>
      </c>
    </row>
    <row r="1394" spans="6:8" x14ac:dyDescent="0.2">
      <c r="F1394" s="37" t="s">
        <v>27356</v>
      </c>
      <c r="G1394" s="37" t="s">
        <v>27357</v>
      </c>
      <c r="H1394" s="37" t="s">
        <v>27355</v>
      </c>
    </row>
    <row r="1395" spans="6:8" x14ac:dyDescent="0.2">
      <c r="F1395" s="37" t="s">
        <v>31570</v>
      </c>
      <c r="G1395" s="37" t="s">
        <v>27354</v>
      </c>
      <c r="H1395" s="37" t="s">
        <v>27353</v>
      </c>
    </row>
    <row r="1396" spans="6:8" x14ac:dyDescent="0.2">
      <c r="F1396" s="37" t="s">
        <v>31571</v>
      </c>
      <c r="G1396" s="37" t="s">
        <v>27352</v>
      </c>
      <c r="H1396" s="37" t="s">
        <v>27351</v>
      </c>
    </row>
    <row r="1397" spans="6:8" x14ac:dyDescent="0.2">
      <c r="F1397" s="37" t="s">
        <v>31572</v>
      </c>
      <c r="G1397" s="37" t="s">
        <v>27350</v>
      </c>
      <c r="H1397" s="37" t="s">
        <v>27349</v>
      </c>
    </row>
    <row r="1398" spans="6:8" x14ac:dyDescent="0.2">
      <c r="F1398" s="37" t="s">
        <v>31573</v>
      </c>
      <c r="G1398" s="37" t="s">
        <v>27348</v>
      </c>
      <c r="H1398" s="37" t="s">
        <v>27347</v>
      </c>
    </row>
    <row r="1399" spans="6:8" x14ac:dyDescent="0.2">
      <c r="F1399" s="37" t="s">
        <v>31574</v>
      </c>
      <c r="G1399" s="37" t="s">
        <v>27346</v>
      </c>
      <c r="H1399" s="37" t="s">
        <v>27345</v>
      </c>
    </row>
    <row r="1400" spans="6:8" x14ac:dyDescent="0.2">
      <c r="F1400" s="37" t="s">
        <v>31575</v>
      </c>
      <c r="G1400" s="37" t="s">
        <v>27344</v>
      </c>
      <c r="H1400" s="37" t="s">
        <v>27343</v>
      </c>
    </row>
    <row r="1401" spans="6:8" x14ac:dyDescent="0.2">
      <c r="F1401" s="37" t="s">
        <v>31576</v>
      </c>
      <c r="G1401" s="37" t="s">
        <v>27342</v>
      </c>
      <c r="H1401" s="37" t="s">
        <v>27341</v>
      </c>
    </row>
    <row r="1402" spans="6:8" x14ac:dyDescent="0.2">
      <c r="F1402" s="37" t="s">
        <v>31577</v>
      </c>
      <c r="G1402" s="37" t="s">
        <v>27340</v>
      </c>
      <c r="H1402" s="37" t="s">
        <v>27339</v>
      </c>
    </row>
    <row r="1403" spans="6:8" x14ac:dyDescent="0.2">
      <c r="F1403" s="37" t="s">
        <v>31578</v>
      </c>
      <c r="G1403" s="37" t="s">
        <v>27338</v>
      </c>
      <c r="H1403" s="37" t="s">
        <v>27337</v>
      </c>
    </row>
    <row r="1404" spans="6:8" x14ac:dyDescent="0.2">
      <c r="F1404" s="37" t="s">
        <v>31579</v>
      </c>
      <c r="G1404" s="37" t="s">
        <v>27336</v>
      </c>
      <c r="H1404" s="37" t="s">
        <v>27335</v>
      </c>
    </row>
    <row r="1405" spans="6:8" x14ac:dyDescent="0.2">
      <c r="F1405" s="37" t="s">
        <v>27333</v>
      </c>
      <c r="G1405" s="37" t="s">
        <v>27334</v>
      </c>
      <c r="H1405" s="37" t="s">
        <v>27332</v>
      </c>
    </row>
    <row r="1406" spans="6:8" x14ac:dyDescent="0.2">
      <c r="F1406" s="37" t="s">
        <v>31580</v>
      </c>
      <c r="G1406" s="37" t="s">
        <v>27331</v>
      </c>
      <c r="H1406" s="37" t="s">
        <v>27330</v>
      </c>
    </row>
    <row r="1407" spans="6:8" x14ac:dyDescent="0.2">
      <c r="F1407" s="37" t="s">
        <v>31581</v>
      </c>
      <c r="G1407" s="37" t="s">
        <v>27329</v>
      </c>
      <c r="H1407" s="37" t="s">
        <v>27328</v>
      </c>
    </row>
    <row r="1408" spans="6:8" x14ac:dyDescent="0.2">
      <c r="F1408" s="37" t="s">
        <v>31582</v>
      </c>
      <c r="G1408" s="37" t="s">
        <v>27327</v>
      </c>
      <c r="H1408" s="37" t="s">
        <v>27326</v>
      </c>
    </row>
    <row r="1409" spans="6:8" x14ac:dyDescent="0.2">
      <c r="F1409" s="37" t="s">
        <v>31583</v>
      </c>
      <c r="G1409" s="37" t="s">
        <v>27325</v>
      </c>
      <c r="H1409" s="37" t="s">
        <v>27324</v>
      </c>
    </row>
    <row r="1410" spans="6:8" x14ac:dyDescent="0.2">
      <c r="F1410" s="37" t="s">
        <v>31584</v>
      </c>
      <c r="G1410" s="37" t="s">
        <v>27323</v>
      </c>
      <c r="H1410" s="37" t="s">
        <v>27322</v>
      </c>
    </row>
    <row r="1411" spans="6:8" x14ac:dyDescent="0.2">
      <c r="F1411" s="37" t="s">
        <v>31585</v>
      </c>
      <c r="G1411" s="37" t="s">
        <v>27321</v>
      </c>
      <c r="H1411" s="37" t="s">
        <v>27320</v>
      </c>
    </row>
    <row r="1412" spans="6:8" x14ac:dyDescent="0.2">
      <c r="F1412" s="37" t="s">
        <v>27318</v>
      </c>
      <c r="G1412" s="37" t="s">
        <v>27319</v>
      </c>
      <c r="H1412" s="37" t="s">
        <v>27317</v>
      </c>
    </row>
    <row r="1413" spans="6:8" x14ac:dyDescent="0.2">
      <c r="F1413" s="37" t="s">
        <v>31586</v>
      </c>
      <c r="G1413" s="37" t="s">
        <v>27316</v>
      </c>
      <c r="H1413" s="37" t="s">
        <v>27315</v>
      </c>
    </row>
    <row r="1414" spans="6:8" x14ac:dyDescent="0.2">
      <c r="F1414" s="37" t="s">
        <v>31587</v>
      </c>
      <c r="G1414" s="37" t="s">
        <v>27314</v>
      </c>
      <c r="H1414" s="37" t="s">
        <v>27313</v>
      </c>
    </row>
    <row r="1415" spans="6:8" x14ac:dyDescent="0.2">
      <c r="F1415" s="37" t="s">
        <v>31588</v>
      </c>
      <c r="G1415" s="37" t="s">
        <v>27312</v>
      </c>
      <c r="H1415" s="37" t="s">
        <v>27311</v>
      </c>
    </row>
    <row r="1416" spans="6:8" x14ac:dyDescent="0.2">
      <c r="F1416" s="37" t="s">
        <v>31589</v>
      </c>
      <c r="G1416" s="37" t="s">
        <v>27310</v>
      </c>
      <c r="H1416" s="37" t="s">
        <v>27309</v>
      </c>
    </row>
    <row r="1417" spans="6:8" x14ac:dyDescent="0.2">
      <c r="F1417" s="37" t="s">
        <v>31590</v>
      </c>
      <c r="G1417" s="37" t="s">
        <v>27308</v>
      </c>
      <c r="H1417" s="37" t="s">
        <v>27307</v>
      </c>
    </row>
    <row r="1418" spans="6:8" x14ac:dyDescent="0.2">
      <c r="F1418" s="37" t="s">
        <v>27305</v>
      </c>
      <c r="G1418" s="37" t="s">
        <v>27306</v>
      </c>
      <c r="H1418" s="37" t="s">
        <v>27304</v>
      </c>
    </row>
    <row r="1419" spans="6:8" x14ac:dyDescent="0.2">
      <c r="F1419" s="37" t="s">
        <v>31591</v>
      </c>
      <c r="G1419" s="37" t="s">
        <v>27303</v>
      </c>
      <c r="H1419" s="37" t="s">
        <v>27302</v>
      </c>
    </row>
    <row r="1420" spans="6:8" x14ac:dyDescent="0.2">
      <c r="F1420" s="37" t="s">
        <v>31592</v>
      </c>
      <c r="G1420" s="37" t="s">
        <v>27301</v>
      </c>
      <c r="H1420" s="37" t="s">
        <v>27300</v>
      </c>
    </row>
    <row r="1421" spans="6:8" x14ac:dyDescent="0.2">
      <c r="F1421" s="37" t="s">
        <v>31593</v>
      </c>
      <c r="G1421" s="37" t="s">
        <v>27299</v>
      </c>
      <c r="H1421" s="37" t="s">
        <v>27298</v>
      </c>
    </row>
    <row r="1422" spans="6:8" x14ac:dyDescent="0.2">
      <c r="F1422" s="37" t="s">
        <v>31594</v>
      </c>
      <c r="G1422" s="37" t="s">
        <v>27297</v>
      </c>
      <c r="H1422" s="37" t="s">
        <v>27296</v>
      </c>
    </row>
    <row r="1423" spans="6:8" x14ac:dyDescent="0.2">
      <c r="F1423" s="37" t="s">
        <v>31595</v>
      </c>
      <c r="G1423" s="37" t="s">
        <v>27295</v>
      </c>
      <c r="H1423" s="37" t="s">
        <v>27294</v>
      </c>
    </row>
    <row r="1424" spans="6:8" x14ac:dyDescent="0.2">
      <c r="F1424" s="37" t="s">
        <v>31596</v>
      </c>
      <c r="G1424" s="37" t="s">
        <v>27293</v>
      </c>
      <c r="H1424" s="37" t="s">
        <v>27292</v>
      </c>
    </row>
    <row r="1425" spans="6:8" x14ac:dyDescent="0.2">
      <c r="F1425" s="37" t="s">
        <v>31597</v>
      </c>
      <c r="G1425" s="37" t="s">
        <v>27291</v>
      </c>
      <c r="H1425" s="37" t="s">
        <v>27290</v>
      </c>
    </row>
    <row r="1426" spans="6:8" x14ac:dyDescent="0.2">
      <c r="F1426" s="37" t="s">
        <v>31598</v>
      </c>
      <c r="G1426" s="37" t="s">
        <v>27289</v>
      </c>
      <c r="H1426" s="37" t="s">
        <v>27288</v>
      </c>
    </row>
    <row r="1427" spans="6:8" x14ac:dyDescent="0.2">
      <c r="F1427" s="37" t="s">
        <v>31599</v>
      </c>
      <c r="G1427" s="37" t="s">
        <v>27287</v>
      </c>
      <c r="H1427" s="37" t="s">
        <v>27286</v>
      </c>
    </row>
    <row r="1428" spans="6:8" x14ac:dyDescent="0.2">
      <c r="F1428" s="37" t="s">
        <v>31600</v>
      </c>
      <c r="G1428" s="37" t="s">
        <v>27285</v>
      </c>
      <c r="H1428" s="37" t="s">
        <v>27284</v>
      </c>
    </row>
    <row r="1429" spans="6:8" x14ac:dyDescent="0.2">
      <c r="F1429" s="37" t="s">
        <v>27282</v>
      </c>
      <c r="G1429" s="37" t="s">
        <v>27283</v>
      </c>
      <c r="H1429" s="37" t="s">
        <v>27281</v>
      </c>
    </row>
    <row r="1430" spans="6:8" x14ac:dyDescent="0.2">
      <c r="F1430" s="37" t="s">
        <v>31601</v>
      </c>
      <c r="G1430" s="37" t="s">
        <v>27280</v>
      </c>
      <c r="H1430" s="37" t="s">
        <v>27279</v>
      </c>
    </row>
    <row r="1431" spans="6:8" x14ac:dyDescent="0.2">
      <c r="F1431" s="37" t="s">
        <v>31602</v>
      </c>
      <c r="G1431" s="37" t="s">
        <v>27278</v>
      </c>
      <c r="H1431" s="37" t="s">
        <v>27277</v>
      </c>
    </row>
    <row r="1432" spans="6:8" x14ac:dyDescent="0.2">
      <c r="F1432" s="37" t="s">
        <v>31603</v>
      </c>
      <c r="G1432" s="37" t="s">
        <v>27276</v>
      </c>
      <c r="H1432" s="37" t="s">
        <v>27275</v>
      </c>
    </row>
    <row r="1433" spans="6:8" x14ac:dyDescent="0.2">
      <c r="F1433" s="37" t="s">
        <v>31604</v>
      </c>
      <c r="G1433" s="37" t="s">
        <v>27274</v>
      </c>
      <c r="H1433" s="37" t="s">
        <v>27273</v>
      </c>
    </row>
    <row r="1434" spans="6:8" x14ac:dyDescent="0.2">
      <c r="F1434" s="37" t="s">
        <v>31605</v>
      </c>
      <c r="G1434" s="37" t="s">
        <v>27272</v>
      </c>
      <c r="H1434" s="37" t="s">
        <v>27271</v>
      </c>
    </row>
    <row r="1435" spans="6:8" x14ac:dyDescent="0.2">
      <c r="F1435" s="37" t="s">
        <v>31606</v>
      </c>
      <c r="G1435" s="37" t="s">
        <v>27270</v>
      </c>
      <c r="H1435" s="37" t="s">
        <v>27269</v>
      </c>
    </row>
    <row r="1436" spans="6:8" x14ac:dyDescent="0.2">
      <c r="F1436" s="37" t="s">
        <v>31607</v>
      </c>
      <c r="G1436" s="37" t="s">
        <v>27268</v>
      </c>
      <c r="H1436" s="37" t="s">
        <v>27267</v>
      </c>
    </row>
    <row r="1437" spans="6:8" x14ac:dyDescent="0.2">
      <c r="F1437" s="37" t="s">
        <v>31608</v>
      </c>
      <c r="G1437" s="37" t="s">
        <v>27266</v>
      </c>
      <c r="H1437" s="37" t="s">
        <v>27265</v>
      </c>
    </row>
    <row r="1438" spans="6:8" x14ac:dyDescent="0.2">
      <c r="F1438" s="37" t="s">
        <v>31609</v>
      </c>
      <c r="G1438" s="37" t="s">
        <v>27264</v>
      </c>
      <c r="H1438" s="37" t="s">
        <v>27263</v>
      </c>
    </row>
    <row r="1439" spans="6:8" x14ac:dyDescent="0.2">
      <c r="F1439" s="37" t="s">
        <v>31610</v>
      </c>
      <c r="G1439" s="37" t="s">
        <v>27262</v>
      </c>
      <c r="H1439" s="37" t="s">
        <v>27261</v>
      </c>
    </row>
    <row r="1440" spans="6:8" x14ac:dyDescent="0.2">
      <c r="F1440" s="37" t="s">
        <v>27259</v>
      </c>
      <c r="G1440" s="37" t="s">
        <v>27260</v>
      </c>
      <c r="H1440" s="37" t="s">
        <v>27258</v>
      </c>
    </row>
    <row r="1441" spans="6:8" x14ac:dyDescent="0.2">
      <c r="F1441" s="37" t="s">
        <v>31611</v>
      </c>
      <c r="G1441" s="37" t="s">
        <v>27257</v>
      </c>
      <c r="H1441" s="37" t="s">
        <v>27256</v>
      </c>
    </row>
    <row r="1442" spans="6:8" x14ac:dyDescent="0.2">
      <c r="F1442" s="37" t="s">
        <v>31612</v>
      </c>
      <c r="G1442" s="37" t="s">
        <v>27255</v>
      </c>
      <c r="H1442" s="37" t="s">
        <v>27254</v>
      </c>
    </row>
    <row r="1443" spans="6:8" x14ac:dyDescent="0.2">
      <c r="F1443" s="37" t="s">
        <v>31613</v>
      </c>
      <c r="G1443" s="37" t="s">
        <v>27253</v>
      </c>
      <c r="H1443" s="37" t="s">
        <v>27252</v>
      </c>
    </row>
    <row r="1444" spans="6:8" x14ac:dyDescent="0.2">
      <c r="F1444" s="37" t="s">
        <v>31614</v>
      </c>
      <c r="G1444" s="37" t="s">
        <v>27251</v>
      </c>
      <c r="H1444" s="37" t="s">
        <v>27250</v>
      </c>
    </row>
    <row r="1445" spans="6:8" x14ac:dyDescent="0.2">
      <c r="F1445" s="37" t="s">
        <v>31615</v>
      </c>
      <c r="G1445" s="37" t="s">
        <v>27249</v>
      </c>
      <c r="H1445" s="37" t="s">
        <v>27248</v>
      </c>
    </row>
    <row r="1446" spans="6:8" x14ac:dyDescent="0.2">
      <c r="F1446" s="37" t="s">
        <v>31616</v>
      </c>
      <c r="G1446" s="37" t="s">
        <v>27247</v>
      </c>
      <c r="H1446" s="37" t="s">
        <v>27246</v>
      </c>
    </row>
    <row r="1447" spans="6:8" x14ac:dyDescent="0.2">
      <c r="F1447" s="37" t="s">
        <v>31617</v>
      </c>
      <c r="G1447" s="37" t="s">
        <v>27245</v>
      </c>
      <c r="H1447" s="37" t="s">
        <v>27244</v>
      </c>
    </row>
    <row r="1448" spans="6:8" x14ac:dyDescent="0.2">
      <c r="F1448" s="37" t="s">
        <v>31618</v>
      </c>
      <c r="G1448" s="37" t="s">
        <v>27243</v>
      </c>
      <c r="H1448" s="37" t="s">
        <v>27242</v>
      </c>
    </row>
    <row r="1449" spans="6:8" x14ac:dyDescent="0.2">
      <c r="F1449" s="37" t="s">
        <v>31619</v>
      </c>
      <c r="G1449" s="37" t="s">
        <v>27241</v>
      </c>
      <c r="H1449" s="37" t="s">
        <v>27240</v>
      </c>
    </row>
    <row r="1450" spans="6:8" x14ac:dyDescent="0.2">
      <c r="F1450" s="37" t="s">
        <v>31620</v>
      </c>
      <c r="G1450" s="37" t="s">
        <v>27239</v>
      </c>
      <c r="H1450" s="37" t="s">
        <v>27238</v>
      </c>
    </row>
    <row r="1451" spans="6:8" x14ac:dyDescent="0.2">
      <c r="F1451" s="37" t="s">
        <v>27236</v>
      </c>
      <c r="G1451" s="37" t="s">
        <v>27237</v>
      </c>
      <c r="H1451" s="37" t="s">
        <v>27235</v>
      </c>
    </row>
    <row r="1452" spans="6:8" x14ac:dyDescent="0.2">
      <c r="F1452" s="37" t="s">
        <v>31621</v>
      </c>
      <c r="G1452" s="37" t="s">
        <v>27234</v>
      </c>
      <c r="H1452" s="37" t="s">
        <v>27233</v>
      </c>
    </row>
    <row r="1453" spans="6:8" x14ac:dyDescent="0.2">
      <c r="F1453" s="37" t="s">
        <v>31622</v>
      </c>
      <c r="G1453" s="37" t="s">
        <v>27232</v>
      </c>
      <c r="H1453" s="37" t="s">
        <v>27231</v>
      </c>
    </row>
    <row r="1454" spans="6:8" x14ac:dyDescent="0.2">
      <c r="F1454" s="37" t="s">
        <v>31623</v>
      </c>
      <c r="G1454" s="37" t="s">
        <v>27230</v>
      </c>
      <c r="H1454" s="37" t="s">
        <v>27229</v>
      </c>
    </row>
    <row r="1455" spans="6:8" x14ac:dyDescent="0.2">
      <c r="F1455" s="37" t="s">
        <v>31624</v>
      </c>
      <c r="G1455" s="37" t="s">
        <v>27228</v>
      </c>
      <c r="H1455" s="37" t="s">
        <v>27227</v>
      </c>
    </row>
    <row r="1456" spans="6:8" x14ac:dyDescent="0.2">
      <c r="F1456" s="37" t="s">
        <v>31625</v>
      </c>
      <c r="G1456" s="37" t="s">
        <v>27226</v>
      </c>
      <c r="H1456" s="37" t="s">
        <v>27225</v>
      </c>
    </row>
    <row r="1457" spans="6:8" x14ac:dyDescent="0.2">
      <c r="F1457" s="37" t="s">
        <v>31626</v>
      </c>
      <c r="G1457" s="37" t="s">
        <v>27224</v>
      </c>
      <c r="H1457" s="37" t="s">
        <v>27223</v>
      </c>
    </row>
    <row r="1458" spans="6:8" x14ac:dyDescent="0.2">
      <c r="F1458" s="37" t="s">
        <v>31627</v>
      </c>
      <c r="G1458" s="37" t="s">
        <v>27222</v>
      </c>
      <c r="H1458" s="37" t="s">
        <v>27221</v>
      </c>
    </row>
    <row r="1459" spans="6:8" x14ac:dyDescent="0.2">
      <c r="F1459" s="37" t="s">
        <v>31628</v>
      </c>
      <c r="G1459" s="37" t="s">
        <v>27220</v>
      </c>
      <c r="H1459" s="37" t="s">
        <v>27219</v>
      </c>
    </row>
    <row r="1460" spans="6:8" x14ac:dyDescent="0.2">
      <c r="F1460" s="37" t="s">
        <v>31629</v>
      </c>
      <c r="G1460" s="37" t="s">
        <v>27218</v>
      </c>
      <c r="H1460" s="37" t="s">
        <v>27217</v>
      </c>
    </row>
    <row r="1461" spans="6:8" x14ac:dyDescent="0.2">
      <c r="F1461" s="37" t="s">
        <v>31630</v>
      </c>
      <c r="G1461" s="37" t="s">
        <v>27216</v>
      </c>
      <c r="H1461" s="37" t="s">
        <v>27215</v>
      </c>
    </row>
    <row r="1462" spans="6:8" x14ac:dyDescent="0.2">
      <c r="F1462" s="37" t="s">
        <v>27213</v>
      </c>
      <c r="G1462" s="37" t="s">
        <v>27214</v>
      </c>
      <c r="H1462" s="37" t="s">
        <v>27212</v>
      </c>
    </row>
    <row r="1463" spans="6:8" x14ac:dyDescent="0.2">
      <c r="F1463" s="37" t="s">
        <v>31631</v>
      </c>
      <c r="G1463" s="37" t="s">
        <v>27211</v>
      </c>
      <c r="H1463" s="37" t="s">
        <v>27210</v>
      </c>
    </row>
    <row r="1464" spans="6:8" x14ac:dyDescent="0.2">
      <c r="F1464" s="37" t="s">
        <v>31632</v>
      </c>
      <c r="G1464" s="37" t="s">
        <v>27209</v>
      </c>
      <c r="H1464" s="37" t="s">
        <v>27208</v>
      </c>
    </row>
    <row r="1465" spans="6:8" x14ac:dyDescent="0.2">
      <c r="F1465" s="37" t="s">
        <v>31633</v>
      </c>
      <c r="G1465" s="37" t="s">
        <v>27207</v>
      </c>
      <c r="H1465" s="37" t="s">
        <v>27206</v>
      </c>
    </row>
    <row r="1466" spans="6:8" x14ac:dyDescent="0.2">
      <c r="F1466" s="37" t="s">
        <v>31634</v>
      </c>
      <c r="G1466" s="37" t="s">
        <v>27205</v>
      </c>
      <c r="H1466" s="37" t="s">
        <v>27204</v>
      </c>
    </row>
    <row r="1467" spans="6:8" x14ac:dyDescent="0.2">
      <c r="F1467" s="37" t="s">
        <v>31635</v>
      </c>
      <c r="G1467" s="37" t="s">
        <v>27203</v>
      </c>
      <c r="H1467" s="37" t="s">
        <v>27202</v>
      </c>
    </row>
    <row r="1468" spans="6:8" x14ac:dyDescent="0.2">
      <c r="F1468" s="37" t="s">
        <v>31636</v>
      </c>
      <c r="G1468" s="37" t="s">
        <v>27201</v>
      </c>
      <c r="H1468" s="37" t="s">
        <v>27200</v>
      </c>
    </row>
    <row r="1469" spans="6:8" x14ac:dyDescent="0.2">
      <c r="F1469" s="37" t="s">
        <v>31637</v>
      </c>
      <c r="G1469" s="37" t="s">
        <v>27199</v>
      </c>
      <c r="H1469" s="37" t="s">
        <v>27198</v>
      </c>
    </row>
    <row r="1470" spans="6:8" x14ac:dyDescent="0.2">
      <c r="F1470" s="37" t="s">
        <v>31638</v>
      </c>
      <c r="G1470" s="37" t="s">
        <v>27197</v>
      </c>
      <c r="H1470" s="37" t="s">
        <v>27196</v>
      </c>
    </row>
    <row r="1471" spans="6:8" x14ac:dyDescent="0.2">
      <c r="F1471" s="37" t="s">
        <v>31639</v>
      </c>
      <c r="G1471" s="37" t="s">
        <v>27195</v>
      </c>
      <c r="H1471" s="37" t="s">
        <v>27194</v>
      </c>
    </row>
    <row r="1472" spans="6:8" x14ac:dyDescent="0.2">
      <c r="F1472" s="37" t="s">
        <v>31640</v>
      </c>
      <c r="G1472" s="37" t="s">
        <v>27193</v>
      </c>
      <c r="H1472" s="37" t="s">
        <v>27192</v>
      </c>
    </row>
    <row r="1473" spans="6:8" x14ac:dyDescent="0.2">
      <c r="F1473" s="37" t="s">
        <v>27190</v>
      </c>
      <c r="G1473" s="37" t="s">
        <v>27191</v>
      </c>
      <c r="H1473" s="37" t="s">
        <v>27189</v>
      </c>
    </row>
    <row r="1474" spans="6:8" x14ac:dyDescent="0.2">
      <c r="F1474" s="37" t="s">
        <v>31641</v>
      </c>
      <c r="G1474" s="37" t="s">
        <v>27188</v>
      </c>
      <c r="H1474" s="37" t="s">
        <v>27187</v>
      </c>
    </row>
    <row r="1475" spans="6:8" x14ac:dyDescent="0.2">
      <c r="F1475" s="37" t="s">
        <v>31642</v>
      </c>
      <c r="G1475" s="37" t="s">
        <v>27186</v>
      </c>
      <c r="H1475" s="37" t="s">
        <v>27185</v>
      </c>
    </row>
    <row r="1476" spans="6:8" x14ac:dyDescent="0.2">
      <c r="F1476" s="37" t="s">
        <v>31643</v>
      </c>
      <c r="G1476" s="37" t="s">
        <v>27184</v>
      </c>
      <c r="H1476" s="37" t="s">
        <v>27183</v>
      </c>
    </row>
    <row r="1477" spans="6:8" x14ac:dyDescent="0.2">
      <c r="F1477" s="37" t="s">
        <v>31644</v>
      </c>
      <c r="G1477" s="37" t="s">
        <v>27182</v>
      </c>
      <c r="H1477" s="37" t="s">
        <v>27181</v>
      </c>
    </row>
    <row r="1478" spans="6:8" x14ac:dyDescent="0.2">
      <c r="F1478" s="37" t="s">
        <v>31645</v>
      </c>
      <c r="G1478" s="37" t="s">
        <v>27180</v>
      </c>
      <c r="H1478" s="37" t="s">
        <v>27179</v>
      </c>
    </row>
    <row r="1479" spans="6:8" x14ac:dyDescent="0.2">
      <c r="F1479" s="37" t="s">
        <v>31646</v>
      </c>
      <c r="G1479" s="37" t="s">
        <v>27178</v>
      </c>
      <c r="H1479" s="37" t="s">
        <v>27177</v>
      </c>
    </row>
    <row r="1480" spans="6:8" x14ac:dyDescent="0.2">
      <c r="F1480" s="37" t="s">
        <v>31647</v>
      </c>
      <c r="G1480" s="37" t="s">
        <v>27176</v>
      </c>
      <c r="H1480" s="37" t="s">
        <v>27175</v>
      </c>
    </row>
    <row r="1481" spans="6:8" x14ac:dyDescent="0.2">
      <c r="F1481" s="37" t="s">
        <v>31648</v>
      </c>
      <c r="G1481" s="37" t="s">
        <v>27174</v>
      </c>
      <c r="H1481" s="37" t="s">
        <v>27173</v>
      </c>
    </row>
    <row r="1482" spans="6:8" x14ac:dyDescent="0.2">
      <c r="F1482" s="37" t="s">
        <v>31649</v>
      </c>
      <c r="G1482" s="37" t="s">
        <v>27172</v>
      </c>
      <c r="H1482" s="37" t="s">
        <v>27171</v>
      </c>
    </row>
    <row r="1483" spans="6:8" x14ac:dyDescent="0.2">
      <c r="F1483" s="37" t="s">
        <v>31650</v>
      </c>
      <c r="G1483" s="37" t="s">
        <v>27170</v>
      </c>
      <c r="H1483" s="37" t="s">
        <v>27169</v>
      </c>
    </row>
    <row r="1484" spans="6:8" x14ac:dyDescent="0.2">
      <c r="F1484" s="37" t="s">
        <v>27167</v>
      </c>
      <c r="G1484" s="37" t="s">
        <v>27168</v>
      </c>
      <c r="H1484" s="37" t="s">
        <v>27166</v>
      </c>
    </row>
    <row r="1485" spans="6:8" x14ac:dyDescent="0.2">
      <c r="F1485" s="37" t="s">
        <v>31651</v>
      </c>
      <c r="G1485" s="37" t="s">
        <v>27165</v>
      </c>
      <c r="H1485" s="37" t="s">
        <v>27164</v>
      </c>
    </row>
    <row r="1486" spans="6:8" x14ac:dyDescent="0.2">
      <c r="F1486" s="37" t="s">
        <v>31652</v>
      </c>
      <c r="G1486" s="37" t="s">
        <v>27163</v>
      </c>
      <c r="H1486" s="37" t="s">
        <v>27162</v>
      </c>
    </row>
    <row r="1487" spans="6:8" x14ac:dyDescent="0.2">
      <c r="F1487" s="37" t="s">
        <v>31653</v>
      </c>
      <c r="G1487" s="37" t="s">
        <v>27161</v>
      </c>
      <c r="H1487" s="37" t="s">
        <v>27160</v>
      </c>
    </row>
    <row r="1488" spans="6:8" x14ac:dyDescent="0.2">
      <c r="F1488" s="37" t="s">
        <v>31654</v>
      </c>
      <c r="G1488" s="37" t="s">
        <v>27159</v>
      </c>
      <c r="H1488" s="37" t="s">
        <v>27158</v>
      </c>
    </row>
    <row r="1489" spans="6:8" x14ac:dyDescent="0.2">
      <c r="F1489" s="37" t="s">
        <v>31655</v>
      </c>
      <c r="G1489" s="37" t="s">
        <v>27157</v>
      </c>
      <c r="H1489" s="37" t="s">
        <v>27156</v>
      </c>
    </row>
    <row r="1490" spans="6:8" x14ac:dyDescent="0.2">
      <c r="F1490" s="37" t="s">
        <v>31656</v>
      </c>
      <c r="G1490" s="37" t="s">
        <v>27155</v>
      </c>
      <c r="H1490" s="37" t="s">
        <v>27154</v>
      </c>
    </row>
    <row r="1491" spans="6:8" x14ac:dyDescent="0.2">
      <c r="F1491" s="37" t="s">
        <v>31657</v>
      </c>
      <c r="G1491" s="37" t="s">
        <v>27153</v>
      </c>
      <c r="H1491" s="37" t="s">
        <v>27152</v>
      </c>
    </row>
    <row r="1492" spans="6:8" x14ac:dyDescent="0.2">
      <c r="F1492" s="37" t="s">
        <v>31658</v>
      </c>
      <c r="G1492" s="37" t="s">
        <v>27151</v>
      </c>
      <c r="H1492" s="37" t="s">
        <v>27150</v>
      </c>
    </row>
    <row r="1493" spans="6:8" x14ac:dyDescent="0.2">
      <c r="F1493" s="37" t="s">
        <v>31659</v>
      </c>
      <c r="G1493" s="37" t="s">
        <v>27149</v>
      </c>
      <c r="H1493" s="37" t="s">
        <v>27148</v>
      </c>
    </row>
    <row r="1494" spans="6:8" x14ac:dyDescent="0.2">
      <c r="F1494" s="37" t="s">
        <v>31660</v>
      </c>
      <c r="G1494" s="37" t="s">
        <v>27147</v>
      </c>
      <c r="H1494" s="37" t="s">
        <v>27146</v>
      </c>
    </row>
    <row r="1495" spans="6:8" x14ac:dyDescent="0.2">
      <c r="F1495" s="37" t="s">
        <v>27144</v>
      </c>
      <c r="G1495" s="37" t="s">
        <v>27145</v>
      </c>
      <c r="H1495" s="37" t="s">
        <v>27143</v>
      </c>
    </row>
    <row r="1496" spans="6:8" x14ac:dyDescent="0.2">
      <c r="F1496" s="37" t="s">
        <v>31661</v>
      </c>
      <c r="G1496" s="37" t="s">
        <v>27142</v>
      </c>
      <c r="H1496" s="37" t="s">
        <v>27141</v>
      </c>
    </row>
    <row r="1497" spans="6:8" x14ac:dyDescent="0.2">
      <c r="F1497" s="37" t="s">
        <v>31662</v>
      </c>
      <c r="G1497" s="37" t="s">
        <v>27140</v>
      </c>
      <c r="H1497" s="37" t="s">
        <v>27139</v>
      </c>
    </row>
    <row r="1498" spans="6:8" x14ac:dyDescent="0.2">
      <c r="F1498" s="37" t="s">
        <v>31663</v>
      </c>
      <c r="G1498" s="37" t="s">
        <v>27138</v>
      </c>
      <c r="H1498" s="37" t="s">
        <v>27137</v>
      </c>
    </row>
    <row r="1499" spans="6:8" x14ac:dyDescent="0.2">
      <c r="F1499" s="37" t="s">
        <v>31664</v>
      </c>
      <c r="G1499" s="37" t="s">
        <v>27136</v>
      </c>
      <c r="H1499" s="37" t="s">
        <v>27135</v>
      </c>
    </row>
    <row r="1500" spans="6:8" x14ac:dyDescent="0.2">
      <c r="F1500" s="37" t="s">
        <v>31665</v>
      </c>
      <c r="G1500" s="37" t="s">
        <v>27134</v>
      </c>
      <c r="H1500" s="37" t="s">
        <v>27133</v>
      </c>
    </row>
    <row r="1501" spans="6:8" x14ac:dyDescent="0.2">
      <c r="F1501" s="37" t="s">
        <v>31666</v>
      </c>
      <c r="G1501" s="37" t="s">
        <v>27132</v>
      </c>
      <c r="H1501" s="37" t="s">
        <v>27131</v>
      </c>
    </row>
    <row r="1502" spans="6:8" x14ac:dyDescent="0.2">
      <c r="F1502" s="37" t="s">
        <v>31667</v>
      </c>
      <c r="G1502" s="37" t="s">
        <v>27130</v>
      </c>
      <c r="H1502" s="37" t="s">
        <v>27129</v>
      </c>
    </row>
    <row r="1503" spans="6:8" x14ac:dyDescent="0.2">
      <c r="F1503" s="37" t="s">
        <v>31668</v>
      </c>
      <c r="G1503" s="37" t="s">
        <v>27128</v>
      </c>
      <c r="H1503" s="37" t="s">
        <v>27127</v>
      </c>
    </row>
    <row r="1504" spans="6:8" x14ac:dyDescent="0.2">
      <c r="F1504" s="37" t="s">
        <v>31669</v>
      </c>
      <c r="G1504" s="37" t="s">
        <v>27126</v>
      </c>
      <c r="H1504" s="37" t="s">
        <v>27125</v>
      </c>
    </row>
    <row r="1505" spans="6:8" x14ac:dyDescent="0.2">
      <c r="F1505" s="37" t="s">
        <v>31670</v>
      </c>
      <c r="G1505" s="37" t="s">
        <v>27124</v>
      </c>
      <c r="H1505" s="37" t="s">
        <v>27123</v>
      </c>
    </row>
    <row r="1506" spans="6:8" x14ac:dyDescent="0.2">
      <c r="F1506" s="37" t="s">
        <v>27121</v>
      </c>
      <c r="G1506" s="37" t="s">
        <v>27122</v>
      </c>
      <c r="H1506" s="37" t="s">
        <v>27120</v>
      </c>
    </row>
    <row r="1507" spans="6:8" x14ac:dyDescent="0.2">
      <c r="F1507" s="37" t="s">
        <v>31671</v>
      </c>
      <c r="G1507" s="37" t="s">
        <v>27119</v>
      </c>
      <c r="H1507" s="37" t="s">
        <v>27118</v>
      </c>
    </row>
    <row r="1508" spans="6:8" x14ac:dyDescent="0.2">
      <c r="F1508" s="37" t="s">
        <v>31672</v>
      </c>
      <c r="G1508" s="37" t="s">
        <v>27117</v>
      </c>
      <c r="H1508" s="37" t="s">
        <v>27116</v>
      </c>
    </row>
    <row r="1509" spans="6:8" x14ac:dyDescent="0.2">
      <c r="F1509" s="37" t="s">
        <v>31673</v>
      </c>
      <c r="G1509" s="37" t="s">
        <v>27115</v>
      </c>
      <c r="H1509" s="37" t="s">
        <v>27114</v>
      </c>
    </row>
    <row r="1510" spans="6:8" x14ac:dyDescent="0.2">
      <c r="F1510" s="37" t="s">
        <v>31674</v>
      </c>
      <c r="G1510" s="37" t="s">
        <v>27113</v>
      </c>
      <c r="H1510" s="37" t="s">
        <v>27112</v>
      </c>
    </row>
    <row r="1511" spans="6:8" x14ac:dyDescent="0.2">
      <c r="F1511" s="37" t="s">
        <v>31675</v>
      </c>
      <c r="G1511" s="37" t="s">
        <v>27111</v>
      </c>
      <c r="H1511" s="37" t="s">
        <v>27110</v>
      </c>
    </row>
    <row r="1512" spans="6:8" x14ac:dyDescent="0.2">
      <c r="F1512" s="37" t="s">
        <v>31676</v>
      </c>
      <c r="G1512" s="37" t="s">
        <v>27109</v>
      </c>
      <c r="H1512" s="37" t="s">
        <v>27108</v>
      </c>
    </row>
    <row r="1513" spans="6:8" x14ac:dyDescent="0.2">
      <c r="F1513" s="37" t="s">
        <v>31677</v>
      </c>
      <c r="G1513" s="37" t="s">
        <v>27107</v>
      </c>
      <c r="H1513" s="37" t="s">
        <v>27106</v>
      </c>
    </row>
    <row r="1514" spans="6:8" x14ac:dyDescent="0.2">
      <c r="F1514" s="37" t="s">
        <v>31678</v>
      </c>
      <c r="G1514" s="37" t="s">
        <v>27105</v>
      </c>
      <c r="H1514" s="37" t="s">
        <v>27104</v>
      </c>
    </row>
    <row r="1515" spans="6:8" x14ac:dyDescent="0.2">
      <c r="F1515" s="37" t="s">
        <v>31679</v>
      </c>
      <c r="G1515" s="37" t="s">
        <v>27103</v>
      </c>
      <c r="H1515" s="37" t="s">
        <v>27102</v>
      </c>
    </row>
    <row r="1516" spans="6:8" x14ac:dyDescent="0.2">
      <c r="F1516" s="37" t="s">
        <v>31680</v>
      </c>
      <c r="G1516" s="37" t="s">
        <v>27101</v>
      </c>
      <c r="H1516" s="37" t="s">
        <v>27100</v>
      </c>
    </row>
    <row r="1517" spans="6:8" x14ac:dyDescent="0.2">
      <c r="F1517" s="37" t="s">
        <v>27098</v>
      </c>
      <c r="G1517" s="37" t="s">
        <v>27099</v>
      </c>
      <c r="H1517" s="37" t="s">
        <v>27097</v>
      </c>
    </row>
    <row r="1518" spans="6:8" x14ac:dyDescent="0.2">
      <c r="F1518" s="37" t="s">
        <v>31681</v>
      </c>
      <c r="G1518" s="37" t="s">
        <v>27096</v>
      </c>
      <c r="H1518" s="37" t="s">
        <v>27095</v>
      </c>
    </row>
    <row r="1519" spans="6:8" x14ac:dyDescent="0.2">
      <c r="F1519" s="37" t="s">
        <v>31682</v>
      </c>
      <c r="G1519" s="37" t="s">
        <v>27094</v>
      </c>
      <c r="H1519" s="37" t="s">
        <v>27093</v>
      </c>
    </row>
    <row r="1520" spans="6:8" x14ac:dyDescent="0.2">
      <c r="F1520" s="37" t="s">
        <v>31683</v>
      </c>
      <c r="G1520" s="37" t="s">
        <v>27092</v>
      </c>
      <c r="H1520" s="37" t="s">
        <v>27091</v>
      </c>
    </row>
    <row r="1521" spans="6:8" x14ac:dyDescent="0.2">
      <c r="F1521" s="37" t="s">
        <v>31684</v>
      </c>
      <c r="G1521" s="37" t="s">
        <v>27090</v>
      </c>
      <c r="H1521" s="37" t="s">
        <v>27089</v>
      </c>
    </row>
    <row r="1522" spans="6:8" x14ac:dyDescent="0.2">
      <c r="F1522" s="37" t="s">
        <v>31685</v>
      </c>
      <c r="G1522" s="37" t="s">
        <v>27088</v>
      </c>
      <c r="H1522" s="37" t="s">
        <v>27087</v>
      </c>
    </row>
    <row r="1523" spans="6:8" x14ac:dyDescent="0.2">
      <c r="F1523" s="37" t="s">
        <v>31686</v>
      </c>
      <c r="G1523" s="37" t="s">
        <v>27086</v>
      </c>
      <c r="H1523" s="37" t="s">
        <v>27085</v>
      </c>
    </row>
    <row r="1524" spans="6:8" x14ac:dyDescent="0.2">
      <c r="F1524" s="37" t="s">
        <v>31687</v>
      </c>
      <c r="G1524" s="37" t="s">
        <v>27084</v>
      </c>
      <c r="H1524" s="37" t="s">
        <v>27083</v>
      </c>
    </row>
    <row r="1525" spans="6:8" x14ac:dyDescent="0.2">
      <c r="F1525" s="37" t="s">
        <v>31688</v>
      </c>
      <c r="G1525" s="37" t="s">
        <v>27082</v>
      </c>
      <c r="H1525" s="37" t="s">
        <v>27081</v>
      </c>
    </row>
    <row r="1526" spans="6:8" x14ac:dyDescent="0.2">
      <c r="F1526" s="37" t="s">
        <v>31689</v>
      </c>
      <c r="G1526" s="37" t="s">
        <v>27080</v>
      </c>
      <c r="H1526" s="37" t="s">
        <v>27079</v>
      </c>
    </row>
    <row r="1527" spans="6:8" x14ac:dyDescent="0.2">
      <c r="F1527" s="37" t="s">
        <v>31690</v>
      </c>
      <c r="G1527" s="37" t="s">
        <v>27078</v>
      </c>
      <c r="H1527" s="37" t="s">
        <v>27077</v>
      </c>
    </row>
    <row r="1528" spans="6:8" x14ac:dyDescent="0.2">
      <c r="F1528" s="37" t="s">
        <v>27075</v>
      </c>
      <c r="G1528" s="37" t="s">
        <v>27076</v>
      </c>
      <c r="H1528" s="37" t="s">
        <v>27074</v>
      </c>
    </row>
    <row r="1529" spans="6:8" x14ac:dyDescent="0.2">
      <c r="F1529" s="37" t="s">
        <v>31691</v>
      </c>
      <c r="G1529" s="37" t="s">
        <v>27073</v>
      </c>
      <c r="H1529" s="37" t="s">
        <v>27072</v>
      </c>
    </row>
    <row r="1530" spans="6:8" x14ac:dyDescent="0.2">
      <c r="F1530" s="37" t="s">
        <v>31692</v>
      </c>
      <c r="G1530" s="37" t="s">
        <v>27071</v>
      </c>
      <c r="H1530" s="37" t="s">
        <v>27070</v>
      </c>
    </row>
    <row r="1531" spans="6:8" x14ac:dyDescent="0.2">
      <c r="F1531" s="37" t="s">
        <v>31693</v>
      </c>
      <c r="G1531" s="37" t="s">
        <v>27069</v>
      </c>
      <c r="H1531" s="37" t="s">
        <v>27068</v>
      </c>
    </row>
    <row r="1532" spans="6:8" x14ac:dyDescent="0.2">
      <c r="F1532" s="37" t="s">
        <v>31694</v>
      </c>
      <c r="G1532" s="37" t="s">
        <v>27067</v>
      </c>
      <c r="H1532" s="37" t="s">
        <v>27066</v>
      </c>
    </row>
    <row r="1533" spans="6:8" x14ac:dyDescent="0.2">
      <c r="F1533" s="37" t="s">
        <v>31695</v>
      </c>
      <c r="G1533" s="37" t="s">
        <v>27065</v>
      </c>
      <c r="H1533" s="37" t="s">
        <v>27064</v>
      </c>
    </row>
    <row r="1534" spans="6:8" x14ac:dyDescent="0.2">
      <c r="F1534" s="37" t="s">
        <v>31696</v>
      </c>
      <c r="G1534" s="37" t="s">
        <v>27063</v>
      </c>
      <c r="H1534" s="37" t="s">
        <v>27062</v>
      </c>
    </row>
    <row r="1535" spans="6:8" x14ac:dyDescent="0.2">
      <c r="F1535" s="37" t="s">
        <v>31697</v>
      </c>
      <c r="G1535" s="37" t="s">
        <v>27061</v>
      </c>
      <c r="H1535" s="37" t="s">
        <v>27060</v>
      </c>
    </row>
    <row r="1536" spans="6:8" x14ac:dyDescent="0.2">
      <c r="F1536" s="37" t="s">
        <v>31698</v>
      </c>
      <c r="G1536" s="37" t="s">
        <v>27059</v>
      </c>
      <c r="H1536" s="37" t="s">
        <v>27058</v>
      </c>
    </row>
    <row r="1537" spans="6:8" x14ac:dyDescent="0.2">
      <c r="F1537" s="37" t="s">
        <v>31699</v>
      </c>
      <c r="G1537" s="37" t="s">
        <v>27057</v>
      </c>
      <c r="H1537" s="37" t="s">
        <v>27056</v>
      </c>
    </row>
    <row r="1538" spans="6:8" x14ac:dyDescent="0.2">
      <c r="F1538" s="37" t="s">
        <v>31700</v>
      </c>
      <c r="G1538" s="37" t="s">
        <v>27055</v>
      </c>
      <c r="H1538" s="37" t="s">
        <v>27054</v>
      </c>
    </row>
    <row r="1539" spans="6:8" x14ac:dyDescent="0.2">
      <c r="F1539" s="37" t="s">
        <v>27052</v>
      </c>
      <c r="G1539" s="37" t="s">
        <v>27053</v>
      </c>
      <c r="H1539" s="37" t="s">
        <v>27051</v>
      </c>
    </row>
    <row r="1540" spans="6:8" x14ac:dyDescent="0.2">
      <c r="F1540" s="37" t="s">
        <v>31701</v>
      </c>
      <c r="G1540" s="37" t="s">
        <v>27050</v>
      </c>
      <c r="H1540" s="37" t="s">
        <v>27049</v>
      </c>
    </row>
    <row r="1541" spans="6:8" x14ac:dyDescent="0.2">
      <c r="F1541" s="37" t="s">
        <v>31702</v>
      </c>
      <c r="G1541" s="37" t="s">
        <v>27048</v>
      </c>
      <c r="H1541" s="37" t="s">
        <v>27047</v>
      </c>
    </row>
    <row r="1542" spans="6:8" x14ac:dyDescent="0.2">
      <c r="F1542" s="37" t="s">
        <v>31703</v>
      </c>
      <c r="G1542" s="37" t="s">
        <v>27046</v>
      </c>
      <c r="H1542" s="37" t="s">
        <v>27045</v>
      </c>
    </row>
    <row r="1543" spans="6:8" x14ac:dyDescent="0.2">
      <c r="F1543" s="37" t="s">
        <v>31704</v>
      </c>
      <c r="G1543" s="37" t="s">
        <v>27044</v>
      </c>
      <c r="H1543" s="37" t="s">
        <v>27043</v>
      </c>
    </row>
    <row r="1544" spans="6:8" x14ac:dyDescent="0.2">
      <c r="F1544" s="37" t="s">
        <v>31705</v>
      </c>
      <c r="G1544" s="37" t="s">
        <v>27042</v>
      </c>
      <c r="H1544" s="37" t="s">
        <v>27041</v>
      </c>
    </row>
    <row r="1545" spans="6:8" x14ac:dyDescent="0.2">
      <c r="F1545" s="37" t="s">
        <v>31706</v>
      </c>
      <c r="G1545" s="37" t="s">
        <v>27040</v>
      </c>
      <c r="H1545" s="37" t="s">
        <v>27039</v>
      </c>
    </row>
    <row r="1546" spans="6:8" x14ac:dyDescent="0.2">
      <c r="F1546" s="37" t="s">
        <v>31707</v>
      </c>
      <c r="G1546" s="37" t="s">
        <v>27038</v>
      </c>
      <c r="H1546" s="37" t="s">
        <v>27037</v>
      </c>
    </row>
    <row r="1547" spans="6:8" x14ac:dyDescent="0.2">
      <c r="F1547" s="37" t="s">
        <v>31708</v>
      </c>
      <c r="G1547" s="37" t="s">
        <v>27036</v>
      </c>
      <c r="H1547" s="37" t="s">
        <v>27035</v>
      </c>
    </row>
    <row r="1548" spans="6:8" x14ac:dyDescent="0.2">
      <c r="F1548" s="37" t="s">
        <v>31709</v>
      </c>
      <c r="G1548" s="37" t="s">
        <v>27034</v>
      </c>
      <c r="H1548" s="37" t="s">
        <v>27033</v>
      </c>
    </row>
    <row r="1549" spans="6:8" x14ac:dyDescent="0.2">
      <c r="F1549" s="37" t="s">
        <v>31710</v>
      </c>
      <c r="G1549" s="37" t="s">
        <v>27032</v>
      </c>
      <c r="H1549" s="37" t="s">
        <v>27031</v>
      </c>
    </row>
    <row r="1550" spans="6:8" x14ac:dyDescent="0.2">
      <c r="F1550" s="37" t="s">
        <v>27029</v>
      </c>
      <c r="G1550" s="37" t="s">
        <v>27030</v>
      </c>
      <c r="H1550" s="37" t="s">
        <v>27028</v>
      </c>
    </row>
    <row r="1551" spans="6:8" x14ac:dyDescent="0.2">
      <c r="F1551" s="37" t="s">
        <v>31711</v>
      </c>
      <c r="G1551" s="37" t="s">
        <v>27027</v>
      </c>
      <c r="H1551" s="37" t="s">
        <v>27026</v>
      </c>
    </row>
    <row r="1552" spans="6:8" x14ac:dyDescent="0.2">
      <c r="F1552" s="37" t="s">
        <v>31712</v>
      </c>
      <c r="G1552" s="37" t="s">
        <v>27025</v>
      </c>
      <c r="H1552" s="37" t="s">
        <v>27024</v>
      </c>
    </row>
    <row r="1553" spans="6:8" x14ac:dyDescent="0.2">
      <c r="F1553" s="37" t="s">
        <v>31713</v>
      </c>
      <c r="G1553" s="37" t="s">
        <v>27023</v>
      </c>
      <c r="H1553" s="37" t="s">
        <v>27022</v>
      </c>
    </row>
    <row r="1554" spans="6:8" x14ac:dyDescent="0.2">
      <c r="F1554" s="37" t="s">
        <v>31714</v>
      </c>
      <c r="G1554" s="37" t="s">
        <v>27021</v>
      </c>
      <c r="H1554" s="37" t="s">
        <v>27020</v>
      </c>
    </row>
    <row r="1555" spans="6:8" x14ac:dyDescent="0.2">
      <c r="F1555" s="37" t="s">
        <v>31715</v>
      </c>
      <c r="G1555" s="37" t="s">
        <v>27019</v>
      </c>
      <c r="H1555" s="37" t="s">
        <v>27018</v>
      </c>
    </row>
    <row r="1556" spans="6:8" x14ac:dyDescent="0.2">
      <c r="F1556" s="37" t="s">
        <v>31716</v>
      </c>
      <c r="G1556" s="37" t="s">
        <v>27017</v>
      </c>
      <c r="H1556" s="37" t="s">
        <v>27016</v>
      </c>
    </row>
    <row r="1557" spans="6:8" x14ac:dyDescent="0.2">
      <c r="F1557" s="37" t="s">
        <v>31717</v>
      </c>
      <c r="G1557" s="37" t="s">
        <v>27015</v>
      </c>
      <c r="H1557" s="37" t="s">
        <v>27014</v>
      </c>
    </row>
    <row r="1558" spans="6:8" x14ac:dyDescent="0.2">
      <c r="F1558" s="37" t="s">
        <v>31718</v>
      </c>
      <c r="G1558" s="37" t="s">
        <v>27013</v>
      </c>
      <c r="H1558" s="37" t="s">
        <v>27012</v>
      </c>
    </row>
    <row r="1559" spans="6:8" x14ac:dyDescent="0.2">
      <c r="F1559" s="37" t="s">
        <v>31719</v>
      </c>
      <c r="G1559" s="37" t="s">
        <v>27011</v>
      </c>
      <c r="H1559" s="37" t="s">
        <v>27010</v>
      </c>
    </row>
    <row r="1560" spans="6:8" x14ac:dyDescent="0.2">
      <c r="F1560" s="37" t="s">
        <v>31720</v>
      </c>
      <c r="G1560" s="37" t="s">
        <v>27009</v>
      </c>
      <c r="H1560" s="37" t="s">
        <v>27008</v>
      </c>
    </row>
    <row r="1561" spans="6:8" x14ac:dyDescent="0.2">
      <c r="F1561" s="37" t="s">
        <v>27006</v>
      </c>
      <c r="G1561" s="37" t="s">
        <v>27007</v>
      </c>
      <c r="H1561" s="37" t="s">
        <v>27005</v>
      </c>
    </row>
    <row r="1562" spans="6:8" x14ac:dyDescent="0.2">
      <c r="F1562" s="37" t="s">
        <v>31721</v>
      </c>
      <c r="G1562" s="37" t="s">
        <v>27004</v>
      </c>
      <c r="H1562" s="37" t="s">
        <v>27003</v>
      </c>
    </row>
    <row r="1563" spans="6:8" x14ac:dyDescent="0.2">
      <c r="F1563" s="37" t="s">
        <v>31722</v>
      </c>
      <c r="G1563" s="37" t="s">
        <v>27002</v>
      </c>
      <c r="H1563" s="37" t="s">
        <v>27001</v>
      </c>
    </row>
    <row r="1564" spans="6:8" x14ac:dyDescent="0.2">
      <c r="F1564" s="37" t="s">
        <v>31723</v>
      </c>
      <c r="G1564" s="37" t="s">
        <v>27000</v>
      </c>
      <c r="H1564" s="37" t="s">
        <v>26999</v>
      </c>
    </row>
    <row r="1565" spans="6:8" x14ac:dyDescent="0.2">
      <c r="F1565" s="37" t="s">
        <v>31724</v>
      </c>
      <c r="G1565" s="37" t="s">
        <v>26998</v>
      </c>
      <c r="H1565" s="37" t="s">
        <v>26997</v>
      </c>
    </row>
    <row r="1566" spans="6:8" x14ac:dyDescent="0.2">
      <c r="F1566" s="37" t="s">
        <v>31725</v>
      </c>
      <c r="G1566" s="37" t="s">
        <v>26996</v>
      </c>
      <c r="H1566" s="37" t="s">
        <v>26995</v>
      </c>
    </row>
    <row r="1567" spans="6:8" x14ac:dyDescent="0.2">
      <c r="F1567" s="37" t="s">
        <v>31726</v>
      </c>
      <c r="G1567" s="37" t="s">
        <v>26994</v>
      </c>
      <c r="H1567" s="37" t="s">
        <v>26993</v>
      </c>
    </row>
    <row r="1568" spans="6:8" x14ac:dyDescent="0.2">
      <c r="F1568" s="37" t="s">
        <v>31727</v>
      </c>
      <c r="G1568" s="37" t="s">
        <v>26992</v>
      </c>
      <c r="H1568" s="37" t="s">
        <v>26991</v>
      </c>
    </row>
    <row r="1569" spans="6:8" x14ac:dyDescent="0.2">
      <c r="F1569" s="37" t="s">
        <v>31728</v>
      </c>
      <c r="G1569" s="37" t="s">
        <v>26990</v>
      </c>
      <c r="H1569" s="37" t="s">
        <v>26989</v>
      </c>
    </row>
    <row r="1570" spans="6:8" x14ac:dyDescent="0.2">
      <c r="F1570" s="37" t="s">
        <v>31729</v>
      </c>
      <c r="G1570" s="37" t="s">
        <v>26988</v>
      </c>
      <c r="H1570" s="37" t="s">
        <v>26987</v>
      </c>
    </row>
    <row r="1571" spans="6:8" x14ac:dyDescent="0.2">
      <c r="F1571" s="37" t="s">
        <v>31730</v>
      </c>
      <c r="G1571" s="37" t="s">
        <v>26986</v>
      </c>
      <c r="H1571" s="37" t="s">
        <v>26985</v>
      </c>
    </row>
    <row r="1572" spans="6:8" x14ac:dyDescent="0.2">
      <c r="F1572" s="37" t="s">
        <v>26983</v>
      </c>
      <c r="G1572" s="37" t="s">
        <v>26984</v>
      </c>
      <c r="H1572" s="37" t="s">
        <v>26982</v>
      </c>
    </row>
    <row r="1573" spans="6:8" x14ac:dyDescent="0.2">
      <c r="F1573" s="37" t="s">
        <v>31731</v>
      </c>
      <c r="G1573" s="37" t="s">
        <v>26981</v>
      </c>
      <c r="H1573" s="37" t="s">
        <v>26980</v>
      </c>
    </row>
    <row r="1574" spans="6:8" x14ac:dyDescent="0.2">
      <c r="F1574" s="37" t="s">
        <v>31732</v>
      </c>
      <c r="G1574" s="37" t="s">
        <v>26979</v>
      </c>
      <c r="H1574" s="37" t="s">
        <v>26978</v>
      </c>
    </row>
    <row r="1575" spans="6:8" x14ac:dyDescent="0.2">
      <c r="F1575" s="37" t="s">
        <v>31733</v>
      </c>
      <c r="G1575" s="37" t="s">
        <v>26977</v>
      </c>
      <c r="H1575" s="37" t="s">
        <v>26976</v>
      </c>
    </row>
    <row r="1576" spans="6:8" x14ac:dyDescent="0.2">
      <c r="F1576" s="37" t="s">
        <v>31734</v>
      </c>
      <c r="G1576" s="37" t="s">
        <v>26975</v>
      </c>
      <c r="H1576" s="37" t="s">
        <v>26974</v>
      </c>
    </row>
    <row r="1577" spans="6:8" x14ac:dyDescent="0.2">
      <c r="F1577" s="37" t="s">
        <v>31735</v>
      </c>
      <c r="G1577" s="37" t="s">
        <v>26973</v>
      </c>
      <c r="H1577" s="37" t="s">
        <v>26972</v>
      </c>
    </row>
    <row r="1578" spans="6:8" x14ac:dyDescent="0.2">
      <c r="F1578" s="37" t="s">
        <v>31736</v>
      </c>
      <c r="G1578" s="37" t="s">
        <v>26971</v>
      </c>
      <c r="H1578" s="37" t="s">
        <v>26970</v>
      </c>
    </row>
    <row r="1579" spans="6:8" x14ac:dyDescent="0.2">
      <c r="F1579" s="37" t="s">
        <v>31737</v>
      </c>
      <c r="G1579" s="37" t="s">
        <v>26969</v>
      </c>
      <c r="H1579" s="37" t="s">
        <v>26968</v>
      </c>
    </row>
    <row r="1580" spans="6:8" x14ac:dyDescent="0.2">
      <c r="F1580" s="37" t="s">
        <v>31738</v>
      </c>
      <c r="G1580" s="37" t="s">
        <v>26967</v>
      </c>
      <c r="H1580" s="37" t="s">
        <v>26966</v>
      </c>
    </row>
    <row r="1581" spans="6:8" x14ac:dyDescent="0.2">
      <c r="F1581" s="37" t="s">
        <v>31739</v>
      </c>
      <c r="G1581" s="37" t="s">
        <v>26965</v>
      </c>
      <c r="H1581" s="37" t="s">
        <v>26964</v>
      </c>
    </row>
    <row r="1582" spans="6:8" x14ac:dyDescent="0.2">
      <c r="F1582" s="37" t="s">
        <v>31740</v>
      </c>
      <c r="G1582" s="37" t="s">
        <v>26963</v>
      </c>
      <c r="H1582" s="37" t="s">
        <v>26962</v>
      </c>
    </row>
    <row r="1583" spans="6:8" x14ac:dyDescent="0.2">
      <c r="F1583" s="37" t="s">
        <v>26960</v>
      </c>
      <c r="G1583" s="37" t="s">
        <v>26961</v>
      </c>
      <c r="H1583" s="37" t="s">
        <v>26959</v>
      </c>
    </row>
    <row r="1584" spans="6:8" x14ac:dyDescent="0.2">
      <c r="F1584" s="37" t="s">
        <v>31741</v>
      </c>
      <c r="G1584" s="37" t="s">
        <v>26958</v>
      </c>
      <c r="H1584" s="37" t="s">
        <v>26957</v>
      </c>
    </row>
    <row r="1585" spans="6:8" x14ac:dyDescent="0.2">
      <c r="F1585" s="37" t="s">
        <v>31742</v>
      </c>
      <c r="G1585" s="37" t="s">
        <v>26956</v>
      </c>
      <c r="H1585" s="37" t="s">
        <v>26955</v>
      </c>
    </row>
    <row r="1586" spans="6:8" x14ac:dyDescent="0.2">
      <c r="F1586" s="37" t="s">
        <v>31743</v>
      </c>
      <c r="G1586" s="37" t="s">
        <v>26954</v>
      </c>
      <c r="H1586" s="37" t="s">
        <v>26953</v>
      </c>
    </row>
    <row r="1587" spans="6:8" x14ac:dyDescent="0.2">
      <c r="F1587" s="37" t="s">
        <v>31744</v>
      </c>
      <c r="G1587" s="37" t="s">
        <v>26952</v>
      </c>
      <c r="H1587" s="37" t="s">
        <v>26951</v>
      </c>
    </row>
    <row r="1588" spans="6:8" x14ac:dyDescent="0.2">
      <c r="F1588" s="37" t="s">
        <v>31745</v>
      </c>
      <c r="G1588" s="37" t="s">
        <v>26950</v>
      </c>
      <c r="H1588" s="37" t="s">
        <v>26949</v>
      </c>
    </row>
    <row r="1589" spans="6:8" x14ac:dyDescent="0.2">
      <c r="F1589" s="37" t="s">
        <v>31746</v>
      </c>
      <c r="G1589" s="37" t="s">
        <v>26948</v>
      </c>
      <c r="H1589" s="37" t="s">
        <v>26947</v>
      </c>
    </row>
    <row r="1590" spans="6:8" x14ac:dyDescent="0.2">
      <c r="F1590" s="37" t="s">
        <v>31747</v>
      </c>
      <c r="G1590" s="37" t="s">
        <v>26946</v>
      </c>
      <c r="H1590" s="37" t="s">
        <v>26945</v>
      </c>
    </row>
    <row r="1591" spans="6:8" x14ac:dyDescent="0.2">
      <c r="F1591" s="37" t="s">
        <v>31748</v>
      </c>
      <c r="G1591" s="37" t="s">
        <v>26944</v>
      </c>
      <c r="H1591" s="37" t="s">
        <v>26943</v>
      </c>
    </row>
    <row r="1592" spans="6:8" x14ac:dyDescent="0.2">
      <c r="F1592" s="37" t="s">
        <v>31749</v>
      </c>
      <c r="G1592" s="37" t="s">
        <v>26942</v>
      </c>
      <c r="H1592" s="37" t="s">
        <v>26941</v>
      </c>
    </row>
    <row r="1593" spans="6:8" x14ac:dyDescent="0.2">
      <c r="F1593" s="37" t="s">
        <v>31750</v>
      </c>
      <c r="G1593" s="37" t="s">
        <v>26940</v>
      </c>
      <c r="H1593" s="37" t="s">
        <v>26939</v>
      </c>
    </row>
    <row r="1594" spans="6:8" x14ac:dyDescent="0.2">
      <c r="F1594" s="37" t="s">
        <v>26937</v>
      </c>
      <c r="G1594" s="37" t="s">
        <v>26938</v>
      </c>
      <c r="H1594" s="37" t="s">
        <v>26936</v>
      </c>
    </row>
    <row r="1595" spans="6:8" x14ac:dyDescent="0.2">
      <c r="F1595" s="37" t="s">
        <v>31751</v>
      </c>
      <c r="G1595" s="37" t="s">
        <v>26935</v>
      </c>
      <c r="H1595" s="37" t="s">
        <v>26934</v>
      </c>
    </row>
    <row r="1596" spans="6:8" x14ac:dyDescent="0.2">
      <c r="F1596" s="37" t="s">
        <v>31752</v>
      </c>
      <c r="G1596" s="37" t="s">
        <v>26933</v>
      </c>
      <c r="H1596" s="37" t="s">
        <v>26932</v>
      </c>
    </row>
    <row r="1597" spans="6:8" x14ac:dyDescent="0.2">
      <c r="F1597" s="37" t="s">
        <v>31753</v>
      </c>
      <c r="G1597" s="37" t="s">
        <v>26931</v>
      </c>
      <c r="H1597" s="37" t="s">
        <v>26930</v>
      </c>
    </row>
    <row r="1598" spans="6:8" x14ac:dyDescent="0.2">
      <c r="F1598" s="37" t="s">
        <v>31754</v>
      </c>
      <c r="G1598" s="37" t="s">
        <v>26929</v>
      </c>
      <c r="H1598" s="37" t="s">
        <v>26928</v>
      </c>
    </row>
    <row r="1599" spans="6:8" x14ac:dyDescent="0.2">
      <c r="F1599" s="37" t="s">
        <v>31755</v>
      </c>
      <c r="G1599" s="37" t="s">
        <v>26927</v>
      </c>
      <c r="H1599" s="37" t="s">
        <v>26926</v>
      </c>
    </row>
    <row r="1600" spans="6:8" x14ac:dyDescent="0.2">
      <c r="F1600" s="37" t="s">
        <v>31756</v>
      </c>
      <c r="G1600" s="37" t="s">
        <v>26925</v>
      </c>
      <c r="H1600" s="37" t="s">
        <v>26924</v>
      </c>
    </row>
    <row r="1601" spans="6:8" x14ac:dyDescent="0.2">
      <c r="F1601" s="37" t="s">
        <v>31757</v>
      </c>
      <c r="G1601" s="37" t="s">
        <v>26923</v>
      </c>
      <c r="H1601" s="37" t="s">
        <v>26922</v>
      </c>
    </row>
    <row r="1602" spans="6:8" x14ac:dyDescent="0.2">
      <c r="F1602" s="37" t="s">
        <v>31758</v>
      </c>
      <c r="G1602" s="37" t="s">
        <v>26921</v>
      </c>
      <c r="H1602" s="37" t="s">
        <v>26920</v>
      </c>
    </row>
    <row r="1603" spans="6:8" x14ac:dyDescent="0.2">
      <c r="F1603" s="37" t="s">
        <v>31759</v>
      </c>
      <c r="G1603" s="37" t="s">
        <v>26919</v>
      </c>
      <c r="H1603" s="37" t="s">
        <v>26918</v>
      </c>
    </row>
    <row r="1604" spans="6:8" x14ac:dyDescent="0.2">
      <c r="F1604" s="37" t="s">
        <v>31760</v>
      </c>
      <c r="G1604" s="37" t="s">
        <v>26917</v>
      </c>
      <c r="H1604" s="37" t="s">
        <v>26916</v>
      </c>
    </row>
    <row r="1605" spans="6:8" x14ac:dyDescent="0.2">
      <c r="F1605" s="37" t="s">
        <v>26914</v>
      </c>
      <c r="G1605" s="37" t="s">
        <v>26915</v>
      </c>
      <c r="H1605" s="37" t="s">
        <v>26913</v>
      </c>
    </row>
    <row r="1606" spans="6:8" x14ac:dyDescent="0.2">
      <c r="F1606" s="37" t="s">
        <v>31761</v>
      </c>
      <c r="G1606" s="37" t="s">
        <v>26912</v>
      </c>
      <c r="H1606" s="37" t="s">
        <v>26911</v>
      </c>
    </row>
    <row r="1607" spans="6:8" x14ac:dyDescent="0.2">
      <c r="F1607" s="37" t="s">
        <v>31762</v>
      </c>
      <c r="G1607" s="37" t="s">
        <v>26910</v>
      </c>
      <c r="H1607" s="37" t="s">
        <v>26909</v>
      </c>
    </row>
    <row r="1608" spans="6:8" x14ac:dyDescent="0.2">
      <c r="F1608" s="37" t="s">
        <v>31763</v>
      </c>
      <c r="G1608" s="37" t="s">
        <v>26908</v>
      </c>
      <c r="H1608" s="37" t="s">
        <v>26907</v>
      </c>
    </row>
    <row r="1609" spans="6:8" x14ac:dyDescent="0.2">
      <c r="F1609" s="37" t="s">
        <v>31764</v>
      </c>
      <c r="G1609" s="37" t="s">
        <v>26906</v>
      </c>
      <c r="H1609" s="37" t="s">
        <v>26905</v>
      </c>
    </row>
    <row r="1610" spans="6:8" x14ac:dyDescent="0.2">
      <c r="F1610" s="37" t="s">
        <v>31765</v>
      </c>
      <c r="G1610" s="37" t="s">
        <v>26904</v>
      </c>
      <c r="H1610" s="37" t="s">
        <v>26903</v>
      </c>
    </row>
    <row r="1611" spans="6:8" x14ac:dyDescent="0.2">
      <c r="F1611" s="37" t="s">
        <v>31766</v>
      </c>
      <c r="G1611" s="37" t="s">
        <v>26902</v>
      </c>
      <c r="H1611" s="37" t="s">
        <v>26901</v>
      </c>
    </row>
    <row r="1612" spans="6:8" x14ac:dyDescent="0.2">
      <c r="F1612" s="37" t="s">
        <v>31767</v>
      </c>
      <c r="G1612" s="37" t="s">
        <v>26900</v>
      </c>
      <c r="H1612" s="37" t="s">
        <v>26899</v>
      </c>
    </row>
    <row r="1613" spans="6:8" x14ac:dyDescent="0.2">
      <c r="F1613" s="37" t="s">
        <v>31768</v>
      </c>
      <c r="G1613" s="37" t="s">
        <v>26898</v>
      </c>
      <c r="H1613" s="37" t="s">
        <v>26897</v>
      </c>
    </row>
    <row r="1614" spans="6:8" x14ac:dyDescent="0.2">
      <c r="F1614" s="37" t="s">
        <v>31769</v>
      </c>
      <c r="G1614" s="37" t="s">
        <v>26896</v>
      </c>
      <c r="H1614" s="37" t="s">
        <v>26895</v>
      </c>
    </row>
    <row r="1615" spans="6:8" x14ac:dyDescent="0.2">
      <c r="F1615" s="37" t="s">
        <v>31770</v>
      </c>
      <c r="G1615" s="37" t="s">
        <v>26894</v>
      </c>
      <c r="H1615" s="37" t="s">
        <v>26893</v>
      </c>
    </row>
    <row r="1616" spans="6:8" x14ac:dyDescent="0.2">
      <c r="F1616" s="37" t="s">
        <v>26891</v>
      </c>
      <c r="G1616" s="37" t="s">
        <v>26892</v>
      </c>
      <c r="H1616" s="37" t="s">
        <v>26890</v>
      </c>
    </row>
    <row r="1617" spans="6:8" x14ac:dyDescent="0.2">
      <c r="F1617" s="37" t="s">
        <v>31771</v>
      </c>
      <c r="G1617" s="37" t="s">
        <v>26889</v>
      </c>
      <c r="H1617" s="37" t="s">
        <v>26888</v>
      </c>
    </row>
    <row r="1618" spans="6:8" x14ac:dyDescent="0.2">
      <c r="F1618" s="37" t="s">
        <v>31772</v>
      </c>
      <c r="G1618" s="37" t="s">
        <v>26887</v>
      </c>
      <c r="H1618" s="37" t="s">
        <v>26886</v>
      </c>
    </row>
    <row r="1619" spans="6:8" x14ac:dyDescent="0.2">
      <c r="F1619" s="37" t="s">
        <v>31773</v>
      </c>
      <c r="G1619" s="37" t="s">
        <v>26885</v>
      </c>
      <c r="H1619" s="37" t="s">
        <v>26884</v>
      </c>
    </row>
    <row r="1620" spans="6:8" x14ac:dyDescent="0.2">
      <c r="F1620" s="37" t="s">
        <v>31774</v>
      </c>
      <c r="G1620" s="37" t="s">
        <v>26883</v>
      </c>
      <c r="H1620" s="37" t="s">
        <v>26882</v>
      </c>
    </row>
    <row r="1621" spans="6:8" x14ac:dyDescent="0.2">
      <c r="F1621" s="37" t="s">
        <v>31775</v>
      </c>
      <c r="G1621" s="37" t="s">
        <v>26881</v>
      </c>
      <c r="H1621" s="37" t="s">
        <v>26880</v>
      </c>
    </row>
    <row r="1622" spans="6:8" x14ac:dyDescent="0.2">
      <c r="F1622" s="37" t="s">
        <v>31776</v>
      </c>
      <c r="G1622" s="37" t="s">
        <v>26879</v>
      </c>
      <c r="H1622" s="37" t="s">
        <v>26878</v>
      </c>
    </row>
    <row r="1623" spans="6:8" x14ac:dyDescent="0.2">
      <c r="F1623" s="37" t="s">
        <v>31777</v>
      </c>
      <c r="G1623" s="37" t="s">
        <v>26877</v>
      </c>
      <c r="H1623" s="37" t="s">
        <v>26876</v>
      </c>
    </row>
    <row r="1624" spans="6:8" x14ac:dyDescent="0.2">
      <c r="F1624" s="37" t="s">
        <v>31778</v>
      </c>
      <c r="G1624" s="37" t="s">
        <v>26875</v>
      </c>
      <c r="H1624" s="37" t="s">
        <v>26874</v>
      </c>
    </row>
    <row r="1625" spans="6:8" x14ac:dyDescent="0.2">
      <c r="F1625" s="37" t="s">
        <v>31779</v>
      </c>
      <c r="G1625" s="37" t="s">
        <v>26873</v>
      </c>
      <c r="H1625" s="37" t="s">
        <v>26872</v>
      </c>
    </row>
    <row r="1626" spans="6:8" x14ac:dyDescent="0.2">
      <c r="F1626" s="37" t="s">
        <v>31780</v>
      </c>
      <c r="G1626" s="37" t="s">
        <v>26871</v>
      </c>
      <c r="H1626" s="37" t="s">
        <v>26870</v>
      </c>
    </row>
    <row r="1627" spans="6:8" x14ac:dyDescent="0.2">
      <c r="F1627" s="37" t="s">
        <v>26868</v>
      </c>
      <c r="G1627" s="37" t="s">
        <v>26869</v>
      </c>
      <c r="H1627" s="37" t="s">
        <v>26867</v>
      </c>
    </row>
    <row r="1628" spans="6:8" x14ac:dyDescent="0.2">
      <c r="F1628" s="37" t="s">
        <v>31781</v>
      </c>
      <c r="G1628" s="37" t="s">
        <v>26866</v>
      </c>
      <c r="H1628" s="37" t="s">
        <v>26865</v>
      </c>
    </row>
    <row r="1629" spans="6:8" x14ac:dyDescent="0.2">
      <c r="F1629" s="37" t="s">
        <v>31782</v>
      </c>
      <c r="G1629" s="37" t="s">
        <v>26864</v>
      </c>
      <c r="H1629" s="37" t="s">
        <v>26863</v>
      </c>
    </row>
    <row r="1630" spans="6:8" x14ac:dyDescent="0.2">
      <c r="F1630" s="37" t="s">
        <v>31783</v>
      </c>
      <c r="G1630" s="37" t="s">
        <v>26862</v>
      </c>
      <c r="H1630" s="37" t="s">
        <v>26861</v>
      </c>
    </row>
    <row r="1631" spans="6:8" x14ac:dyDescent="0.2">
      <c r="F1631" s="37" t="s">
        <v>31784</v>
      </c>
      <c r="G1631" s="37" t="s">
        <v>26860</v>
      </c>
      <c r="H1631" s="37" t="s">
        <v>26859</v>
      </c>
    </row>
    <row r="1632" spans="6:8" x14ac:dyDescent="0.2">
      <c r="F1632" s="37" t="s">
        <v>31785</v>
      </c>
      <c r="G1632" s="37" t="s">
        <v>26858</v>
      </c>
      <c r="H1632" s="37" t="s">
        <v>26857</v>
      </c>
    </row>
    <row r="1633" spans="6:8" x14ac:dyDescent="0.2">
      <c r="F1633" s="37" t="s">
        <v>31786</v>
      </c>
      <c r="G1633" s="37" t="s">
        <v>26856</v>
      </c>
      <c r="H1633" s="37" t="s">
        <v>26855</v>
      </c>
    </row>
    <row r="1634" spans="6:8" x14ac:dyDescent="0.2">
      <c r="F1634" s="37" t="s">
        <v>31787</v>
      </c>
      <c r="G1634" s="37" t="s">
        <v>26854</v>
      </c>
      <c r="H1634" s="37" t="s">
        <v>26853</v>
      </c>
    </row>
    <row r="1635" spans="6:8" x14ac:dyDescent="0.2">
      <c r="F1635" s="37" t="s">
        <v>31788</v>
      </c>
      <c r="G1635" s="37" t="s">
        <v>26852</v>
      </c>
      <c r="H1635" s="37" t="s">
        <v>26851</v>
      </c>
    </row>
    <row r="1636" spans="6:8" x14ac:dyDescent="0.2">
      <c r="F1636" s="37" t="s">
        <v>31789</v>
      </c>
      <c r="G1636" s="37" t="s">
        <v>26850</v>
      </c>
      <c r="H1636" s="37" t="s">
        <v>26849</v>
      </c>
    </row>
    <row r="1637" spans="6:8" x14ac:dyDescent="0.2">
      <c r="F1637" s="37" t="s">
        <v>31790</v>
      </c>
      <c r="G1637" s="37" t="s">
        <v>26848</v>
      </c>
      <c r="H1637" s="37" t="s">
        <v>26847</v>
      </c>
    </row>
    <row r="1638" spans="6:8" x14ac:dyDescent="0.2">
      <c r="F1638" s="37" t="s">
        <v>26845</v>
      </c>
      <c r="G1638" s="37" t="s">
        <v>26846</v>
      </c>
      <c r="H1638" s="37" t="s">
        <v>26844</v>
      </c>
    </row>
    <row r="1639" spans="6:8" x14ac:dyDescent="0.2">
      <c r="F1639" s="37" t="s">
        <v>31791</v>
      </c>
      <c r="G1639" s="37" t="s">
        <v>26843</v>
      </c>
      <c r="H1639" s="37" t="s">
        <v>26842</v>
      </c>
    </row>
    <row r="1640" spans="6:8" x14ac:dyDescent="0.2">
      <c r="F1640" s="37" t="s">
        <v>31792</v>
      </c>
      <c r="G1640" s="37" t="s">
        <v>26841</v>
      </c>
      <c r="H1640" s="37" t="s">
        <v>26840</v>
      </c>
    </row>
    <row r="1641" spans="6:8" x14ac:dyDescent="0.2">
      <c r="F1641" s="37" t="s">
        <v>31793</v>
      </c>
      <c r="G1641" s="37" t="s">
        <v>26839</v>
      </c>
      <c r="H1641" s="37" t="s">
        <v>26838</v>
      </c>
    </row>
    <row r="1642" spans="6:8" x14ac:dyDescent="0.2">
      <c r="F1642" s="37" t="s">
        <v>31794</v>
      </c>
      <c r="G1642" s="37" t="s">
        <v>26837</v>
      </c>
      <c r="H1642" s="37" t="s">
        <v>26836</v>
      </c>
    </row>
    <row r="1643" spans="6:8" x14ac:dyDescent="0.2">
      <c r="F1643" s="37" t="s">
        <v>31795</v>
      </c>
      <c r="G1643" s="37" t="s">
        <v>26835</v>
      </c>
      <c r="H1643" s="37" t="s">
        <v>26834</v>
      </c>
    </row>
    <row r="1644" spans="6:8" x14ac:dyDescent="0.2">
      <c r="F1644" s="37" t="s">
        <v>31796</v>
      </c>
      <c r="G1644" s="37" t="s">
        <v>26833</v>
      </c>
      <c r="H1644" s="37" t="s">
        <v>26832</v>
      </c>
    </row>
    <row r="1645" spans="6:8" x14ac:dyDescent="0.2">
      <c r="F1645" s="37" t="s">
        <v>31797</v>
      </c>
      <c r="G1645" s="37" t="s">
        <v>26831</v>
      </c>
      <c r="H1645" s="37" t="s">
        <v>26830</v>
      </c>
    </row>
    <row r="1646" spans="6:8" x14ac:dyDescent="0.2">
      <c r="F1646" s="37" t="s">
        <v>31798</v>
      </c>
      <c r="G1646" s="37" t="s">
        <v>26829</v>
      </c>
      <c r="H1646" s="37" t="s">
        <v>26828</v>
      </c>
    </row>
    <row r="1647" spans="6:8" x14ac:dyDescent="0.2">
      <c r="F1647" s="37" t="s">
        <v>31799</v>
      </c>
      <c r="G1647" s="37" t="s">
        <v>26827</v>
      </c>
      <c r="H1647" s="37" t="s">
        <v>26826</v>
      </c>
    </row>
    <row r="1648" spans="6:8" x14ac:dyDescent="0.2">
      <c r="F1648" s="37" t="s">
        <v>31800</v>
      </c>
      <c r="G1648" s="37" t="s">
        <v>26825</v>
      </c>
      <c r="H1648" s="37" t="s">
        <v>26824</v>
      </c>
    </row>
    <row r="1649" spans="6:8" x14ac:dyDescent="0.2">
      <c r="F1649" s="37" t="s">
        <v>26822</v>
      </c>
      <c r="G1649" s="37" t="s">
        <v>26823</v>
      </c>
      <c r="H1649" s="37" t="s">
        <v>26821</v>
      </c>
    </row>
    <row r="1650" spans="6:8" x14ac:dyDescent="0.2">
      <c r="F1650" s="37" t="s">
        <v>31801</v>
      </c>
      <c r="G1650" s="37" t="s">
        <v>26820</v>
      </c>
      <c r="H1650" s="37" t="s">
        <v>26819</v>
      </c>
    </row>
    <row r="1651" spans="6:8" x14ac:dyDescent="0.2">
      <c r="F1651" s="37" t="s">
        <v>31802</v>
      </c>
      <c r="G1651" s="37" t="s">
        <v>26818</v>
      </c>
      <c r="H1651" s="37" t="s">
        <v>26817</v>
      </c>
    </row>
    <row r="1652" spans="6:8" x14ac:dyDescent="0.2">
      <c r="F1652" s="37" t="s">
        <v>31803</v>
      </c>
      <c r="G1652" s="37" t="s">
        <v>26816</v>
      </c>
      <c r="H1652" s="37" t="s">
        <v>26815</v>
      </c>
    </row>
    <row r="1653" spans="6:8" x14ac:dyDescent="0.2">
      <c r="F1653" s="37" t="s">
        <v>31804</v>
      </c>
      <c r="G1653" s="37" t="s">
        <v>26814</v>
      </c>
      <c r="H1653" s="37" t="s">
        <v>26813</v>
      </c>
    </row>
    <row r="1654" spans="6:8" x14ac:dyDescent="0.2">
      <c r="F1654" s="37" t="s">
        <v>31805</v>
      </c>
      <c r="G1654" s="37" t="s">
        <v>26812</v>
      </c>
      <c r="H1654" s="37" t="s">
        <v>26811</v>
      </c>
    </row>
    <row r="1655" spans="6:8" x14ac:dyDescent="0.2">
      <c r="F1655" s="37" t="s">
        <v>31806</v>
      </c>
      <c r="G1655" s="37" t="s">
        <v>26810</v>
      </c>
      <c r="H1655" s="37" t="s">
        <v>26809</v>
      </c>
    </row>
    <row r="1656" spans="6:8" x14ac:dyDescent="0.2">
      <c r="F1656" s="37" t="s">
        <v>31807</v>
      </c>
      <c r="G1656" s="37" t="s">
        <v>26808</v>
      </c>
      <c r="H1656" s="37" t="s">
        <v>26807</v>
      </c>
    </row>
    <row r="1657" spans="6:8" x14ac:dyDescent="0.2">
      <c r="F1657" s="37" t="s">
        <v>31808</v>
      </c>
      <c r="G1657" s="37" t="s">
        <v>26806</v>
      </c>
      <c r="H1657" s="37" t="s">
        <v>26805</v>
      </c>
    </row>
    <row r="1658" spans="6:8" x14ac:dyDescent="0.2">
      <c r="F1658" s="37" t="s">
        <v>31809</v>
      </c>
      <c r="G1658" s="37" t="s">
        <v>26804</v>
      </c>
      <c r="H1658" s="37" t="s">
        <v>26803</v>
      </c>
    </row>
    <row r="1659" spans="6:8" x14ac:dyDescent="0.2">
      <c r="F1659" s="37" t="s">
        <v>31810</v>
      </c>
      <c r="G1659" s="37" t="s">
        <v>26802</v>
      </c>
      <c r="H1659" s="37" t="s">
        <v>26801</v>
      </c>
    </row>
    <row r="1660" spans="6:8" x14ac:dyDescent="0.2">
      <c r="F1660" s="37" t="s">
        <v>26799</v>
      </c>
      <c r="G1660" s="37" t="s">
        <v>26800</v>
      </c>
      <c r="H1660" s="37" t="s">
        <v>26798</v>
      </c>
    </row>
    <row r="1661" spans="6:8" x14ac:dyDescent="0.2">
      <c r="F1661" s="37" t="s">
        <v>31811</v>
      </c>
      <c r="G1661" s="37" t="s">
        <v>26797</v>
      </c>
      <c r="H1661" s="37" t="s">
        <v>26796</v>
      </c>
    </row>
    <row r="1662" spans="6:8" x14ac:dyDescent="0.2">
      <c r="F1662" s="37" t="s">
        <v>31812</v>
      </c>
      <c r="G1662" s="37" t="s">
        <v>26795</v>
      </c>
      <c r="H1662" s="37" t="s">
        <v>26794</v>
      </c>
    </row>
    <row r="1663" spans="6:8" x14ac:dyDescent="0.2">
      <c r="F1663" s="37" t="s">
        <v>31813</v>
      </c>
      <c r="G1663" s="37" t="s">
        <v>26793</v>
      </c>
      <c r="H1663" s="37" t="s">
        <v>26792</v>
      </c>
    </row>
    <row r="1664" spans="6:8" x14ac:dyDescent="0.2">
      <c r="F1664" s="37" t="s">
        <v>31814</v>
      </c>
      <c r="G1664" s="37" t="s">
        <v>26791</v>
      </c>
      <c r="H1664" s="37" t="s">
        <v>26790</v>
      </c>
    </row>
    <row r="1665" spans="6:8" x14ac:dyDescent="0.2">
      <c r="F1665" s="37" t="s">
        <v>31815</v>
      </c>
      <c r="G1665" s="37" t="s">
        <v>26789</v>
      </c>
      <c r="H1665" s="37" t="s">
        <v>26788</v>
      </c>
    </row>
    <row r="1666" spans="6:8" x14ac:dyDescent="0.2">
      <c r="F1666" s="37" t="s">
        <v>31816</v>
      </c>
      <c r="G1666" s="37" t="s">
        <v>26787</v>
      </c>
      <c r="H1666" s="37" t="s">
        <v>26786</v>
      </c>
    </row>
    <row r="1667" spans="6:8" x14ac:dyDescent="0.2">
      <c r="F1667" s="37" t="s">
        <v>31817</v>
      </c>
      <c r="G1667" s="37" t="s">
        <v>26785</v>
      </c>
      <c r="H1667" s="37" t="s">
        <v>26784</v>
      </c>
    </row>
    <row r="1668" spans="6:8" x14ac:dyDescent="0.2">
      <c r="F1668" s="37" t="s">
        <v>31818</v>
      </c>
      <c r="G1668" s="37" t="s">
        <v>26783</v>
      </c>
      <c r="H1668" s="37" t="s">
        <v>26782</v>
      </c>
    </row>
    <row r="1669" spans="6:8" x14ac:dyDescent="0.2">
      <c r="F1669" s="37" t="s">
        <v>31819</v>
      </c>
      <c r="G1669" s="37" t="s">
        <v>26781</v>
      </c>
      <c r="H1669" s="37" t="s">
        <v>26780</v>
      </c>
    </row>
    <row r="1670" spans="6:8" x14ac:dyDescent="0.2">
      <c r="F1670" s="37" t="s">
        <v>31820</v>
      </c>
      <c r="G1670" s="37" t="s">
        <v>26779</v>
      </c>
      <c r="H1670" s="37" t="s">
        <v>26778</v>
      </c>
    </row>
    <row r="1671" spans="6:8" x14ac:dyDescent="0.2">
      <c r="F1671" s="37" t="s">
        <v>26776</v>
      </c>
      <c r="G1671" s="37" t="s">
        <v>26777</v>
      </c>
      <c r="H1671" s="37" t="s">
        <v>26775</v>
      </c>
    </row>
    <row r="1672" spans="6:8" x14ac:dyDescent="0.2">
      <c r="F1672" s="37" t="s">
        <v>31821</v>
      </c>
      <c r="G1672" s="37" t="s">
        <v>26774</v>
      </c>
      <c r="H1672" s="37" t="s">
        <v>26773</v>
      </c>
    </row>
    <row r="1673" spans="6:8" x14ac:dyDescent="0.2">
      <c r="F1673" s="37" t="s">
        <v>31822</v>
      </c>
      <c r="G1673" s="37" t="s">
        <v>26772</v>
      </c>
      <c r="H1673" s="37" t="s">
        <v>26771</v>
      </c>
    </row>
    <row r="1674" spans="6:8" x14ac:dyDescent="0.2">
      <c r="F1674" s="37" t="s">
        <v>31823</v>
      </c>
      <c r="G1674" s="37" t="s">
        <v>26770</v>
      </c>
      <c r="H1674" s="37" t="s">
        <v>26769</v>
      </c>
    </row>
    <row r="1675" spans="6:8" x14ac:dyDescent="0.2">
      <c r="F1675" s="37" t="s">
        <v>31824</v>
      </c>
      <c r="G1675" s="37" t="s">
        <v>26768</v>
      </c>
      <c r="H1675" s="37" t="s">
        <v>26767</v>
      </c>
    </row>
    <row r="1676" spans="6:8" x14ac:dyDescent="0.2">
      <c r="F1676" s="37" t="s">
        <v>31825</v>
      </c>
      <c r="G1676" s="37" t="s">
        <v>26766</v>
      </c>
      <c r="H1676" s="37" t="s">
        <v>26765</v>
      </c>
    </row>
    <row r="1677" spans="6:8" x14ac:dyDescent="0.2">
      <c r="F1677" s="37" t="s">
        <v>31826</v>
      </c>
      <c r="G1677" s="37" t="s">
        <v>26764</v>
      </c>
      <c r="H1677" s="37" t="s">
        <v>26763</v>
      </c>
    </row>
    <row r="1678" spans="6:8" x14ac:dyDescent="0.2">
      <c r="F1678" s="37" t="s">
        <v>31827</v>
      </c>
      <c r="G1678" s="37" t="s">
        <v>26762</v>
      </c>
      <c r="H1678" s="37" t="s">
        <v>26761</v>
      </c>
    </row>
    <row r="1679" spans="6:8" x14ac:dyDescent="0.2">
      <c r="F1679" s="37" t="s">
        <v>31828</v>
      </c>
      <c r="G1679" s="37" t="s">
        <v>26760</v>
      </c>
      <c r="H1679" s="37" t="s">
        <v>26759</v>
      </c>
    </row>
    <row r="1680" spans="6:8" x14ac:dyDescent="0.2">
      <c r="F1680" s="37" t="s">
        <v>31829</v>
      </c>
      <c r="G1680" s="37" t="s">
        <v>26758</v>
      </c>
      <c r="H1680" s="37" t="s">
        <v>26757</v>
      </c>
    </row>
    <row r="1681" spans="6:8" x14ac:dyDescent="0.2">
      <c r="F1681" s="37" t="s">
        <v>31830</v>
      </c>
      <c r="G1681" s="37" t="s">
        <v>26756</v>
      </c>
      <c r="H1681" s="37" t="s">
        <v>26755</v>
      </c>
    </row>
    <row r="1682" spans="6:8" x14ac:dyDescent="0.2">
      <c r="F1682" s="37" t="s">
        <v>26753</v>
      </c>
      <c r="G1682" s="37" t="s">
        <v>26754</v>
      </c>
      <c r="H1682" s="37" t="s">
        <v>26752</v>
      </c>
    </row>
    <row r="1683" spans="6:8" x14ac:dyDescent="0.2">
      <c r="F1683" s="37" t="s">
        <v>31831</v>
      </c>
      <c r="G1683" s="37" t="s">
        <v>26751</v>
      </c>
      <c r="H1683" s="37" t="s">
        <v>26750</v>
      </c>
    </row>
    <row r="1684" spans="6:8" x14ac:dyDescent="0.2">
      <c r="F1684" s="37" t="s">
        <v>31832</v>
      </c>
      <c r="G1684" s="37" t="s">
        <v>26749</v>
      </c>
      <c r="H1684" s="37" t="s">
        <v>26748</v>
      </c>
    </row>
    <row r="1685" spans="6:8" x14ac:dyDescent="0.2">
      <c r="F1685" s="37" t="s">
        <v>31833</v>
      </c>
      <c r="G1685" s="37" t="s">
        <v>26747</v>
      </c>
      <c r="H1685" s="37" t="s">
        <v>26746</v>
      </c>
    </row>
    <row r="1686" spans="6:8" x14ac:dyDescent="0.2">
      <c r="F1686" s="37" t="s">
        <v>31834</v>
      </c>
      <c r="G1686" s="37" t="s">
        <v>26745</v>
      </c>
      <c r="H1686" s="37" t="s">
        <v>26744</v>
      </c>
    </row>
    <row r="1687" spans="6:8" x14ac:dyDescent="0.2">
      <c r="F1687" s="37" t="s">
        <v>31835</v>
      </c>
      <c r="G1687" s="37" t="s">
        <v>26743</v>
      </c>
      <c r="H1687" s="37" t="s">
        <v>26742</v>
      </c>
    </row>
    <row r="1688" spans="6:8" x14ac:dyDescent="0.2">
      <c r="F1688" s="37" t="s">
        <v>31836</v>
      </c>
      <c r="G1688" s="37" t="s">
        <v>26741</v>
      </c>
      <c r="H1688" s="37" t="s">
        <v>26740</v>
      </c>
    </row>
    <row r="1689" spans="6:8" x14ac:dyDescent="0.2">
      <c r="F1689" s="37" t="s">
        <v>31837</v>
      </c>
      <c r="G1689" s="37" t="s">
        <v>26739</v>
      </c>
      <c r="H1689" s="37" t="s">
        <v>26738</v>
      </c>
    </row>
    <row r="1690" spans="6:8" x14ac:dyDescent="0.2">
      <c r="F1690" s="37" t="s">
        <v>31838</v>
      </c>
      <c r="G1690" s="37" t="s">
        <v>26737</v>
      </c>
      <c r="H1690" s="37" t="s">
        <v>26736</v>
      </c>
    </row>
    <row r="1691" spans="6:8" x14ac:dyDescent="0.2">
      <c r="F1691" s="37" t="s">
        <v>31839</v>
      </c>
      <c r="G1691" s="37" t="s">
        <v>26735</v>
      </c>
      <c r="H1691" s="37" t="s">
        <v>26734</v>
      </c>
    </row>
    <row r="1692" spans="6:8" x14ac:dyDescent="0.2">
      <c r="F1692" s="37" t="s">
        <v>31840</v>
      </c>
      <c r="G1692" s="37" t="s">
        <v>26733</v>
      </c>
      <c r="H1692" s="37" t="s">
        <v>26732</v>
      </c>
    </row>
    <row r="1693" spans="6:8" x14ac:dyDescent="0.2">
      <c r="F1693" s="37" t="s">
        <v>26730</v>
      </c>
      <c r="G1693" s="37" t="s">
        <v>26731</v>
      </c>
      <c r="H1693" s="37" t="s">
        <v>26729</v>
      </c>
    </row>
    <row r="1694" spans="6:8" x14ac:dyDescent="0.2">
      <c r="F1694" s="37" t="s">
        <v>31841</v>
      </c>
      <c r="G1694" s="37" t="s">
        <v>26728</v>
      </c>
      <c r="H1694" s="37" t="s">
        <v>26727</v>
      </c>
    </row>
    <row r="1695" spans="6:8" x14ac:dyDescent="0.2">
      <c r="F1695" s="37" t="s">
        <v>31842</v>
      </c>
      <c r="G1695" s="37" t="s">
        <v>26726</v>
      </c>
      <c r="H1695" s="37" t="s">
        <v>26725</v>
      </c>
    </row>
    <row r="1696" spans="6:8" x14ac:dyDescent="0.2">
      <c r="F1696" s="37" t="s">
        <v>31843</v>
      </c>
      <c r="G1696" s="37" t="s">
        <v>26724</v>
      </c>
      <c r="H1696" s="37" t="s">
        <v>26723</v>
      </c>
    </row>
    <row r="1697" spans="6:8" x14ac:dyDescent="0.2">
      <c r="F1697" s="37" t="s">
        <v>31844</v>
      </c>
      <c r="G1697" s="37" t="s">
        <v>26722</v>
      </c>
      <c r="H1697" s="37" t="s">
        <v>26721</v>
      </c>
    </row>
    <row r="1698" spans="6:8" x14ac:dyDescent="0.2">
      <c r="F1698" s="37" t="s">
        <v>31845</v>
      </c>
      <c r="G1698" s="37" t="s">
        <v>26720</v>
      </c>
      <c r="H1698" s="37" t="s">
        <v>26719</v>
      </c>
    </row>
    <row r="1699" spans="6:8" x14ac:dyDescent="0.2">
      <c r="F1699" s="37" t="s">
        <v>31846</v>
      </c>
      <c r="G1699" s="37" t="s">
        <v>26718</v>
      </c>
      <c r="H1699" s="37" t="s">
        <v>26717</v>
      </c>
    </row>
    <row r="1700" spans="6:8" x14ac:dyDescent="0.2">
      <c r="F1700" s="37" t="s">
        <v>31847</v>
      </c>
      <c r="G1700" s="37" t="s">
        <v>26716</v>
      </c>
      <c r="H1700" s="37" t="s">
        <v>26715</v>
      </c>
    </row>
    <row r="1701" spans="6:8" x14ac:dyDescent="0.2">
      <c r="F1701" s="37" t="s">
        <v>31848</v>
      </c>
      <c r="G1701" s="37" t="s">
        <v>26714</v>
      </c>
      <c r="H1701" s="37" t="s">
        <v>26713</v>
      </c>
    </row>
    <row r="1702" spans="6:8" x14ac:dyDescent="0.2">
      <c r="F1702" s="37" t="s">
        <v>31849</v>
      </c>
      <c r="G1702" s="37" t="s">
        <v>26712</v>
      </c>
      <c r="H1702" s="37" t="s">
        <v>26711</v>
      </c>
    </row>
    <row r="1703" spans="6:8" x14ac:dyDescent="0.2">
      <c r="F1703" s="37" t="s">
        <v>31850</v>
      </c>
      <c r="G1703" s="37" t="s">
        <v>26710</v>
      </c>
      <c r="H1703" s="37" t="s">
        <v>26709</v>
      </c>
    </row>
    <row r="1704" spans="6:8" x14ac:dyDescent="0.2">
      <c r="F1704" s="37" t="s">
        <v>26707</v>
      </c>
      <c r="G1704" s="37" t="s">
        <v>26708</v>
      </c>
      <c r="H1704" s="37" t="s">
        <v>26706</v>
      </c>
    </row>
    <row r="1705" spans="6:8" x14ac:dyDescent="0.2">
      <c r="F1705" s="37" t="s">
        <v>31851</v>
      </c>
      <c r="G1705" s="37" t="s">
        <v>26705</v>
      </c>
      <c r="H1705" s="37" t="s">
        <v>26704</v>
      </c>
    </row>
    <row r="1706" spans="6:8" x14ac:dyDescent="0.2">
      <c r="F1706" s="37" t="s">
        <v>31852</v>
      </c>
      <c r="G1706" s="37" t="s">
        <v>26703</v>
      </c>
      <c r="H1706" s="37" t="s">
        <v>26702</v>
      </c>
    </row>
    <row r="1707" spans="6:8" x14ac:dyDescent="0.2">
      <c r="F1707" s="37" t="s">
        <v>31853</v>
      </c>
      <c r="G1707" s="37" t="s">
        <v>26701</v>
      </c>
      <c r="H1707" s="37" t="s">
        <v>26700</v>
      </c>
    </row>
    <row r="1708" spans="6:8" x14ac:dyDescent="0.2">
      <c r="F1708" s="37" t="s">
        <v>31854</v>
      </c>
      <c r="G1708" s="37" t="s">
        <v>26699</v>
      </c>
      <c r="H1708" s="37" t="s">
        <v>26698</v>
      </c>
    </row>
    <row r="1709" spans="6:8" x14ac:dyDescent="0.2">
      <c r="F1709" s="37" t="s">
        <v>31855</v>
      </c>
      <c r="G1709" s="37" t="s">
        <v>26697</v>
      </c>
      <c r="H1709" s="37" t="s">
        <v>26696</v>
      </c>
    </row>
    <row r="1710" spans="6:8" x14ac:dyDescent="0.2">
      <c r="F1710" s="37" t="s">
        <v>31856</v>
      </c>
      <c r="G1710" s="37" t="s">
        <v>26695</v>
      </c>
      <c r="H1710" s="37" t="s">
        <v>26694</v>
      </c>
    </row>
    <row r="1711" spans="6:8" x14ac:dyDescent="0.2">
      <c r="F1711" s="37" t="s">
        <v>31857</v>
      </c>
      <c r="G1711" s="37" t="s">
        <v>26693</v>
      </c>
      <c r="H1711" s="37" t="s">
        <v>26692</v>
      </c>
    </row>
    <row r="1712" spans="6:8" x14ac:dyDescent="0.2">
      <c r="F1712" s="37" t="s">
        <v>31858</v>
      </c>
      <c r="G1712" s="37" t="s">
        <v>26691</v>
      </c>
      <c r="H1712" s="37" t="s">
        <v>26690</v>
      </c>
    </row>
    <row r="1713" spans="6:8" x14ac:dyDescent="0.2">
      <c r="F1713" s="37" t="s">
        <v>31859</v>
      </c>
      <c r="G1713" s="37" t="s">
        <v>26689</v>
      </c>
      <c r="H1713" s="37" t="s">
        <v>26688</v>
      </c>
    </row>
    <row r="1714" spans="6:8" x14ac:dyDescent="0.2">
      <c r="F1714" s="37" t="s">
        <v>31860</v>
      </c>
      <c r="G1714" s="37" t="s">
        <v>26687</v>
      </c>
      <c r="H1714" s="37" t="s">
        <v>26686</v>
      </c>
    </row>
    <row r="1715" spans="6:8" x14ac:dyDescent="0.2">
      <c r="F1715" s="37" t="s">
        <v>26684</v>
      </c>
      <c r="G1715" s="37" t="s">
        <v>26685</v>
      </c>
      <c r="H1715" s="37" t="s">
        <v>26683</v>
      </c>
    </row>
    <row r="1716" spans="6:8" x14ac:dyDescent="0.2">
      <c r="F1716" s="37" t="s">
        <v>31861</v>
      </c>
      <c r="G1716" s="37" t="s">
        <v>26682</v>
      </c>
      <c r="H1716" s="37" t="s">
        <v>26681</v>
      </c>
    </row>
    <row r="1717" spans="6:8" x14ac:dyDescent="0.2">
      <c r="F1717" s="37" t="s">
        <v>31862</v>
      </c>
      <c r="G1717" s="37" t="s">
        <v>26680</v>
      </c>
      <c r="H1717" s="37" t="s">
        <v>26679</v>
      </c>
    </row>
    <row r="1718" spans="6:8" x14ac:dyDescent="0.2">
      <c r="F1718" s="37" t="s">
        <v>31863</v>
      </c>
      <c r="G1718" s="37" t="s">
        <v>26678</v>
      </c>
      <c r="H1718" s="37" t="s">
        <v>26677</v>
      </c>
    </row>
    <row r="1719" spans="6:8" x14ac:dyDescent="0.2">
      <c r="F1719" s="37" t="s">
        <v>31864</v>
      </c>
      <c r="G1719" s="37" t="s">
        <v>26676</v>
      </c>
      <c r="H1719" s="37" t="s">
        <v>26675</v>
      </c>
    </row>
    <row r="1720" spans="6:8" x14ac:dyDescent="0.2">
      <c r="F1720" s="37" t="s">
        <v>31865</v>
      </c>
      <c r="G1720" s="37" t="s">
        <v>26674</v>
      </c>
      <c r="H1720" s="37" t="s">
        <v>26673</v>
      </c>
    </row>
    <row r="1721" spans="6:8" x14ac:dyDescent="0.2">
      <c r="F1721" s="37" t="s">
        <v>31866</v>
      </c>
      <c r="G1721" s="37" t="s">
        <v>26672</v>
      </c>
      <c r="H1721" s="37" t="s">
        <v>26671</v>
      </c>
    </row>
    <row r="1722" spans="6:8" x14ac:dyDescent="0.2">
      <c r="F1722" s="37" t="s">
        <v>31867</v>
      </c>
      <c r="G1722" s="37" t="s">
        <v>26670</v>
      </c>
      <c r="H1722" s="37" t="s">
        <v>26669</v>
      </c>
    </row>
    <row r="1723" spans="6:8" x14ac:dyDescent="0.2">
      <c r="F1723" s="37" t="s">
        <v>31868</v>
      </c>
      <c r="G1723" s="37" t="s">
        <v>26668</v>
      </c>
      <c r="H1723" s="37" t="s">
        <v>26667</v>
      </c>
    </row>
    <row r="1724" spans="6:8" x14ac:dyDescent="0.2">
      <c r="F1724" s="37" t="s">
        <v>31869</v>
      </c>
      <c r="G1724" s="37" t="s">
        <v>26666</v>
      </c>
      <c r="H1724" s="37" t="s">
        <v>26665</v>
      </c>
    </row>
    <row r="1725" spans="6:8" x14ac:dyDescent="0.2">
      <c r="F1725" s="37" t="s">
        <v>31870</v>
      </c>
      <c r="G1725" s="37" t="s">
        <v>26664</v>
      </c>
      <c r="H1725" s="37" t="s">
        <v>26663</v>
      </c>
    </row>
    <row r="1726" spans="6:8" x14ac:dyDescent="0.2">
      <c r="F1726" s="37" t="s">
        <v>26661</v>
      </c>
      <c r="G1726" s="37" t="s">
        <v>26662</v>
      </c>
      <c r="H1726" s="37" t="s">
        <v>26660</v>
      </c>
    </row>
    <row r="1727" spans="6:8" x14ac:dyDescent="0.2">
      <c r="F1727" s="37" t="s">
        <v>31871</v>
      </c>
      <c r="G1727" s="37" t="s">
        <v>26659</v>
      </c>
      <c r="H1727" s="37" t="s">
        <v>26658</v>
      </c>
    </row>
    <row r="1728" spans="6:8" x14ac:dyDescent="0.2">
      <c r="F1728" s="37" t="s">
        <v>31872</v>
      </c>
      <c r="G1728" s="37" t="s">
        <v>26657</v>
      </c>
      <c r="H1728" s="37" t="s">
        <v>26656</v>
      </c>
    </row>
    <row r="1729" spans="6:8" x14ac:dyDescent="0.2">
      <c r="F1729" s="37" t="s">
        <v>31873</v>
      </c>
      <c r="G1729" s="37" t="s">
        <v>26655</v>
      </c>
      <c r="H1729" s="37" t="s">
        <v>26654</v>
      </c>
    </row>
    <row r="1730" spans="6:8" x14ac:dyDescent="0.2">
      <c r="F1730" s="37" t="s">
        <v>31874</v>
      </c>
      <c r="G1730" s="37" t="s">
        <v>26653</v>
      </c>
      <c r="H1730" s="37" t="s">
        <v>26652</v>
      </c>
    </row>
    <row r="1731" spans="6:8" x14ac:dyDescent="0.2">
      <c r="F1731" s="37" t="s">
        <v>31875</v>
      </c>
      <c r="G1731" s="37" t="s">
        <v>26651</v>
      </c>
      <c r="H1731" s="37" t="s">
        <v>26650</v>
      </c>
    </row>
    <row r="1732" spans="6:8" x14ac:dyDescent="0.2">
      <c r="F1732" s="37" t="s">
        <v>31876</v>
      </c>
      <c r="G1732" s="37" t="s">
        <v>26649</v>
      </c>
      <c r="H1732" s="37" t="s">
        <v>26648</v>
      </c>
    </row>
    <row r="1733" spans="6:8" x14ac:dyDescent="0.2">
      <c r="F1733" s="37" t="s">
        <v>31877</v>
      </c>
      <c r="G1733" s="37" t="s">
        <v>26647</v>
      </c>
      <c r="H1733" s="37" t="s">
        <v>26646</v>
      </c>
    </row>
    <row r="1734" spans="6:8" x14ac:dyDescent="0.2">
      <c r="F1734" s="37" t="s">
        <v>31878</v>
      </c>
      <c r="G1734" s="37" t="s">
        <v>26645</v>
      </c>
      <c r="H1734" s="37" t="s">
        <v>26644</v>
      </c>
    </row>
    <row r="1735" spans="6:8" x14ac:dyDescent="0.2">
      <c r="F1735" s="37" t="s">
        <v>31879</v>
      </c>
      <c r="G1735" s="37" t="s">
        <v>26643</v>
      </c>
      <c r="H1735" s="37" t="s">
        <v>26642</v>
      </c>
    </row>
    <row r="1736" spans="6:8" x14ac:dyDescent="0.2">
      <c r="F1736" s="37" t="s">
        <v>31880</v>
      </c>
      <c r="G1736" s="37" t="s">
        <v>26641</v>
      </c>
      <c r="H1736" s="37" t="s">
        <v>26640</v>
      </c>
    </row>
    <row r="1737" spans="6:8" x14ac:dyDescent="0.2">
      <c r="F1737" s="37" t="s">
        <v>26638</v>
      </c>
      <c r="G1737" s="37" t="s">
        <v>26639</v>
      </c>
      <c r="H1737" s="37" t="s">
        <v>26637</v>
      </c>
    </row>
    <row r="1738" spans="6:8" x14ac:dyDescent="0.2">
      <c r="F1738" s="37" t="s">
        <v>31881</v>
      </c>
      <c r="G1738" s="37" t="s">
        <v>26636</v>
      </c>
      <c r="H1738" s="37" t="s">
        <v>26635</v>
      </c>
    </row>
    <row r="1739" spans="6:8" x14ac:dyDescent="0.2">
      <c r="F1739" s="37" t="s">
        <v>31882</v>
      </c>
      <c r="G1739" s="37" t="s">
        <v>26634</v>
      </c>
      <c r="H1739" s="37" t="s">
        <v>26633</v>
      </c>
    </row>
    <row r="1740" spans="6:8" x14ac:dyDescent="0.2">
      <c r="F1740" s="37" t="s">
        <v>31883</v>
      </c>
      <c r="G1740" s="37" t="s">
        <v>26632</v>
      </c>
      <c r="H1740" s="37" t="s">
        <v>26631</v>
      </c>
    </row>
    <row r="1741" spans="6:8" x14ac:dyDescent="0.2">
      <c r="F1741" s="37" t="s">
        <v>31884</v>
      </c>
      <c r="G1741" s="37" t="s">
        <v>26630</v>
      </c>
      <c r="H1741" s="37" t="s">
        <v>26629</v>
      </c>
    </row>
    <row r="1742" spans="6:8" x14ac:dyDescent="0.2">
      <c r="F1742" s="37" t="s">
        <v>31885</v>
      </c>
      <c r="G1742" s="37" t="s">
        <v>26628</v>
      </c>
      <c r="H1742" s="37" t="s">
        <v>26627</v>
      </c>
    </row>
    <row r="1743" spans="6:8" x14ac:dyDescent="0.2">
      <c r="F1743" s="37" t="s">
        <v>31886</v>
      </c>
      <c r="G1743" s="37" t="s">
        <v>26626</v>
      </c>
      <c r="H1743" s="37" t="s">
        <v>26625</v>
      </c>
    </row>
    <row r="1744" spans="6:8" x14ac:dyDescent="0.2">
      <c r="F1744" s="37" t="s">
        <v>31887</v>
      </c>
      <c r="G1744" s="37" t="s">
        <v>26624</v>
      </c>
      <c r="H1744" s="37" t="s">
        <v>26623</v>
      </c>
    </row>
    <row r="1745" spans="6:8" x14ac:dyDescent="0.2">
      <c r="F1745" s="37" t="s">
        <v>31888</v>
      </c>
      <c r="G1745" s="37" t="s">
        <v>26622</v>
      </c>
      <c r="H1745" s="37" t="s">
        <v>26621</v>
      </c>
    </row>
    <row r="1746" spans="6:8" x14ac:dyDescent="0.2">
      <c r="F1746" s="37" t="s">
        <v>31889</v>
      </c>
      <c r="G1746" s="37" t="s">
        <v>26620</v>
      </c>
      <c r="H1746" s="37" t="s">
        <v>26619</v>
      </c>
    </row>
    <row r="1747" spans="6:8" x14ac:dyDescent="0.2">
      <c r="F1747" s="37" t="s">
        <v>31890</v>
      </c>
      <c r="G1747" s="37" t="s">
        <v>26618</v>
      </c>
      <c r="H1747" s="37" t="s">
        <v>26617</v>
      </c>
    </row>
    <row r="1748" spans="6:8" x14ac:dyDescent="0.2">
      <c r="F1748" s="37" t="s">
        <v>26615</v>
      </c>
      <c r="G1748" s="37" t="s">
        <v>26616</v>
      </c>
      <c r="H1748" s="37" t="s">
        <v>26614</v>
      </c>
    </row>
    <row r="1749" spans="6:8" x14ac:dyDescent="0.2">
      <c r="F1749" s="37" t="s">
        <v>31891</v>
      </c>
      <c r="G1749" s="37" t="s">
        <v>26613</v>
      </c>
      <c r="H1749" s="37" t="s">
        <v>26612</v>
      </c>
    </row>
    <row r="1750" spans="6:8" x14ac:dyDescent="0.2">
      <c r="F1750" s="37" t="s">
        <v>31892</v>
      </c>
      <c r="G1750" s="37" t="s">
        <v>26611</v>
      </c>
      <c r="H1750" s="37" t="s">
        <v>26610</v>
      </c>
    </row>
    <row r="1751" spans="6:8" x14ac:dyDescent="0.2">
      <c r="F1751" s="37" t="s">
        <v>31893</v>
      </c>
      <c r="G1751" s="37" t="s">
        <v>26609</v>
      </c>
      <c r="H1751" s="37" t="s">
        <v>26608</v>
      </c>
    </row>
    <row r="1752" spans="6:8" x14ac:dyDescent="0.2">
      <c r="F1752" s="37" t="s">
        <v>31894</v>
      </c>
      <c r="G1752" s="37" t="s">
        <v>26607</v>
      </c>
      <c r="H1752" s="37" t="s">
        <v>26606</v>
      </c>
    </row>
    <row r="1753" spans="6:8" x14ac:dyDescent="0.2">
      <c r="F1753" s="37" t="s">
        <v>31895</v>
      </c>
      <c r="G1753" s="37" t="s">
        <v>26605</v>
      </c>
      <c r="H1753" s="37" t="s">
        <v>26604</v>
      </c>
    </row>
    <row r="1754" spans="6:8" x14ac:dyDescent="0.2">
      <c r="F1754" s="37" t="s">
        <v>31896</v>
      </c>
      <c r="G1754" s="37" t="s">
        <v>26603</v>
      </c>
      <c r="H1754" s="37" t="s">
        <v>26602</v>
      </c>
    </row>
    <row r="1755" spans="6:8" x14ac:dyDescent="0.2">
      <c r="F1755" s="37" t="s">
        <v>31897</v>
      </c>
      <c r="G1755" s="37" t="s">
        <v>26601</v>
      </c>
      <c r="H1755" s="37" t="s">
        <v>26600</v>
      </c>
    </row>
    <row r="1756" spans="6:8" x14ac:dyDescent="0.2">
      <c r="F1756" s="37" t="s">
        <v>31898</v>
      </c>
      <c r="G1756" s="37" t="s">
        <v>26599</v>
      </c>
      <c r="H1756" s="37" t="s">
        <v>26598</v>
      </c>
    </row>
    <row r="1757" spans="6:8" x14ac:dyDescent="0.2">
      <c r="F1757" s="37" t="s">
        <v>31899</v>
      </c>
      <c r="G1757" s="37" t="s">
        <v>26597</v>
      </c>
      <c r="H1757" s="37" t="s">
        <v>26596</v>
      </c>
    </row>
    <row r="1758" spans="6:8" x14ac:dyDescent="0.2">
      <c r="F1758" s="37" t="s">
        <v>31900</v>
      </c>
      <c r="G1758" s="37" t="s">
        <v>26595</v>
      </c>
      <c r="H1758" s="37" t="s">
        <v>26594</v>
      </c>
    </row>
    <row r="1759" spans="6:8" x14ac:dyDescent="0.2">
      <c r="F1759" s="37" t="s">
        <v>26592</v>
      </c>
      <c r="G1759" s="37" t="s">
        <v>26593</v>
      </c>
      <c r="H1759" s="37" t="s">
        <v>26591</v>
      </c>
    </row>
    <row r="1760" spans="6:8" x14ac:dyDescent="0.2">
      <c r="F1760" s="37" t="s">
        <v>31901</v>
      </c>
      <c r="G1760" s="37" t="s">
        <v>26590</v>
      </c>
      <c r="H1760" s="37" t="s">
        <v>26589</v>
      </c>
    </row>
    <row r="1761" spans="6:8" x14ac:dyDescent="0.2">
      <c r="F1761" s="37" t="s">
        <v>31902</v>
      </c>
      <c r="G1761" s="37" t="s">
        <v>26588</v>
      </c>
      <c r="H1761" s="37" t="s">
        <v>26587</v>
      </c>
    </row>
    <row r="1762" spans="6:8" x14ac:dyDescent="0.2">
      <c r="F1762" s="37" t="s">
        <v>31903</v>
      </c>
      <c r="G1762" s="37" t="s">
        <v>26586</v>
      </c>
      <c r="H1762" s="37" t="s">
        <v>26585</v>
      </c>
    </row>
    <row r="1763" spans="6:8" x14ac:dyDescent="0.2">
      <c r="F1763" s="37" t="s">
        <v>31904</v>
      </c>
      <c r="G1763" s="37" t="s">
        <v>26584</v>
      </c>
      <c r="H1763" s="37" t="s">
        <v>26583</v>
      </c>
    </row>
    <row r="1764" spans="6:8" x14ac:dyDescent="0.2">
      <c r="F1764" s="37" t="s">
        <v>31905</v>
      </c>
      <c r="G1764" s="37" t="s">
        <v>26582</v>
      </c>
      <c r="H1764" s="37" t="s">
        <v>26581</v>
      </c>
    </row>
    <row r="1765" spans="6:8" x14ac:dyDescent="0.2">
      <c r="F1765" s="37" t="s">
        <v>31906</v>
      </c>
      <c r="G1765" s="37" t="s">
        <v>26580</v>
      </c>
      <c r="H1765" s="37" t="s">
        <v>26579</v>
      </c>
    </row>
    <row r="1766" spans="6:8" x14ac:dyDescent="0.2">
      <c r="F1766" s="37" t="s">
        <v>31907</v>
      </c>
      <c r="G1766" s="37" t="s">
        <v>26578</v>
      </c>
      <c r="H1766" s="37" t="s">
        <v>26577</v>
      </c>
    </row>
    <row r="1767" spans="6:8" x14ac:dyDescent="0.2">
      <c r="F1767" s="37" t="s">
        <v>31908</v>
      </c>
      <c r="G1767" s="37" t="s">
        <v>26576</v>
      </c>
      <c r="H1767" s="37" t="s">
        <v>26575</v>
      </c>
    </row>
    <row r="1768" spans="6:8" x14ac:dyDescent="0.2">
      <c r="F1768" s="37" t="s">
        <v>31909</v>
      </c>
      <c r="G1768" s="37" t="s">
        <v>26574</v>
      </c>
      <c r="H1768" s="37" t="s">
        <v>26573</v>
      </c>
    </row>
    <row r="1769" spans="6:8" x14ac:dyDescent="0.2">
      <c r="F1769" s="37" t="s">
        <v>31910</v>
      </c>
      <c r="G1769" s="37" t="s">
        <v>26572</v>
      </c>
      <c r="H1769" s="37" t="s">
        <v>26571</v>
      </c>
    </row>
    <row r="1770" spans="6:8" x14ac:dyDescent="0.2">
      <c r="F1770" s="37" t="s">
        <v>26569</v>
      </c>
      <c r="G1770" s="37" t="s">
        <v>26570</v>
      </c>
      <c r="H1770" s="37" t="s">
        <v>26568</v>
      </c>
    </row>
    <row r="1771" spans="6:8" x14ac:dyDescent="0.2">
      <c r="F1771" s="37" t="s">
        <v>31911</v>
      </c>
      <c r="G1771" s="37" t="s">
        <v>26567</v>
      </c>
      <c r="H1771" s="37" t="s">
        <v>26566</v>
      </c>
    </row>
    <row r="1772" spans="6:8" x14ac:dyDescent="0.2">
      <c r="F1772" s="37" t="s">
        <v>31912</v>
      </c>
      <c r="G1772" s="37" t="s">
        <v>26565</v>
      </c>
      <c r="H1772" s="37" t="s">
        <v>26564</v>
      </c>
    </row>
    <row r="1773" spans="6:8" x14ac:dyDescent="0.2">
      <c r="F1773" s="37" t="s">
        <v>31913</v>
      </c>
      <c r="G1773" s="37" t="s">
        <v>26563</v>
      </c>
      <c r="H1773" s="37" t="s">
        <v>26562</v>
      </c>
    </row>
    <row r="1774" spans="6:8" x14ac:dyDescent="0.2">
      <c r="F1774" s="37" t="s">
        <v>31914</v>
      </c>
      <c r="G1774" s="37" t="s">
        <v>26561</v>
      </c>
      <c r="H1774" s="37" t="s">
        <v>26560</v>
      </c>
    </row>
    <row r="1775" spans="6:8" x14ac:dyDescent="0.2">
      <c r="F1775" s="37" t="s">
        <v>31915</v>
      </c>
      <c r="G1775" s="37" t="s">
        <v>26559</v>
      </c>
      <c r="H1775" s="37" t="s">
        <v>26558</v>
      </c>
    </row>
    <row r="1776" spans="6:8" x14ac:dyDescent="0.2">
      <c r="F1776" s="37" t="s">
        <v>31916</v>
      </c>
      <c r="G1776" s="37" t="s">
        <v>26557</v>
      </c>
      <c r="H1776" s="37" t="s">
        <v>26556</v>
      </c>
    </row>
    <row r="1777" spans="6:8" x14ac:dyDescent="0.2">
      <c r="F1777" s="37" t="s">
        <v>31917</v>
      </c>
      <c r="G1777" s="37" t="s">
        <v>26555</v>
      </c>
      <c r="H1777" s="37" t="s">
        <v>26554</v>
      </c>
    </row>
    <row r="1778" spans="6:8" x14ac:dyDescent="0.2">
      <c r="F1778" s="37" t="s">
        <v>31918</v>
      </c>
      <c r="G1778" s="37" t="s">
        <v>26553</v>
      </c>
      <c r="H1778" s="37" t="s">
        <v>26552</v>
      </c>
    </row>
    <row r="1779" spans="6:8" x14ac:dyDescent="0.2">
      <c r="F1779" s="37" t="s">
        <v>31919</v>
      </c>
      <c r="G1779" s="37" t="s">
        <v>26551</v>
      </c>
      <c r="H1779" s="37" t="s">
        <v>26550</v>
      </c>
    </row>
    <row r="1780" spans="6:8" x14ac:dyDescent="0.2">
      <c r="F1780" s="37" t="s">
        <v>31920</v>
      </c>
      <c r="G1780" s="37" t="s">
        <v>26549</v>
      </c>
      <c r="H1780" s="37" t="s">
        <v>26548</v>
      </c>
    </row>
    <row r="1781" spans="6:8" x14ac:dyDescent="0.2">
      <c r="F1781" s="37" t="s">
        <v>26546</v>
      </c>
      <c r="G1781" s="37" t="s">
        <v>26547</v>
      </c>
      <c r="H1781" s="37" t="s">
        <v>26545</v>
      </c>
    </row>
    <row r="1782" spans="6:8" x14ac:dyDescent="0.2">
      <c r="F1782" s="37" t="s">
        <v>31921</v>
      </c>
      <c r="G1782" s="37" t="s">
        <v>26544</v>
      </c>
      <c r="H1782" s="37" t="s">
        <v>26543</v>
      </c>
    </row>
    <row r="1783" spans="6:8" x14ac:dyDescent="0.2">
      <c r="F1783" s="37" t="s">
        <v>31922</v>
      </c>
      <c r="G1783" s="37" t="s">
        <v>26542</v>
      </c>
      <c r="H1783" s="37" t="s">
        <v>26541</v>
      </c>
    </row>
    <row r="1784" spans="6:8" x14ac:dyDescent="0.2">
      <c r="F1784" s="37" t="s">
        <v>31923</v>
      </c>
      <c r="G1784" s="37" t="s">
        <v>26540</v>
      </c>
      <c r="H1784" s="37" t="s">
        <v>26539</v>
      </c>
    </row>
    <row r="1785" spans="6:8" x14ac:dyDescent="0.2">
      <c r="F1785" s="37" t="s">
        <v>31924</v>
      </c>
      <c r="G1785" s="37" t="s">
        <v>26538</v>
      </c>
      <c r="H1785" s="37" t="s">
        <v>26537</v>
      </c>
    </row>
    <row r="1786" spans="6:8" x14ac:dyDescent="0.2">
      <c r="F1786" s="37" t="s">
        <v>31925</v>
      </c>
      <c r="G1786" s="37" t="s">
        <v>26536</v>
      </c>
      <c r="H1786" s="37" t="s">
        <v>26535</v>
      </c>
    </row>
    <row r="1787" spans="6:8" x14ac:dyDescent="0.2">
      <c r="F1787" s="37" t="s">
        <v>31926</v>
      </c>
      <c r="G1787" s="37" t="s">
        <v>26534</v>
      </c>
      <c r="H1787" s="37" t="s">
        <v>26533</v>
      </c>
    </row>
    <row r="1788" spans="6:8" x14ac:dyDescent="0.2">
      <c r="F1788" s="37" t="s">
        <v>31927</v>
      </c>
      <c r="G1788" s="37" t="s">
        <v>26532</v>
      </c>
      <c r="H1788" s="37" t="s">
        <v>26531</v>
      </c>
    </row>
    <row r="1789" spans="6:8" x14ac:dyDescent="0.2">
      <c r="F1789" s="37" t="s">
        <v>31928</v>
      </c>
      <c r="G1789" s="37" t="s">
        <v>26530</v>
      </c>
      <c r="H1789" s="37" t="s">
        <v>26529</v>
      </c>
    </row>
    <row r="1790" spans="6:8" x14ac:dyDescent="0.2">
      <c r="F1790" s="37" t="s">
        <v>31929</v>
      </c>
      <c r="G1790" s="37" t="s">
        <v>26528</v>
      </c>
      <c r="H1790" s="37" t="s">
        <v>26527</v>
      </c>
    </row>
    <row r="1791" spans="6:8" x14ac:dyDescent="0.2">
      <c r="F1791" s="37" t="s">
        <v>31930</v>
      </c>
      <c r="G1791" s="37" t="s">
        <v>26526</v>
      </c>
      <c r="H1791" s="37" t="s">
        <v>26525</v>
      </c>
    </row>
    <row r="1792" spans="6:8" x14ac:dyDescent="0.2">
      <c r="F1792" s="37" t="s">
        <v>26523</v>
      </c>
      <c r="G1792" s="37" t="s">
        <v>26524</v>
      </c>
      <c r="H1792" s="37" t="s">
        <v>26522</v>
      </c>
    </row>
    <row r="1793" spans="6:8" x14ac:dyDescent="0.2">
      <c r="F1793" s="37" t="s">
        <v>31931</v>
      </c>
      <c r="G1793" s="37" t="s">
        <v>26521</v>
      </c>
      <c r="H1793" s="37" t="s">
        <v>26520</v>
      </c>
    </row>
    <row r="1794" spans="6:8" x14ac:dyDescent="0.2">
      <c r="F1794" s="37" t="s">
        <v>31932</v>
      </c>
      <c r="G1794" s="37" t="s">
        <v>26519</v>
      </c>
      <c r="H1794" s="37" t="s">
        <v>26518</v>
      </c>
    </row>
    <row r="1795" spans="6:8" x14ac:dyDescent="0.2">
      <c r="F1795" s="37" t="s">
        <v>31933</v>
      </c>
      <c r="G1795" s="37" t="s">
        <v>26517</v>
      </c>
      <c r="H1795" s="37" t="s">
        <v>26516</v>
      </c>
    </row>
    <row r="1796" spans="6:8" x14ac:dyDescent="0.2">
      <c r="F1796" s="37" t="s">
        <v>31934</v>
      </c>
      <c r="G1796" s="37" t="s">
        <v>26515</v>
      </c>
      <c r="H1796" s="37" t="s">
        <v>26514</v>
      </c>
    </row>
    <row r="1797" spans="6:8" x14ac:dyDescent="0.2">
      <c r="F1797" s="37" t="s">
        <v>31935</v>
      </c>
      <c r="G1797" s="37" t="s">
        <v>26513</v>
      </c>
      <c r="H1797" s="37" t="s">
        <v>26512</v>
      </c>
    </row>
    <row r="1798" spans="6:8" x14ac:dyDescent="0.2">
      <c r="F1798" s="37" t="s">
        <v>31936</v>
      </c>
      <c r="G1798" s="37" t="s">
        <v>26511</v>
      </c>
      <c r="H1798" s="37" t="s">
        <v>26510</v>
      </c>
    </row>
    <row r="1799" spans="6:8" x14ac:dyDescent="0.2">
      <c r="F1799" s="37" t="s">
        <v>31937</v>
      </c>
      <c r="G1799" s="37" t="s">
        <v>26509</v>
      </c>
      <c r="H1799" s="37" t="s">
        <v>26508</v>
      </c>
    </row>
    <row r="1800" spans="6:8" x14ac:dyDescent="0.2">
      <c r="F1800" s="37" t="s">
        <v>31938</v>
      </c>
      <c r="G1800" s="37" t="s">
        <v>26507</v>
      </c>
      <c r="H1800" s="37" t="s">
        <v>26506</v>
      </c>
    </row>
    <row r="1801" spans="6:8" x14ac:dyDescent="0.2">
      <c r="F1801" s="37" t="s">
        <v>31939</v>
      </c>
      <c r="G1801" s="37" t="s">
        <v>26505</v>
      </c>
      <c r="H1801" s="37" t="s">
        <v>26504</v>
      </c>
    </row>
    <row r="1802" spans="6:8" x14ac:dyDescent="0.2">
      <c r="F1802" s="37" t="s">
        <v>31940</v>
      </c>
      <c r="G1802" s="37" t="s">
        <v>26503</v>
      </c>
      <c r="H1802" s="37" t="s">
        <v>26502</v>
      </c>
    </row>
    <row r="1803" spans="6:8" x14ac:dyDescent="0.2">
      <c r="F1803" s="37" t="s">
        <v>26500</v>
      </c>
      <c r="G1803" s="37" t="s">
        <v>26501</v>
      </c>
      <c r="H1803" s="37" t="s">
        <v>26499</v>
      </c>
    </row>
    <row r="1804" spans="6:8" x14ac:dyDescent="0.2">
      <c r="F1804" s="37" t="s">
        <v>31941</v>
      </c>
      <c r="G1804" s="37" t="s">
        <v>26498</v>
      </c>
      <c r="H1804" s="37" t="s">
        <v>26497</v>
      </c>
    </row>
    <row r="1805" spans="6:8" x14ac:dyDescent="0.2">
      <c r="F1805" s="37" t="s">
        <v>31942</v>
      </c>
      <c r="G1805" s="37" t="s">
        <v>26496</v>
      </c>
      <c r="H1805" s="37" t="s">
        <v>26495</v>
      </c>
    </row>
    <row r="1806" spans="6:8" x14ac:dyDescent="0.2">
      <c r="F1806" s="37" t="s">
        <v>31943</v>
      </c>
      <c r="G1806" s="37" t="s">
        <v>26494</v>
      </c>
      <c r="H1806" s="37" t="s">
        <v>26493</v>
      </c>
    </row>
    <row r="1807" spans="6:8" x14ac:dyDescent="0.2">
      <c r="F1807" s="37" t="s">
        <v>31944</v>
      </c>
      <c r="G1807" s="37" t="s">
        <v>26492</v>
      </c>
      <c r="H1807" s="37" t="s">
        <v>26491</v>
      </c>
    </row>
    <row r="1808" spans="6:8" x14ac:dyDescent="0.2">
      <c r="F1808" s="37" t="s">
        <v>31945</v>
      </c>
      <c r="G1808" s="37" t="s">
        <v>26490</v>
      </c>
      <c r="H1808" s="37" t="s">
        <v>26489</v>
      </c>
    </row>
    <row r="1809" spans="6:8" x14ac:dyDescent="0.2">
      <c r="F1809" s="37" t="s">
        <v>31946</v>
      </c>
      <c r="G1809" s="37" t="s">
        <v>26488</v>
      </c>
      <c r="H1809" s="37" t="s">
        <v>26487</v>
      </c>
    </row>
    <row r="1810" spans="6:8" x14ac:dyDescent="0.2">
      <c r="F1810" s="37" t="s">
        <v>31947</v>
      </c>
      <c r="G1810" s="37" t="s">
        <v>26486</v>
      </c>
      <c r="H1810" s="37" t="s">
        <v>26485</v>
      </c>
    </row>
    <row r="1811" spans="6:8" x14ac:dyDescent="0.2">
      <c r="F1811" s="37" t="s">
        <v>31948</v>
      </c>
      <c r="G1811" s="37" t="s">
        <v>26484</v>
      </c>
      <c r="H1811" s="37" t="s">
        <v>26483</v>
      </c>
    </row>
    <row r="1812" spans="6:8" x14ac:dyDescent="0.2">
      <c r="F1812" s="37" t="s">
        <v>31949</v>
      </c>
      <c r="G1812" s="37" t="s">
        <v>26482</v>
      </c>
      <c r="H1812" s="37" t="s">
        <v>26481</v>
      </c>
    </row>
    <row r="1813" spans="6:8" x14ac:dyDescent="0.2">
      <c r="F1813" s="37" t="s">
        <v>31950</v>
      </c>
      <c r="G1813" s="37" t="s">
        <v>26480</v>
      </c>
      <c r="H1813" s="37" t="s">
        <v>26479</v>
      </c>
    </row>
    <row r="1814" spans="6:8" x14ac:dyDescent="0.2">
      <c r="F1814" s="37" t="s">
        <v>26477</v>
      </c>
      <c r="G1814" s="37" t="s">
        <v>26478</v>
      </c>
      <c r="H1814" s="37" t="s">
        <v>26476</v>
      </c>
    </row>
    <row r="1815" spans="6:8" x14ac:dyDescent="0.2">
      <c r="F1815" s="37" t="s">
        <v>31951</v>
      </c>
      <c r="G1815" s="37" t="s">
        <v>26475</v>
      </c>
      <c r="H1815" s="37" t="s">
        <v>26474</v>
      </c>
    </row>
    <row r="1816" spans="6:8" x14ac:dyDescent="0.2">
      <c r="F1816" s="37" t="s">
        <v>31952</v>
      </c>
      <c r="G1816" s="37" t="s">
        <v>26473</v>
      </c>
      <c r="H1816" s="37" t="s">
        <v>26472</v>
      </c>
    </row>
    <row r="1817" spans="6:8" x14ac:dyDescent="0.2">
      <c r="F1817" s="37" t="s">
        <v>31953</v>
      </c>
      <c r="G1817" s="37" t="s">
        <v>26471</v>
      </c>
      <c r="H1817" s="37" t="s">
        <v>26470</v>
      </c>
    </row>
    <row r="1818" spans="6:8" x14ac:dyDescent="0.2">
      <c r="F1818" s="37" t="s">
        <v>31954</v>
      </c>
      <c r="G1818" s="37" t="s">
        <v>26469</v>
      </c>
      <c r="H1818" s="37" t="s">
        <v>26468</v>
      </c>
    </row>
    <row r="1819" spans="6:8" x14ac:dyDescent="0.2">
      <c r="F1819" s="37" t="s">
        <v>31955</v>
      </c>
      <c r="G1819" s="37" t="s">
        <v>26467</v>
      </c>
      <c r="H1819" s="37" t="s">
        <v>26466</v>
      </c>
    </row>
    <row r="1820" spans="6:8" x14ac:dyDescent="0.2">
      <c r="F1820" s="37" t="s">
        <v>31956</v>
      </c>
      <c r="G1820" s="37" t="s">
        <v>26465</v>
      </c>
      <c r="H1820" s="37" t="s">
        <v>26464</v>
      </c>
    </row>
    <row r="1821" spans="6:8" x14ac:dyDescent="0.2">
      <c r="F1821" s="37" t="s">
        <v>31957</v>
      </c>
      <c r="G1821" s="37" t="s">
        <v>26463</v>
      </c>
      <c r="H1821" s="37" t="s">
        <v>26462</v>
      </c>
    </row>
    <row r="1822" spans="6:8" x14ac:dyDescent="0.2">
      <c r="F1822" s="37" t="s">
        <v>31958</v>
      </c>
      <c r="G1822" s="37" t="s">
        <v>26461</v>
      </c>
      <c r="H1822" s="37" t="s">
        <v>26460</v>
      </c>
    </row>
    <row r="1823" spans="6:8" x14ac:dyDescent="0.2">
      <c r="F1823" s="37" t="s">
        <v>31959</v>
      </c>
      <c r="G1823" s="37" t="s">
        <v>26459</v>
      </c>
      <c r="H1823" s="37" t="s">
        <v>26458</v>
      </c>
    </row>
    <row r="1824" spans="6:8" x14ac:dyDescent="0.2">
      <c r="F1824" s="37" t="s">
        <v>31960</v>
      </c>
      <c r="G1824" s="37" t="s">
        <v>26457</v>
      </c>
      <c r="H1824" s="37" t="s">
        <v>26456</v>
      </c>
    </row>
    <row r="1825" spans="6:8" x14ac:dyDescent="0.2">
      <c r="F1825" s="37" t="s">
        <v>26454</v>
      </c>
      <c r="G1825" s="37" t="s">
        <v>26455</v>
      </c>
      <c r="H1825" s="37" t="s">
        <v>26453</v>
      </c>
    </row>
    <row r="1826" spans="6:8" x14ac:dyDescent="0.2">
      <c r="F1826" s="37" t="s">
        <v>31961</v>
      </c>
      <c r="G1826" s="37" t="s">
        <v>26452</v>
      </c>
      <c r="H1826" s="37" t="s">
        <v>26451</v>
      </c>
    </row>
    <row r="1827" spans="6:8" x14ac:dyDescent="0.2">
      <c r="F1827" s="37" t="s">
        <v>31962</v>
      </c>
      <c r="G1827" s="37" t="s">
        <v>26450</v>
      </c>
      <c r="H1827" s="37" t="s">
        <v>26449</v>
      </c>
    </row>
    <row r="1828" spans="6:8" x14ac:dyDescent="0.2">
      <c r="F1828" s="37" t="s">
        <v>31963</v>
      </c>
      <c r="G1828" s="37" t="s">
        <v>26448</v>
      </c>
      <c r="H1828" s="37" t="s">
        <v>26447</v>
      </c>
    </row>
    <row r="1829" spans="6:8" x14ac:dyDescent="0.2">
      <c r="F1829" s="37" t="s">
        <v>31964</v>
      </c>
      <c r="G1829" s="37" t="s">
        <v>26446</v>
      </c>
      <c r="H1829" s="37" t="s">
        <v>26445</v>
      </c>
    </row>
    <row r="1830" spans="6:8" x14ac:dyDescent="0.2">
      <c r="F1830" s="37" t="s">
        <v>31965</v>
      </c>
      <c r="G1830" s="37" t="s">
        <v>26444</v>
      </c>
      <c r="H1830" s="37" t="s">
        <v>26443</v>
      </c>
    </row>
    <row r="1831" spans="6:8" x14ac:dyDescent="0.2">
      <c r="F1831" s="37" t="s">
        <v>31966</v>
      </c>
      <c r="G1831" s="37" t="s">
        <v>26442</v>
      </c>
      <c r="H1831" s="37" t="s">
        <v>26441</v>
      </c>
    </row>
    <row r="1832" spans="6:8" x14ac:dyDescent="0.2">
      <c r="F1832" s="37" t="s">
        <v>31967</v>
      </c>
      <c r="G1832" s="37" t="s">
        <v>26440</v>
      </c>
      <c r="H1832" s="37" t="s">
        <v>26439</v>
      </c>
    </row>
    <row r="1833" spans="6:8" x14ac:dyDescent="0.2">
      <c r="F1833" s="37" t="s">
        <v>31968</v>
      </c>
      <c r="G1833" s="37" t="s">
        <v>26438</v>
      </c>
      <c r="H1833" s="37" t="s">
        <v>26437</v>
      </c>
    </row>
    <row r="1834" spans="6:8" x14ac:dyDescent="0.2">
      <c r="F1834" s="37" t="s">
        <v>31969</v>
      </c>
      <c r="G1834" s="37" t="s">
        <v>26436</v>
      </c>
      <c r="H1834" s="37" t="s">
        <v>26435</v>
      </c>
    </row>
    <row r="1835" spans="6:8" x14ac:dyDescent="0.2">
      <c r="F1835" s="37" t="s">
        <v>31970</v>
      </c>
      <c r="G1835" s="37" t="s">
        <v>26434</v>
      </c>
      <c r="H1835" s="37" t="s">
        <v>26433</v>
      </c>
    </row>
    <row r="1836" spans="6:8" x14ac:dyDescent="0.2">
      <c r="F1836" s="37" t="s">
        <v>26431</v>
      </c>
      <c r="G1836" s="37" t="s">
        <v>26432</v>
      </c>
      <c r="H1836" s="37" t="s">
        <v>26430</v>
      </c>
    </row>
    <row r="1837" spans="6:8" x14ac:dyDescent="0.2">
      <c r="F1837" s="37" t="s">
        <v>31971</v>
      </c>
      <c r="G1837" s="37" t="s">
        <v>26429</v>
      </c>
      <c r="H1837" s="37" t="s">
        <v>26428</v>
      </c>
    </row>
    <row r="1838" spans="6:8" x14ac:dyDescent="0.2">
      <c r="F1838" s="37" t="s">
        <v>31972</v>
      </c>
      <c r="G1838" s="37" t="s">
        <v>26427</v>
      </c>
      <c r="H1838" s="37" t="s">
        <v>26426</v>
      </c>
    </row>
    <row r="1839" spans="6:8" x14ac:dyDescent="0.2">
      <c r="F1839" s="37" t="s">
        <v>31973</v>
      </c>
      <c r="G1839" s="37" t="s">
        <v>26425</v>
      </c>
      <c r="H1839" s="37" t="s">
        <v>26424</v>
      </c>
    </row>
    <row r="1840" spans="6:8" x14ac:dyDescent="0.2">
      <c r="F1840" s="37" t="s">
        <v>31974</v>
      </c>
      <c r="G1840" s="37" t="s">
        <v>26423</v>
      </c>
      <c r="H1840" s="37" t="s">
        <v>26422</v>
      </c>
    </row>
    <row r="1841" spans="6:8" x14ac:dyDescent="0.2">
      <c r="F1841" s="37" t="s">
        <v>31975</v>
      </c>
      <c r="G1841" s="37" t="s">
        <v>26421</v>
      </c>
      <c r="H1841" s="37" t="s">
        <v>26420</v>
      </c>
    </row>
    <row r="1842" spans="6:8" x14ac:dyDescent="0.2">
      <c r="F1842" s="37" t="s">
        <v>31976</v>
      </c>
      <c r="G1842" s="37" t="s">
        <v>26419</v>
      </c>
      <c r="H1842" s="37" t="s">
        <v>26418</v>
      </c>
    </row>
    <row r="1843" spans="6:8" x14ac:dyDescent="0.2">
      <c r="F1843" s="37" t="s">
        <v>31977</v>
      </c>
      <c r="G1843" s="37" t="s">
        <v>26417</v>
      </c>
      <c r="H1843" s="37" t="s">
        <v>26416</v>
      </c>
    </row>
    <row r="1844" spans="6:8" x14ac:dyDescent="0.2">
      <c r="F1844" s="37" t="s">
        <v>31978</v>
      </c>
      <c r="G1844" s="37" t="s">
        <v>26415</v>
      </c>
      <c r="H1844" s="37" t="s">
        <v>26414</v>
      </c>
    </row>
    <row r="1845" spans="6:8" x14ac:dyDescent="0.2">
      <c r="F1845" s="37" t="s">
        <v>31979</v>
      </c>
      <c r="G1845" s="37" t="s">
        <v>26413</v>
      </c>
      <c r="H1845" s="37" t="s">
        <v>26412</v>
      </c>
    </row>
    <row r="1846" spans="6:8" x14ac:dyDescent="0.2">
      <c r="F1846" s="37" t="s">
        <v>31980</v>
      </c>
      <c r="G1846" s="37" t="s">
        <v>26411</v>
      </c>
      <c r="H1846" s="37" t="s">
        <v>26410</v>
      </c>
    </row>
    <row r="1847" spans="6:8" x14ac:dyDescent="0.2">
      <c r="F1847" s="37" t="s">
        <v>26408</v>
      </c>
      <c r="G1847" s="37" t="s">
        <v>26409</v>
      </c>
      <c r="H1847" s="37" t="s">
        <v>26407</v>
      </c>
    </row>
    <row r="1848" spans="6:8" x14ac:dyDescent="0.2">
      <c r="F1848" s="37" t="s">
        <v>31981</v>
      </c>
      <c r="G1848" s="37" t="s">
        <v>26406</v>
      </c>
      <c r="H1848" s="37" t="s">
        <v>26405</v>
      </c>
    </row>
    <row r="1849" spans="6:8" x14ac:dyDescent="0.2">
      <c r="F1849" s="37" t="s">
        <v>31982</v>
      </c>
      <c r="G1849" s="37" t="s">
        <v>26404</v>
      </c>
      <c r="H1849" s="37" t="s">
        <v>26403</v>
      </c>
    </row>
    <row r="1850" spans="6:8" x14ac:dyDescent="0.2">
      <c r="F1850" s="37" t="s">
        <v>31983</v>
      </c>
      <c r="G1850" s="37" t="s">
        <v>26402</v>
      </c>
      <c r="H1850" s="37" t="s">
        <v>26401</v>
      </c>
    </row>
    <row r="1851" spans="6:8" x14ac:dyDescent="0.2">
      <c r="F1851" s="37" t="s">
        <v>31984</v>
      </c>
      <c r="G1851" s="37" t="s">
        <v>26400</v>
      </c>
      <c r="H1851" s="37" t="s">
        <v>26399</v>
      </c>
    </row>
    <row r="1852" spans="6:8" x14ac:dyDescent="0.2">
      <c r="F1852" s="37" t="s">
        <v>31985</v>
      </c>
      <c r="G1852" s="37" t="s">
        <v>26398</v>
      </c>
      <c r="H1852" s="37" t="s">
        <v>26397</v>
      </c>
    </row>
    <row r="1853" spans="6:8" x14ac:dyDescent="0.2">
      <c r="F1853" s="37" t="s">
        <v>31986</v>
      </c>
      <c r="G1853" s="37" t="s">
        <v>26396</v>
      </c>
      <c r="H1853" s="37" t="s">
        <v>26395</v>
      </c>
    </row>
    <row r="1854" spans="6:8" x14ac:dyDescent="0.2">
      <c r="F1854" s="37" t="s">
        <v>31987</v>
      </c>
      <c r="G1854" s="37" t="s">
        <v>26394</v>
      </c>
      <c r="H1854" s="37" t="s">
        <v>26393</v>
      </c>
    </row>
    <row r="1855" spans="6:8" x14ac:dyDescent="0.2">
      <c r="F1855" s="37" t="s">
        <v>31988</v>
      </c>
      <c r="G1855" s="37" t="s">
        <v>26392</v>
      </c>
      <c r="H1855" s="37" t="s">
        <v>26391</v>
      </c>
    </row>
    <row r="1856" spans="6:8" x14ac:dyDescent="0.2">
      <c r="F1856" s="37" t="s">
        <v>31989</v>
      </c>
      <c r="G1856" s="37" t="s">
        <v>26390</v>
      </c>
      <c r="H1856" s="37" t="s">
        <v>26389</v>
      </c>
    </row>
    <row r="1857" spans="6:8" x14ac:dyDescent="0.2">
      <c r="F1857" s="37" t="s">
        <v>31990</v>
      </c>
      <c r="G1857" s="37" t="s">
        <v>26388</v>
      </c>
      <c r="H1857" s="37" t="s">
        <v>26387</v>
      </c>
    </row>
    <row r="1858" spans="6:8" x14ac:dyDescent="0.2">
      <c r="F1858" s="37" t="s">
        <v>26385</v>
      </c>
      <c r="G1858" s="37" t="s">
        <v>26386</v>
      </c>
      <c r="H1858" s="37" t="s">
        <v>26384</v>
      </c>
    </row>
    <row r="1859" spans="6:8" x14ac:dyDescent="0.2">
      <c r="F1859" s="37" t="s">
        <v>31991</v>
      </c>
      <c r="G1859" s="37" t="s">
        <v>26383</v>
      </c>
      <c r="H1859" s="37" t="s">
        <v>26382</v>
      </c>
    </row>
    <row r="1860" spans="6:8" x14ac:dyDescent="0.2">
      <c r="F1860" s="37" t="s">
        <v>31992</v>
      </c>
      <c r="G1860" s="37" t="s">
        <v>26381</v>
      </c>
      <c r="H1860" s="37" t="s">
        <v>26380</v>
      </c>
    </row>
    <row r="1861" spans="6:8" x14ac:dyDescent="0.2">
      <c r="F1861" s="37" t="s">
        <v>31993</v>
      </c>
      <c r="G1861" s="37" t="s">
        <v>26379</v>
      </c>
      <c r="H1861" s="37" t="s">
        <v>26378</v>
      </c>
    </row>
    <row r="1862" spans="6:8" x14ac:dyDescent="0.2">
      <c r="F1862" s="37" t="s">
        <v>31994</v>
      </c>
      <c r="G1862" s="37" t="s">
        <v>26377</v>
      </c>
      <c r="H1862" s="37" t="s">
        <v>26376</v>
      </c>
    </row>
    <row r="1863" spans="6:8" x14ac:dyDescent="0.2">
      <c r="F1863" s="37" t="s">
        <v>31995</v>
      </c>
      <c r="G1863" s="37" t="s">
        <v>26375</v>
      </c>
      <c r="H1863" s="37" t="s">
        <v>26374</v>
      </c>
    </row>
    <row r="1864" spans="6:8" x14ac:dyDescent="0.2">
      <c r="F1864" s="37" t="s">
        <v>31996</v>
      </c>
      <c r="G1864" s="37" t="s">
        <v>26373</v>
      </c>
      <c r="H1864" s="37" t="s">
        <v>26372</v>
      </c>
    </row>
    <row r="1865" spans="6:8" x14ac:dyDescent="0.2">
      <c r="F1865" s="37" t="s">
        <v>31997</v>
      </c>
      <c r="G1865" s="37" t="s">
        <v>26371</v>
      </c>
      <c r="H1865" s="37" t="s">
        <v>26370</v>
      </c>
    </row>
    <row r="1866" spans="6:8" x14ac:dyDescent="0.2">
      <c r="F1866" s="37" t="s">
        <v>31998</v>
      </c>
      <c r="G1866" s="37" t="s">
        <v>26369</v>
      </c>
      <c r="H1866" s="37" t="s">
        <v>26368</v>
      </c>
    </row>
    <row r="1867" spans="6:8" x14ac:dyDescent="0.2">
      <c r="F1867" s="37" t="s">
        <v>31999</v>
      </c>
      <c r="G1867" s="37" t="s">
        <v>26367</v>
      </c>
      <c r="H1867" s="37" t="s">
        <v>26366</v>
      </c>
    </row>
    <row r="1868" spans="6:8" x14ac:dyDescent="0.2">
      <c r="F1868" s="37" t="s">
        <v>32000</v>
      </c>
      <c r="G1868" s="37" t="s">
        <v>26365</v>
      </c>
      <c r="H1868" s="37" t="s">
        <v>26364</v>
      </c>
    </row>
    <row r="1869" spans="6:8" x14ac:dyDescent="0.2">
      <c r="F1869" s="37" t="s">
        <v>26362</v>
      </c>
      <c r="G1869" s="37" t="s">
        <v>26363</v>
      </c>
      <c r="H1869" s="37" t="s">
        <v>26361</v>
      </c>
    </row>
    <row r="1870" spans="6:8" x14ac:dyDescent="0.2">
      <c r="F1870" s="37" t="s">
        <v>32001</v>
      </c>
      <c r="G1870" s="37" t="s">
        <v>26360</v>
      </c>
      <c r="H1870" s="37" t="s">
        <v>26359</v>
      </c>
    </row>
    <row r="1871" spans="6:8" x14ac:dyDescent="0.2">
      <c r="F1871" s="37" t="s">
        <v>32002</v>
      </c>
      <c r="G1871" s="37" t="s">
        <v>26358</v>
      </c>
      <c r="H1871" s="37" t="s">
        <v>26357</v>
      </c>
    </row>
    <row r="1872" spans="6:8" x14ac:dyDescent="0.2">
      <c r="F1872" s="37" t="s">
        <v>32003</v>
      </c>
      <c r="G1872" s="37" t="s">
        <v>26356</v>
      </c>
      <c r="H1872" s="37" t="s">
        <v>26355</v>
      </c>
    </row>
    <row r="1873" spans="6:8" x14ac:dyDescent="0.2">
      <c r="F1873" s="37" t="s">
        <v>32004</v>
      </c>
      <c r="G1873" s="37" t="s">
        <v>26354</v>
      </c>
      <c r="H1873" s="37" t="s">
        <v>26353</v>
      </c>
    </row>
    <row r="1874" spans="6:8" x14ac:dyDescent="0.2">
      <c r="F1874" s="37" t="s">
        <v>32005</v>
      </c>
      <c r="G1874" s="37" t="s">
        <v>26352</v>
      </c>
      <c r="H1874" s="37" t="s">
        <v>26351</v>
      </c>
    </row>
    <row r="1875" spans="6:8" x14ac:dyDescent="0.2">
      <c r="F1875" s="37" t="s">
        <v>32006</v>
      </c>
      <c r="G1875" s="37" t="s">
        <v>26350</v>
      </c>
      <c r="H1875" s="37" t="s">
        <v>26349</v>
      </c>
    </row>
    <row r="1876" spans="6:8" x14ac:dyDescent="0.2">
      <c r="F1876" s="37" t="s">
        <v>32007</v>
      </c>
      <c r="G1876" s="37" t="s">
        <v>26348</v>
      </c>
      <c r="H1876" s="37" t="s">
        <v>26347</v>
      </c>
    </row>
    <row r="1877" spans="6:8" x14ac:dyDescent="0.2">
      <c r="F1877" s="37" t="s">
        <v>32008</v>
      </c>
      <c r="G1877" s="37" t="s">
        <v>26346</v>
      </c>
      <c r="H1877" s="37" t="s">
        <v>26345</v>
      </c>
    </row>
    <row r="1878" spans="6:8" x14ac:dyDescent="0.2">
      <c r="F1878" s="37" t="s">
        <v>32009</v>
      </c>
      <c r="G1878" s="37" t="s">
        <v>26344</v>
      </c>
      <c r="H1878" s="37" t="s">
        <v>26343</v>
      </c>
    </row>
    <row r="1879" spans="6:8" x14ac:dyDescent="0.2">
      <c r="F1879" s="37" t="s">
        <v>32010</v>
      </c>
      <c r="G1879" s="37" t="s">
        <v>26342</v>
      </c>
      <c r="H1879" s="37" t="s">
        <v>26341</v>
      </c>
    </row>
    <row r="1880" spans="6:8" x14ac:dyDescent="0.2">
      <c r="F1880" s="37" t="s">
        <v>26339</v>
      </c>
      <c r="G1880" s="37" t="s">
        <v>26340</v>
      </c>
      <c r="H1880" s="37" t="s">
        <v>26338</v>
      </c>
    </row>
    <row r="1881" spans="6:8" x14ac:dyDescent="0.2">
      <c r="F1881" s="37" t="s">
        <v>32011</v>
      </c>
      <c r="G1881" s="37" t="s">
        <v>26337</v>
      </c>
      <c r="H1881" s="37" t="s">
        <v>26336</v>
      </c>
    </row>
    <row r="1882" spans="6:8" x14ac:dyDescent="0.2">
      <c r="F1882" s="37" t="s">
        <v>32012</v>
      </c>
      <c r="G1882" s="37" t="s">
        <v>26335</v>
      </c>
      <c r="H1882" s="37" t="s">
        <v>26334</v>
      </c>
    </row>
    <row r="1883" spans="6:8" x14ac:dyDescent="0.2">
      <c r="F1883" s="37" t="s">
        <v>32013</v>
      </c>
      <c r="G1883" s="37" t="s">
        <v>26333</v>
      </c>
      <c r="H1883" s="37" t="s">
        <v>26332</v>
      </c>
    </row>
    <row r="1884" spans="6:8" x14ac:dyDescent="0.2">
      <c r="F1884" s="37" t="s">
        <v>32014</v>
      </c>
      <c r="G1884" s="37" t="s">
        <v>26331</v>
      </c>
      <c r="H1884" s="37" t="s">
        <v>26330</v>
      </c>
    </row>
    <row r="1885" spans="6:8" x14ac:dyDescent="0.2">
      <c r="F1885" s="37" t="s">
        <v>32015</v>
      </c>
      <c r="G1885" s="37" t="s">
        <v>26329</v>
      </c>
      <c r="H1885" s="37" t="s">
        <v>26328</v>
      </c>
    </row>
    <row r="1886" spans="6:8" x14ac:dyDescent="0.2">
      <c r="F1886" s="37" t="s">
        <v>32016</v>
      </c>
      <c r="G1886" s="37" t="s">
        <v>26327</v>
      </c>
      <c r="H1886" s="37" t="s">
        <v>26326</v>
      </c>
    </row>
    <row r="1887" spans="6:8" x14ac:dyDescent="0.2">
      <c r="F1887" s="37" t="s">
        <v>32017</v>
      </c>
      <c r="G1887" s="37" t="s">
        <v>26325</v>
      </c>
      <c r="H1887" s="37" t="s">
        <v>26324</v>
      </c>
    </row>
    <row r="1888" spans="6:8" x14ac:dyDescent="0.2">
      <c r="F1888" s="37" t="s">
        <v>32018</v>
      </c>
      <c r="G1888" s="37" t="s">
        <v>26323</v>
      </c>
      <c r="H1888" s="37" t="s">
        <v>26322</v>
      </c>
    </row>
    <row r="1889" spans="6:8" x14ac:dyDescent="0.2">
      <c r="F1889" s="37" t="s">
        <v>32019</v>
      </c>
      <c r="G1889" s="37" t="s">
        <v>26321</v>
      </c>
      <c r="H1889" s="37" t="s">
        <v>26320</v>
      </c>
    </row>
    <row r="1890" spans="6:8" x14ac:dyDescent="0.2">
      <c r="F1890" s="37" t="s">
        <v>32020</v>
      </c>
      <c r="G1890" s="37" t="s">
        <v>26319</v>
      </c>
      <c r="H1890" s="37" t="s">
        <v>26318</v>
      </c>
    </row>
    <row r="1891" spans="6:8" x14ac:dyDescent="0.2">
      <c r="F1891" s="37" t="s">
        <v>26316</v>
      </c>
      <c r="G1891" s="37" t="s">
        <v>26317</v>
      </c>
      <c r="H1891" s="37" t="s">
        <v>26315</v>
      </c>
    </row>
    <row r="1892" spans="6:8" x14ac:dyDescent="0.2">
      <c r="F1892" s="37" t="s">
        <v>32021</v>
      </c>
      <c r="G1892" s="37" t="s">
        <v>26314</v>
      </c>
      <c r="H1892" s="37" t="s">
        <v>26313</v>
      </c>
    </row>
    <row r="1893" spans="6:8" x14ac:dyDescent="0.2">
      <c r="F1893" s="37" t="s">
        <v>32022</v>
      </c>
      <c r="G1893" s="37" t="s">
        <v>26312</v>
      </c>
      <c r="H1893" s="37" t="s">
        <v>26311</v>
      </c>
    </row>
    <row r="1894" spans="6:8" x14ac:dyDescent="0.2">
      <c r="F1894" s="37" t="s">
        <v>32023</v>
      </c>
      <c r="G1894" s="37" t="s">
        <v>26310</v>
      </c>
      <c r="H1894" s="37" t="s">
        <v>26309</v>
      </c>
    </row>
    <row r="1895" spans="6:8" x14ac:dyDescent="0.2">
      <c r="F1895" s="37" t="s">
        <v>32024</v>
      </c>
      <c r="G1895" s="37" t="s">
        <v>26308</v>
      </c>
      <c r="H1895" s="37" t="s">
        <v>26307</v>
      </c>
    </row>
    <row r="1896" spans="6:8" x14ac:dyDescent="0.2">
      <c r="F1896" s="37" t="s">
        <v>32025</v>
      </c>
      <c r="G1896" s="37" t="s">
        <v>26306</v>
      </c>
      <c r="H1896" s="37" t="s">
        <v>26305</v>
      </c>
    </row>
    <row r="1897" spans="6:8" x14ac:dyDescent="0.2">
      <c r="F1897" s="37" t="s">
        <v>32026</v>
      </c>
      <c r="G1897" s="37" t="s">
        <v>26304</v>
      </c>
      <c r="H1897" s="37" t="s">
        <v>26303</v>
      </c>
    </row>
    <row r="1898" spans="6:8" x14ac:dyDescent="0.2">
      <c r="F1898" s="37" t="s">
        <v>32027</v>
      </c>
      <c r="G1898" s="37" t="s">
        <v>26302</v>
      </c>
      <c r="H1898" s="37" t="s">
        <v>26301</v>
      </c>
    </row>
    <row r="1899" spans="6:8" x14ac:dyDescent="0.2">
      <c r="F1899" s="37" t="s">
        <v>32028</v>
      </c>
      <c r="G1899" s="37" t="s">
        <v>26300</v>
      </c>
      <c r="H1899" s="37" t="s">
        <v>26299</v>
      </c>
    </row>
    <row r="1900" spans="6:8" x14ac:dyDescent="0.2">
      <c r="F1900" s="37" t="s">
        <v>32029</v>
      </c>
      <c r="G1900" s="37" t="s">
        <v>26298</v>
      </c>
      <c r="H1900" s="37" t="s">
        <v>26297</v>
      </c>
    </row>
    <row r="1901" spans="6:8" x14ac:dyDescent="0.2">
      <c r="F1901" s="37" t="s">
        <v>32030</v>
      </c>
      <c r="G1901" s="37" t="s">
        <v>26296</v>
      </c>
      <c r="H1901" s="37" t="s">
        <v>26295</v>
      </c>
    </row>
    <row r="1902" spans="6:8" x14ac:dyDescent="0.2">
      <c r="F1902" s="37" t="s">
        <v>26293</v>
      </c>
      <c r="G1902" s="37" t="s">
        <v>26294</v>
      </c>
      <c r="H1902" s="37" t="s">
        <v>26292</v>
      </c>
    </row>
    <row r="1903" spans="6:8" x14ac:dyDescent="0.2">
      <c r="F1903" s="37" t="s">
        <v>32031</v>
      </c>
      <c r="G1903" s="37" t="s">
        <v>26291</v>
      </c>
      <c r="H1903" s="37" t="s">
        <v>26290</v>
      </c>
    </row>
    <row r="1904" spans="6:8" x14ac:dyDescent="0.2">
      <c r="F1904" s="37" t="s">
        <v>32032</v>
      </c>
      <c r="G1904" s="37" t="s">
        <v>26289</v>
      </c>
      <c r="H1904" s="37" t="s">
        <v>26288</v>
      </c>
    </row>
    <row r="1905" spans="6:8" x14ac:dyDescent="0.2">
      <c r="F1905" s="37" t="s">
        <v>32033</v>
      </c>
      <c r="G1905" s="37" t="s">
        <v>26287</v>
      </c>
      <c r="H1905" s="37" t="s">
        <v>26286</v>
      </c>
    </row>
    <row r="1906" spans="6:8" x14ac:dyDescent="0.2">
      <c r="F1906" s="37" t="s">
        <v>32034</v>
      </c>
      <c r="G1906" s="37" t="s">
        <v>26285</v>
      </c>
      <c r="H1906" s="37" t="s">
        <v>26284</v>
      </c>
    </row>
    <row r="1907" spans="6:8" x14ac:dyDescent="0.2">
      <c r="F1907" s="37" t="s">
        <v>32035</v>
      </c>
      <c r="G1907" s="37" t="s">
        <v>26283</v>
      </c>
      <c r="H1907" s="37" t="s">
        <v>26282</v>
      </c>
    </row>
    <row r="1908" spans="6:8" x14ac:dyDescent="0.2">
      <c r="F1908" s="37" t="s">
        <v>32036</v>
      </c>
      <c r="G1908" s="37" t="s">
        <v>26281</v>
      </c>
      <c r="H1908" s="37" t="s">
        <v>26280</v>
      </c>
    </row>
    <row r="1909" spans="6:8" x14ac:dyDescent="0.2">
      <c r="F1909" s="37" t="s">
        <v>32037</v>
      </c>
      <c r="G1909" s="37" t="s">
        <v>26279</v>
      </c>
      <c r="H1909" s="37" t="s">
        <v>26278</v>
      </c>
    </row>
    <row r="1910" spans="6:8" x14ac:dyDescent="0.2">
      <c r="F1910" s="37" t="s">
        <v>32038</v>
      </c>
      <c r="G1910" s="37" t="s">
        <v>26277</v>
      </c>
      <c r="H1910" s="37" t="s">
        <v>26276</v>
      </c>
    </row>
    <row r="1911" spans="6:8" x14ac:dyDescent="0.2">
      <c r="F1911" s="37" t="s">
        <v>32039</v>
      </c>
      <c r="G1911" s="37" t="s">
        <v>26275</v>
      </c>
      <c r="H1911" s="37" t="s">
        <v>26274</v>
      </c>
    </row>
    <row r="1912" spans="6:8" x14ac:dyDescent="0.2">
      <c r="F1912" s="37" t="s">
        <v>32040</v>
      </c>
      <c r="G1912" s="37" t="s">
        <v>26273</v>
      </c>
      <c r="H1912" s="37" t="s">
        <v>26272</v>
      </c>
    </row>
    <row r="1913" spans="6:8" x14ac:dyDescent="0.2">
      <c r="F1913" s="37" t="s">
        <v>26270</v>
      </c>
      <c r="G1913" s="37" t="s">
        <v>26271</v>
      </c>
      <c r="H1913" s="37" t="s">
        <v>26269</v>
      </c>
    </row>
    <row r="1914" spans="6:8" x14ac:dyDescent="0.2">
      <c r="F1914" s="37" t="s">
        <v>32041</v>
      </c>
      <c r="G1914" s="37" t="s">
        <v>26268</v>
      </c>
      <c r="H1914" s="37" t="s">
        <v>26267</v>
      </c>
    </row>
    <row r="1915" spans="6:8" x14ac:dyDescent="0.2">
      <c r="F1915" s="37" t="s">
        <v>32042</v>
      </c>
      <c r="G1915" s="37" t="s">
        <v>26266</v>
      </c>
      <c r="H1915" s="37" t="s">
        <v>26265</v>
      </c>
    </row>
    <row r="1916" spans="6:8" x14ac:dyDescent="0.2">
      <c r="F1916" s="37" t="s">
        <v>32043</v>
      </c>
      <c r="G1916" s="37" t="s">
        <v>26264</v>
      </c>
      <c r="H1916" s="37" t="s">
        <v>26263</v>
      </c>
    </row>
    <row r="1917" spans="6:8" x14ac:dyDescent="0.2">
      <c r="F1917" s="37" t="s">
        <v>32044</v>
      </c>
      <c r="G1917" s="37" t="s">
        <v>26262</v>
      </c>
      <c r="H1917" s="37" t="s">
        <v>26261</v>
      </c>
    </row>
    <row r="1918" spans="6:8" x14ac:dyDescent="0.2">
      <c r="F1918" s="37" t="s">
        <v>32045</v>
      </c>
      <c r="G1918" s="37" t="s">
        <v>26260</v>
      </c>
      <c r="H1918" s="37" t="s">
        <v>26259</v>
      </c>
    </row>
    <row r="1919" spans="6:8" x14ac:dyDescent="0.2">
      <c r="F1919" s="37" t="s">
        <v>32046</v>
      </c>
      <c r="G1919" s="37" t="s">
        <v>26258</v>
      </c>
      <c r="H1919" s="37" t="s">
        <v>26257</v>
      </c>
    </row>
    <row r="1920" spans="6:8" x14ac:dyDescent="0.2">
      <c r="F1920" s="37" t="s">
        <v>32047</v>
      </c>
      <c r="G1920" s="37" t="s">
        <v>26256</v>
      </c>
      <c r="H1920" s="37" t="s">
        <v>26255</v>
      </c>
    </row>
    <row r="1921" spans="6:8" x14ac:dyDescent="0.2">
      <c r="F1921" s="37" t="s">
        <v>32048</v>
      </c>
      <c r="G1921" s="37" t="s">
        <v>26254</v>
      </c>
      <c r="H1921" s="37" t="s">
        <v>26253</v>
      </c>
    </row>
    <row r="1922" spans="6:8" x14ac:dyDescent="0.2">
      <c r="F1922" s="37" t="s">
        <v>32049</v>
      </c>
      <c r="G1922" s="37" t="s">
        <v>26252</v>
      </c>
      <c r="H1922" s="37" t="s">
        <v>26251</v>
      </c>
    </row>
    <row r="1923" spans="6:8" x14ac:dyDescent="0.2">
      <c r="F1923" s="37" t="s">
        <v>32050</v>
      </c>
      <c r="G1923" s="37" t="s">
        <v>26250</v>
      </c>
      <c r="H1923" s="37" t="s">
        <v>26249</v>
      </c>
    </row>
    <row r="1924" spans="6:8" x14ac:dyDescent="0.2">
      <c r="F1924" s="37" t="s">
        <v>26247</v>
      </c>
      <c r="G1924" s="37" t="s">
        <v>26248</v>
      </c>
      <c r="H1924" s="37" t="s">
        <v>26246</v>
      </c>
    </row>
    <row r="1925" spans="6:8" x14ac:dyDescent="0.2">
      <c r="F1925" s="37" t="s">
        <v>32051</v>
      </c>
      <c r="G1925" s="37" t="s">
        <v>26245</v>
      </c>
      <c r="H1925" s="37" t="s">
        <v>26244</v>
      </c>
    </row>
    <row r="1926" spans="6:8" x14ac:dyDescent="0.2">
      <c r="F1926" s="37" t="s">
        <v>32052</v>
      </c>
      <c r="G1926" s="37" t="s">
        <v>26243</v>
      </c>
      <c r="H1926" s="37" t="s">
        <v>26242</v>
      </c>
    </row>
    <row r="1927" spans="6:8" x14ac:dyDescent="0.2">
      <c r="F1927" s="37" t="s">
        <v>32053</v>
      </c>
      <c r="G1927" s="37" t="s">
        <v>26241</v>
      </c>
      <c r="H1927" s="37" t="s">
        <v>26240</v>
      </c>
    </row>
    <row r="1928" spans="6:8" x14ac:dyDescent="0.2">
      <c r="F1928" s="37" t="s">
        <v>32054</v>
      </c>
      <c r="G1928" s="37" t="s">
        <v>26239</v>
      </c>
      <c r="H1928" s="37" t="s">
        <v>26238</v>
      </c>
    </row>
    <row r="1929" spans="6:8" x14ac:dyDescent="0.2">
      <c r="F1929" s="37" t="s">
        <v>32055</v>
      </c>
      <c r="G1929" s="37" t="s">
        <v>26237</v>
      </c>
      <c r="H1929" s="37" t="s">
        <v>26236</v>
      </c>
    </row>
    <row r="1930" spans="6:8" x14ac:dyDescent="0.2">
      <c r="F1930" s="37" t="s">
        <v>32056</v>
      </c>
      <c r="G1930" s="37" t="s">
        <v>26235</v>
      </c>
      <c r="H1930" s="37" t="s">
        <v>26234</v>
      </c>
    </row>
    <row r="1931" spans="6:8" x14ac:dyDescent="0.2">
      <c r="F1931" s="37" t="s">
        <v>32057</v>
      </c>
      <c r="G1931" s="37" t="s">
        <v>26233</v>
      </c>
      <c r="H1931" s="37" t="s">
        <v>26232</v>
      </c>
    </row>
    <row r="1932" spans="6:8" x14ac:dyDescent="0.2">
      <c r="F1932" s="37" t="s">
        <v>32058</v>
      </c>
      <c r="G1932" s="37" t="s">
        <v>26231</v>
      </c>
      <c r="H1932" s="37" t="s">
        <v>26230</v>
      </c>
    </row>
    <row r="1933" spans="6:8" x14ac:dyDescent="0.2">
      <c r="F1933" s="37" t="s">
        <v>32059</v>
      </c>
      <c r="G1933" s="37" t="s">
        <v>26229</v>
      </c>
      <c r="H1933" s="37" t="s">
        <v>26228</v>
      </c>
    </row>
    <row r="1934" spans="6:8" x14ac:dyDescent="0.2">
      <c r="F1934" s="37" t="s">
        <v>32060</v>
      </c>
      <c r="G1934" s="37" t="s">
        <v>26227</v>
      </c>
      <c r="H1934" s="37" t="s">
        <v>26226</v>
      </c>
    </row>
    <row r="1935" spans="6:8" x14ac:dyDescent="0.2">
      <c r="F1935" s="37" t="s">
        <v>26224</v>
      </c>
      <c r="G1935" s="37" t="s">
        <v>26225</v>
      </c>
      <c r="H1935" s="37" t="s">
        <v>26223</v>
      </c>
    </row>
    <row r="1936" spans="6:8" x14ac:dyDescent="0.2">
      <c r="F1936" s="37" t="s">
        <v>32061</v>
      </c>
      <c r="G1936" s="37" t="s">
        <v>26222</v>
      </c>
      <c r="H1936" s="37" t="s">
        <v>26221</v>
      </c>
    </row>
    <row r="1937" spans="6:8" x14ac:dyDescent="0.2">
      <c r="F1937" s="37" t="s">
        <v>32062</v>
      </c>
      <c r="G1937" s="37" t="s">
        <v>26220</v>
      </c>
      <c r="H1937" s="37" t="s">
        <v>26219</v>
      </c>
    </row>
    <row r="1938" spans="6:8" x14ac:dyDescent="0.2">
      <c r="F1938" s="37" t="s">
        <v>32063</v>
      </c>
      <c r="G1938" s="37" t="s">
        <v>26218</v>
      </c>
      <c r="H1938" s="37" t="s">
        <v>26217</v>
      </c>
    </row>
    <row r="1939" spans="6:8" x14ac:dyDescent="0.2">
      <c r="F1939" s="37" t="s">
        <v>32064</v>
      </c>
      <c r="G1939" s="37" t="s">
        <v>26216</v>
      </c>
      <c r="H1939" s="37" t="s">
        <v>26215</v>
      </c>
    </row>
    <row r="1940" spans="6:8" x14ac:dyDescent="0.2">
      <c r="F1940" s="37" t="s">
        <v>32065</v>
      </c>
      <c r="G1940" s="37" t="s">
        <v>26214</v>
      </c>
      <c r="H1940" s="37" t="s">
        <v>26213</v>
      </c>
    </row>
    <row r="1941" spans="6:8" x14ac:dyDescent="0.2">
      <c r="F1941" s="37" t="s">
        <v>32066</v>
      </c>
      <c r="G1941" s="37" t="s">
        <v>26212</v>
      </c>
      <c r="H1941" s="37" t="s">
        <v>26211</v>
      </c>
    </row>
    <row r="1942" spans="6:8" x14ac:dyDescent="0.2">
      <c r="F1942" s="37" t="s">
        <v>32067</v>
      </c>
      <c r="G1942" s="37" t="s">
        <v>26210</v>
      </c>
      <c r="H1942" s="37" t="s">
        <v>26209</v>
      </c>
    </row>
    <row r="1943" spans="6:8" x14ac:dyDescent="0.2">
      <c r="F1943" s="37" t="s">
        <v>32068</v>
      </c>
      <c r="G1943" s="37" t="s">
        <v>26208</v>
      </c>
      <c r="H1943" s="37" t="s">
        <v>26207</v>
      </c>
    </row>
    <row r="1944" spans="6:8" x14ac:dyDescent="0.2">
      <c r="F1944" s="37" t="s">
        <v>32069</v>
      </c>
      <c r="G1944" s="37" t="s">
        <v>26206</v>
      </c>
      <c r="H1944" s="37" t="s">
        <v>26205</v>
      </c>
    </row>
    <row r="1945" spans="6:8" x14ac:dyDescent="0.2">
      <c r="F1945" s="37" t="s">
        <v>32070</v>
      </c>
      <c r="G1945" s="37" t="s">
        <v>26204</v>
      </c>
      <c r="H1945" s="37" t="s">
        <v>26203</v>
      </c>
    </row>
    <row r="1946" spans="6:8" x14ac:dyDescent="0.2">
      <c r="F1946" s="37" t="s">
        <v>26201</v>
      </c>
      <c r="G1946" s="37" t="s">
        <v>26202</v>
      </c>
      <c r="H1946" s="37" t="s">
        <v>26200</v>
      </c>
    </row>
    <row r="1947" spans="6:8" x14ac:dyDescent="0.2">
      <c r="F1947" s="37" t="s">
        <v>32071</v>
      </c>
      <c r="G1947" s="37" t="s">
        <v>26199</v>
      </c>
      <c r="H1947" s="37" t="s">
        <v>26198</v>
      </c>
    </row>
    <row r="1948" spans="6:8" x14ac:dyDescent="0.2">
      <c r="F1948" s="37" t="s">
        <v>32072</v>
      </c>
      <c r="G1948" s="37" t="s">
        <v>26197</v>
      </c>
      <c r="H1948" s="37" t="s">
        <v>26196</v>
      </c>
    </row>
    <row r="1949" spans="6:8" x14ac:dyDescent="0.2">
      <c r="F1949" s="37" t="s">
        <v>32073</v>
      </c>
      <c r="G1949" s="37" t="s">
        <v>26195</v>
      </c>
      <c r="H1949" s="37" t="s">
        <v>26194</v>
      </c>
    </row>
    <row r="1950" spans="6:8" x14ac:dyDescent="0.2">
      <c r="F1950" s="37" t="s">
        <v>32074</v>
      </c>
      <c r="G1950" s="37" t="s">
        <v>26193</v>
      </c>
      <c r="H1950" s="37" t="s">
        <v>26192</v>
      </c>
    </row>
    <row r="1951" spans="6:8" x14ac:dyDescent="0.2">
      <c r="F1951" s="37" t="s">
        <v>32075</v>
      </c>
      <c r="G1951" s="37" t="s">
        <v>26191</v>
      </c>
      <c r="H1951" s="37" t="s">
        <v>26190</v>
      </c>
    </row>
    <row r="1952" spans="6:8" x14ac:dyDescent="0.2">
      <c r="F1952" s="37" t="s">
        <v>32076</v>
      </c>
      <c r="G1952" s="37" t="s">
        <v>26189</v>
      </c>
      <c r="H1952" s="37" t="s">
        <v>26188</v>
      </c>
    </row>
    <row r="1953" spans="6:8" x14ac:dyDescent="0.2">
      <c r="F1953" s="37" t="s">
        <v>32077</v>
      </c>
      <c r="G1953" s="37" t="s">
        <v>26187</v>
      </c>
      <c r="H1953" s="37" t="s">
        <v>26186</v>
      </c>
    </row>
    <row r="1954" spans="6:8" x14ac:dyDescent="0.2">
      <c r="F1954" s="37" t="s">
        <v>32078</v>
      </c>
      <c r="G1954" s="37" t="s">
        <v>26185</v>
      </c>
      <c r="H1954" s="37" t="s">
        <v>26184</v>
      </c>
    </row>
    <row r="1955" spans="6:8" x14ac:dyDescent="0.2">
      <c r="F1955" s="37" t="s">
        <v>32079</v>
      </c>
      <c r="G1955" s="37" t="s">
        <v>26183</v>
      </c>
      <c r="H1955" s="37" t="s">
        <v>26182</v>
      </c>
    </row>
    <row r="1956" spans="6:8" x14ac:dyDescent="0.2">
      <c r="F1956" s="37" t="s">
        <v>32080</v>
      </c>
      <c r="G1956" s="37" t="s">
        <v>26181</v>
      </c>
      <c r="H1956" s="37" t="s">
        <v>26180</v>
      </c>
    </row>
    <row r="1957" spans="6:8" x14ac:dyDescent="0.2">
      <c r="F1957" s="37" t="s">
        <v>26178</v>
      </c>
      <c r="G1957" s="37" t="s">
        <v>26179</v>
      </c>
      <c r="H1957" s="37" t="s">
        <v>26177</v>
      </c>
    </row>
    <row r="1958" spans="6:8" x14ac:dyDescent="0.2">
      <c r="F1958" s="37" t="s">
        <v>32081</v>
      </c>
      <c r="G1958" s="37" t="s">
        <v>26176</v>
      </c>
      <c r="H1958" s="37" t="s">
        <v>26175</v>
      </c>
    </row>
    <row r="1959" spans="6:8" x14ac:dyDescent="0.2">
      <c r="F1959" s="37" t="s">
        <v>32082</v>
      </c>
      <c r="G1959" s="37" t="s">
        <v>26174</v>
      </c>
      <c r="H1959" s="37" t="s">
        <v>26173</v>
      </c>
    </row>
    <row r="1960" spans="6:8" x14ac:dyDescent="0.2">
      <c r="F1960" s="37" t="s">
        <v>32083</v>
      </c>
      <c r="G1960" s="37" t="s">
        <v>26172</v>
      </c>
      <c r="H1960" s="37" t="s">
        <v>26171</v>
      </c>
    </row>
    <row r="1961" spans="6:8" x14ac:dyDescent="0.2">
      <c r="F1961" s="37" t="s">
        <v>32084</v>
      </c>
      <c r="G1961" s="37" t="s">
        <v>26170</v>
      </c>
      <c r="H1961" s="37" t="s">
        <v>26169</v>
      </c>
    </row>
    <row r="1962" spans="6:8" x14ac:dyDescent="0.2">
      <c r="F1962" s="37" t="s">
        <v>32085</v>
      </c>
      <c r="G1962" s="37" t="s">
        <v>26168</v>
      </c>
      <c r="H1962" s="37" t="s">
        <v>26167</v>
      </c>
    </row>
    <row r="1963" spans="6:8" x14ac:dyDescent="0.2">
      <c r="F1963" s="37" t="s">
        <v>32086</v>
      </c>
      <c r="G1963" s="37" t="s">
        <v>26166</v>
      </c>
      <c r="H1963" s="37" t="s">
        <v>26165</v>
      </c>
    </row>
    <row r="1964" spans="6:8" x14ac:dyDescent="0.2">
      <c r="F1964" s="37" t="s">
        <v>32087</v>
      </c>
      <c r="G1964" s="37" t="s">
        <v>26164</v>
      </c>
      <c r="H1964" s="37" t="s">
        <v>26163</v>
      </c>
    </row>
    <row r="1965" spans="6:8" x14ac:dyDescent="0.2">
      <c r="F1965" s="37" t="s">
        <v>32088</v>
      </c>
      <c r="G1965" s="37" t="s">
        <v>26162</v>
      </c>
      <c r="H1965" s="37" t="s">
        <v>26161</v>
      </c>
    </row>
    <row r="1966" spans="6:8" x14ac:dyDescent="0.2">
      <c r="F1966" s="37" t="s">
        <v>32089</v>
      </c>
      <c r="G1966" s="37" t="s">
        <v>26160</v>
      </c>
      <c r="H1966" s="37" t="s">
        <v>26159</v>
      </c>
    </row>
    <row r="1967" spans="6:8" x14ac:dyDescent="0.2">
      <c r="F1967" s="37" t="s">
        <v>32090</v>
      </c>
      <c r="G1967" s="37" t="s">
        <v>26158</v>
      </c>
      <c r="H1967" s="37" t="s">
        <v>26157</v>
      </c>
    </row>
    <row r="1968" spans="6:8" x14ac:dyDescent="0.2">
      <c r="F1968" s="37" t="s">
        <v>26155</v>
      </c>
      <c r="G1968" s="37" t="s">
        <v>26156</v>
      </c>
      <c r="H1968" s="37" t="s">
        <v>26154</v>
      </c>
    </row>
    <row r="1969" spans="6:8" x14ac:dyDescent="0.2">
      <c r="F1969" s="37" t="s">
        <v>32091</v>
      </c>
      <c r="G1969" s="37" t="s">
        <v>26153</v>
      </c>
      <c r="H1969" s="37" t="s">
        <v>26152</v>
      </c>
    </row>
    <row r="1970" spans="6:8" x14ac:dyDescent="0.2">
      <c r="F1970" s="37" t="s">
        <v>32092</v>
      </c>
      <c r="G1970" s="37" t="s">
        <v>26151</v>
      </c>
      <c r="H1970" s="37" t="s">
        <v>26150</v>
      </c>
    </row>
    <row r="1971" spans="6:8" x14ac:dyDescent="0.2">
      <c r="F1971" s="37" t="s">
        <v>32093</v>
      </c>
      <c r="G1971" s="37" t="s">
        <v>26149</v>
      </c>
      <c r="H1971" s="37" t="s">
        <v>26148</v>
      </c>
    </row>
    <row r="1972" spans="6:8" x14ac:dyDescent="0.2">
      <c r="F1972" s="37" t="s">
        <v>32094</v>
      </c>
      <c r="G1972" s="37" t="s">
        <v>26147</v>
      </c>
      <c r="H1972" s="37" t="s">
        <v>26146</v>
      </c>
    </row>
    <row r="1973" spans="6:8" x14ac:dyDescent="0.2">
      <c r="F1973" s="37" t="s">
        <v>32095</v>
      </c>
      <c r="G1973" s="37" t="s">
        <v>26145</v>
      </c>
      <c r="H1973" s="37" t="s">
        <v>26144</v>
      </c>
    </row>
    <row r="1974" spans="6:8" x14ac:dyDescent="0.2">
      <c r="F1974" s="37" t="s">
        <v>32096</v>
      </c>
      <c r="G1974" s="37" t="s">
        <v>26143</v>
      </c>
      <c r="H1974" s="37" t="s">
        <v>26142</v>
      </c>
    </row>
    <row r="1975" spans="6:8" x14ac:dyDescent="0.2">
      <c r="F1975" s="37" t="s">
        <v>32097</v>
      </c>
      <c r="G1975" s="37" t="s">
        <v>26141</v>
      </c>
      <c r="H1975" s="37" t="s">
        <v>26140</v>
      </c>
    </row>
    <row r="1976" spans="6:8" x14ac:dyDescent="0.2">
      <c r="F1976" s="37" t="s">
        <v>32098</v>
      </c>
      <c r="G1976" s="37" t="s">
        <v>26139</v>
      </c>
      <c r="H1976" s="37" t="s">
        <v>26138</v>
      </c>
    </row>
    <row r="1977" spans="6:8" x14ac:dyDescent="0.2">
      <c r="F1977" s="37" t="s">
        <v>32099</v>
      </c>
      <c r="G1977" s="37" t="s">
        <v>26137</v>
      </c>
      <c r="H1977" s="37" t="s">
        <v>26136</v>
      </c>
    </row>
    <row r="1978" spans="6:8" x14ac:dyDescent="0.2">
      <c r="F1978" s="37" t="s">
        <v>32100</v>
      </c>
      <c r="G1978" s="37" t="s">
        <v>26135</v>
      </c>
      <c r="H1978" s="37" t="s">
        <v>26134</v>
      </c>
    </row>
    <row r="1979" spans="6:8" x14ac:dyDescent="0.2">
      <c r="F1979" s="37" t="s">
        <v>26132</v>
      </c>
      <c r="G1979" s="37" t="s">
        <v>26133</v>
      </c>
      <c r="H1979" s="37" t="s">
        <v>26131</v>
      </c>
    </row>
    <row r="1980" spans="6:8" x14ac:dyDescent="0.2">
      <c r="F1980" s="37" t="s">
        <v>32101</v>
      </c>
      <c r="G1980" s="37" t="s">
        <v>26130</v>
      </c>
      <c r="H1980" s="37" t="s">
        <v>26129</v>
      </c>
    </row>
    <row r="1981" spans="6:8" x14ac:dyDescent="0.2">
      <c r="F1981" s="37" t="s">
        <v>32102</v>
      </c>
      <c r="G1981" s="37" t="s">
        <v>26128</v>
      </c>
      <c r="H1981" s="37" t="s">
        <v>26127</v>
      </c>
    </row>
    <row r="1982" spans="6:8" x14ac:dyDescent="0.2">
      <c r="F1982" s="37" t="s">
        <v>32103</v>
      </c>
      <c r="G1982" s="37" t="s">
        <v>26126</v>
      </c>
      <c r="H1982" s="37" t="s">
        <v>26125</v>
      </c>
    </row>
    <row r="1983" spans="6:8" x14ac:dyDescent="0.2">
      <c r="F1983" s="37" t="s">
        <v>32104</v>
      </c>
      <c r="G1983" s="37" t="s">
        <v>26124</v>
      </c>
      <c r="H1983" s="37" t="s">
        <v>26123</v>
      </c>
    </row>
    <row r="1984" spans="6:8" x14ac:dyDescent="0.2">
      <c r="F1984" s="37" t="s">
        <v>32105</v>
      </c>
      <c r="G1984" s="37" t="s">
        <v>26122</v>
      </c>
      <c r="H1984" s="37" t="s">
        <v>26121</v>
      </c>
    </row>
    <row r="1985" spans="6:8" x14ac:dyDescent="0.2">
      <c r="F1985" s="37" t="s">
        <v>32106</v>
      </c>
      <c r="G1985" s="37" t="s">
        <v>26120</v>
      </c>
      <c r="H1985" s="37" t="s">
        <v>26119</v>
      </c>
    </row>
    <row r="1986" spans="6:8" x14ac:dyDescent="0.2">
      <c r="F1986" s="37" t="s">
        <v>32107</v>
      </c>
      <c r="G1986" s="37" t="s">
        <v>26118</v>
      </c>
      <c r="H1986" s="37" t="s">
        <v>26117</v>
      </c>
    </row>
    <row r="1987" spans="6:8" x14ac:dyDescent="0.2">
      <c r="F1987" s="37" t="s">
        <v>32108</v>
      </c>
      <c r="G1987" s="37" t="s">
        <v>26116</v>
      </c>
      <c r="H1987" s="37" t="s">
        <v>26115</v>
      </c>
    </row>
    <row r="1988" spans="6:8" x14ac:dyDescent="0.2">
      <c r="F1988" s="37" t="s">
        <v>32109</v>
      </c>
      <c r="G1988" s="37" t="s">
        <v>26114</v>
      </c>
      <c r="H1988" s="37" t="s">
        <v>26113</v>
      </c>
    </row>
    <row r="1989" spans="6:8" x14ac:dyDescent="0.2">
      <c r="F1989" s="37" t="s">
        <v>32110</v>
      </c>
      <c r="G1989" s="37" t="s">
        <v>26112</v>
      </c>
      <c r="H1989" s="37" t="s">
        <v>26111</v>
      </c>
    </row>
    <row r="1990" spans="6:8" x14ac:dyDescent="0.2">
      <c r="F1990" s="37" t="s">
        <v>26109</v>
      </c>
      <c r="G1990" s="37" t="s">
        <v>26110</v>
      </c>
      <c r="H1990" s="37" t="s">
        <v>26108</v>
      </c>
    </row>
    <row r="1991" spans="6:8" x14ac:dyDescent="0.2">
      <c r="F1991" s="37" t="s">
        <v>32111</v>
      </c>
      <c r="G1991" s="37" t="s">
        <v>26107</v>
      </c>
      <c r="H1991" s="37" t="s">
        <v>26106</v>
      </c>
    </row>
    <row r="1992" spans="6:8" x14ac:dyDescent="0.2">
      <c r="F1992" s="37" t="s">
        <v>32112</v>
      </c>
      <c r="G1992" s="37" t="s">
        <v>26105</v>
      </c>
      <c r="H1992" s="37" t="s">
        <v>26104</v>
      </c>
    </row>
    <row r="1993" spans="6:8" x14ac:dyDescent="0.2">
      <c r="F1993" s="37" t="s">
        <v>32113</v>
      </c>
      <c r="G1993" s="37" t="s">
        <v>26103</v>
      </c>
      <c r="H1993" s="37" t="s">
        <v>26102</v>
      </c>
    </row>
    <row r="1994" spans="6:8" x14ac:dyDescent="0.2">
      <c r="F1994" s="37" t="s">
        <v>32114</v>
      </c>
      <c r="G1994" s="37" t="s">
        <v>26101</v>
      </c>
      <c r="H1994" s="37" t="s">
        <v>26100</v>
      </c>
    </row>
    <row r="1995" spans="6:8" x14ac:dyDescent="0.2">
      <c r="F1995" s="37" t="s">
        <v>32115</v>
      </c>
      <c r="G1995" s="37" t="s">
        <v>26099</v>
      </c>
      <c r="H1995" s="37" t="s">
        <v>26098</v>
      </c>
    </row>
    <row r="1996" spans="6:8" x14ac:dyDescent="0.2">
      <c r="F1996" s="37" t="s">
        <v>32116</v>
      </c>
      <c r="G1996" s="37" t="s">
        <v>26097</v>
      </c>
      <c r="H1996" s="37" t="s">
        <v>26096</v>
      </c>
    </row>
    <row r="1997" spans="6:8" x14ac:dyDescent="0.2">
      <c r="F1997" s="37" t="s">
        <v>32117</v>
      </c>
      <c r="G1997" s="37" t="s">
        <v>26095</v>
      </c>
      <c r="H1997" s="37" t="s">
        <v>26094</v>
      </c>
    </row>
    <row r="1998" spans="6:8" x14ac:dyDescent="0.2">
      <c r="F1998" s="37" t="s">
        <v>32118</v>
      </c>
      <c r="G1998" s="37" t="s">
        <v>26093</v>
      </c>
      <c r="H1998" s="37" t="s">
        <v>26092</v>
      </c>
    </row>
    <row r="1999" spans="6:8" x14ac:dyDescent="0.2">
      <c r="F1999" s="37" t="s">
        <v>32119</v>
      </c>
      <c r="G1999" s="37" t="s">
        <v>26091</v>
      </c>
      <c r="H1999" s="37" t="s">
        <v>26090</v>
      </c>
    </row>
    <row r="2000" spans="6:8" x14ac:dyDescent="0.2">
      <c r="F2000" s="37" t="s">
        <v>32120</v>
      </c>
      <c r="G2000" s="37" t="s">
        <v>26089</v>
      </c>
      <c r="H2000" s="37" t="s">
        <v>26088</v>
      </c>
    </row>
    <row r="2001" spans="6:8" x14ac:dyDescent="0.2">
      <c r="F2001" s="37" t="s">
        <v>26086</v>
      </c>
      <c r="G2001" s="37" t="s">
        <v>26087</v>
      </c>
      <c r="H2001" s="37" t="s">
        <v>26085</v>
      </c>
    </row>
    <row r="2002" spans="6:8" x14ac:dyDescent="0.2">
      <c r="F2002" s="37" t="s">
        <v>32121</v>
      </c>
      <c r="G2002" s="37" t="s">
        <v>26084</v>
      </c>
      <c r="H2002" s="37" t="s">
        <v>26083</v>
      </c>
    </row>
    <row r="2003" spans="6:8" x14ac:dyDescent="0.2">
      <c r="F2003" s="37" t="s">
        <v>32122</v>
      </c>
      <c r="G2003" s="37" t="s">
        <v>26082</v>
      </c>
      <c r="H2003" s="37" t="s">
        <v>26081</v>
      </c>
    </row>
    <row r="2004" spans="6:8" x14ac:dyDescent="0.2">
      <c r="F2004" s="37" t="s">
        <v>32123</v>
      </c>
      <c r="G2004" s="37" t="s">
        <v>26080</v>
      </c>
      <c r="H2004" s="37" t="s">
        <v>26079</v>
      </c>
    </row>
    <row r="2005" spans="6:8" x14ac:dyDescent="0.2">
      <c r="F2005" s="37" t="s">
        <v>32124</v>
      </c>
      <c r="G2005" s="37" t="s">
        <v>26078</v>
      </c>
      <c r="H2005" s="37" t="s">
        <v>26077</v>
      </c>
    </row>
    <row r="2006" spans="6:8" x14ac:dyDescent="0.2">
      <c r="F2006" s="37" t="s">
        <v>32125</v>
      </c>
      <c r="G2006" s="37" t="s">
        <v>26076</v>
      </c>
      <c r="H2006" s="37" t="s">
        <v>26075</v>
      </c>
    </row>
    <row r="2007" spans="6:8" x14ac:dyDescent="0.2">
      <c r="F2007" s="37" t="s">
        <v>32126</v>
      </c>
      <c r="G2007" s="37" t="s">
        <v>26074</v>
      </c>
      <c r="H2007" s="37" t="s">
        <v>26073</v>
      </c>
    </row>
    <row r="2008" spans="6:8" x14ac:dyDescent="0.2">
      <c r="F2008" s="37" t="s">
        <v>32127</v>
      </c>
      <c r="G2008" s="37" t="s">
        <v>26072</v>
      </c>
      <c r="H2008" s="37" t="s">
        <v>26071</v>
      </c>
    </row>
    <row r="2009" spans="6:8" x14ac:dyDescent="0.2">
      <c r="F2009" s="37" t="s">
        <v>32128</v>
      </c>
      <c r="G2009" s="37" t="s">
        <v>26070</v>
      </c>
      <c r="H2009" s="37" t="s">
        <v>26069</v>
      </c>
    </row>
    <row r="2010" spans="6:8" x14ac:dyDescent="0.2">
      <c r="F2010" s="37" t="s">
        <v>32129</v>
      </c>
      <c r="G2010" s="37" t="s">
        <v>26068</v>
      </c>
      <c r="H2010" s="37" t="s">
        <v>26067</v>
      </c>
    </row>
    <row r="2011" spans="6:8" x14ac:dyDescent="0.2">
      <c r="F2011" s="37" t="s">
        <v>32130</v>
      </c>
      <c r="G2011" s="37" t="s">
        <v>26066</v>
      </c>
      <c r="H2011" s="37" t="s">
        <v>26065</v>
      </c>
    </row>
    <row r="2012" spans="6:8" x14ac:dyDescent="0.2">
      <c r="F2012" s="37" t="s">
        <v>26063</v>
      </c>
      <c r="G2012" s="37" t="s">
        <v>26064</v>
      </c>
      <c r="H2012" s="37" t="s">
        <v>26062</v>
      </c>
    </row>
    <row r="2013" spans="6:8" x14ac:dyDescent="0.2">
      <c r="F2013" s="37" t="s">
        <v>32131</v>
      </c>
      <c r="G2013" s="37" t="s">
        <v>26061</v>
      </c>
      <c r="H2013" s="37" t="s">
        <v>26060</v>
      </c>
    </row>
    <row r="2014" spans="6:8" x14ac:dyDescent="0.2">
      <c r="F2014" s="37" t="s">
        <v>32132</v>
      </c>
      <c r="G2014" s="37" t="s">
        <v>26059</v>
      </c>
      <c r="H2014" s="37" t="s">
        <v>26058</v>
      </c>
    </row>
    <row r="2015" spans="6:8" x14ac:dyDescent="0.2">
      <c r="F2015" s="37" t="s">
        <v>32133</v>
      </c>
      <c r="G2015" s="37" t="s">
        <v>26057</v>
      </c>
      <c r="H2015" s="37" t="s">
        <v>26056</v>
      </c>
    </row>
    <row r="2016" spans="6:8" x14ac:dyDescent="0.2">
      <c r="F2016" s="37" t="s">
        <v>32134</v>
      </c>
      <c r="G2016" s="37" t="s">
        <v>26055</v>
      </c>
      <c r="H2016" s="37" t="s">
        <v>26054</v>
      </c>
    </row>
    <row r="2017" spans="6:8" x14ac:dyDescent="0.2">
      <c r="F2017" s="37" t="s">
        <v>32135</v>
      </c>
      <c r="G2017" s="37" t="s">
        <v>26053</v>
      </c>
      <c r="H2017" s="37" t="s">
        <v>26052</v>
      </c>
    </row>
    <row r="2018" spans="6:8" x14ac:dyDescent="0.2">
      <c r="F2018" s="37" t="s">
        <v>32136</v>
      </c>
      <c r="G2018" s="37" t="s">
        <v>26051</v>
      </c>
      <c r="H2018" s="37" t="s">
        <v>26050</v>
      </c>
    </row>
    <row r="2019" spans="6:8" x14ac:dyDescent="0.2">
      <c r="F2019" s="37" t="s">
        <v>32137</v>
      </c>
      <c r="G2019" s="37" t="s">
        <v>26049</v>
      </c>
      <c r="H2019" s="37" t="s">
        <v>26048</v>
      </c>
    </row>
    <row r="2020" spans="6:8" x14ac:dyDescent="0.2">
      <c r="F2020" s="37" t="s">
        <v>32138</v>
      </c>
      <c r="G2020" s="37" t="s">
        <v>26047</v>
      </c>
      <c r="H2020" s="37" t="s">
        <v>26046</v>
      </c>
    </row>
    <row r="2021" spans="6:8" x14ac:dyDescent="0.2">
      <c r="F2021" s="37" t="s">
        <v>32139</v>
      </c>
      <c r="G2021" s="37" t="s">
        <v>26045</v>
      </c>
      <c r="H2021" s="37" t="s">
        <v>26044</v>
      </c>
    </row>
    <row r="2022" spans="6:8" x14ac:dyDescent="0.2">
      <c r="F2022" s="37" t="s">
        <v>32140</v>
      </c>
      <c r="G2022" s="37" t="s">
        <v>26043</v>
      </c>
      <c r="H2022" s="37" t="s">
        <v>26042</v>
      </c>
    </row>
    <row r="2023" spans="6:8" x14ac:dyDescent="0.2">
      <c r="F2023" s="37" t="s">
        <v>26040</v>
      </c>
      <c r="G2023" s="37" t="s">
        <v>26041</v>
      </c>
      <c r="H2023" s="37" t="s">
        <v>26039</v>
      </c>
    </row>
    <row r="2024" spans="6:8" x14ac:dyDescent="0.2">
      <c r="F2024" s="37" t="s">
        <v>32141</v>
      </c>
      <c r="G2024" s="37" t="s">
        <v>26038</v>
      </c>
      <c r="H2024" s="37" t="s">
        <v>26037</v>
      </c>
    </row>
    <row r="2025" spans="6:8" x14ac:dyDescent="0.2">
      <c r="F2025" s="37" t="s">
        <v>32142</v>
      </c>
      <c r="G2025" s="37" t="s">
        <v>26036</v>
      </c>
      <c r="H2025" s="37" t="s">
        <v>26035</v>
      </c>
    </row>
    <row r="2026" spans="6:8" x14ac:dyDescent="0.2">
      <c r="F2026" s="37" t="s">
        <v>32143</v>
      </c>
      <c r="G2026" s="37" t="s">
        <v>26034</v>
      </c>
      <c r="H2026" s="37" t="s">
        <v>26033</v>
      </c>
    </row>
    <row r="2027" spans="6:8" x14ac:dyDescent="0.2">
      <c r="F2027" s="37" t="s">
        <v>32144</v>
      </c>
      <c r="G2027" s="37" t="s">
        <v>26032</v>
      </c>
      <c r="H2027" s="37" t="s">
        <v>26031</v>
      </c>
    </row>
    <row r="2028" spans="6:8" x14ac:dyDescent="0.2">
      <c r="F2028" s="37" t="s">
        <v>32145</v>
      </c>
      <c r="G2028" s="37" t="s">
        <v>26030</v>
      </c>
      <c r="H2028" s="37" t="s">
        <v>26029</v>
      </c>
    </row>
    <row r="2029" spans="6:8" x14ac:dyDescent="0.2">
      <c r="F2029" s="37" t="s">
        <v>32146</v>
      </c>
      <c r="G2029" s="37" t="s">
        <v>26028</v>
      </c>
      <c r="H2029" s="37" t="s">
        <v>26027</v>
      </c>
    </row>
    <row r="2030" spans="6:8" x14ac:dyDescent="0.2">
      <c r="F2030" s="37" t="s">
        <v>32147</v>
      </c>
      <c r="G2030" s="37" t="s">
        <v>26026</v>
      </c>
      <c r="H2030" s="37" t="s">
        <v>26025</v>
      </c>
    </row>
    <row r="2031" spans="6:8" x14ac:dyDescent="0.2">
      <c r="F2031" s="37" t="s">
        <v>32148</v>
      </c>
      <c r="G2031" s="37" t="s">
        <v>26024</v>
      </c>
      <c r="H2031" s="37" t="s">
        <v>26023</v>
      </c>
    </row>
    <row r="2032" spans="6:8" x14ac:dyDescent="0.2">
      <c r="F2032" s="37" t="s">
        <v>32149</v>
      </c>
      <c r="G2032" s="37" t="s">
        <v>26022</v>
      </c>
      <c r="H2032" s="37" t="s">
        <v>26021</v>
      </c>
    </row>
    <row r="2033" spans="6:8" x14ac:dyDescent="0.2">
      <c r="F2033" s="37" t="s">
        <v>32150</v>
      </c>
      <c r="G2033" s="37" t="s">
        <v>26020</v>
      </c>
      <c r="H2033" s="37" t="s">
        <v>26019</v>
      </c>
    </row>
    <row r="2034" spans="6:8" x14ac:dyDescent="0.2">
      <c r="F2034" s="37" t="s">
        <v>26017</v>
      </c>
      <c r="G2034" s="37" t="s">
        <v>26018</v>
      </c>
      <c r="H2034" s="37" t="s">
        <v>26016</v>
      </c>
    </row>
    <row r="2035" spans="6:8" x14ac:dyDescent="0.2">
      <c r="F2035" s="37" t="s">
        <v>32151</v>
      </c>
      <c r="G2035" s="37" t="s">
        <v>26015</v>
      </c>
      <c r="H2035" s="37" t="s">
        <v>26014</v>
      </c>
    </row>
    <row r="2036" spans="6:8" x14ac:dyDescent="0.2">
      <c r="F2036" s="37" t="s">
        <v>32152</v>
      </c>
      <c r="G2036" s="37" t="s">
        <v>26013</v>
      </c>
      <c r="H2036" s="37" t="s">
        <v>26012</v>
      </c>
    </row>
    <row r="2037" spans="6:8" x14ac:dyDescent="0.2">
      <c r="F2037" s="37" t="s">
        <v>32153</v>
      </c>
      <c r="G2037" s="37" t="s">
        <v>26011</v>
      </c>
      <c r="H2037" s="37" t="s">
        <v>26010</v>
      </c>
    </row>
    <row r="2038" spans="6:8" x14ac:dyDescent="0.2">
      <c r="F2038" s="37" t="s">
        <v>32154</v>
      </c>
      <c r="G2038" s="37" t="s">
        <v>26009</v>
      </c>
      <c r="H2038" s="37" t="s">
        <v>26008</v>
      </c>
    </row>
    <row r="2039" spans="6:8" x14ac:dyDescent="0.2">
      <c r="F2039" s="37" t="s">
        <v>32155</v>
      </c>
      <c r="G2039" s="37" t="s">
        <v>26007</v>
      </c>
      <c r="H2039" s="37" t="s">
        <v>26006</v>
      </c>
    </row>
    <row r="2040" spans="6:8" x14ac:dyDescent="0.2">
      <c r="F2040" s="37" t="s">
        <v>32156</v>
      </c>
      <c r="G2040" s="37" t="s">
        <v>26005</v>
      </c>
      <c r="H2040" s="37" t="s">
        <v>26004</v>
      </c>
    </row>
    <row r="2041" spans="6:8" x14ac:dyDescent="0.2">
      <c r="F2041" s="37" t="s">
        <v>32157</v>
      </c>
      <c r="G2041" s="37" t="s">
        <v>26003</v>
      </c>
      <c r="H2041" s="37" t="s">
        <v>26002</v>
      </c>
    </row>
    <row r="2042" spans="6:8" x14ac:dyDescent="0.2">
      <c r="F2042" s="37" t="s">
        <v>32158</v>
      </c>
      <c r="G2042" s="37" t="s">
        <v>26001</v>
      </c>
      <c r="H2042" s="37" t="s">
        <v>26000</v>
      </c>
    </row>
    <row r="2043" spans="6:8" x14ac:dyDescent="0.2">
      <c r="F2043" s="37" t="s">
        <v>32159</v>
      </c>
      <c r="G2043" s="37" t="s">
        <v>25999</v>
      </c>
      <c r="H2043" s="37" t="s">
        <v>25998</v>
      </c>
    </row>
    <row r="2044" spans="6:8" x14ac:dyDescent="0.2">
      <c r="F2044" s="37" t="s">
        <v>32160</v>
      </c>
      <c r="G2044" s="37" t="s">
        <v>25997</v>
      </c>
      <c r="H2044" s="37" t="s">
        <v>25996</v>
      </c>
    </row>
    <row r="2045" spans="6:8" x14ac:dyDescent="0.2">
      <c r="F2045" s="37" t="s">
        <v>25994</v>
      </c>
      <c r="G2045" s="37" t="s">
        <v>25995</v>
      </c>
      <c r="H2045" s="37" t="s">
        <v>25993</v>
      </c>
    </row>
    <row r="2046" spans="6:8" x14ac:dyDescent="0.2">
      <c r="F2046" s="37" t="s">
        <v>32161</v>
      </c>
      <c r="G2046" s="37" t="s">
        <v>25992</v>
      </c>
      <c r="H2046" s="37" t="s">
        <v>25991</v>
      </c>
    </row>
    <row r="2047" spans="6:8" x14ac:dyDescent="0.2">
      <c r="F2047" s="37" t="s">
        <v>32162</v>
      </c>
      <c r="G2047" s="37" t="s">
        <v>25990</v>
      </c>
      <c r="H2047" s="37" t="s">
        <v>25989</v>
      </c>
    </row>
    <row r="2048" spans="6:8" x14ac:dyDescent="0.2">
      <c r="F2048" s="37" t="s">
        <v>32163</v>
      </c>
      <c r="G2048" s="37" t="s">
        <v>25988</v>
      </c>
      <c r="H2048" s="37" t="s">
        <v>25987</v>
      </c>
    </row>
    <row r="2049" spans="6:8" x14ac:dyDescent="0.2">
      <c r="F2049" s="37" t="s">
        <v>32164</v>
      </c>
      <c r="G2049" s="37" t="s">
        <v>25986</v>
      </c>
      <c r="H2049" s="37" t="s">
        <v>25985</v>
      </c>
    </row>
    <row r="2050" spans="6:8" x14ac:dyDescent="0.2">
      <c r="F2050" s="37" t="s">
        <v>32165</v>
      </c>
      <c r="G2050" s="37" t="s">
        <v>25984</v>
      </c>
      <c r="H2050" s="37" t="s">
        <v>25983</v>
      </c>
    </row>
    <row r="2051" spans="6:8" x14ac:dyDescent="0.2">
      <c r="F2051" s="37" t="s">
        <v>32166</v>
      </c>
      <c r="G2051" s="37" t="s">
        <v>25982</v>
      </c>
      <c r="H2051" s="37" t="s">
        <v>25981</v>
      </c>
    </row>
    <row r="2052" spans="6:8" x14ac:dyDescent="0.2">
      <c r="F2052" s="37" t="s">
        <v>32167</v>
      </c>
      <c r="G2052" s="37" t="s">
        <v>25980</v>
      </c>
      <c r="H2052" s="37" t="s">
        <v>25979</v>
      </c>
    </row>
    <row r="2053" spans="6:8" x14ac:dyDescent="0.2">
      <c r="F2053" s="37" t="s">
        <v>32168</v>
      </c>
      <c r="G2053" s="37" t="s">
        <v>25978</v>
      </c>
      <c r="H2053" s="37" t="s">
        <v>25977</v>
      </c>
    </row>
    <row r="2054" spans="6:8" x14ac:dyDescent="0.2">
      <c r="F2054" s="37" t="s">
        <v>32169</v>
      </c>
      <c r="G2054" s="37" t="s">
        <v>25976</v>
      </c>
      <c r="H2054" s="37" t="s">
        <v>25975</v>
      </c>
    </row>
    <row r="2055" spans="6:8" x14ac:dyDescent="0.2">
      <c r="F2055" s="37" t="s">
        <v>32170</v>
      </c>
      <c r="G2055" s="37" t="s">
        <v>25974</v>
      </c>
      <c r="H2055" s="37" t="s">
        <v>25973</v>
      </c>
    </row>
    <row r="2056" spans="6:8" x14ac:dyDescent="0.2">
      <c r="F2056" s="37" t="s">
        <v>25971</v>
      </c>
      <c r="G2056" s="37" t="s">
        <v>25972</v>
      </c>
      <c r="H2056" s="37" t="s">
        <v>25970</v>
      </c>
    </row>
    <row r="2057" spans="6:8" x14ac:dyDescent="0.2">
      <c r="F2057" s="37" t="s">
        <v>32171</v>
      </c>
      <c r="G2057" s="37" t="s">
        <v>25969</v>
      </c>
      <c r="H2057" s="37" t="s">
        <v>25968</v>
      </c>
    </row>
    <row r="2058" spans="6:8" x14ac:dyDescent="0.2">
      <c r="F2058" s="37" t="s">
        <v>32172</v>
      </c>
      <c r="G2058" s="37" t="s">
        <v>25967</v>
      </c>
      <c r="H2058" s="37" t="s">
        <v>25966</v>
      </c>
    </row>
    <row r="2059" spans="6:8" x14ac:dyDescent="0.2">
      <c r="F2059" s="37" t="s">
        <v>32173</v>
      </c>
      <c r="G2059" s="37" t="s">
        <v>25965</v>
      </c>
      <c r="H2059" s="37" t="s">
        <v>25964</v>
      </c>
    </row>
    <row r="2060" spans="6:8" x14ac:dyDescent="0.2">
      <c r="F2060" s="37" t="s">
        <v>32174</v>
      </c>
      <c r="G2060" s="37" t="s">
        <v>25963</v>
      </c>
      <c r="H2060" s="37" t="s">
        <v>25962</v>
      </c>
    </row>
    <row r="2061" spans="6:8" x14ac:dyDescent="0.2">
      <c r="F2061" s="37" t="s">
        <v>32175</v>
      </c>
      <c r="G2061" s="37" t="s">
        <v>25961</v>
      </c>
      <c r="H2061" s="37" t="s">
        <v>25960</v>
      </c>
    </row>
    <row r="2062" spans="6:8" x14ac:dyDescent="0.2">
      <c r="F2062" s="37" t="s">
        <v>32176</v>
      </c>
      <c r="G2062" s="37" t="s">
        <v>25959</v>
      </c>
      <c r="H2062" s="37" t="s">
        <v>25958</v>
      </c>
    </row>
    <row r="2063" spans="6:8" x14ac:dyDescent="0.2">
      <c r="F2063" s="37" t="s">
        <v>32177</v>
      </c>
      <c r="G2063" s="37" t="s">
        <v>25957</v>
      </c>
      <c r="H2063" s="37" t="s">
        <v>25956</v>
      </c>
    </row>
    <row r="2064" spans="6:8" x14ac:dyDescent="0.2">
      <c r="F2064" s="37" t="s">
        <v>32178</v>
      </c>
      <c r="G2064" s="37" t="s">
        <v>25955</v>
      </c>
      <c r="H2064" s="37" t="s">
        <v>25954</v>
      </c>
    </row>
    <row r="2065" spans="6:8" x14ac:dyDescent="0.2">
      <c r="F2065" s="37" t="s">
        <v>32179</v>
      </c>
      <c r="G2065" s="37" t="s">
        <v>25953</v>
      </c>
      <c r="H2065" s="37" t="s">
        <v>25952</v>
      </c>
    </row>
    <row r="2066" spans="6:8" x14ac:dyDescent="0.2">
      <c r="F2066" s="37" t="s">
        <v>32180</v>
      </c>
      <c r="G2066" s="37" t="s">
        <v>25951</v>
      </c>
      <c r="H2066" s="37" t="s">
        <v>25950</v>
      </c>
    </row>
    <row r="2067" spans="6:8" x14ac:dyDescent="0.2">
      <c r="F2067" s="37" t="s">
        <v>25948</v>
      </c>
      <c r="G2067" s="37" t="s">
        <v>25949</v>
      </c>
      <c r="H2067" s="37" t="s">
        <v>25947</v>
      </c>
    </row>
    <row r="2068" spans="6:8" x14ac:dyDescent="0.2">
      <c r="F2068" s="37" t="s">
        <v>32181</v>
      </c>
      <c r="G2068" s="37" t="s">
        <v>25946</v>
      </c>
      <c r="H2068" s="37" t="s">
        <v>25945</v>
      </c>
    </row>
    <row r="2069" spans="6:8" x14ac:dyDescent="0.2">
      <c r="F2069" s="37" t="s">
        <v>32182</v>
      </c>
      <c r="G2069" s="37" t="s">
        <v>25944</v>
      </c>
      <c r="H2069" s="37" t="s">
        <v>25943</v>
      </c>
    </row>
    <row r="2070" spans="6:8" x14ac:dyDescent="0.2">
      <c r="F2070" s="37" t="s">
        <v>32183</v>
      </c>
      <c r="G2070" s="37" t="s">
        <v>25942</v>
      </c>
      <c r="H2070" s="37" t="s">
        <v>25941</v>
      </c>
    </row>
    <row r="2071" spans="6:8" x14ac:dyDescent="0.2">
      <c r="F2071" s="37" t="s">
        <v>32184</v>
      </c>
      <c r="G2071" s="37" t="s">
        <v>25940</v>
      </c>
      <c r="H2071" s="37" t="s">
        <v>25939</v>
      </c>
    </row>
    <row r="2072" spans="6:8" x14ac:dyDescent="0.2">
      <c r="F2072" s="37" t="s">
        <v>32185</v>
      </c>
      <c r="G2072" s="37" t="s">
        <v>25938</v>
      </c>
      <c r="H2072" s="37" t="s">
        <v>25937</v>
      </c>
    </row>
    <row r="2073" spans="6:8" x14ac:dyDescent="0.2">
      <c r="F2073" s="37" t="s">
        <v>32186</v>
      </c>
      <c r="G2073" s="37" t="s">
        <v>25936</v>
      </c>
      <c r="H2073" s="37" t="s">
        <v>25935</v>
      </c>
    </row>
    <row r="2074" spans="6:8" x14ac:dyDescent="0.2">
      <c r="F2074" s="37" t="s">
        <v>32187</v>
      </c>
      <c r="G2074" s="37" t="s">
        <v>25934</v>
      </c>
      <c r="H2074" s="37" t="s">
        <v>25933</v>
      </c>
    </row>
    <row r="2075" spans="6:8" x14ac:dyDescent="0.2">
      <c r="F2075" s="37" t="s">
        <v>32188</v>
      </c>
      <c r="G2075" s="37" t="s">
        <v>25932</v>
      </c>
      <c r="H2075" s="37" t="s">
        <v>25931</v>
      </c>
    </row>
    <row r="2076" spans="6:8" x14ac:dyDescent="0.2">
      <c r="F2076" s="37" t="s">
        <v>32189</v>
      </c>
      <c r="G2076" s="37" t="s">
        <v>25930</v>
      </c>
      <c r="H2076" s="37" t="s">
        <v>25929</v>
      </c>
    </row>
    <row r="2077" spans="6:8" x14ac:dyDescent="0.2">
      <c r="F2077" s="37" t="s">
        <v>32190</v>
      </c>
      <c r="G2077" s="37" t="s">
        <v>25928</v>
      </c>
      <c r="H2077" s="37" t="s">
        <v>25927</v>
      </c>
    </row>
    <row r="2078" spans="6:8" x14ac:dyDescent="0.2">
      <c r="F2078" s="37" t="s">
        <v>25925</v>
      </c>
      <c r="G2078" s="37" t="s">
        <v>25926</v>
      </c>
      <c r="H2078" s="37" t="s">
        <v>25924</v>
      </c>
    </row>
    <row r="2079" spans="6:8" x14ac:dyDescent="0.2">
      <c r="F2079" s="37" t="s">
        <v>32191</v>
      </c>
      <c r="G2079" s="37" t="s">
        <v>25923</v>
      </c>
      <c r="H2079" s="37" t="s">
        <v>25922</v>
      </c>
    </row>
    <row r="2080" spans="6:8" x14ac:dyDescent="0.2">
      <c r="F2080" s="37" t="s">
        <v>32192</v>
      </c>
      <c r="G2080" s="37" t="s">
        <v>25921</v>
      </c>
      <c r="H2080" s="37" t="s">
        <v>25920</v>
      </c>
    </row>
    <row r="2081" spans="6:8" x14ac:dyDescent="0.2">
      <c r="F2081" s="37" t="s">
        <v>32193</v>
      </c>
      <c r="G2081" s="37" t="s">
        <v>25919</v>
      </c>
      <c r="H2081" s="37" t="s">
        <v>25918</v>
      </c>
    </row>
    <row r="2082" spans="6:8" x14ac:dyDescent="0.2">
      <c r="F2082" s="37" t="s">
        <v>32194</v>
      </c>
      <c r="G2082" s="37" t="s">
        <v>25917</v>
      </c>
      <c r="H2082" s="37" t="s">
        <v>25916</v>
      </c>
    </row>
    <row r="2083" spans="6:8" x14ac:dyDescent="0.2">
      <c r="F2083" s="37" t="s">
        <v>32195</v>
      </c>
      <c r="G2083" s="37" t="s">
        <v>25915</v>
      </c>
      <c r="H2083" s="37" t="s">
        <v>25914</v>
      </c>
    </row>
    <row r="2084" spans="6:8" x14ac:dyDescent="0.2">
      <c r="F2084" s="37" t="s">
        <v>32196</v>
      </c>
      <c r="G2084" s="37" t="s">
        <v>25913</v>
      </c>
      <c r="H2084" s="37" t="s">
        <v>25912</v>
      </c>
    </row>
    <row r="2085" spans="6:8" x14ac:dyDescent="0.2">
      <c r="F2085" s="37" t="s">
        <v>32197</v>
      </c>
      <c r="G2085" s="37" t="s">
        <v>25911</v>
      </c>
      <c r="H2085" s="37" t="s">
        <v>25910</v>
      </c>
    </row>
    <row r="2086" spans="6:8" x14ac:dyDescent="0.2">
      <c r="F2086" s="37" t="s">
        <v>32198</v>
      </c>
      <c r="G2086" s="37" t="s">
        <v>25909</v>
      </c>
      <c r="H2086" s="37" t="s">
        <v>25908</v>
      </c>
    </row>
    <row r="2087" spans="6:8" x14ac:dyDescent="0.2">
      <c r="F2087" s="37" t="s">
        <v>32199</v>
      </c>
      <c r="G2087" s="37" t="s">
        <v>25907</v>
      </c>
      <c r="H2087" s="37" t="s">
        <v>25906</v>
      </c>
    </row>
    <row r="2088" spans="6:8" x14ac:dyDescent="0.2">
      <c r="F2088" s="37" t="s">
        <v>32200</v>
      </c>
      <c r="G2088" s="37" t="s">
        <v>25905</v>
      </c>
      <c r="H2088" s="37" t="s">
        <v>25904</v>
      </c>
    </row>
    <row r="2089" spans="6:8" x14ac:dyDescent="0.2">
      <c r="F2089" s="37" t="s">
        <v>25902</v>
      </c>
      <c r="G2089" s="37" t="s">
        <v>25903</v>
      </c>
      <c r="H2089" s="37" t="s">
        <v>25901</v>
      </c>
    </row>
    <row r="2090" spans="6:8" x14ac:dyDescent="0.2">
      <c r="F2090" s="37" t="s">
        <v>32201</v>
      </c>
      <c r="G2090" s="37" t="s">
        <v>25900</v>
      </c>
      <c r="H2090" s="37" t="s">
        <v>25899</v>
      </c>
    </row>
    <row r="2091" spans="6:8" x14ac:dyDescent="0.2">
      <c r="F2091" s="37" t="s">
        <v>32202</v>
      </c>
      <c r="G2091" s="37" t="s">
        <v>25898</v>
      </c>
      <c r="H2091" s="37" t="s">
        <v>25897</v>
      </c>
    </row>
    <row r="2092" spans="6:8" x14ac:dyDescent="0.2">
      <c r="F2092" s="37" t="s">
        <v>32203</v>
      </c>
      <c r="G2092" s="37" t="s">
        <v>25896</v>
      </c>
      <c r="H2092" s="37" t="s">
        <v>25895</v>
      </c>
    </row>
    <row r="2093" spans="6:8" x14ac:dyDescent="0.2">
      <c r="F2093" s="37" t="s">
        <v>32204</v>
      </c>
      <c r="G2093" s="37" t="s">
        <v>25894</v>
      </c>
      <c r="H2093" s="37" t="s">
        <v>25893</v>
      </c>
    </row>
    <row r="2094" spans="6:8" x14ac:dyDescent="0.2">
      <c r="F2094" s="37" t="s">
        <v>32205</v>
      </c>
      <c r="G2094" s="37" t="s">
        <v>25892</v>
      </c>
      <c r="H2094" s="37" t="s">
        <v>25891</v>
      </c>
    </row>
    <row r="2095" spans="6:8" x14ac:dyDescent="0.2">
      <c r="F2095" s="37" t="s">
        <v>32206</v>
      </c>
      <c r="G2095" s="37" t="s">
        <v>25890</v>
      </c>
      <c r="H2095" s="37" t="s">
        <v>25889</v>
      </c>
    </row>
    <row r="2096" spans="6:8" x14ac:dyDescent="0.2">
      <c r="F2096" s="37" t="s">
        <v>32207</v>
      </c>
      <c r="G2096" s="37" t="s">
        <v>25888</v>
      </c>
      <c r="H2096" s="37" t="s">
        <v>25887</v>
      </c>
    </row>
    <row r="2097" spans="6:8" x14ac:dyDescent="0.2">
      <c r="F2097" s="37" t="s">
        <v>32208</v>
      </c>
      <c r="G2097" s="37" t="s">
        <v>25886</v>
      </c>
      <c r="H2097" s="37" t="s">
        <v>25885</v>
      </c>
    </row>
    <row r="2098" spans="6:8" x14ac:dyDescent="0.2">
      <c r="F2098" s="37" t="s">
        <v>32209</v>
      </c>
      <c r="G2098" s="37" t="s">
        <v>25884</v>
      </c>
      <c r="H2098" s="37" t="s">
        <v>25883</v>
      </c>
    </row>
    <row r="2099" spans="6:8" x14ac:dyDescent="0.2">
      <c r="F2099" s="37" t="s">
        <v>32210</v>
      </c>
      <c r="G2099" s="37" t="s">
        <v>25882</v>
      </c>
      <c r="H2099" s="37" t="s">
        <v>25881</v>
      </c>
    </row>
    <row r="2100" spans="6:8" x14ac:dyDescent="0.2">
      <c r="F2100" s="37" t="s">
        <v>25879</v>
      </c>
      <c r="G2100" s="37" t="s">
        <v>25880</v>
      </c>
      <c r="H2100" s="37" t="s">
        <v>25878</v>
      </c>
    </row>
    <row r="2101" spans="6:8" x14ac:dyDescent="0.2">
      <c r="F2101" s="37" t="s">
        <v>32211</v>
      </c>
      <c r="G2101" s="37" t="s">
        <v>25877</v>
      </c>
      <c r="H2101" s="37" t="s">
        <v>25876</v>
      </c>
    </row>
    <row r="2102" spans="6:8" x14ac:dyDescent="0.2">
      <c r="F2102" s="37" t="s">
        <v>32212</v>
      </c>
      <c r="G2102" s="37" t="s">
        <v>25875</v>
      </c>
      <c r="H2102" s="37" t="s">
        <v>25874</v>
      </c>
    </row>
    <row r="2103" spans="6:8" x14ac:dyDescent="0.2">
      <c r="F2103" s="37" t="s">
        <v>32213</v>
      </c>
      <c r="G2103" s="37" t="s">
        <v>25873</v>
      </c>
      <c r="H2103" s="37" t="s">
        <v>25872</v>
      </c>
    </row>
    <row r="2104" spans="6:8" x14ac:dyDescent="0.2">
      <c r="F2104" s="37" t="s">
        <v>32214</v>
      </c>
      <c r="G2104" s="37" t="s">
        <v>25871</v>
      </c>
      <c r="H2104" s="37" t="s">
        <v>25870</v>
      </c>
    </row>
    <row r="2105" spans="6:8" x14ac:dyDescent="0.2">
      <c r="F2105" s="37" t="s">
        <v>32215</v>
      </c>
      <c r="G2105" s="37" t="s">
        <v>25869</v>
      </c>
      <c r="H2105" s="37" t="s">
        <v>25868</v>
      </c>
    </row>
    <row r="2106" spans="6:8" x14ac:dyDescent="0.2">
      <c r="F2106" s="37" t="s">
        <v>32216</v>
      </c>
      <c r="G2106" s="37" t="s">
        <v>25867</v>
      </c>
      <c r="H2106" s="37" t="s">
        <v>25866</v>
      </c>
    </row>
    <row r="2107" spans="6:8" x14ac:dyDescent="0.2">
      <c r="F2107" s="37" t="s">
        <v>32217</v>
      </c>
      <c r="G2107" s="37" t="s">
        <v>25865</v>
      </c>
      <c r="H2107" s="37" t="s">
        <v>25864</v>
      </c>
    </row>
    <row r="2108" spans="6:8" x14ac:dyDescent="0.2">
      <c r="F2108" s="37" t="s">
        <v>32218</v>
      </c>
      <c r="G2108" s="37" t="s">
        <v>25863</v>
      </c>
      <c r="H2108" s="37" t="s">
        <v>25862</v>
      </c>
    </row>
    <row r="2109" spans="6:8" x14ac:dyDescent="0.2">
      <c r="F2109" s="37" t="s">
        <v>32219</v>
      </c>
      <c r="G2109" s="37" t="s">
        <v>25861</v>
      </c>
      <c r="H2109" s="37" t="s">
        <v>25860</v>
      </c>
    </row>
    <row r="2110" spans="6:8" x14ac:dyDescent="0.2">
      <c r="F2110" s="37" t="s">
        <v>32220</v>
      </c>
      <c r="G2110" s="37" t="s">
        <v>25859</v>
      </c>
      <c r="H2110" s="37" t="s">
        <v>25858</v>
      </c>
    </row>
    <row r="2111" spans="6:8" x14ac:dyDescent="0.2">
      <c r="F2111" s="37" t="s">
        <v>25856</v>
      </c>
      <c r="G2111" s="37" t="s">
        <v>25857</v>
      </c>
      <c r="H2111" s="37" t="s">
        <v>25855</v>
      </c>
    </row>
    <row r="2112" spans="6:8" x14ac:dyDescent="0.2">
      <c r="F2112" s="37" t="s">
        <v>32221</v>
      </c>
      <c r="G2112" s="37" t="s">
        <v>25854</v>
      </c>
      <c r="H2112" s="37" t="s">
        <v>25853</v>
      </c>
    </row>
    <row r="2113" spans="6:8" x14ac:dyDescent="0.2">
      <c r="F2113" s="37" t="s">
        <v>32222</v>
      </c>
      <c r="G2113" s="37" t="s">
        <v>25852</v>
      </c>
      <c r="H2113" s="37" t="s">
        <v>25851</v>
      </c>
    </row>
    <row r="2114" spans="6:8" x14ac:dyDescent="0.2">
      <c r="F2114" s="37" t="s">
        <v>32223</v>
      </c>
      <c r="G2114" s="37" t="s">
        <v>25850</v>
      </c>
      <c r="H2114" s="37" t="s">
        <v>25849</v>
      </c>
    </row>
    <row r="2115" spans="6:8" x14ac:dyDescent="0.2">
      <c r="F2115" s="37" t="s">
        <v>32224</v>
      </c>
      <c r="G2115" s="37" t="s">
        <v>25848</v>
      </c>
      <c r="H2115" s="37" t="s">
        <v>25847</v>
      </c>
    </row>
    <row r="2116" spans="6:8" x14ac:dyDescent="0.2">
      <c r="F2116" s="37" t="s">
        <v>32225</v>
      </c>
      <c r="G2116" s="37" t="s">
        <v>25846</v>
      </c>
      <c r="H2116" s="37" t="s">
        <v>25845</v>
      </c>
    </row>
    <row r="2117" spans="6:8" x14ac:dyDescent="0.2">
      <c r="F2117" s="37" t="s">
        <v>32226</v>
      </c>
      <c r="G2117" s="37" t="s">
        <v>25844</v>
      </c>
      <c r="H2117" s="37" t="s">
        <v>25843</v>
      </c>
    </row>
    <row r="2118" spans="6:8" x14ac:dyDescent="0.2">
      <c r="F2118" s="37" t="s">
        <v>32227</v>
      </c>
      <c r="G2118" s="37" t="s">
        <v>25842</v>
      </c>
      <c r="H2118" s="37" t="s">
        <v>25841</v>
      </c>
    </row>
    <row r="2119" spans="6:8" x14ac:dyDescent="0.2">
      <c r="F2119" s="37" t="s">
        <v>32228</v>
      </c>
      <c r="G2119" s="37" t="s">
        <v>25840</v>
      </c>
      <c r="H2119" s="37" t="s">
        <v>25839</v>
      </c>
    </row>
    <row r="2120" spans="6:8" x14ac:dyDescent="0.2">
      <c r="F2120" s="37" t="s">
        <v>32229</v>
      </c>
      <c r="G2120" s="37" t="s">
        <v>25838</v>
      </c>
      <c r="H2120" s="37" t="s">
        <v>25837</v>
      </c>
    </row>
    <row r="2121" spans="6:8" x14ac:dyDescent="0.2">
      <c r="F2121" s="37" t="s">
        <v>32230</v>
      </c>
      <c r="G2121" s="37" t="s">
        <v>25836</v>
      </c>
      <c r="H2121" s="37" t="s">
        <v>25835</v>
      </c>
    </row>
    <row r="2122" spans="6:8" x14ac:dyDescent="0.2">
      <c r="F2122" s="37" t="s">
        <v>32231</v>
      </c>
      <c r="G2122" s="37" t="s">
        <v>25834</v>
      </c>
      <c r="H2122" s="37" t="s">
        <v>25833</v>
      </c>
    </row>
    <row r="2123" spans="6:8" x14ac:dyDescent="0.2">
      <c r="F2123" s="37" t="s">
        <v>32232</v>
      </c>
      <c r="G2123" s="37" t="s">
        <v>25832</v>
      </c>
      <c r="H2123" s="37" t="s">
        <v>25831</v>
      </c>
    </row>
    <row r="2124" spans="6:8" x14ac:dyDescent="0.2">
      <c r="F2124" s="37" t="s">
        <v>32233</v>
      </c>
      <c r="G2124" s="37" t="s">
        <v>25830</v>
      </c>
      <c r="H2124" s="37" t="s">
        <v>25829</v>
      </c>
    </row>
    <row r="2125" spans="6:8" x14ac:dyDescent="0.2">
      <c r="F2125" s="37" t="s">
        <v>32234</v>
      </c>
      <c r="G2125" s="37" t="s">
        <v>25828</v>
      </c>
      <c r="H2125" s="37" t="s">
        <v>25827</v>
      </c>
    </row>
    <row r="2126" spans="6:8" x14ac:dyDescent="0.2">
      <c r="F2126" s="37" t="s">
        <v>32235</v>
      </c>
      <c r="G2126" s="37" t="s">
        <v>25826</v>
      </c>
      <c r="H2126" s="37" t="s">
        <v>25825</v>
      </c>
    </row>
    <row r="2127" spans="6:8" x14ac:dyDescent="0.2">
      <c r="F2127" s="37" t="s">
        <v>32236</v>
      </c>
      <c r="G2127" s="37" t="s">
        <v>25824</v>
      </c>
      <c r="H2127" s="37" t="s">
        <v>25823</v>
      </c>
    </row>
    <row r="2128" spans="6:8" x14ac:dyDescent="0.2">
      <c r="F2128" s="37" t="s">
        <v>32237</v>
      </c>
      <c r="G2128" s="37" t="s">
        <v>25822</v>
      </c>
      <c r="H2128" s="37" t="s">
        <v>25821</v>
      </c>
    </row>
    <row r="2129" spans="6:8" x14ac:dyDescent="0.2">
      <c r="F2129" s="37" t="s">
        <v>32238</v>
      </c>
      <c r="G2129" s="37" t="s">
        <v>25820</v>
      </c>
      <c r="H2129" s="37" t="s">
        <v>25819</v>
      </c>
    </row>
    <row r="2130" spans="6:8" x14ac:dyDescent="0.2">
      <c r="F2130" s="37" t="s">
        <v>32239</v>
      </c>
      <c r="G2130" s="37" t="s">
        <v>25818</v>
      </c>
      <c r="H2130" s="37" t="s">
        <v>25817</v>
      </c>
    </row>
    <row r="2131" spans="6:8" x14ac:dyDescent="0.2">
      <c r="F2131" s="37" t="s">
        <v>32240</v>
      </c>
      <c r="G2131" s="37" t="s">
        <v>25816</v>
      </c>
      <c r="H2131" s="37" t="s">
        <v>25815</v>
      </c>
    </row>
    <row r="2132" spans="6:8" x14ac:dyDescent="0.2">
      <c r="F2132" s="37" t="s">
        <v>25813</v>
      </c>
      <c r="G2132" s="37" t="s">
        <v>25814</v>
      </c>
      <c r="H2132" s="37" t="s">
        <v>25812</v>
      </c>
    </row>
    <row r="2133" spans="6:8" x14ac:dyDescent="0.2">
      <c r="F2133" s="37" t="s">
        <v>32241</v>
      </c>
      <c r="G2133" s="37" t="s">
        <v>25811</v>
      </c>
      <c r="H2133" s="37" t="s">
        <v>25810</v>
      </c>
    </row>
    <row r="2134" spans="6:8" x14ac:dyDescent="0.2">
      <c r="F2134" s="37" t="s">
        <v>32242</v>
      </c>
      <c r="G2134" s="37" t="s">
        <v>25809</v>
      </c>
      <c r="H2134" s="37" t="s">
        <v>25808</v>
      </c>
    </row>
    <row r="2135" spans="6:8" x14ac:dyDescent="0.2">
      <c r="F2135" s="37" t="s">
        <v>32243</v>
      </c>
      <c r="G2135" s="37" t="s">
        <v>25807</v>
      </c>
      <c r="H2135" s="37" t="s">
        <v>25806</v>
      </c>
    </row>
    <row r="2136" spans="6:8" x14ac:dyDescent="0.2">
      <c r="F2136" s="37" t="s">
        <v>32244</v>
      </c>
      <c r="G2136" s="37" t="s">
        <v>25805</v>
      </c>
      <c r="H2136" s="37" t="s">
        <v>25804</v>
      </c>
    </row>
    <row r="2137" spans="6:8" x14ac:dyDescent="0.2">
      <c r="F2137" s="37" t="s">
        <v>32245</v>
      </c>
      <c r="G2137" s="37" t="s">
        <v>25803</v>
      </c>
      <c r="H2137" s="37" t="s">
        <v>25802</v>
      </c>
    </row>
    <row r="2138" spans="6:8" x14ac:dyDescent="0.2">
      <c r="F2138" s="37" t="s">
        <v>32246</v>
      </c>
      <c r="G2138" s="37" t="s">
        <v>25801</v>
      </c>
      <c r="H2138" s="37" t="s">
        <v>25800</v>
      </c>
    </row>
    <row r="2139" spans="6:8" x14ac:dyDescent="0.2">
      <c r="F2139" s="37" t="s">
        <v>32247</v>
      </c>
      <c r="G2139" s="37" t="s">
        <v>25799</v>
      </c>
      <c r="H2139" s="37" t="s">
        <v>25798</v>
      </c>
    </row>
    <row r="2140" spans="6:8" x14ac:dyDescent="0.2">
      <c r="F2140" s="37" t="s">
        <v>32248</v>
      </c>
      <c r="G2140" s="37" t="s">
        <v>25797</v>
      </c>
      <c r="H2140" s="37" t="s">
        <v>25796</v>
      </c>
    </row>
    <row r="2141" spans="6:8" x14ac:dyDescent="0.2">
      <c r="F2141" s="37" t="s">
        <v>32249</v>
      </c>
      <c r="G2141" s="37" t="s">
        <v>25795</v>
      </c>
      <c r="H2141" s="37" t="s">
        <v>25794</v>
      </c>
    </row>
    <row r="2142" spans="6:8" x14ac:dyDescent="0.2">
      <c r="F2142" s="37" t="s">
        <v>32250</v>
      </c>
      <c r="G2142" s="37" t="s">
        <v>25793</v>
      </c>
      <c r="H2142" s="37" t="s">
        <v>25792</v>
      </c>
    </row>
    <row r="2143" spans="6:8" x14ac:dyDescent="0.2">
      <c r="F2143" s="37" t="s">
        <v>25790</v>
      </c>
      <c r="G2143" s="37" t="s">
        <v>25791</v>
      </c>
      <c r="H2143" s="37" t="s">
        <v>25789</v>
      </c>
    </row>
    <row r="2144" spans="6:8" x14ac:dyDescent="0.2">
      <c r="F2144" s="37" t="s">
        <v>32251</v>
      </c>
      <c r="G2144" s="37" t="s">
        <v>25788</v>
      </c>
      <c r="H2144" s="37" t="s">
        <v>25787</v>
      </c>
    </row>
    <row r="2145" spans="6:8" x14ac:dyDescent="0.2">
      <c r="F2145" s="37" t="s">
        <v>32252</v>
      </c>
      <c r="G2145" s="37" t="s">
        <v>25786</v>
      </c>
      <c r="H2145" s="37" t="s">
        <v>25785</v>
      </c>
    </row>
    <row r="2146" spans="6:8" x14ac:dyDescent="0.2">
      <c r="F2146" s="37" t="s">
        <v>32253</v>
      </c>
      <c r="G2146" s="37" t="s">
        <v>25784</v>
      </c>
      <c r="H2146" s="37" t="s">
        <v>25783</v>
      </c>
    </row>
    <row r="2147" spans="6:8" x14ac:dyDescent="0.2">
      <c r="F2147" s="37" t="s">
        <v>32254</v>
      </c>
      <c r="G2147" s="37" t="s">
        <v>25782</v>
      </c>
      <c r="H2147" s="37" t="s">
        <v>25781</v>
      </c>
    </row>
    <row r="2148" spans="6:8" x14ac:dyDescent="0.2">
      <c r="F2148" s="37" t="s">
        <v>32255</v>
      </c>
      <c r="G2148" s="37" t="s">
        <v>25780</v>
      </c>
      <c r="H2148" s="37" t="s">
        <v>25779</v>
      </c>
    </row>
    <row r="2149" spans="6:8" x14ac:dyDescent="0.2">
      <c r="F2149" s="37" t="s">
        <v>32256</v>
      </c>
      <c r="G2149" s="37" t="s">
        <v>25778</v>
      </c>
      <c r="H2149" s="37" t="s">
        <v>25777</v>
      </c>
    </row>
    <row r="2150" spans="6:8" x14ac:dyDescent="0.2">
      <c r="F2150" s="37" t="s">
        <v>32257</v>
      </c>
      <c r="G2150" s="37" t="s">
        <v>25776</v>
      </c>
      <c r="H2150" s="37" t="s">
        <v>25775</v>
      </c>
    </row>
    <row r="2151" spans="6:8" x14ac:dyDescent="0.2">
      <c r="F2151" s="37" t="s">
        <v>32258</v>
      </c>
      <c r="G2151" s="37" t="s">
        <v>25774</v>
      </c>
      <c r="H2151" s="37" t="s">
        <v>25773</v>
      </c>
    </row>
    <row r="2152" spans="6:8" x14ac:dyDescent="0.2">
      <c r="F2152" s="37" t="s">
        <v>32259</v>
      </c>
      <c r="G2152" s="37" t="s">
        <v>25772</v>
      </c>
      <c r="H2152" s="37" t="s">
        <v>25771</v>
      </c>
    </row>
    <row r="2153" spans="6:8" x14ac:dyDescent="0.2">
      <c r="F2153" s="37" t="s">
        <v>32260</v>
      </c>
      <c r="G2153" s="37" t="s">
        <v>25770</v>
      </c>
      <c r="H2153" s="37" t="s">
        <v>25769</v>
      </c>
    </row>
    <row r="2154" spans="6:8" x14ac:dyDescent="0.2">
      <c r="F2154" s="37" t="s">
        <v>25767</v>
      </c>
      <c r="G2154" s="37" t="s">
        <v>25768</v>
      </c>
      <c r="H2154" s="37" t="s">
        <v>25766</v>
      </c>
    </row>
    <row r="2155" spans="6:8" x14ac:dyDescent="0.2">
      <c r="F2155" s="37" t="s">
        <v>32261</v>
      </c>
      <c r="G2155" s="37" t="s">
        <v>25765</v>
      </c>
      <c r="H2155" s="37" t="s">
        <v>25764</v>
      </c>
    </row>
    <row r="2156" spans="6:8" x14ac:dyDescent="0.2">
      <c r="F2156" s="37" t="s">
        <v>32262</v>
      </c>
      <c r="G2156" s="37" t="s">
        <v>25763</v>
      </c>
      <c r="H2156" s="37" t="s">
        <v>25762</v>
      </c>
    </row>
    <row r="2157" spans="6:8" x14ac:dyDescent="0.2">
      <c r="F2157" s="37" t="s">
        <v>32263</v>
      </c>
      <c r="G2157" s="37" t="s">
        <v>25761</v>
      </c>
      <c r="H2157" s="37" t="s">
        <v>25760</v>
      </c>
    </row>
    <row r="2158" spans="6:8" x14ac:dyDescent="0.2">
      <c r="F2158" s="37" t="s">
        <v>32264</v>
      </c>
      <c r="G2158" s="37" t="s">
        <v>25759</v>
      </c>
      <c r="H2158" s="37" t="s">
        <v>25758</v>
      </c>
    </row>
    <row r="2159" spans="6:8" x14ac:dyDescent="0.2">
      <c r="F2159" s="37" t="s">
        <v>32265</v>
      </c>
      <c r="G2159" s="37" t="s">
        <v>25757</v>
      </c>
      <c r="H2159" s="37" t="s">
        <v>25756</v>
      </c>
    </row>
    <row r="2160" spans="6:8" x14ac:dyDescent="0.2">
      <c r="F2160" s="37" t="s">
        <v>32266</v>
      </c>
      <c r="G2160" s="37" t="s">
        <v>25755</v>
      </c>
      <c r="H2160" s="37" t="s">
        <v>25754</v>
      </c>
    </row>
    <row r="2161" spans="6:8" x14ac:dyDescent="0.2">
      <c r="F2161" s="37" t="s">
        <v>32267</v>
      </c>
      <c r="G2161" s="37" t="s">
        <v>25753</v>
      </c>
      <c r="H2161" s="37" t="s">
        <v>25752</v>
      </c>
    </row>
    <row r="2162" spans="6:8" x14ac:dyDescent="0.2">
      <c r="F2162" s="37" t="s">
        <v>32268</v>
      </c>
      <c r="G2162" s="37" t="s">
        <v>25751</v>
      </c>
      <c r="H2162" s="37" t="s">
        <v>25750</v>
      </c>
    </row>
    <row r="2163" spans="6:8" x14ac:dyDescent="0.2">
      <c r="F2163" s="37" t="s">
        <v>32269</v>
      </c>
      <c r="G2163" s="37" t="s">
        <v>25749</v>
      </c>
      <c r="H2163" s="37" t="s">
        <v>25748</v>
      </c>
    </row>
    <row r="2164" spans="6:8" x14ac:dyDescent="0.2">
      <c r="F2164" s="37" t="s">
        <v>32270</v>
      </c>
      <c r="G2164" s="37" t="s">
        <v>25747</v>
      </c>
      <c r="H2164" s="37" t="s">
        <v>25746</v>
      </c>
    </row>
    <row r="2165" spans="6:8" x14ac:dyDescent="0.2">
      <c r="F2165" s="37" t="s">
        <v>25744</v>
      </c>
      <c r="G2165" s="37" t="s">
        <v>25745</v>
      </c>
      <c r="H2165" s="37" t="s">
        <v>25743</v>
      </c>
    </row>
    <row r="2166" spans="6:8" x14ac:dyDescent="0.2">
      <c r="F2166" s="37" t="s">
        <v>32271</v>
      </c>
      <c r="G2166" s="37" t="s">
        <v>25742</v>
      </c>
      <c r="H2166" s="37" t="s">
        <v>25741</v>
      </c>
    </row>
    <row r="2167" spans="6:8" x14ac:dyDescent="0.2">
      <c r="F2167" s="37" t="s">
        <v>32272</v>
      </c>
      <c r="G2167" s="37" t="s">
        <v>25740</v>
      </c>
      <c r="H2167" s="37" t="s">
        <v>25739</v>
      </c>
    </row>
    <row r="2168" spans="6:8" x14ac:dyDescent="0.2">
      <c r="F2168" s="37" t="s">
        <v>32273</v>
      </c>
      <c r="G2168" s="37" t="s">
        <v>25738</v>
      </c>
      <c r="H2168" s="37" t="s">
        <v>25737</v>
      </c>
    </row>
    <row r="2169" spans="6:8" x14ac:dyDescent="0.2">
      <c r="F2169" s="37" t="s">
        <v>32274</v>
      </c>
      <c r="G2169" s="37" t="s">
        <v>25736</v>
      </c>
      <c r="H2169" s="37" t="s">
        <v>25735</v>
      </c>
    </row>
    <row r="2170" spans="6:8" x14ac:dyDescent="0.2">
      <c r="F2170" s="37" t="s">
        <v>32275</v>
      </c>
      <c r="G2170" s="37" t="s">
        <v>25734</v>
      </c>
      <c r="H2170" s="37" t="s">
        <v>25733</v>
      </c>
    </row>
    <row r="2171" spans="6:8" x14ac:dyDescent="0.2">
      <c r="F2171" s="37" t="s">
        <v>32276</v>
      </c>
      <c r="G2171" s="37" t="s">
        <v>25732</v>
      </c>
      <c r="H2171" s="37" t="s">
        <v>25731</v>
      </c>
    </row>
    <row r="2172" spans="6:8" x14ac:dyDescent="0.2">
      <c r="F2172" s="37" t="s">
        <v>32277</v>
      </c>
      <c r="G2172" s="37" t="s">
        <v>25730</v>
      </c>
      <c r="H2172" s="37" t="s">
        <v>25729</v>
      </c>
    </row>
    <row r="2173" spans="6:8" x14ac:dyDescent="0.2">
      <c r="F2173" s="37" t="s">
        <v>32278</v>
      </c>
      <c r="G2173" s="37" t="s">
        <v>25728</v>
      </c>
      <c r="H2173" s="37" t="s">
        <v>25727</v>
      </c>
    </row>
    <row r="2174" spans="6:8" x14ac:dyDescent="0.2">
      <c r="F2174" s="37" t="s">
        <v>32279</v>
      </c>
      <c r="G2174" s="37" t="s">
        <v>25726</v>
      </c>
      <c r="H2174" s="37" t="s">
        <v>25725</v>
      </c>
    </row>
    <row r="2175" spans="6:8" x14ac:dyDescent="0.2">
      <c r="F2175" s="37" t="s">
        <v>32280</v>
      </c>
      <c r="G2175" s="37" t="s">
        <v>25724</v>
      </c>
      <c r="H2175" s="37" t="s">
        <v>25723</v>
      </c>
    </row>
    <row r="2176" spans="6:8" x14ac:dyDescent="0.2">
      <c r="F2176" s="37" t="s">
        <v>25721</v>
      </c>
      <c r="G2176" s="37" t="s">
        <v>25722</v>
      </c>
      <c r="H2176" s="37" t="s">
        <v>25720</v>
      </c>
    </row>
    <row r="2177" spans="6:8" x14ac:dyDescent="0.2">
      <c r="F2177" s="37" t="s">
        <v>32281</v>
      </c>
      <c r="G2177" s="37" t="s">
        <v>25719</v>
      </c>
      <c r="H2177" s="37" t="s">
        <v>25718</v>
      </c>
    </row>
    <row r="2178" spans="6:8" x14ac:dyDescent="0.2">
      <c r="F2178" s="37" t="s">
        <v>32282</v>
      </c>
      <c r="G2178" s="37" t="s">
        <v>25717</v>
      </c>
      <c r="H2178" s="37" t="s">
        <v>25716</v>
      </c>
    </row>
    <row r="2179" spans="6:8" x14ac:dyDescent="0.2">
      <c r="F2179" s="37" t="s">
        <v>32283</v>
      </c>
      <c r="G2179" s="37" t="s">
        <v>25715</v>
      </c>
      <c r="H2179" s="37" t="s">
        <v>25714</v>
      </c>
    </row>
    <row r="2180" spans="6:8" x14ac:dyDescent="0.2">
      <c r="F2180" s="37" t="s">
        <v>32284</v>
      </c>
      <c r="G2180" s="37" t="s">
        <v>25713</v>
      </c>
      <c r="H2180" s="37" t="s">
        <v>25712</v>
      </c>
    </row>
    <row r="2181" spans="6:8" x14ac:dyDescent="0.2">
      <c r="F2181" s="37" t="s">
        <v>32285</v>
      </c>
      <c r="G2181" s="37" t="s">
        <v>25711</v>
      </c>
      <c r="H2181" s="37" t="s">
        <v>25710</v>
      </c>
    </row>
    <row r="2182" spans="6:8" x14ac:dyDescent="0.2">
      <c r="F2182" s="37" t="s">
        <v>32286</v>
      </c>
      <c r="G2182" s="37" t="s">
        <v>25709</v>
      </c>
      <c r="H2182" s="37" t="s">
        <v>25708</v>
      </c>
    </row>
    <row r="2183" spans="6:8" x14ac:dyDescent="0.2">
      <c r="F2183" s="37" t="s">
        <v>32287</v>
      </c>
      <c r="G2183" s="37" t="s">
        <v>25707</v>
      </c>
      <c r="H2183" s="37" t="s">
        <v>25706</v>
      </c>
    </row>
    <row r="2184" spans="6:8" x14ac:dyDescent="0.2">
      <c r="F2184" s="37" t="s">
        <v>32288</v>
      </c>
      <c r="G2184" s="37" t="s">
        <v>25705</v>
      </c>
      <c r="H2184" s="37" t="s">
        <v>25704</v>
      </c>
    </row>
    <row r="2185" spans="6:8" x14ac:dyDescent="0.2">
      <c r="F2185" s="37" t="s">
        <v>32289</v>
      </c>
      <c r="G2185" s="37" t="s">
        <v>25703</v>
      </c>
      <c r="H2185" s="37" t="s">
        <v>25702</v>
      </c>
    </row>
    <row r="2186" spans="6:8" x14ac:dyDescent="0.2">
      <c r="F2186" s="37" t="s">
        <v>32290</v>
      </c>
      <c r="G2186" s="37" t="s">
        <v>25701</v>
      </c>
      <c r="H2186" s="37" t="s">
        <v>25700</v>
      </c>
    </row>
    <row r="2187" spans="6:8" x14ac:dyDescent="0.2">
      <c r="F2187" s="37" t="s">
        <v>25698</v>
      </c>
      <c r="G2187" s="37" t="s">
        <v>25699</v>
      </c>
      <c r="H2187" s="37" t="s">
        <v>25697</v>
      </c>
    </row>
    <row r="2188" spans="6:8" x14ac:dyDescent="0.2">
      <c r="F2188" s="37" t="s">
        <v>32291</v>
      </c>
      <c r="G2188" s="37" t="s">
        <v>25696</v>
      </c>
      <c r="H2188" s="37" t="s">
        <v>25695</v>
      </c>
    </row>
    <row r="2189" spans="6:8" x14ac:dyDescent="0.2">
      <c r="F2189" s="37" t="s">
        <v>32292</v>
      </c>
      <c r="G2189" s="37" t="s">
        <v>25694</v>
      </c>
      <c r="H2189" s="37" t="s">
        <v>25693</v>
      </c>
    </row>
    <row r="2190" spans="6:8" x14ac:dyDescent="0.2">
      <c r="F2190" s="37" t="s">
        <v>32293</v>
      </c>
      <c r="G2190" s="37" t="s">
        <v>25692</v>
      </c>
      <c r="H2190" s="37" t="s">
        <v>25691</v>
      </c>
    </row>
    <row r="2191" spans="6:8" x14ac:dyDescent="0.2">
      <c r="F2191" s="37" t="s">
        <v>32294</v>
      </c>
      <c r="G2191" s="37" t="s">
        <v>25690</v>
      </c>
      <c r="H2191" s="37" t="s">
        <v>25689</v>
      </c>
    </row>
    <row r="2192" spans="6:8" x14ac:dyDescent="0.2">
      <c r="F2192" s="37" t="s">
        <v>32295</v>
      </c>
      <c r="G2192" s="37" t="s">
        <v>25688</v>
      </c>
      <c r="H2192" s="37" t="s">
        <v>25687</v>
      </c>
    </row>
    <row r="2193" spans="6:8" x14ac:dyDescent="0.2">
      <c r="F2193" s="37" t="s">
        <v>32296</v>
      </c>
      <c r="G2193" s="37" t="s">
        <v>25686</v>
      </c>
      <c r="H2193" s="37" t="s">
        <v>25685</v>
      </c>
    </row>
    <row r="2194" spans="6:8" x14ac:dyDescent="0.2">
      <c r="F2194" s="37" t="s">
        <v>32297</v>
      </c>
      <c r="G2194" s="37" t="s">
        <v>25684</v>
      </c>
      <c r="H2194" s="37" t="s">
        <v>25683</v>
      </c>
    </row>
    <row r="2195" spans="6:8" x14ac:dyDescent="0.2">
      <c r="F2195" s="37" t="s">
        <v>32298</v>
      </c>
      <c r="G2195" s="37" t="s">
        <v>25682</v>
      </c>
      <c r="H2195" s="37" t="s">
        <v>25681</v>
      </c>
    </row>
    <row r="2196" spans="6:8" x14ac:dyDescent="0.2">
      <c r="F2196" s="37" t="s">
        <v>32299</v>
      </c>
      <c r="G2196" s="37" t="s">
        <v>25680</v>
      </c>
      <c r="H2196" s="37" t="s">
        <v>25679</v>
      </c>
    </row>
    <row r="2197" spans="6:8" x14ac:dyDescent="0.2">
      <c r="F2197" s="37" t="s">
        <v>32300</v>
      </c>
      <c r="G2197" s="37" t="s">
        <v>25678</v>
      </c>
      <c r="H2197" s="37" t="s">
        <v>25677</v>
      </c>
    </row>
    <row r="2198" spans="6:8" x14ac:dyDescent="0.2">
      <c r="F2198" s="37" t="s">
        <v>25675</v>
      </c>
      <c r="G2198" s="37" t="s">
        <v>25676</v>
      </c>
      <c r="H2198" s="37" t="s">
        <v>25674</v>
      </c>
    </row>
    <row r="2199" spans="6:8" x14ac:dyDescent="0.2">
      <c r="F2199" s="37" t="s">
        <v>32301</v>
      </c>
      <c r="G2199" s="37" t="s">
        <v>25673</v>
      </c>
      <c r="H2199" s="37" t="s">
        <v>25672</v>
      </c>
    </row>
    <row r="2200" spans="6:8" x14ac:dyDescent="0.2">
      <c r="F2200" s="37" t="s">
        <v>32302</v>
      </c>
      <c r="G2200" s="37" t="s">
        <v>25671</v>
      </c>
      <c r="H2200" s="37" t="s">
        <v>25670</v>
      </c>
    </row>
    <row r="2201" spans="6:8" x14ac:dyDescent="0.2">
      <c r="F2201" s="37" t="s">
        <v>32303</v>
      </c>
      <c r="G2201" s="37" t="s">
        <v>25669</v>
      </c>
      <c r="H2201" s="37" t="s">
        <v>25668</v>
      </c>
    </row>
    <row r="2202" spans="6:8" x14ac:dyDescent="0.2">
      <c r="F2202" s="37" t="s">
        <v>32304</v>
      </c>
      <c r="G2202" s="37" t="s">
        <v>25667</v>
      </c>
      <c r="H2202" s="37" t="s">
        <v>25666</v>
      </c>
    </row>
    <row r="2203" spans="6:8" x14ac:dyDescent="0.2">
      <c r="F2203" s="37" t="s">
        <v>32305</v>
      </c>
      <c r="G2203" s="37" t="s">
        <v>25665</v>
      </c>
      <c r="H2203" s="37" t="s">
        <v>25664</v>
      </c>
    </row>
    <row r="2204" spans="6:8" x14ac:dyDescent="0.2">
      <c r="F2204" s="37" t="s">
        <v>32306</v>
      </c>
      <c r="G2204" s="37" t="s">
        <v>25663</v>
      </c>
      <c r="H2204" s="37" t="s">
        <v>25662</v>
      </c>
    </row>
    <row r="2205" spans="6:8" x14ac:dyDescent="0.2">
      <c r="F2205" s="37" t="s">
        <v>32307</v>
      </c>
      <c r="G2205" s="37" t="s">
        <v>25661</v>
      </c>
      <c r="H2205" s="37" t="s">
        <v>25660</v>
      </c>
    </row>
    <row r="2206" spans="6:8" x14ac:dyDescent="0.2">
      <c r="F2206" s="37" t="s">
        <v>32308</v>
      </c>
      <c r="G2206" s="37" t="s">
        <v>25659</v>
      </c>
      <c r="H2206" s="37" t="s">
        <v>25658</v>
      </c>
    </row>
    <row r="2207" spans="6:8" x14ac:dyDescent="0.2">
      <c r="F2207" s="37" t="s">
        <v>32309</v>
      </c>
      <c r="G2207" s="37" t="s">
        <v>25657</v>
      </c>
      <c r="H2207" s="37" t="s">
        <v>25656</v>
      </c>
    </row>
    <row r="2208" spans="6:8" x14ac:dyDescent="0.2">
      <c r="F2208" s="37" t="s">
        <v>32310</v>
      </c>
      <c r="G2208" s="37" t="s">
        <v>25655</v>
      </c>
      <c r="H2208" s="37" t="s">
        <v>25654</v>
      </c>
    </row>
    <row r="2209" spans="6:8" x14ac:dyDescent="0.2">
      <c r="F2209" s="37" t="s">
        <v>25652</v>
      </c>
      <c r="G2209" s="37" t="s">
        <v>25653</v>
      </c>
      <c r="H2209" s="37" t="s">
        <v>25651</v>
      </c>
    </row>
    <row r="2210" spans="6:8" x14ac:dyDescent="0.2">
      <c r="F2210" s="37" t="s">
        <v>32311</v>
      </c>
      <c r="G2210" s="37" t="s">
        <v>25650</v>
      </c>
      <c r="H2210" s="37" t="s">
        <v>25649</v>
      </c>
    </row>
    <row r="2211" spans="6:8" x14ac:dyDescent="0.2">
      <c r="F2211" s="37" t="s">
        <v>32312</v>
      </c>
      <c r="G2211" s="37" t="s">
        <v>25648</v>
      </c>
      <c r="H2211" s="37" t="s">
        <v>25647</v>
      </c>
    </row>
    <row r="2212" spans="6:8" x14ac:dyDescent="0.2">
      <c r="F2212" s="37" t="s">
        <v>32313</v>
      </c>
      <c r="G2212" s="37" t="s">
        <v>25646</v>
      </c>
      <c r="H2212" s="37" t="s">
        <v>25645</v>
      </c>
    </row>
    <row r="2213" spans="6:8" x14ac:dyDescent="0.2">
      <c r="F2213" s="37" t="s">
        <v>32314</v>
      </c>
      <c r="G2213" s="37" t="s">
        <v>25644</v>
      </c>
      <c r="H2213" s="37" t="s">
        <v>25643</v>
      </c>
    </row>
    <row r="2214" spans="6:8" x14ac:dyDescent="0.2">
      <c r="F2214" s="37" t="s">
        <v>32315</v>
      </c>
      <c r="G2214" s="37" t="s">
        <v>25642</v>
      </c>
      <c r="H2214" s="37" t="s">
        <v>25641</v>
      </c>
    </row>
    <row r="2215" spans="6:8" x14ac:dyDescent="0.2">
      <c r="F2215" s="37" t="s">
        <v>32316</v>
      </c>
      <c r="G2215" s="37" t="s">
        <v>25640</v>
      </c>
      <c r="H2215" s="37" t="s">
        <v>25639</v>
      </c>
    </row>
    <row r="2216" spans="6:8" x14ac:dyDescent="0.2">
      <c r="F2216" s="37" t="s">
        <v>32317</v>
      </c>
      <c r="G2216" s="37" t="s">
        <v>25638</v>
      </c>
      <c r="H2216" s="37" t="s">
        <v>25637</v>
      </c>
    </row>
    <row r="2217" spans="6:8" x14ac:dyDescent="0.2">
      <c r="F2217" s="37" t="s">
        <v>32318</v>
      </c>
      <c r="G2217" s="37" t="s">
        <v>25636</v>
      </c>
      <c r="H2217" s="37" t="s">
        <v>25635</v>
      </c>
    </row>
    <row r="2218" spans="6:8" x14ac:dyDescent="0.2">
      <c r="F2218" s="37" t="s">
        <v>32319</v>
      </c>
      <c r="G2218" s="37" t="s">
        <v>25634</v>
      </c>
      <c r="H2218" s="37" t="s">
        <v>25633</v>
      </c>
    </row>
    <row r="2219" spans="6:8" x14ac:dyDescent="0.2">
      <c r="F2219" s="37" t="s">
        <v>32320</v>
      </c>
      <c r="G2219" s="37" t="s">
        <v>25632</v>
      </c>
      <c r="H2219" s="37" t="s">
        <v>25631</v>
      </c>
    </row>
    <row r="2220" spans="6:8" x14ac:dyDescent="0.2">
      <c r="F2220" s="37" t="s">
        <v>25629</v>
      </c>
      <c r="G2220" s="37" t="s">
        <v>25630</v>
      </c>
      <c r="H2220" s="37" t="s">
        <v>25628</v>
      </c>
    </row>
    <row r="2221" spans="6:8" x14ac:dyDescent="0.2">
      <c r="F2221" s="37" t="s">
        <v>32321</v>
      </c>
      <c r="G2221" s="37" t="s">
        <v>25627</v>
      </c>
      <c r="H2221" s="37" t="s">
        <v>25626</v>
      </c>
    </row>
    <row r="2222" spans="6:8" x14ac:dyDescent="0.2">
      <c r="F2222" s="37" t="s">
        <v>32322</v>
      </c>
      <c r="G2222" s="37" t="s">
        <v>25625</v>
      </c>
      <c r="H2222" s="37" t="s">
        <v>25624</v>
      </c>
    </row>
    <row r="2223" spans="6:8" x14ac:dyDescent="0.2">
      <c r="F2223" s="37" t="s">
        <v>32323</v>
      </c>
      <c r="G2223" s="37" t="s">
        <v>25623</v>
      </c>
      <c r="H2223" s="37" t="s">
        <v>25622</v>
      </c>
    </row>
    <row r="2224" spans="6:8" x14ac:dyDescent="0.2">
      <c r="F2224" s="37" t="s">
        <v>32324</v>
      </c>
      <c r="G2224" s="37" t="s">
        <v>25621</v>
      </c>
      <c r="H2224" s="37" t="s">
        <v>25620</v>
      </c>
    </row>
    <row r="2225" spans="6:8" x14ac:dyDescent="0.2">
      <c r="F2225" s="37" t="s">
        <v>32325</v>
      </c>
      <c r="G2225" s="37" t="s">
        <v>25619</v>
      </c>
      <c r="H2225" s="37" t="s">
        <v>25618</v>
      </c>
    </row>
    <row r="2226" spans="6:8" x14ac:dyDescent="0.2">
      <c r="F2226" s="37" t="s">
        <v>32326</v>
      </c>
      <c r="G2226" s="37" t="s">
        <v>25617</v>
      </c>
      <c r="H2226" s="37" t="s">
        <v>25616</v>
      </c>
    </row>
    <row r="2227" spans="6:8" x14ac:dyDescent="0.2">
      <c r="F2227" s="37" t="s">
        <v>32327</v>
      </c>
      <c r="G2227" s="37" t="s">
        <v>25615</v>
      </c>
      <c r="H2227" s="37" t="s">
        <v>25614</v>
      </c>
    </row>
    <row r="2228" spans="6:8" x14ac:dyDescent="0.2">
      <c r="F2228" s="37" t="s">
        <v>32328</v>
      </c>
      <c r="G2228" s="37" t="s">
        <v>25613</v>
      </c>
      <c r="H2228" s="37" t="s">
        <v>25612</v>
      </c>
    </row>
    <row r="2229" spans="6:8" x14ac:dyDescent="0.2">
      <c r="F2229" s="37" t="s">
        <v>32329</v>
      </c>
      <c r="G2229" s="37" t="s">
        <v>25611</v>
      </c>
      <c r="H2229" s="37" t="s">
        <v>25610</v>
      </c>
    </row>
    <row r="2230" spans="6:8" x14ac:dyDescent="0.2">
      <c r="F2230" s="37" t="s">
        <v>32330</v>
      </c>
      <c r="G2230" s="37" t="s">
        <v>25609</v>
      </c>
      <c r="H2230" s="37" t="s">
        <v>25608</v>
      </c>
    </row>
    <row r="2231" spans="6:8" x14ac:dyDescent="0.2">
      <c r="F2231" s="37" t="s">
        <v>25606</v>
      </c>
      <c r="G2231" s="37" t="s">
        <v>25607</v>
      </c>
      <c r="H2231" s="37" t="s">
        <v>25605</v>
      </c>
    </row>
    <row r="2232" spans="6:8" x14ac:dyDescent="0.2">
      <c r="F2232" s="37" t="s">
        <v>32331</v>
      </c>
      <c r="G2232" s="37" t="s">
        <v>25604</v>
      </c>
      <c r="H2232" s="37" t="s">
        <v>25603</v>
      </c>
    </row>
    <row r="2233" spans="6:8" x14ac:dyDescent="0.2">
      <c r="F2233" s="37" t="s">
        <v>32332</v>
      </c>
      <c r="G2233" s="37" t="s">
        <v>25602</v>
      </c>
      <c r="H2233" s="37" t="s">
        <v>25601</v>
      </c>
    </row>
    <row r="2234" spans="6:8" x14ac:dyDescent="0.2">
      <c r="F2234" s="37" t="s">
        <v>32333</v>
      </c>
      <c r="G2234" s="37" t="s">
        <v>25600</v>
      </c>
      <c r="H2234" s="37" t="s">
        <v>25599</v>
      </c>
    </row>
    <row r="2235" spans="6:8" x14ac:dyDescent="0.2">
      <c r="F2235" s="37" t="s">
        <v>32334</v>
      </c>
      <c r="G2235" s="37" t="s">
        <v>25598</v>
      </c>
      <c r="H2235" s="37" t="s">
        <v>25597</v>
      </c>
    </row>
    <row r="2236" spans="6:8" x14ac:dyDescent="0.2">
      <c r="F2236" s="37" t="s">
        <v>32335</v>
      </c>
      <c r="G2236" s="37" t="s">
        <v>25596</v>
      </c>
      <c r="H2236" s="37" t="s">
        <v>25595</v>
      </c>
    </row>
    <row r="2237" spans="6:8" x14ac:dyDescent="0.2">
      <c r="F2237" s="37" t="s">
        <v>32336</v>
      </c>
      <c r="G2237" s="37" t="s">
        <v>25594</v>
      </c>
      <c r="H2237" s="37" t="s">
        <v>25593</v>
      </c>
    </row>
    <row r="2238" spans="6:8" x14ac:dyDescent="0.2">
      <c r="F2238" s="37" t="s">
        <v>32337</v>
      </c>
      <c r="G2238" s="37" t="s">
        <v>25592</v>
      </c>
      <c r="H2238" s="37" t="s">
        <v>25591</v>
      </c>
    </row>
    <row r="2239" spans="6:8" x14ac:dyDescent="0.2">
      <c r="F2239" s="37" t="s">
        <v>32338</v>
      </c>
      <c r="G2239" s="37" t="s">
        <v>25590</v>
      </c>
      <c r="H2239" s="37" t="s">
        <v>25589</v>
      </c>
    </row>
    <row r="2240" spans="6:8" x14ac:dyDescent="0.2">
      <c r="F2240" s="37" t="s">
        <v>32339</v>
      </c>
      <c r="G2240" s="37" t="s">
        <v>25588</v>
      </c>
      <c r="H2240" s="37" t="s">
        <v>25587</v>
      </c>
    </row>
    <row r="2241" spans="6:8" x14ac:dyDescent="0.2">
      <c r="F2241" s="37" t="s">
        <v>32340</v>
      </c>
      <c r="G2241" s="37" t="s">
        <v>25586</v>
      </c>
      <c r="H2241" s="37" t="s">
        <v>25585</v>
      </c>
    </row>
    <row r="2242" spans="6:8" x14ac:dyDescent="0.2">
      <c r="F2242" s="37" t="s">
        <v>25583</v>
      </c>
      <c r="G2242" s="37" t="s">
        <v>25584</v>
      </c>
      <c r="H2242" s="37" t="s">
        <v>25582</v>
      </c>
    </row>
    <row r="2243" spans="6:8" x14ac:dyDescent="0.2">
      <c r="F2243" s="37" t="s">
        <v>32341</v>
      </c>
      <c r="G2243" s="37" t="s">
        <v>25581</v>
      </c>
      <c r="H2243" s="37" t="s">
        <v>25580</v>
      </c>
    </row>
    <row r="2244" spans="6:8" x14ac:dyDescent="0.2">
      <c r="F2244" s="37" t="s">
        <v>32342</v>
      </c>
      <c r="G2244" s="37" t="s">
        <v>25579</v>
      </c>
      <c r="H2244" s="37" t="s">
        <v>25578</v>
      </c>
    </row>
    <row r="2245" spans="6:8" x14ac:dyDescent="0.2">
      <c r="F2245" s="37" t="s">
        <v>32343</v>
      </c>
      <c r="G2245" s="37" t="s">
        <v>25577</v>
      </c>
      <c r="H2245" s="37" t="s">
        <v>25576</v>
      </c>
    </row>
    <row r="2246" spans="6:8" x14ac:dyDescent="0.2">
      <c r="F2246" s="37" t="s">
        <v>32344</v>
      </c>
      <c r="G2246" s="37" t="s">
        <v>25575</v>
      </c>
      <c r="H2246" s="37" t="s">
        <v>25574</v>
      </c>
    </row>
    <row r="2247" spans="6:8" x14ac:dyDescent="0.2">
      <c r="F2247" s="37" t="s">
        <v>32345</v>
      </c>
      <c r="G2247" s="37" t="s">
        <v>25573</v>
      </c>
      <c r="H2247" s="37" t="s">
        <v>25572</v>
      </c>
    </row>
    <row r="2248" spans="6:8" x14ac:dyDescent="0.2">
      <c r="F2248" s="37" t="s">
        <v>32346</v>
      </c>
      <c r="G2248" s="37" t="s">
        <v>25571</v>
      </c>
      <c r="H2248" s="37" t="s">
        <v>25570</v>
      </c>
    </row>
    <row r="2249" spans="6:8" x14ac:dyDescent="0.2">
      <c r="F2249" s="37" t="s">
        <v>32347</v>
      </c>
      <c r="G2249" s="37" t="s">
        <v>25569</v>
      </c>
      <c r="H2249" s="37" t="s">
        <v>25568</v>
      </c>
    </row>
    <row r="2250" spans="6:8" x14ac:dyDescent="0.2">
      <c r="F2250" s="37" t="s">
        <v>32348</v>
      </c>
      <c r="G2250" s="37" t="s">
        <v>25567</v>
      </c>
      <c r="H2250" s="37" t="s">
        <v>25566</v>
      </c>
    </row>
    <row r="2251" spans="6:8" x14ac:dyDescent="0.2">
      <c r="F2251" s="37" t="s">
        <v>32349</v>
      </c>
      <c r="G2251" s="37" t="s">
        <v>25565</v>
      </c>
      <c r="H2251" s="37" t="s">
        <v>25564</v>
      </c>
    </row>
    <row r="2252" spans="6:8" x14ac:dyDescent="0.2">
      <c r="F2252" s="37" t="s">
        <v>32350</v>
      </c>
      <c r="G2252" s="37" t="s">
        <v>25563</v>
      </c>
      <c r="H2252" s="37" t="s">
        <v>25562</v>
      </c>
    </row>
    <row r="2253" spans="6:8" x14ac:dyDescent="0.2">
      <c r="F2253" s="37" t="s">
        <v>25560</v>
      </c>
      <c r="G2253" s="37" t="s">
        <v>25561</v>
      </c>
      <c r="H2253" s="37" t="s">
        <v>25559</v>
      </c>
    </row>
    <row r="2254" spans="6:8" x14ac:dyDescent="0.2">
      <c r="F2254" s="37" t="s">
        <v>32351</v>
      </c>
      <c r="G2254" s="37" t="s">
        <v>25558</v>
      </c>
      <c r="H2254" s="37" t="s">
        <v>25557</v>
      </c>
    </row>
    <row r="2255" spans="6:8" x14ac:dyDescent="0.2">
      <c r="F2255" s="37" t="s">
        <v>32352</v>
      </c>
      <c r="G2255" s="37" t="s">
        <v>25556</v>
      </c>
      <c r="H2255" s="37" t="s">
        <v>25555</v>
      </c>
    </row>
    <row r="2256" spans="6:8" x14ac:dyDescent="0.2">
      <c r="F2256" s="37" t="s">
        <v>32353</v>
      </c>
      <c r="G2256" s="37" t="s">
        <v>25554</v>
      </c>
      <c r="H2256" s="37" t="s">
        <v>25553</v>
      </c>
    </row>
    <row r="2257" spans="6:8" x14ac:dyDescent="0.2">
      <c r="F2257" s="37" t="s">
        <v>32354</v>
      </c>
      <c r="G2257" s="37" t="s">
        <v>25552</v>
      </c>
      <c r="H2257" s="37" t="s">
        <v>25551</v>
      </c>
    </row>
    <row r="2258" spans="6:8" x14ac:dyDescent="0.2">
      <c r="F2258" s="37" t="s">
        <v>32355</v>
      </c>
      <c r="G2258" s="37" t="s">
        <v>25550</v>
      </c>
      <c r="H2258" s="37" t="s">
        <v>25549</v>
      </c>
    </row>
    <row r="2259" spans="6:8" x14ac:dyDescent="0.2">
      <c r="F2259" s="37" t="s">
        <v>32356</v>
      </c>
      <c r="G2259" s="37" t="s">
        <v>25548</v>
      </c>
      <c r="H2259" s="37" t="s">
        <v>25547</v>
      </c>
    </row>
    <row r="2260" spans="6:8" x14ac:dyDescent="0.2">
      <c r="F2260" s="37" t="s">
        <v>32357</v>
      </c>
      <c r="G2260" s="37" t="s">
        <v>25546</v>
      </c>
      <c r="H2260" s="37" t="s">
        <v>25545</v>
      </c>
    </row>
    <row r="2261" spans="6:8" x14ac:dyDescent="0.2">
      <c r="F2261" s="37" t="s">
        <v>32358</v>
      </c>
      <c r="G2261" s="37" t="s">
        <v>25544</v>
      </c>
      <c r="H2261" s="37" t="s">
        <v>25543</v>
      </c>
    </row>
    <row r="2262" spans="6:8" x14ac:dyDescent="0.2">
      <c r="F2262" s="37" t="s">
        <v>32359</v>
      </c>
      <c r="G2262" s="37" t="s">
        <v>25542</v>
      </c>
      <c r="H2262" s="37" t="s">
        <v>25541</v>
      </c>
    </row>
    <row r="2263" spans="6:8" x14ac:dyDescent="0.2">
      <c r="F2263" s="37" t="s">
        <v>32360</v>
      </c>
      <c r="G2263" s="37" t="s">
        <v>25540</v>
      </c>
      <c r="H2263" s="37" t="s">
        <v>25539</v>
      </c>
    </row>
    <row r="2264" spans="6:8" x14ac:dyDescent="0.2">
      <c r="F2264" s="37" t="s">
        <v>25537</v>
      </c>
      <c r="G2264" s="37" t="s">
        <v>25538</v>
      </c>
      <c r="H2264" s="37" t="s">
        <v>25536</v>
      </c>
    </row>
    <row r="2265" spans="6:8" x14ac:dyDescent="0.2">
      <c r="F2265" s="37" t="s">
        <v>32361</v>
      </c>
      <c r="G2265" s="37" t="s">
        <v>25535</v>
      </c>
      <c r="H2265" s="37" t="s">
        <v>25534</v>
      </c>
    </row>
    <row r="2266" spans="6:8" x14ac:dyDescent="0.2">
      <c r="F2266" s="37" t="s">
        <v>32362</v>
      </c>
      <c r="G2266" s="37" t="s">
        <v>25533</v>
      </c>
      <c r="H2266" s="37" t="s">
        <v>25532</v>
      </c>
    </row>
    <row r="2267" spans="6:8" x14ac:dyDescent="0.2">
      <c r="F2267" s="37" t="s">
        <v>32363</v>
      </c>
      <c r="G2267" s="37" t="s">
        <v>25531</v>
      </c>
      <c r="H2267" s="37" t="s">
        <v>25530</v>
      </c>
    </row>
    <row r="2268" spans="6:8" x14ac:dyDescent="0.2">
      <c r="F2268" s="37" t="s">
        <v>32364</v>
      </c>
      <c r="G2268" s="37" t="s">
        <v>25529</v>
      </c>
      <c r="H2268" s="37" t="s">
        <v>25528</v>
      </c>
    </row>
    <row r="2269" spans="6:8" x14ac:dyDescent="0.2">
      <c r="F2269" s="37" t="s">
        <v>32365</v>
      </c>
      <c r="G2269" s="37" t="s">
        <v>25527</v>
      </c>
      <c r="H2269" s="37" t="s">
        <v>25526</v>
      </c>
    </row>
    <row r="2270" spans="6:8" x14ac:dyDescent="0.2">
      <c r="F2270" s="37" t="s">
        <v>32366</v>
      </c>
      <c r="G2270" s="37" t="s">
        <v>25525</v>
      </c>
      <c r="H2270" s="37" t="s">
        <v>25524</v>
      </c>
    </row>
    <row r="2271" spans="6:8" x14ac:dyDescent="0.2">
      <c r="F2271" s="37" t="s">
        <v>32367</v>
      </c>
      <c r="G2271" s="37" t="s">
        <v>25523</v>
      </c>
      <c r="H2271" s="37" t="s">
        <v>25522</v>
      </c>
    </row>
    <row r="2272" spans="6:8" x14ac:dyDescent="0.2">
      <c r="F2272" s="37" t="s">
        <v>32368</v>
      </c>
      <c r="G2272" s="37" t="s">
        <v>25521</v>
      </c>
      <c r="H2272" s="37" t="s">
        <v>25520</v>
      </c>
    </row>
    <row r="2273" spans="6:8" x14ac:dyDescent="0.2">
      <c r="F2273" s="37" t="s">
        <v>32369</v>
      </c>
      <c r="G2273" s="37" t="s">
        <v>25519</v>
      </c>
      <c r="H2273" s="37" t="s">
        <v>25518</v>
      </c>
    </row>
    <row r="2274" spans="6:8" x14ac:dyDescent="0.2">
      <c r="F2274" s="37" t="s">
        <v>32370</v>
      </c>
      <c r="G2274" s="37" t="s">
        <v>25517</v>
      </c>
      <c r="H2274" s="37" t="s">
        <v>25516</v>
      </c>
    </row>
    <row r="2275" spans="6:8" x14ac:dyDescent="0.2">
      <c r="F2275" s="37" t="s">
        <v>25514</v>
      </c>
      <c r="G2275" s="37" t="s">
        <v>25515</v>
      </c>
      <c r="H2275" s="37" t="s">
        <v>25513</v>
      </c>
    </row>
    <row r="2276" spans="6:8" x14ac:dyDescent="0.2">
      <c r="F2276" s="37" t="s">
        <v>32371</v>
      </c>
      <c r="G2276" s="37" t="s">
        <v>25512</v>
      </c>
      <c r="H2276" s="37" t="s">
        <v>25511</v>
      </c>
    </row>
    <row r="2277" spans="6:8" x14ac:dyDescent="0.2">
      <c r="F2277" s="37" t="s">
        <v>32372</v>
      </c>
      <c r="G2277" s="37" t="s">
        <v>25510</v>
      </c>
      <c r="H2277" s="37" t="s">
        <v>25509</v>
      </c>
    </row>
    <row r="2278" spans="6:8" x14ac:dyDescent="0.2">
      <c r="F2278" s="37" t="s">
        <v>32373</v>
      </c>
      <c r="G2278" s="37" t="s">
        <v>25508</v>
      </c>
      <c r="H2278" s="37" t="s">
        <v>25507</v>
      </c>
    </row>
    <row r="2279" spans="6:8" x14ac:dyDescent="0.2">
      <c r="F2279" s="37" t="s">
        <v>32374</v>
      </c>
      <c r="G2279" s="37" t="s">
        <v>25506</v>
      </c>
      <c r="H2279" s="37" t="s">
        <v>25505</v>
      </c>
    </row>
    <row r="2280" spans="6:8" x14ac:dyDescent="0.2">
      <c r="F2280" s="37" t="s">
        <v>32375</v>
      </c>
      <c r="G2280" s="37" t="s">
        <v>25504</v>
      </c>
      <c r="H2280" s="37" t="s">
        <v>25503</v>
      </c>
    </row>
    <row r="2281" spans="6:8" x14ac:dyDescent="0.2">
      <c r="F2281" s="37" t="s">
        <v>32376</v>
      </c>
      <c r="G2281" s="37" t="s">
        <v>25502</v>
      </c>
      <c r="H2281" s="37" t="s">
        <v>25501</v>
      </c>
    </row>
    <row r="2282" spans="6:8" x14ac:dyDescent="0.2">
      <c r="F2282" s="37" t="s">
        <v>32377</v>
      </c>
      <c r="G2282" s="37" t="s">
        <v>25500</v>
      </c>
      <c r="H2282" s="37" t="s">
        <v>25499</v>
      </c>
    </row>
    <row r="2283" spans="6:8" x14ac:dyDescent="0.2">
      <c r="F2283" s="37" t="s">
        <v>32378</v>
      </c>
      <c r="G2283" s="37" t="s">
        <v>25498</v>
      </c>
      <c r="H2283" s="37" t="s">
        <v>25497</v>
      </c>
    </row>
    <row r="2284" spans="6:8" x14ac:dyDescent="0.2">
      <c r="F2284" s="37" t="s">
        <v>32379</v>
      </c>
      <c r="G2284" s="37" t="s">
        <v>25496</v>
      </c>
      <c r="H2284" s="37" t="s">
        <v>25495</v>
      </c>
    </row>
    <row r="2285" spans="6:8" x14ac:dyDescent="0.2">
      <c r="F2285" s="37" t="s">
        <v>32380</v>
      </c>
      <c r="G2285" s="37" t="s">
        <v>25494</v>
      </c>
      <c r="H2285" s="37" t="s">
        <v>25493</v>
      </c>
    </row>
    <row r="2286" spans="6:8" x14ac:dyDescent="0.2">
      <c r="F2286" s="37" t="s">
        <v>25491</v>
      </c>
      <c r="G2286" s="37" t="s">
        <v>25492</v>
      </c>
      <c r="H2286" s="37" t="s">
        <v>25490</v>
      </c>
    </row>
    <row r="2287" spans="6:8" x14ac:dyDescent="0.2">
      <c r="F2287" s="37" t="s">
        <v>32381</v>
      </c>
      <c r="G2287" s="37" t="s">
        <v>25489</v>
      </c>
      <c r="H2287" s="37" t="s">
        <v>25488</v>
      </c>
    </row>
    <row r="2288" spans="6:8" x14ac:dyDescent="0.2">
      <c r="F2288" s="37" t="s">
        <v>32382</v>
      </c>
      <c r="G2288" s="37" t="s">
        <v>25487</v>
      </c>
      <c r="H2288" s="37" t="s">
        <v>25486</v>
      </c>
    </row>
    <row r="2289" spans="6:8" x14ac:dyDescent="0.2">
      <c r="F2289" s="37" t="s">
        <v>32383</v>
      </c>
      <c r="G2289" s="37" t="s">
        <v>25485</v>
      </c>
      <c r="H2289" s="37" t="s">
        <v>25484</v>
      </c>
    </row>
    <row r="2290" spans="6:8" x14ac:dyDescent="0.2">
      <c r="F2290" s="37" t="s">
        <v>32384</v>
      </c>
      <c r="G2290" s="37" t="s">
        <v>25483</v>
      </c>
      <c r="H2290" s="37" t="s">
        <v>25482</v>
      </c>
    </row>
    <row r="2291" spans="6:8" x14ac:dyDescent="0.2">
      <c r="F2291" s="37" t="s">
        <v>32385</v>
      </c>
      <c r="G2291" s="37" t="s">
        <v>25481</v>
      </c>
      <c r="H2291" s="37" t="s">
        <v>25480</v>
      </c>
    </row>
    <row r="2292" spans="6:8" x14ac:dyDescent="0.2">
      <c r="F2292" s="37" t="s">
        <v>32386</v>
      </c>
      <c r="G2292" s="37" t="s">
        <v>25479</v>
      </c>
      <c r="H2292" s="37" t="s">
        <v>25478</v>
      </c>
    </row>
    <row r="2293" spans="6:8" x14ac:dyDescent="0.2">
      <c r="F2293" s="37" t="s">
        <v>32387</v>
      </c>
      <c r="G2293" s="37" t="s">
        <v>25477</v>
      </c>
      <c r="H2293" s="37" t="s">
        <v>25476</v>
      </c>
    </row>
    <row r="2294" spans="6:8" x14ac:dyDescent="0.2">
      <c r="F2294" s="37" t="s">
        <v>32388</v>
      </c>
      <c r="G2294" s="37" t="s">
        <v>25475</v>
      </c>
      <c r="H2294" s="37" t="s">
        <v>25474</v>
      </c>
    </row>
    <row r="2295" spans="6:8" x14ac:dyDescent="0.2">
      <c r="F2295" s="37" t="s">
        <v>32389</v>
      </c>
      <c r="G2295" s="37" t="s">
        <v>25473</v>
      </c>
      <c r="H2295" s="37" t="s">
        <v>25472</v>
      </c>
    </row>
    <row r="2296" spans="6:8" x14ac:dyDescent="0.2">
      <c r="F2296" s="37" t="s">
        <v>32390</v>
      </c>
      <c r="G2296" s="37" t="s">
        <v>25471</v>
      </c>
      <c r="H2296" s="37" t="s">
        <v>25470</v>
      </c>
    </row>
    <row r="2297" spans="6:8" x14ac:dyDescent="0.2">
      <c r="F2297" s="37" t="s">
        <v>25468</v>
      </c>
      <c r="G2297" s="37" t="s">
        <v>25469</v>
      </c>
      <c r="H2297" s="37" t="s">
        <v>25467</v>
      </c>
    </row>
    <row r="2298" spans="6:8" x14ac:dyDescent="0.2">
      <c r="F2298" s="37" t="s">
        <v>32391</v>
      </c>
      <c r="G2298" s="37" t="s">
        <v>25466</v>
      </c>
      <c r="H2298" s="37" t="s">
        <v>25465</v>
      </c>
    </row>
    <row r="2299" spans="6:8" x14ac:dyDescent="0.2">
      <c r="F2299" s="37" t="s">
        <v>32392</v>
      </c>
      <c r="G2299" s="37" t="s">
        <v>25464</v>
      </c>
      <c r="H2299" s="37" t="s">
        <v>25463</v>
      </c>
    </row>
    <row r="2300" spans="6:8" x14ac:dyDescent="0.2">
      <c r="F2300" s="37" t="s">
        <v>32393</v>
      </c>
      <c r="G2300" s="37" t="s">
        <v>25462</v>
      </c>
      <c r="H2300" s="37" t="s">
        <v>25461</v>
      </c>
    </row>
    <row r="2301" spans="6:8" x14ac:dyDescent="0.2">
      <c r="F2301" s="37" t="s">
        <v>32394</v>
      </c>
      <c r="G2301" s="37" t="s">
        <v>25460</v>
      </c>
      <c r="H2301" s="37" t="s">
        <v>25459</v>
      </c>
    </row>
    <row r="2302" spans="6:8" x14ac:dyDescent="0.2">
      <c r="F2302" s="37" t="s">
        <v>32395</v>
      </c>
      <c r="G2302" s="37" t="s">
        <v>25458</v>
      </c>
      <c r="H2302" s="37" t="s">
        <v>25457</v>
      </c>
    </row>
    <row r="2303" spans="6:8" x14ac:dyDescent="0.2">
      <c r="F2303" s="37" t="s">
        <v>32396</v>
      </c>
      <c r="G2303" s="37" t="s">
        <v>25456</v>
      </c>
      <c r="H2303" s="37" t="s">
        <v>25455</v>
      </c>
    </row>
    <row r="2304" spans="6:8" x14ac:dyDescent="0.2">
      <c r="F2304" s="37" t="s">
        <v>32397</v>
      </c>
      <c r="G2304" s="37" t="s">
        <v>25454</v>
      </c>
      <c r="H2304" s="37" t="s">
        <v>25453</v>
      </c>
    </row>
    <row r="2305" spans="6:8" x14ac:dyDescent="0.2">
      <c r="F2305" s="37" t="s">
        <v>32398</v>
      </c>
      <c r="G2305" s="37" t="s">
        <v>25452</v>
      </c>
      <c r="H2305" s="37" t="s">
        <v>25451</v>
      </c>
    </row>
    <row r="2306" spans="6:8" x14ac:dyDescent="0.2">
      <c r="F2306" s="37" t="s">
        <v>32399</v>
      </c>
      <c r="G2306" s="37" t="s">
        <v>25450</v>
      </c>
      <c r="H2306" s="37" t="s">
        <v>25449</v>
      </c>
    </row>
    <row r="2307" spans="6:8" x14ac:dyDescent="0.2">
      <c r="F2307" s="37" t="s">
        <v>32400</v>
      </c>
      <c r="G2307" s="37" t="s">
        <v>25448</v>
      </c>
      <c r="H2307" s="37" t="s">
        <v>25447</v>
      </c>
    </row>
    <row r="2308" spans="6:8" x14ac:dyDescent="0.2">
      <c r="F2308" s="37" t="s">
        <v>25445</v>
      </c>
      <c r="G2308" s="37" t="s">
        <v>25446</v>
      </c>
      <c r="H2308" s="37" t="s">
        <v>25444</v>
      </c>
    </row>
    <row r="2309" spans="6:8" x14ac:dyDescent="0.2">
      <c r="F2309" s="37" t="s">
        <v>32401</v>
      </c>
      <c r="G2309" s="37" t="s">
        <v>25443</v>
      </c>
      <c r="H2309" s="37" t="s">
        <v>25442</v>
      </c>
    </row>
    <row r="2310" spans="6:8" x14ac:dyDescent="0.2">
      <c r="F2310" s="37" t="s">
        <v>32402</v>
      </c>
      <c r="G2310" s="37" t="s">
        <v>25441</v>
      </c>
      <c r="H2310" s="37" t="s">
        <v>25440</v>
      </c>
    </row>
    <row r="2311" spans="6:8" x14ac:dyDescent="0.2">
      <c r="F2311" s="37" t="s">
        <v>32403</v>
      </c>
      <c r="G2311" s="37" t="s">
        <v>25439</v>
      </c>
      <c r="H2311" s="37" t="s">
        <v>25438</v>
      </c>
    </row>
    <row r="2312" spans="6:8" x14ac:dyDescent="0.2">
      <c r="F2312" s="37" t="s">
        <v>32404</v>
      </c>
      <c r="G2312" s="37" t="s">
        <v>25437</v>
      </c>
      <c r="H2312" s="37" t="s">
        <v>25436</v>
      </c>
    </row>
    <row r="2313" spans="6:8" x14ac:dyDescent="0.2">
      <c r="F2313" s="37" t="s">
        <v>32405</v>
      </c>
      <c r="G2313" s="37" t="s">
        <v>25435</v>
      </c>
      <c r="H2313" s="37" t="s">
        <v>25434</v>
      </c>
    </row>
    <row r="2314" spans="6:8" x14ac:dyDescent="0.2">
      <c r="F2314" s="37" t="s">
        <v>32406</v>
      </c>
      <c r="G2314" s="37" t="s">
        <v>25433</v>
      </c>
      <c r="H2314" s="37" t="s">
        <v>25432</v>
      </c>
    </row>
    <row r="2315" spans="6:8" x14ac:dyDescent="0.2">
      <c r="F2315" s="37" t="s">
        <v>32407</v>
      </c>
      <c r="G2315" s="37" t="s">
        <v>25431</v>
      </c>
      <c r="H2315" s="37" t="s">
        <v>25430</v>
      </c>
    </row>
    <row r="2316" spans="6:8" x14ac:dyDescent="0.2">
      <c r="F2316" s="37" t="s">
        <v>32408</v>
      </c>
      <c r="G2316" s="37" t="s">
        <v>25429</v>
      </c>
      <c r="H2316" s="37" t="s">
        <v>25428</v>
      </c>
    </row>
    <row r="2317" spans="6:8" x14ac:dyDescent="0.2">
      <c r="F2317" s="37" t="s">
        <v>32409</v>
      </c>
      <c r="G2317" s="37" t="s">
        <v>25427</v>
      </c>
      <c r="H2317" s="37" t="s">
        <v>25426</v>
      </c>
    </row>
    <row r="2318" spans="6:8" x14ac:dyDescent="0.2">
      <c r="F2318" s="37" t="s">
        <v>32410</v>
      </c>
      <c r="G2318" s="37" t="s">
        <v>25425</v>
      </c>
      <c r="H2318" s="37" t="s">
        <v>25424</v>
      </c>
    </row>
    <row r="2319" spans="6:8" x14ac:dyDescent="0.2">
      <c r="F2319" s="37" t="s">
        <v>25422</v>
      </c>
      <c r="G2319" s="37" t="s">
        <v>25423</v>
      </c>
      <c r="H2319" s="37" t="s">
        <v>25421</v>
      </c>
    </row>
    <row r="2320" spans="6:8" x14ac:dyDescent="0.2">
      <c r="F2320" s="37" t="s">
        <v>32411</v>
      </c>
      <c r="G2320" s="37" t="s">
        <v>25420</v>
      </c>
      <c r="H2320" s="37" t="s">
        <v>25419</v>
      </c>
    </row>
    <row r="2321" spans="6:8" x14ac:dyDescent="0.2">
      <c r="F2321" s="37" t="s">
        <v>32412</v>
      </c>
      <c r="G2321" s="37" t="s">
        <v>25418</v>
      </c>
      <c r="H2321" s="37" t="s">
        <v>25417</v>
      </c>
    </row>
    <row r="2322" spans="6:8" x14ac:dyDescent="0.2">
      <c r="F2322" s="37" t="s">
        <v>32413</v>
      </c>
      <c r="G2322" s="37" t="s">
        <v>25416</v>
      </c>
      <c r="H2322" s="37" t="s">
        <v>25415</v>
      </c>
    </row>
    <row r="2323" spans="6:8" x14ac:dyDescent="0.2">
      <c r="F2323" s="37" t="s">
        <v>32414</v>
      </c>
      <c r="G2323" s="37" t="s">
        <v>25414</v>
      </c>
      <c r="H2323" s="37" t="s">
        <v>25413</v>
      </c>
    </row>
    <row r="2324" spans="6:8" x14ac:dyDescent="0.2">
      <c r="F2324" s="37" t="s">
        <v>32415</v>
      </c>
      <c r="G2324" s="37" t="s">
        <v>25412</v>
      </c>
      <c r="H2324" s="37" t="s">
        <v>25411</v>
      </c>
    </row>
    <row r="2325" spans="6:8" x14ac:dyDescent="0.2">
      <c r="F2325" s="37" t="s">
        <v>32416</v>
      </c>
      <c r="G2325" s="37" t="s">
        <v>25410</v>
      </c>
      <c r="H2325" s="37" t="s">
        <v>25409</v>
      </c>
    </row>
    <row r="2326" spans="6:8" x14ac:dyDescent="0.2">
      <c r="F2326" s="37" t="s">
        <v>32417</v>
      </c>
      <c r="G2326" s="37" t="s">
        <v>25408</v>
      </c>
      <c r="H2326" s="37" t="s">
        <v>25407</v>
      </c>
    </row>
    <row r="2327" spans="6:8" x14ac:dyDescent="0.2">
      <c r="F2327" s="37" t="s">
        <v>32418</v>
      </c>
      <c r="G2327" s="37" t="s">
        <v>25406</v>
      </c>
      <c r="H2327" s="37" t="s">
        <v>25405</v>
      </c>
    </row>
    <row r="2328" spans="6:8" x14ac:dyDescent="0.2">
      <c r="F2328" s="37" t="s">
        <v>32419</v>
      </c>
      <c r="G2328" s="37" t="s">
        <v>25404</v>
      </c>
      <c r="H2328" s="37" t="s">
        <v>25403</v>
      </c>
    </row>
    <row r="2329" spans="6:8" x14ac:dyDescent="0.2">
      <c r="F2329" s="37" t="s">
        <v>32420</v>
      </c>
      <c r="G2329" s="37" t="s">
        <v>25402</v>
      </c>
      <c r="H2329" s="37" t="s">
        <v>25401</v>
      </c>
    </row>
    <row r="2330" spans="6:8" x14ac:dyDescent="0.2">
      <c r="F2330" s="37" t="s">
        <v>25399</v>
      </c>
      <c r="G2330" s="37" t="s">
        <v>25400</v>
      </c>
      <c r="H2330" s="37" t="s">
        <v>25398</v>
      </c>
    </row>
    <row r="2331" spans="6:8" x14ac:dyDescent="0.2">
      <c r="F2331" s="37" t="s">
        <v>32421</v>
      </c>
      <c r="G2331" s="37" t="s">
        <v>25397</v>
      </c>
      <c r="H2331" s="37" t="s">
        <v>25396</v>
      </c>
    </row>
    <row r="2332" spans="6:8" x14ac:dyDescent="0.2">
      <c r="F2332" s="37" t="s">
        <v>32422</v>
      </c>
      <c r="G2332" s="37" t="s">
        <v>25395</v>
      </c>
      <c r="H2332" s="37" t="s">
        <v>25394</v>
      </c>
    </row>
    <row r="2333" spans="6:8" x14ac:dyDescent="0.2">
      <c r="F2333" s="37" t="s">
        <v>32423</v>
      </c>
      <c r="G2333" s="37" t="s">
        <v>25393</v>
      </c>
      <c r="H2333" s="37" t="s">
        <v>25392</v>
      </c>
    </row>
    <row r="2334" spans="6:8" x14ac:dyDescent="0.2">
      <c r="F2334" s="37" t="s">
        <v>32424</v>
      </c>
      <c r="G2334" s="37" t="s">
        <v>25391</v>
      </c>
      <c r="H2334" s="37" t="s">
        <v>25390</v>
      </c>
    </row>
    <row r="2335" spans="6:8" x14ac:dyDescent="0.2">
      <c r="F2335" s="37" t="s">
        <v>32425</v>
      </c>
      <c r="G2335" s="37" t="s">
        <v>25389</v>
      </c>
      <c r="H2335" s="37" t="s">
        <v>25388</v>
      </c>
    </row>
    <row r="2336" spans="6:8" x14ac:dyDescent="0.2">
      <c r="F2336" s="37" t="s">
        <v>32426</v>
      </c>
      <c r="G2336" s="37" t="s">
        <v>25387</v>
      </c>
      <c r="H2336" s="37" t="s">
        <v>25386</v>
      </c>
    </row>
    <row r="2337" spans="6:8" x14ac:dyDescent="0.2">
      <c r="F2337" s="37" t="s">
        <v>32427</v>
      </c>
      <c r="G2337" s="37" t="s">
        <v>25385</v>
      </c>
      <c r="H2337" s="37" t="s">
        <v>25384</v>
      </c>
    </row>
    <row r="2338" spans="6:8" x14ac:dyDescent="0.2">
      <c r="F2338" s="37" t="s">
        <v>32428</v>
      </c>
      <c r="G2338" s="37" t="s">
        <v>25383</v>
      </c>
      <c r="H2338" s="37" t="s">
        <v>25382</v>
      </c>
    </row>
    <row r="2339" spans="6:8" x14ac:dyDescent="0.2">
      <c r="F2339" s="37" t="s">
        <v>32429</v>
      </c>
      <c r="G2339" s="37" t="s">
        <v>25381</v>
      </c>
      <c r="H2339" s="37" t="s">
        <v>25380</v>
      </c>
    </row>
    <row r="2340" spans="6:8" x14ac:dyDescent="0.2">
      <c r="F2340" s="37" t="s">
        <v>32430</v>
      </c>
      <c r="G2340" s="37" t="s">
        <v>25379</v>
      </c>
      <c r="H2340" s="37" t="s">
        <v>25378</v>
      </c>
    </row>
    <row r="2341" spans="6:8" x14ac:dyDescent="0.2">
      <c r="F2341" s="37" t="s">
        <v>25376</v>
      </c>
      <c r="G2341" s="37" t="s">
        <v>25377</v>
      </c>
      <c r="H2341" s="37" t="s">
        <v>25375</v>
      </c>
    </row>
    <row r="2342" spans="6:8" x14ac:dyDescent="0.2">
      <c r="F2342" s="37" t="s">
        <v>32431</v>
      </c>
      <c r="G2342" s="37" t="s">
        <v>25374</v>
      </c>
      <c r="H2342" s="37" t="s">
        <v>25373</v>
      </c>
    </row>
    <row r="2343" spans="6:8" x14ac:dyDescent="0.2">
      <c r="F2343" s="37" t="s">
        <v>32432</v>
      </c>
      <c r="G2343" s="37" t="s">
        <v>25372</v>
      </c>
      <c r="H2343" s="37" t="s">
        <v>25371</v>
      </c>
    </row>
    <row r="2344" spans="6:8" x14ac:dyDescent="0.2">
      <c r="F2344" s="37" t="s">
        <v>32433</v>
      </c>
      <c r="G2344" s="37" t="s">
        <v>25370</v>
      </c>
      <c r="H2344" s="37" t="s">
        <v>25369</v>
      </c>
    </row>
    <row r="2345" spans="6:8" x14ac:dyDescent="0.2">
      <c r="F2345" s="37" t="s">
        <v>32434</v>
      </c>
      <c r="G2345" s="37" t="s">
        <v>25368</v>
      </c>
      <c r="H2345" s="37" t="s">
        <v>25367</v>
      </c>
    </row>
    <row r="2346" spans="6:8" x14ac:dyDescent="0.2">
      <c r="F2346" s="37" t="s">
        <v>32435</v>
      </c>
      <c r="G2346" s="37" t="s">
        <v>25366</v>
      </c>
      <c r="H2346" s="37" t="s">
        <v>25365</v>
      </c>
    </row>
    <row r="2347" spans="6:8" x14ac:dyDescent="0.2">
      <c r="F2347" s="37" t="s">
        <v>32436</v>
      </c>
      <c r="G2347" s="37" t="s">
        <v>25364</v>
      </c>
      <c r="H2347" s="37" t="s">
        <v>25363</v>
      </c>
    </row>
    <row r="2348" spans="6:8" x14ac:dyDescent="0.2">
      <c r="F2348" s="37" t="s">
        <v>32437</v>
      </c>
      <c r="G2348" s="37" t="s">
        <v>25362</v>
      </c>
      <c r="H2348" s="37" t="s">
        <v>25361</v>
      </c>
    </row>
    <row r="2349" spans="6:8" x14ac:dyDescent="0.2">
      <c r="F2349" s="37" t="s">
        <v>32438</v>
      </c>
      <c r="G2349" s="37" t="s">
        <v>25360</v>
      </c>
      <c r="H2349" s="37" t="s">
        <v>25359</v>
      </c>
    </row>
    <row r="2350" spans="6:8" x14ac:dyDescent="0.2">
      <c r="F2350" s="37" t="s">
        <v>32439</v>
      </c>
      <c r="G2350" s="37" t="s">
        <v>25358</v>
      </c>
      <c r="H2350" s="37" t="s">
        <v>25357</v>
      </c>
    </row>
    <row r="2351" spans="6:8" x14ac:dyDescent="0.2">
      <c r="F2351" s="37" t="s">
        <v>32440</v>
      </c>
      <c r="G2351" s="37" t="s">
        <v>25356</v>
      </c>
      <c r="H2351" s="37" t="s">
        <v>25355</v>
      </c>
    </row>
    <row r="2352" spans="6:8" x14ac:dyDescent="0.2">
      <c r="F2352" s="37" t="s">
        <v>25353</v>
      </c>
      <c r="G2352" s="37" t="s">
        <v>25354</v>
      </c>
      <c r="H2352" s="37" t="s">
        <v>25352</v>
      </c>
    </row>
    <row r="2353" spans="6:8" x14ac:dyDescent="0.2">
      <c r="F2353" s="37" t="s">
        <v>32441</v>
      </c>
      <c r="G2353" s="37" t="s">
        <v>25351</v>
      </c>
      <c r="H2353" s="37" t="s">
        <v>25350</v>
      </c>
    </row>
    <row r="2354" spans="6:8" x14ac:dyDescent="0.2">
      <c r="F2354" s="37" t="s">
        <v>32442</v>
      </c>
      <c r="G2354" s="37" t="s">
        <v>25349</v>
      </c>
      <c r="H2354" s="37" t="s">
        <v>25348</v>
      </c>
    </row>
    <row r="2355" spans="6:8" x14ac:dyDescent="0.2">
      <c r="F2355" s="37" t="s">
        <v>32443</v>
      </c>
      <c r="G2355" s="37" t="s">
        <v>25347</v>
      </c>
      <c r="H2355" s="37" t="s">
        <v>25346</v>
      </c>
    </row>
    <row r="2356" spans="6:8" x14ac:dyDescent="0.2">
      <c r="F2356" s="37" t="s">
        <v>32444</v>
      </c>
      <c r="G2356" s="37" t="s">
        <v>25345</v>
      </c>
      <c r="H2356" s="37" t="s">
        <v>25344</v>
      </c>
    </row>
    <row r="2357" spans="6:8" x14ac:dyDescent="0.2">
      <c r="F2357" s="37" t="s">
        <v>32445</v>
      </c>
      <c r="G2357" s="37" t="s">
        <v>25343</v>
      </c>
      <c r="H2357" s="37" t="s">
        <v>25342</v>
      </c>
    </row>
    <row r="2358" spans="6:8" x14ac:dyDescent="0.2">
      <c r="F2358" s="37" t="s">
        <v>32446</v>
      </c>
      <c r="G2358" s="37" t="s">
        <v>25341</v>
      </c>
      <c r="H2358" s="37" t="s">
        <v>25340</v>
      </c>
    </row>
    <row r="2359" spans="6:8" x14ac:dyDescent="0.2">
      <c r="F2359" s="37" t="s">
        <v>32447</v>
      </c>
      <c r="G2359" s="37" t="s">
        <v>25339</v>
      </c>
      <c r="H2359" s="37" t="s">
        <v>25338</v>
      </c>
    </row>
    <row r="2360" spans="6:8" x14ac:dyDescent="0.2">
      <c r="F2360" s="37" t="s">
        <v>32448</v>
      </c>
      <c r="G2360" s="37" t="s">
        <v>25337</v>
      </c>
      <c r="H2360" s="37" t="s">
        <v>25336</v>
      </c>
    </row>
    <row r="2361" spans="6:8" x14ac:dyDescent="0.2">
      <c r="F2361" s="37" t="s">
        <v>32449</v>
      </c>
      <c r="G2361" s="37" t="s">
        <v>25335</v>
      </c>
      <c r="H2361" s="37" t="s">
        <v>25334</v>
      </c>
    </row>
    <row r="2362" spans="6:8" x14ac:dyDescent="0.2">
      <c r="F2362" s="37" t="s">
        <v>32450</v>
      </c>
      <c r="G2362" s="37" t="s">
        <v>25333</v>
      </c>
      <c r="H2362" s="37" t="s">
        <v>25332</v>
      </c>
    </row>
    <row r="2363" spans="6:8" x14ac:dyDescent="0.2">
      <c r="F2363" s="37" t="s">
        <v>25330</v>
      </c>
      <c r="G2363" s="37" t="s">
        <v>25331</v>
      </c>
      <c r="H2363" s="37" t="s">
        <v>25329</v>
      </c>
    </row>
    <row r="2364" spans="6:8" x14ac:dyDescent="0.2">
      <c r="F2364" s="37" t="s">
        <v>32451</v>
      </c>
      <c r="G2364" s="37" t="s">
        <v>25328</v>
      </c>
      <c r="H2364" s="37" t="s">
        <v>25327</v>
      </c>
    </row>
    <row r="2365" spans="6:8" x14ac:dyDescent="0.2">
      <c r="F2365" s="37" t="s">
        <v>32452</v>
      </c>
      <c r="G2365" s="37" t="s">
        <v>25326</v>
      </c>
      <c r="H2365" s="37" t="s">
        <v>25325</v>
      </c>
    </row>
    <row r="2366" spans="6:8" x14ac:dyDescent="0.2">
      <c r="F2366" s="37" t="s">
        <v>32453</v>
      </c>
      <c r="G2366" s="37" t="s">
        <v>25324</v>
      </c>
      <c r="H2366" s="37" t="s">
        <v>25323</v>
      </c>
    </row>
    <row r="2367" spans="6:8" x14ac:dyDescent="0.2">
      <c r="F2367" s="37" t="s">
        <v>32454</v>
      </c>
      <c r="G2367" s="37" t="s">
        <v>25322</v>
      </c>
      <c r="H2367" s="37" t="s">
        <v>25321</v>
      </c>
    </row>
    <row r="2368" spans="6:8" x14ac:dyDescent="0.2">
      <c r="F2368" s="37" t="s">
        <v>32455</v>
      </c>
      <c r="G2368" s="37" t="s">
        <v>25320</v>
      </c>
      <c r="H2368" s="37" t="s">
        <v>25319</v>
      </c>
    </row>
    <row r="2369" spans="6:8" x14ac:dyDescent="0.2">
      <c r="F2369" s="37" t="s">
        <v>32456</v>
      </c>
      <c r="G2369" s="37" t="s">
        <v>25318</v>
      </c>
      <c r="H2369" s="37" t="s">
        <v>25317</v>
      </c>
    </row>
    <row r="2370" spans="6:8" x14ac:dyDescent="0.2">
      <c r="F2370" s="37" t="s">
        <v>32457</v>
      </c>
      <c r="G2370" s="37" t="s">
        <v>25316</v>
      </c>
      <c r="H2370" s="37" t="s">
        <v>25315</v>
      </c>
    </row>
    <row r="2371" spans="6:8" x14ac:dyDescent="0.2">
      <c r="F2371" s="37" t="s">
        <v>32458</v>
      </c>
      <c r="G2371" s="37" t="s">
        <v>25314</v>
      </c>
      <c r="H2371" s="37" t="s">
        <v>25313</v>
      </c>
    </row>
    <row r="2372" spans="6:8" x14ac:dyDescent="0.2">
      <c r="F2372" s="37" t="s">
        <v>32459</v>
      </c>
      <c r="G2372" s="37" t="s">
        <v>25312</v>
      </c>
      <c r="H2372" s="37" t="s">
        <v>25311</v>
      </c>
    </row>
    <row r="2373" spans="6:8" x14ac:dyDescent="0.2">
      <c r="F2373" s="37" t="s">
        <v>32460</v>
      </c>
      <c r="G2373" s="37" t="s">
        <v>25310</v>
      </c>
      <c r="H2373" s="37" t="s">
        <v>25309</v>
      </c>
    </row>
    <row r="2374" spans="6:8" x14ac:dyDescent="0.2">
      <c r="F2374" s="37" t="s">
        <v>25307</v>
      </c>
      <c r="G2374" s="37" t="s">
        <v>25308</v>
      </c>
      <c r="H2374" s="37" t="s">
        <v>25306</v>
      </c>
    </row>
    <row r="2375" spans="6:8" x14ac:dyDescent="0.2">
      <c r="F2375" s="37" t="s">
        <v>32461</v>
      </c>
      <c r="G2375" s="37" t="s">
        <v>25305</v>
      </c>
      <c r="H2375" s="37" t="s">
        <v>25304</v>
      </c>
    </row>
    <row r="2376" spans="6:8" x14ac:dyDescent="0.2">
      <c r="F2376" s="37" t="s">
        <v>32462</v>
      </c>
      <c r="G2376" s="37" t="s">
        <v>25303</v>
      </c>
      <c r="H2376" s="37" t="s">
        <v>25302</v>
      </c>
    </row>
    <row r="2377" spans="6:8" x14ac:dyDescent="0.2">
      <c r="F2377" s="37" t="s">
        <v>32463</v>
      </c>
      <c r="G2377" s="37" t="s">
        <v>25301</v>
      </c>
      <c r="H2377" s="37" t="s">
        <v>25300</v>
      </c>
    </row>
    <row r="2378" spans="6:8" x14ac:dyDescent="0.2">
      <c r="F2378" s="37" t="s">
        <v>32464</v>
      </c>
      <c r="G2378" s="37" t="s">
        <v>25299</v>
      </c>
      <c r="H2378" s="37" t="s">
        <v>25298</v>
      </c>
    </row>
    <row r="2379" spans="6:8" x14ac:dyDescent="0.2">
      <c r="F2379" s="37" t="s">
        <v>32465</v>
      </c>
      <c r="G2379" s="37" t="s">
        <v>25297</v>
      </c>
      <c r="H2379" s="37" t="s">
        <v>25296</v>
      </c>
    </row>
    <row r="2380" spans="6:8" x14ac:dyDescent="0.2">
      <c r="F2380" s="37" t="s">
        <v>32466</v>
      </c>
      <c r="G2380" s="37" t="s">
        <v>25295</v>
      </c>
      <c r="H2380" s="37" t="s">
        <v>25294</v>
      </c>
    </row>
    <row r="2381" spans="6:8" x14ac:dyDescent="0.2">
      <c r="F2381" s="37" t="s">
        <v>32467</v>
      </c>
      <c r="G2381" s="37" t="s">
        <v>25293</v>
      </c>
      <c r="H2381" s="37" t="s">
        <v>25292</v>
      </c>
    </row>
    <row r="2382" spans="6:8" x14ac:dyDescent="0.2">
      <c r="F2382" s="37" t="s">
        <v>32468</v>
      </c>
      <c r="G2382" s="37" t="s">
        <v>25291</v>
      </c>
      <c r="H2382" s="37" t="s">
        <v>25290</v>
      </c>
    </row>
    <row r="2383" spans="6:8" x14ac:dyDescent="0.2">
      <c r="F2383" s="37" t="s">
        <v>32469</v>
      </c>
      <c r="G2383" s="37" t="s">
        <v>25289</v>
      </c>
      <c r="H2383" s="37" t="s">
        <v>25288</v>
      </c>
    </row>
    <row r="2384" spans="6:8" x14ac:dyDescent="0.2">
      <c r="F2384" s="37" t="s">
        <v>32470</v>
      </c>
      <c r="G2384" s="37" t="s">
        <v>25287</v>
      </c>
      <c r="H2384" s="37" t="s">
        <v>25286</v>
      </c>
    </row>
    <row r="2385" spans="6:8" x14ac:dyDescent="0.2">
      <c r="F2385" s="37" t="s">
        <v>25284</v>
      </c>
      <c r="G2385" s="37" t="s">
        <v>25285</v>
      </c>
      <c r="H2385" s="37" t="s">
        <v>25283</v>
      </c>
    </row>
    <row r="2386" spans="6:8" x14ac:dyDescent="0.2">
      <c r="F2386" s="37" t="s">
        <v>32471</v>
      </c>
      <c r="G2386" s="37" t="s">
        <v>25282</v>
      </c>
      <c r="H2386" s="37" t="s">
        <v>25281</v>
      </c>
    </row>
    <row r="2387" spans="6:8" x14ac:dyDescent="0.2">
      <c r="F2387" s="37" t="s">
        <v>32472</v>
      </c>
      <c r="G2387" s="37" t="s">
        <v>25280</v>
      </c>
      <c r="H2387" s="37" t="s">
        <v>25279</v>
      </c>
    </row>
    <row r="2388" spans="6:8" x14ac:dyDescent="0.2">
      <c r="F2388" s="37" t="s">
        <v>32473</v>
      </c>
      <c r="G2388" s="37" t="s">
        <v>25278</v>
      </c>
      <c r="H2388" s="37" t="s">
        <v>25277</v>
      </c>
    </row>
    <row r="2389" spans="6:8" x14ac:dyDescent="0.2">
      <c r="F2389" s="37" t="s">
        <v>32474</v>
      </c>
      <c r="G2389" s="37" t="s">
        <v>25276</v>
      </c>
      <c r="H2389" s="37" t="s">
        <v>25275</v>
      </c>
    </row>
    <row r="2390" spans="6:8" x14ac:dyDescent="0.2">
      <c r="F2390" s="37" t="s">
        <v>32475</v>
      </c>
      <c r="G2390" s="37" t="s">
        <v>25274</v>
      </c>
      <c r="H2390" s="37" t="s">
        <v>25273</v>
      </c>
    </row>
    <row r="2391" spans="6:8" x14ac:dyDescent="0.2">
      <c r="F2391" s="37" t="s">
        <v>32476</v>
      </c>
      <c r="G2391" s="37" t="s">
        <v>25272</v>
      </c>
      <c r="H2391" s="37" t="s">
        <v>25271</v>
      </c>
    </row>
    <row r="2392" spans="6:8" x14ac:dyDescent="0.2">
      <c r="F2392" s="37" t="s">
        <v>32477</v>
      </c>
      <c r="G2392" s="37" t="s">
        <v>25270</v>
      </c>
      <c r="H2392" s="37" t="s">
        <v>25269</v>
      </c>
    </row>
    <row r="2393" spans="6:8" x14ac:dyDescent="0.2">
      <c r="F2393" s="37" t="s">
        <v>32478</v>
      </c>
      <c r="G2393" s="37" t="s">
        <v>25268</v>
      </c>
      <c r="H2393" s="37" t="s">
        <v>25267</v>
      </c>
    </row>
    <row r="2394" spans="6:8" x14ac:dyDescent="0.2">
      <c r="F2394" s="37" t="s">
        <v>32479</v>
      </c>
      <c r="G2394" s="37" t="s">
        <v>25266</v>
      </c>
      <c r="H2394" s="37" t="s">
        <v>25265</v>
      </c>
    </row>
    <row r="2395" spans="6:8" x14ac:dyDescent="0.2">
      <c r="F2395" s="37" t="s">
        <v>32480</v>
      </c>
      <c r="G2395" s="37" t="s">
        <v>25264</v>
      </c>
      <c r="H2395" s="37" t="s">
        <v>25263</v>
      </c>
    </row>
    <row r="2396" spans="6:8" x14ac:dyDescent="0.2">
      <c r="F2396" s="37" t="s">
        <v>25261</v>
      </c>
      <c r="G2396" s="37" t="s">
        <v>25262</v>
      </c>
      <c r="H2396" s="37" t="s">
        <v>25260</v>
      </c>
    </row>
    <row r="2397" spans="6:8" x14ac:dyDescent="0.2">
      <c r="F2397" s="37" t="s">
        <v>32481</v>
      </c>
      <c r="G2397" s="37" t="s">
        <v>25259</v>
      </c>
      <c r="H2397" s="37" t="s">
        <v>25258</v>
      </c>
    </row>
    <row r="2398" spans="6:8" x14ac:dyDescent="0.2">
      <c r="F2398" s="37" t="s">
        <v>32482</v>
      </c>
      <c r="G2398" s="37" t="s">
        <v>25257</v>
      </c>
      <c r="H2398" s="37" t="s">
        <v>25256</v>
      </c>
    </row>
    <row r="2399" spans="6:8" x14ac:dyDescent="0.2">
      <c r="F2399" s="37" t="s">
        <v>32483</v>
      </c>
      <c r="G2399" s="37" t="s">
        <v>25255</v>
      </c>
      <c r="H2399" s="37" t="s">
        <v>25254</v>
      </c>
    </row>
    <row r="2400" spans="6:8" x14ac:dyDescent="0.2">
      <c r="F2400" s="37" t="s">
        <v>32484</v>
      </c>
      <c r="G2400" s="37" t="s">
        <v>25253</v>
      </c>
      <c r="H2400" s="37" t="s">
        <v>25252</v>
      </c>
    </row>
    <row r="2401" spans="6:8" x14ac:dyDescent="0.2">
      <c r="F2401" s="37" t="s">
        <v>32485</v>
      </c>
      <c r="G2401" s="37" t="s">
        <v>25251</v>
      </c>
      <c r="H2401" s="37" t="s">
        <v>25250</v>
      </c>
    </row>
    <row r="2402" spans="6:8" x14ac:dyDescent="0.2">
      <c r="F2402" s="37" t="s">
        <v>32486</v>
      </c>
      <c r="G2402" s="37" t="s">
        <v>25249</v>
      </c>
      <c r="H2402" s="37" t="s">
        <v>25248</v>
      </c>
    </row>
    <row r="2403" spans="6:8" x14ac:dyDescent="0.2">
      <c r="F2403" s="37" t="s">
        <v>32487</v>
      </c>
      <c r="G2403" s="37" t="s">
        <v>25247</v>
      </c>
      <c r="H2403" s="37" t="s">
        <v>25246</v>
      </c>
    </row>
    <row r="2404" spans="6:8" x14ac:dyDescent="0.2">
      <c r="F2404" s="37" t="s">
        <v>32488</v>
      </c>
      <c r="G2404" s="37" t="s">
        <v>25245</v>
      </c>
      <c r="H2404" s="37" t="s">
        <v>25244</v>
      </c>
    </row>
    <row r="2405" spans="6:8" x14ac:dyDescent="0.2">
      <c r="F2405" s="37" t="s">
        <v>32489</v>
      </c>
      <c r="G2405" s="37" t="s">
        <v>25243</v>
      </c>
      <c r="H2405" s="37" t="s">
        <v>25242</v>
      </c>
    </row>
    <row r="2406" spans="6:8" x14ac:dyDescent="0.2">
      <c r="F2406" s="37" t="s">
        <v>32490</v>
      </c>
      <c r="G2406" s="37" t="s">
        <v>25241</v>
      </c>
      <c r="H2406" s="37" t="s">
        <v>25240</v>
      </c>
    </row>
    <row r="2407" spans="6:8" x14ac:dyDescent="0.2">
      <c r="F2407" s="37" t="s">
        <v>25238</v>
      </c>
      <c r="G2407" s="37" t="s">
        <v>25239</v>
      </c>
      <c r="H2407" s="37" t="s">
        <v>25237</v>
      </c>
    </row>
    <row r="2408" spans="6:8" x14ac:dyDescent="0.2">
      <c r="F2408" s="37" t="s">
        <v>32491</v>
      </c>
      <c r="G2408" s="37" t="s">
        <v>25236</v>
      </c>
      <c r="H2408" s="37" t="s">
        <v>25235</v>
      </c>
    </row>
    <row r="2409" spans="6:8" x14ac:dyDescent="0.2">
      <c r="F2409" s="37" t="s">
        <v>32492</v>
      </c>
      <c r="G2409" s="37" t="s">
        <v>25234</v>
      </c>
      <c r="H2409" s="37" t="s">
        <v>25233</v>
      </c>
    </row>
    <row r="2410" spans="6:8" x14ac:dyDescent="0.2">
      <c r="F2410" s="37" t="s">
        <v>32493</v>
      </c>
      <c r="G2410" s="37" t="s">
        <v>25232</v>
      </c>
      <c r="H2410" s="37" t="s">
        <v>25231</v>
      </c>
    </row>
    <row r="2411" spans="6:8" x14ac:dyDescent="0.2">
      <c r="F2411" s="37" t="s">
        <v>32494</v>
      </c>
      <c r="G2411" s="37" t="s">
        <v>25230</v>
      </c>
      <c r="H2411" s="37" t="s">
        <v>25229</v>
      </c>
    </row>
    <row r="2412" spans="6:8" x14ac:dyDescent="0.2">
      <c r="F2412" s="37" t="s">
        <v>32495</v>
      </c>
      <c r="G2412" s="37" t="s">
        <v>25228</v>
      </c>
      <c r="H2412" s="37" t="s">
        <v>25227</v>
      </c>
    </row>
    <row r="2413" spans="6:8" x14ac:dyDescent="0.2">
      <c r="F2413" s="37" t="s">
        <v>32496</v>
      </c>
      <c r="G2413" s="37" t="s">
        <v>25226</v>
      </c>
      <c r="H2413" s="37" t="s">
        <v>25225</v>
      </c>
    </row>
    <row r="2414" spans="6:8" x14ac:dyDescent="0.2">
      <c r="F2414" s="37" t="s">
        <v>32497</v>
      </c>
      <c r="G2414" s="37" t="s">
        <v>25224</v>
      </c>
      <c r="H2414" s="37" t="s">
        <v>25223</v>
      </c>
    </row>
    <row r="2415" spans="6:8" x14ac:dyDescent="0.2">
      <c r="F2415" s="37" t="s">
        <v>32498</v>
      </c>
      <c r="G2415" s="37" t="s">
        <v>25222</v>
      </c>
      <c r="H2415" s="37" t="s">
        <v>25221</v>
      </c>
    </row>
    <row r="2416" spans="6:8" x14ac:dyDescent="0.2">
      <c r="F2416" s="37" t="s">
        <v>32499</v>
      </c>
      <c r="G2416" s="37" t="s">
        <v>25220</v>
      </c>
      <c r="H2416" s="37" t="s">
        <v>25219</v>
      </c>
    </row>
    <row r="2417" spans="6:8" x14ac:dyDescent="0.2">
      <c r="F2417" s="37" t="s">
        <v>32500</v>
      </c>
      <c r="G2417" s="37" t="s">
        <v>25218</v>
      </c>
      <c r="H2417" s="37" t="s">
        <v>25217</v>
      </c>
    </row>
    <row r="2418" spans="6:8" x14ac:dyDescent="0.2">
      <c r="F2418" s="37" t="s">
        <v>25215</v>
      </c>
      <c r="G2418" s="37" t="s">
        <v>25216</v>
      </c>
      <c r="H2418" s="37" t="s">
        <v>25214</v>
      </c>
    </row>
    <row r="2419" spans="6:8" x14ac:dyDescent="0.2">
      <c r="F2419" s="37" t="s">
        <v>32501</v>
      </c>
      <c r="G2419" s="37" t="s">
        <v>25213</v>
      </c>
      <c r="H2419" s="37" t="s">
        <v>25212</v>
      </c>
    </row>
    <row r="2420" spans="6:8" x14ac:dyDescent="0.2">
      <c r="F2420" s="37" t="s">
        <v>32502</v>
      </c>
      <c r="G2420" s="37" t="s">
        <v>25211</v>
      </c>
      <c r="H2420" s="37" t="s">
        <v>25210</v>
      </c>
    </row>
    <row r="2421" spans="6:8" x14ac:dyDescent="0.2">
      <c r="F2421" s="37" t="s">
        <v>32503</v>
      </c>
      <c r="G2421" s="37" t="s">
        <v>25209</v>
      </c>
      <c r="H2421" s="37" t="s">
        <v>25208</v>
      </c>
    </row>
    <row r="2422" spans="6:8" x14ac:dyDescent="0.2">
      <c r="F2422" s="37" t="s">
        <v>32504</v>
      </c>
      <c r="G2422" s="37" t="s">
        <v>25207</v>
      </c>
      <c r="H2422" s="37" t="s">
        <v>25206</v>
      </c>
    </row>
    <row r="2423" spans="6:8" x14ac:dyDescent="0.2">
      <c r="F2423" s="37" t="s">
        <v>32505</v>
      </c>
      <c r="G2423" s="37" t="s">
        <v>25205</v>
      </c>
      <c r="H2423" s="37" t="s">
        <v>25204</v>
      </c>
    </row>
    <row r="2424" spans="6:8" x14ac:dyDescent="0.2">
      <c r="F2424" s="37" t="s">
        <v>32506</v>
      </c>
      <c r="G2424" s="37" t="s">
        <v>25203</v>
      </c>
      <c r="H2424" s="37" t="s">
        <v>25202</v>
      </c>
    </row>
    <row r="2425" spans="6:8" x14ac:dyDescent="0.2">
      <c r="F2425" s="37" t="s">
        <v>32507</v>
      </c>
      <c r="G2425" s="37" t="s">
        <v>25201</v>
      </c>
      <c r="H2425" s="37" t="s">
        <v>25200</v>
      </c>
    </row>
    <row r="2426" spans="6:8" x14ac:dyDescent="0.2">
      <c r="F2426" s="37" t="s">
        <v>32508</v>
      </c>
      <c r="G2426" s="37" t="s">
        <v>25199</v>
      </c>
      <c r="H2426" s="37" t="s">
        <v>25198</v>
      </c>
    </row>
    <row r="2427" spans="6:8" x14ac:dyDescent="0.2">
      <c r="F2427" s="37" t="s">
        <v>32509</v>
      </c>
      <c r="G2427" s="37" t="s">
        <v>25197</v>
      </c>
      <c r="H2427" s="37" t="s">
        <v>25196</v>
      </c>
    </row>
    <row r="2428" spans="6:8" x14ac:dyDescent="0.2">
      <c r="F2428" s="37" t="s">
        <v>32510</v>
      </c>
      <c r="G2428" s="37" t="s">
        <v>25195</v>
      </c>
      <c r="H2428" s="37" t="s">
        <v>25194</v>
      </c>
    </row>
    <row r="2429" spans="6:8" x14ac:dyDescent="0.2">
      <c r="F2429" s="37" t="s">
        <v>25192</v>
      </c>
      <c r="G2429" s="37" t="s">
        <v>25193</v>
      </c>
      <c r="H2429" s="37" t="s">
        <v>25191</v>
      </c>
    </row>
    <row r="2430" spans="6:8" x14ac:dyDescent="0.2">
      <c r="F2430" s="37" t="s">
        <v>32511</v>
      </c>
      <c r="G2430" s="37" t="s">
        <v>25190</v>
      </c>
      <c r="H2430" s="37" t="s">
        <v>25189</v>
      </c>
    </row>
    <row r="2431" spans="6:8" x14ac:dyDescent="0.2">
      <c r="F2431" s="37" t="s">
        <v>32512</v>
      </c>
      <c r="G2431" s="37" t="s">
        <v>25188</v>
      </c>
      <c r="H2431" s="37" t="s">
        <v>25187</v>
      </c>
    </row>
    <row r="2432" spans="6:8" x14ac:dyDescent="0.2">
      <c r="F2432" s="37" t="s">
        <v>32513</v>
      </c>
      <c r="G2432" s="37" t="s">
        <v>25186</v>
      </c>
      <c r="H2432" s="37" t="s">
        <v>25185</v>
      </c>
    </row>
    <row r="2433" spans="6:8" x14ac:dyDescent="0.2">
      <c r="F2433" s="37" t="s">
        <v>32514</v>
      </c>
      <c r="G2433" s="37" t="s">
        <v>25184</v>
      </c>
      <c r="H2433" s="37" t="s">
        <v>25183</v>
      </c>
    </row>
    <row r="2434" spans="6:8" x14ac:dyDescent="0.2">
      <c r="F2434" s="37" t="s">
        <v>32515</v>
      </c>
      <c r="G2434" s="37" t="s">
        <v>25182</v>
      </c>
      <c r="H2434" s="37" t="s">
        <v>25181</v>
      </c>
    </row>
    <row r="2435" spans="6:8" x14ac:dyDescent="0.2">
      <c r="F2435" s="37" t="s">
        <v>32516</v>
      </c>
      <c r="G2435" s="37" t="s">
        <v>25180</v>
      </c>
      <c r="H2435" s="37" t="s">
        <v>25179</v>
      </c>
    </row>
    <row r="2436" spans="6:8" x14ac:dyDescent="0.2">
      <c r="F2436" s="37" t="s">
        <v>32517</v>
      </c>
      <c r="G2436" s="37" t="s">
        <v>25178</v>
      </c>
      <c r="H2436" s="37" t="s">
        <v>25177</v>
      </c>
    </row>
    <row r="2437" spans="6:8" x14ac:dyDescent="0.2">
      <c r="F2437" s="37" t="s">
        <v>32518</v>
      </c>
      <c r="G2437" s="37" t="s">
        <v>25176</v>
      </c>
      <c r="H2437" s="37" t="s">
        <v>25175</v>
      </c>
    </row>
    <row r="2438" spans="6:8" x14ac:dyDescent="0.2">
      <c r="F2438" s="37" t="s">
        <v>32519</v>
      </c>
      <c r="G2438" s="37" t="s">
        <v>25174</v>
      </c>
      <c r="H2438" s="37" t="s">
        <v>25173</v>
      </c>
    </row>
    <row r="2439" spans="6:8" x14ac:dyDescent="0.2">
      <c r="F2439" s="37" t="s">
        <v>32520</v>
      </c>
      <c r="G2439" s="37" t="s">
        <v>25172</v>
      </c>
      <c r="H2439" s="37" t="s">
        <v>25171</v>
      </c>
    </row>
    <row r="2440" spans="6:8" x14ac:dyDescent="0.2">
      <c r="F2440" s="37" t="s">
        <v>25169</v>
      </c>
      <c r="G2440" s="37" t="s">
        <v>25170</v>
      </c>
      <c r="H2440" s="37" t="s">
        <v>25168</v>
      </c>
    </row>
    <row r="2441" spans="6:8" x14ac:dyDescent="0.2">
      <c r="F2441" s="37" t="s">
        <v>32521</v>
      </c>
      <c r="G2441" s="37" t="s">
        <v>25167</v>
      </c>
      <c r="H2441" s="37" t="s">
        <v>25166</v>
      </c>
    </row>
    <row r="2442" spans="6:8" x14ac:dyDescent="0.2">
      <c r="F2442" s="37" t="s">
        <v>32522</v>
      </c>
      <c r="G2442" s="37" t="s">
        <v>25165</v>
      </c>
      <c r="H2442" s="37" t="s">
        <v>25164</v>
      </c>
    </row>
    <row r="2443" spans="6:8" x14ac:dyDescent="0.2">
      <c r="F2443" s="37" t="s">
        <v>32523</v>
      </c>
      <c r="G2443" s="37" t="s">
        <v>25163</v>
      </c>
      <c r="H2443" s="37" t="s">
        <v>25162</v>
      </c>
    </row>
    <row r="2444" spans="6:8" x14ac:dyDescent="0.2">
      <c r="F2444" s="37" t="s">
        <v>32524</v>
      </c>
      <c r="G2444" s="37" t="s">
        <v>25161</v>
      </c>
      <c r="H2444" s="37" t="s">
        <v>25160</v>
      </c>
    </row>
    <row r="2445" spans="6:8" x14ac:dyDescent="0.2">
      <c r="F2445" s="37" t="s">
        <v>32525</v>
      </c>
      <c r="G2445" s="37" t="s">
        <v>25159</v>
      </c>
      <c r="H2445" s="37" t="s">
        <v>25158</v>
      </c>
    </row>
    <row r="2446" spans="6:8" x14ac:dyDescent="0.2">
      <c r="F2446" s="37" t="s">
        <v>32526</v>
      </c>
      <c r="G2446" s="37" t="s">
        <v>25157</v>
      </c>
      <c r="H2446" s="37" t="s">
        <v>25156</v>
      </c>
    </row>
    <row r="2447" spans="6:8" x14ac:dyDescent="0.2">
      <c r="F2447" s="37" t="s">
        <v>32527</v>
      </c>
      <c r="G2447" s="37" t="s">
        <v>25155</v>
      </c>
      <c r="H2447" s="37" t="s">
        <v>25154</v>
      </c>
    </row>
    <row r="2448" spans="6:8" x14ac:dyDescent="0.2">
      <c r="F2448" s="37" t="s">
        <v>32528</v>
      </c>
      <c r="G2448" s="37" t="s">
        <v>25153</v>
      </c>
      <c r="H2448" s="37" t="s">
        <v>25152</v>
      </c>
    </row>
    <row r="2449" spans="6:8" x14ac:dyDescent="0.2">
      <c r="F2449" s="37" t="s">
        <v>32529</v>
      </c>
      <c r="G2449" s="37" t="s">
        <v>25151</v>
      </c>
      <c r="H2449" s="37" t="s">
        <v>25150</v>
      </c>
    </row>
    <row r="2450" spans="6:8" x14ac:dyDescent="0.2">
      <c r="F2450" s="37" t="s">
        <v>32530</v>
      </c>
      <c r="G2450" s="37" t="s">
        <v>25149</v>
      </c>
      <c r="H2450" s="37" t="s">
        <v>25148</v>
      </c>
    </row>
    <row r="2451" spans="6:8" x14ac:dyDescent="0.2">
      <c r="F2451" s="37" t="s">
        <v>25146</v>
      </c>
      <c r="G2451" s="37" t="s">
        <v>25147</v>
      </c>
      <c r="H2451" s="37" t="s">
        <v>25145</v>
      </c>
    </row>
    <row r="2452" spans="6:8" x14ac:dyDescent="0.2">
      <c r="F2452" s="37" t="s">
        <v>32531</v>
      </c>
      <c r="G2452" s="37" t="s">
        <v>25144</v>
      </c>
      <c r="H2452" s="37" t="s">
        <v>25143</v>
      </c>
    </row>
    <row r="2453" spans="6:8" x14ac:dyDescent="0.2">
      <c r="F2453" s="37" t="s">
        <v>32532</v>
      </c>
      <c r="G2453" s="37" t="s">
        <v>25142</v>
      </c>
      <c r="H2453" s="37" t="s">
        <v>25141</v>
      </c>
    </row>
    <row r="2454" spans="6:8" x14ac:dyDescent="0.2">
      <c r="F2454" s="37" t="s">
        <v>32533</v>
      </c>
      <c r="G2454" s="37" t="s">
        <v>25140</v>
      </c>
      <c r="H2454" s="37" t="s">
        <v>25139</v>
      </c>
    </row>
    <row r="2455" spans="6:8" x14ac:dyDescent="0.2">
      <c r="F2455" s="37" t="s">
        <v>32534</v>
      </c>
      <c r="G2455" s="37" t="s">
        <v>25138</v>
      </c>
      <c r="H2455" s="37" t="s">
        <v>25137</v>
      </c>
    </row>
    <row r="2456" spans="6:8" x14ac:dyDescent="0.2">
      <c r="F2456" s="37" t="s">
        <v>32535</v>
      </c>
      <c r="G2456" s="37" t="s">
        <v>25136</v>
      </c>
      <c r="H2456" s="37" t="s">
        <v>25135</v>
      </c>
    </row>
    <row r="2457" spans="6:8" x14ac:dyDescent="0.2">
      <c r="F2457" s="37" t="s">
        <v>32536</v>
      </c>
      <c r="G2457" s="37" t="s">
        <v>25134</v>
      </c>
      <c r="H2457" s="37" t="s">
        <v>25133</v>
      </c>
    </row>
    <row r="2458" spans="6:8" x14ac:dyDescent="0.2">
      <c r="F2458" s="37" t="s">
        <v>32537</v>
      </c>
      <c r="G2458" s="37" t="s">
        <v>25132</v>
      </c>
      <c r="H2458" s="37" t="s">
        <v>25131</v>
      </c>
    </row>
    <row r="2459" spans="6:8" x14ac:dyDescent="0.2">
      <c r="F2459" s="37" t="s">
        <v>32538</v>
      </c>
      <c r="G2459" s="37" t="s">
        <v>25130</v>
      </c>
      <c r="H2459" s="37" t="s">
        <v>25129</v>
      </c>
    </row>
    <row r="2460" spans="6:8" x14ac:dyDescent="0.2">
      <c r="F2460" s="37" t="s">
        <v>32539</v>
      </c>
      <c r="G2460" s="37" t="s">
        <v>25128</v>
      </c>
      <c r="H2460" s="37" t="s">
        <v>25127</v>
      </c>
    </row>
    <row r="2461" spans="6:8" x14ac:dyDescent="0.2">
      <c r="F2461" s="37" t="s">
        <v>32540</v>
      </c>
      <c r="G2461" s="37" t="s">
        <v>25126</v>
      </c>
      <c r="H2461" s="37" t="s">
        <v>25125</v>
      </c>
    </row>
    <row r="2462" spans="6:8" x14ac:dyDescent="0.2">
      <c r="F2462" s="37" t="s">
        <v>25123</v>
      </c>
      <c r="G2462" s="37" t="s">
        <v>25124</v>
      </c>
      <c r="H2462" s="37" t="s">
        <v>25122</v>
      </c>
    </row>
    <row r="2463" spans="6:8" x14ac:dyDescent="0.2">
      <c r="F2463" s="37" t="s">
        <v>32541</v>
      </c>
      <c r="G2463" s="37" t="s">
        <v>25121</v>
      </c>
      <c r="H2463" s="37" t="s">
        <v>25120</v>
      </c>
    </row>
    <row r="2464" spans="6:8" x14ac:dyDescent="0.2">
      <c r="F2464" s="37" t="s">
        <v>32542</v>
      </c>
      <c r="G2464" s="37" t="s">
        <v>25119</v>
      </c>
      <c r="H2464" s="37" t="s">
        <v>25118</v>
      </c>
    </row>
    <row r="2465" spans="6:8" x14ac:dyDescent="0.2">
      <c r="F2465" s="37" t="s">
        <v>32543</v>
      </c>
      <c r="G2465" s="37" t="s">
        <v>25117</v>
      </c>
      <c r="H2465" s="37" t="s">
        <v>25116</v>
      </c>
    </row>
    <row r="2466" spans="6:8" x14ac:dyDescent="0.2">
      <c r="F2466" s="37" t="s">
        <v>32544</v>
      </c>
      <c r="G2466" s="37" t="s">
        <v>25115</v>
      </c>
      <c r="H2466" s="37" t="s">
        <v>25114</v>
      </c>
    </row>
    <row r="2467" spans="6:8" x14ac:dyDescent="0.2">
      <c r="F2467" s="37" t="s">
        <v>32545</v>
      </c>
      <c r="G2467" s="37" t="s">
        <v>25113</v>
      </c>
      <c r="H2467" s="37" t="s">
        <v>25112</v>
      </c>
    </row>
    <row r="2468" spans="6:8" x14ac:dyDescent="0.2">
      <c r="F2468" s="37" t="s">
        <v>32546</v>
      </c>
      <c r="G2468" s="37" t="s">
        <v>25111</v>
      </c>
      <c r="H2468" s="37" t="s">
        <v>25110</v>
      </c>
    </row>
    <row r="2469" spans="6:8" x14ac:dyDescent="0.2">
      <c r="F2469" s="37" t="s">
        <v>32547</v>
      </c>
      <c r="G2469" s="37" t="s">
        <v>25109</v>
      </c>
      <c r="H2469" s="37" t="s">
        <v>25108</v>
      </c>
    </row>
    <row r="2470" spans="6:8" x14ac:dyDescent="0.2">
      <c r="F2470" s="37" t="s">
        <v>32548</v>
      </c>
      <c r="G2470" s="37" t="s">
        <v>25107</v>
      </c>
      <c r="H2470" s="37" t="s">
        <v>25106</v>
      </c>
    </row>
    <row r="2471" spans="6:8" x14ac:dyDescent="0.2">
      <c r="F2471" s="37" t="s">
        <v>32549</v>
      </c>
      <c r="G2471" s="37" t="s">
        <v>25105</v>
      </c>
      <c r="H2471" s="37" t="s">
        <v>25104</v>
      </c>
    </row>
    <row r="2472" spans="6:8" x14ac:dyDescent="0.2">
      <c r="F2472" s="37" t="s">
        <v>32550</v>
      </c>
      <c r="G2472" s="37" t="s">
        <v>25103</v>
      </c>
      <c r="H2472" s="37" t="s">
        <v>25102</v>
      </c>
    </row>
    <row r="2473" spans="6:8" x14ac:dyDescent="0.2">
      <c r="F2473" s="37" t="s">
        <v>25100</v>
      </c>
      <c r="G2473" s="37" t="s">
        <v>25101</v>
      </c>
      <c r="H2473" s="37" t="s">
        <v>25099</v>
      </c>
    </row>
    <row r="2474" spans="6:8" x14ac:dyDescent="0.2">
      <c r="F2474" s="37" t="s">
        <v>32551</v>
      </c>
      <c r="G2474" s="37" t="s">
        <v>25098</v>
      </c>
      <c r="H2474" s="37" t="s">
        <v>25097</v>
      </c>
    </row>
    <row r="2475" spans="6:8" x14ac:dyDescent="0.2">
      <c r="F2475" s="37" t="s">
        <v>32552</v>
      </c>
      <c r="G2475" s="37" t="s">
        <v>25096</v>
      </c>
      <c r="H2475" s="37" t="s">
        <v>25095</v>
      </c>
    </row>
    <row r="2476" spans="6:8" x14ac:dyDescent="0.2">
      <c r="F2476" s="37" t="s">
        <v>32553</v>
      </c>
      <c r="G2476" s="37" t="s">
        <v>25094</v>
      </c>
      <c r="H2476" s="37" t="s">
        <v>25093</v>
      </c>
    </row>
    <row r="2477" spans="6:8" x14ac:dyDescent="0.2">
      <c r="F2477" s="37" t="s">
        <v>32554</v>
      </c>
      <c r="G2477" s="37" t="s">
        <v>25092</v>
      </c>
      <c r="H2477" s="37" t="s">
        <v>25091</v>
      </c>
    </row>
    <row r="2478" spans="6:8" x14ac:dyDescent="0.2">
      <c r="F2478" s="37" t="s">
        <v>32555</v>
      </c>
      <c r="G2478" s="37" t="s">
        <v>25090</v>
      </c>
      <c r="H2478" s="37" t="s">
        <v>25089</v>
      </c>
    </row>
    <row r="2479" spans="6:8" x14ac:dyDescent="0.2">
      <c r="F2479" s="37" t="s">
        <v>32556</v>
      </c>
      <c r="G2479" s="37" t="s">
        <v>25088</v>
      </c>
      <c r="H2479" s="37" t="s">
        <v>25087</v>
      </c>
    </row>
    <row r="2480" spans="6:8" x14ac:dyDescent="0.2">
      <c r="F2480" s="37" t="s">
        <v>32557</v>
      </c>
      <c r="G2480" s="37" t="s">
        <v>25086</v>
      </c>
      <c r="H2480" s="37" t="s">
        <v>25085</v>
      </c>
    </row>
    <row r="2481" spans="6:8" x14ac:dyDescent="0.2">
      <c r="F2481" s="37" t="s">
        <v>32558</v>
      </c>
      <c r="G2481" s="37" t="s">
        <v>25084</v>
      </c>
      <c r="H2481" s="37" t="s">
        <v>25083</v>
      </c>
    </row>
    <row r="2482" spans="6:8" x14ac:dyDescent="0.2">
      <c r="F2482" s="37" t="s">
        <v>32559</v>
      </c>
      <c r="G2482" s="37" t="s">
        <v>25082</v>
      </c>
      <c r="H2482" s="37" t="s">
        <v>25081</v>
      </c>
    </row>
    <row r="2483" spans="6:8" x14ac:dyDescent="0.2">
      <c r="F2483" s="37" t="s">
        <v>32560</v>
      </c>
      <c r="G2483" s="37" t="s">
        <v>25080</v>
      </c>
      <c r="H2483" s="37" t="s">
        <v>25079</v>
      </c>
    </row>
    <row r="2484" spans="6:8" x14ac:dyDescent="0.2">
      <c r="F2484" s="37" t="s">
        <v>25077</v>
      </c>
      <c r="G2484" s="37" t="s">
        <v>25078</v>
      </c>
      <c r="H2484" s="37" t="s">
        <v>25076</v>
      </c>
    </row>
    <row r="2485" spans="6:8" x14ac:dyDescent="0.2">
      <c r="F2485" s="37" t="s">
        <v>32561</v>
      </c>
      <c r="G2485" s="37" t="s">
        <v>25075</v>
      </c>
      <c r="H2485" s="37" t="s">
        <v>25074</v>
      </c>
    </row>
    <row r="2486" spans="6:8" x14ac:dyDescent="0.2">
      <c r="F2486" s="37" t="s">
        <v>32562</v>
      </c>
      <c r="G2486" s="37" t="s">
        <v>25073</v>
      </c>
      <c r="H2486" s="37" t="s">
        <v>25072</v>
      </c>
    </row>
    <row r="2487" spans="6:8" x14ac:dyDescent="0.2">
      <c r="F2487" s="37" t="s">
        <v>32563</v>
      </c>
      <c r="G2487" s="37" t="s">
        <v>25071</v>
      </c>
      <c r="H2487" s="37" t="s">
        <v>25070</v>
      </c>
    </row>
    <row r="2488" spans="6:8" x14ac:dyDescent="0.2">
      <c r="F2488" s="37" t="s">
        <v>32564</v>
      </c>
      <c r="G2488" s="37" t="s">
        <v>25069</v>
      </c>
      <c r="H2488" s="37" t="s">
        <v>25068</v>
      </c>
    </row>
    <row r="2489" spans="6:8" x14ac:dyDescent="0.2">
      <c r="F2489" s="37" t="s">
        <v>32565</v>
      </c>
      <c r="G2489" s="37" t="s">
        <v>25067</v>
      </c>
      <c r="H2489" s="37" t="s">
        <v>25066</v>
      </c>
    </row>
    <row r="2490" spans="6:8" x14ac:dyDescent="0.2">
      <c r="F2490" s="37" t="s">
        <v>32566</v>
      </c>
      <c r="G2490" s="37" t="s">
        <v>25065</v>
      </c>
      <c r="H2490" s="37" t="s">
        <v>25064</v>
      </c>
    </row>
    <row r="2491" spans="6:8" x14ac:dyDescent="0.2">
      <c r="F2491" s="37" t="s">
        <v>32567</v>
      </c>
      <c r="G2491" s="37" t="s">
        <v>25063</v>
      </c>
      <c r="H2491" s="37" t="s">
        <v>25062</v>
      </c>
    </row>
    <row r="2492" spans="6:8" x14ac:dyDescent="0.2">
      <c r="F2492" s="37" t="s">
        <v>32568</v>
      </c>
      <c r="G2492" s="37" t="s">
        <v>25061</v>
      </c>
      <c r="H2492" s="37" t="s">
        <v>25060</v>
      </c>
    </row>
    <row r="2493" spans="6:8" x14ac:dyDescent="0.2">
      <c r="F2493" s="37" t="s">
        <v>32569</v>
      </c>
      <c r="G2493" s="37" t="s">
        <v>25059</v>
      </c>
      <c r="H2493" s="37" t="s">
        <v>25058</v>
      </c>
    </row>
    <row r="2494" spans="6:8" x14ac:dyDescent="0.2">
      <c r="F2494" s="37" t="s">
        <v>32570</v>
      </c>
      <c r="G2494" s="37" t="s">
        <v>25057</v>
      </c>
      <c r="H2494" s="37" t="s">
        <v>25056</v>
      </c>
    </row>
    <row r="2495" spans="6:8" x14ac:dyDescent="0.2">
      <c r="F2495" s="37" t="s">
        <v>25054</v>
      </c>
      <c r="G2495" s="37" t="s">
        <v>25055</v>
      </c>
      <c r="H2495" s="37" t="s">
        <v>25053</v>
      </c>
    </row>
    <row r="2496" spans="6:8" x14ac:dyDescent="0.2">
      <c r="F2496" s="37" t="s">
        <v>32571</v>
      </c>
      <c r="G2496" s="37" t="s">
        <v>25052</v>
      </c>
      <c r="H2496" s="37" t="s">
        <v>25051</v>
      </c>
    </row>
    <row r="2497" spans="6:8" x14ac:dyDescent="0.2">
      <c r="F2497" s="37" t="s">
        <v>32572</v>
      </c>
      <c r="G2497" s="37" t="s">
        <v>25050</v>
      </c>
      <c r="H2497" s="37" t="s">
        <v>25049</v>
      </c>
    </row>
    <row r="2498" spans="6:8" x14ac:dyDescent="0.2">
      <c r="F2498" s="37" t="s">
        <v>32573</v>
      </c>
      <c r="G2498" s="37" t="s">
        <v>25048</v>
      </c>
      <c r="H2498" s="37" t="s">
        <v>25047</v>
      </c>
    </row>
    <row r="2499" spans="6:8" x14ac:dyDescent="0.2">
      <c r="F2499" s="37" t="s">
        <v>32574</v>
      </c>
      <c r="G2499" s="37" t="s">
        <v>25046</v>
      </c>
      <c r="H2499" s="37" t="s">
        <v>25045</v>
      </c>
    </row>
    <row r="2500" spans="6:8" x14ac:dyDescent="0.2">
      <c r="F2500" s="37" t="s">
        <v>32575</v>
      </c>
      <c r="G2500" s="37" t="s">
        <v>25044</v>
      </c>
      <c r="H2500" s="37" t="s">
        <v>25043</v>
      </c>
    </row>
    <row r="2501" spans="6:8" x14ac:dyDescent="0.2">
      <c r="F2501" s="37" t="s">
        <v>32576</v>
      </c>
      <c r="G2501" s="37" t="s">
        <v>25042</v>
      </c>
      <c r="H2501" s="37" t="s">
        <v>25041</v>
      </c>
    </row>
    <row r="2502" spans="6:8" x14ac:dyDescent="0.2">
      <c r="F2502" s="37" t="s">
        <v>32577</v>
      </c>
      <c r="G2502" s="37" t="s">
        <v>25040</v>
      </c>
      <c r="H2502" s="37" t="s">
        <v>25039</v>
      </c>
    </row>
    <row r="2503" spans="6:8" x14ac:dyDescent="0.2">
      <c r="F2503" s="37" t="s">
        <v>32578</v>
      </c>
      <c r="G2503" s="37" t="s">
        <v>25038</v>
      </c>
      <c r="H2503" s="37" t="s">
        <v>25037</v>
      </c>
    </row>
    <row r="2504" spans="6:8" x14ac:dyDescent="0.2">
      <c r="F2504" s="37" t="s">
        <v>32579</v>
      </c>
      <c r="G2504" s="37" t="s">
        <v>25036</v>
      </c>
      <c r="H2504" s="37" t="s">
        <v>25035</v>
      </c>
    </row>
    <row r="2505" spans="6:8" x14ac:dyDescent="0.2">
      <c r="F2505" s="37" t="s">
        <v>32580</v>
      </c>
      <c r="G2505" s="37" t="s">
        <v>25034</v>
      </c>
      <c r="H2505" s="37" t="s">
        <v>25033</v>
      </c>
    </row>
    <row r="2506" spans="6:8" x14ac:dyDescent="0.2">
      <c r="F2506" s="37" t="s">
        <v>25031</v>
      </c>
      <c r="G2506" s="37" t="s">
        <v>25032</v>
      </c>
      <c r="H2506" s="37" t="s">
        <v>25030</v>
      </c>
    </row>
    <row r="2507" spans="6:8" x14ac:dyDescent="0.2">
      <c r="F2507" s="37" t="s">
        <v>32581</v>
      </c>
      <c r="G2507" s="37" t="s">
        <v>25029</v>
      </c>
      <c r="H2507" s="37" t="s">
        <v>25028</v>
      </c>
    </row>
    <row r="2508" spans="6:8" x14ac:dyDescent="0.2">
      <c r="F2508" s="37" t="s">
        <v>32582</v>
      </c>
      <c r="G2508" s="37" t="s">
        <v>25027</v>
      </c>
      <c r="H2508" s="37" t="s">
        <v>25026</v>
      </c>
    </row>
    <row r="2509" spans="6:8" x14ac:dyDescent="0.2">
      <c r="F2509" s="37" t="s">
        <v>32583</v>
      </c>
      <c r="G2509" s="37" t="s">
        <v>25025</v>
      </c>
      <c r="H2509" s="37" t="s">
        <v>25024</v>
      </c>
    </row>
    <row r="2510" spans="6:8" x14ac:dyDescent="0.2">
      <c r="F2510" s="37" t="s">
        <v>32584</v>
      </c>
      <c r="G2510" s="37" t="s">
        <v>25023</v>
      </c>
      <c r="H2510" s="37" t="s">
        <v>25022</v>
      </c>
    </row>
    <row r="2511" spans="6:8" x14ac:dyDescent="0.2">
      <c r="F2511" s="37" t="s">
        <v>32585</v>
      </c>
      <c r="G2511" s="37" t="s">
        <v>25021</v>
      </c>
      <c r="H2511" s="37" t="s">
        <v>25020</v>
      </c>
    </row>
    <row r="2512" spans="6:8" x14ac:dyDescent="0.2">
      <c r="F2512" s="37" t="s">
        <v>32586</v>
      </c>
      <c r="G2512" s="37" t="s">
        <v>25019</v>
      </c>
      <c r="H2512" s="37" t="s">
        <v>25018</v>
      </c>
    </row>
    <row r="2513" spans="6:8" x14ac:dyDescent="0.2">
      <c r="F2513" s="37" t="s">
        <v>32587</v>
      </c>
      <c r="G2513" s="37" t="s">
        <v>25017</v>
      </c>
      <c r="H2513" s="37" t="s">
        <v>25016</v>
      </c>
    </row>
    <row r="2514" spans="6:8" x14ac:dyDescent="0.2">
      <c r="F2514" s="37" t="s">
        <v>32588</v>
      </c>
      <c r="G2514" s="37" t="s">
        <v>25015</v>
      </c>
      <c r="H2514" s="37" t="s">
        <v>25014</v>
      </c>
    </row>
    <row r="2515" spans="6:8" x14ac:dyDescent="0.2">
      <c r="F2515" s="37" t="s">
        <v>32589</v>
      </c>
      <c r="G2515" s="37" t="s">
        <v>25013</v>
      </c>
      <c r="H2515" s="37" t="s">
        <v>25012</v>
      </c>
    </row>
    <row r="2516" spans="6:8" x14ac:dyDescent="0.2">
      <c r="F2516" s="37" t="s">
        <v>32590</v>
      </c>
      <c r="G2516" s="37" t="s">
        <v>25011</v>
      </c>
      <c r="H2516" s="37" t="s">
        <v>25010</v>
      </c>
    </row>
    <row r="2517" spans="6:8" x14ac:dyDescent="0.2">
      <c r="F2517" s="37" t="s">
        <v>25008</v>
      </c>
      <c r="G2517" s="37" t="s">
        <v>25009</v>
      </c>
      <c r="H2517" s="37" t="s">
        <v>25007</v>
      </c>
    </row>
    <row r="2518" spans="6:8" x14ac:dyDescent="0.2">
      <c r="F2518" s="37" t="s">
        <v>32591</v>
      </c>
      <c r="G2518" s="37" t="s">
        <v>25006</v>
      </c>
      <c r="H2518" s="37" t="s">
        <v>25005</v>
      </c>
    </row>
    <row r="2519" spans="6:8" x14ac:dyDescent="0.2">
      <c r="F2519" s="37" t="s">
        <v>32592</v>
      </c>
      <c r="G2519" s="37" t="s">
        <v>25004</v>
      </c>
      <c r="H2519" s="37" t="s">
        <v>25003</v>
      </c>
    </row>
    <row r="2520" spans="6:8" x14ac:dyDescent="0.2">
      <c r="F2520" s="37" t="s">
        <v>32593</v>
      </c>
      <c r="G2520" s="37" t="s">
        <v>25002</v>
      </c>
      <c r="H2520" s="37" t="s">
        <v>25001</v>
      </c>
    </row>
    <row r="2521" spans="6:8" x14ac:dyDescent="0.2">
      <c r="F2521" s="37" t="s">
        <v>32594</v>
      </c>
      <c r="G2521" s="37" t="s">
        <v>25000</v>
      </c>
      <c r="H2521" s="37" t="s">
        <v>24999</v>
      </c>
    </row>
    <row r="2522" spans="6:8" x14ac:dyDescent="0.2">
      <c r="F2522" s="37" t="s">
        <v>32595</v>
      </c>
      <c r="G2522" s="37" t="s">
        <v>24998</v>
      </c>
      <c r="H2522" s="37" t="s">
        <v>24997</v>
      </c>
    </row>
    <row r="2523" spans="6:8" x14ac:dyDescent="0.2">
      <c r="F2523" s="37" t="s">
        <v>32596</v>
      </c>
      <c r="G2523" s="37" t="s">
        <v>24996</v>
      </c>
      <c r="H2523" s="37" t="s">
        <v>24995</v>
      </c>
    </row>
    <row r="2524" spans="6:8" x14ac:dyDescent="0.2">
      <c r="F2524" s="37" t="s">
        <v>32597</v>
      </c>
      <c r="G2524" s="37" t="s">
        <v>24994</v>
      </c>
      <c r="H2524" s="37" t="s">
        <v>24993</v>
      </c>
    </row>
    <row r="2525" spans="6:8" x14ac:dyDescent="0.2">
      <c r="F2525" s="37" t="s">
        <v>32598</v>
      </c>
      <c r="G2525" s="37" t="s">
        <v>24992</v>
      </c>
      <c r="H2525" s="37" t="s">
        <v>24991</v>
      </c>
    </row>
    <row r="2526" spans="6:8" x14ac:dyDescent="0.2">
      <c r="F2526" s="37" t="s">
        <v>32599</v>
      </c>
      <c r="G2526" s="37" t="s">
        <v>24990</v>
      </c>
      <c r="H2526" s="37" t="s">
        <v>24989</v>
      </c>
    </row>
    <row r="2527" spans="6:8" x14ac:dyDescent="0.2">
      <c r="F2527" s="37" t="s">
        <v>32600</v>
      </c>
      <c r="G2527" s="37" t="s">
        <v>24988</v>
      </c>
      <c r="H2527" s="37" t="s">
        <v>24987</v>
      </c>
    </row>
    <row r="2528" spans="6:8" x14ac:dyDescent="0.2">
      <c r="F2528" s="37" t="s">
        <v>24985</v>
      </c>
      <c r="G2528" s="37" t="s">
        <v>24986</v>
      </c>
      <c r="H2528" s="37" t="s">
        <v>24984</v>
      </c>
    </row>
    <row r="2529" spans="6:8" x14ac:dyDescent="0.2">
      <c r="F2529" s="37" t="s">
        <v>32601</v>
      </c>
      <c r="G2529" s="37" t="s">
        <v>24983</v>
      </c>
      <c r="H2529" s="37" t="s">
        <v>24982</v>
      </c>
    </row>
    <row r="2530" spans="6:8" x14ac:dyDescent="0.2">
      <c r="F2530" s="37" t="s">
        <v>32602</v>
      </c>
      <c r="G2530" s="37" t="s">
        <v>24981</v>
      </c>
      <c r="H2530" s="37" t="s">
        <v>24980</v>
      </c>
    </row>
    <row r="2531" spans="6:8" x14ac:dyDescent="0.2">
      <c r="F2531" s="37" t="s">
        <v>32603</v>
      </c>
      <c r="G2531" s="37" t="s">
        <v>24979</v>
      </c>
      <c r="H2531" s="37" t="s">
        <v>24978</v>
      </c>
    </row>
    <row r="2532" spans="6:8" x14ac:dyDescent="0.2">
      <c r="F2532" s="37" t="s">
        <v>32604</v>
      </c>
      <c r="G2532" s="37" t="s">
        <v>24977</v>
      </c>
      <c r="H2532" s="37" t="s">
        <v>24976</v>
      </c>
    </row>
    <row r="2533" spans="6:8" x14ac:dyDescent="0.2">
      <c r="F2533" s="37" t="s">
        <v>32605</v>
      </c>
      <c r="G2533" s="37" t="s">
        <v>24975</v>
      </c>
      <c r="H2533" s="37" t="s">
        <v>24974</v>
      </c>
    </row>
    <row r="2534" spans="6:8" x14ac:dyDescent="0.2">
      <c r="F2534" s="37" t="s">
        <v>32606</v>
      </c>
      <c r="G2534" s="37" t="s">
        <v>24973</v>
      </c>
      <c r="H2534" s="37" t="s">
        <v>24972</v>
      </c>
    </row>
    <row r="2535" spans="6:8" x14ac:dyDescent="0.2">
      <c r="F2535" s="37" t="s">
        <v>32607</v>
      </c>
      <c r="G2535" s="37" t="s">
        <v>24971</v>
      </c>
      <c r="H2535" s="37" t="s">
        <v>24970</v>
      </c>
    </row>
    <row r="2536" spans="6:8" x14ac:dyDescent="0.2">
      <c r="F2536" s="37" t="s">
        <v>32608</v>
      </c>
      <c r="G2536" s="37" t="s">
        <v>24969</v>
      </c>
      <c r="H2536" s="37" t="s">
        <v>24968</v>
      </c>
    </row>
    <row r="2537" spans="6:8" x14ac:dyDescent="0.2">
      <c r="F2537" s="37" t="s">
        <v>32609</v>
      </c>
      <c r="G2537" s="37" t="s">
        <v>24967</v>
      </c>
      <c r="H2537" s="37" t="s">
        <v>24966</v>
      </c>
    </row>
    <row r="2538" spans="6:8" x14ac:dyDescent="0.2">
      <c r="F2538" s="37" t="s">
        <v>32610</v>
      </c>
      <c r="G2538" s="37" t="s">
        <v>24965</v>
      </c>
      <c r="H2538" s="37" t="s">
        <v>24964</v>
      </c>
    </row>
    <row r="2539" spans="6:8" x14ac:dyDescent="0.2">
      <c r="F2539" s="37" t="s">
        <v>24962</v>
      </c>
      <c r="G2539" s="37" t="s">
        <v>24963</v>
      </c>
      <c r="H2539" s="37" t="s">
        <v>24961</v>
      </c>
    </row>
    <row r="2540" spans="6:8" x14ac:dyDescent="0.2">
      <c r="F2540" s="37" t="s">
        <v>32611</v>
      </c>
      <c r="G2540" s="37" t="s">
        <v>24960</v>
      </c>
      <c r="H2540" s="37" t="s">
        <v>24959</v>
      </c>
    </row>
    <row r="2541" spans="6:8" x14ac:dyDescent="0.2">
      <c r="F2541" s="37" t="s">
        <v>32612</v>
      </c>
      <c r="G2541" s="37" t="s">
        <v>24958</v>
      </c>
      <c r="H2541" s="37" t="s">
        <v>24957</v>
      </c>
    </row>
    <row r="2542" spans="6:8" x14ac:dyDescent="0.2">
      <c r="F2542" s="37" t="s">
        <v>32613</v>
      </c>
      <c r="G2542" s="37" t="s">
        <v>24956</v>
      </c>
      <c r="H2542" s="37" t="s">
        <v>24955</v>
      </c>
    </row>
    <row r="2543" spans="6:8" x14ac:dyDescent="0.2">
      <c r="F2543" s="37" t="s">
        <v>32614</v>
      </c>
      <c r="G2543" s="37" t="s">
        <v>24954</v>
      </c>
      <c r="H2543" s="37" t="s">
        <v>24953</v>
      </c>
    </row>
    <row r="2544" spans="6:8" x14ac:dyDescent="0.2">
      <c r="F2544" s="37" t="s">
        <v>32615</v>
      </c>
      <c r="G2544" s="37" t="s">
        <v>24952</v>
      </c>
      <c r="H2544" s="37" t="s">
        <v>24951</v>
      </c>
    </row>
    <row r="2545" spans="6:8" x14ac:dyDescent="0.2">
      <c r="F2545" s="37" t="s">
        <v>32616</v>
      </c>
      <c r="G2545" s="37" t="s">
        <v>24950</v>
      </c>
      <c r="H2545" s="37" t="s">
        <v>24949</v>
      </c>
    </row>
    <row r="2546" spans="6:8" x14ac:dyDescent="0.2">
      <c r="F2546" s="37" t="s">
        <v>32617</v>
      </c>
      <c r="G2546" s="37" t="s">
        <v>24948</v>
      </c>
      <c r="H2546" s="37" t="s">
        <v>24947</v>
      </c>
    </row>
    <row r="2547" spans="6:8" x14ac:dyDescent="0.2">
      <c r="F2547" s="37" t="s">
        <v>32618</v>
      </c>
      <c r="G2547" s="37" t="s">
        <v>24946</v>
      </c>
      <c r="H2547" s="37" t="s">
        <v>24945</v>
      </c>
    </row>
    <row r="2548" spans="6:8" x14ac:dyDescent="0.2">
      <c r="F2548" s="37" t="s">
        <v>32619</v>
      </c>
      <c r="G2548" s="37" t="s">
        <v>24944</v>
      </c>
      <c r="H2548" s="37" t="s">
        <v>24943</v>
      </c>
    </row>
    <row r="2549" spans="6:8" x14ac:dyDescent="0.2">
      <c r="F2549" s="37" t="s">
        <v>32620</v>
      </c>
      <c r="G2549" s="37" t="s">
        <v>24942</v>
      </c>
      <c r="H2549" s="37" t="s">
        <v>24941</v>
      </c>
    </row>
    <row r="2550" spans="6:8" x14ac:dyDescent="0.2">
      <c r="F2550" s="37" t="s">
        <v>24939</v>
      </c>
      <c r="G2550" s="37" t="s">
        <v>24940</v>
      </c>
      <c r="H2550" s="37" t="s">
        <v>24938</v>
      </c>
    </row>
    <row r="2551" spans="6:8" x14ac:dyDescent="0.2">
      <c r="F2551" s="37" t="s">
        <v>32621</v>
      </c>
      <c r="G2551" s="37" t="s">
        <v>24937</v>
      </c>
      <c r="H2551" s="37" t="s">
        <v>24936</v>
      </c>
    </row>
    <row r="2552" spans="6:8" x14ac:dyDescent="0.2">
      <c r="F2552" s="37" t="s">
        <v>32622</v>
      </c>
      <c r="G2552" s="37" t="s">
        <v>24935</v>
      </c>
      <c r="H2552" s="37" t="s">
        <v>24934</v>
      </c>
    </row>
    <row r="2553" spans="6:8" x14ac:dyDescent="0.2">
      <c r="F2553" s="37" t="s">
        <v>32623</v>
      </c>
      <c r="G2553" s="37" t="s">
        <v>24933</v>
      </c>
      <c r="H2553" s="37" t="s">
        <v>24932</v>
      </c>
    </row>
    <row r="2554" spans="6:8" x14ac:dyDescent="0.2">
      <c r="F2554" s="37" t="s">
        <v>32624</v>
      </c>
      <c r="G2554" s="37" t="s">
        <v>24931</v>
      </c>
      <c r="H2554" s="37" t="s">
        <v>24930</v>
      </c>
    </row>
    <row r="2555" spans="6:8" x14ac:dyDescent="0.2">
      <c r="F2555" s="37" t="s">
        <v>32625</v>
      </c>
      <c r="G2555" s="37" t="s">
        <v>24929</v>
      </c>
      <c r="H2555" s="37" t="s">
        <v>24928</v>
      </c>
    </row>
    <row r="2556" spans="6:8" x14ac:dyDescent="0.2">
      <c r="F2556" s="37" t="s">
        <v>32626</v>
      </c>
      <c r="G2556" s="37" t="s">
        <v>24927</v>
      </c>
      <c r="H2556" s="37" t="s">
        <v>24926</v>
      </c>
    </row>
    <row r="2557" spans="6:8" x14ac:dyDescent="0.2">
      <c r="F2557" s="37" t="s">
        <v>32627</v>
      </c>
      <c r="G2557" s="37" t="s">
        <v>24925</v>
      </c>
      <c r="H2557" s="37" t="s">
        <v>24924</v>
      </c>
    </row>
    <row r="2558" spans="6:8" x14ac:dyDescent="0.2">
      <c r="F2558" s="37" t="s">
        <v>32628</v>
      </c>
      <c r="G2558" s="37" t="s">
        <v>24923</v>
      </c>
      <c r="H2558" s="37" t="s">
        <v>24922</v>
      </c>
    </row>
    <row r="2559" spans="6:8" x14ac:dyDescent="0.2">
      <c r="F2559" s="37" t="s">
        <v>32629</v>
      </c>
      <c r="G2559" s="37" t="s">
        <v>24921</v>
      </c>
      <c r="H2559" s="37" t="s">
        <v>24920</v>
      </c>
    </row>
    <row r="2560" spans="6:8" x14ac:dyDescent="0.2">
      <c r="F2560" s="37" t="s">
        <v>32630</v>
      </c>
      <c r="G2560" s="37" t="s">
        <v>24919</v>
      </c>
      <c r="H2560" s="37" t="s">
        <v>24918</v>
      </c>
    </row>
    <row r="2561" spans="6:8" x14ac:dyDescent="0.2">
      <c r="F2561" s="37" t="s">
        <v>24916</v>
      </c>
      <c r="G2561" s="37" t="s">
        <v>24917</v>
      </c>
      <c r="H2561" s="37" t="s">
        <v>24915</v>
      </c>
    </row>
    <row r="2562" spans="6:8" x14ac:dyDescent="0.2">
      <c r="F2562" s="37" t="s">
        <v>32631</v>
      </c>
      <c r="G2562" s="37" t="s">
        <v>24914</v>
      </c>
      <c r="H2562" s="37" t="s">
        <v>24913</v>
      </c>
    </row>
    <row r="2563" spans="6:8" x14ac:dyDescent="0.2">
      <c r="F2563" s="37" t="s">
        <v>32632</v>
      </c>
      <c r="G2563" s="37" t="s">
        <v>24912</v>
      </c>
      <c r="H2563" s="37" t="s">
        <v>24911</v>
      </c>
    </row>
    <row r="2564" spans="6:8" x14ac:dyDescent="0.2">
      <c r="F2564" s="37" t="s">
        <v>32633</v>
      </c>
      <c r="G2564" s="37" t="s">
        <v>24910</v>
      </c>
      <c r="H2564" s="37" t="s">
        <v>24909</v>
      </c>
    </row>
    <row r="2565" spans="6:8" x14ac:dyDescent="0.2">
      <c r="F2565" s="37" t="s">
        <v>32634</v>
      </c>
      <c r="G2565" s="37" t="s">
        <v>24908</v>
      </c>
      <c r="H2565" s="37" t="s">
        <v>24907</v>
      </c>
    </row>
    <row r="2566" spans="6:8" x14ac:dyDescent="0.2">
      <c r="F2566" s="37" t="s">
        <v>32635</v>
      </c>
      <c r="G2566" s="37" t="s">
        <v>24906</v>
      </c>
      <c r="H2566" s="37" t="s">
        <v>24905</v>
      </c>
    </row>
    <row r="2567" spans="6:8" x14ac:dyDescent="0.2">
      <c r="F2567" s="37" t="s">
        <v>32636</v>
      </c>
      <c r="G2567" s="37" t="s">
        <v>24904</v>
      </c>
      <c r="H2567" s="37" t="s">
        <v>24903</v>
      </c>
    </row>
    <row r="2568" spans="6:8" x14ac:dyDescent="0.2">
      <c r="F2568" s="37" t="s">
        <v>32637</v>
      </c>
      <c r="G2568" s="37" t="s">
        <v>24902</v>
      </c>
      <c r="H2568" s="37" t="s">
        <v>24901</v>
      </c>
    </row>
    <row r="2569" spans="6:8" x14ac:dyDescent="0.2">
      <c r="F2569" s="37" t="s">
        <v>32638</v>
      </c>
      <c r="G2569" s="37" t="s">
        <v>24900</v>
      </c>
      <c r="H2569" s="37" t="s">
        <v>24899</v>
      </c>
    </row>
    <row r="2570" spans="6:8" x14ac:dyDescent="0.2">
      <c r="F2570" s="37" t="s">
        <v>32639</v>
      </c>
      <c r="G2570" s="37" t="s">
        <v>24898</v>
      </c>
      <c r="H2570" s="37" t="s">
        <v>24897</v>
      </c>
    </row>
    <row r="2571" spans="6:8" x14ac:dyDescent="0.2">
      <c r="F2571" s="37" t="s">
        <v>32640</v>
      </c>
      <c r="G2571" s="37" t="s">
        <v>24896</v>
      </c>
      <c r="H2571" s="37" t="s">
        <v>24895</v>
      </c>
    </row>
    <row r="2572" spans="6:8" x14ac:dyDescent="0.2">
      <c r="F2572" s="37" t="s">
        <v>24893</v>
      </c>
      <c r="G2572" s="37" t="s">
        <v>24894</v>
      </c>
      <c r="H2572" s="37" t="s">
        <v>24892</v>
      </c>
    </row>
    <row r="2573" spans="6:8" x14ac:dyDescent="0.2">
      <c r="F2573" s="37" t="s">
        <v>32641</v>
      </c>
      <c r="G2573" s="37" t="s">
        <v>24891</v>
      </c>
      <c r="H2573" s="37" t="s">
        <v>24890</v>
      </c>
    </row>
    <row r="2574" spans="6:8" x14ac:dyDescent="0.2">
      <c r="F2574" s="37" t="s">
        <v>32642</v>
      </c>
      <c r="G2574" s="37" t="s">
        <v>24889</v>
      </c>
      <c r="H2574" s="37" t="s">
        <v>24888</v>
      </c>
    </row>
    <row r="2575" spans="6:8" x14ac:dyDescent="0.2">
      <c r="F2575" s="37" t="s">
        <v>32643</v>
      </c>
      <c r="G2575" s="37" t="s">
        <v>24887</v>
      </c>
      <c r="H2575" s="37" t="s">
        <v>24886</v>
      </c>
    </row>
    <row r="2576" spans="6:8" x14ac:dyDescent="0.2">
      <c r="F2576" s="37" t="s">
        <v>32644</v>
      </c>
      <c r="G2576" s="37" t="s">
        <v>24885</v>
      </c>
      <c r="H2576" s="37" t="s">
        <v>24884</v>
      </c>
    </row>
    <row r="2577" spans="6:8" x14ac:dyDescent="0.2">
      <c r="F2577" s="37" t="s">
        <v>32645</v>
      </c>
      <c r="G2577" s="37" t="s">
        <v>24883</v>
      </c>
      <c r="H2577" s="37" t="s">
        <v>24882</v>
      </c>
    </row>
    <row r="2578" spans="6:8" x14ac:dyDescent="0.2">
      <c r="F2578" s="37" t="s">
        <v>32646</v>
      </c>
      <c r="G2578" s="37" t="s">
        <v>24881</v>
      </c>
      <c r="H2578" s="37" t="s">
        <v>24880</v>
      </c>
    </row>
    <row r="2579" spans="6:8" x14ac:dyDescent="0.2">
      <c r="F2579" s="37" t="s">
        <v>32647</v>
      </c>
      <c r="G2579" s="37" t="s">
        <v>24879</v>
      </c>
      <c r="H2579" s="37" t="s">
        <v>24878</v>
      </c>
    </row>
    <row r="2580" spans="6:8" x14ac:dyDescent="0.2">
      <c r="F2580" s="37" t="s">
        <v>32648</v>
      </c>
      <c r="G2580" s="37" t="s">
        <v>24877</v>
      </c>
      <c r="H2580" s="37" t="s">
        <v>24876</v>
      </c>
    </row>
    <row r="2581" spans="6:8" x14ac:dyDescent="0.2">
      <c r="F2581" s="37" t="s">
        <v>32649</v>
      </c>
      <c r="G2581" s="37" t="s">
        <v>24875</v>
      </c>
      <c r="H2581" s="37" t="s">
        <v>24874</v>
      </c>
    </row>
    <row r="2582" spans="6:8" x14ac:dyDescent="0.2">
      <c r="F2582" s="37" t="s">
        <v>32650</v>
      </c>
      <c r="G2582" s="37" t="s">
        <v>24873</v>
      </c>
      <c r="H2582" s="37" t="s">
        <v>24872</v>
      </c>
    </row>
    <row r="2583" spans="6:8" x14ac:dyDescent="0.2">
      <c r="F2583" s="37" t="s">
        <v>24870</v>
      </c>
      <c r="G2583" s="37" t="s">
        <v>24871</v>
      </c>
      <c r="H2583" s="37" t="s">
        <v>24869</v>
      </c>
    </row>
    <row r="2584" spans="6:8" x14ac:dyDescent="0.2">
      <c r="F2584" s="37" t="s">
        <v>32651</v>
      </c>
      <c r="G2584" s="37" t="s">
        <v>24868</v>
      </c>
      <c r="H2584" s="37" t="s">
        <v>24867</v>
      </c>
    </row>
    <row r="2585" spans="6:8" x14ac:dyDescent="0.2">
      <c r="F2585" s="37" t="s">
        <v>32652</v>
      </c>
      <c r="G2585" s="37" t="s">
        <v>24866</v>
      </c>
      <c r="H2585" s="37" t="s">
        <v>24865</v>
      </c>
    </row>
    <row r="2586" spans="6:8" x14ac:dyDescent="0.2">
      <c r="F2586" s="37" t="s">
        <v>32653</v>
      </c>
      <c r="G2586" s="37" t="s">
        <v>24864</v>
      </c>
      <c r="H2586" s="37" t="s">
        <v>24863</v>
      </c>
    </row>
    <row r="2587" spans="6:8" x14ac:dyDescent="0.2">
      <c r="F2587" s="37" t="s">
        <v>32654</v>
      </c>
      <c r="G2587" s="37" t="s">
        <v>24862</v>
      </c>
      <c r="H2587" s="37" t="s">
        <v>24861</v>
      </c>
    </row>
    <row r="2588" spans="6:8" x14ac:dyDescent="0.2">
      <c r="F2588" s="37" t="s">
        <v>32655</v>
      </c>
      <c r="G2588" s="37" t="s">
        <v>24860</v>
      </c>
      <c r="H2588" s="37" t="s">
        <v>24859</v>
      </c>
    </row>
    <row r="2589" spans="6:8" x14ac:dyDescent="0.2">
      <c r="F2589" s="37" t="s">
        <v>32656</v>
      </c>
      <c r="G2589" s="37" t="s">
        <v>24858</v>
      </c>
      <c r="H2589" s="37" t="s">
        <v>24857</v>
      </c>
    </row>
    <row r="2590" spans="6:8" x14ac:dyDescent="0.2">
      <c r="F2590" s="37" t="s">
        <v>32657</v>
      </c>
      <c r="G2590" s="37" t="s">
        <v>24856</v>
      </c>
      <c r="H2590" s="37" t="s">
        <v>24855</v>
      </c>
    </row>
    <row r="2591" spans="6:8" x14ac:dyDescent="0.2">
      <c r="F2591" s="37" t="s">
        <v>32658</v>
      </c>
      <c r="G2591" s="37" t="s">
        <v>24854</v>
      </c>
      <c r="H2591" s="37" t="s">
        <v>24853</v>
      </c>
    </row>
    <row r="2592" spans="6:8" x14ac:dyDescent="0.2">
      <c r="F2592" s="37" t="s">
        <v>32659</v>
      </c>
      <c r="G2592" s="37" t="s">
        <v>24852</v>
      </c>
      <c r="H2592" s="37" t="s">
        <v>24851</v>
      </c>
    </row>
    <row r="2593" spans="6:8" x14ac:dyDescent="0.2">
      <c r="F2593" s="37" t="s">
        <v>32660</v>
      </c>
      <c r="G2593" s="37" t="s">
        <v>24850</v>
      </c>
      <c r="H2593" s="37" t="s">
        <v>24849</v>
      </c>
    </row>
    <row r="2594" spans="6:8" x14ac:dyDescent="0.2">
      <c r="F2594" s="37" t="s">
        <v>24847</v>
      </c>
      <c r="G2594" s="37" t="s">
        <v>24848</v>
      </c>
      <c r="H2594" s="37" t="s">
        <v>24846</v>
      </c>
    </row>
    <row r="2595" spans="6:8" x14ac:dyDescent="0.2">
      <c r="F2595" s="37" t="s">
        <v>32661</v>
      </c>
      <c r="G2595" s="37" t="s">
        <v>24845</v>
      </c>
      <c r="H2595" s="37" t="s">
        <v>24844</v>
      </c>
    </row>
    <row r="2596" spans="6:8" x14ac:dyDescent="0.2">
      <c r="F2596" s="37" t="s">
        <v>32662</v>
      </c>
      <c r="G2596" s="37" t="s">
        <v>24843</v>
      </c>
      <c r="H2596" s="37" t="s">
        <v>24842</v>
      </c>
    </row>
    <row r="2597" spans="6:8" x14ac:dyDescent="0.2">
      <c r="F2597" s="37" t="s">
        <v>32663</v>
      </c>
      <c r="G2597" s="37" t="s">
        <v>24841</v>
      </c>
      <c r="H2597" s="37" t="s">
        <v>24840</v>
      </c>
    </row>
    <row r="2598" spans="6:8" x14ac:dyDescent="0.2">
      <c r="F2598" s="37" t="s">
        <v>32664</v>
      </c>
      <c r="G2598" s="37" t="s">
        <v>24839</v>
      </c>
      <c r="H2598" s="37" t="s">
        <v>24838</v>
      </c>
    </row>
    <row r="2599" spans="6:8" x14ac:dyDescent="0.2">
      <c r="F2599" s="37" t="s">
        <v>32665</v>
      </c>
      <c r="G2599" s="37" t="s">
        <v>24837</v>
      </c>
      <c r="H2599" s="37" t="s">
        <v>24836</v>
      </c>
    </row>
    <row r="2600" spans="6:8" x14ac:dyDescent="0.2">
      <c r="F2600" s="37" t="s">
        <v>32666</v>
      </c>
      <c r="G2600" s="37" t="s">
        <v>24835</v>
      </c>
      <c r="H2600" s="37" t="s">
        <v>24834</v>
      </c>
    </row>
    <row r="2601" spans="6:8" x14ac:dyDescent="0.2">
      <c r="F2601" s="37" t="s">
        <v>32667</v>
      </c>
      <c r="G2601" s="37" t="s">
        <v>24833</v>
      </c>
      <c r="H2601" s="37" t="s">
        <v>24832</v>
      </c>
    </row>
    <row r="2602" spans="6:8" x14ac:dyDescent="0.2">
      <c r="F2602" s="37" t="s">
        <v>32668</v>
      </c>
      <c r="G2602" s="37" t="s">
        <v>24831</v>
      </c>
      <c r="H2602" s="37" t="s">
        <v>24830</v>
      </c>
    </row>
    <row r="2603" spans="6:8" x14ac:dyDescent="0.2">
      <c r="F2603" s="37" t="s">
        <v>32669</v>
      </c>
      <c r="G2603" s="37" t="s">
        <v>24829</v>
      </c>
      <c r="H2603" s="37" t="s">
        <v>24828</v>
      </c>
    </row>
    <row r="2604" spans="6:8" x14ac:dyDescent="0.2">
      <c r="F2604" s="37" t="s">
        <v>32670</v>
      </c>
      <c r="G2604" s="37" t="s">
        <v>24827</v>
      </c>
      <c r="H2604" s="37" t="s">
        <v>24826</v>
      </c>
    </row>
    <row r="2605" spans="6:8" x14ac:dyDescent="0.2">
      <c r="F2605" s="37" t="s">
        <v>24824</v>
      </c>
      <c r="G2605" s="37" t="s">
        <v>24825</v>
      </c>
      <c r="H2605" s="37" t="s">
        <v>24823</v>
      </c>
    </row>
    <row r="2606" spans="6:8" x14ac:dyDescent="0.2">
      <c r="F2606" s="37" t="s">
        <v>32671</v>
      </c>
      <c r="G2606" s="37" t="s">
        <v>24822</v>
      </c>
      <c r="H2606" s="37" t="s">
        <v>24821</v>
      </c>
    </row>
    <row r="2607" spans="6:8" x14ac:dyDescent="0.2">
      <c r="F2607" s="37" t="s">
        <v>32672</v>
      </c>
      <c r="G2607" s="37" t="s">
        <v>24820</v>
      </c>
      <c r="H2607" s="37" t="s">
        <v>24819</v>
      </c>
    </row>
    <row r="2608" spans="6:8" x14ac:dyDescent="0.2">
      <c r="F2608" s="37" t="s">
        <v>32673</v>
      </c>
      <c r="G2608" s="37" t="s">
        <v>24818</v>
      </c>
      <c r="H2608" s="37" t="s">
        <v>24817</v>
      </c>
    </row>
    <row r="2609" spans="6:8" x14ac:dyDescent="0.2">
      <c r="F2609" s="37" t="s">
        <v>32674</v>
      </c>
      <c r="G2609" s="37" t="s">
        <v>24816</v>
      </c>
      <c r="H2609" s="37" t="s">
        <v>24815</v>
      </c>
    </row>
    <row r="2610" spans="6:8" x14ac:dyDescent="0.2">
      <c r="F2610" s="37" t="s">
        <v>32675</v>
      </c>
      <c r="G2610" s="37" t="s">
        <v>24814</v>
      </c>
      <c r="H2610" s="37" t="s">
        <v>24813</v>
      </c>
    </row>
    <row r="2611" spans="6:8" x14ac:dyDescent="0.2">
      <c r="F2611" s="37" t="s">
        <v>32676</v>
      </c>
      <c r="G2611" s="37" t="s">
        <v>24812</v>
      </c>
      <c r="H2611" s="37" t="s">
        <v>24811</v>
      </c>
    </row>
    <row r="2612" spans="6:8" x14ac:dyDescent="0.2">
      <c r="F2612" s="37" t="s">
        <v>32677</v>
      </c>
      <c r="G2612" s="37" t="s">
        <v>24810</v>
      </c>
      <c r="H2612" s="37" t="s">
        <v>24809</v>
      </c>
    </row>
    <row r="2613" spans="6:8" x14ac:dyDescent="0.2">
      <c r="F2613" s="37" t="s">
        <v>32678</v>
      </c>
      <c r="G2613" s="37" t="s">
        <v>24808</v>
      </c>
      <c r="H2613" s="37" t="s">
        <v>24807</v>
      </c>
    </row>
    <row r="2614" spans="6:8" x14ac:dyDescent="0.2">
      <c r="F2614" s="37" t="s">
        <v>32679</v>
      </c>
      <c r="G2614" s="37" t="s">
        <v>24806</v>
      </c>
      <c r="H2614" s="37" t="s">
        <v>24805</v>
      </c>
    </row>
    <row r="2615" spans="6:8" x14ac:dyDescent="0.2">
      <c r="F2615" s="37" t="s">
        <v>32680</v>
      </c>
      <c r="G2615" s="37" t="s">
        <v>24804</v>
      </c>
      <c r="H2615" s="37" t="s">
        <v>24803</v>
      </c>
    </row>
    <row r="2616" spans="6:8" x14ac:dyDescent="0.2">
      <c r="F2616" s="37" t="s">
        <v>24801</v>
      </c>
      <c r="G2616" s="37" t="s">
        <v>24802</v>
      </c>
      <c r="H2616" s="37" t="s">
        <v>24800</v>
      </c>
    </row>
    <row r="2617" spans="6:8" x14ac:dyDescent="0.2">
      <c r="F2617" s="37" t="s">
        <v>32681</v>
      </c>
      <c r="G2617" s="37" t="s">
        <v>24799</v>
      </c>
      <c r="H2617" s="37" t="s">
        <v>24798</v>
      </c>
    </row>
    <row r="2618" spans="6:8" x14ac:dyDescent="0.2">
      <c r="F2618" s="37" t="s">
        <v>32682</v>
      </c>
      <c r="G2618" s="37" t="s">
        <v>24797</v>
      </c>
      <c r="H2618" s="37" t="s">
        <v>24796</v>
      </c>
    </row>
    <row r="2619" spans="6:8" x14ac:dyDescent="0.2">
      <c r="F2619" s="37" t="s">
        <v>32683</v>
      </c>
      <c r="G2619" s="37" t="s">
        <v>24795</v>
      </c>
      <c r="H2619" s="37" t="s">
        <v>24794</v>
      </c>
    </row>
    <row r="2620" spans="6:8" x14ac:dyDescent="0.2">
      <c r="F2620" s="37" t="s">
        <v>32684</v>
      </c>
      <c r="G2620" s="37" t="s">
        <v>24793</v>
      </c>
      <c r="H2620" s="37" t="s">
        <v>24792</v>
      </c>
    </row>
    <row r="2621" spans="6:8" x14ac:dyDescent="0.2">
      <c r="F2621" s="37" t="s">
        <v>32685</v>
      </c>
      <c r="G2621" s="37" t="s">
        <v>24791</v>
      </c>
      <c r="H2621" s="37" t="s">
        <v>24790</v>
      </c>
    </row>
    <row r="2622" spans="6:8" x14ac:dyDescent="0.2">
      <c r="F2622" s="37" t="s">
        <v>32686</v>
      </c>
      <c r="G2622" s="37" t="s">
        <v>24789</v>
      </c>
      <c r="H2622" s="37" t="s">
        <v>24788</v>
      </c>
    </row>
    <row r="2623" spans="6:8" x14ac:dyDescent="0.2">
      <c r="F2623" s="37" t="s">
        <v>32687</v>
      </c>
      <c r="G2623" s="37" t="s">
        <v>24787</v>
      </c>
      <c r="H2623" s="37" t="s">
        <v>24786</v>
      </c>
    </row>
    <row r="2624" spans="6:8" x14ac:dyDescent="0.2">
      <c r="F2624" s="37" t="s">
        <v>32688</v>
      </c>
      <c r="G2624" s="37" t="s">
        <v>24785</v>
      </c>
      <c r="H2624" s="37" t="s">
        <v>24784</v>
      </c>
    </row>
    <row r="2625" spans="6:8" x14ac:dyDescent="0.2">
      <c r="F2625" s="37" t="s">
        <v>32689</v>
      </c>
      <c r="G2625" s="37" t="s">
        <v>24783</v>
      </c>
      <c r="H2625" s="37" t="s">
        <v>24782</v>
      </c>
    </row>
    <row r="2626" spans="6:8" x14ac:dyDescent="0.2">
      <c r="F2626" s="37" t="s">
        <v>32690</v>
      </c>
      <c r="G2626" s="37" t="s">
        <v>24781</v>
      </c>
      <c r="H2626" s="37" t="s">
        <v>24780</v>
      </c>
    </row>
    <row r="2627" spans="6:8" x14ac:dyDescent="0.2">
      <c r="F2627" s="37" t="s">
        <v>24778</v>
      </c>
      <c r="G2627" s="37" t="s">
        <v>24779</v>
      </c>
      <c r="H2627" s="37" t="s">
        <v>24777</v>
      </c>
    </row>
    <row r="2628" spans="6:8" x14ac:dyDescent="0.2">
      <c r="F2628" s="37" t="s">
        <v>32691</v>
      </c>
      <c r="G2628" s="37" t="s">
        <v>24776</v>
      </c>
      <c r="H2628" s="37" t="s">
        <v>24775</v>
      </c>
    </row>
    <row r="2629" spans="6:8" x14ac:dyDescent="0.2">
      <c r="F2629" s="37" t="s">
        <v>32692</v>
      </c>
      <c r="G2629" s="37" t="s">
        <v>24774</v>
      </c>
      <c r="H2629" s="37" t="s">
        <v>24773</v>
      </c>
    </row>
    <row r="2630" spans="6:8" x14ac:dyDescent="0.2">
      <c r="F2630" s="37" t="s">
        <v>32693</v>
      </c>
      <c r="G2630" s="37" t="s">
        <v>24772</v>
      </c>
      <c r="H2630" s="37" t="s">
        <v>24771</v>
      </c>
    </row>
    <row r="2631" spans="6:8" x14ac:dyDescent="0.2">
      <c r="F2631" s="37" t="s">
        <v>32694</v>
      </c>
      <c r="G2631" s="37" t="s">
        <v>24770</v>
      </c>
      <c r="H2631" s="37" t="s">
        <v>24769</v>
      </c>
    </row>
    <row r="2632" spans="6:8" x14ac:dyDescent="0.2">
      <c r="F2632" s="37" t="s">
        <v>32695</v>
      </c>
      <c r="G2632" s="37" t="s">
        <v>24768</v>
      </c>
      <c r="H2632" s="37" t="s">
        <v>24767</v>
      </c>
    </row>
    <row r="2633" spans="6:8" x14ac:dyDescent="0.2">
      <c r="F2633" s="37" t="s">
        <v>32696</v>
      </c>
      <c r="G2633" s="37" t="s">
        <v>24766</v>
      </c>
      <c r="H2633" s="37" t="s">
        <v>24765</v>
      </c>
    </row>
    <row r="2634" spans="6:8" x14ac:dyDescent="0.2">
      <c r="F2634" s="37" t="s">
        <v>32697</v>
      </c>
      <c r="G2634" s="37" t="s">
        <v>24764</v>
      </c>
      <c r="H2634" s="37" t="s">
        <v>24763</v>
      </c>
    </row>
    <row r="2635" spans="6:8" x14ac:dyDescent="0.2">
      <c r="F2635" s="37" t="s">
        <v>32698</v>
      </c>
      <c r="G2635" s="37" t="s">
        <v>24762</v>
      </c>
      <c r="H2635" s="37" t="s">
        <v>24761</v>
      </c>
    </row>
    <row r="2636" spans="6:8" x14ac:dyDescent="0.2">
      <c r="F2636" s="37" t="s">
        <v>32699</v>
      </c>
      <c r="G2636" s="37" t="s">
        <v>24760</v>
      </c>
      <c r="H2636" s="37" t="s">
        <v>24759</v>
      </c>
    </row>
    <row r="2637" spans="6:8" x14ac:dyDescent="0.2">
      <c r="F2637" s="37" t="s">
        <v>32700</v>
      </c>
      <c r="G2637" s="37" t="s">
        <v>24758</v>
      </c>
      <c r="H2637" s="37" t="s">
        <v>24757</v>
      </c>
    </row>
    <row r="2638" spans="6:8" x14ac:dyDescent="0.2">
      <c r="F2638" s="37" t="s">
        <v>24755</v>
      </c>
      <c r="G2638" s="37" t="s">
        <v>24756</v>
      </c>
      <c r="H2638" s="37" t="s">
        <v>24754</v>
      </c>
    </row>
    <row r="2639" spans="6:8" x14ac:dyDescent="0.2">
      <c r="F2639" s="37" t="s">
        <v>32701</v>
      </c>
      <c r="G2639" s="37" t="s">
        <v>24753</v>
      </c>
      <c r="H2639" s="37" t="s">
        <v>24752</v>
      </c>
    </row>
    <row r="2640" spans="6:8" x14ac:dyDescent="0.2">
      <c r="F2640" s="37" t="s">
        <v>32702</v>
      </c>
      <c r="G2640" s="37" t="s">
        <v>24751</v>
      </c>
      <c r="H2640" s="37" t="s">
        <v>24750</v>
      </c>
    </row>
    <row r="2641" spans="6:8" x14ac:dyDescent="0.2">
      <c r="F2641" s="37" t="s">
        <v>32703</v>
      </c>
      <c r="G2641" s="37" t="s">
        <v>24749</v>
      </c>
      <c r="H2641" s="37" t="s">
        <v>24748</v>
      </c>
    </row>
    <row r="2642" spans="6:8" x14ac:dyDescent="0.2">
      <c r="F2642" s="37" t="s">
        <v>32704</v>
      </c>
      <c r="G2642" s="37" t="s">
        <v>24747</v>
      </c>
      <c r="H2642" s="37" t="s">
        <v>24746</v>
      </c>
    </row>
    <row r="2643" spans="6:8" x14ac:dyDescent="0.2">
      <c r="F2643" s="37" t="s">
        <v>32705</v>
      </c>
      <c r="G2643" s="37" t="s">
        <v>24745</v>
      </c>
      <c r="H2643" s="37" t="s">
        <v>24744</v>
      </c>
    </row>
    <row r="2644" spans="6:8" x14ac:dyDescent="0.2">
      <c r="F2644" s="37" t="s">
        <v>32706</v>
      </c>
      <c r="G2644" s="37" t="s">
        <v>24743</v>
      </c>
      <c r="H2644" s="37" t="s">
        <v>24742</v>
      </c>
    </row>
    <row r="2645" spans="6:8" x14ac:dyDescent="0.2">
      <c r="F2645" s="37" t="s">
        <v>32707</v>
      </c>
      <c r="G2645" s="37" t="s">
        <v>24741</v>
      </c>
      <c r="H2645" s="37" t="s">
        <v>24740</v>
      </c>
    </row>
    <row r="2646" spans="6:8" x14ac:dyDescent="0.2">
      <c r="F2646" s="37" t="s">
        <v>32708</v>
      </c>
      <c r="G2646" s="37" t="s">
        <v>24739</v>
      </c>
      <c r="H2646" s="37" t="s">
        <v>24738</v>
      </c>
    </row>
    <row r="2647" spans="6:8" x14ac:dyDescent="0.2">
      <c r="F2647" s="37" t="s">
        <v>32709</v>
      </c>
      <c r="G2647" s="37" t="s">
        <v>24737</v>
      </c>
      <c r="H2647" s="37" t="s">
        <v>24736</v>
      </c>
    </row>
    <row r="2648" spans="6:8" x14ac:dyDescent="0.2">
      <c r="F2648" s="37" t="s">
        <v>32710</v>
      </c>
      <c r="G2648" s="37" t="s">
        <v>24735</v>
      </c>
      <c r="H2648" s="37" t="s">
        <v>24734</v>
      </c>
    </row>
    <row r="2649" spans="6:8" x14ac:dyDescent="0.2">
      <c r="F2649" s="37" t="s">
        <v>24732</v>
      </c>
      <c r="G2649" s="37" t="s">
        <v>24733</v>
      </c>
      <c r="H2649" s="37" t="s">
        <v>24731</v>
      </c>
    </row>
    <row r="2650" spans="6:8" x14ac:dyDescent="0.2">
      <c r="F2650" s="37" t="s">
        <v>32711</v>
      </c>
      <c r="G2650" s="37" t="s">
        <v>24730</v>
      </c>
      <c r="H2650" s="37" t="s">
        <v>24729</v>
      </c>
    </row>
    <row r="2651" spans="6:8" x14ac:dyDescent="0.2">
      <c r="F2651" s="37" t="s">
        <v>32712</v>
      </c>
      <c r="G2651" s="37" t="s">
        <v>24728</v>
      </c>
      <c r="H2651" s="37" t="s">
        <v>24727</v>
      </c>
    </row>
    <row r="2652" spans="6:8" x14ac:dyDescent="0.2">
      <c r="F2652" s="37" t="s">
        <v>32713</v>
      </c>
      <c r="G2652" s="37" t="s">
        <v>24726</v>
      </c>
      <c r="H2652" s="37" t="s">
        <v>24725</v>
      </c>
    </row>
    <row r="2653" spans="6:8" x14ac:dyDescent="0.2">
      <c r="F2653" s="37" t="s">
        <v>32714</v>
      </c>
      <c r="G2653" s="37" t="s">
        <v>24724</v>
      </c>
      <c r="H2653" s="37" t="s">
        <v>24723</v>
      </c>
    </row>
    <row r="2654" spans="6:8" x14ac:dyDescent="0.2">
      <c r="F2654" s="37" t="s">
        <v>32715</v>
      </c>
      <c r="G2654" s="37" t="s">
        <v>24722</v>
      </c>
      <c r="H2654" s="37" t="s">
        <v>24721</v>
      </c>
    </row>
    <row r="2655" spans="6:8" x14ac:dyDescent="0.2">
      <c r="F2655" s="37" t="s">
        <v>32716</v>
      </c>
      <c r="G2655" s="37" t="s">
        <v>24720</v>
      </c>
      <c r="H2655" s="37" t="s">
        <v>24719</v>
      </c>
    </row>
    <row r="2656" spans="6:8" x14ac:dyDescent="0.2">
      <c r="F2656" s="37" t="s">
        <v>32717</v>
      </c>
      <c r="G2656" s="37" t="s">
        <v>24718</v>
      </c>
      <c r="H2656" s="37" t="s">
        <v>24717</v>
      </c>
    </row>
    <row r="2657" spans="6:8" x14ac:dyDescent="0.2">
      <c r="F2657" s="37" t="s">
        <v>32718</v>
      </c>
      <c r="G2657" s="37" t="s">
        <v>24716</v>
      </c>
      <c r="H2657" s="37" t="s">
        <v>24715</v>
      </c>
    </row>
    <row r="2658" spans="6:8" x14ac:dyDescent="0.2">
      <c r="F2658" s="37" t="s">
        <v>32719</v>
      </c>
      <c r="G2658" s="37" t="s">
        <v>24714</v>
      </c>
      <c r="H2658" s="37" t="s">
        <v>24713</v>
      </c>
    </row>
    <row r="2659" spans="6:8" x14ac:dyDescent="0.2">
      <c r="F2659" s="37" t="s">
        <v>32720</v>
      </c>
      <c r="G2659" s="37" t="s">
        <v>24712</v>
      </c>
      <c r="H2659" s="37" t="s">
        <v>24711</v>
      </c>
    </row>
    <row r="2660" spans="6:8" x14ac:dyDescent="0.2">
      <c r="F2660" s="37" t="s">
        <v>24709</v>
      </c>
      <c r="G2660" s="37" t="s">
        <v>24710</v>
      </c>
      <c r="H2660" s="37" t="s">
        <v>24708</v>
      </c>
    </row>
    <row r="2661" spans="6:8" x14ac:dyDescent="0.2">
      <c r="F2661" s="37" t="s">
        <v>32721</v>
      </c>
      <c r="G2661" s="37" t="s">
        <v>24707</v>
      </c>
      <c r="H2661" s="37" t="s">
        <v>24706</v>
      </c>
    </row>
    <row r="2662" spans="6:8" x14ac:dyDescent="0.2">
      <c r="F2662" s="37" t="s">
        <v>32722</v>
      </c>
      <c r="G2662" s="37" t="s">
        <v>24705</v>
      </c>
      <c r="H2662" s="37" t="s">
        <v>24704</v>
      </c>
    </row>
    <row r="2663" spans="6:8" x14ac:dyDescent="0.2">
      <c r="F2663" s="37" t="s">
        <v>32723</v>
      </c>
      <c r="G2663" s="37" t="s">
        <v>24703</v>
      </c>
      <c r="H2663" s="37" t="s">
        <v>24702</v>
      </c>
    </row>
    <row r="2664" spans="6:8" x14ac:dyDescent="0.2">
      <c r="F2664" s="37" t="s">
        <v>32724</v>
      </c>
      <c r="G2664" s="37" t="s">
        <v>24701</v>
      </c>
      <c r="H2664" s="37" t="s">
        <v>24700</v>
      </c>
    </row>
    <row r="2665" spans="6:8" x14ac:dyDescent="0.2">
      <c r="F2665" s="37" t="s">
        <v>32725</v>
      </c>
      <c r="G2665" s="37" t="s">
        <v>24699</v>
      </c>
      <c r="H2665" s="37" t="s">
        <v>24698</v>
      </c>
    </row>
    <row r="2666" spans="6:8" x14ac:dyDescent="0.2">
      <c r="F2666" s="37" t="s">
        <v>32726</v>
      </c>
      <c r="G2666" s="37" t="s">
        <v>24697</v>
      </c>
      <c r="H2666" s="37" t="s">
        <v>24696</v>
      </c>
    </row>
    <row r="2667" spans="6:8" x14ac:dyDescent="0.2">
      <c r="F2667" s="37" t="s">
        <v>32727</v>
      </c>
      <c r="G2667" s="37" t="s">
        <v>24695</v>
      </c>
      <c r="H2667" s="37" t="s">
        <v>24694</v>
      </c>
    </row>
    <row r="2668" spans="6:8" x14ac:dyDescent="0.2">
      <c r="F2668" s="37" t="s">
        <v>32728</v>
      </c>
      <c r="G2668" s="37" t="s">
        <v>24693</v>
      </c>
      <c r="H2668" s="37" t="s">
        <v>24692</v>
      </c>
    </row>
    <row r="2669" spans="6:8" x14ac:dyDescent="0.2">
      <c r="F2669" s="37" t="s">
        <v>32729</v>
      </c>
      <c r="G2669" s="37" t="s">
        <v>24691</v>
      </c>
      <c r="H2669" s="37" t="s">
        <v>24690</v>
      </c>
    </row>
    <row r="2670" spans="6:8" x14ac:dyDescent="0.2">
      <c r="F2670" s="37" t="s">
        <v>32730</v>
      </c>
      <c r="G2670" s="37" t="s">
        <v>24689</v>
      </c>
      <c r="H2670" s="37" t="s">
        <v>24688</v>
      </c>
    </row>
    <row r="2671" spans="6:8" x14ac:dyDescent="0.2">
      <c r="F2671" s="37" t="s">
        <v>24686</v>
      </c>
      <c r="G2671" s="37" t="s">
        <v>24687</v>
      </c>
      <c r="H2671" s="37" t="s">
        <v>24685</v>
      </c>
    </row>
    <row r="2672" spans="6:8" x14ac:dyDescent="0.2">
      <c r="F2672" s="37" t="s">
        <v>32731</v>
      </c>
      <c r="G2672" s="37" t="s">
        <v>24684</v>
      </c>
      <c r="H2672" s="37" t="s">
        <v>24683</v>
      </c>
    </row>
    <row r="2673" spans="6:8" x14ac:dyDescent="0.2">
      <c r="F2673" s="37" t="s">
        <v>32732</v>
      </c>
      <c r="G2673" s="37" t="s">
        <v>24682</v>
      </c>
      <c r="H2673" s="37" t="s">
        <v>24681</v>
      </c>
    </row>
    <row r="2674" spans="6:8" x14ac:dyDescent="0.2">
      <c r="F2674" s="37" t="s">
        <v>32733</v>
      </c>
      <c r="G2674" s="37" t="s">
        <v>24680</v>
      </c>
      <c r="H2674" s="37" t="s">
        <v>24679</v>
      </c>
    </row>
    <row r="2675" spans="6:8" x14ac:dyDescent="0.2">
      <c r="F2675" s="37" t="s">
        <v>32734</v>
      </c>
      <c r="G2675" s="37" t="s">
        <v>24678</v>
      </c>
      <c r="H2675" s="37" t="s">
        <v>24677</v>
      </c>
    </row>
    <row r="2676" spans="6:8" x14ac:dyDescent="0.2">
      <c r="F2676" s="37" t="s">
        <v>32735</v>
      </c>
      <c r="G2676" s="37" t="s">
        <v>24676</v>
      </c>
      <c r="H2676" s="37" t="s">
        <v>24675</v>
      </c>
    </row>
    <row r="2677" spans="6:8" x14ac:dyDescent="0.2">
      <c r="F2677" s="37" t="s">
        <v>32736</v>
      </c>
      <c r="G2677" s="37" t="s">
        <v>24674</v>
      </c>
      <c r="H2677" s="37" t="s">
        <v>24673</v>
      </c>
    </row>
    <row r="2678" spans="6:8" x14ac:dyDescent="0.2">
      <c r="F2678" s="37" t="s">
        <v>32737</v>
      </c>
      <c r="G2678" s="37" t="s">
        <v>24672</v>
      </c>
      <c r="H2678" s="37" t="s">
        <v>24671</v>
      </c>
    </row>
    <row r="2679" spans="6:8" x14ac:dyDescent="0.2">
      <c r="F2679" s="37" t="s">
        <v>32738</v>
      </c>
      <c r="G2679" s="37" t="s">
        <v>24670</v>
      </c>
      <c r="H2679" s="37" t="s">
        <v>24669</v>
      </c>
    </row>
    <row r="2680" spans="6:8" x14ac:dyDescent="0.2">
      <c r="F2680" s="37" t="s">
        <v>32739</v>
      </c>
      <c r="G2680" s="37" t="s">
        <v>24668</v>
      </c>
      <c r="H2680" s="37" t="s">
        <v>24667</v>
      </c>
    </row>
    <row r="2681" spans="6:8" x14ac:dyDescent="0.2">
      <c r="F2681" s="37" t="s">
        <v>32740</v>
      </c>
      <c r="G2681" s="37" t="s">
        <v>24666</v>
      </c>
      <c r="H2681" s="37" t="s">
        <v>24665</v>
      </c>
    </row>
    <row r="2682" spans="6:8" x14ac:dyDescent="0.2">
      <c r="F2682" s="37" t="s">
        <v>24663</v>
      </c>
      <c r="G2682" s="37" t="s">
        <v>24664</v>
      </c>
      <c r="H2682" s="37" t="s">
        <v>24662</v>
      </c>
    </row>
    <row r="2683" spans="6:8" x14ac:dyDescent="0.2">
      <c r="F2683" s="37" t="s">
        <v>32741</v>
      </c>
      <c r="G2683" s="37" t="s">
        <v>24661</v>
      </c>
      <c r="H2683" s="37" t="s">
        <v>24660</v>
      </c>
    </row>
    <row r="2684" spans="6:8" x14ac:dyDescent="0.2">
      <c r="F2684" s="37" t="s">
        <v>32742</v>
      </c>
      <c r="G2684" s="37" t="s">
        <v>24659</v>
      </c>
      <c r="H2684" s="37" t="s">
        <v>24658</v>
      </c>
    </row>
    <row r="2685" spans="6:8" x14ac:dyDescent="0.2">
      <c r="F2685" s="37" t="s">
        <v>32743</v>
      </c>
      <c r="G2685" s="37" t="s">
        <v>24657</v>
      </c>
      <c r="H2685" s="37" t="s">
        <v>24656</v>
      </c>
    </row>
    <row r="2686" spans="6:8" x14ac:dyDescent="0.2">
      <c r="F2686" s="37" t="s">
        <v>32744</v>
      </c>
      <c r="G2686" s="37" t="s">
        <v>24655</v>
      </c>
      <c r="H2686" s="37" t="s">
        <v>24654</v>
      </c>
    </row>
    <row r="2687" spans="6:8" x14ac:dyDescent="0.2">
      <c r="F2687" s="37" t="s">
        <v>32745</v>
      </c>
      <c r="G2687" s="37" t="s">
        <v>24653</v>
      </c>
      <c r="H2687" s="37" t="s">
        <v>24652</v>
      </c>
    </row>
    <row r="2688" spans="6:8" x14ac:dyDescent="0.2">
      <c r="F2688" s="37" t="s">
        <v>32746</v>
      </c>
      <c r="G2688" s="37" t="s">
        <v>24651</v>
      </c>
      <c r="H2688" s="37" t="s">
        <v>24650</v>
      </c>
    </row>
    <row r="2689" spans="6:8" x14ac:dyDescent="0.2">
      <c r="F2689" s="37" t="s">
        <v>32747</v>
      </c>
      <c r="G2689" s="37" t="s">
        <v>24649</v>
      </c>
      <c r="H2689" s="37" t="s">
        <v>24648</v>
      </c>
    </row>
    <row r="2690" spans="6:8" x14ac:dyDescent="0.2">
      <c r="F2690" s="37" t="s">
        <v>32748</v>
      </c>
      <c r="G2690" s="37" t="s">
        <v>24647</v>
      </c>
      <c r="H2690" s="37" t="s">
        <v>24646</v>
      </c>
    </row>
    <row r="2691" spans="6:8" x14ac:dyDescent="0.2">
      <c r="F2691" s="37" t="s">
        <v>32749</v>
      </c>
      <c r="G2691" s="37" t="s">
        <v>24645</v>
      </c>
      <c r="H2691" s="37" t="s">
        <v>24644</v>
      </c>
    </row>
    <row r="2692" spans="6:8" x14ac:dyDescent="0.2">
      <c r="F2692" s="37" t="s">
        <v>32750</v>
      </c>
      <c r="G2692" s="37" t="s">
        <v>24643</v>
      </c>
      <c r="H2692" s="37" t="s">
        <v>24642</v>
      </c>
    </row>
    <row r="2693" spans="6:8" x14ac:dyDescent="0.2">
      <c r="F2693" s="37" t="s">
        <v>24640</v>
      </c>
      <c r="G2693" s="37" t="s">
        <v>24641</v>
      </c>
      <c r="H2693" s="37" t="s">
        <v>24639</v>
      </c>
    </row>
    <row r="2694" spans="6:8" x14ac:dyDescent="0.2">
      <c r="F2694" s="37" t="s">
        <v>32751</v>
      </c>
      <c r="G2694" s="37" t="s">
        <v>24638</v>
      </c>
      <c r="H2694" s="37" t="s">
        <v>24637</v>
      </c>
    </row>
    <row r="2695" spans="6:8" x14ac:dyDescent="0.2">
      <c r="F2695" s="37" t="s">
        <v>32752</v>
      </c>
      <c r="G2695" s="37" t="s">
        <v>24636</v>
      </c>
      <c r="H2695" s="37" t="s">
        <v>24635</v>
      </c>
    </row>
    <row r="2696" spans="6:8" x14ac:dyDescent="0.2">
      <c r="F2696" s="37" t="s">
        <v>32753</v>
      </c>
      <c r="G2696" s="37" t="s">
        <v>24634</v>
      </c>
      <c r="H2696" s="37" t="s">
        <v>24633</v>
      </c>
    </row>
    <row r="2697" spans="6:8" x14ac:dyDescent="0.2">
      <c r="F2697" s="37" t="s">
        <v>32754</v>
      </c>
      <c r="G2697" s="37" t="s">
        <v>24632</v>
      </c>
      <c r="H2697" s="37" t="s">
        <v>24631</v>
      </c>
    </row>
    <row r="2698" spans="6:8" x14ac:dyDescent="0.2">
      <c r="F2698" s="37" t="s">
        <v>32755</v>
      </c>
      <c r="G2698" s="37" t="s">
        <v>24630</v>
      </c>
      <c r="H2698" s="37" t="s">
        <v>24629</v>
      </c>
    </row>
    <row r="2699" spans="6:8" x14ac:dyDescent="0.2">
      <c r="F2699" s="37" t="s">
        <v>32756</v>
      </c>
      <c r="G2699" s="37" t="s">
        <v>24628</v>
      </c>
      <c r="H2699" s="37" t="s">
        <v>24627</v>
      </c>
    </row>
    <row r="2700" spans="6:8" x14ac:dyDescent="0.2">
      <c r="F2700" s="37" t="s">
        <v>32757</v>
      </c>
      <c r="G2700" s="37" t="s">
        <v>24626</v>
      </c>
      <c r="H2700" s="37" t="s">
        <v>24625</v>
      </c>
    </row>
    <row r="2701" spans="6:8" x14ac:dyDescent="0.2">
      <c r="F2701" s="37" t="s">
        <v>32758</v>
      </c>
      <c r="G2701" s="37" t="s">
        <v>24624</v>
      </c>
      <c r="H2701" s="37" t="s">
        <v>24623</v>
      </c>
    </row>
    <row r="2702" spans="6:8" x14ac:dyDescent="0.2">
      <c r="F2702" s="37" t="s">
        <v>32759</v>
      </c>
      <c r="G2702" s="37" t="s">
        <v>24622</v>
      </c>
      <c r="H2702" s="37" t="s">
        <v>24621</v>
      </c>
    </row>
    <row r="2703" spans="6:8" x14ac:dyDescent="0.2">
      <c r="F2703" s="37" t="s">
        <v>32760</v>
      </c>
      <c r="G2703" s="37" t="s">
        <v>24620</v>
      </c>
      <c r="H2703" s="37" t="s">
        <v>24619</v>
      </c>
    </row>
    <row r="2704" spans="6:8" x14ac:dyDescent="0.2">
      <c r="F2704" s="37" t="s">
        <v>24617</v>
      </c>
      <c r="G2704" s="37" t="s">
        <v>24618</v>
      </c>
      <c r="H2704" s="37" t="s">
        <v>24616</v>
      </c>
    </row>
    <row r="2705" spans="6:8" x14ac:dyDescent="0.2">
      <c r="F2705" s="37" t="s">
        <v>32761</v>
      </c>
      <c r="G2705" s="37" t="s">
        <v>24615</v>
      </c>
      <c r="H2705" s="37" t="s">
        <v>24614</v>
      </c>
    </row>
    <row r="2706" spans="6:8" x14ac:dyDescent="0.2">
      <c r="F2706" s="37" t="s">
        <v>32762</v>
      </c>
      <c r="G2706" s="37" t="s">
        <v>24613</v>
      </c>
      <c r="H2706" s="37" t="s">
        <v>24612</v>
      </c>
    </row>
    <row r="2707" spans="6:8" x14ac:dyDescent="0.2">
      <c r="F2707" s="37" t="s">
        <v>32763</v>
      </c>
      <c r="G2707" s="37" t="s">
        <v>24611</v>
      </c>
      <c r="H2707" s="37" t="s">
        <v>24610</v>
      </c>
    </row>
    <row r="2708" spans="6:8" x14ac:dyDescent="0.2">
      <c r="F2708" s="37" t="s">
        <v>32764</v>
      </c>
      <c r="G2708" s="37" t="s">
        <v>24609</v>
      </c>
      <c r="H2708" s="37" t="s">
        <v>24608</v>
      </c>
    </row>
    <row r="2709" spans="6:8" x14ac:dyDescent="0.2">
      <c r="F2709" s="37" t="s">
        <v>32765</v>
      </c>
      <c r="G2709" s="37" t="s">
        <v>24607</v>
      </c>
      <c r="H2709" s="37" t="s">
        <v>24606</v>
      </c>
    </row>
    <row r="2710" spans="6:8" x14ac:dyDescent="0.2">
      <c r="F2710" s="37" t="s">
        <v>32766</v>
      </c>
      <c r="G2710" s="37" t="s">
        <v>24605</v>
      </c>
      <c r="H2710" s="37" t="s">
        <v>24604</v>
      </c>
    </row>
    <row r="2711" spans="6:8" x14ac:dyDescent="0.2">
      <c r="F2711" s="37" t="s">
        <v>32767</v>
      </c>
      <c r="G2711" s="37" t="s">
        <v>24603</v>
      </c>
      <c r="H2711" s="37" t="s">
        <v>24602</v>
      </c>
    </row>
    <row r="2712" spans="6:8" x14ac:dyDescent="0.2">
      <c r="F2712" s="37" t="s">
        <v>32768</v>
      </c>
      <c r="G2712" s="37" t="s">
        <v>24601</v>
      </c>
      <c r="H2712" s="37" t="s">
        <v>24600</v>
      </c>
    </row>
    <row r="2713" spans="6:8" x14ac:dyDescent="0.2">
      <c r="F2713" s="37" t="s">
        <v>32769</v>
      </c>
      <c r="G2713" s="37" t="s">
        <v>24599</v>
      </c>
      <c r="H2713" s="37" t="s">
        <v>24598</v>
      </c>
    </row>
    <row r="2714" spans="6:8" x14ac:dyDescent="0.2">
      <c r="F2714" s="37" t="s">
        <v>32770</v>
      </c>
      <c r="G2714" s="37" t="s">
        <v>24597</v>
      </c>
      <c r="H2714" s="37" t="s">
        <v>24596</v>
      </c>
    </row>
    <row r="2715" spans="6:8" x14ac:dyDescent="0.2">
      <c r="F2715" s="37" t="s">
        <v>24594</v>
      </c>
      <c r="G2715" s="37" t="s">
        <v>24595</v>
      </c>
      <c r="H2715" s="37" t="s">
        <v>24593</v>
      </c>
    </row>
    <row r="2716" spans="6:8" x14ac:dyDescent="0.2">
      <c r="F2716" s="37" t="s">
        <v>32771</v>
      </c>
      <c r="G2716" s="37" t="s">
        <v>24592</v>
      </c>
      <c r="H2716" s="37" t="s">
        <v>24591</v>
      </c>
    </row>
    <row r="2717" spans="6:8" x14ac:dyDescent="0.2">
      <c r="F2717" s="37" t="s">
        <v>32772</v>
      </c>
      <c r="G2717" s="37" t="s">
        <v>24590</v>
      </c>
      <c r="H2717" s="37" t="s">
        <v>24589</v>
      </c>
    </row>
    <row r="2718" spans="6:8" x14ac:dyDescent="0.2">
      <c r="F2718" s="37" t="s">
        <v>32773</v>
      </c>
      <c r="G2718" s="37" t="s">
        <v>24588</v>
      </c>
      <c r="H2718" s="37" t="s">
        <v>24587</v>
      </c>
    </row>
    <row r="2719" spans="6:8" x14ac:dyDescent="0.2">
      <c r="F2719" s="37" t="s">
        <v>32774</v>
      </c>
      <c r="G2719" s="37" t="s">
        <v>24586</v>
      </c>
      <c r="H2719" s="37" t="s">
        <v>24585</v>
      </c>
    </row>
    <row r="2720" spans="6:8" x14ac:dyDescent="0.2">
      <c r="F2720" s="37" t="s">
        <v>32775</v>
      </c>
      <c r="G2720" s="37" t="s">
        <v>24584</v>
      </c>
      <c r="H2720" s="37" t="s">
        <v>24583</v>
      </c>
    </row>
    <row r="2721" spans="6:8" x14ac:dyDescent="0.2">
      <c r="F2721" s="37" t="s">
        <v>32776</v>
      </c>
      <c r="G2721" s="37" t="s">
        <v>24582</v>
      </c>
      <c r="H2721" s="37" t="s">
        <v>24581</v>
      </c>
    </row>
    <row r="2722" spans="6:8" x14ac:dyDescent="0.2">
      <c r="F2722" s="37" t="s">
        <v>32777</v>
      </c>
      <c r="G2722" s="37" t="s">
        <v>24580</v>
      </c>
      <c r="H2722" s="37" t="s">
        <v>24579</v>
      </c>
    </row>
    <row r="2723" spans="6:8" x14ac:dyDescent="0.2">
      <c r="F2723" s="37" t="s">
        <v>32778</v>
      </c>
      <c r="G2723" s="37" t="s">
        <v>24578</v>
      </c>
      <c r="H2723" s="37" t="s">
        <v>24577</v>
      </c>
    </row>
    <row r="2724" spans="6:8" x14ac:dyDescent="0.2">
      <c r="F2724" s="37" t="s">
        <v>32779</v>
      </c>
      <c r="G2724" s="37" t="s">
        <v>24576</v>
      </c>
      <c r="H2724" s="37" t="s">
        <v>24575</v>
      </c>
    </row>
    <row r="2725" spans="6:8" x14ac:dyDescent="0.2">
      <c r="F2725" s="37" t="s">
        <v>32780</v>
      </c>
      <c r="G2725" s="37" t="s">
        <v>24574</v>
      </c>
      <c r="H2725" s="37" t="s">
        <v>24573</v>
      </c>
    </row>
    <row r="2726" spans="6:8" x14ac:dyDescent="0.2">
      <c r="F2726" s="37" t="s">
        <v>24571</v>
      </c>
      <c r="G2726" s="37" t="s">
        <v>24572</v>
      </c>
      <c r="H2726" s="37" t="s">
        <v>24570</v>
      </c>
    </row>
    <row r="2727" spans="6:8" x14ac:dyDescent="0.2">
      <c r="F2727" s="37" t="s">
        <v>32781</v>
      </c>
      <c r="G2727" s="37" t="s">
        <v>24569</v>
      </c>
      <c r="H2727" s="37" t="s">
        <v>24568</v>
      </c>
    </row>
    <row r="2728" spans="6:8" x14ac:dyDescent="0.2">
      <c r="F2728" s="37" t="s">
        <v>32782</v>
      </c>
      <c r="G2728" s="37" t="s">
        <v>24567</v>
      </c>
      <c r="H2728" s="37" t="s">
        <v>24566</v>
      </c>
    </row>
    <row r="2729" spans="6:8" x14ac:dyDescent="0.2">
      <c r="F2729" s="37" t="s">
        <v>32783</v>
      </c>
      <c r="G2729" s="37" t="s">
        <v>24565</v>
      </c>
      <c r="H2729" s="37" t="s">
        <v>24564</v>
      </c>
    </row>
    <row r="2730" spans="6:8" x14ac:dyDescent="0.2">
      <c r="F2730" s="37" t="s">
        <v>32784</v>
      </c>
      <c r="G2730" s="37" t="s">
        <v>24563</v>
      </c>
      <c r="H2730" s="37" t="s">
        <v>24562</v>
      </c>
    </row>
    <row r="2731" spans="6:8" x14ac:dyDescent="0.2">
      <c r="F2731" s="37" t="s">
        <v>32785</v>
      </c>
      <c r="G2731" s="37" t="s">
        <v>24561</v>
      </c>
      <c r="H2731" s="37" t="s">
        <v>24560</v>
      </c>
    </row>
    <row r="2732" spans="6:8" x14ac:dyDescent="0.2">
      <c r="F2732" s="37" t="s">
        <v>32786</v>
      </c>
      <c r="G2732" s="37" t="s">
        <v>24559</v>
      </c>
      <c r="H2732" s="37" t="s">
        <v>24558</v>
      </c>
    </row>
    <row r="2733" spans="6:8" x14ac:dyDescent="0.2">
      <c r="F2733" s="37" t="s">
        <v>32787</v>
      </c>
      <c r="G2733" s="37" t="s">
        <v>24557</v>
      </c>
      <c r="H2733" s="37" t="s">
        <v>24556</v>
      </c>
    </row>
    <row r="2734" spans="6:8" x14ac:dyDescent="0.2">
      <c r="F2734" s="37" t="s">
        <v>32788</v>
      </c>
      <c r="G2734" s="37" t="s">
        <v>24555</v>
      </c>
      <c r="H2734" s="37" t="s">
        <v>24554</v>
      </c>
    </row>
    <row r="2735" spans="6:8" x14ac:dyDescent="0.2">
      <c r="F2735" s="37" t="s">
        <v>32789</v>
      </c>
      <c r="G2735" s="37" t="s">
        <v>24553</v>
      </c>
      <c r="H2735" s="37" t="s">
        <v>24552</v>
      </c>
    </row>
    <row r="2736" spans="6:8" x14ac:dyDescent="0.2">
      <c r="F2736" s="37" t="s">
        <v>32790</v>
      </c>
      <c r="G2736" s="37" t="s">
        <v>24551</v>
      </c>
      <c r="H2736" s="37" t="s">
        <v>24550</v>
      </c>
    </row>
    <row r="2737" spans="6:8" x14ac:dyDescent="0.2">
      <c r="F2737" s="37" t="s">
        <v>24548</v>
      </c>
      <c r="G2737" s="37" t="s">
        <v>24549</v>
      </c>
      <c r="H2737" s="37" t="s">
        <v>24547</v>
      </c>
    </row>
    <row r="2738" spans="6:8" x14ac:dyDescent="0.2">
      <c r="F2738" s="37" t="s">
        <v>32791</v>
      </c>
      <c r="G2738" s="37" t="s">
        <v>24546</v>
      </c>
      <c r="H2738" s="37" t="s">
        <v>24545</v>
      </c>
    </row>
    <row r="2739" spans="6:8" x14ac:dyDescent="0.2">
      <c r="F2739" s="37" t="s">
        <v>32792</v>
      </c>
      <c r="G2739" s="37" t="s">
        <v>24544</v>
      </c>
      <c r="H2739" s="37" t="s">
        <v>24543</v>
      </c>
    </row>
    <row r="2740" spans="6:8" x14ac:dyDescent="0.2">
      <c r="F2740" s="37" t="s">
        <v>32793</v>
      </c>
      <c r="G2740" s="37" t="s">
        <v>24542</v>
      </c>
      <c r="H2740" s="37" t="s">
        <v>24541</v>
      </c>
    </row>
    <row r="2741" spans="6:8" x14ac:dyDescent="0.2">
      <c r="F2741" s="37" t="s">
        <v>32794</v>
      </c>
      <c r="G2741" s="37" t="s">
        <v>24540</v>
      </c>
      <c r="H2741" s="37" t="s">
        <v>24539</v>
      </c>
    </row>
    <row r="2742" spans="6:8" x14ac:dyDescent="0.2">
      <c r="F2742" s="37" t="s">
        <v>32795</v>
      </c>
      <c r="G2742" s="37" t="s">
        <v>24538</v>
      </c>
      <c r="H2742" s="37" t="s">
        <v>24537</v>
      </c>
    </row>
    <row r="2743" spans="6:8" x14ac:dyDescent="0.2">
      <c r="F2743" s="37" t="s">
        <v>32796</v>
      </c>
      <c r="G2743" s="37" t="s">
        <v>24536</v>
      </c>
      <c r="H2743" s="37" t="s">
        <v>24535</v>
      </c>
    </row>
    <row r="2744" spans="6:8" x14ac:dyDescent="0.2">
      <c r="F2744" s="37" t="s">
        <v>32797</v>
      </c>
      <c r="G2744" s="37" t="s">
        <v>24534</v>
      </c>
      <c r="H2744" s="37" t="s">
        <v>24533</v>
      </c>
    </row>
    <row r="2745" spans="6:8" x14ac:dyDescent="0.2">
      <c r="F2745" s="37" t="s">
        <v>32798</v>
      </c>
      <c r="G2745" s="37" t="s">
        <v>24532</v>
      </c>
      <c r="H2745" s="37" t="s">
        <v>24531</v>
      </c>
    </row>
    <row r="2746" spans="6:8" x14ac:dyDescent="0.2">
      <c r="F2746" s="37" t="s">
        <v>32799</v>
      </c>
      <c r="G2746" s="37" t="s">
        <v>24530</v>
      </c>
      <c r="H2746" s="37" t="s">
        <v>24529</v>
      </c>
    </row>
    <row r="2747" spans="6:8" x14ac:dyDescent="0.2">
      <c r="F2747" s="37" t="s">
        <v>32800</v>
      </c>
      <c r="G2747" s="37" t="s">
        <v>24528</v>
      </c>
      <c r="H2747" s="37" t="s">
        <v>24527</v>
      </c>
    </row>
    <row r="2748" spans="6:8" x14ac:dyDescent="0.2">
      <c r="F2748" s="37" t="s">
        <v>24525</v>
      </c>
      <c r="G2748" s="37" t="s">
        <v>24526</v>
      </c>
      <c r="H2748" s="37" t="s">
        <v>24524</v>
      </c>
    </row>
    <row r="2749" spans="6:8" x14ac:dyDescent="0.2">
      <c r="F2749" s="37" t="s">
        <v>32801</v>
      </c>
      <c r="G2749" s="37" t="s">
        <v>24523</v>
      </c>
      <c r="H2749" s="37" t="s">
        <v>24522</v>
      </c>
    </row>
    <row r="2750" spans="6:8" x14ac:dyDescent="0.2">
      <c r="F2750" s="37" t="s">
        <v>32802</v>
      </c>
      <c r="G2750" s="37" t="s">
        <v>24521</v>
      </c>
      <c r="H2750" s="37" t="s">
        <v>24520</v>
      </c>
    </row>
    <row r="2751" spans="6:8" x14ac:dyDescent="0.2">
      <c r="F2751" s="37" t="s">
        <v>32803</v>
      </c>
      <c r="G2751" s="37" t="s">
        <v>24519</v>
      </c>
      <c r="H2751" s="37" t="s">
        <v>24518</v>
      </c>
    </row>
    <row r="2752" spans="6:8" x14ac:dyDescent="0.2">
      <c r="F2752" s="37" t="s">
        <v>32804</v>
      </c>
      <c r="G2752" s="37" t="s">
        <v>24517</v>
      </c>
      <c r="H2752" s="37" t="s">
        <v>24516</v>
      </c>
    </row>
    <row r="2753" spans="6:8" x14ac:dyDescent="0.2">
      <c r="F2753" s="37" t="s">
        <v>32805</v>
      </c>
      <c r="G2753" s="37" t="s">
        <v>24515</v>
      </c>
      <c r="H2753" s="37" t="s">
        <v>24514</v>
      </c>
    </row>
    <row r="2754" spans="6:8" x14ac:dyDescent="0.2">
      <c r="F2754" s="37" t="s">
        <v>32806</v>
      </c>
      <c r="G2754" s="37" t="s">
        <v>24513</v>
      </c>
      <c r="H2754" s="37" t="s">
        <v>24512</v>
      </c>
    </row>
    <row r="2755" spans="6:8" x14ac:dyDescent="0.2">
      <c r="F2755" s="37" t="s">
        <v>32807</v>
      </c>
      <c r="G2755" s="37" t="s">
        <v>24511</v>
      </c>
      <c r="H2755" s="37" t="s">
        <v>24510</v>
      </c>
    </row>
    <row r="2756" spans="6:8" x14ac:dyDescent="0.2">
      <c r="F2756" s="37" t="s">
        <v>32808</v>
      </c>
      <c r="G2756" s="37" t="s">
        <v>24509</v>
      </c>
      <c r="H2756" s="37" t="s">
        <v>24508</v>
      </c>
    </row>
    <row r="2757" spans="6:8" x14ac:dyDescent="0.2">
      <c r="F2757" s="37" t="s">
        <v>32809</v>
      </c>
      <c r="G2757" s="37" t="s">
        <v>24507</v>
      </c>
      <c r="H2757" s="37" t="s">
        <v>24506</v>
      </c>
    </row>
    <row r="2758" spans="6:8" x14ac:dyDescent="0.2">
      <c r="F2758" s="37" t="s">
        <v>32810</v>
      </c>
      <c r="G2758" s="37" t="s">
        <v>24505</v>
      </c>
      <c r="H2758" s="37" t="s">
        <v>24504</v>
      </c>
    </row>
    <row r="2759" spans="6:8" x14ac:dyDescent="0.2">
      <c r="F2759" s="37" t="s">
        <v>24502</v>
      </c>
      <c r="G2759" s="37" t="s">
        <v>24503</v>
      </c>
      <c r="H2759" s="37" t="s">
        <v>24501</v>
      </c>
    </row>
    <row r="2760" spans="6:8" x14ac:dyDescent="0.2">
      <c r="F2760" s="37" t="s">
        <v>32811</v>
      </c>
      <c r="G2760" s="37" t="s">
        <v>24500</v>
      </c>
      <c r="H2760" s="37" t="s">
        <v>24499</v>
      </c>
    </row>
    <row r="2761" spans="6:8" x14ac:dyDescent="0.2">
      <c r="F2761" s="37" t="s">
        <v>32812</v>
      </c>
      <c r="G2761" s="37" t="s">
        <v>24498</v>
      </c>
      <c r="H2761" s="37" t="s">
        <v>24497</v>
      </c>
    </row>
    <row r="2762" spans="6:8" x14ac:dyDescent="0.2">
      <c r="F2762" s="37" t="s">
        <v>32813</v>
      </c>
      <c r="G2762" s="37" t="s">
        <v>24496</v>
      </c>
      <c r="H2762" s="37" t="s">
        <v>24495</v>
      </c>
    </row>
    <row r="2763" spans="6:8" x14ac:dyDescent="0.2">
      <c r="F2763" s="37" t="s">
        <v>32814</v>
      </c>
      <c r="G2763" s="37" t="s">
        <v>24494</v>
      </c>
      <c r="H2763" s="37" t="s">
        <v>24493</v>
      </c>
    </row>
    <row r="2764" spans="6:8" x14ac:dyDescent="0.2">
      <c r="F2764" s="37" t="s">
        <v>32815</v>
      </c>
      <c r="G2764" s="37" t="s">
        <v>24492</v>
      </c>
      <c r="H2764" s="37" t="s">
        <v>24491</v>
      </c>
    </row>
    <row r="2765" spans="6:8" x14ac:dyDescent="0.2">
      <c r="F2765" s="37" t="s">
        <v>32816</v>
      </c>
      <c r="G2765" s="37" t="s">
        <v>24490</v>
      </c>
      <c r="H2765" s="37" t="s">
        <v>24489</v>
      </c>
    </row>
    <row r="2766" spans="6:8" x14ac:dyDescent="0.2">
      <c r="F2766" s="37" t="s">
        <v>32817</v>
      </c>
      <c r="G2766" s="37" t="s">
        <v>24488</v>
      </c>
      <c r="H2766" s="37" t="s">
        <v>24487</v>
      </c>
    </row>
    <row r="2767" spans="6:8" x14ac:dyDescent="0.2">
      <c r="F2767" s="37" t="s">
        <v>32818</v>
      </c>
      <c r="G2767" s="37" t="s">
        <v>24486</v>
      </c>
      <c r="H2767" s="37" t="s">
        <v>24485</v>
      </c>
    </row>
    <row r="2768" spans="6:8" x14ac:dyDescent="0.2">
      <c r="F2768" s="37" t="s">
        <v>32819</v>
      </c>
      <c r="G2768" s="37" t="s">
        <v>24484</v>
      </c>
      <c r="H2768" s="37" t="s">
        <v>24483</v>
      </c>
    </row>
    <row r="2769" spans="6:8" x14ac:dyDescent="0.2">
      <c r="F2769" s="37" t="s">
        <v>32820</v>
      </c>
      <c r="G2769" s="37" t="s">
        <v>24482</v>
      </c>
      <c r="H2769" s="37" t="s">
        <v>24481</v>
      </c>
    </row>
    <row r="2770" spans="6:8" x14ac:dyDescent="0.2">
      <c r="F2770" s="37" t="s">
        <v>24479</v>
      </c>
      <c r="G2770" s="37" t="s">
        <v>24480</v>
      </c>
      <c r="H2770" s="37" t="s">
        <v>24478</v>
      </c>
    </row>
    <row r="2771" spans="6:8" x14ac:dyDescent="0.2">
      <c r="F2771" s="37" t="s">
        <v>32821</v>
      </c>
      <c r="G2771" s="37" t="s">
        <v>24477</v>
      </c>
      <c r="H2771" s="37" t="s">
        <v>24476</v>
      </c>
    </row>
    <row r="2772" spans="6:8" x14ac:dyDescent="0.2">
      <c r="F2772" s="37" t="s">
        <v>32822</v>
      </c>
      <c r="G2772" s="37" t="s">
        <v>24475</v>
      </c>
      <c r="H2772" s="37" t="s">
        <v>24474</v>
      </c>
    </row>
    <row r="2773" spans="6:8" x14ac:dyDescent="0.2">
      <c r="F2773" s="37" t="s">
        <v>32823</v>
      </c>
      <c r="G2773" s="37" t="s">
        <v>24473</v>
      </c>
      <c r="H2773" s="37" t="s">
        <v>24472</v>
      </c>
    </row>
    <row r="2774" spans="6:8" x14ac:dyDescent="0.2">
      <c r="F2774" s="37" t="s">
        <v>32824</v>
      </c>
      <c r="G2774" s="37" t="s">
        <v>24471</v>
      </c>
      <c r="H2774" s="37" t="s">
        <v>24470</v>
      </c>
    </row>
    <row r="2775" spans="6:8" x14ac:dyDescent="0.2">
      <c r="F2775" s="37" t="s">
        <v>32825</v>
      </c>
      <c r="G2775" s="37" t="s">
        <v>24469</v>
      </c>
      <c r="H2775" s="37" t="s">
        <v>24468</v>
      </c>
    </row>
    <row r="2776" spans="6:8" x14ac:dyDescent="0.2">
      <c r="F2776" s="37" t="s">
        <v>32826</v>
      </c>
      <c r="G2776" s="37" t="s">
        <v>24467</v>
      </c>
      <c r="H2776" s="37" t="s">
        <v>24466</v>
      </c>
    </row>
    <row r="2777" spans="6:8" x14ac:dyDescent="0.2">
      <c r="F2777" s="37" t="s">
        <v>32827</v>
      </c>
      <c r="G2777" s="37" t="s">
        <v>24465</v>
      </c>
      <c r="H2777" s="37" t="s">
        <v>24464</v>
      </c>
    </row>
    <row r="2778" spans="6:8" x14ac:dyDescent="0.2">
      <c r="F2778" s="37" t="s">
        <v>32828</v>
      </c>
      <c r="G2778" s="37" t="s">
        <v>24463</v>
      </c>
      <c r="H2778" s="37" t="s">
        <v>24462</v>
      </c>
    </row>
    <row r="2779" spans="6:8" x14ac:dyDescent="0.2">
      <c r="F2779" s="37" t="s">
        <v>32829</v>
      </c>
      <c r="G2779" s="37" t="s">
        <v>24461</v>
      </c>
      <c r="H2779" s="37" t="s">
        <v>24460</v>
      </c>
    </row>
    <row r="2780" spans="6:8" x14ac:dyDescent="0.2">
      <c r="F2780" s="37" t="s">
        <v>32830</v>
      </c>
      <c r="G2780" s="37" t="s">
        <v>24459</v>
      </c>
      <c r="H2780" s="37" t="s">
        <v>24458</v>
      </c>
    </row>
    <row r="2781" spans="6:8" x14ac:dyDescent="0.2">
      <c r="F2781" s="37" t="s">
        <v>24456</v>
      </c>
      <c r="G2781" s="37" t="s">
        <v>24457</v>
      </c>
      <c r="H2781" s="37" t="s">
        <v>24455</v>
      </c>
    </row>
    <row r="2782" spans="6:8" x14ac:dyDescent="0.2">
      <c r="F2782" s="37" t="s">
        <v>32831</v>
      </c>
      <c r="G2782" s="37" t="s">
        <v>24454</v>
      </c>
      <c r="H2782" s="37" t="s">
        <v>24453</v>
      </c>
    </row>
    <row r="2783" spans="6:8" x14ac:dyDescent="0.2">
      <c r="F2783" s="37" t="s">
        <v>32832</v>
      </c>
      <c r="G2783" s="37" t="s">
        <v>24452</v>
      </c>
      <c r="H2783" s="37" t="s">
        <v>24451</v>
      </c>
    </row>
    <row r="2784" spans="6:8" x14ac:dyDescent="0.2">
      <c r="F2784" s="37" t="s">
        <v>32833</v>
      </c>
      <c r="G2784" s="37" t="s">
        <v>24450</v>
      </c>
      <c r="H2784" s="37" t="s">
        <v>24449</v>
      </c>
    </row>
    <row r="2785" spans="6:8" x14ac:dyDescent="0.2">
      <c r="F2785" s="37" t="s">
        <v>32834</v>
      </c>
      <c r="G2785" s="37" t="s">
        <v>24448</v>
      </c>
      <c r="H2785" s="37" t="s">
        <v>24447</v>
      </c>
    </row>
    <row r="2786" spans="6:8" x14ac:dyDescent="0.2">
      <c r="F2786" s="37" t="s">
        <v>32835</v>
      </c>
      <c r="G2786" s="37" t="s">
        <v>24446</v>
      </c>
      <c r="H2786" s="37" t="s">
        <v>24445</v>
      </c>
    </row>
    <row r="2787" spans="6:8" x14ac:dyDescent="0.2">
      <c r="F2787" s="37" t="s">
        <v>32836</v>
      </c>
      <c r="G2787" s="37" t="s">
        <v>24444</v>
      </c>
      <c r="H2787" s="37" t="s">
        <v>24443</v>
      </c>
    </row>
    <row r="2788" spans="6:8" x14ac:dyDescent="0.2">
      <c r="F2788" s="37" t="s">
        <v>32837</v>
      </c>
      <c r="G2788" s="37" t="s">
        <v>24442</v>
      </c>
      <c r="H2788" s="37" t="s">
        <v>24441</v>
      </c>
    </row>
    <row r="2789" spans="6:8" x14ac:dyDescent="0.2">
      <c r="F2789" s="37" t="s">
        <v>32838</v>
      </c>
      <c r="G2789" s="37" t="s">
        <v>24440</v>
      </c>
      <c r="H2789" s="37" t="s">
        <v>24439</v>
      </c>
    </row>
    <row r="2790" spans="6:8" x14ac:dyDescent="0.2">
      <c r="F2790" s="37" t="s">
        <v>32839</v>
      </c>
      <c r="G2790" s="37" t="s">
        <v>24438</v>
      </c>
      <c r="H2790" s="37" t="s">
        <v>24437</v>
      </c>
    </row>
    <row r="2791" spans="6:8" x14ac:dyDescent="0.2">
      <c r="F2791" s="37" t="s">
        <v>32840</v>
      </c>
      <c r="G2791" s="37" t="s">
        <v>24436</v>
      </c>
      <c r="H2791" s="37" t="s">
        <v>24435</v>
      </c>
    </row>
    <row r="2792" spans="6:8" x14ac:dyDescent="0.2">
      <c r="F2792" s="37" t="s">
        <v>24433</v>
      </c>
      <c r="G2792" s="37" t="s">
        <v>24434</v>
      </c>
      <c r="H2792" s="37" t="s">
        <v>24432</v>
      </c>
    </row>
    <row r="2793" spans="6:8" x14ac:dyDescent="0.2">
      <c r="F2793" s="37" t="s">
        <v>32841</v>
      </c>
      <c r="G2793" s="37" t="s">
        <v>24431</v>
      </c>
      <c r="H2793" s="37" t="s">
        <v>24430</v>
      </c>
    </row>
    <row r="2794" spans="6:8" x14ac:dyDescent="0.2">
      <c r="F2794" s="37" t="s">
        <v>32842</v>
      </c>
      <c r="G2794" s="37" t="s">
        <v>24429</v>
      </c>
      <c r="H2794" s="37" t="s">
        <v>24428</v>
      </c>
    </row>
    <row r="2795" spans="6:8" x14ac:dyDescent="0.2">
      <c r="F2795" s="37" t="s">
        <v>32843</v>
      </c>
      <c r="G2795" s="37" t="s">
        <v>24427</v>
      </c>
      <c r="H2795" s="37" t="s">
        <v>24426</v>
      </c>
    </row>
    <row r="2796" spans="6:8" x14ac:dyDescent="0.2">
      <c r="F2796" s="37" t="s">
        <v>32844</v>
      </c>
      <c r="G2796" s="37" t="s">
        <v>24425</v>
      </c>
      <c r="H2796" s="37" t="s">
        <v>24424</v>
      </c>
    </row>
    <row r="2797" spans="6:8" x14ac:dyDescent="0.2">
      <c r="F2797" s="37" t="s">
        <v>32845</v>
      </c>
      <c r="G2797" s="37" t="s">
        <v>24423</v>
      </c>
      <c r="H2797" s="37" t="s">
        <v>24422</v>
      </c>
    </row>
    <row r="2798" spans="6:8" x14ac:dyDescent="0.2">
      <c r="F2798" s="37" t="s">
        <v>32846</v>
      </c>
      <c r="G2798" s="37" t="s">
        <v>24421</v>
      </c>
      <c r="H2798" s="37" t="s">
        <v>24420</v>
      </c>
    </row>
    <row r="2799" spans="6:8" x14ac:dyDescent="0.2">
      <c r="F2799" s="37" t="s">
        <v>32847</v>
      </c>
      <c r="G2799" s="37" t="s">
        <v>24419</v>
      </c>
      <c r="H2799" s="37" t="s">
        <v>24418</v>
      </c>
    </row>
    <row r="2800" spans="6:8" x14ac:dyDescent="0.2">
      <c r="F2800" s="37" t="s">
        <v>32848</v>
      </c>
      <c r="G2800" s="37" t="s">
        <v>24417</v>
      </c>
      <c r="H2800" s="37" t="s">
        <v>24416</v>
      </c>
    </row>
    <row r="2801" spans="6:8" x14ac:dyDescent="0.2">
      <c r="F2801" s="37" t="s">
        <v>32849</v>
      </c>
      <c r="G2801" s="37" t="s">
        <v>24415</v>
      </c>
      <c r="H2801" s="37" t="s">
        <v>24414</v>
      </c>
    </row>
    <row r="2802" spans="6:8" x14ac:dyDescent="0.2">
      <c r="F2802" s="37" t="s">
        <v>32850</v>
      </c>
      <c r="G2802" s="37" t="s">
        <v>24413</v>
      </c>
      <c r="H2802" s="37" t="s">
        <v>24412</v>
      </c>
    </row>
    <row r="2803" spans="6:8" x14ac:dyDescent="0.2">
      <c r="F2803" s="37" t="s">
        <v>24410</v>
      </c>
      <c r="G2803" s="37" t="s">
        <v>24411</v>
      </c>
      <c r="H2803" s="37" t="s">
        <v>24409</v>
      </c>
    </row>
    <row r="2804" spans="6:8" x14ac:dyDescent="0.2">
      <c r="F2804" s="37" t="s">
        <v>32851</v>
      </c>
      <c r="G2804" s="37" t="s">
        <v>24408</v>
      </c>
      <c r="H2804" s="37" t="s">
        <v>24407</v>
      </c>
    </row>
    <row r="2805" spans="6:8" x14ac:dyDescent="0.2">
      <c r="F2805" s="37" t="s">
        <v>32852</v>
      </c>
      <c r="G2805" s="37" t="s">
        <v>24406</v>
      </c>
      <c r="H2805" s="37" t="s">
        <v>24405</v>
      </c>
    </row>
    <row r="2806" spans="6:8" x14ac:dyDescent="0.2">
      <c r="F2806" s="37" t="s">
        <v>32853</v>
      </c>
      <c r="G2806" s="37" t="s">
        <v>24404</v>
      </c>
      <c r="H2806" s="37" t="s">
        <v>24403</v>
      </c>
    </row>
    <row r="2807" spans="6:8" x14ac:dyDescent="0.2">
      <c r="F2807" s="37" t="s">
        <v>32854</v>
      </c>
      <c r="G2807" s="37" t="s">
        <v>24402</v>
      </c>
      <c r="H2807" s="37" t="s">
        <v>24401</v>
      </c>
    </row>
    <row r="2808" spans="6:8" x14ac:dyDescent="0.2">
      <c r="F2808" s="37" t="s">
        <v>32855</v>
      </c>
      <c r="G2808" s="37" t="s">
        <v>24400</v>
      </c>
      <c r="H2808" s="37" t="s">
        <v>24399</v>
      </c>
    </row>
    <row r="2809" spans="6:8" x14ac:dyDescent="0.2">
      <c r="F2809" s="37" t="s">
        <v>32856</v>
      </c>
      <c r="G2809" s="37" t="s">
        <v>24398</v>
      </c>
      <c r="H2809" s="37" t="s">
        <v>24397</v>
      </c>
    </row>
    <row r="2810" spans="6:8" x14ac:dyDescent="0.2">
      <c r="F2810" s="37" t="s">
        <v>32857</v>
      </c>
      <c r="G2810" s="37" t="s">
        <v>24396</v>
      </c>
      <c r="H2810" s="37" t="s">
        <v>24395</v>
      </c>
    </row>
    <row r="2811" spans="6:8" x14ac:dyDescent="0.2">
      <c r="F2811" s="37" t="s">
        <v>32858</v>
      </c>
      <c r="G2811" s="37" t="s">
        <v>24394</v>
      </c>
      <c r="H2811" s="37" t="s">
        <v>24393</v>
      </c>
    </row>
    <row r="2812" spans="6:8" x14ac:dyDescent="0.2">
      <c r="F2812" s="37" t="s">
        <v>32859</v>
      </c>
      <c r="G2812" s="37" t="s">
        <v>24392</v>
      </c>
      <c r="H2812" s="37" t="s">
        <v>24391</v>
      </c>
    </row>
    <row r="2813" spans="6:8" x14ac:dyDescent="0.2">
      <c r="F2813" s="37" t="s">
        <v>32860</v>
      </c>
      <c r="G2813" s="37" t="s">
        <v>24390</v>
      </c>
      <c r="H2813" s="37" t="s">
        <v>24389</v>
      </c>
    </row>
    <row r="2814" spans="6:8" x14ac:dyDescent="0.2">
      <c r="F2814" s="37" t="s">
        <v>24387</v>
      </c>
      <c r="G2814" s="37" t="s">
        <v>24388</v>
      </c>
      <c r="H2814" s="37" t="s">
        <v>24386</v>
      </c>
    </row>
    <row r="2815" spans="6:8" x14ac:dyDescent="0.2">
      <c r="F2815" s="37" t="s">
        <v>32861</v>
      </c>
      <c r="G2815" s="37" t="s">
        <v>24385</v>
      </c>
      <c r="H2815" s="37" t="s">
        <v>24384</v>
      </c>
    </row>
    <row r="2816" spans="6:8" x14ac:dyDescent="0.2">
      <c r="F2816" s="37" t="s">
        <v>32862</v>
      </c>
      <c r="G2816" s="37" t="s">
        <v>24383</v>
      </c>
      <c r="H2816" s="37" t="s">
        <v>24382</v>
      </c>
    </row>
    <row r="2817" spans="6:8" x14ac:dyDescent="0.2">
      <c r="F2817" s="37" t="s">
        <v>32863</v>
      </c>
      <c r="G2817" s="37" t="s">
        <v>24381</v>
      </c>
      <c r="H2817" s="37" t="s">
        <v>24380</v>
      </c>
    </row>
    <row r="2818" spans="6:8" x14ac:dyDescent="0.2">
      <c r="F2818" s="37" t="s">
        <v>32864</v>
      </c>
      <c r="G2818" s="37" t="s">
        <v>24379</v>
      </c>
      <c r="H2818" s="37" t="s">
        <v>24378</v>
      </c>
    </row>
    <row r="2819" spans="6:8" x14ac:dyDescent="0.2">
      <c r="F2819" s="37" t="s">
        <v>32865</v>
      </c>
      <c r="G2819" s="37" t="s">
        <v>24377</v>
      </c>
      <c r="H2819" s="37" t="s">
        <v>24376</v>
      </c>
    </row>
    <row r="2820" spans="6:8" x14ac:dyDescent="0.2">
      <c r="F2820" s="37" t="s">
        <v>32866</v>
      </c>
      <c r="G2820" s="37" t="s">
        <v>24375</v>
      </c>
      <c r="H2820" s="37" t="s">
        <v>24374</v>
      </c>
    </row>
    <row r="2821" spans="6:8" x14ac:dyDescent="0.2">
      <c r="F2821" s="37" t="s">
        <v>32867</v>
      </c>
      <c r="G2821" s="37" t="s">
        <v>24373</v>
      </c>
      <c r="H2821" s="37" t="s">
        <v>24372</v>
      </c>
    </row>
    <row r="2822" spans="6:8" x14ac:dyDescent="0.2">
      <c r="F2822" s="37" t="s">
        <v>32868</v>
      </c>
      <c r="G2822" s="37" t="s">
        <v>24371</v>
      </c>
      <c r="H2822" s="37" t="s">
        <v>24370</v>
      </c>
    </row>
    <row r="2823" spans="6:8" x14ac:dyDescent="0.2">
      <c r="F2823" s="37" t="s">
        <v>32869</v>
      </c>
      <c r="G2823" s="37" t="s">
        <v>24369</v>
      </c>
      <c r="H2823" s="37" t="s">
        <v>24368</v>
      </c>
    </row>
    <row r="2824" spans="6:8" x14ac:dyDescent="0.2">
      <c r="F2824" s="37" t="s">
        <v>32870</v>
      </c>
      <c r="G2824" s="37" t="s">
        <v>24367</v>
      </c>
      <c r="H2824" s="37" t="s">
        <v>24366</v>
      </c>
    </row>
    <row r="2825" spans="6:8" x14ac:dyDescent="0.2">
      <c r="F2825" s="37" t="s">
        <v>24364</v>
      </c>
      <c r="G2825" s="37" t="s">
        <v>24365</v>
      </c>
      <c r="H2825" s="37" t="s">
        <v>24363</v>
      </c>
    </row>
    <row r="2826" spans="6:8" x14ac:dyDescent="0.2">
      <c r="F2826" s="37" t="s">
        <v>32871</v>
      </c>
      <c r="G2826" s="37" t="s">
        <v>24362</v>
      </c>
      <c r="H2826" s="37" t="s">
        <v>24361</v>
      </c>
    </row>
    <row r="2827" spans="6:8" x14ac:dyDescent="0.2">
      <c r="F2827" s="37" t="s">
        <v>32872</v>
      </c>
      <c r="G2827" s="37" t="s">
        <v>24360</v>
      </c>
      <c r="H2827" s="37" t="s">
        <v>24359</v>
      </c>
    </row>
    <row r="2828" spans="6:8" x14ac:dyDescent="0.2">
      <c r="F2828" s="37" t="s">
        <v>32873</v>
      </c>
      <c r="G2828" s="37" t="s">
        <v>24358</v>
      </c>
      <c r="H2828" s="37" t="s">
        <v>24357</v>
      </c>
    </row>
    <row r="2829" spans="6:8" x14ac:dyDescent="0.2">
      <c r="F2829" s="37" t="s">
        <v>32874</v>
      </c>
      <c r="G2829" s="37" t="s">
        <v>24356</v>
      </c>
      <c r="H2829" s="37" t="s">
        <v>24355</v>
      </c>
    </row>
    <row r="2830" spans="6:8" x14ac:dyDescent="0.2">
      <c r="F2830" s="37" t="s">
        <v>32875</v>
      </c>
      <c r="G2830" s="37" t="s">
        <v>24354</v>
      </c>
      <c r="H2830" s="37" t="s">
        <v>24353</v>
      </c>
    </row>
    <row r="2831" spans="6:8" x14ac:dyDescent="0.2">
      <c r="F2831" s="37" t="s">
        <v>32876</v>
      </c>
      <c r="G2831" s="37" t="s">
        <v>24352</v>
      </c>
      <c r="H2831" s="37" t="s">
        <v>24351</v>
      </c>
    </row>
    <row r="2832" spans="6:8" x14ac:dyDescent="0.2">
      <c r="F2832" s="37" t="s">
        <v>32877</v>
      </c>
      <c r="G2832" s="37" t="s">
        <v>24350</v>
      </c>
      <c r="H2832" s="37" t="s">
        <v>24349</v>
      </c>
    </row>
    <row r="2833" spans="6:8" x14ac:dyDescent="0.2">
      <c r="F2833" s="37" t="s">
        <v>32878</v>
      </c>
      <c r="G2833" s="37" t="s">
        <v>24348</v>
      </c>
      <c r="H2833" s="37" t="s">
        <v>24347</v>
      </c>
    </row>
    <row r="2834" spans="6:8" x14ac:dyDescent="0.2">
      <c r="F2834" s="37" t="s">
        <v>32879</v>
      </c>
      <c r="G2834" s="37" t="s">
        <v>24346</v>
      </c>
      <c r="H2834" s="37" t="s">
        <v>24345</v>
      </c>
    </row>
    <row r="2835" spans="6:8" x14ac:dyDescent="0.2">
      <c r="F2835" s="37" t="s">
        <v>32880</v>
      </c>
      <c r="G2835" s="37" t="s">
        <v>24344</v>
      </c>
      <c r="H2835" s="37" t="s">
        <v>24343</v>
      </c>
    </row>
    <row r="2836" spans="6:8" x14ac:dyDescent="0.2">
      <c r="F2836" s="37" t="s">
        <v>24341</v>
      </c>
      <c r="G2836" s="37" t="s">
        <v>24342</v>
      </c>
      <c r="H2836" s="37" t="s">
        <v>24340</v>
      </c>
    </row>
    <row r="2837" spans="6:8" x14ac:dyDescent="0.2">
      <c r="F2837" s="37" t="s">
        <v>32881</v>
      </c>
      <c r="G2837" s="37" t="s">
        <v>24339</v>
      </c>
      <c r="H2837" s="37" t="s">
        <v>24338</v>
      </c>
    </row>
    <row r="2838" spans="6:8" x14ac:dyDescent="0.2">
      <c r="F2838" s="37" t="s">
        <v>32882</v>
      </c>
      <c r="G2838" s="37" t="s">
        <v>24337</v>
      </c>
      <c r="H2838" s="37" t="s">
        <v>24336</v>
      </c>
    </row>
    <row r="2839" spans="6:8" x14ac:dyDescent="0.2">
      <c r="F2839" s="37" t="s">
        <v>32883</v>
      </c>
      <c r="G2839" s="37" t="s">
        <v>24335</v>
      </c>
      <c r="H2839" s="37" t="s">
        <v>24334</v>
      </c>
    </row>
    <row r="2840" spans="6:8" x14ac:dyDescent="0.2">
      <c r="F2840" s="37" t="s">
        <v>32884</v>
      </c>
      <c r="G2840" s="37" t="s">
        <v>24333</v>
      </c>
      <c r="H2840" s="37" t="s">
        <v>24332</v>
      </c>
    </row>
    <row r="2841" spans="6:8" x14ac:dyDescent="0.2">
      <c r="F2841" s="37" t="s">
        <v>32885</v>
      </c>
      <c r="G2841" s="37" t="s">
        <v>24331</v>
      </c>
      <c r="H2841" s="37" t="s">
        <v>24330</v>
      </c>
    </row>
    <row r="2842" spans="6:8" x14ac:dyDescent="0.2">
      <c r="F2842" s="37" t="s">
        <v>32886</v>
      </c>
      <c r="G2842" s="37" t="s">
        <v>24329</v>
      </c>
      <c r="H2842" s="37" t="s">
        <v>24328</v>
      </c>
    </row>
    <row r="2843" spans="6:8" x14ac:dyDescent="0.2">
      <c r="F2843" s="37" t="s">
        <v>32887</v>
      </c>
      <c r="G2843" s="37" t="s">
        <v>24327</v>
      </c>
      <c r="H2843" s="37" t="s">
        <v>24326</v>
      </c>
    </row>
    <row r="2844" spans="6:8" x14ac:dyDescent="0.2">
      <c r="F2844" s="37" t="s">
        <v>32888</v>
      </c>
      <c r="G2844" s="37" t="s">
        <v>24325</v>
      </c>
      <c r="H2844" s="37" t="s">
        <v>24324</v>
      </c>
    </row>
    <row r="2845" spans="6:8" x14ac:dyDescent="0.2">
      <c r="F2845" s="37" t="s">
        <v>32889</v>
      </c>
      <c r="G2845" s="37" t="s">
        <v>24323</v>
      </c>
      <c r="H2845" s="37" t="s">
        <v>24322</v>
      </c>
    </row>
    <row r="2846" spans="6:8" x14ac:dyDescent="0.2">
      <c r="F2846" s="37" t="s">
        <v>32890</v>
      </c>
      <c r="G2846" s="37" t="s">
        <v>24321</v>
      </c>
      <c r="H2846" s="37" t="s">
        <v>24320</v>
      </c>
    </row>
    <row r="2847" spans="6:8" x14ac:dyDescent="0.2">
      <c r="F2847" s="37" t="s">
        <v>24318</v>
      </c>
      <c r="G2847" s="37" t="s">
        <v>24319</v>
      </c>
      <c r="H2847" s="37" t="s">
        <v>24317</v>
      </c>
    </row>
    <row r="2848" spans="6:8" x14ac:dyDescent="0.2">
      <c r="F2848" s="37" t="s">
        <v>32891</v>
      </c>
      <c r="G2848" s="37" t="s">
        <v>24316</v>
      </c>
      <c r="H2848" s="37" t="s">
        <v>24315</v>
      </c>
    </row>
    <row r="2849" spans="6:8" x14ac:dyDescent="0.2">
      <c r="F2849" s="37" t="s">
        <v>32892</v>
      </c>
      <c r="G2849" s="37" t="s">
        <v>24314</v>
      </c>
      <c r="H2849" s="37" t="s">
        <v>24313</v>
      </c>
    </row>
    <row r="2850" spans="6:8" x14ac:dyDescent="0.2">
      <c r="F2850" s="37" t="s">
        <v>32893</v>
      </c>
      <c r="G2850" s="37" t="s">
        <v>24312</v>
      </c>
      <c r="H2850" s="37" t="s">
        <v>24311</v>
      </c>
    </row>
    <row r="2851" spans="6:8" x14ac:dyDescent="0.2">
      <c r="F2851" s="37" t="s">
        <v>32894</v>
      </c>
      <c r="G2851" s="37" t="s">
        <v>24310</v>
      </c>
      <c r="H2851" s="37" t="s">
        <v>24309</v>
      </c>
    </row>
    <row r="2852" spans="6:8" x14ac:dyDescent="0.2">
      <c r="F2852" s="37" t="s">
        <v>32895</v>
      </c>
      <c r="G2852" s="37" t="s">
        <v>24308</v>
      </c>
      <c r="H2852" s="37" t="s">
        <v>24307</v>
      </c>
    </row>
    <row r="2853" spans="6:8" x14ac:dyDescent="0.2">
      <c r="F2853" s="37" t="s">
        <v>32896</v>
      </c>
      <c r="G2853" s="37" t="s">
        <v>24306</v>
      </c>
      <c r="H2853" s="37" t="s">
        <v>24305</v>
      </c>
    </row>
    <row r="2854" spans="6:8" x14ac:dyDescent="0.2">
      <c r="F2854" s="37" t="s">
        <v>32897</v>
      </c>
      <c r="G2854" s="37" t="s">
        <v>24304</v>
      </c>
      <c r="H2854" s="37" t="s">
        <v>24303</v>
      </c>
    </row>
    <row r="2855" spans="6:8" x14ac:dyDescent="0.2">
      <c r="F2855" s="37" t="s">
        <v>32898</v>
      </c>
      <c r="G2855" s="37" t="s">
        <v>24302</v>
      </c>
      <c r="H2855" s="37" t="s">
        <v>24301</v>
      </c>
    </row>
    <row r="2856" spans="6:8" x14ac:dyDescent="0.2">
      <c r="F2856" s="37" t="s">
        <v>32899</v>
      </c>
      <c r="G2856" s="37" t="s">
        <v>24300</v>
      </c>
      <c r="H2856" s="37" t="s">
        <v>24299</v>
      </c>
    </row>
    <row r="2857" spans="6:8" x14ac:dyDescent="0.2">
      <c r="F2857" s="37" t="s">
        <v>32900</v>
      </c>
      <c r="G2857" s="37" t="s">
        <v>24298</v>
      </c>
      <c r="H2857" s="37" t="s">
        <v>24297</v>
      </c>
    </row>
    <row r="2858" spans="6:8" x14ac:dyDescent="0.2">
      <c r="F2858" s="37" t="s">
        <v>24295</v>
      </c>
      <c r="G2858" s="37" t="s">
        <v>24296</v>
      </c>
      <c r="H2858" s="37" t="s">
        <v>24294</v>
      </c>
    </row>
    <row r="2859" spans="6:8" x14ac:dyDescent="0.2">
      <c r="F2859" s="37" t="s">
        <v>32901</v>
      </c>
      <c r="G2859" s="37" t="s">
        <v>24293</v>
      </c>
      <c r="H2859" s="37" t="s">
        <v>24292</v>
      </c>
    </row>
    <row r="2860" spans="6:8" x14ac:dyDescent="0.2">
      <c r="F2860" s="37" t="s">
        <v>32902</v>
      </c>
      <c r="G2860" s="37" t="s">
        <v>24291</v>
      </c>
      <c r="H2860" s="37" t="s">
        <v>24290</v>
      </c>
    </row>
    <row r="2861" spans="6:8" x14ac:dyDescent="0.2">
      <c r="F2861" s="37" t="s">
        <v>32903</v>
      </c>
      <c r="G2861" s="37" t="s">
        <v>24289</v>
      </c>
      <c r="H2861" s="37" t="s">
        <v>24288</v>
      </c>
    </row>
    <row r="2862" spans="6:8" x14ac:dyDescent="0.2">
      <c r="F2862" s="37" t="s">
        <v>32904</v>
      </c>
      <c r="G2862" s="37" t="s">
        <v>24287</v>
      </c>
      <c r="H2862" s="37" t="s">
        <v>24286</v>
      </c>
    </row>
    <row r="2863" spans="6:8" x14ac:dyDescent="0.2">
      <c r="F2863" s="37" t="s">
        <v>32905</v>
      </c>
      <c r="G2863" s="37" t="s">
        <v>24285</v>
      </c>
      <c r="H2863" s="37" t="s">
        <v>24284</v>
      </c>
    </row>
    <row r="2864" spans="6:8" x14ac:dyDescent="0.2">
      <c r="F2864" s="37" t="s">
        <v>32906</v>
      </c>
      <c r="G2864" s="37" t="s">
        <v>24283</v>
      </c>
      <c r="H2864" s="37" t="s">
        <v>24282</v>
      </c>
    </row>
    <row r="2865" spans="6:8" x14ac:dyDescent="0.2">
      <c r="F2865" s="37" t="s">
        <v>32907</v>
      </c>
      <c r="G2865" s="37" t="s">
        <v>24281</v>
      </c>
      <c r="H2865" s="37" t="s">
        <v>24280</v>
      </c>
    </row>
    <row r="2866" spans="6:8" x14ac:dyDescent="0.2">
      <c r="F2866" s="37" t="s">
        <v>32908</v>
      </c>
      <c r="G2866" s="37" t="s">
        <v>24279</v>
      </c>
      <c r="H2866" s="37" t="s">
        <v>24278</v>
      </c>
    </row>
    <row r="2867" spans="6:8" x14ac:dyDescent="0.2">
      <c r="F2867" s="37" t="s">
        <v>32909</v>
      </c>
      <c r="G2867" s="37" t="s">
        <v>24277</v>
      </c>
      <c r="H2867" s="37" t="s">
        <v>24276</v>
      </c>
    </row>
    <row r="2868" spans="6:8" x14ac:dyDescent="0.2">
      <c r="F2868" s="37" t="s">
        <v>32910</v>
      </c>
      <c r="G2868" s="37" t="s">
        <v>24275</v>
      </c>
      <c r="H2868" s="37" t="s">
        <v>24274</v>
      </c>
    </row>
    <row r="2869" spans="6:8" x14ac:dyDescent="0.2">
      <c r="F2869" s="37" t="s">
        <v>24272</v>
      </c>
      <c r="G2869" s="37" t="s">
        <v>24273</v>
      </c>
      <c r="H2869" s="37" t="s">
        <v>24271</v>
      </c>
    </row>
    <row r="2870" spans="6:8" x14ac:dyDescent="0.2">
      <c r="F2870" s="37" t="s">
        <v>32911</v>
      </c>
      <c r="G2870" s="37" t="s">
        <v>24270</v>
      </c>
      <c r="H2870" s="37" t="s">
        <v>24269</v>
      </c>
    </row>
    <row r="2871" spans="6:8" x14ac:dyDescent="0.2">
      <c r="F2871" s="37" t="s">
        <v>32912</v>
      </c>
      <c r="G2871" s="37" t="s">
        <v>24268</v>
      </c>
      <c r="H2871" s="37" t="s">
        <v>24267</v>
      </c>
    </row>
    <row r="2872" spans="6:8" x14ac:dyDescent="0.2">
      <c r="F2872" s="37" t="s">
        <v>32913</v>
      </c>
      <c r="G2872" s="37" t="s">
        <v>24266</v>
      </c>
      <c r="H2872" s="37" t="s">
        <v>24265</v>
      </c>
    </row>
    <row r="2873" spans="6:8" x14ac:dyDescent="0.2">
      <c r="F2873" s="37" t="s">
        <v>32914</v>
      </c>
      <c r="G2873" s="37" t="s">
        <v>24264</v>
      </c>
      <c r="H2873" s="37" t="s">
        <v>24263</v>
      </c>
    </row>
    <row r="2874" spans="6:8" x14ac:dyDescent="0.2">
      <c r="F2874" s="37" t="s">
        <v>32915</v>
      </c>
      <c r="G2874" s="37" t="s">
        <v>24262</v>
      </c>
      <c r="H2874" s="37" t="s">
        <v>24261</v>
      </c>
    </row>
    <row r="2875" spans="6:8" x14ac:dyDescent="0.2">
      <c r="F2875" s="37" t="s">
        <v>32916</v>
      </c>
      <c r="G2875" s="37" t="s">
        <v>24260</v>
      </c>
      <c r="H2875" s="37" t="s">
        <v>24259</v>
      </c>
    </row>
    <row r="2876" spans="6:8" x14ac:dyDescent="0.2">
      <c r="F2876" s="37" t="s">
        <v>32917</v>
      </c>
      <c r="G2876" s="37" t="s">
        <v>24258</v>
      </c>
      <c r="H2876" s="37" t="s">
        <v>24257</v>
      </c>
    </row>
    <row r="2877" spans="6:8" x14ac:dyDescent="0.2">
      <c r="F2877" s="37" t="s">
        <v>32918</v>
      </c>
      <c r="G2877" s="37" t="s">
        <v>24256</v>
      </c>
      <c r="H2877" s="37" t="s">
        <v>24255</v>
      </c>
    </row>
    <row r="2878" spans="6:8" x14ac:dyDescent="0.2">
      <c r="F2878" s="37" t="s">
        <v>32919</v>
      </c>
      <c r="G2878" s="37" t="s">
        <v>24254</v>
      </c>
      <c r="H2878" s="37" t="s">
        <v>24253</v>
      </c>
    </row>
    <row r="2879" spans="6:8" x14ac:dyDescent="0.2">
      <c r="F2879" s="37" t="s">
        <v>32920</v>
      </c>
      <c r="G2879" s="37" t="s">
        <v>24252</v>
      </c>
      <c r="H2879" s="37" t="s">
        <v>24251</v>
      </c>
    </row>
    <row r="2880" spans="6:8" x14ac:dyDescent="0.2">
      <c r="F2880" s="37" t="s">
        <v>24249</v>
      </c>
      <c r="G2880" s="37" t="s">
        <v>24250</v>
      </c>
      <c r="H2880" s="37" t="s">
        <v>24248</v>
      </c>
    </row>
    <row r="2881" spans="6:8" x14ac:dyDescent="0.2">
      <c r="F2881" s="37" t="s">
        <v>32921</v>
      </c>
      <c r="G2881" s="37" t="s">
        <v>24247</v>
      </c>
      <c r="H2881" s="37" t="s">
        <v>24246</v>
      </c>
    </row>
    <row r="2882" spans="6:8" x14ac:dyDescent="0.2">
      <c r="F2882" s="37" t="s">
        <v>32922</v>
      </c>
      <c r="G2882" s="37" t="s">
        <v>24245</v>
      </c>
      <c r="H2882" s="37" t="s">
        <v>24244</v>
      </c>
    </row>
    <row r="2883" spans="6:8" x14ac:dyDescent="0.2">
      <c r="F2883" s="37" t="s">
        <v>32923</v>
      </c>
      <c r="G2883" s="37" t="s">
        <v>24243</v>
      </c>
      <c r="H2883" s="37" t="s">
        <v>24242</v>
      </c>
    </row>
    <row r="2884" spans="6:8" x14ac:dyDescent="0.2">
      <c r="F2884" s="37" t="s">
        <v>32924</v>
      </c>
      <c r="G2884" s="37" t="s">
        <v>24241</v>
      </c>
      <c r="H2884" s="37" t="s">
        <v>24240</v>
      </c>
    </row>
    <row r="2885" spans="6:8" x14ac:dyDescent="0.2">
      <c r="F2885" s="37" t="s">
        <v>32925</v>
      </c>
      <c r="G2885" s="37" t="s">
        <v>24239</v>
      </c>
      <c r="H2885" s="37" t="s">
        <v>24238</v>
      </c>
    </row>
    <row r="2886" spans="6:8" x14ac:dyDescent="0.2">
      <c r="F2886" s="37" t="s">
        <v>32926</v>
      </c>
      <c r="G2886" s="37" t="s">
        <v>24237</v>
      </c>
      <c r="H2886" s="37" t="s">
        <v>24236</v>
      </c>
    </row>
    <row r="2887" spans="6:8" x14ac:dyDescent="0.2">
      <c r="F2887" s="37" t="s">
        <v>32927</v>
      </c>
      <c r="G2887" s="37" t="s">
        <v>24235</v>
      </c>
      <c r="H2887" s="37" t="s">
        <v>24234</v>
      </c>
    </row>
    <row r="2888" spans="6:8" x14ac:dyDescent="0.2">
      <c r="F2888" s="37" t="s">
        <v>32928</v>
      </c>
      <c r="G2888" s="37" t="s">
        <v>24233</v>
      </c>
      <c r="H2888" s="37" t="s">
        <v>24232</v>
      </c>
    </row>
    <row r="2889" spans="6:8" x14ac:dyDescent="0.2">
      <c r="F2889" s="37" t="s">
        <v>32929</v>
      </c>
      <c r="G2889" s="37" t="s">
        <v>24231</v>
      </c>
      <c r="H2889" s="37" t="s">
        <v>24230</v>
      </c>
    </row>
    <row r="2890" spans="6:8" x14ac:dyDescent="0.2">
      <c r="F2890" s="37" t="s">
        <v>32930</v>
      </c>
      <c r="G2890" s="37" t="s">
        <v>24229</v>
      </c>
      <c r="H2890" s="37" t="s">
        <v>24228</v>
      </c>
    </row>
    <row r="2891" spans="6:8" x14ac:dyDescent="0.2">
      <c r="F2891" s="37" t="s">
        <v>24226</v>
      </c>
      <c r="G2891" s="37" t="s">
        <v>24227</v>
      </c>
      <c r="H2891" s="37" t="s">
        <v>24225</v>
      </c>
    </row>
    <row r="2892" spans="6:8" x14ac:dyDescent="0.2">
      <c r="F2892" s="37" t="s">
        <v>32931</v>
      </c>
      <c r="G2892" s="37" t="s">
        <v>24224</v>
      </c>
      <c r="H2892" s="37" t="s">
        <v>24223</v>
      </c>
    </row>
    <row r="2893" spans="6:8" x14ac:dyDescent="0.2">
      <c r="F2893" s="37" t="s">
        <v>32932</v>
      </c>
      <c r="G2893" s="37" t="s">
        <v>24222</v>
      </c>
      <c r="H2893" s="37" t="s">
        <v>24221</v>
      </c>
    </row>
    <row r="2894" spans="6:8" x14ac:dyDescent="0.2">
      <c r="F2894" s="37" t="s">
        <v>32933</v>
      </c>
      <c r="G2894" s="37" t="s">
        <v>24220</v>
      </c>
      <c r="H2894" s="37" t="s">
        <v>24219</v>
      </c>
    </row>
    <row r="2895" spans="6:8" x14ac:dyDescent="0.2">
      <c r="F2895" s="37" t="s">
        <v>32934</v>
      </c>
      <c r="G2895" s="37" t="s">
        <v>24218</v>
      </c>
      <c r="H2895" s="37" t="s">
        <v>24217</v>
      </c>
    </row>
    <row r="2896" spans="6:8" x14ac:dyDescent="0.2">
      <c r="F2896" s="37" t="s">
        <v>32935</v>
      </c>
      <c r="G2896" s="37" t="s">
        <v>24216</v>
      </c>
      <c r="H2896" s="37" t="s">
        <v>24215</v>
      </c>
    </row>
    <row r="2897" spans="6:8" x14ac:dyDescent="0.2">
      <c r="F2897" s="37" t="s">
        <v>32936</v>
      </c>
      <c r="G2897" s="37" t="s">
        <v>24214</v>
      </c>
      <c r="H2897" s="37" t="s">
        <v>24213</v>
      </c>
    </row>
    <row r="2898" spans="6:8" x14ac:dyDescent="0.2">
      <c r="F2898" s="37" t="s">
        <v>32937</v>
      </c>
      <c r="G2898" s="37" t="s">
        <v>24212</v>
      </c>
      <c r="H2898" s="37" t="s">
        <v>24211</v>
      </c>
    </row>
    <row r="2899" spans="6:8" x14ac:dyDescent="0.2">
      <c r="F2899" s="37" t="s">
        <v>32938</v>
      </c>
      <c r="G2899" s="37" t="s">
        <v>24208</v>
      </c>
      <c r="H2899" s="37" t="s">
        <v>24207</v>
      </c>
    </row>
    <row r="2900" spans="6:8" x14ac:dyDescent="0.2">
      <c r="F2900" s="37" t="s">
        <v>32939</v>
      </c>
      <c r="G2900" s="37" t="s">
        <v>24206</v>
      </c>
      <c r="H2900" s="37" t="s">
        <v>24205</v>
      </c>
    </row>
    <row r="2901" spans="6:8" x14ac:dyDescent="0.2">
      <c r="F2901" s="37" t="s">
        <v>24203</v>
      </c>
      <c r="G2901" s="37" t="s">
        <v>24204</v>
      </c>
      <c r="H2901" s="37" t="s">
        <v>24202</v>
      </c>
    </row>
    <row r="2902" spans="6:8" x14ac:dyDescent="0.2">
      <c r="F2902" s="37" t="s">
        <v>32940</v>
      </c>
      <c r="G2902" s="37" t="s">
        <v>24201</v>
      </c>
      <c r="H2902" s="37" t="s">
        <v>24200</v>
      </c>
    </row>
    <row r="2903" spans="6:8" x14ac:dyDescent="0.2">
      <c r="F2903" s="37" t="s">
        <v>32941</v>
      </c>
      <c r="G2903" s="37" t="s">
        <v>24199</v>
      </c>
      <c r="H2903" s="37" t="s">
        <v>24198</v>
      </c>
    </row>
    <row r="2904" spans="6:8" x14ac:dyDescent="0.2">
      <c r="F2904" s="37" t="s">
        <v>32942</v>
      </c>
      <c r="G2904" s="37" t="s">
        <v>24197</v>
      </c>
      <c r="H2904" s="37" t="s">
        <v>24196</v>
      </c>
    </row>
    <row r="2905" spans="6:8" x14ac:dyDescent="0.2">
      <c r="F2905" s="37" t="s">
        <v>32943</v>
      </c>
      <c r="G2905" s="37" t="s">
        <v>24195</v>
      </c>
      <c r="H2905" s="37" t="s">
        <v>24194</v>
      </c>
    </row>
    <row r="2906" spans="6:8" x14ac:dyDescent="0.2">
      <c r="F2906" s="37" t="s">
        <v>32944</v>
      </c>
      <c r="G2906" s="37" t="s">
        <v>24193</v>
      </c>
      <c r="H2906" s="37" t="s">
        <v>24192</v>
      </c>
    </row>
    <row r="2907" spans="6:8" x14ac:dyDescent="0.2">
      <c r="F2907" s="37" t="s">
        <v>32945</v>
      </c>
      <c r="G2907" s="37" t="s">
        <v>24191</v>
      </c>
      <c r="H2907" s="37" t="s">
        <v>24190</v>
      </c>
    </row>
    <row r="2908" spans="6:8" x14ac:dyDescent="0.2">
      <c r="F2908" s="37" t="s">
        <v>32946</v>
      </c>
      <c r="G2908" s="37" t="s">
        <v>24189</v>
      </c>
      <c r="H2908" s="37" t="s">
        <v>24188</v>
      </c>
    </row>
    <row r="2909" spans="6:8" x14ac:dyDescent="0.2">
      <c r="F2909" s="37" t="s">
        <v>32947</v>
      </c>
      <c r="G2909" s="37" t="s">
        <v>24187</v>
      </c>
      <c r="H2909" s="37" t="s">
        <v>24186</v>
      </c>
    </row>
    <row r="2910" spans="6:8" x14ac:dyDescent="0.2">
      <c r="F2910" s="37" t="s">
        <v>32948</v>
      </c>
      <c r="G2910" s="37" t="s">
        <v>24185</v>
      </c>
      <c r="H2910" s="37" t="s">
        <v>24184</v>
      </c>
    </row>
    <row r="2911" spans="6:8" x14ac:dyDescent="0.2">
      <c r="F2911" s="37" t="s">
        <v>32949</v>
      </c>
      <c r="G2911" s="37" t="s">
        <v>24183</v>
      </c>
      <c r="H2911" s="37" t="s">
        <v>24182</v>
      </c>
    </row>
    <row r="2912" spans="6:8" x14ac:dyDescent="0.2">
      <c r="F2912" s="37" t="s">
        <v>24180</v>
      </c>
      <c r="G2912" s="37" t="s">
        <v>24181</v>
      </c>
      <c r="H2912" s="37" t="s">
        <v>24179</v>
      </c>
    </row>
    <row r="2913" spans="6:8" x14ac:dyDescent="0.2">
      <c r="F2913" s="37" t="s">
        <v>32950</v>
      </c>
      <c r="G2913" s="37" t="s">
        <v>24178</v>
      </c>
      <c r="H2913" s="37" t="s">
        <v>24177</v>
      </c>
    </row>
    <row r="2914" spans="6:8" x14ac:dyDescent="0.2">
      <c r="F2914" s="37" t="s">
        <v>32951</v>
      </c>
      <c r="G2914" s="37" t="s">
        <v>24176</v>
      </c>
      <c r="H2914" s="37" t="s">
        <v>24175</v>
      </c>
    </row>
    <row r="2915" spans="6:8" x14ac:dyDescent="0.2">
      <c r="F2915" s="37" t="s">
        <v>32952</v>
      </c>
      <c r="G2915" s="37" t="s">
        <v>24174</v>
      </c>
      <c r="H2915" s="37" t="s">
        <v>24173</v>
      </c>
    </row>
    <row r="2916" spans="6:8" x14ac:dyDescent="0.2">
      <c r="F2916" s="37" t="s">
        <v>32953</v>
      </c>
      <c r="G2916" s="37" t="s">
        <v>24172</v>
      </c>
      <c r="H2916" s="37" t="s">
        <v>24171</v>
      </c>
    </row>
    <row r="2917" spans="6:8" x14ac:dyDescent="0.2">
      <c r="F2917" s="37" t="s">
        <v>32954</v>
      </c>
      <c r="G2917" s="37" t="s">
        <v>24170</v>
      </c>
      <c r="H2917" s="37" t="s">
        <v>24169</v>
      </c>
    </row>
    <row r="2918" spans="6:8" x14ac:dyDescent="0.2">
      <c r="F2918" s="37" t="s">
        <v>32955</v>
      </c>
      <c r="G2918" s="37" t="s">
        <v>24168</v>
      </c>
      <c r="H2918" s="37" t="s">
        <v>24167</v>
      </c>
    </row>
    <row r="2919" spans="6:8" x14ac:dyDescent="0.2">
      <c r="F2919" s="37" t="s">
        <v>32956</v>
      </c>
      <c r="G2919" s="37" t="s">
        <v>24166</v>
      </c>
      <c r="H2919" s="37" t="s">
        <v>24165</v>
      </c>
    </row>
    <row r="2920" spans="6:8" x14ac:dyDescent="0.2">
      <c r="F2920" s="37" t="s">
        <v>32957</v>
      </c>
      <c r="G2920" s="37" t="s">
        <v>24164</v>
      </c>
      <c r="H2920" s="37" t="s">
        <v>24163</v>
      </c>
    </row>
    <row r="2921" spans="6:8" x14ac:dyDescent="0.2">
      <c r="F2921" s="37" t="s">
        <v>32958</v>
      </c>
      <c r="G2921" s="37" t="s">
        <v>24162</v>
      </c>
      <c r="H2921" s="37" t="s">
        <v>24161</v>
      </c>
    </row>
    <row r="2922" spans="6:8" x14ac:dyDescent="0.2">
      <c r="F2922" s="37" t="s">
        <v>32959</v>
      </c>
      <c r="G2922" s="37" t="s">
        <v>24160</v>
      </c>
      <c r="H2922" s="37" t="s">
        <v>24159</v>
      </c>
    </row>
    <row r="2923" spans="6:8" x14ac:dyDescent="0.2">
      <c r="F2923" s="37" t="s">
        <v>24157</v>
      </c>
      <c r="G2923" s="37" t="s">
        <v>24158</v>
      </c>
      <c r="H2923" s="37" t="s">
        <v>24156</v>
      </c>
    </row>
    <row r="2924" spans="6:8" x14ac:dyDescent="0.2">
      <c r="F2924" s="37" t="s">
        <v>32960</v>
      </c>
      <c r="G2924" s="37" t="s">
        <v>24155</v>
      </c>
      <c r="H2924" s="37" t="s">
        <v>24154</v>
      </c>
    </row>
    <row r="2925" spans="6:8" x14ac:dyDescent="0.2">
      <c r="F2925" s="37" t="s">
        <v>32961</v>
      </c>
      <c r="G2925" s="37" t="s">
        <v>24153</v>
      </c>
      <c r="H2925" s="37" t="s">
        <v>24152</v>
      </c>
    </row>
    <row r="2926" spans="6:8" x14ac:dyDescent="0.2">
      <c r="F2926" s="37" t="s">
        <v>32962</v>
      </c>
      <c r="G2926" s="37" t="s">
        <v>24151</v>
      </c>
      <c r="H2926" s="37" t="s">
        <v>24150</v>
      </c>
    </row>
    <row r="2927" spans="6:8" x14ac:dyDescent="0.2">
      <c r="F2927" s="37" t="s">
        <v>32963</v>
      </c>
      <c r="G2927" s="37" t="s">
        <v>24149</v>
      </c>
      <c r="H2927" s="37" t="s">
        <v>24148</v>
      </c>
    </row>
    <row r="2928" spans="6:8" x14ac:dyDescent="0.2">
      <c r="F2928" s="37" t="s">
        <v>32964</v>
      </c>
      <c r="G2928" s="37" t="s">
        <v>24147</v>
      </c>
      <c r="H2928" s="37" t="s">
        <v>24146</v>
      </c>
    </row>
    <row r="2929" spans="6:8" x14ac:dyDescent="0.2">
      <c r="F2929" s="37" t="s">
        <v>32965</v>
      </c>
      <c r="G2929" s="37" t="s">
        <v>24145</v>
      </c>
      <c r="H2929" s="37" t="s">
        <v>24144</v>
      </c>
    </row>
    <row r="2930" spans="6:8" x14ac:dyDescent="0.2">
      <c r="F2930" s="37" t="s">
        <v>32966</v>
      </c>
      <c r="G2930" s="37" t="s">
        <v>24143</v>
      </c>
      <c r="H2930" s="37" t="s">
        <v>24142</v>
      </c>
    </row>
    <row r="2931" spans="6:8" x14ac:dyDescent="0.2">
      <c r="F2931" s="37" t="s">
        <v>32967</v>
      </c>
      <c r="G2931" s="37" t="s">
        <v>24141</v>
      </c>
      <c r="H2931" s="37" t="s">
        <v>24140</v>
      </c>
    </row>
    <row r="2932" spans="6:8" x14ac:dyDescent="0.2">
      <c r="F2932" s="37" t="s">
        <v>32968</v>
      </c>
      <c r="G2932" s="37" t="s">
        <v>24139</v>
      </c>
      <c r="H2932" s="37" t="s">
        <v>24138</v>
      </c>
    </row>
    <row r="2933" spans="6:8" x14ac:dyDescent="0.2">
      <c r="F2933" s="37" t="s">
        <v>32969</v>
      </c>
      <c r="G2933" s="37" t="s">
        <v>24137</v>
      </c>
      <c r="H2933" s="37" t="s">
        <v>24136</v>
      </c>
    </row>
    <row r="2934" spans="6:8" x14ac:dyDescent="0.2">
      <c r="F2934" s="37" t="s">
        <v>24134</v>
      </c>
      <c r="G2934" s="37" t="s">
        <v>24135</v>
      </c>
      <c r="H2934" s="37" t="s">
        <v>24133</v>
      </c>
    </row>
    <row r="2935" spans="6:8" x14ac:dyDescent="0.2">
      <c r="F2935" s="37" t="s">
        <v>32970</v>
      </c>
      <c r="G2935" s="37" t="s">
        <v>24132</v>
      </c>
      <c r="H2935" s="37" t="s">
        <v>24131</v>
      </c>
    </row>
    <row r="2936" spans="6:8" x14ac:dyDescent="0.2">
      <c r="F2936" s="37" t="s">
        <v>32971</v>
      </c>
      <c r="G2936" s="37" t="s">
        <v>24130</v>
      </c>
      <c r="H2936" s="37" t="s">
        <v>24129</v>
      </c>
    </row>
    <row r="2937" spans="6:8" x14ac:dyDescent="0.2">
      <c r="F2937" s="37" t="s">
        <v>32972</v>
      </c>
      <c r="G2937" s="37" t="s">
        <v>24128</v>
      </c>
      <c r="H2937" s="37" t="s">
        <v>24127</v>
      </c>
    </row>
    <row r="2938" spans="6:8" x14ac:dyDescent="0.2">
      <c r="F2938" s="37" t="s">
        <v>32973</v>
      </c>
      <c r="G2938" s="37" t="s">
        <v>24126</v>
      </c>
      <c r="H2938" s="37" t="s">
        <v>24125</v>
      </c>
    </row>
    <row r="2939" spans="6:8" x14ac:dyDescent="0.2">
      <c r="F2939" s="37" t="s">
        <v>32974</v>
      </c>
      <c r="G2939" s="37" t="s">
        <v>24124</v>
      </c>
      <c r="H2939" s="37" t="s">
        <v>24123</v>
      </c>
    </row>
    <row r="2940" spans="6:8" x14ac:dyDescent="0.2">
      <c r="F2940" s="37" t="s">
        <v>32975</v>
      </c>
      <c r="G2940" s="37" t="s">
        <v>24122</v>
      </c>
      <c r="H2940" s="37" t="s">
        <v>24121</v>
      </c>
    </row>
    <row r="2941" spans="6:8" x14ac:dyDescent="0.2">
      <c r="F2941" s="37" t="s">
        <v>32976</v>
      </c>
      <c r="G2941" s="37" t="s">
        <v>24120</v>
      </c>
      <c r="H2941" s="37" t="s">
        <v>24119</v>
      </c>
    </row>
    <row r="2942" spans="6:8" x14ac:dyDescent="0.2">
      <c r="F2942" s="37" t="s">
        <v>32977</v>
      </c>
      <c r="G2942" s="37" t="s">
        <v>24118</v>
      </c>
      <c r="H2942" s="37" t="s">
        <v>24117</v>
      </c>
    </row>
    <row r="2943" spans="6:8" x14ac:dyDescent="0.2">
      <c r="F2943" s="37" t="s">
        <v>32978</v>
      </c>
      <c r="G2943" s="37" t="s">
        <v>24116</v>
      </c>
      <c r="H2943" s="37" t="s">
        <v>24115</v>
      </c>
    </row>
    <row r="2944" spans="6:8" x14ac:dyDescent="0.2">
      <c r="F2944" s="37" t="s">
        <v>32979</v>
      </c>
      <c r="G2944" s="37" t="s">
        <v>24114</v>
      </c>
      <c r="H2944" s="37" t="s">
        <v>24113</v>
      </c>
    </row>
    <row r="2945" spans="6:8" x14ac:dyDescent="0.2">
      <c r="F2945" s="37" t="s">
        <v>24111</v>
      </c>
      <c r="G2945" s="37" t="s">
        <v>24112</v>
      </c>
      <c r="H2945" s="37" t="s">
        <v>24110</v>
      </c>
    </row>
    <row r="2946" spans="6:8" x14ac:dyDescent="0.2">
      <c r="F2946" s="37" t="s">
        <v>32980</v>
      </c>
      <c r="G2946" s="37" t="s">
        <v>24109</v>
      </c>
      <c r="H2946" s="37" t="s">
        <v>24108</v>
      </c>
    </row>
    <row r="2947" spans="6:8" x14ac:dyDescent="0.2">
      <c r="F2947" s="37" t="s">
        <v>32981</v>
      </c>
      <c r="G2947" s="37" t="s">
        <v>24107</v>
      </c>
      <c r="H2947" s="37" t="s">
        <v>24106</v>
      </c>
    </row>
    <row r="2948" spans="6:8" x14ac:dyDescent="0.2">
      <c r="F2948" s="37" t="s">
        <v>32982</v>
      </c>
      <c r="G2948" s="37" t="s">
        <v>24105</v>
      </c>
      <c r="H2948" s="37" t="s">
        <v>24104</v>
      </c>
    </row>
    <row r="2949" spans="6:8" x14ac:dyDescent="0.2">
      <c r="F2949" s="37" t="s">
        <v>32983</v>
      </c>
      <c r="G2949" s="37" t="s">
        <v>24103</v>
      </c>
      <c r="H2949" s="37" t="s">
        <v>24102</v>
      </c>
    </row>
    <row r="2950" spans="6:8" x14ac:dyDescent="0.2">
      <c r="F2950" s="37" t="s">
        <v>32984</v>
      </c>
      <c r="G2950" s="37" t="s">
        <v>24101</v>
      </c>
      <c r="H2950" s="37" t="s">
        <v>24100</v>
      </c>
    </row>
    <row r="2951" spans="6:8" x14ac:dyDescent="0.2">
      <c r="F2951" s="37" t="s">
        <v>32985</v>
      </c>
      <c r="G2951" s="37" t="s">
        <v>24099</v>
      </c>
      <c r="H2951" s="37" t="s">
        <v>24098</v>
      </c>
    </row>
    <row r="2952" spans="6:8" x14ac:dyDescent="0.2">
      <c r="F2952" s="37" t="s">
        <v>32986</v>
      </c>
      <c r="G2952" s="37" t="s">
        <v>24097</v>
      </c>
      <c r="H2952" s="37" t="s">
        <v>24096</v>
      </c>
    </row>
    <row r="2953" spans="6:8" x14ac:dyDescent="0.2">
      <c r="F2953" s="37" t="s">
        <v>32987</v>
      </c>
      <c r="G2953" s="37" t="s">
        <v>24095</v>
      </c>
      <c r="H2953" s="37" t="s">
        <v>24094</v>
      </c>
    </row>
    <row r="2954" spans="6:8" x14ac:dyDescent="0.2">
      <c r="F2954" s="37" t="s">
        <v>32988</v>
      </c>
      <c r="G2954" s="37" t="s">
        <v>24093</v>
      </c>
      <c r="H2954" s="37" t="s">
        <v>24092</v>
      </c>
    </row>
    <row r="2955" spans="6:8" x14ac:dyDescent="0.2">
      <c r="F2955" s="37" t="s">
        <v>32989</v>
      </c>
      <c r="G2955" s="37" t="s">
        <v>24091</v>
      </c>
      <c r="H2955" s="37" t="s">
        <v>24090</v>
      </c>
    </row>
    <row r="2956" spans="6:8" x14ac:dyDescent="0.2">
      <c r="F2956" s="37" t="s">
        <v>24088</v>
      </c>
      <c r="G2956" s="37" t="s">
        <v>24089</v>
      </c>
      <c r="H2956" s="37" t="s">
        <v>24087</v>
      </c>
    </row>
    <row r="2957" spans="6:8" x14ac:dyDescent="0.2">
      <c r="F2957" s="37" t="s">
        <v>32990</v>
      </c>
      <c r="G2957" s="37" t="s">
        <v>24086</v>
      </c>
      <c r="H2957" s="37" t="s">
        <v>24085</v>
      </c>
    </row>
    <row r="2958" spans="6:8" x14ac:dyDescent="0.2">
      <c r="F2958" s="37" t="s">
        <v>32991</v>
      </c>
      <c r="G2958" s="37" t="s">
        <v>24084</v>
      </c>
      <c r="H2958" s="37" t="s">
        <v>24083</v>
      </c>
    </row>
    <row r="2959" spans="6:8" x14ac:dyDescent="0.2">
      <c r="F2959" s="37" t="s">
        <v>32992</v>
      </c>
      <c r="G2959" s="37" t="s">
        <v>24082</v>
      </c>
      <c r="H2959" s="37" t="s">
        <v>24081</v>
      </c>
    </row>
    <row r="2960" spans="6:8" x14ac:dyDescent="0.2">
      <c r="F2960" s="37" t="s">
        <v>32993</v>
      </c>
      <c r="G2960" s="37" t="s">
        <v>24080</v>
      </c>
      <c r="H2960" s="37" t="s">
        <v>24079</v>
      </c>
    </row>
    <row r="2961" spans="6:8" x14ac:dyDescent="0.2">
      <c r="F2961" s="37" t="s">
        <v>32994</v>
      </c>
      <c r="G2961" s="37" t="s">
        <v>24078</v>
      </c>
      <c r="H2961" s="37" t="s">
        <v>24077</v>
      </c>
    </row>
    <row r="2962" spans="6:8" x14ac:dyDescent="0.2">
      <c r="F2962" s="37" t="s">
        <v>32995</v>
      </c>
      <c r="G2962" s="37" t="s">
        <v>24076</v>
      </c>
      <c r="H2962" s="37" t="s">
        <v>24075</v>
      </c>
    </row>
    <row r="2963" spans="6:8" x14ac:dyDescent="0.2">
      <c r="F2963" s="37" t="s">
        <v>32996</v>
      </c>
      <c r="G2963" s="37" t="s">
        <v>24074</v>
      </c>
      <c r="H2963" s="37" t="s">
        <v>24073</v>
      </c>
    </row>
    <row r="2964" spans="6:8" x14ac:dyDescent="0.2">
      <c r="F2964" s="37" t="s">
        <v>32997</v>
      </c>
      <c r="G2964" s="37" t="s">
        <v>24072</v>
      </c>
      <c r="H2964" s="37" t="s">
        <v>24071</v>
      </c>
    </row>
    <row r="2965" spans="6:8" x14ac:dyDescent="0.2">
      <c r="F2965" s="37" t="s">
        <v>32998</v>
      </c>
      <c r="G2965" s="37" t="s">
        <v>24070</v>
      </c>
      <c r="H2965" s="37" t="s">
        <v>24069</v>
      </c>
    </row>
    <row r="2966" spans="6:8" x14ac:dyDescent="0.2">
      <c r="F2966" s="37" t="s">
        <v>32999</v>
      </c>
      <c r="G2966" s="37" t="s">
        <v>24068</v>
      </c>
      <c r="H2966" s="37" t="s">
        <v>24067</v>
      </c>
    </row>
    <row r="2967" spans="6:8" x14ac:dyDescent="0.2">
      <c r="F2967" s="37" t="s">
        <v>24065</v>
      </c>
      <c r="G2967" s="37" t="s">
        <v>24066</v>
      </c>
      <c r="H2967" s="37" t="s">
        <v>24064</v>
      </c>
    </row>
    <row r="2968" spans="6:8" x14ac:dyDescent="0.2">
      <c r="F2968" s="37" t="s">
        <v>33000</v>
      </c>
      <c r="G2968" s="37" t="s">
        <v>24063</v>
      </c>
      <c r="H2968" s="37" t="s">
        <v>24062</v>
      </c>
    </row>
    <row r="2969" spans="6:8" x14ac:dyDescent="0.2">
      <c r="F2969" s="37" t="s">
        <v>33001</v>
      </c>
      <c r="G2969" s="37" t="s">
        <v>24061</v>
      </c>
      <c r="H2969" s="37" t="s">
        <v>24060</v>
      </c>
    </row>
    <row r="2970" spans="6:8" x14ac:dyDescent="0.2">
      <c r="F2970" s="37" t="s">
        <v>33002</v>
      </c>
      <c r="G2970" s="37" t="s">
        <v>24059</v>
      </c>
      <c r="H2970" s="37" t="s">
        <v>24058</v>
      </c>
    </row>
    <row r="2971" spans="6:8" x14ac:dyDescent="0.2">
      <c r="F2971" s="37" t="s">
        <v>33003</v>
      </c>
      <c r="G2971" s="37" t="s">
        <v>24057</v>
      </c>
      <c r="H2971" s="37" t="s">
        <v>24056</v>
      </c>
    </row>
    <row r="2972" spans="6:8" x14ac:dyDescent="0.2">
      <c r="F2972" s="37" t="s">
        <v>33004</v>
      </c>
      <c r="G2972" s="37" t="s">
        <v>24055</v>
      </c>
      <c r="H2972" s="37" t="s">
        <v>24054</v>
      </c>
    </row>
    <row r="2973" spans="6:8" x14ac:dyDescent="0.2">
      <c r="F2973" s="37" t="s">
        <v>33005</v>
      </c>
      <c r="G2973" s="37" t="s">
        <v>24053</v>
      </c>
      <c r="H2973" s="37" t="s">
        <v>24052</v>
      </c>
    </row>
    <row r="2974" spans="6:8" x14ac:dyDescent="0.2">
      <c r="F2974" s="37" t="s">
        <v>33006</v>
      </c>
      <c r="G2974" s="37" t="s">
        <v>24051</v>
      </c>
      <c r="H2974" s="37" t="s">
        <v>24050</v>
      </c>
    </row>
    <row r="2975" spans="6:8" x14ac:dyDescent="0.2">
      <c r="F2975" s="37" t="s">
        <v>33007</v>
      </c>
      <c r="G2975" s="37" t="s">
        <v>24049</v>
      </c>
      <c r="H2975" s="37" t="s">
        <v>24048</v>
      </c>
    </row>
    <row r="2976" spans="6:8" x14ac:dyDescent="0.2">
      <c r="F2976" s="37" t="s">
        <v>33008</v>
      </c>
      <c r="G2976" s="37" t="s">
        <v>24047</v>
      </c>
      <c r="H2976" s="37" t="s">
        <v>24046</v>
      </c>
    </row>
    <row r="2977" spans="6:8" x14ac:dyDescent="0.2">
      <c r="F2977" s="37" t="s">
        <v>33009</v>
      </c>
      <c r="G2977" s="37" t="s">
        <v>24045</v>
      </c>
      <c r="H2977" s="37" t="s">
        <v>24044</v>
      </c>
    </row>
    <row r="2978" spans="6:8" x14ac:dyDescent="0.2">
      <c r="F2978" s="37" t="s">
        <v>24042</v>
      </c>
      <c r="G2978" s="37" t="s">
        <v>24043</v>
      </c>
      <c r="H2978" s="37" t="s">
        <v>24041</v>
      </c>
    </row>
    <row r="2979" spans="6:8" x14ac:dyDescent="0.2">
      <c r="F2979" s="37" t="s">
        <v>33010</v>
      </c>
      <c r="G2979" s="37" t="s">
        <v>24040</v>
      </c>
      <c r="H2979" s="37" t="s">
        <v>24039</v>
      </c>
    </row>
    <row r="2980" spans="6:8" x14ac:dyDescent="0.2">
      <c r="F2980" s="37" t="s">
        <v>33011</v>
      </c>
      <c r="G2980" s="37" t="s">
        <v>24038</v>
      </c>
      <c r="H2980" s="37" t="s">
        <v>24037</v>
      </c>
    </row>
    <row r="2981" spans="6:8" x14ac:dyDescent="0.2">
      <c r="F2981" s="37" t="s">
        <v>33012</v>
      </c>
      <c r="G2981" s="37" t="s">
        <v>24036</v>
      </c>
      <c r="H2981" s="37" t="s">
        <v>24035</v>
      </c>
    </row>
    <row r="2982" spans="6:8" x14ac:dyDescent="0.2">
      <c r="F2982" s="37" t="s">
        <v>33013</v>
      </c>
      <c r="G2982" s="37" t="s">
        <v>24034</v>
      </c>
      <c r="H2982" s="37" t="s">
        <v>24033</v>
      </c>
    </row>
    <row r="2983" spans="6:8" x14ac:dyDescent="0.2">
      <c r="F2983" s="37" t="s">
        <v>33014</v>
      </c>
      <c r="G2983" s="37" t="s">
        <v>24032</v>
      </c>
      <c r="H2983" s="37" t="s">
        <v>24031</v>
      </c>
    </row>
    <row r="2984" spans="6:8" x14ac:dyDescent="0.2">
      <c r="F2984" s="37" t="s">
        <v>33015</v>
      </c>
      <c r="G2984" s="37" t="s">
        <v>24030</v>
      </c>
      <c r="H2984" s="37" t="s">
        <v>24029</v>
      </c>
    </row>
    <row r="2985" spans="6:8" x14ac:dyDescent="0.2">
      <c r="F2985" s="37" t="s">
        <v>33016</v>
      </c>
      <c r="G2985" s="37" t="s">
        <v>24028</v>
      </c>
      <c r="H2985" s="37" t="s">
        <v>24027</v>
      </c>
    </row>
    <row r="2986" spans="6:8" x14ac:dyDescent="0.2">
      <c r="F2986" s="37" t="s">
        <v>33017</v>
      </c>
      <c r="G2986" s="37" t="s">
        <v>24026</v>
      </c>
      <c r="H2986" s="37" t="s">
        <v>24025</v>
      </c>
    </row>
    <row r="2987" spans="6:8" x14ac:dyDescent="0.2">
      <c r="F2987" s="37" t="s">
        <v>33018</v>
      </c>
      <c r="G2987" s="37" t="s">
        <v>24024</v>
      </c>
      <c r="H2987" s="37" t="s">
        <v>24023</v>
      </c>
    </row>
    <row r="2988" spans="6:8" x14ac:dyDescent="0.2">
      <c r="F2988" s="37" t="s">
        <v>33019</v>
      </c>
      <c r="G2988" s="37" t="s">
        <v>24022</v>
      </c>
      <c r="H2988" s="37" t="s">
        <v>24021</v>
      </c>
    </row>
    <row r="2989" spans="6:8" x14ac:dyDescent="0.2">
      <c r="F2989" s="37" t="s">
        <v>24019</v>
      </c>
      <c r="G2989" s="37" t="s">
        <v>24020</v>
      </c>
      <c r="H2989" s="37" t="s">
        <v>24018</v>
      </c>
    </row>
    <row r="2990" spans="6:8" x14ac:dyDescent="0.2">
      <c r="F2990" s="37" t="s">
        <v>33020</v>
      </c>
      <c r="G2990" s="37" t="s">
        <v>24017</v>
      </c>
      <c r="H2990" s="37" t="s">
        <v>24016</v>
      </c>
    </row>
    <row r="2991" spans="6:8" x14ac:dyDescent="0.2">
      <c r="F2991" s="37" t="s">
        <v>33021</v>
      </c>
      <c r="G2991" s="37" t="s">
        <v>24015</v>
      </c>
      <c r="H2991" s="37" t="s">
        <v>24014</v>
      </c>
    </row>
    <row r="2992" spans="6:8" x14ac:dyDescent="0.2">
      <c r="F2992" s="37" t="s">
        <v>33022</v>
      </c>
      <c r="G2992" s="37" t="s">
        <v>24013</v>
      </c>
      <c r="H2992" s="37" t="s">
        <v>24012</v>
      </c>
    </row>
    <row r="2993" spans="6:8" x14ac:dyDescent="0.2">
      <c r="F2993" s="37" t="s">
        <v>33023</v>
      </c>
      <c r="G2993" s="37" t="s">
        <v>24011</v>
      </c>
      <c r="H2993" s="37" t="s">
        <v>24010</v>
      </c>
    </row>
    <row r="2994" spans="6:8" x14ac:dyDescent="0.2">
      <c r="F2994" s="37" t="s">
        <v>33024</v>
      </c>
      <c r="G2994" s="37" t="s">
        <v>24009</v>
      </c>
      <c r="H2994" s="37" t="s">
        <v>24008</v>
      </c>
    </row>
    <row r="2995" spans="6:8" x14ac:dyDescent="0.2">
      <c r="F2995" s="37" t="s">
        <v>33025</v>
      </c>
      <c r="G2995" s="37" t="s">
        <v>24007</v>
      </c>
      <c r="H2995" s="37" t="s">
        <v>24006</v>
      </c>
    </row>
    <row r="2996" spans="6:8" x14ac:dyDescent="0.2">
      <c r="F2996" s="37" t="s">
        <v>33026</v>
      </c>
      <c r="G2996" s="37" t="s">
        <v>24005</v>
      </c>
      <c r="H2996" s="37" t="s">
        <v>24004</v>
      </c>
    </row>
    <row r="2997" spans="6:8" x14ac:dyDescent="0.2">
      <c r="F2997" s="37" t="s">
        <v>33027</v>
      </c>
      <c r="G2997" s="37" t="s">
        <v>24003</v>
      </c>
      <c r="H2997" s="37" t="s">
        <v>24002</v>
      </c>
    </row>
    <row r="2998" spans="6:8" x14ac:dyDescent="0.2">
      <c r="F2998" s="37" t="s">
        <v>33028</v>
      </c>
      <c r="G2998" s="37" t="s">
        <v>24001</v>
      </c>
      <c r="H2998" s="37" t="s">
        <v>24000</v>
      </c>
    </row>
    <row r="2999" spans="6:8" x14ac:dyDescent="0.2">
      <c r="F2999" s="37" t="s">
        <v>33029</v>
      </c>
      <c r="G2999" s="37" t="s">
        <v>23999</v>
      </c>
      <c r="H2999" s="37" t="s">
        <v>23998</v>
      </c>
    </row>
    <row r="3000" spans="6:8" x14ac:dyDescent="0.2">
      <c r="F3000" s="37" t="s">
        <v>23996</v>
      </c>
      <c r="G3000" s="37" t="s">
        <v>23997</v>
      </c>
      <c r="H3000" s="37" t="s">
        <v>23995</v>
      </c>
    </row>
    <row r="3001" spans="6:8" x14ac:dyDescent="0.2">
      <c r="F3001" s="37" t="s">
        <v>33030</v>
      </c>
      <c r="G3001" s="37" t="s">
        <v>23994</v>
      </c>
      <c r="H3001" s="37" t="s">
        <v>23993</v>
      </c>
    </row>
    <row r="3002" spans="6:8" x14ac:dyDescent="0.2">
      <c r="F3002" s="37" t="s">
        <v>33031</v>
      </c>
      <c r="G3002" s="37" t="s">
        <v>23992</v>
      </c>
      <c r="H3002" s="37" t="s">
        <v>23991</v>
      </c>
    </row>
    <row r="3003" spans="6:8" x14ac:dyDescent="0.2">
      <c r="F3003" s="37" t="s">
        <v>33032</v>
      </c>
      <c r="G3003" s="37" t="s">
        <v>23990</v>
      </c>
      <c r="H3003" s="37" t="s">
        <v>23989</v>
      </c>
    </row>
    <row r="3004" spans="6:8" x14ac:dyDescent="0.2">
      <c r="F3004" s="37" t="s">
        <v>33033</v>
      </c>
      <c r="G3004" s="37" t="s">
        <v>23988</v>
      </c>
      <c r="H3004" s="37" t="s">
        <v>23987</v>
      </c>
    </row>
    <row r="3005" spans="6:8" x14ac:dyDescent="0.2">
      <c r="F3005" s="37" t="s">
        <v>33034</v>
      </c>
      <c r="G3005" s="37" t="s">
        <v>23986</v>
      </c>
      <c r="H3005" s="37" t="s">
        <v>23985</v>
      </c>
    </row>
    <row r="3006" spans="6:8" x14ac:dyDescent="0.2">
      <c r="F3006" s="37" t="s">
        <v>33035</v>
      </c>
      <c r="G3006" s="37" t="s">
        <v>23984</v>
      </c>
      <c r="H3006" s="37" t="s">
        <v>23983</v>
      </c>
    </row>
    <row r="3007" spans="6:8" x14ac:dyDescent="0.2">
      <c r="F3007" s="37" t="s">
        <v>33036</v>
      </c>
      <c r="G3007" s="37" t="s">
        <v>23982</v>
      </c>
      <c r="H3007" s="37" t="s">
        <v>23981</v>
      </c>
    </row>
    <row r="3008" spans="6:8" x14ac:dyDescent="0.2">
      <c r="F3008" s="37" t="s">
        <v>33037</v>
      </c>
      <c r="G3008" s="37" t="s">
        <v>23980</v>
      </c>
      <c r="H3008" s="37" t="s">
        <v>23979</v>
      </c>
    </row>
    <row r="3009" spans="6:8" x14ac:dyDescent="0.2">
      <c r="F3009" s="37" t="s">
        <v>33038</v>
      </c>
      <c r="G3009" s="37" t="s">
        <v>23978</v>
      </c>
      <c r="H3009" s="37" t="s">
        <v>23977</v>
      </c>
    </row>
    <row r="3010" spans="6:8" x14ac:dyDescent="0.2">
      <c r="F3010" s="37" t="s">
        <v>33039</v>
      </c>
      <c r="G3010" s="37" t="s">
        <v>23976</v>
      </c>
      <c r="H3010" s="37" t="s">
        <v>23975</v>
      </c>
    </row>
    <row r="3011" spans="6:8" x14ac:dyDescent="0.2">
      <c r="F3011" s="37" t="s">
        <v>23973</v>
      </c>
      <c r="G3011" s="37" t="s">
        <v>23974</v>
      </c>
      <c r="H3011" s="37" t="s">
        <v>23972</v>
      </c>
    </row>
    <row r="3012" spans="6:8" x14ac:dyDescent="0.2">
      <c r="F3012" s="37" t="s">
        <v>33040</v>
      </c>
      <c r="G3012" s="37" t="s">
        <v>23971</v>
      </c>
      <c r="H3012" s="37" t="s">
        <v>23970</v>
      </c>
    </row>
    <row r="3013" spans="6:8" x14ac:dyDescent="0.2">
      <c r="F3013" s="37" t="s">
        <v>33041</v>
      </c>
      <c r="G3013" s="37" t="s">
        <v>23969</v>
      </c>
      <c r="H3013" s="37" t="s">
        <v>23968</v>
      </c>
    </row>
    <row r="3014" spans="6:8" x14ac:dyDescent="0.2">
      <c r="F3014" s="37" t="s">
        <v>33042</v>
      </c>
      <c r="G3014" s="37" t="s">
        <v>23967</v>
      </c>
      <c r="H3014" s="37" t="s">
        <v>23966</v>
      </c>
    </row>
    <row r="3015" spans="6:8" x14ac:dyDescent="0.2">
      <c r="F3015" s="37" t="s">
        <v>33043</v>
      </c>
      <c r="G3015" s="37" t="s">
        <v>23965</v>
      </c>
      <c r="H3015" s="37" t="s">
        <v>23964</v>
      </c>
    </row>
    <row r="3016" spans="6:8" x14ac:dyDescent="0.2">
      <c r="F3016" s="37" t="s">
        <v>33044</v>
      </c>
      <c r="G3016" s="37" t="s">
        <v>23963</v>
      </c>
      <c r="H3016" s="37" t="s">
        <v>23962</v>
      </c>
    </row>
    <row r="3017" spans="6:8" x14ac:dyDescent="0.2">
      <c r="F3017" s="37" t="s">
        <v>33045</v>
      </c>
      <c r="G3017" s="37" t="s">
        <v>23961</v>
      </c>
      <c r="H3017" s="37" t="s">
        <v>23960</v>
      </c>
    </row>
    <row r="3018" spans="6:8" x14ac:dyDescent="0.2">
      <c r="F3018" s="37" t="s">
        <v>33046</v>
      </c>
      <c r="G3018" s="37" t="s">
        <v>23959</v>
      </c>
      <c r="H3018" s="37" t="s">
        <v>23958</v>
      </c>
    </row>
    <row r="3019" spans="6:8" x14ac:dyDescent="0.2">
      <c r="F3019" s="37" t="s">
        <v>33047</v>
      </c>
      <c r="G3019" s="37" t="s">
        <v>23957</v>
      </c>
      <c r="H3019" s="37" t="s">
        <v>23956</v>
      </c>
    </row>
    <row r="3020" spans="6:8" x14ac:dyDescent="0.2">
      <c r="F3020" s="37" t="s">
        <v>33048</v>
      </c>
      <c r="G3020" s="37" t="s">
        <v>23955</v>
      </c>
      <c r="H3020" s="37" t="s">
        <v>23954</v>
      </c>
    </row>
    <row r="3021" spans="6:8" x14ac:dyDescent="0.2">
      <c r="F3021" s="37" t="s">
        <v>33049</v>
      </c>
      <c r="G3021" s="37" t="s">
        <v>23953</v>
      </c>
      <c r="H3021" s="37" t="s">
        <v>23952</v>
      </c>
    </row>
    <row r="3022" spans="6:8" x14ac:dyDescent="0.2">
      <c r="F3022" s="37" t="s">
        <v>23950</v>
      </c>
      <c r="G3022" s="37" t="s">
        <v>23951</v>
      </c>
      <c r="H3022" s="37" t="s">
        <v>23949</v>
      </c>
    </row>
    <row r="3023" spans="6:8" x14ac:dyDescent="0.2">
      <c r="F3023" s="37" t="s">
        <v>33050</v>
      </c>
      <c r="G3023" s="37" t="s">
        <v>23948</v>
      </c>
      <c r="H3023" s="37" t="s">
        <v>23947</v>
      </c>
    </row>
    <row r="3024" spans="6:8" x14ac:dyDescent="0.2">
      <c r="F3024" s="37" t="s">
        <v>33051</v>
      </c>
      <c r="G3024" s="37" t="s">
        <v>23946</v>
      </c>
      <c r="H3024" s="37" t="s">
        <v>23945</v>
      </c>
    </row>
    <row r="3025" spans="6:8" x14ac:dyDescent="0.2">
      <c r="F3025" s="37" t="s">
        <v>33052</v>
      </c>
      <c r="G3025" s="37" t="s">
        <v>23944</v>
      </c>
      <c r="H3025" s="37" t="s">
        <v>23943</v>
      </c>
    </row>
    <row r="3026" spans="6:8" x14ac:dyDescent="0.2">
      <c r="F3026" s="37" t="s">
        <v>33053</v>
      </c>
      <c r="G3026" s="37" t="s">
        <v>23942</v>
      </c>
      <c r="H3026" s="37" t="s">
        <v>23941</v>
      </c>
    </row>
    <row r="3027" spans="6:8" x14ac:dyDescent="0.2">
      <c r="F3027" s="37" t="s">
        <v>33054</v>
      </c>
      <c r="G3027" s="37" t="s">
        <v>23940</v>
      </c>
      <c r="H3027" s="37" t="s">
        <v>23939</v>
      </c>
    </row>
    <row r="3028" spans="6:8" x14ac:dyDescent="0.2">
      <c r="F3028" s="37" t="s">
        <v>33055</v>
      </c>
      <c r="G3028" s="37" t="s">
        <v>23938</v>
      </c>
      <c r="H3028" s="37" t="s">
        <v>23937</v>
      </c>
    </row>
    <row r="3029" spans="6:8" x14ac:dyDescent="0.2">
      <c r="F3029" s="37" t="s">
        <v>33056</v>
      </c>
      <c r="G3029" s="37" t="s">
        <v>23936</v>
      </c>
      <c r="H3029" s="37" t="s">
        <v>23935</v>
      </c>
    </row>
    <row r="3030" spans="6:8" x14ac:dyDescent="0.2">
      <c r="F3030" s="37" t="s">
        <v>33057</v>
      </c>
      <c r="G3030" s="37" t="s">
        <v>23934</v>
      </c>
      <c r="H3030" s="37" t="s">
        <v>23933</v>
      </c>
    </row>
    <row r="3031" spans="6:8" x14ac:dyDescent="0.2">
      <c r="F3031" s="37" t="s">
        <v>33058</v>
      </c>
      <c r="G3031" s="37" t="s">
        <v>23932</v>
      </c>
      <c r="H3031" s="37" t="s">
        <v>23931</v>
      </c>
    </row>
    <row r="3032" spans="6:8" x14ac:dyDescent="0.2">
      <c r="F3032" s="37" t="s">
        <v>33059</v>
      </c>
      <c r="G3032" s="37" t="s">
        <v>23930</v>
      </c>
      <c r="H3032" s="37" t="s">
        <v>23929</v>
      </c>
    </row>
    <row r="3033" spans="6:8" x14ac:dyDescent="0.2">
      <c r="F3033" s="37" t="s">
        <v>23927</v>
      </c>
      <c r="G3033" s="37" t="s">
        <v>23928</v>
      </c>
      <c r="H3033" s="37" t="s">
        <v>23926</v>
      </c>
    </row>
    <row r="3034" spans="6:8" x14ac:dyDescent="0.2">
      <c r="F3034" s="37" t="s">
        <v>33060</v>
      </c>
      <c r="G3034" s="37" t="s">
        <v>23925</v>
      </c>
      <c r="H3034" s="37" t="s">
        <v>23924</v>
      </c>
    </row>
    <row r="3035" spans="6:8" x14ac:dyDescent="0.2">
      <c r="F3035" s="37" t="s">
        <v>33061</v>
      </c>
      <c r="G3035" s="37" t="s">
        <v>23923</v>
      </c>
      <c r="H3035" s="37" t="s">
        <v>23922</v>
      </c>
    </row>
    <row r="3036" spans="6:8" x14ac:dyDescent="0.2">
      <c r="F3036" s="37" t="s">
        <v>33062</v>
      </c>
      <c r="G3036" s="37" t="s">
        <v>23921</v>
      </c>
      <c r="H3036" s="37" t="s">
        <v>23920</v>
      </c>
    </row>
    <row r="3037" spans="6:8" x14ac:dyDescent="0.2">
      <c r="F3037" s="37" t="s">
        <v>33063</v>
      </c>
      <c r="G3037" s="37" t="s">
        <v>23919</v>
      </c>
      <c r="H3037" s="37" t="s">
        <v>23918</v>
      </c>
    </row>
    <row r="3038" spans="6:8" x14ac:dyDescent="0.2">
      <c r="F3038" s="37" t="s">
        <v>33064</v>
      </c>
      <c r="G3038" s="37" t="s">
        <v>23917</v>
      </c>
      <c r="H3038" s="37" t="s">
        <v>23916</v>
      </c>
    </row>
    <row r="3039" spans="6:8" x14ac:dyDescent="0.2">
      <c r="F3039" s="37" t="s">
        <v>33065</v>
      </c>
      <c r="G3039" s="37" t="s">
        <v>23915</v>
      </c>
      <c r="H3039" s="37" t="s">
        <v>23914</v>
      </c>
    </row>
    <row r="3040" spans="6:8" x14ac:dyDescent="0.2">
      <c r="F3040" s="37" t="s">
        <v>33066</v>
      </c>
      <c r="G3040" s="37" t="s">
        <v>23913</v>
      </c>
      <c r="H3040" s="37" t="s">
        <v>23912</v>
      </c>
    </row>
    <row r="3041" spans="6:8" x14ac:dyDescent="0.2">
      <c r="F3041" s="37" t="s">
        <v>33067</v>
      </c>
      <c r="G3041" s="37" t="s">
        <v>23911</v>
      </c>
      <c r="H3041" s="37" t="s">
        <v>23910</v>
      </c>
    </row>
    <row r="3042" spans="6:8" x14ac:dyDescent="0.2">
      <c r="F3042" s="37" t="s">
        <v>33068</v>
      </c>
      <c r="G3042" s="37" t="s">
        <v>23909</v>
      </c>
      <c r="H3042" s="37" t="s">
        <v>23908</v>
      </c>
    </row>
    <row r="3043" spans="6:8" x14ac:dyDescent="0.2">
      <c r="F3043" s="37" t="s">
        <v>33069</v>
      </c>
      <c r="G3043" s="37" t="s">
        <v>23907</v>
      </c>
      <c r="H3043" s="37" t="s">
        <v>23906</v>
      </c>
    </row>
    <row r="3044" spans="6:8" x14ac:dyDescent="0.2">
      <c r="F3044" s="37" t="s">
        <v>23904</v>
      </c>
      <c r="G3044" s="37" t="s">
        <v>23905</v>
      </c>
      <c r="H3044" s="37" t="s">
        <v>23903</v>
      </c>
    </row>
    <row r="3045" spans="6:8" x14ac:dyDescent="0.2">
      <c r="F3045" s="37" t="s">
        <v>33070</v>
      </c>
      <c r="G3045" s="37" t="s">
        <v>23902</v>
      </c>
      <c r="H3045" s="37" t="s">
        <v>23901</v>
      </c>
    </row>
    <row r="3046" spans="6:8" x14ac:dyDescent="0.2">
      <c r="F3046" s="37" t="s">
        <v>33071</v>
      </c>
      <c r="G3046" s="37" t="s">
        <v>23900</v>
      </c>
      <c r="H3046" s="37" t="s">
        <v>23899</v>
      </c>
    </row>
    <row r="3047" spans="6:8" x14ac:dyDescent="0.2">
      <c r="F3047" s="37" t="s">
        <v>33072</v>
      </c>
      <c r="G3047" s="37" t="s">
        <v>23898</v>
      </c>
      <c r="H3047" s="37" t="s">
        <v>23897</v>
      </c>
    </row>
    <row r="3048" spans="6:8" x14ac:dyDescent="0.2">
      <c r="F3048" s="37" t="s">
        <v>33073</v>
      </c>
      <c r="G3048" s="37" t="s">
        <v>23896</v>
      </c>
      <c r="H3048" s="37" t="s">
        <v>23895</v>
      </c>
    </row>
    <row r="3049" spans="6:8" x14ac:dyDescent="0.2">
      <c r="F3049" s="37" t="s">
        <v>33074</v>
      </c>
      <c r="G3049" s="37" t="s">
        <v>23894</v>
      </c>
      <c r="H3049" s="37" t="s">
        <v>23893</v>
      </c>
    </row>
    <row r="3050" spans="6:8" x14ac:dyDescent="0.2">
      <c r="F3050" s="37" t="s">
        <v>33075</v>
      </c>
      <c r="G3050" s="37" t="s">
        <v>23892</v>
      </c>
      <c r="H3050" s="37" t="s">
        <v>23891</v>
      </c>
    </row>
    <row r="3051" spans="6:8" x14ac:dyDescent="0.2">
      <c r="F3051" s="37" t="s">
        <v>33076</v>
      </c>
      <c r="G3051" s="37" t="s">
        <v>23890</v>
      </c>
      <c r="H3051" s="37" t="s">
        <v>23889</v>
      </c>
    </row>
    <row r="3052" spans="6:8" x14ac:dyDescent="0.2">
      <c r="F3052" s="37" t="s">
        <v>33077</v>
      </c>
      <c r="G3052" s="37" t="s">
        <v>23888</v>
      </c>
      <c r="H3052" s="37" t="s">
        <v>23887</v>
      </c>
    </row>
    <row r="3053" spans="6:8" x14ac:dyDescent="0.2">
      <c r="F3053" s="37" t="s">
        <v>33078</v>
      </c>
      <c r="G3053" s="37" t="s">
        <v>23886</v>
      </c>
      <c r="H3053" s="37" t="s">
        <v>23885</v>
      </c>
    </row>
    <row r="3054" spans="6:8" x14ac:dyDescent="0.2">
      <c r="F3054" s="37" t="s">
        <v>33079</v>
      </c>
      <c r="G3054" s="37" t="s">
        <v>23884</v>
      </c>
      <c r="H3054" s="37" t="s">
        <v>23883</v>
      </c>
    </row>
    <row r="3055" spans="6:8" x14ac:dyDescent="0.2">
      <c r="F3055" s="37" t="s">
        <v>23881</v>
      </c>
      <c r="G3055" s="37" t="s">
        <v>23882</v>
      </c>
      <c r="H3055" s="37" t="s">
        <v>23880</v>
      </c>
    </row>
    <row r="3056" spans="6:8" x14ac:dyDescent="0.2">
      <c r="F3056" s="37" t="s">
        <v>33080</v>
      </c>
      <c r="G3056" s="37" t="s">
        <v>23879</v>
      </c>
      <c r="H3056" s="37" t="s">
        <v>23878</v>
      </c>
    </row>
    <row r="3057" spans="6:8" x14ac:dyDescent="0.2">
      <c r="F3057" s="37" t="s">
        <v>33081</v>
      </c>
      <c r="G3057" s="37" t="s">
        <v>23877</v>
      </c>
      <c r="H3057" s="37" t="s">
        <v>23876</v>
      </c>
    </row>
    <row r="3058" spans="6:8" x14ac:dyDescent="0.2">
      <c r="F3058" s="37" t="s">
        <v>33082</v>
      </c>
      <c r="G3058" s="37" t="s">
        <v>23875</v>
      </c>
      <c r="H3058" s="37" t="s">
        <v>23874</v>
      </c>
    </row>
    <row r="3059" spans="6:8" x14ac:dyDescent="0.2">
      <c r="F3059" s="37" t="s">
        <v>33083</v>
      </c>
      <c r="G3059" s="37" t="s">
        <v>23873</v>
      </c>
      <c r="H3059" s="37" t="s">
        <v>23872</v>
      </c>
    </row>
    <row r="3060" spans="6:8" x14ac:dyDescent="0.2">
      <c r="F3060" s="37" t="s">
        <v>33084</v>
      </c>
      <c r="G3060" s="37" t="s">
        <v>23871</v>
      </c>
      <c r="H3060" s="37" t="s">
        <v>23870</v>
      </c>
    </row>
    <row r="3061" spans="6:8" x14ac:dyDescent="0.2">
      <c r="F3061" s="37" t="s">
        <v>33085</v>
      </c>
      <c r="G3061" s="37" t="s">
        <v>23869</v>
      </c>
      <c r="H3061" s="37" t="s">
        <v>23868</v>
      </c>
    </row>
    <row r="3062" spans="6:8" x14ac:dyDescent="0.2">
      <c r="F3062" s="37" t="s">
        <v>33086</v>
      </c>
      <c r="G3062" s="37" t="s">
        <v>23867</v>
      </c>
      <c r="H3062" s="37" t="s">
        <v>23866</v>
      </c>
    </row>
    <row r="3063" spans="6:8" x14ac:dyDescent="0.2">
      <c r="F3063" s="37" t="s">
        <v>33087</v>
      </c>
      <c r="G3063" s="37" t="s">
        <v>23865</v>
      </c>
      <c r="H3063" s="37" t="s">
        <v>23864</v>
      </c>
    </row>
    <row r="3064" spans="6:8" x14ac:dyDescent="0.2">
      <c r="F3064" s="37" t="s">
        <v>33088</v>
      </c>
      <c r="G3064" s="37" t="s">
        <v>23863</v>
      </c>
      <c r="H3064" s="37" t="s">
        <v>23862</v>
      </c>
    </row>
    <row r="3065" spans="6:8" x14ac:dyDescent="0.2">
      <c r="F3065" s="37" t="s">
        <v>33089</v>
      </c>
      <c r="G3065" s="37" t="s">
        <v>23861</v>
      </c>
      <c r="H3065" s="37" t="s">
        <v>23860</v>
      </c>
    </row>
    <row r="3066" spans="6:8" x14ac:dyDescent="0.2">
      <c r="F3066" s="37" t="s">
        <v>23858</v>
      </c>
      <c r="G3066" s="37" t="s">
        <v>23859</v>
      </c>
      <c r="H3066" s="37" t="s">
        <v>23857</v>
      </c>
    </row>
    <row r="3067" spans="6:8" x14ac:dyDescent="0.2">
      <c r="F3067" s="37" t="s">
        <v>33090</v>
      </c>
      <c r="G3067" s="37" t="s">
        <v>23856</v>
      </c>
      <c r="H3067" s="37" t="s">
        <v>23855</v>
      </c>
    </row>
    <row r="3068" spans="6:8" x14ac:dyDescent="0.2">
      <c r="F3068" s="37" t="s">
        <v>33091</v>
      </c>
      <c r="G3068" s="37" t="s">
        <v>23854</v>
      </c>
      <c r="H3068" s="37" t="s">
        <v>23853</v>
      </c>
    </row>
    <row r="3069" spans="6:8" x14ac:dyDescent="0.2">
      <c r="F3069" s="37" t="s">
        <v>33092</v>
      </c>
      <c r="G3069" s="37" t="s">
        <v>23852</v>
      </c>
      <c r="H3069" s="37" t="s">
        <v>23851</v>
      </c>
    </row>
    <row r="3070" spans="6:8" x14ac:dyDescent="0.2">
      <c r="F3070" s="37" t="s">
        <v>33093</v>
      </c>
      <c r="G3070" s="37" t="s">
        <v>23850</v>
      </c>
      <c r="H3070" s="37" t="s">
        <v>23849</v>
      </c>
    </row>
    <row r="3071" spans="6:8" x14ac:dyDescent="0.2">
      <c r="F3071" s="37" t="s">
        <v>33094</v>
      </c>
      <c r="G3071" s="37" t="s">
        <v>23848</v>
      </c>
      <c r="H3071" s="37" t="s">
        <v>23847</v>
      </c>
    </row>
    <row r="3072" spans="6:8" x14ac:dyDescent="0.2">
      <c r="F3072" s="37" t="s">
        <v>33095</v>
      </c>
      <c r="G3072" s="37" t="s">
        <v>23846</v>
      </c>
      <c r="H3072" s="37" t="s">
        <v>23845</v>
      </c>
    </row>
    <row r="3073" spans="6:8" x14ac:dyDescent="0.2">
      <c r="F3073" s="37" t="s">
        <v>33096</v>
      </c>
      <c r="G3073" s="37" t="s">
        <v>23844</v>
      </c>
      <c r="H3073" s="37" t="s">
        <v>23843</v>
      </c>
    </row>
    <row r="3074" spans="6:8" x14ac:dyDescent="0.2">
      <c r="F3074" s="37" t="s">
        <v>33097</v>
      </c>
      <c r="G3074" s="37" t="s">
        <v>23842</v>
      </c>
      <c r="H3074" s="37" t="s">
        <v>23841</v>
      </c>
    </row>
    <row r="3075" spans="6:8" x14ac:dyDescent="0.2">
      <c r="F3075" s="37" t="s">
        <v>33098</v>
      </c>
      <c r="G3075" s="37" t="s">
        <v>23840</v>
      </c>
      <c r="H3075" s="37" t="s">
        <v>23839</v>
      </c>
    </row>
    <row r="3076" spans="6:8" x14ac:dyDescent="0.2">
      <c r="F3076" s="37" t="s">
        <v>33099</v>
      </c>
      <c r="G3076" s="37" t="s">
        <v>23838</v>
      </c>
      <c r="H3076" s="37" t="s">
        <v>23837</v>
      </c>
    </row>
    <row r="3077" spans="6:8" x14ac:dyDescent="0.2">
      <c r="F3077" s="37" t="s">
        <v>23835</v>
      </c>
      <c r="G3077" s="37" t="s">
        <v>23836</v>
      </c>
      <c r="H3077" s="37" t="s">
        <v>23834</v>
      </c>
    </row>
    <row r="3078" spans="6:8" x14ac:dyDescent="0.2">
      <c r="F3078" s="37" t="s">
        <v>33100</v>
      </c>
      <c r="G3078" s="37" t="s">
        <v>23833</v>
      </c>
      <c r="H3078" s="37" t="s">
        <v>23832</v>
      </c>
    </row>
    <row r="3079" spans="6:8" x14ac:dyDescent="0.2">
      <c r="F3079" s="37" t="s">
        <v>33101</v>
      </c>
      <c r="G3079" s="37" t="s">
        <v>23831</v>
      </c>
      <c r="H3079" s="37" t="s">
        <v>23830</v>
      </c>
    </row>
    <row r="3080" spans="6:8" x14ac:dyDescent="0.2">
      <c r="F3080" s="37" t="s">
        <v>33102</v>
      </c>
      <c r="G3080" s="37" t="s">
        <v>23829</v>
      </c>
      <c r="H3080" s="37" t="s">
        <v>23828</v>
      </c>
    </row>
    <row r="3081" spans="6:8" x14ac:dyDescent="0.2">
      <c r="F3081" s="37" t="s">
        <v>33103</v>
      </c>
      <c r="G3081" s="37" t="s">
        <v>23827</v>
      </c>
      <c r="H3081" s="37" t="s">
        <v>23826</v>
      </c>
    </row>
    <row r="3082" spans="6:8" x14ac:dyDescent="0.2">
      <c r="F3082" s="37" t="s">
        <v>33104</v>
      </c>
      <c r="G3082" s="37" t="s">
        <v>23825</v>
      </c>
      <c r="H3082" s="37" t="s">
        <v>23824</v>
      </c>
    </row>
    <row r="3083" spans="6:8" x14ac:dyDescent="0.2">
      <c r="F3083" s="37" t="s">
        <v>33105</v>
      </c>
      <c r="G3083" s="37" t="s">
        <v>23823</v>
      </c>
      <c r="H3083" s="37" t="s">
        <v>23822</v>
      </c>
    </row>
    <row r="3084" spans="6:8" x14ac:dyDescent="0.2">
      <c r="F3084" s="37" t="s">
        <v>33106</v>
      </c>
      <c r="G3084" s="37" t="s">
        <v>23821</v>
      </c>
      <c r="H3084" s="37" t="s">
        <v>23820</v>
      </c>
    </row>
    <row r="3085" spans="6:8" x14ac:dyDescent="0.2">
      <c r="F3085" s="37" t="s">
        <v>33107</v>
      </c>
      <c r="G3085" s="37" t="s">
        <v>23819</v>
      </c>
      <c r="H3085" s="37" t="s">
        <v>23818</v>
      </c>
    </row>
    <row r="3086" spans="6:8" x14ac:dyDescent="0.2">
      <c r="F3086" s="37" t="s">
        <v>33108</v>
      </c>
      <c r="G3086" s="37" t="s">
        <v>23817</v>
      </c>
      <c r="H3086" s="37" t="s">
        <v>23816</v>
      </c>
    </row>
    <row r="3087" spans="6:8" x14ac:dyDescent="0.2">
      <c r="F3087" s="37" t="s">
        <v>33109</v>
      </c>
      <c r="G3087" s="37" t="s">
        <v>23815</v>
      </c>
      <c r="H3087" s="37" t="s">
        <v>23814</v>
      </c>
    </row>
    <row r="3088" spans="6:8" x14ac:dyDescent="0.2">
      <c r="F3088" s="37" t="s">
        <v>23812</v>
      </c>
      <c r="G3088" s="37" t="s">
        <v>23813</v>
      </c>
      <c r="H3088" s="37" t="s">
        <v>23811</v>
      </c>
    </row>
    <row r="3089" spans="6:8" x14ac:dyDescent="0.2">
      <c r="F3089" s="37" t="s">
        <v>33110</v>
      </c>
      <c r="G3089" s="37" t="s">
        <v>23810</v>
      </c>
      <c r="H3089" s="37" t="s">
        <v>23809</v>
      </c>
    </row>
    <row r="3090" spans="6:8" x14ac:dyDescent="0.2">
      <c r="F3090" s="37" t="s">
        <v>33111</v>
      </c>
      <c r="G3090" s="37" t="s">
        <v>23808</v>
      </c>
      <c r="H3090" s="37" t="s">
        <v>23807</v>
      </c>
    </row>
    <row r="3091" spans="6:8" x14ac:dyDescent="0.2">
      <c r="F3091" s="37" t="s">
        <v>33112</v>
      </c>
      <c r="G3091" s="37" t="s">
        <v>23806</v>
      </c>
      <c r="H3091" s="37" t="s">
        <v>23805</v>
      </c>
    </row>
    <row r="3092" spans="6:8" x14ac:dyDescent="0.2">
      <c r="F3092" s="37" t="s">
        <v>33113</v>
      </c>
      <c r="G3092" s="37" t="s">
        <v>23804</v>
      </c>
      <c r="H3092" s="37" t="s">
        <v>23803</v>
      </c>
    </row>
    <row r="3093" spans="6:8" x14ac:dyDescent="0.2">
      <c r="F3093" s="37" t="s">
        <v>33114</v>
      </c>
      <c r="G3093" s="37" t="s">
        <v>23802</v>
      </c>
      <c r="H3093" s="37" t="s">
        <v>23801</v>
      </c>
    </row>
    <row r="3094" spans="6:8" x14ac:dyDescent="0.2">
      <c r="F3094" s="37" t="s">
        <v>33115</v>
      </c>
      <c r="G3094" s="37" t="s">
        <v>23800</v>
      </c>
      <c r="H3094" s="37" t="s">
        <v>23799</v>
      </c>
    </row>
    <row r="3095" spans="6:8" x14ac:dyDescent="0.2">
      <c r="F3095" s="37" t="s">
        <v>33116</v>
      </c>
      <c r="G3095" s="37" t="s">
        <v>23798</v>
      </c>
      <c r="H3095" s="37" t="s">
        <v>23797</v>
      </c>
    </row>
    <row r="3096" spans="6:8" x14ac:dyDescent="0.2">
      <c r="F3096" s="37" t="s">
        <v>33117</v>
      </c>
      <c r="G3096" s="37" t="s">
        <v>23796</v>
      </c>
      <c r="H3096" s="37" t="s">
        <v>23795</v>
      </c>
    </row>
    <row r="3097" spans="6:8" x14ac:dyDescent="0.2">
      <c r="F3097" s="37" t="s">
        <v>33118</v>
      </c>
      <c r="G3097" s="37" t="s">
        <v>23794</v>
      </c>
      <c r="H3097" s="37" t="s">
        <v>23793</v>
      </c>
    </row>
    <row r="3098" spans="6:8" x14ac:dyDescent="0.2">
      <c r="F3098" s="37" t="s">
        <v>33119</v>
      </c>
      <c r="G3098" s="37" t="s">
        <v>23792</v>
      </c>
      <c r="H3098" s="37" t="s">
        <v>23791</v>
      </c>
    </row>
    <row r="3099" spans="6:8" x14ac:dyDescent="0.2">
      <c r="F3099" s="37" t="s">
        <v>23789</v>
      </c>
      <c r="G3099" s="37" t="s">
        <v>23790</v>
      </c>
      <c r="H3099" s="37" t="s">
        <v>23788</v>
      </c>
    </row>
    <row r="3100" spans="6:8" x14ac:dyDescent="0.2">
      <c r="F3100" s="37" t="s">
        <v>33120</v>
      </c>
      <c r="G3100" s="37" t="s">
        <v>23787</v>
      </c>
      <c r="H3100" s="37" t="s">
        <v>23786</v>
      </c>
    </row>
    <row r="3101" spans="6:8" x14ac:dyDescent="0.2">
      <c r="F3101" s="37" t="s">
        <v>33121</v>
      </c>
      <c r="G3101" s="37" t="s">
        <v>23785</v>
      </c>
      <c r="H3101" s="37" t="s">
        <v>23784</v>
      </c>
    </row>
    <row r="3102" spans="6:8" x14ac:dyDescent="0.2">
      <c r="F3102" s="37" t="s">
        <v>33122</v>
      </c>
      <c r="G3102" s="37" t="s">
        <v>23783</v>
      </c>
      <c r="H3102" s="37" t="s">
        <v>23782</v>
      </c>
    </row>
    <row r="3103" spans="6:8" x14ac:dyDescent="0.2">
      <c r="F3103" s="37" t="s">
        <v>33123</v>
      </c>
      <c r="G3103" s="37" t="s">
        <v>23781</v>
      </c>
      <c r="H3103" s="37" t="s">
        <v>23780</v>
      </c>
    </row>
    <row r="3104" spans="6:8" x14ac:dyDescent="0.2">
      <c r="F3104" s="37" t="s">
        <v>33124</v>
      </c>
      <c r="G3104" s="37" t="s">
        <v>23779</v>
      </c>
      <c r="H3104" s="37" t="s">
        <v>23778</v>
      </c>
    </row>
    <row r="3105" spans="6:8" x14ac:dyDescent="0.2">
      <c r="F3105" s="37" t="s">
        <v>33125</v>
      </c>
      <c r="G3105" s="37" t="s">
        <v>23777</v>
      </c>
      <c r="H3105" s="37" t="s">
        <v>23776</v>
      </c>
    </row>
    <row r="3106" spans="6:8" x14ac:dyDescent="0.2">
      <c r="F3106" s="37" t="s">
        <v>33126</v>
      </c>
      <c r="G3106" s="37" t="s">
        <v>23775</v>
      </c>
      <c r="H3106" s="37" t="s">
        <v>23774</v>
      </c>
    </row>
    <row r="3107" spans="6:8" x14ac:dyDescent="0.2">
      <c r="F3107" s="37" t="s">
        <v>33127</v>
      </c>
      <c r="G3107" s="37" t="s">
        <v>23773</v>
      </c>
      <c r="H3107" s="37" t="s">
        <v>23772</v>
      </c>
    </row>
    <row r="3108" spans="6:8" x14ac:dyDescent="0.2">
      <c r="F3108" s="37" t="s">
        <v>33128</v>
      </c>
      <c r="G3108" s="37" t="s">
        <v>23771</v>
      </c>
      <c r="H3108" s="37" t="s">
        <v>23770</v>
      </c>
    </row>
    <row r="3109" spans="6:8" x14ac:dyDescent="0.2">
      <c r="F3109" s="37" t="s">
        <v>33129</v>
      </c>
      <c r="G3109" s="37" t="s">
        <v>23769</v>
      </c>
      <c r="H3109" s="37" t="s">
        <v>23768</v>
      </c>
    </row>
    <row r="3110" spans="6:8" x14ac:dyDescent="0.2">
      <c r="F3110" s="37" t="s">
        <v>23766</v>
      </c>
      <c r="G3110" s="37" t="s">
        <v>23767</v>
      </c>
      <c r="H3110" s="37" t="s">
        <v>23765</v>
      </c>
    </row>
    <row r="3111" spans="6:8" x14ac:dyDescent="0.2">
      <c r="F3111" s="37" t="s">
        <v>33130</v>
      </c>
      <c r="G3111" s="37" t="s">
        <v>23764</v>
      </c>
      <c r="H3111" s="37" t="s">
        <v>23763</v>
      </c>
    </row>
    <row r="3112" spans="6:8" x14ac:dyDescent="0.2">
      <c r="F3112" s="37" t="s">
        <v>33131</v>
      </c>
      <c r="G3112" s="37" t="s">
        <v>23762</v>
      </c>
      <c r="H3112" s="37" t="s">
        <v>23761</v>
      </c>
    </row>
    <row r="3113" spans="6:8" x14ac:dyDescent="0.2">
      <c r="F3113" s="37" t="s">
        <v>33132</v>
      </c>
      <c r="G3113" s="37" t="s">
        <v>23760</v>
      </c>
      <c r="H3113" s="37" t="s">
        <v>23759</v>
      </c>
    </row>
    <row r="3114" spans="6:8" x14ac:dyDescent="0.2">
      <c r="F3114" s="37" t="s">
        <v>33133</v>
      </c>
      <c r="G3114" s="37" t="s">
        <v>23758</v>
      </c>
      <c r="H3114" s="37" t="s">
        <v>23757</v>
      </c>
    </row>
    <row r="3115" spans="6:8" x14ac:dyDescent="0.2">
      <c r="F3115" s="37" t="s">
        <v>33134</v>
      </c>
      <c r="G3115" s="37" t="s">
        <v>23756</v>
      </c>
      <c r="H3115" s="37" t="s">
        <v>23755</v>
      </c>
    </row>
    <row r="3116" spans="6:8" x14ac:dyDescent="0.2">
      <c r="F3116" s="37" t="s">
        <v>33135</v>
      </c>
      <c r="G3116" s="37" t="s">
        <v>23754</v>
      </c>
      <c r="H3116" s="37" t="s">
        <v>23753</v>
      </c>
    </row>
    <row r="3117" spans="6:8" x14ac:dyDescent="0.2">
      <c r="F3117" s="37" t="s">
        <v>33136</v>
      </c>
      <c r="G3117" s="37" t="s">
        <v>23752</v>
      </c>
      <c r="H3117" s="37" t="s">
        <v>23751</v>
      </c>
    </row>
    <row r="3118" spans="6:8" x14ac:dyDescent="0.2">
      <c r="F3118" s="37" t="s">
        <v>33137</v>
      </c>
      <c r="G3118" s="37" t="s">
        <v>23750</v>
      </c>
      <c r="H3118" s="37" t="s">
        <v>23749</v>
      </c>
    </row>
    <row r="3119" spans="6:8" x14ac:dyDescent="0.2">
      <c r="F3119" s="37" t="s">
        <v>33138</v>
      </c>
      <c r="G3119" s="37" t="s">
        <v>23748</v>
      </c>
      <c r="H3119" s="37" t="s">
        <v>23747</v>
      </c>
    </row>
    <row r="3120" spans="6:8" x14ac:dyDescent="0.2">
      <c r="F3120" s="37" t="s">
        <v>33139</v>
      </c>
      <c r="G3120" s="37" t="s">
        <v>23746</v>
      </c>
      <c r="H3120" s="37" t="s">
        <v>23745</v>
      </c>
    </row>
    <row r="3121" spans="6:8" x14ac:dyDescent="0.2">
      <c r="F3121" s="37" t="s">
        <v>23743</v>
      </c>
      <c r="G3121" s="37" t="s">
        <v>23744</v>
      </c>
      <c r="H3121" s="37" t="s">
        <v>23742</v>
      </c>
    </row>
    <row r="3122" spans="6:8" x14ac:dyDescent="0.2">
      <c r="F3122" s="37" t="s">
        <v>33140</v>
      </c>
      <c r="G3122" s="37" t="s">
        <v>23741</v>
      </c>
      <c r="H3122" s="37" t="s">
        <v>23740</v>
      </c>
    </row>
    <row r="3123" spans="6:8" x14ac:dyDescent="0.2">
      <c r="F3123" s="37" t="s">
        <v>33141</v>
      </c>
      <c r="G3123" s="37" t="s">
        <v>23739</v>
      </c>
      <c r="H3123" s="37" t="s">
        <v>23738</v>
      </c>
    </row>
    <row r="3124" spans="6:8" x14ac:dyDescent="0.2">
      <c r="F3124" s="37" t="s">
        <v>33142</v>
      </c>
      <c r="G3124" s="37" t="s">
        <v>23737</v>
      </c>
      <c r="H3124" s="37" t="s">
        <v>23736</v>
      </c>
    </row>
    <row r="3125" spans="6:8" x14ac:dyDescent="0.2">
      <c r="F3125" s="37" t="s">
        <v>33143</v>
      </c>
      <c r="G3125" s="37" t="s">
        <v>23735</v>
      </c>
      <c r="H3125" s="37" t="s">
        <v>23734</v>
      </c>
    </row>
    <row r="3126" spans="6:8" x14ac:dyDescent="0.2">
      <c r="F3126" s="37" t="s">
        <v>33144</v>
      </c>
      <c r="G3126" s="37" t="s">
        <v>23733</v>
      </c>
      <c r="H3126" s="37" t="s">
        <v>23732</v>
      </c>
    </row>
    <row r="3127" spans="6:8" x14ac:dyDescent="0.2">
      <c r="F3127" s="37" t="s">
        <v>33145</v>
      </c>
      <c r="G3127" s="37" t="s">
        <v>23731</v>
      </c>
      <c r="H3127" s="37" t="s">
        <v>23730</v>
      </c>
    </row>
    <row r="3128" spans="6:8" x14ac:dyDescent="0.2">
      <c r="F3128" s="37" t="s">
        <v>33146</v>
      </c>
      <c r="G3128" s="37" t="s">
        <v>23729</v>
      </c>
      <c r="H3128" s="37" t="s">
        <v>23728</v>
      </c>
    </row>
    <row r="3129" spans="6:8" x14ac:dyDescent="0.2">
      <c r="F3129" s="37" t="s">
        <v>33147</v>
      </c>
      <c r="G3129" s="37" t="s">
        <v>23727</v>
      </c>
      <c r="H3129" s="37" t="s">
        <v>23726</v>
      </c>
    </row>
    <row r="3130" spans="6:8" x14ac:dyDescent="0.2">
      <c r="F3130" s="37" t="s">
        <v>33148</v>
      </c>
      <c r="G3130" s="37" t="s">
        <v>23725</v>
      </c>
      <c r="H3130" s="37" t="s">
        <v>23724</v>
      </c>
    </row>
    <row r="3131" spans="6:8" x14ac:dyDescent="0.2">
      <c r="F3131" s="37" t="s">
        <v>33149</v>
      </c>
      <c r="G3131" s="37" t="s">
        <v>23723</v>
      </c>
      <c r="H3131" s="37" t="s">
        <v>23722</v>
      </c>
    </row>
    <row r="3132" spans="6:8" x14ac:dyDescent="0.2">
      <c r="F3132" s="37" t="s">
        <v>23720</v>
      </c>
      <c r="G3132" s="37" t="s">
        <v>23721</v>
      </c>
      <c r="H3132" s="37" t="s">
        <v>23719</v>
      </c>
    </row>
    <row r="3133" spans="6:8" x14ac:dyDescent="0.2">
      <c r="F3133" s="37" t="s">
        <v>33150</v>
      </c>
      <c r="G3133" s="37" t="s">
        <v>23718</v>
      </c>
      <c r="H3133" s="37" t="s">
        <v>23717</v>
      </c>
    </row>
    <row r="3134" spans="6:8" x14ac:dyDescent="0.2">
      <c r="F3134" s="37" t="s">
        <v>33151</v>
      </c>
      <c r="G3134" s="37" t="s">
        <v>23716</v>
      </c>
      <c r="H3134" s="37" t="s">
        <v>23715</v>
      </c>
    </row>
    <row r="3135" spans="6:8" x14ac:dyDescent="0.2">
      <c r="F3135" s="37" t="s">
        <v>33152</v>
      </c>
      <c r="G3135" s="37" t="s">
        <v>23714</v>
      </c>
      <c r="H3135" s="37" t="s">
        <v>23713</v>
      </c>
    </row>
    <row r="3136" spans="6:8" x14ac:dyDescent="0.2">
      <c r="F3136" s="37" t="s">
        <v>33153</v>
      </c>
      <c r="G3136" s="37" t="s">
        <v>23712</v>
      </c>
      <c r="H3136" s="37" t="s">
        <v>23711</v>
      </c>
    </row>
    <row r="3137" spans="6:8" x14ac:dyDescent="0.2">
      <c r="F3137" s="37" t="s">
        <v>33154</v>
      </c>
      <c r="G3137" s="37" t="s">
        <v>23710</v>
      </c>
      <c r="H3137" s="37" t="s">
        <v>23709</v>
      </c>
    </row>
    <row r="3138" spans="6:8" x14ac:dyDescent="0.2">
      <c r="F3138" s="37" t="s">
        <v>33155</v>
      </c>
      <c r="G3138" s="37" t="s">
        <v>23708</v>
      </c>
      <c r="H3138" s="37" t="s">
        <v>23707</v>
      </c>
    </row>
    <row r="3139" spans="6:8" x14ac:dyDescent="0.2">
      <c r="F3139" s="37" t="s">
        <v>33156</v>
      </c>
      <c r="G3139" s="37" t="s">
        <v>23706</v>
      </c>
      <c r="H3139" s="37" t="s">
        <v>23705</v>
      </c>
    </row>
    <row r="3140" spans="6:8" x14ac:dyDescent="0.2">
      <c r="F3140" s="37" t="s">
        <v>33157</v>
      </c>
      <c r="G3140" s="37" t="s">
        <v>23704</v>
      </c>
      <c r="H3140" s="37" t="s">
        <v>23703</v>
      </c>
    </row>
    <row r="3141" spans="6:8" x14ac:dyDescent="0.2">
      <c r="F3141" s="37" t="s">
        <v>33158</v>
      </c>
      <c r="G3141" s="37" t="s">
        <v>23702</v>
      </c>
      <c r="H3141" s="37" t="s">
        <v>23701</v>
      </c>
    </row>
    <row r="3142" spans="6:8" x14ac:dyDescent="0.2">
      <c r="F3142" s="37" t="s">
        <v>33159</v>
      </c>
      <c r="G3142" s="37" t="s">
        <v>23700</v>
      </c>
      <c r="H3142" s="37" t="s">
        <v>23699</v>
      </c>
    </row>
    <row r="3143" spans="6:8" x14ac:dyDescent="0.2">
      <c r="F3143" s="37" t="s">
        <v>23697</v>
      </c>
      <c r="G3143" s="37" t="s">
        <v>23698</v>
      </c>
      <c r="H3143" s="37" t="s">
        <v>23696</v>
      </c>
    </row>
    <row r="3144" spans="6:8" x14ac:dyDescent="0.2">
      <c r="F3144" s="37" t="s">
        <v>33160</v>
      </c>
      <c r="G3144" s="37" t="s">
        <v>23695</v>
      </c>
      <c r="H3144" s="37" t="s">
        <v>23694</v>
      </c>
    </row>
    <row r="3145" spans="6:8" x14ac:dyDescent="0.2">
      <c r="F3145" s="37" t="s">
        <v>33161</v>
      </c>
      <c r="G3145" s="37" t="s">
        <v>23693</v>
      </c>
      <c r="H3145" s="37" t="s">
        <v>23692</v>
      </c>
    </row>
    <row r="3146" spans="6:8" x14ac:dyDescent="0.2">
      <c r="F3146" s="37" t="s">
        <v>33162</v>
      </c>
      <c r="G3146" s="37" t="s">
        <v>23691</v>
      </c>
      <c r="H3146" s="37" t="s">
        <v>23690</v>
      </c>
    </row>
    <row r="3147" spans="6:8" x14ac:dyDescent="0.2">
      <c r="F3147" s="37" t="s">
        <v>33163</v>
      </c>
      <c r="G3147" s="37" t="s">
        <v>23689</v>
      </c>
      <c r="H3147" s="37" t="s">
        <v>23688</v>
      </c>
    </row>
    <row r="3148" spans="6:8" x14ac:dyDescent="0.2">
      <c r="F3148" s="37" t="s">
        <v>33164</v>
      </c>
      <c r="G3148" s="37" t="s">
        <v>23687</v>
      </c>
      <c r="H3148" s="37" t="s">
        <v>23686</v>
      </c>
    </row>
    <row r="3149" spans="6:8" x14ac:dyDescent="0.2">
      <c r="F3149" s="37" t="s">
        <v>33165</v>
      </c>
      <c r="G3149" s="37" t="s">
        <v>23685</v>
      </c>
      <c r="H3149" s="37" t="s">
        <v>23684</v>
      </c>
    </row>
    <row r="3150" spans="6:8" x14ac:dyDescent="0.2">
      <c r="F3150" s="37" t="s">
        <v>33166</v>
      </c>
      <c r="G3150" s="37" t="s">
        <v>23683</v>
      </c>
      <c r="H3150" s="37" t="s">
        <v>23682</v>
      </c>
    </row>
    <row r="3151" spans="6:8" x14ac:dyDescent="0.2">
      <c r="F3151" s="37" t="s">
        <v>33167</v>
      </c>
      <c r="G3151" s="37" t="s">
        <v>23681</v>
      </c>
      <c r="H3151" s="37" t="s">
        <v>23680</v>
      </c>
    </row>
    <row r="3152" spans="6:8" x14ac:dyDescent="0.2">
      <c r="F3152" s="37" t="s">
        <v>33168</v>
      </c>
      <c r="G3152" s="37" t="s">
        <v>23679</v>
      </c>
      <c r="H3152" s="37" t="s">
        <v>23678</v>
      </c>
    </row>
    <row r="3153" spans="6:8" x14ac:dyDescent="0.2">
      <c r="F3153" s="37" t="s">
        <v>33169</v>
      </c>
      <c r="G3153" s="37" t="s">
        <v>23677</v>
      </c>
      <c r="H3153" s="37" t="s">
        <v>23676</v>
      </c>
    </row>
    <row r="3154" spans="6:8" x14ac:dyDescent="0.2">
      <c r="F3154" s="37" t="s">
        <v>23674</v>
      </c>
      <c r="G3154" s="37" t="s">
        <v>23675</v>
      </c>
      <c r="H3154" s="37" t="s">
        <v>23673</v>
      </c>
    </row>
    <row r="3155" spans="6:8" x14ac:dyDescent="0.2">
      <c r="F3155" s="37" t="s">
        <v>33170</v>
      </c>
      <c r="G3155" s="37" t="s">
        <v>23672</v>
      </c>
      <c r="H3155" s="37" t="s">
        <v>23671</v>
      </c>
    </row>
    <row r="3156" spans="6:8" x14ac:dyDescent="0.2">
      <c r="F3156" s="37" t="s">
        <v>33171</v>
      </c>
      <c r="G3156" s="37" t="s">
        <v>23670</v>
      </c>
      <c r="H3156" s="37" t="s">
        <v>23669</v>
      </c>
    </row>
    <row r="3157" spans="6:8" x14ac:dyDescent="0.2">
      <c r="F3157" s="37" t="s">
        <v>33172</v>
      </c>
      <c r="G3157" s="37" t="s">
        <v>23668</v>
      </c>
      <c r="H3157" s="37" t="s">
        <v>23667</v>
      </c>
    </row>
    <row r="3158" spans="6:8" x14ac:dyDescent="0.2">
      <c r="F3158" s="37" t="s">
        <v>33173</v>
      </c>
      <c r="G3158" s="37" t="s">
        <v>23666</v>
      </c>
      <c r="H3158" s="37" t="s">
        <v>23665</v>
      </c>
    </row>
    <row r="3159" spans="6:8" x14ac:dyDescent="0.2">
      <c r="F3159" s="37" t="s">
        <v>33174</v>
      </c>
      <c r="G3159" s="37" t="s">
        <v>23664</v>
      </c>
      <c r="H3159" s="37" t="s">
        <v>23663</v>
      </c>
    </row>
    <row r="3160" spans="6:8" x14ac:dyDescent="0.2">
      <c r="F3160" s="37" t="s">
        <v>33175</v>
      </c>
      <c r="G3160" s="37" t="s">
        <v>23662</v>
      </c>
      <c r="H3160" s="37" t="s">
        <v>23661</v>
      </c>
    </row>
    <row r="3161" spans="6:8" x14ac:dyDescent="0.2">
      <c r="F3161" s="37" t="s">
        <v>33176</v>
      </c>
      <c r="G3161" s="37" t="s">
        <v>23660</v>
      </c>
      <c r="H3161" s="37" t="s">
        <v>23659</v>
      </c>
    </row>
    <row r="3162" spans="6:8" x14ac:dyDescent="0.2">
      <c r="F3162" s="37" t="s">
        <v>33177</v>
      </c>
      <c r="G3162" s="37" t="s">
        <v>23658</v>
      </c>
      <c r="H3162" s="37" t="s">
        <v>23657</v>
      </c>
    </row>
    <row r="3163" spans="6:8" x14ac:dyDescent="0.2">
      <c r="F3163" s="37" t="s">
        <v>33178</v>
      </c>
      <c r="G3163" s="37" t="s">
        <v>23656</v>
      </c>
      <c r="H3163" s="37" t="s">
        <v>23655</v>
      </c>
    </row>
    <row r="3164" spans="6:8" x14ac:dyDescent="0.2">
      <c r="F3164" s="37" t="s">
        <v>33179</v>
      </c>
      <c r="G3164" s="37" t="s">
        <v>23654</v>
      </c>
      <c r="H3164" s="37" t="s">
        <v>23653</v>
      </c>
    </row>
    <row r="3165" spans="6:8" x14ac:dyDescent="0.2">
      <c r="F3165" s="37" t="s">
        <v>23651</v>
      </c>
      <c r="G3165" s="37" t="s">
        <v>23652</v>
      </c>
      <c r="H3165" s="37" t="s">
        <v>23650</v>
      </c>
    </row>
    <row r="3166" spans="6:8" x14ac:dyDescent="0.2">
      <c r="F3166" s="37" t="s">
        <v>33180</v>
      </c>
      <c r="G3166" s="37" t="s">
        <v>23649</v>
      </c>
      <c r="H3166" s="37" t="s">
        <v>23648</v>
      </c>
    </row>
    <row r="3167" spans="6:8" x14ac:dyDescent="0.2">
      <c r="F3167" s="37" t="s">
        <v>33181</v>
      </c>
      <c r="G3167" s="37" t="s">
        <v>23647</v>
      </c>
      <c r="H3167" s="37" t="s">
        <v>23646</v>
      </c>
    </row>
    <row r="3168" spans="6:8" x14ac:dyDescent="0.2">
      <c r="F3168" s="37" t="s">
        <v>33182</v>
      </c>
      <c r="G3168" s="37" t="s">
        <v>23645</v>
      </c>
      <c r="H3168" s="37" t="s">
        <v>23644</v>
      </c>
    </row>
    <row r="3169" spans="6:8" x14ac:dyDescent="0.2">
      <c r="F3169" s="37" t="s">
        <v>33183</v>
      </c>
      <c r="G3169" s="37" t="s">
        <v>23643</v>
      </c>
      <c r="H3169" s="37" t="s">
        <v>23642</v>
      </c>
    </row>
    <row r="3170" spans="6:8" x14ac:dyDescent="0.2">
      <c r="F3170" s="37" t="s">
        <v>33184</v>
      </c>
      <c r="G3170" s="37" t="s">
        <v>23641</v>
      </c>
      <c r="H3170" s="37" t="s">
        <v>23640</v>
      </c>
    </row>
    <row r="3171" spans="6:8" x14ac:dyDescent="0.2">
      <c r="F3171" s="37" t="s">
        <v>33185</v>
      </c>
      <c r="G3171" s="37" t="s">
        <v>23639</v>
      </c>
      <c r="H3171" s="37" t="s">
        <v>23638</v>
      </c>
    </row>
    <row r="3172" spans="6:8" x14ac:dyDescent="0.2">
      <c r="F3172" s="37" t="s">
        <v>33186</v>
      </c>
      <c r="G3172" s="37" t="s">
        <v>23637</v>
      </c>
      <c r="H3172" s="37" t="s">
        <v>23636</v>
      </c>
    </row>
    <row r="3173" spans="6:8" x14ac:dyDescent="0.2">
      <c r="F3173" s="37" t="s">
        <v>33187</v>
      </c>
      <c r="G3173" s="37" t="s">
        <v>23635</v>
      </c>
      <c r="H3173" s="37" t="s">
        <v>23634</v>
      </c>
    </row>
    <row r="3174" spans="6:8" x14ac:dyDescent="0.2">
      <c r="F3174" s="37" t="s">
        <v>33188</v>
      </c>
      <c r="G3174" s="37" t="s">
        <v>23633</v>
      </c>
      <c r="H3174" s="37" t="s">
        <v>23632</v>
      </c>
    </row>
    <row r="3175" spans="6:8" x14ac:dyDescent="0.2">
      <c r="F3175" s="37" t="s">
        <v>33189</v>
      </c>
      <c r="G3175" s="37" t="s">
        <v>23631</v>
      </c>
      <c r="H3175" s="37" t="s">
        <v>23630</v>
      </c>
    </row>
    <row r="3176" spans="6:8" x14ac:dyDescent="0.2">
      <c r="F3176" s="37" t="s">
        <v>23628</v>
      </c>
      <c r="G3176" s="37" t="s">
        <v>23629</v>
      </c>
      <c r="H3176" s="37" t="s">
        <v>23627</v>
      </c>
    </row>
    <row r="3177" spans="6:8" x14ac:dyDescent="0.2">
      <c r="F3177" s="37" t="s">
        <v>33190</v>
      </c>
      <c r="G3177" s="37" t="s">
        <v>23626</v>
      </c>
      <c r="H3177" s="37" t="s">
        <v>23625</v>
      </c>
    </row>
    <row r="3178" spans="6:8" x14ac:dyDescent="0.2">
      <c r="F3178" s="37" t="s">
        <v>33191</v>
      </c>
      <c r="G3178" s="37" t="s">
        <v>23624</v>
      </c>
      <c r="H3178" s="37" t="s">
        <v>23623</v>
      </c>
    </row>
    <row r="3179" spans="6:8" x14ac:dyDescent="0.2">
      <c r="F3179" s="37" t="s">
        <v>33192</v>
      </c>
      <c r="G3179" s="37" t="s">
        <v>23622</v>
      </c>
      <c r="H3179" s="37" t="s">
        <v>23621</v>
      </c>
    </row>
    <row r="3180" spans="6:8" x14ac:dyDescent="0.2">
      <c r="F3180" s="37" t="s">
        <v>33193</v>
      </c>
      <c r="G3180" s="37" t="s">
        <v>23620</v>
      </c>
      <c r="H3180" s="37" t="s">
        <v>23619</v>
      </c>
    </row>
    <row r="3181" spans="6:8" x14ac:dyDescent="0.2">
      <c r="F3181" s="37" t="s">
        <v>33194</v>
      </c>
      <c r="G3181" s="37" t="s">
        <v>23618</v>
      </c>
      <c r="H3181" s="37" t="s">
        <v>23617</v>
      </c>
    </row>
    <row r="3182" spans="6:8" x14ac:dyDescent="0.2">
      <c r="F3182" s="37" t="s">
        <v>33195</v>
      </c>
      <c r="G3182" s="37" t="s">
        <v>23616</v>
      </c>
      <c r="H3182" s="37" t="s">
        <v>23615</v>
      </c>
    </row>
    <row r="3183" spans="6:8" x14ac:dyDescent="0.2">
      <c r="F3183" s="37" t="s">
        <v>33196</v>
      </c>
      <c r="G3183" s="37" t="s">
        <v>23614</v>
      </c>
      <c r="H3183" s="37" t="s">
        <v>23613</v>
      </c>
    </row>
    <row r="3184" spans="6:8" x14ac:dyDescent="0.2">
      <c r="F3184" s="37" t="s">
        <v>33197</v>
      </c>
      <c r="G3184" s="37" t="s">
        <v>23612</v>
      </c>
      <c r="H3184" s="37" t="s">
        <v>23611</v>
      </c>
    </row>
    <row r="3185" spans="6:8" x14ac:dyDescent="0.2">
      <c r="F3185" s="37" t="s">
        <v>33198</v>
      </c>
      <c r="G3185" s="37" t="s">
        <v>23610</v>
      </c>
      <c r="H3185" s="37" t="s">
        <v>23609</v>
      </c>
    </row>
    <row r="3186" spans="6:8" x14ac:dyDescent="0.2">
      <c r="F3186" s="37" t="s">
        <v>33199</v>
      </c>
      <c r="G3186" s="37" t="s">
        <v>23608</v>
      </c>
      <c r="H3186" s="37" t="s">
        <v>23607</v>
      </c>
    </row>
    <row r="3187" spans="6:8" x14ac:dyDescent="0.2">
      <c r="F3187" s="37" t="s">
        <v>23605</v>
      </c>
      <c r="G3187" s="37" t="s">
        <v>23606</v>
      </c>
      <c r="H3187" s="37" t="s">
        <v>23604</v>
      </c>
    </row>
    <row r="3188" spans="6:8" x14ac:dyDescent="0.2">
      <c r="F3188" s="37" t="s">
        <v>33200</v>
      </c>
      <c r="G3188" s="37" t="s">
        <v>23603</v>
      </c>
      <c r="H3188" s="37" t="s">
        <v>23602</v>
      </c>
    </row>
    <row r="3189" spans="6:8" x14ac:dyDescent="0.2">
      <c r="F3189" s="37" t="s">
        <v>33201</v>
      </c>
      <c r="G3189" s="37" t="s">
        <v>23601</v>
      </c>
      <c r="H3189" s="37" t="s">
        <v>23600</v>
      </c>
    </row>
    <row r="3190" spans="6:8" x14ac:dyDescent="0.2">
      <c r="F3190" s="37" t="s">
        <v>33202</v>
      </c>
      <c r="G3190" s="37" t="s">
        <v>23599</v>
      </c>
      <c r="H3190" s="37" t="s">
        <v>23598</v>
      </c>
    </row>
    <row r="3191" spans="6:8" x14ac:dyDescent="0.2">
      <c r="F3191" s="37" t="s">
        <v>33203</v>
      </c>
      <c r="G3191" s="37" t="s">
        <v>23597</v>
      </c>
      <c r="H3191" s="37" t="s">
        <v>23596</v>
      </c>
    </row>
    <row r="3192" spans="6:8" x14ac:dyDescent="0.2">
      <c r="F3192" s="37" t="s">
        <v>33204</v>
      </c>
      <c r="G3192" s="37" t="s">
        <v>23595</v>
      </c>
      <c r="H3192" s="37" t="s">
        <v>23594</v>
      </c>
    </row>
    <row r="3193" spans="6:8" x14ac:dyDescent="0.2">
      <c r="F3193" s="37" t="s">
        <v>33205</v>
      </c>
      <c r="G3193" s="37" t="s">
        <v>23593</v>
      </c>
      <c r="H3193" s="37" t="s">
        <v>23592</v>
      </c>
    </row>
    <row r="3194" spans="6:8" x14ac:dyDescent="0.2">
      <c r="F3194" s="37" t="s">
        <v>33206</v>
      </c>
      <c r="G3194" s="37" t="s">
        <v>23591</v>
      </c>
      <c r="H3194" s="37" t="s">
        <v>23590</v>
      </c>
    </row>
    <row r="3195" spans="6:8" x14ac:dyDescent="0.2">
      <c r="F3195" s="37" t="s">
        <v>33207</v>
      </c>
      <c r="G3195" s="37" t="s">
        <v>23589</v>
      </c>
      <c r="H3195" s="37" t="s">
        <v>23588</v>
      </c>
    </row>
    <row r="3196" spans="6:8" x14ac:dyDescent="0.2">
      <c r="F3196" s="37" t="s">
        <v>33208</v>
      </c>
      <c r="G3196" s="37" t="s">
        <v>23587</v>
      </c>
      <c r="H3196" s="37" t="s">
        <v>23586</v>
      </c>
    </row>
    <row r="3197" spans="6:8" x14ac:dyDescent="0.2">
      <c r="F3197" s="37" t="s">
        <v>33209</v>
      </c>
      <c r="G3197" s="37" t="s">
        <v>23585</v>
      </c>
      <c r="H3197" s="37" t="s">
        <v>23584</v>
      </c>
    </row>
    <row r="3198" spans="6:8" x14ac:dyDescent="0.2">
      <c r="F3198" s="37" t="s">
        <v>23582</v>
      </c>
      <c r="G3198" s="37" t="s">
        <v>23583</v>
      </c>
      <c r="H3198" s="37" t="s">
        <v>23581</v>
      </c>
    </row>
    <row r="3199" spans="6:8" x14ac:dyDescent="0.2">
      <c r="F3199" s="37" t="s">
        <v>33210</v>
      </c>
      <c r="G3199" s="37" t="s">
        <v>23580</v>
      </c>
      <c r="H3199" s="37" t="s">
        <v>23579</v>
      </c>
    </row>
    <row r="3200" spans="6:8" x14ac:dyDescent="0.2">
      <c r="F3200" s="37" t="s">
        <v>33211</v>
      </c>
      <c r="G3200" s="37" t="s">
        <v>23578</v>
      </c>
      <c r="H3200" s="37" t="s">
        <v>23577</v>
      </c>
    </row>
    <row r="3201" spans="6:8" x14ac:dyDescent="0.2">
      <c r="F3201" s="37" t="s">
        <v>33212</v>
      </c>
      <c r="G3201" s="37" t="s">
        <v>23576</v>
      </c>
      <c r="H3201" s="37" t="s">
        <v>23575</v>
      </c>
    </row>
    <row r="3202" spans="6:8" x14ac:dyDescent="0.2">
      <c r="F3202" s="37" t="s">
        <v>33213</v>
      </c>
      <c r="G3202" s="37" t="s">
        <v>23574</v>
      </c>
      <c r="H3202" s="37" t="s">
        <v>23573</v>
      </c>
    </row>
    <row r="3203" spans="6:8" x14ac:dyDescent="0.2">
      <c r="F3203" s="37" t="s">
        <v>33214</v>
      </c>
      <c r="G3203" s="37" t="s">
        <v>23572</v>
      </c>
      <c r="H3203" s="37" t="s">
        <v>23571</v>
      </c>
    </row>
    <row r="3204" spans="6:8" x14ac:dyDescent="0.2">
      <c r="F3204" s="37" t="s">
        <v>33215</v>
      </c>
      <c r="G3204" s="37" t="s">
        <v>23570</v>
      </c>
      <c r="H3204" s="37" t="s">
        <v>23569</v>
      </c>
    </row>
    <row r="3205" spans="6:8" x14ac:dyDescent="0.2">
      <c r="F3205" s="37" t="s">
        <v>33216</v>
      </c>
      <c r="G3205" s="37" t="s">
        <v>23568</v>
      </c>
      <c r="H3205" s="37" t="s">
        <v>23567</v>
      </c>
    </row>
    <row r="3206" spans="6:8" x14ac:dyDescent="0.2">
      <c r="F3206" s="37" t="s">
        <v>33217</v>
      </c>
      <c r="G3206" s="37" t="s">
        <v>23566</v>
      </c>
      <c r="H3206" s="37" t="s">
        <v>23565</v>
      </c>
    </row>
    <row r="3207" spans="6:8" x14ac:dyDescent="0.2">
      <c r="F3207" s="37" t="s">
        <v>33218</v>
      </c>
      <c r="G3207" s="37" t="s">
        <v>23564</v>
      </c>
      <c r="H3207" s="37" t="s">
        <v>23563</v>
      </c>
    </row>
    <row r="3208" spans="6:8" x14ac:dyDescent="0.2">
      <c r="F3208" s="37" t="s">
        <v>33219</v>
      </c>
      <c r="G3208" s="37" t="s">
        <v>23562</v>
      </c>
      <c r="H3208" s="37" t="s">
        <v>23561</v>
      </c>
    </row>
    <row r="3209" spans="6:8" x14ac:dyDescent="0.2">
      <c r="F3209" s="37" t="s">
        <v>23559</v>
      </c>
      <c r="G3209" s="37" t="s">
        <v>23560</v>
      </c>
      <c r="H3209" s="37" t="s">
        <v>23558</v>
      </c>
    </row>
    <row r="3210" spans="6:8" x14ac:dyDescent="0.2">
      <c r="F3210" s="37" t="s">
        <v>33220</v>
      </c>
      <c r="G3210" s="37" t="s">
        <v>23557</v>
      </c>
      <c r="H3210" s="37" t="s">
        <v>23556</v>
      </c>
    </row>
    <row r="3211" spans="6:8" x14ac:dyDescent="0.2">
      <c r="F3211" s="37" t="s">
        <v>33221</v>
      </c>
      <c r="G3211" s="37" t="s">
        <v>23555</v>
      </c>
      <c r="H3211" s="37" t="s">
        <v>23554</v>
      </c>
    </row>
    <row r="3212" spans="6:8" x14ac:dyDescent="0.2">
      <c r="F3212" s="37" t="s">
        <v>33222</v>
      </c>
      <c r="G3212" s="37" t="s">
        <v>23553</v>
      </c>
      <c r="H3212" s="37" t="s">
        <v>23552</v>
      </c>
    </row>
    <row r="3213" spans="6:8" x14ac:dyDescent="0.2">
      <c r="F3213" s="37" t="s">
        <v>33223</v>
      </c>
      <c r="G3213" s="37" t="s">
        <v>23551</v>
      </c>
      <c r="H3213" s="37" t="s">
        <v>23550</v>
      </c>
    </row>
    <row r="3214" spans="6:8" x14ac:dyDescent="0.2">
      <c r="F3214" s="37" t="s">
        <v>33224</v>
      </c>
      <c r="G3214" s="37" t="s">
        <v>23549</v>
      </c>
      <c r="H3214" s="37" t="s">
        <v>23548</v>
      </c>
    </row>
    <row r="3215" spans="6:8" x14ac:dyDescent="0.2">
      <c r="F3215" s="37" t="s">
        <v>33225</v>
      </c>
      <c r="G3215" s="37" t="s">
        <v>23547</v>
      </c>
      <c r="H3215" s="37" t="s">
        <v>23546</v>
      </c>
    </row>
    <row r="3216" spans="6:8" x14ac:dyDescent="0.2">
      <c r="F3216" s="37" t="s">
        <v>33226</v>
      </c>
      <c r="G3216" s="37" t="s">
        <v>23545</v>
      </c>
      <c r="H3216" s="37" t="s">
        <v>23544</v>
      </c>
    </row>
    <row r="3217" spans="6:8" x14ac:dyDescent="0.2">
      <c r="F3217" s="37" t="s">
        <v>33227</v>
      </c>
      <c r="G3217" s="37" t="s">
        <v>23543</v>
      </c>
      <c r="H3217" s="37" t="s">
        <v>23542</v>
      </c>
    </row>
    <row r="3218" spans="6:8" x14ac:dyDescent="0.2">
      <c r="F3218" s="37" t="s">
        <v>33228</v>
      </c>
      <c r="G3218" s="37" t="s">
        <v>23541</v>
      </c>
      <c r="H3218" s="37" t="s">
        <v>23540</v>
      </c>
    </row>
    <row r="3219" spans="6:8" x14ac:dyDescent="0.2">
      <c r="F3219" s="37" t="s">
        <v>33229</v>
      </c>
      <c r="G3219" s="37" t="s">
        <v>23539</v>
      </c>
      <c r="H3219" s="37" t="s">
        <v>23538</v>
      </c>
    </row>
    <row r="3220" spans="6:8" x14ac:dyDescent="0.2">
      <c r="F3220" s="37" t="s">
        <v>23536</v>
      </c>
      <c r="G3220" s="37" t="s">
        <v>23537</v>
      </c>
      <c r="H3220" s="37" t="s">
        <v>23535</v>
      </c>
    </row>
    <row r="3221" spans="6:8" x14ac:dyDescent="0.2">
      <c r="F3221" s="37" t="s">
        <v>33230</v>
      </c>
      <c r="G3221" s="37" t="s">
        <v>23534</v>
      </c>
      <c r="H3221" s="37" t="s">
        <v>23533</v>
      </c>
    </row>
    <row r="3222" spans="6:8" x14ac:dyDescent="0.2">
      <c r="F3222" s="37" t="s">
        <v>33231</v>
      </c>
      <c r="G3222" s="37" t="s">
        <v>23532</v>
      </c>
      <c r="H3222" s="37" t="s">
        <v>23531</v>
      </c>
    </row>
    <row r="3223" spans="6:8" x14ac:dyDescent="0.2">
      <c r="F3223" s="37" t="s">
        <v>33232</v>
      </c>
      <c r="G3223" s="37" t="s">
        <v>23530</v>
      </c>
      <c r="H3223" s="37" t="s">
        <v>23529</v>
      </c>
    </row>
    <row r="3224" spans="6:8" x14ac:dyDescent="0.2">
      <c r="F3224" s="37" t="s">
        <v>33233</v>
      </c>
      <c r="G3224" s="37" t="s">
        <v>23528</v>
      </c>
      <c r="H3224" s="37" t="s">
        <v>23527</v>
      </c>
    </row>
    <row r="3225" spans="6:8" x14ac:dyDescent="0.2">
      <c r="F3225" s="37" t="s">
        <v>33234</v>
      </c>
      <c r="G3225" s="37" t="s">
        <v>23526</v>
      </c>
      <c r="H3225" s="37" t="s">
        <v>23525</v>
      </c>
    </row>
    <row r="3226" spans="6:8" x14ac:dyDescent="0.2">
      <c r="F3226" s="37" t="s">
        <v>33235</v>
      </c>
      <c r="G3226" s="37" t="s">
        <v>23524</v>
      </c>
      <c r="H3226" s="37" t="s">
        <v>23523</v>
      </c>
    </row>
    <row r="3227" spans="6:8" x14ac:dyDescent="0.2">
      <c r="F3227" s="37" t="s">
        <v>33236</v>
      </c>
      <c r="G3227" s="37" t="s">
        <v>23522</v>
      </c>
      <c r="H3227" s="37" t="s">
        <v>23521</v>
      </c>
    </row>
    <row r="3228" spans="6:8" x14ac:dyDescent="0.2">
      <c r="F3228" s="37" t="s">
        <v>33237</v>
      </c>
      <c r="G3228" s="37" t="s">
        <v>23520</v>
      </c>
      <c r="H3228" s="37" t="s">
        <v>23519</v>
      </c>
    </row>
    <row r="3229" spans="6:8" x14ac:dyDescent="0.2">
      <c r="F3229" s="37" t="s">
        <v>33238</v>
      </c>
      <c r="G3229" s="37" t="s">
        <v>23518</v>
      </c>
      <c r="H3229" s="37" t="s">
        <v>23517</v>
      </c>
    </row>
    <row r="3230" spans="6:8" x14ac:dyDescent="0.2">
      <c r="F3230" s="37" t="s">
        <v>33239</v>
      </c>
      <c r="G3230" s="37" t="s">
        <v>23516</v>
      </c>
      <c r="H3230" s="37" t="s">
        <v>23515</v>
      </c>
    </row>
    <row r="3231" spans="6:8" x14ac:dyDescent="0.2">
      <c r="F3231" s="37" t="s">
        <v>23513</v>
      </c>
      <c r="G3231" s="37" t="s">
        <v>23514</v>
      </c>
      <c r="H3231" s="37" t="s">
        <v>23512</v>
      </c>
    </row>
    <row r="3232" spans="6:8" x14ac:dyDescent="0.2">
      <c r="F3232" s="37" t="s">
        <v>33240</v>
      </c>
      <c r="G3232" s="37" t="s">
        <v>23511</v>
      </c>
      <c r="H3232" s="37" t="s">
        <v>23510</v>
      </c>
    </row>
    <row r="3233" spans="6:8" x14ac:dyDescent="0.2">
      <c r="F3233" s="37" t="s">
        <v>33241</v>
      </c>
      <c r="G3233" s="37" t="s">
        <v>23509</v>
      </c>
      <c r="H3233" s="37" t="s">
        <v>23508</v>
      </c>
    </row>
    <row r="3234" spans="6:8" x14ac:dyDescent="0.2">
      <c r="F3234" s="37" t="s">
        <v>33242</v>
      </c>
      <c r="G3234" s="37" t="s">
        <v>23507</v>
      </c>
      <c r="H3234" s="37" t="s">
        <v>23506</v>
      </c>
    </row>
    <row r="3235" spans="6:8" x14ac:dyDescent="0.2">
      <c r="F3235" s="37" t="s">
        <v>33243</v>
      </c>
      <c r="G3235" s="37" t="s">
        <v>23505</v>
      </c>
      <c r="H3235" s="37" t="s">
        <v>23504</v>
      </c>
    </row>
    <row r="3236" spans="6:8" x14ac:dyDescent="0.2">
      <c r="F3236" s="37" t="s">
        <v>33244</v>
      </c>
      <c r="G3236" s="37" t="s">
        <v>23503</v>
      </c>
      <c r="H3236" s="37" t="s">
        <v>23502</v>
      </c>
    </row>
    <row r="3237" spans="6:8" x14ac:dyDescent="0.2">
      <c r="F3237" s="37" t="s">
        <v>33245</v>
      </c>
      <c r="G3237" s="37" t="s">
        <v>23501</v>
      </c>
      <c r="H3237" s="37" t="s">
        <v>23500</v>
      </c>
    </row>
    <row r="3238" spans="6:8" x14ac:dyDescent="0.2">
      <c r="F3238" s="37" t="s">
        <v>33246</v>
      </c>
      <c r="G3238" s="37" t="s">
        <v>23499</v>
      </c>
      <c r="H3238" s="37" t="s">
        <v>23498</v>
      </c>
    </row>
    <row r="3239" spans="6:8" x14ac:dyDescent="0.2">
      <c r="F3239" s="37" t="s">
        <v>33247</v>
      </c>
      <c r="G3239" s="37" t="s">
        <v>23497</v>
      </c>
      <c r="H3239" s="37" t="s">
        <v>23496</v>
      </c>
    </row>
    <row r="3240" spans="6:8" x14ac:dyDescent="0.2">
      <c r="F3240" s="37" t="s">
        <v>33248</v>
      </c>
      <c r="G3240" s="37" t="s">
        <v>23495</v>
      </c>
      <c r="H3240" s="37" t="s">
        <v>23494</v>
      </c>
    </row>
    <row r="3241" spans="6:8" x14ac:dyDescent="0.2">
      <c r="F3241" s="37" t="s">
        <v>33249</v>
      </c>
      <c r="G3241" s="37" t="s">
        <v>23493</v>
      </c>
      <c r="H3241" s="37" t="s">
        <v>23492</v>
      </c>
    </row>
    <row r="3242" spans="6:8" x14ac:dyDescent="0.2">
      <c r="F3242" s="37" t="s">
        <v>23490</v>
      </c>
      <c r="G3242" s="37" t="s">
        <v>23491</v>
      </c>
      <c r="H3242" s="37" t="s">
        <v>23489</v>
      </c>
    </row>
    <row r="3243" spans="6:8" x14ac:dyDescent="0.2">
      <c r="F3243" s="37" t="s">
        <v>33250</v>
      </c>
      <c r="G3243" s="37" t="s">
        <v>23488</v>
      </c>
      <c r="H3243" s="37" t="s">
        <v>23487</v>
      </c>
    </row>
    <row r="3244" spans="6:8" x14ac:dyDescent="0.2">
      <c r="F3244" s="37" t="s">
        <v>33251</v>
      </c>
      <c r="G3244" s="37" t="s">
        <v>23486</v>
      </c>
      <c r="H3244" s="37" t="s">
        <v>23485</v>
      </c>
    </row>
    <row r="3245" spans="6:8" x14ac:dyDescent="0.2">
      <c r="F3245" s="37" t="s">
        <v>33252</v>
      </c>
      <c r="G3245" s="37" t="s">
        <v>23484</v>
      </c>
      <c r="H3245" s="37" t="s">
        <v>23483</v>
      </c>
    </row>
    <row r="3246" spans="6:8" x14ac:dyDescent="0.2">
      <c r="F3246" s="37" t="s">
        <v>33253</v>
      </c>
      <c r="G3246" s="37" t="s">
        <v>23482</v>
      </c>
      <c r="H3246" s="37" t="s">
        <v>23481</v>
      </c>
    </row>
    <row r="3247" spans="6:8" x14ac:dyDescent="0.2">
      <c r="F3247" s="37" t="s">
        <v>33254</v>
      </c>
      <c r="G3247" s="37" t="s">
        <v>23480</v>
      </c>
      <c r="H3247" s="37" t="s">
        <v>23479</v>
      </c>
    </row>
    <row r="3248" spans="6:8" x14ac:dyDescent="0.2">
      <c r="F3248" s="37" t="s">
        <v>33255</v>
      </c>
      <c r="G3248" s="37" t="s">
        <v>23478</v>
      </c>
      <c r="H3248" s="37" t="s">
        <v>23477</v>
      </c>
    </row>
    <row r="3249" spans="6:8" x14ac:dyDescent="0.2">
      <c r="F3249" s="37" t="s">
        <v>33256</v>
      </c>
      <c r="G3249" s="37" t="s">
        <v>23476</v>
      </c>
      <c r="H3249" s="37" t="s">
        <v>23475</v>
      </c>
    </row>
    <row r="3250" spans="6:8" x14ac:dyDescent="0.2">
      <c r="F3250" s="37" t="s">
        <v>33257</v>
      </c>
      <c r="G3250" s="37" t="s">
        <v>23474</v>
      </c>
      <c r="H3250" s="37" t="s">
        <v>23473</v>
      </c>
    </row>
    <row r="3251" spans="6:8" x14ac:dyDescent="0.2">
      <c r="F3251" s="37" t="s">
        <v>33258</v>
      </c>
      <c r="G3251" s="37" t="s">
        <v>23472</v>
      </c>
      <c r="H3251" s="37" t="s">
        <v>23471</v>
      </c>
    </row>
    <row r="3252" spans="6:8" x14ac:dyDescent="0.2">
      <c r="F3252" s="37" t="s">
        <v>33259</v>
      </c>
      <c r="G3252" s="37" t="s">
        <v>23470</v>
      </c>
      <c r="H3252" s="37" t="s">
        <v>23469</v>
      </c>
    </row>
    <row r="3253" spans="6:8" x14ac:dyDescent="0.2">
      <c r="F3253" s="37" t="s">
        <v>23467</v>
      </c>
      <c r="G3253" s="37" t="s">
        <v>23468</v>
      </c>
      <c r="H3253" s="37" t="s">
        <v>23466</v>
      </c>
    </row>
    <row r="3254" spans="6:8" x14ac:dyDescent="0.2">
      <c r="F3254" s="37" t="s">
        <v>33260</v>
      </c>
      <c r="G3254" s="37" t="s">
        <v>23465</v>
      </c>
      <c r="H3254" s="37" t="s">
        <v>23464</v>
      </c>
    </row>
    <row r="3255" spans="6:8" x14ac:dyDescent="0.2">
      <c r="F3255" s="37" t="s">
        <v>33261</v>
      </c>
      <c r="G3255" s="37" t="s">
        <v>23463</v>
      </c>
      <c r="H3255" s="37" t="s">
        <v>23462</v>
      </c>
    </row>
    <row r="3256" spans="6:8" x14ac:dyDescent="0.2">
      <c r="F3256" s="37" t="s">
        <v>33262</v>
      </c>
      <c r="G3256" s="37" t="s">
        <v>23461</v>
      </c>
      <c r="H3256" s="37" t="s">
        <v>23460</v>
      </c>
    </row>
    <row r="3257" spans="6:8" x14ac:dyDescent="0.2">
      <c r="F3257" s="37" t="s">
        <v>33263</v>
      </c>
      <c r="G3257" s="37" t="s">
        <v>23459</v>
      </c>
      <c r="H3257" s="37" t="s">
        <v>23458</v>
      </c>
    </row>
    <row r="3258" spans="6:8" x14ac:dyDescent="0.2">
      <c r="F3258" s="37" t="s">
        <v>33264</v>
      </c>
      <c r="G3258" s="37" t="s">
        <v>23457</v>
      </c>
      <c r="H3258" s="37" t="s">
        <v>23456</v>
      </c>
    </row>
    <row r="3259" spans="6:8" x14ac:dyDescent="0.2">
      <c r="F3259" s="37" t="s">
        <v>33265</v>
      </c>
      <c r="G3259" s="37" t="s">
        <v>23455</v>
      </c>
      <c r="H3259" s="37" t="s">
        <v>23454</v>
      </c>
    </row>
    <row r="3260" spans="6:8" x14ac:dyDescent="0.2">
      <c r="F3260" s="37" t="s">
        <v>33266</v>
      </c>
      <c r="G3260" s="37" t="s">
        <v>23453</v>
      </c>
      <c r="H3260" s="37" t="s">
        <v>23452</v>
      </c>
    </row>
    <row r="3261" spans="6:8" x14ac:dyDescent="0.2">
      <c r="F3261" s="37" t="s">
        <v>33267</v>
      </c>
      <c r="G3261" s="37" t="s">
        <v>23451</v>
      </c>
      <c r="H3261" s="37" t="s">
        <v>23450</v>
      </c>
    </row>
    <row r="3262" spans="6:8" x14ac:dyDescent="0.2">
      <c r="F3262" s="37" t="s">
        <v>33268</v>
      </c>
      <c r="G3262" s="37" t="s">
        <v>23449</v>
      </c>
      <c r="H3262" s="37" t="s">
        <v>23448</v>
      </c>
    </row>
    <row r="3263" spans="6:8" x14ac:dyDescent="0.2">
      <c r="F3263" s="37" t="s">
        <v>33269</v>
      </c>
      <c r="G3263" s="37" t="s">
        <v>23447</v>
      </c>
      <c r="H3263" s="37" t="s">
        <v>23446</v>
      </c>
    </row>
    <row r="3264" spans="6:8" x14ac:dyDescent="0.2">
      <c r="F3264" s="37" t="s">
        <v>23444</v>
      </c>
      <c r="G3264" s="37" t="s">
        <v>23445</v>
      </c>
      <c r="H3264" s="37" t="s">
        <v>23443</v>
      </c>
    </row>
    <row r="3265" spans="6:8" x14ac:dyDescent="0.2">
      <c r="F3265" s="37" t="s">
        <v>33270</v>
      </c>
      <c r="G3265" s="37" t="s">
        <v>23442</v>
      </c>
      <c r="H3265" s="37" t="s">
        <v>23441</v>
      </c>
    </row>
    <row r="3266" spans="6:8" x14ac:dyDescent="0.2">
      <c r="F3266" s="37" t="s">
        <v>33271</v>
      </c>
      <c r="G3266" s="37" t="s">
        <v>23440</v>
      </c>
      <c r="H3266" s="37" t="s">
        <v>23439</v>
      </c>
    </row>
    <row r="3267" spans="6:8" x14ac:dyDescent="0.2">
      <c r="F3267" s="37" t="s">
        <v>33272</v>
      </c>
      <c r="G3267" s="37" t="s">
        <v>23438</v>
      </c>
      <c r="H3267" s="37" t="s">
        <v>23437</v>
      </c>
    </row>
    <row r="3268" spans="6:8" x14ac:dyDescent="0.2">
      <c r="F3268" s="37" t="s">
        <v>33273</v>
      </c>
      <c r="G3268" s="37" t="s">
        <v>23436</v>
      </c>
      <c r="H3268" s="37" t="s">
        <v>23435</v>
      </c>
    </row>
    <row r="3269" spans="6:8" x14ac:dyDescent="0.2">
      <c r="F3269" s="37" t="s">
        <v>33274</v>
      </c>
      <c r="G3269" s="37" t="s">
        <v>23434</v>
      </c>
      <c r="H3269" s="37" t="s">
        <v>23433</v>
      </c>
    </row>
    <row r="3270" spans="6:8" x14ac:dyDescent="0.2">
      <c r="F3270" s="37" t="s">
        <v>33275</v>
      </c>
      <c r="G3270" s="37" t="s">
        <v>23432</v>
      </c>
      <c r="H3270" s="37" t="s">
        <v>23431</v>
      </c>
    </row>
    <row r="3271" spans="6:8" x14ac:dyDescent="0.2">
      <c r="F3271" s="37" t="s">
        <v>33276</v>
      </c>
      <c r="G3271" s="37" t="s">
        <v>23430</v>
      </c>
      <c r="H3271" s="37" t="s">
        <v>23429</v>
      </c>
    </row>
    <row r="3272" spans="6:8" x14ac:dyDescent="0.2">
      <c r="F3272" s="37" t="s">
        <v>33277</v>
      </c>
      <c r="G3272" s="37" t="s">
        <v>23428</v>
      </c>
      <c r="H3272" s="37" t="s">
        <v>23427</v>
      </c>
    </row>
    <row r="3273" spans="6:8" x14ac:dyDescent="0.2">
      <c r="F3273" s="37" t="s">
        <v>33278</v>
      </c>
      <c r="G3273" s="37" t="s">
        <v>23426</v>
      </c>
      <c r="H3273" s="37" t="s">
        <v>23425</v>
      </c>
    </row>
    <row r="3274" spans="6:8" x14ac:dyDescent="0.2">
      <c r="F3274" s="37" t="s">
        <v>33279</v>
      </c>
      <c r="G3274" s="37" t="s">
        <v>23424</v>
      </c>
      <c r="H3274" s="37" t="s">
        <v>23423</v>
      </c>
    </row>
    <row r="3275" spans="6:8" x14ac:dyDescent="0.2">
      <c r="F3275" s="37" t="s">
        <v>23421</v>
      </c>
      <c r="G3275" s="37" t="s">
        <v>23422</v>
      </c>
      <c r="H3275" s="37" t="s">
        <v>23420</v>
      </c>
    </row>
    <row r="3276" spans="6:8" x14ac:dyDescent="0.2">
      <c r="F3276" s="37" t="s">
        <v>33280</v>
      </c>
      <c r="G3276" s="37" t="s">
        <v>23419</v>
      </c>
      <c r="H3276" s="37" t="s">
        <v>23418</v>
      </c>
    </row>
    <row r="3277" spans="6:8" x14ac:dyDescent="0.2">
      <c r="F3277" s="37" t="s">
        <v>33281</v>
      </c>
      <c r="G3277" s="37" t="s">
        <v>23417</v>
      </c>
      <c r="H3277" s="37" t="s">
        <v>23416</v>
      </c>
    </row>
    <row r="3278" spans="6:8" x14ac:dyDescent="0.2">
      <c r="F3278" s="37" t="s">
        <v>33282</v>
      </c>
      <c r="G3278" s="37" t="s">
        <v>23415</v>
      </c>
      <c r="H3278" s="37" t="s">
        <v>23414</v>
      </c>
    </row>
    <row r="3279" spans="6:8" x14ac:dyDescent="0.2">
      <c r="F3279" s="37" t="s">
        <v>33283</v>
      </c>
      <c r="G3279" s="37" t="s">
        <v>23413</v>
      </c>
      <c r="H3279" s="37" t="s">
        <v>23412</v>
      </c>
    </row>
    <row r="3280" spans="6:8" x14ac:dyDescent="0.2">
      <c r="F3280" s="37" t="s">
        <v>33284</v>
      </c>
      <c r="G3280" s="37" t="s">
        <v>23411</v>
      </c>
      <c r="H3280" s="37" t="s">
        <v>23410</v>
      </c>
    </row>
    <row r="3281" spans="6:8" x14ac:dyDescent="0.2">
      <c r="F3281" s="37" t="s">
        <v>33285</v>
      </c>
      <c r="G3281" s="37" t="s">
        <v>23409</v>
      </c>
      <c r="H3281" s="37" t="s">
        <v>23408</v>
      </c>
    </row>
    <row r="3282" spans="6:8" x14ac:dyDescent="0.2">
      <c r="F3282" s="37" t="s">
        <v>33286</v>
      </c>
      <c r="G3282" s="37" t="s">
        <v>23407</v>
      </c>
      <c r="H3282" s="37" t="s">
        <v>23406</v>
      </c>
    </row>
    <row r="3283" spans="6:8" x14ac:dyDescent="0.2">
      <c r="F3283" s="37" t="s">
        <v>33287</v>
      </c>
      <c r="G3283" s="37" t="s">
        <v>23405</v>
      </c>
      <c r="H3283" s="37" t="s">
        <v>23404</v>
      </c>
    </row>
    <row r="3284" spans="6:8" x14ac:dyDescent="0.2">
      <c r="F3284" s="37" t="s">
        <v>33288</v>
      </c>
      <c r="G3284" s="37" t="s">
        <v>23403</v>
      </c>
      <c r="H3284" s="37" t="s">
        <v>23402</v>
      </c>
    </row>
    <row r="3285" spans="6:8" x14ac:dyDescent="0.2">
      <c r="F3285" s="37" t="s">
        <v>33289</v>
      </c>
      <c r="G3285" s="37" t="s">
        <v>23401</v>
      </c>
      <c r="H3285" s="37" t="s">
        <v>23400</v>
      </c>
    </row>
    <row r="3286" spans="6:8" x14ac:dyDescent="0.2">
      <c r="F3286" s="37" t="s">
        <v>23398</v>
      </c>
      <c r="G3286" s="37" t="s">
        <v>23399</v>
      </c>
      <c r="H3286" s="37" t="s">
        <v>23397</v>
      </c>
    </row>
    <row r="3287" spans="6:8" x14ac:dyDescent="0.2">
      <c r="F3287" s="37" t="s">
        <v>33290</v>
      </c>
      <c r="G3287" s="37" t="s">
        <v>23396</v>
      </c>
      <c r="H3287" s="37" t="s">
        <v>23395</v>
      </c>
    </row>
    <row r="3288" spans="6:8" x14ac:dyDescent="0.2">
      <c r="F3288" s="37" t="s">
        <v>33291</v>
      </c>
      <c r="G3288" s="37" t="s">
        <v>23394</v>
      </c>
      <c r="H3288" s="37" t="s">
        <v>23393</v>
      </c>
    </row>
    <row r="3289" spans="6:8" x14ac:dyDescent="0.2">
      <c r="F3289" s="37" t="s">
        <v>33292</v>
      </c>
      <c r="G3289" s="37" t="s">
        <v>23392</v>
      </c>
      <c r="H3289" s="37" t="s">
        <v>23391</v>
      </c>
    </row>
    <row r="3290" spans="6:8" x14ac:dyDescent="0.2">
      <c r="F3290" s="37" t="s">
        <v>33293</v>
      </c>
      <c r="G3290" s="37" t="s">
        <v>23390</v>
      </c>
      <c r="H3290" s="37" t="s">
        <v>23389</v>
      </c>
    </row>
    <row r="3291" spans="6:8" x14ac:dyDescent="0.2">
      <c r="F3291" s="37" t="s">
        <v>33294</v>
      </c>
      <c r="G3291" s="37" t="s">
        <v>23388</v>
      </c>
      <c r="H3291" s="37" t="s">
        <v>23387</v>
      </c>
    </row>
    <row r="3292" spans="6:8" x14ac:dyDescent="0.2">
      <c r="F3292" s="37" t="s">
        <v>33295</v>
      </c>
      <c r="G3292" s="37" t="s">
        <v>23386</v>
      </c>
      <c r="H3292" s="37" t="s">
        <v>23385</v>
      </c>
    </row>
    <row r="3293" spans="6:8" x14ac:dyDescent="0.2">
      <c r="F3293" s="37" t="s">
        <v>33296</v>
      </c>
      <c r="G3293" s="37" t="s">
        <v>23384</v>
      </c>
      <c r="H3293" s="37" t="s">
        <v>23383</v>
      </c>
    </row>
    <row r="3294" spans="6:8" x14ac:dyDescent="0.2">
      <c r="F3294" s="37" t="s">
        <v>33297</v>
      </c>
      <c r="G3294" s="37" t="s">
        <v>23382</v>
      </c>
      <c r="H3294" s="37" t="s">
        <v>23381</v>
      </c>
    </row>
    <row r="3295" spans="6:8" x14ac:dyDescent="0.2">
      <c r="F3295" s="37" t="s">
        <v>33298</v>
      </c>
      <c r="G3295" s="37" t="s">
        <v>23380</v>
      </c>
      <c r="H3295" s="37" t="s">
        <v>23379</v>
      </c>
    </row>
    <row r="3296" spans="6:8" x14ac:dyDescent="0.2">
      <c r="F3296" s="37" t="s">
        <v>33299</v>
      </c>
      <c r="G3296" s="37" t="s">
        <v>23378</v>
      </c>
      <c r="H3296" s="37" t="s">
        <v>23377</v>
      </c>
    </row>
    <row r="3297" spans="6:8" x14ac:dyDescent="0.2">
      <c r="F3297" s="37" t="s">
        <v>23375</v>
      </c>
      <c r="G3297" s="37" t="s">
        <v>23376</v>
      </c>
      <c r="H3297" s="37" t="s">
        <v>23374</v>
      </c>
    </row>
    <row r="3298" spans="6:8" x14ac:dyDescent="0.2">
      <c r="F3298" s="37" t="s">
        <v>33300</v>
      </c>
      <c r="G3298" s="37" t="s">
        <v>23373</v>
      </c>
      <c r="H3298" s="37" t="s">
        <v>23372</v>
      </c>
    </row>
    <row r="3299" spans="6:8" x14ac:dyDescent="0.2">
      <c r="F3299" s="37" t="s">
        <v>33301</v>
      </c>
      <c r="G3299" s="37" t="s">
        <v>23371</v>
      </c>
      <c r="H3299" s="37" t="s">
        <v>23370</v>
      </c>
    </row>
    <row r="3300" spans="6:8" x14ac:dyDescent="0.2">
      <c r="F3300" s="37" t="s">
        <v>33302</v>
      </c>
      <c r="G3300" s="37" t="s">
        <v>23369</v>
      </c>
      <c r="H3300" s="37" t="s">
        <v>23368</v>
      </c>
    </row>
    <row r="3301" spans="6:8" x14ac:dyDescent="0.2">
      <c r="F3301" s="37" t="s">
        <v>33303</v>
      </c>
      <c r="G3301" s="37" t="s">
        <v>23367</v>
      </c>
      <c r="H3301" s="37" t="s">
        <v>23366</v>
      </c>
    </row>
    <row r="3302" spans="6:8" x14ac:dyDescent="0.2">
      <c r="F3302" s="37" t="s">
        <v>33304</v>
      </c>
      <c r="G3302" s="37" t="s">
        <v>23365</v>
      </c>
      <c r="H3302" s="37" t="s">
        <v>23364</v>
      </c>
    </row>
    <row r="3303" spans="6:8" x14ac:dyDescent="0.2">
      <c r="F3303" s="37" t="s">
        <v>33305</v>
      </c>
      <c r="G3303" s="37" t="s">
        <v>23363</v>
      </c>
      <c r="H3303" s="37" t="s">
        <v>23362</v>
      </c>
    </row>
    <row r="3304" spans="6:8" x14ac:dyDescent="0.2">
      <c r="F3304" s="37" t="s">
        <v>33306</v>
      </c>
      <c r="G3304" s="37" t="s">
        <v>23361</v>
      </c>
      <c r="H3304" s="37" t="s">
        <v>23360</v>
      </c>
    </row>
    <row r="3305" spans="6:8" x14ac:dyDescent="0.2">
      <c r="F3305" s="37" t="s">
        <v>33307</v>
      </c>
      <c r="G3305" s="37" t="s">
        <v>23359</v>
      </c>
      <c r="H3305" s="37" t="s">
        <v>23358</v>
      </c>
    </row>
    <row r="3306" spans="6:8" x14ac:dyDescent="0.2">
      <c r="F3306" s="37" t="s">
        <v>33308</v>
      </c>
      <c r="G3306" s="37" t="s">
        <v>23357</v>
      </c>
      <c r="H3306" s="37" t="s">
        <v>23356</v>
      </c>
    </row>
    <row r="3307" spans="6:8" x14ac:dyDescent="0.2">
      <c r="F3307" s="37" t="s">
        <v>33309</v>
      </c>
      <c r="G3307" s="37" t="s">
        <v>23355</v>
      </c>
      <c r="H3307" s="37" t="s">
        <v>23354</v>
      </c>
    </row>
    <row r="3308" spans="6:8" x14ac:dyDescent="0.2">
      <c r="F3308" s="37" t="s">
        <v>23352</v>
      </c>
      <c r="G3308" s="37" t="s">
        <v>23353</v>
      </c>
      <c r="H3308" s="37" t="s">
        <v>23351</v>
      </c>
    </row>
    <row r="3309" spans="6:8" x14ac:dyDescent="0.2">
      <c r="F3309" s="37" t="s">
        <v>33310</v>
      </c>
      <c r="G3309" s="37" t="s">
        <v>23350</v>
      </c>
      <c r="H3309" s="37" t="s">
        <v>23349</v>
      </c>
    </row>
    <row r="3310" spans="6:8" x14ac:dyDescent="0.2">
      <c r="F3310" s="37" t="s">
        <v>33311</v>
      </c>
      <c r="G3310" s="37" t="s">
        <v>23348</v>
      </c>
      <c r="H3310" s="37" t="s">
        <v>23347</v>
      </c>
    </row>
    <row r="3311" spans="6:8" x14ac:dyDescent="0.2">
      <c r="F3311" s="37" t="s">
        <v>33312</v>
      </c>
      <c r="G3311" s="37" t="s">
        <v>23346</v>
      </c>
      <c r="H3311" s="37" t="s">
        <v>23345</v>
      </c>
    </row>
    <row r="3312" spans="6:8" x14ac:dyDescent="0.2">
      <c r="F3312" s="37" t="s">
        <v>33313</v>
      </c>
      <c r="G3312" s="37" t="s">
        <v>23344</v>
      </c>
      <c r="H3312" s="37" t="s">
        <v>23343</v>
      </c>
    </row>
    <row r="3313" spans="6:8" x14ac:dyDescent="0.2">
      <c r="F3313" s="37" t="s">
        <v>33314</v>
      </c>
      <c r="G3313" s="37" t="s">
        <v>23342</v>
      </c>
      <c r="H3313" s="37" t="s">
        <v>23341</v>
      </c>
    </row>
    <row r="3314" spans="6:8" x14ac:dyDescent="0.2">
      <c r="F3314" s="37" t="s">
        <v>33315</v>
      </c>
      <c r="G3314" s="37" t="s">
        <v>23340</v>
      </c>
      <c r="H3314" s="37" t="s">
        <v>23339</v>
      </c>
    </row>
    <row r="3315" spans="6:8" x14ac:dyDescent="0.2">
      <c r="F3315" s="37" t="s">
        <v>33316</v>
      </c>
      <c r="G3315" s="37" t="s">
        <v>23338</v>
      </c>
      <c r="H3315" s="37" t="s">
        <v>23337</v>
      </c>
    </row>
    <row r="3316" spans="6:8" x14ac:dyDescent="0.2">
      <c r="F3316" s="37" t="s">
        <v>33317</v>
      </c>
      <c r="G3316" s="37" t="s">
        <v>23336</v>
      </c>
      <c r="H3316" s="37" t="s">
        <v>23335</v>
      </c>
    </row>
    <row r="3317" spans="6:8" x14ac:dyDescent="0.2">
      <c r="F3317" s="37" t="s">
        <v>33318</v>
      </c>
      <c r="G3317" s="37" t="s">
        <v>23334</v>
      </c>
      <c r="H3317" s="37" t="s">
        <v>23333</v>
      </c>
    </row>
    <row r="3318" spans="6:8" x14ac:dyDescent="0.2">
      <c r="F3318" s="37" t="s">
        <v>33319</v>
      </c>
      <c r="G3318" s="37" t="s">
        <v>23332</v>
      </c>
      <c r="H3318" s="37" t="s">
        <v>23331</v>
      </c>
    </row>
    <row r="3319" spans="6:8" x14ac:dyDescent="0.2">
      <c r="F3319" s="37" t="s">
        <v>23329</v>
      </c>
      <c r="G3319" s="37" t="s">
        <v>23330</v>
      </c>
      <c r="H3319" s="37" t="s">
        <v>23328</v>
      </c>
    </row>
    <row r="3320" spans="6:8" x14ac:dyDescent="0.2">
      <c r="F3320" s="37" t="s">
        <v>33320</v>
      </c>
      <c r="G3320" s="37" t="s">
        <v>23327</v>
      </c>
      <c r="H3320" s="37" t="s">
        <v>23326</v>
      </c>
    </row>
    <row r="3321" spans="6:8" x14ac:dyDescent="0.2">
      <c r="F3321" s="37" t="s">
        <v>33321</v>
      </c>
      <c r="G3321" s="37" t="s">
        <v>23325</v>
      </c>
      <c r="H3321" s="37" t="s">
        <v>23324</v>
      </c>
    </row>
    <row r="3322" spans="6:8" x14ac:dyDescent="0.2">
      <c r="F3322" s="37" t="s">
        <v>33322</v>
      </c>
      <c r="G3322" s="37" t="s">
        <v>23323</v>
      </c>
      <c r="H3322" s="37" t="s">
        <v>23322</v>
      </c>
    </row>
    <row r="3323" spans="6:8" x14ac:dyDescent="0.2">
      <c r="F3323" s="37" t="s">
        <v>33323</v>
      </c>
      <c r="G3323" s="37" t="s">
        <v>23321</v>
      </c>
      <c r="H3323" s="37" t="s">
        <v>23320</v>
      </c>
    </row>
    <row r="3324" spans="6:8" x14ac:dyDescent="0.2">
      <c r="F3324" s="37" t="s">
        <v>33324</v>
      </c>
      <c r="G3324" s="37" t="s">
        <v>23319</v>
      </c>
      <c r="H3324" s="37" t="s">
        <v>23318</v>
      </c>
    </row>
    <row r="3325" spans="6:8" x14ac:dyDescent="0.2">
      <c r="F3325" s="37" t="s">
        <v>33325</v>
      </c>
      <c r="G3325" s="37" t="s">
        <v>23317</v>
      </c>
      <c r="H3325" s="37" t="s">
        <v>23316</v>
      </c>
    </row>
    <row r="3326" spans="6:8" x14ac:dyDescent="0.2">
      <c r="F3326" s="37" t="s">
        <v>33326</v>
      </c>
      <c r="G3326" s="37" t="s">
        <v>23315</v>
      </c>
      <c r="H3326" s="37" t="s">
        <v>23314</v>
      </c>
    </row>
    <row r="3327" spans="6:8" x14ac:dyDescent="0.2">
      <c r="F3327" s="37" t="s">
        <v>33327</v>
      </c>
      <c r="G3327" s="37" t="s">
        <v>23313</v>
      </c>
      <c r="H3327" s="37" t="s">
        <v>23312</v>
      </c>
    </row>
    <row r="3328" spans="6:8" x14ac:dyDescent="0.2">
      <c r="F3328" s="37" t="s">
        <v>33328</v>
      </c>
      <c r="G3328" s="37" t="s">
        <v>23311</v>
      </c>
      <c r="H3328" s="37" t="s">
        <v>23310</v>
      </c>
    </row>
    <row r="3329" spans="6:8" x14ac:dyDescent="0.2">
      <c r="F3329" s="37" t="s">
        <v>33329</v>
      </c>
      <c r="G3329" s="37" t="s">
        <v>23309</v>
      </c>
      <c r="H3329" s="37" t="s">
        <v>23308</v>
      </c>
    </row>
    <row r="3330" spans="6:8" x14ac:dyDescent="0.2">
      <c r="F3330" s="37" t="s">
        <v>23306</v>
      </c>
      <c r="G3330" s="37" t="s">
        <v>23307</v>
      </c>
      <c r="H3330" s="37" t="s">
        <v>23305</v>
      </c>
    </row>
    <row r="3331" spans="6:8" x14ac:dyDescent="0.2">
      <c r="F3331" s="37" t="s">
        <v>33330</v>
      </c>
      <c r="G3331" s="37" t="s">
        <v>23304</v>
      </c>
      <c r="H3331" s="37" t="s">
        <v>23303</v>
      </c>
    </row>
    <row r="3332" spans="6:8" x14ac:dyDescent="0.2">
      <c r="F3332" s="37" t="s">
        <v>33331</v>
      </c>
      <c r="G3332" s="37" t="s">
        <v>23302</v>
      </c>
      <c r="H3332" s="37" t="s">
        <v>23301</v>
      </c>
    </row>
    <row r="3333" spans="6:8" x14ac:dyDescent="0.2">
      <c r="F3333" s="37" t="s">
        <v>33332</v>
      </c>
      <c r="G3333" s="37" t="s">
        <v>23300</v>
      </c>
      <c r="H3333" s="37" t="s">
        <v>23299</v>
      </c>
    </row>
    <row r="3334" spans="6:8" x14ac:dyDescent="0.2">
      <c r="F3334" s="37" t="s">
        <v>33333</v>
      </c>
      <c r="G3334" s="37" t="s">
        <v>23298</v>
      </c>
      <c r="H3334" s="37" t="s">
        <v>23297</v>
      </c>
    </row>
    <row r="3335" spans="6:8" x14ac:dyDescent="0.2">
      <c r="F3335" s="37" t="s">
        <v>33334</v>
      </c>
      <c r="G3335" s="37" t="s">
        <v>23296</v>
      </c>
      <c r="H3335" s="37" t="s">
        <v>23295</v>
      </c>
    </row>
    <row r="3336" spans="6:8" x14ac:dyDescent="0.2">
      <c r="F3336" s="37" t="s">
        <v>33335</v>
      </c>
      <c r="G3336" s="37" t="s">
        <v>23294</v>
      </c>
      <c r="H3336" s="37" t="s">
        <v>23293</v>
      </c>
    </row>
    <row r="3337" spans="6:8" x14ac:dyDescent="0.2">
      <c r="F3337" s="37" t="s">
        <v>33336</v>
      </c>
      <c r="G3337" s="37" t="s">
        <v>23292</v>
      </c>
      <c r="H3337" s="37" t="s">
        <v>23291</v>
      </c>
    </row>
    <row r="3338" spans="6:8" x14ac:dyDescent="0.2">
      <c r="F3338" s="37" t="s">
        <v>33337</v>
      </c>
      <c r="G3338" s="37" t="s">
        <v>23290</v>
      </c>
      <c r="H3338" s="37" t="s">
        <v>23289</v>
      </c>
    </row>
    <row r="3339" spans="6:8" x14ac:dyDescent="0.2">
      <c r="F3339" s="37" t="s">
        <v>33338</v>
      </c>
      <c r="G3339" s="37" t="s">
        <v>23288</v>
      </c>
      <c r="H3339" s="37" t="s">
        <v>23287</v>
      </c>
    </row>
    <row r="3340" spans="6:8" x14ac:dyDescent="0.2">
      <c r="F3340" s="37" t="s">
        <v>33339</v>
      </c>
      <c r="G3340" s="37" t="s">
        <v>23286</v>
      </c>
      <c r="H3340" s="37" t="s">
        <v>23285</v>
      </c>
    </row>
    <row r="3341" spans="6:8" x14ac:dyDescent="0.2">
      <c r="F3341" s="37" t="s">
        <v>23283</v>
      </c>
      <c r="G3341" s="37" t="s">
        <v>23284</v>
      </c>
      <c r="H3341" s="37" t="s">
        <v>23282</v>
      </c>
    </row>
    <row r="3342" spans="6:8" x14ac:dyDescent="0.2">
      <c r="F3342" s="37" t="s">
        <v>33340</v>
      </c>
      <c r="G3342" s="37" t="s">
        <v>23281</v>
      </c>
      <c r="H3342" s="37" t="s">
        <v>23280</v>
      </c>
    </row>
    <row r="3343" spans="6:8" x14ac:dyDescent="0.2">
      <c r="F3343" s="37" t="s">
        <v>33341</v>
      </c>
      <c r="G3343" s="37" t="s">
        <v>23279</v>
      </c>
      <c r="H3343" s="37" t="s">
        <v>23278</v>
      </c>
    </row>
    <row r="3344" spans="6:8" x14ac:dyDescent="0.2">
      <c r="F3344" s="37" t="s">
        <v>33342</v>
      </c>
      <c r="G3344" s="37" t="s">
        <v>23277</v>
      </c>
      <c r="H3344" s="37" t="s">
        <v>23276</v>
      </c>
    </row>
    <row r="3345" spans="6:8" x14ac:dyDescent="0.2">
      <c r="F3345" s="37" t="s">
        <v>33343</v>
      </c>
      <c r="G3345" s="37" t="s">
        <v>23275</v>
      </c>
      <c r="H3345" s="37" t="s">
        <v>23274</v>
      </c>
    </row>
    <row r="3346" spans="6:8" x14ac:dyDescent="0.2">
      <c r="F3346" s="37" t="s">
        <v>33344</v>
      </c>
      <c r="G3346" s="37" t="s">
        <v>23273</v>
      </c>
      <c r="H3346" s="37" t="s">
        <v>23272</v>
      </c>
    </row>
    <row r="3347" spans="6:8" x14ac:dyDescent="0.2">
      <c r="F3347" s="37" t="s">
        <v>33345</v>
      </c>
      <c r="G3347" s="37" t="s">
        <v>23271</v>
      </c>
      <c r="H3347" s="37" t="s">
        <v>23270</v>
      </c>
    </row>
    <row r="3348" spans="6:8" x14ac:dyDescent="0.2">
      <c r="F3348" s="37" t="s">
        <v>33346</v>
      </c>
      <c r="G3348" s="37" t="s">
        <v>23269</v>
      </c>
      <c r="H3348" s="37" t="s">
        <v>23268</v>
      </c>
    </row>
    <row r="3349" spans="6:8" x14ac:dyDescent="0.2">
      <c r="F3349" s="37" t="s">
        <v>33347</v>
      </c>
      <c r="G3349" s="37" t="s">
        <v>23267</v>
      </c>
      <c r="H3349" s="37" t="s">
        <v>23266</v>
      </c>
    </row>
    <row r="3350" spans="6:8" x14ac:dyDescent="0.2">
      <c r="F3350" s="37" t="s">
        <v>33348</v>
      </c>
      <c r="G3350" s="37" t="s">
        <v>23265</v>
      </c>
      <c r="H3350" s="37" t="s">
        <v>23264</v>
      </c>
    </row>
    <row r="3351" spans="6:8" x14ac:dyDescent="0.2">
      <c r="F3351" s="37" t="s">
        <v>33349</v>
      </c>
      <c r="G3351" s="37" t="s">
        <v>23263</v>
      </c>
      <c r="H3351" s="37" t="s">
        <v>23262</v>
      </c>
    </row>
    <row r="3352" spans="6:8" x14ac:dyDescent="0.2">
      <c r="F3352" s="37" t="s">
        <v>23260</v>
      </c>
      <c r="G3352" s="37" t="s">
        <v>23261</v>
      </c>
      <c r="H3352" s="37" t="s">
        <v>23259</v>
      </c>
    </row>
    <row r="3353" spans="6:8" x14ac:dyDescent="0.2">
      <c r="F3353" s="37" t="s">
        <v>33350</v>
      </c>
      <c r="G3353" s="37" t="s">
        <v>23258</v>
      </c>
      <c r="H3353" s="37" t="s">
        <v>23257</v>
      </c>
    </row>
    <row r="3354" spans="6:8" x14ac:dyDescent="0.2">
      <c r="F3354" s="37" t="s">
        <v>33351</v>
      </c>
      <c r="G3354" s="37" t="s">
        <v>23256</v>
      </c>
      <c r="H3354" s="37" t="s">
        <v>23255</v>
      </c>
    </row>
    <row r="3355" spans="6:8" x14ac:dyDescent="0.2">
      <c r="F3355" s="37" t="s">
        <v>33352</v>
      </c>
      <c r="G3355" s="37" t="s">
        <v>23254</v>
      </c>
      <c r="H3355" s="37" t="s">
        <v>23253</v>
      </c>
    </row>
    <row r="3356" spans="6:8" x14ac:dyDescent="0.2">
      <c r="F3356" s="37" t="s">
        <v>33353</v>
      </c>
      <c r="G3356" s="37" t="s">
        <v>23252</v>
      </c>
      <c r="H3356" s="37" t="s">
        <v>23251</v>
      </c>
    </row>
    <row r="3357" spans="6:8" x14ac:dyDescent="0.2">
      <c r="F3357" s="37" t="s">
        <v>33354</v>
      </c>
      <c r="G3357" s="37" t="s">
        <v>23250</v>
      </c>
      <c r="H3357" s="37" t="s">
        <v>23249</v>
      </c>
    </row>
    <row r="3358" spans="6:8" x14ac:dyDescent="0.2">
      <c r="F3358" s="37" t="s">
        <v>33355</v>
      </c>
      <c r="G3358" s="37" t="s">
        <v>23248</v>
      </c>
      <c r="H3358" s="37" t="s">
        <v>23247</v>
      </c>
    </row>
    <row r="3359" spans="6:8" x14ac:dyDescent="0.2">
      <c r="F3359" s="37" t="s">
        <v>33356</v>
      </c>
      <c r="G3359" s="37" t="s">
        <v>23246</v>
      </c>
      <c r="H3359" s="37" t="s">
        <v>23245</v>
      </c>
    </row>
    <row r="3360" spans="6:8" x14ac:dyDescent="0.2">
      <c r="F3360" s="37" t="s">
        <v>33357</v>
      </c>
      <c r="G3360" s="37" t="s">
        <v>23244</v>
      </c>
      <c r="H3360" s="37" t="s">
        <v>23243</v>
      </c>
    </row>
    <row r="3361" spans="6:8" x14ac:dyDescent="0.2">
      <c r="F3361" s="37" t="s">
        <v>33358</v>
      </c>
      <c r="G3361" s="37" t="s">
        <v>23242</v>
      </c>
      <c r="H3361" s="37" t="s">
        <v>23241</v>
      </c>
    </row>
    <row r="3362" spans="6:8" x14ac:dyDescent="0.2">
      <c r="F3362" s="37" t="s">
        <v>33359</v>
      </c>
      <c r="G3362" s="37" t="s">
        <v>23240</v>
      </c>
      <c r="H3362" s="37" t="s">
        <v>23239</v>
      </c>
    </row>
    <row r="3363" spans="6:8" x14ac:dyDescent="0.2">
      <c r="F3363" s="37" t="s">
        <v>23237</v>
      </c>
      <c r="G3363" s="37" t="s">
        <v>23238</v>
      </c>
      <c r="H3363" s="37" t="s">
        <v>23236</v>
      </c>
    </row>
    <row r="3364" spans="6:8" x14ac:dyDescent="0.2">
      <c r="F3364" s="37" t="s">
        <v>33360</v>
      </c>
      <c r="G3364" s="37" t="s">
        <v>23235</v>
      </c>
      <c r="H3364" s="37" t="s">
        <v>23234</v>
      </c>
    </row>
    <row r="3365" spans="6:8" x14ac:dyDescent="0.2">
      <c r="F3365" s="37" t="s">
        <v>33361</v>
      </c>
      <c r="G3365" s="37" t="s">
        <v>23233</v>
      </c>
      <c r="H3365" s="37" t="s">
        <v>23232</v>
      </c>
    </row>
    <row r="3366" spans="6:8" x14ac:dyDescent="0.2">
      <c r="F3366" s="37" t="s">
        <v>33362</v>
      </c>
      <c r="G3366" s="37" t="s">
        <v>23231</v>
      </c>
      <c r="H3366" s="37" t="s">
        <v>23230</v>
      </c>
    </row>
    <row r="3367" spans="6:8" x14ac:dyDescent="0.2">
      <c r="F3367" s="37" t="s">
        <v>33363</v>
      </c>
      <c r="G3367" s="37" t="s">
        <v>23229</v>
      </c>
      <c r="H3367" s="37" t="s">
        <v>23228</v>
      </c>
    </row>
    <row r="3368" spans="6:8" x14ac:dyDescent="0.2">
      <c r="F3368" s="37" t="s">
        <v>33364</v>
      </c>
      <c r="G3368" s="37" t="s">
        <v>23227</v>
      </c>
      <c r="H3368" s="37" t="s">
        <v>23226</v>
      </c>
    </row>
    <row r="3369" spans="6:8" x14ac:dyDescent="0.2">
      <c r="F3369" s="37" t="s">
        <v>33365</v>
      </c>
      <c r="G3369" s="37" t="s">
        <v>23225</v>
      </c>
      <c r="H3369" s="37" t="s">
        <v>23224</v>
      </c>
    </row>
    <row r="3370" spans="6:8" x14ac:dyDescent="0.2">
      <c r="F3370" s="37" t="s">
        <v>33366</v>
      </c>
      <c r="G3370" s="37" t="s">
        <v>23223</v>
      </c>
      <c r="H3370" s="37" t="s">
        <v>23222</v>
      </c>
    </row>
    <row r="3371" spans="6:8" x14ac:dyDescent="0.2">
      <c r="F3371" s="37" t="s">
        <v>33367</v>
      </c>
      <c r="G3371" s="37" t="s">
        <v>23221</v>
      </c>
      <c r="H3371" s="37" t="s">
        <v>23220</v>
      </c>
    </row>
    <row r="3372" spans="6:8" x14ac:dyDescent="0.2">
      <c r="F3372" s="37" t="s">
        <v>33368</v>
      </c>
      <c r="G3372" s="37" t="s">
        <v>23219</v>
      </c>
      <c r="H3372" s="37" t="s">
        <v>23218</v>
      </c>
    </row>
    <row r="3373" spans="6:8" x14ac:dyDescent="0.2">
      <c r="F3373" s="37" t="s">
        <v>33369</v>
      </c>
      <c r="G3373" s="37" t="s">
        <v>23217</v>
      </c>
      <c r="H3373" s="37" t="s">
        <v>23216</v>
      </c>
    </row>
    <row r="3374" spans="6:8" x14ac:dyDescent="0.2">
      <c r="F3374" s="37" t="s">
        <v>23214</v>
      </c>
      <c r="G3374" s="37" t="s">
        <v>23215</v>
      </c>
      <c r="H3374" s="37" t="s">
        <v>23213</v>
      </c>
    </row>
    <row r="3375" spans="6:8" x14ac:dyDescent="0.2">
      <c r="F3375" s="37" t="s">
        <v>33370</v>
      </c>
      <c r="G3375" s="37" t="s">
        <v>23212</v>
      </c>
      <c r="H3375" s="37" t="s">
        <v>23211</v>
      </c>
    </row>
    <row r="3376" spans="6:8" x14ac:dyDescent="0.2">
      <c r="F3376" s="37" t="s">
        <v>33371</v>
      </c>
      <c r="G3376" s="37" t="s">
        <v>23210</v>
      </c>
      <c r="H3376" s="37" t="s">
        <v>23209</v>
      </c>
    </row>
    <row r="3377" spans="6:8" x14ac:dyDescent="0.2">
      <c r="F3377" s="37" t="s">
        <v>33372</v>
      </c>
      <c r="G3377" s="37" t="s">
        <v>23208</v>
      </c>
      <c r="H3377" s="37" t="s">
        <v>23207</v>
      </c>
    </row>
    <row r="3378" spans="6:8" x14ac:dyDescent="0.2">
      <c r="F3378" s="37" t="s">
        <v>33373</v>
      </c>
      <c r="G3378" s="37" t="s">
        <v>23206</v>
      </c>
      <c r="H3378" s="37" t="s">
        <v>23205</v>
      </c>
    </row>
    <row r="3379" spans="6:8" x14ac:dyDescent="0.2">
      <c r="F3379" s="37" t="s">
        <v>33374</v>
      </c>
      <c r="G3379" s="37" t="s">
        <v>23204</v>
      </c>
      <c r="H3379" s="37" t="s">
        <v>23203</v>
      </c>
    </row>
    <row r="3380" spans="6:8" x14ac:dyDescent="0.2">
      <c r="F3380" s="37" t="s">
        <v>33375</v>
      </c>
      <c r="G3380" s="37" t="s">
        <v>23202</v>
      </c>
      <c r="H3380" s="37" t="s">
        <v>23201</v>
      </c>
    </row>
    <row r="3381" spans="6:8" x14ac:dyDescent="0.2">
      <c r="F3381" s="37" t="s">
        <v>33376</v>
      </c>
      <c r="G3381" s="37" t="s">
        <v>23200</v>
      </c>
      <c r="H3381" s="37" t="s">
        <v>23199</v>
      </c>
    </row>
    <row r="3382" spans="6:8" x14ac:dyDescent="0.2">
      <c r="F3382" s="37" t="s">
        <v>33377</v>
      </c>
      <c r="G3382" s="37" t="s">
        <v>23198</v>
      </c>
      <c r="H3382" s="37" t="s">
        <v>23197</v>
      </c>
    </row>
    <row r="3383" spans="6:8" x14ac:dyDescent="0.2">
      <c r="F3383" s="37" t="s">
        <v>33378</v>
      </c>
      <c r="G3383" s="37" t="s">
        <v>23196</v>
      </c>
      <c r="H3383" s="37" t="s">
        <v>23195</v>
      </c>
    </row>
    <row r="3384" spans="6:8" x14ac:dyDescent="0.2">
      <c r="F3384" s="37" t="s">
        <v>33379</v>
      </c>
      <c r="G3384" s="37" t="s">
        <v>23194</v>
      </c>
      <c r="H3384" s="37" t="s">
        <v>23193</v>
      </c>
    </row>
    <row r="3385" spans="6:8" x14ac:dyDescent="0.2">
      <c r="F3385" s="37" t="s">
        <v>23191</v>
      </c>
      <c r="G3385" s="37" t="s">
        <v>23192</v>
      </c>
      <c r="H3385" s="37" t="s">
        <v>23190</v>
      </c>
    </row>
    <row r="3386" spans="6:8" x14ac:dyDescent="0.2">
      <c r="F3386" s="37" t="s">
        <v>33380</v>
      </c>
      <c r="G3386" s="37" t="s">
        <v>23189</v>
      </c>
      <c r="H3386" s="37" t="s">
        <v>23188</v>
      </c>
    </row>
    <row r="3387" spans="6:8" x14ac:dyDescent="0.2">
      <c r="F3387" s="37" t="s">
        <v>33381</v>
      </c>
      <c r="G3387" s="37" t="s">
        <v>23187</v>
      </c>
      <c r="H3387" s="37" t="s">
        <v>23186</v>
      </c>
    </row>
    <row r="3388" spans="6:8" x14ac:dyDescent="0.2">
      <c r="F3388" s="37" t="s">
        <v>33382</v>
      </c>
      <c r="G3388" s="37" t="s">
        <v>23185</v>
      </c>
      <c r="H3388" s="37" t="s">
        <v>23184</v>
      </c>
    </row>
    <row r="3389" spans="6:8" x14ac:dyDescent="0.2">
      <c r="F3389" s="37" t="s">
        <v>33383</v>
      </c>
      <c r="G3389" s="37" t="s">
        <v>23183</v>
      </c>
      <c r="H3389" s="37" t="s">
        <v>23182</v>
      </c>
    </row>
    <row r="3390" spans="6:8" x14ac:dyDescent="0.2">
      <c r="F3390" s="37" t="s">
        <v>33384</v>
      </c>
      <c r="G3390" s="37" t="s">
        <v>23181</v>
      </c>
      <c r="H3390" s="37" t="s">
        <v>23180</v>
      </c>
    </row>
    <row r="3391" spans="6:8" x14ac:dyDescent="0.2">
      <c r="F3391" s="37" t="s">
        <v>33385</v>
      </c>
      <c r="G3391" s="37" t="s">
        <v>23179</v>
      </c>
      <c r="H3391" s="37" t="s">
        <v>23178</v>
      </c>
    </row>
    <row r="3392" spans="6:8" x14ac:dyDescent="0.2">
      <c r="F3392" s="37" t="s">
        <v>33386</v>
      </c>
      <c r="G3392" s="37" t="s">
        <v>23177</v>
      </c>
      <c r="H3392" s="37" t="s">
        <v>23176</v>
      </c>
    </row>
    <row r="3393" spans="6:8" x14ac:dyDescent="0.2">
      <c r="F3393" s="37" t="s">
        <v>33387</v>
      </c>
      <c r="G3393" s="37" t="s">
        <v>23175</v>
      </c>
      <c r="H3393" s="37" t="s">
        <v>23174</v>
      </c>
    </row>
    <row r="3394" spans="6:8" x14ac:dyDescent="0.2">
      <c r="F3394" s="37" t="s">
        <v>33388</v>
      </c>
      <c r="G3394" s="37" t="s">
        <v>23173</v>
      </c>
      <c r="H3394" s="37" t="s">
        <v>23172</v>
      </c>
    </row>
    <row r="3395" spans="6:8" x14ac:dyDescent="0.2">
      <c r="F3395" s="37" t="s">
        <v>33389</v>
      </c>
      <c r="G3395" s="37" t="s">
        <v>23171</v>
      </c>
      <c r="H3395" s="37" t="s">
        <v>23170</v>
      </c>
    </row>
    <row r="3396" spans="6:8" x14ac:dyDescent="0.2">
      <c r="F3396" s="37" t="s">
        <v>23168</v>
      </c>
      <c r="G3396" s="37" t="s">
        <v>23169</v>
      </c>
      <c r="H3396" s="37" t="s">
        <v>23167</v>
      </c>
    </row>
    <row r="3397" spans="6:8" x14ac:dyDescent="0.2">
      <c r="F3397" s="37" t="s">
        <v>33390</v>
      </c>
      <c r="G3397" s="37" t="s">
        <v>23166</v>
      </c>
      <c r="H3397" s="37" t="s">
        <v>23165</v>
      </c>
    </row>
    <row r="3398" spans="6:8" x14ac:dyDescent="0.2">
      <c r="F3398" s="37" t="s">
        <v>33391</v>
      </c>
      <c r="G3398" s="37" t="s">
        <v>23164</v>
      </c>
      <c r="H3398" s="37" t="s">
        <v>23163</v>
      </c>
    </row>
    <row r="3399" spans="6:8" x14ac:dyDescent="0.2">
      <c r="F3399" s="37" t="s">
        <v>33392</v>
      </c>
      <c r="G3399" s="37" t="s">
        <v>23162</v>
      </c>
      <c r="H3399" s="37" t="s">
        <v>23161</v>
      </c>
    </row>
    <row r="3400" spans="6:8" x14ac:dyDescent="0.2">
      <c r="F3400" s="37" t="s">
        <v>33393</v>
      </c>
      <c r="G3400" s="37" t="s">
        <v>23160</v>
      </c>
      <c r="H3400" s="37" t="s">
        <v>23159</v>
      </c>
    </row>
    <row r="3401" spans="6:8" x14ac:dyDescent="0.2">
      <c r="F3401" s="37" t="s">
        <v>33394</v>
      </c>
      <c r="G3401" s="37" t="s">
        <v>23158</v>
      </c>
      <c r="H3401" s="37" t="s">
        <v>23157</v>
      </c>
    </row>
    <row r="3402" spans="6:8" x14ac:dyDescent="0.2">
      <c r="F3402" s="37" t="s">
        <v>33395</v>
      </c>
      <c r="G3402" s="37" t="s">
        <v>23156</v>
      </c>
      <c r="H3402" s="37" t="s">
        <v>23155</v>
      </c>
    </row>
    <row r="3403" spans="6:8" x14ac:dyDescent="0.2">
      <c r="F3403" s="37" t="s">
        <v>33396</v>
      </c>
      <c r="G3403" s="37" t="s">
        <v>23154</v>
      </c>
      <c r="H3403" s="37" t="s">
        <v>23153</v>
      </c>
    </row>
    <row r="3404" spans="6:8" x14ac:dyDescent="0.2">
      <c r="F3404" s="37" t="s">
        <v>33397</v>
      </c>
      <c r="G3404" s="37" t="s">
        <v>23152</v>
      </c>
      <c r="H3404" s="37" t="s">
        <v>23151</v>
      </c>
    </row>
    <row r="3405" spans="6:8" x14ac:dyDescent="0.2">
      <c r="F3405" s="37" t="s">
        <v>33398</v>
      </c>
      <c r="G3405" s="37" t="s">
        <v>23150</v>
      </c>
      <c r="H3405" s="37" t="s">
        <v>23149</v>
      </c>
    </row>
    <row r="3406" spans="6:8" x14ac:dyDescent="0.2">
      <c r="F3406" s="37" t="s">
        <v>33399</v>
      </c>
      <c r="G3406" s="37" t="s">
        <v>23148</v>
      </c>
      <c r="H3406" s="37" t="s">
        <v>23147</v>
      </c>
    </row>
    <row r="3407" spans="6:8" x14ac:dyDescent="0.2">
      <c r="F3407" s="37" t="s">
        <v>23145</v>
      </c>
      <c r="G3407" s="37" t="s">
        <v>23146</v>
      </c>
      <c r="H3407" s="37" t="s">
        <v>23144</v>
      </c>
    </row>
    <row r="3408" spans="6:8" x14ac:dyDescent="0.2">
      <c r="F3408" s="37" t="s">
        <v>33400</v>
      </c>
      <c r="G3408" s="37" t="s">
        <v>23143</v>
      </c>
      <c r="H3408" s="37" t="s">
        <v>23142</v>
      </c>
    </row>
    <row r="3409" spans="6:8" x14ac:dyDescent="0.2">
      <c r="F3409" s="37" t="s">
        <v>33401</v>
      </c>
      <c r="G3409" s="37" t="s">
        <v>23141</v>
      </c>
      <c r="H3409" s="37" t="s">
        <v>23140</v>
      </c>
    </row>
    <row r="3410" spans="6:8" x14ac:dyDescent="0.2">
      <c r="F3410" s="37" t="s">
        <v>33402</v>
      </c>
      <c r="G3410" s="37" t="s">
        <v>23139</v>
      </c>
      <c r="H3410" s="37" t="s">
        <v>23138</v>
      </c>
    </row>
    <row r="3411" spans="6:8" x14ac:dyDescent="0.2">
      <c r="F3411" s="37" t="s">
        <v>33403</v>
      </c>
      <c r="G3411" s="37" t="s">
        <v>23137</v>
      </c>
      <c r="H3411" s="37" t="s">
        <v>23136</v>
      </c>
    </row>
    <row r="3412" spans="6:8" x14ac:dyDescent="0.2">
      <c r="F3412" s="37" t="s">
        <v>33404</v>
      </c>
      <c r="G3412" s="37" t="s">
        <v>23135</v>
      </c>
      <c r="H3412" s="37" t="s">
        <v>23134</v>
      </c>
    </row>
    <row r="3413" spans="6:8" x14ac:dyDescent="0.2">
      <c r="F3413" s="37" t="s">
        <v>33405</v>
      </c>
      <c r="G3413" s="37" t="s">
        <v>23133</v>
      </c>
      <c r="H3413" s="37" t="s">
        <v>23132</v>
      </c>
    </row>
    <row r="3414" spans="6:8" x14ac:dyDescent="0.2">
      <c r="F3414" s="37" t="s">
        <v>33406</v>
      </c>
      <c r="G3414" s="37" t="s">
        <v>23131</v>
      </c>
      <c r="H3414" s="37" t="s">
        <v>23130</v>
      </c>
    </row>
    <row r="3415" spans="6:8" x14ac:dyDescent="0.2">
      <c r="F3415" s="37" t="s">
        <v>33407</v>
      </c>
      <c r="G3415" s="37" t="s">
        <v>23129</v>
      </c>
      <c r="H3415" s="37" t="s">
        <v>23128</v>
      </c>
    </row>
    <row r="3416" spans="6:8" x14ac:dyDescent="0.2">
      <c r="F3416" s="37" t="s">
        <v>33408</v>
      </c>
      <c r="G3416" s="37" t="s">
        <v>23127</v>
      </c>
      <c r="H3416" s="37" t="s">
        <v>23126</v>
      </c>
    </row>
    <row r="3417" spans="6:8" x14ac:dyDescent="0.2">
      <c r="F3417" s="37" t="s">
        <v>33409</v>
      </c>
      <c r="G3417" s="37" t="s">
        <v>23125</v>
      </c>
      <c r="H3417" s="37" t="s">
        <v>23124</v>
      </c>
    </row>
    <row r="3418" spans="6:8" x14ac:dyDescent="0.2">
      <c r="F3418" s="37" t="s">
        <v>23122</v>
      </c>
      <c r="G3418" s="37" t="s">
        <v>23123</v>
      </c>
      <c r="H3418" s="37" t="s">
        <v>23121</v>
      </c>
    </row>
    <row r="3419" spans="6:8" x14ac:dyDescent="0.2">
      <c r="F3419" s="37" t="s">
        <v>33410</v>
      </c>
      <c r="G3419" s="37" t="s">
        <v>23120</v>
      </c>
      <c r="H3419" s="37" t="s">
        <v>23119</v>
      </c>
    </row>
    <row r="3420" spans="6:8" x14ac:dyDescent="0.2">
      <c r="F3420" s="37" t="s">
        <v>33411</v>
      </c>
      <c r="G3420" s="37" t="s">
        <v>23118</v>
      </c>
      <c r="H3420" s="37" t="s">
        <v>23117</v>
      </c>
    </row>
    <row r="3421" spans="6:8" x14ac:dyDescent="0.2">
      <c r="F3421" s="37" t="s">
        <v>33412</v>
      </c>
      <c r="G3421" s="37" t="s">
        <v>23116</v>
      </c>
      <c r="H3421" s="37" t="s">
        <v>23115</v>
      </c>
    </row>
    <row r="3422" spans="6:8" x14ac:dyDescent="0.2">
      <c r="F3422" s="37" t="s">
        <v>33413</v>
      </c>
      <c r="G3422" s="37" t="s">
        <v>23114</v>
      </c>
      <c r="H3422" s="37" t="s">
        <v>23113</v>
      </c>
    </row>
    <row r="3423" spans="6:8" x14ac:dyDescent="0.2">
      <c r="F3423" s="37" t="s">
        <v>33414</v>
      </c>
      <c r="G3423" s="37" t="s">
        <v>23112</v>
      </c>
      <c r="H3423" s="37" t="s">
        <v>23111</v>
      </c>
    </row>
    <row r="3424" spans="6:8" x14ac:dyDescent="0.2">
      <c r="F3424" s="37" t="s">
        <v>33415</v>
      </c>
      <c r="G3424" s="37" t="s">
        <v>23110</v>
      </c>
      <c r="H3424" s="37" t="s">
        <v>23109</v>
      </c>
    </row>
    <row r="3425" spans="6:8" x14ac:dyDescent="0.2">
      <c r="F3425" s="37" t="s">
        <v>33416</v>
      </c>
      <c r="G3425" s="37" t="s">
        <v>23108</v>
      </c>
      <c r="H3425" s="37" t="s">
        <v>23107</v>
      </c>
    </row>
    <row r="3426" spans="6:8" x14ac:dyDescent="0.2">
      <c r="F3426" s="37" t="s">
        <v>33417</v>
      </c>
      <c r="G3426" s="37" t="s">
        <v>23106</v>
      </c>
      <c r="H3426" s="37" t="s">
        <v>23105</v>
      </c>
    </row>
    <row r="3427" spans="6:8" x14ac:dyDescent="0.2">
      <c r="F3427" s="37" t="s">
        <v>33418</v>
      </c>
      <c r="G3427" s="37" t="s">
        <v>23104</v>
      </c>
      <c r="H3427" s="37" t="s">
        <v>23103</v>
      </c>
    </row>
    <row r="3428" spans="6:8" x14ac:dyDescent="0.2">
      <c r="F3428" s="37" t="s">
        <v>33419</v>
      </c>
      <c r="G3428" s="37" t="s">
        <v>23102</v>
      </c>
      <c r="H3428" s="37" t="s">
        <v>23101</v>
      </c>
    </row>
    <row r="3429" spans="6:8" x14ac:dyDescent="0.2">
      <c r="F3429" s="37" t="s">
        <v>23099</v>
      </c>
      <c r="G3429" s="37" t="s">
        <v>23100</v>
      </c>
      <c r="H3429" s="37" t="s">
        <v>23098</v>
      </c>
    </row>
    <row r="3430" spans="6:8" x14ac:dyDescent="0.2">
      <c r="F3430" s="37" t="s">
        <v>33420</v>
      </c>
      <c r="G3430" s="37" t="s">
        <v>23097</v>
      </c>
      <c r="H3430" s="37" t="s">
        <v>23096</v>
      </c>
    </row>
    <row r="3431" spans="6:8" x14ac:dyDescent="0.2">
      <c r="F3431" s="37" t="s">
        <v>33421</v>
      </c>
      <c r="G3431" s="37" t="s">
        <v>23095</v>
      </c>
      <c r="H3431" s="37" t="s">
        <v>23094</v>
      </c>
    </row>
    <row r="3432" spans="6:8" x14ac:dyDescent="0.2">
      <c r="F3432" s="37" t="s">
        <v>33422</v>
      </c>
      <c r="G3432" s="37" t="s">
        <v>23093</v>
      </c>
      <c r="H3432" s="37" t="s">
        <v>23092</v>
      </c>
    </row>
    <row r="3433" spans="6:8" x14ac:dyDescent="0.2">
      <c r="F3433" s="37" t="s">
        <v>33423</v>
      </c>
      <c r="G3433" s="37" t="s">
        <v>23091</v>
      </c>
      <c r="H3433" s="37" t="s">
        <v>23090</v>
      </c>
    </row>
    <row r="3434" spans="6:8" x14ac:dyDescent="0.2">
      <c r="F3434" s="37" t="s">
        <v>33424</v>
      </c>
      <c r="G3434" s="37" t="s">
        <v>23089</v>
      </c>
      <c r="H3434" s="37" t="s">
        <v>23088</v>
      </c>
    </row>
    <row r="3435" spans="6:8" x14ac:dyDescent="0.2">
      <c r="F3435" s="37" t="s">
        <v>33425</v>
      </c>
      <c r="G3435" s="37" t="s">
        <v>23087</v>
      </c>
      <c r="H3435" s="37" t="s">
        <v>23086</v>
      </c>
    </row>
    <row r="3436" spans="6:8" x14ac:dyDescent="0.2">
      <c r="F3436" s="37" t="s">
        <v>33426</v>
      </c>
      <c r="G3436" s="37" t="s">
        <v>23085</v>
      </c>
      <c r="H3436" s="37" t="s">
        <v>23084</v>
      </c>
    </row>
    <row r="3437" spans="6:8" x14ac:dyDescent="0.2">
      <c r="F3437" s="37" t="s">
        <v>33427</v>
      </c>
      <c r="G3437" s="37" t="s">
        <v>23083</v>
      </c>
      <c r="H3437" s="37" t="s">
        <v>23082</v>
      </c>
    </row>
    <row r="3438" spans="6:8" x14ac:dyDescent="0.2">
      <c r="F3438" s="37" t="s">
        <v>33428</v>
      </c>
      <c r="G3438" s="37" t="s">
        <v>23081</v>
      </c>
      <c r="H3438" s="37" t="s">
        <v>23080</v>
      </c>
    </row>
    <row r="3439" spans="6:8" x14ac:dyDescent="0.2">
      <c r="F3439" s="37" t="s">
        <v>33429</v>
      </c>
      <c r="G3439" s="37" t="s">
        <v>23079</v>
      </c>
      <c r="H3439" s="37" t="s">
        <v>23078</v>
      </c>
    </row>
    <row r="3440" spans="6:8" x14ac:dyDescent="0.2">
      <c r="F3440" s="37" t="s">
        <v>23076</v>
      </c>
      <c r="G3440" s="37" t="s">
        <v>23077</v>
      </c>
      <c r="H3440" s="37" t="s">
        <v>23075</v>
      </c>
    </row>
    <row r="3441" spans="6:8" x14ac:dyDescent="0.2">
      <c r="F3441" s="37" t="s">
        <v>33430</v>
      </c>
      <c r="G3441" s="37" t="s">
        <v>23074</v>
      </c>
      <c r="H3441" s="37" t="s">
        <v>23073</v>
      </c>
    </row>
    <row r="3442" spans="6:8" x14ac:dyDescent="0.2">
      <c r="F3442" s="37" t="s">
        <v>33431</v>
      </c>
      <c r="G3442" s="37" t="s">
        <v>23072</v>
      </c>
      <c r="H3442" s="37" t="s">
        <v>23071</v>
      </c>
    </row>
    <row r="3443" spans="6:8" x14ac:dyDescent="0.2">
      <c r="F3443" s="37" t="s">
        <v>33432</v>
      </c>
      <c r="G3443" s="37" t="s">
        <v>23070</v>
      </c>
      <c r="H3443" s="37" t="s">
        <v>23069</v>
      </c>
    </row>
    <row r="3444" spans="6:8" x14ac:dyDescent="0.2">
      <c r="F3444" s="37" t="s">
        <v>33433</v>
      </c>
      <c r="G3444" s="37" t="s">
        <v>23068</v>
      </c>
      <c r="H3444" s="37" t="s">
        <v>23067</v>
      </c>
    </row>
    <row r="3445" spans="6:8" x14ac:dyDescent="0.2">
      <c r="F3445" s="37" t="s">
        <v>33434</v>
      </c>
      <c r="G3445" s="37" t="s">
        <v>23066</v>
      </c>
      <c r="H3445" s="37" t="s">
        <v>23065</v>
      </c>
    </row>
    <row r="3446" spans="6:8" x14ac:dyDescent="0.2">
      <c r="F3446" s="37" t="s">
        <v>33435</v>
      </c>
      <c r="G3446" s="37" t="s">
        <v>23064</v>
      </c>
      <c r="H3446" s="37" t="s">
        <v>23063</v>
      </c>
    </row>
    <row r="3447" spans="6:8" x14ac:dyDescent="0.2">
      <c r="F3447" s="37" t="s">
        <v>33436</v>
      </c>
      <c r="G3447" s="37" t="s">
        <v>23062</v>
      </c>
      <c r="H3447" s="37" t="s">
        <v>23061</v>
      </c>
    </row>
    <row r="3448" spans="6:8" x14ac:dyDescent="0.2">
      <c r="F3448" s="37" t="s">
        <v>33437</v>
      </c>
      <c r="G3448" s="37" t="s">
        <v>23060</v>
      </c>
      <c r="H3448" s="37" t="s">
        <v>23059</v>
      </c>
    </row>
    <row r="3449" spans="6:8" x14ac:dyDescent="0.2">
      <c r="F3449" s="37" t="s">
        <v>33438</v>
      </c>
      <c r="G3449" s="37" t="s">
        <v>23058</v>
      </c>
      <c r="H3449" s="37" t="s">
        <v>23057</v>
      </c>
    </row>
    <row r="3450" spans="6:8" x14ac:dyDescent="0.2">
      <c r="F3450" s="37" t="s">
        <v>33439</v>
      </c>
      <c r="G3450" s="37" t="s">
        <v>23056</v>
      </c>
      <c r="H3450" s="37" t="s">
        <v>23055</v>
      </c>
    </row>
    <row r="3451" spans="6:8" x14ac:dyDescent="0.2">
      <c r="F3451" s="37" t="s">
        <v>23053</v>
      </c>
      <c r="G3451" s="37" t="s">
        <v>23054</v>
      </c>
      <c r="H3451" s="37" t="s">
        <v>23052</v>
      </c>
    </row>
    <row r="3452" spans="6:8" x14ac:dyDescent="0.2">
      <c r="F3452" s="37" t="s">
        <v>33440</v>
      </c>
      <c r="G3452" s="37" t="s">
        <v>23051</v>
      </c>
      <c r="H3452" s="37" t="s">
        <v>23050</v>
      </c>
    </row>
    <row r="3453" spans="6:8" x14ac:dyDescent="0.2">
      <c r="F3453" s="37" t="s">
        <v>33441</v>
      </c>
      <c r="G3453" s="37" t="s">
        <v>23049</v>
      </c>
      <c r="H3453" s="37" t="s">
        <v>23048</v>
      </c>
    </row>
    <row r="3454" spans="6:8" x14ac:dyDescent="0.2">
      <c r="F3454" s="37" t="s">
        <v>33442</v>
      </c>
      <c r="G3454" s="37" t="s">
        <v>23047</v>
      </c>
      <c r="H3454" s="37" t="s">
        <v>23046</v>
      </c>
    </row>
    <row r="3455" spans="6:8" x14ac:dyDescent="0.2">
      <c r="F3455" s="37" t="s">
        <v>33443</v>
      </c>
      <c r="G3455" s="37" t="s">
        <v>23045</v>
      </c>
      <c r="H3455" s="37" t="s">
        <v>23044</v>
      </c>
    </row>
    <row r="3456" spans="6:8" x14ac:dyDescent="0.2">
      <c r="F3456" s="37" t="s">
        <v>33444</v>
      </c>
      <c r="G3456" s="37" t="s">
        <v>23043</v>
      </c>
      <c r="H3456" s="37" t="s">
        <v>23042</v>
      </c>
    </row>
    <row r="3457" spans="6:8" x14ac:dyDescent="0.2">
      <c r="F3457" s="37" t="s">
        <v>33445</v>
      </c>
      <c r="G3457" s="37" t="s">
        <v>23041</v>
      </c>
      <c r="H3457" s="37" t="s">
        <v>23040</v>
      </c>
    </row>
    <row r="3458" spans="6:8" x14ac:dyDescent="0.2">
      <c r="F3458" s="37" t="s">
        <v>33446</v>
      </c>
      <c r="G3458" s="37" t="s">
        <v>23039</v>
      </c>
      <c r="H3458" s="37" t="s">
        <v>23038</v>
      </c>
    </row>
    <row r="3459" spans="6:8" x14ac:dyDescent="0.2">
      <c r="F3459" s="37" t="s">
        <v>33447</v>
      </c>
      <c r="G3459" s="37" t="s">
        <v>23037</v>
      </c>
      <c r="H3459" s="37" t="s">
        <v>23036</v>
      </c>
    </row>
    <row r="3460" spans="6:8" x14ac:dyDescent="0.2">
      <c r="F3460" s="37" t="s">
        <v>33448</v>
      </c>
      <c r="G3460" s="37" t="s">
        <v>23035</v>
      </c>
      <c r="H3460" s="37" t="s">
        <v>23034</v>
      </c>
    </row>
    <row r="3461" spans="6:8" x14ac:dyDescent="0.2">
      <c r="F3461" s="37" t="s">
        <v>33449</v>
      </c>
      <c r="G3461" s="37" t="s">
        <v>23033</v>
      </c>
      <c r="H3461" s="37" t="s">
        <v>23032</v>
      </c>
    </row>
    <row r="3462" spans="6:8" x14ac:dyDescent="0.2">
      <c r="F3462" s="37" t="s">
        <v>23030</v>
      </c>
      <c r="G3462" s="37" t="s">
        <v>23031</v>
      </c>
      <c r="H3462" s="37" t="s">
        <v>23029</v>
      </c>
    </row>
    <row r="3463" spans="6:8" x14ac:dyDescent="0.2">
      <c r="F3463" s="37" t="s">
        <v>33450</v>
      </c>
      <c r="G3463" s="37" t="s">
        <v>23028</v>
      </c>
      <c r="H3463" s="37" t="s">
        <v>23027</v>
      </c>
    </row>
    <row r="3464" spans="6:8" x14ac:dyDescent="0.2">
      <c r="F3464" s="37" t="s">
        <v>33451</v>
      </c>
      <c r="G3464" s="37" t="s">
        <v>23026</v>
      </c>
      <c r="H3464" s="37" t="s">
        <v>23025</v>
      </c>
    </row>
    <row r="3465" spans="6:8" x14ac:dyDescent="0.2">
      <c r="F3465" s="37" t="s">
        <v>33452</v>
      </c>
      <c r="G3465" s="37" t="s">
        <v>23024</v>
      </c>
      <c r="H3465" s="37" t="s">
        <v>23023</v>
      </c>
    </row>
    <row r="3466" spans="6:8" x14ac:dyDescent="0.2">
      <c r="F3466" s="37" t="s">
        <v>33453</v>
      </c>
      <c r="G3466" s="37" t="s">
        <v>23022</v>
      </c>
      <c r="H3466" s="37" t="s">
        <v>23021</v>
      </c>
    </row>
    <row r="3467" spans="6:8" x14ac:dyDescent="0.2">
      <c r="F3467" s="37" t="s">
        <v>33454</v>
      </c>
      <c r="G3467" s="37" t="s">
        <v>23020</v>
      </c>
      <c r="H3467" s="37" t="s">
        <v>23019</v>
      </c>
    </row>
    <row r="3468" spans="6:8" x14ac:dyDescent="0.2">
      <c r="F3468" s="37" t="s">
        <v>33455</v>
      </c>
      <c r="G3468" s="37" t="s">
        <v>23018</v>
      </c>
      <c r="H3468" s="37" t="s">
        <v>23017</v>
      </c>
    </row>
    <row r="3469" spans="6:8" x14ac:dyDescent="0.2">
      <c r="F3469" s="37" t="s">
        <v>33456</v>
      </c>
      <c r="G3469" s="37" t="s">
        <v>23016</v>
      </c>
      <c r="H3469" s="37" t="s">
        <v>23015</v>
      </c>
    </row>
    <row r="3470" spans="6:8" x14ac:dyDescent="0.2">
      <c r="F3470" s="37" t="s">
        <v>33457</v>
      </c>
      <c r="G3470" s="37" t="s">
        <v>23014</v>
      </c>
      <c r="H3470" s="37" t="s">
        <v>23013</v>
      </c>
    </row>
    <row r="3471" spans="6:8" x14ac:dyDescent="0.2">
      <c r="F3471" s="37" t="s">
        <v>33458</v>
      </c>
      <c r="G3471" s="37" t="s">
        <v>23012</v>
      </c>
      <c r="H3471" s="37" t="s">
        <v>23011</v>
      </c>
    </row>
    <row r="3472" spans="6:8" x14ac:dyDescent="0.2">
      <c r="F3472" s="37" t="s">
        <v>33459</v>
      </c>
      <c r="G3472" s="37" t="s">
        <v>23010</v>
      </c>
      <c r="H3472" s="37" t="s">
        <v>23009</v>
      </c>
    </row>
    <row r="3473" spans="6:8" x14ac:dyDescent="0.2">
      <c r="F3473" s="37" t="s">
        <v>23007</v>
      </c>
      <c r="G3473" s="37" t="s">
        <v>23008</v>
      </c>
      <c r="H3473" s="37" t="s">
        <v>23006</v>
      </c>
    </row>
    <row r="3474" spans="6:8" x14ac:dyDescent="0.2">
      <c r="F3474" s="37" t="s">
        <v>33460</v>
      </c>
      <c r="G3474" s="37" t="s">
        <v>23005</v>
      </c>
      <c r="H3474" s="37" t="s">
        <v>23004</v>
      </c>
    </row>
    <row r="3475" spans="6:8" x14ac:dyDescent="0.2">
      <c r="F3475" s="37" t="s">
        <v>33461</v>
      </c>
      <c r="G3475" s="37" t="s">
        <v>23003</v>
      </c>
      <c r="H3475" s="37" t="s">
        <v>23002</v>
      </c>
    </row>
    <row r="3476" spans="6:8" x14ac:dyDescent="0.2">
      <c r="F3476" s="37" t="s">
        <v>33462</v>
      </c>
      <c r="G3476" s="37" t="s">
        <v>23001</v>
      </c>
      <c r="H3476" s="37" t="s">
        <v>23000</v>
      </c>
    </row>
    <row r="3477" spans="6:8" x14ac:dyDescent="0.2">
      <c r="F3477" s="37" t="s">
        <v>33463</v>
      </c>
      <c r="G3477" s="37" t="s">
        <v>22999</v>
      </c>
      <c r="H3477" s="37" t="s">
        <v>22998</v>
      </c>
    </row>
    <row r="3478" spans="6:8" x14ac:dyDescent="0.2">
      <c r="F3478" s="37" t="s">
        <v>33464</v>
      </c>
      <c r="G3478" s="37" t="s">
        <v>22997</v>
      </c>
      <c r="H3478" s="37" t="s">
        <v>22996</v>
      </c>
    </row>
    <row r="3479" spans="6:8" x14ac:dyDescent="0.2">
      <c r="F3479" s="37" t="s">
        <v>33465</v>
      </c>
      <c r="G3479" s="37" t="s">
        <v>22995</v>
      </c>
      <c r="H3479" s="37" t="s">
        <v>22994</v>
      </c>
    </row>
    <row r="3480" spans="6:8" x14ac:dyDescent="0.2">
      <c r="F3480" s="37" t="s">
        <v>33466</v>
      </c>
      <c r="G3480" s="37" t="s">
        <v>22993</v>
      </c>
      <c r="H3480" s="37" t="s">
        <v>22992</v>
      </c>
    </row>
    <row r="3481" spans="6:8" x14ac:dyDescent="0.2">
      <c r="F3481" s="37" t="s">
        <v>33467</v>
      </c>
      <c r="G3481" s="37" t="s">
        <v>22991</v>
      </c>
      <c r="H3481" s="37" t="s">
        <v>22990</v>
      </c>
    </row>
    <row r="3482" spans="6:8" x14ac:dyDescent="0.2">
      <c r="F3482" s="37" t="s">
        <v>33468</v>
      </c>
      <c r="G3482" s="37" t="s">
        <v>22989</v>
      </c>
      <c r="H3482" s="37" t="s">
        <v>22988</v>
      </c>
    </row>
    <row r="3483" spans="6:8" x14ac:dyDescent="0.2">
      <c r="F3483" s="37" t="s">
        <v>33469</v>
      </c>
      <c r="G3483" s="37" t="s">
        <v>22987</v>
      </c>
      <c r="H3483" s="37" t="s">
        <v>22986</v>
      </c>
    </row>
    <row r="3484" spans="6:8" x14ac:dyDescent="0.2">
      <c r="F3484" s="37" t="s">
        <v>22984</v>
      </c>
      <c r="G3484" s="37" t="s">
        <v>22985</v>
      </c>
      <c r="H3484" s="37" t="s">
        <v>22983</v>
      </c>
    </row>
    <row r="3485" spans="6:8" x14ac:dyDescent="0.2">
      <c r="F3485" s="37" t="s">
        <v>33470</v>
      </c>
      <c r="G3485" s="37" t="s">
        <v>22982</v>
      </c>
      <c r="H3485" s="37" t="s">
        <v>22981</v>
      </c>
    </row>
    <row r="3486" spans="6:8" x14ac:dyDescent="0.2">
      <c r="F3486" s="37" t="s">
        <v>33471</v>
      </c>
      <c r="G3486" s="37" t="s">
        <v>22980</v>
      </c>
      <c r="H3486" s="37" t="s">
        <v>22979</v>
      </c>
    </row>
    <row r="3487" spans="6:8" x14ac:dyDescent="0.2">
      <c r="F3487" s="37" t="s">
        <v>33472</v>
      </c>
      <c r="G3487" s="37" t="s">
        <v>22978</v>
      </c>
      <c r="H3487" s="37" t="s">
        <v>22977</v>
      </c>
    </row>
    <row r="3488" spans="6:8" x14ac:dyDescent="0.2">
      <c r="F3488" s="37" t="s">
        <v>33473</v>
      </c>
      <c r="G3488" s="37" t="s">
        <v>22976</v>
      </c>
      <c r="H3488" s="37" t="s">
        <v>22975</v>
      </c>
    </row>
    <row r="3489" spans="6:8" x14ac:dyDescent="0.2">
      <c r="F3489" s="37" t="s">
        <v>33474</v>
      </c>
      <c r="G3489" s="37" t="s">
        <v>22974</v>
      </c>
      <c r="H3489" s="37" t="s">
        <v>22973</v>
      </c>
    </row>
    <row r="3490" spans="6:8" x14ac:dyDescent="0.2">
      <c r="F3490" s="37" t="s">
        <v>33475</v>
      </c>
      <c r="G3490" s="37" t="s">
        <v>22972</v>
      </c>
      <c r="H3490" s="37" t="s">
        <v>22971</v>
      </c>
    </row>
    <row r="3491" spans="6:8" x14ac:dyDescent="0.2">
      <c r="F3491" s="37" t="s">
        <v>33476</v>
      </c>
      <c r="G3491" s="37" t="s">
        <v>22970</v>
      </c>
      <c r="H3491" s="37" t="s">
        <v>22969</v>
      </c>
    </row>
    <row r="3492" spans="6:8" x14ac:dyDescent="0.2">
      <c r="F3492" s="37" t="s">
        <v>33477</v>
      </c>
      <c r="G3492" s="37" t="s">
        <v>22968</v>
      </c>
      <c r="H3492" s="37" t="s">
        <v>22967</v>
      </c>
    </row>
    <row r="3493" spans="6:8" x14ac:dyDescent="0.2">
      <c r="F3493" s="37" t="s">
        <v>33478</v>
      </c>
      <c r="G3493" s="37" t="s">
        <v>22966</v>
      </c>
      <c r="H3493" s="37" t="s">
        <v>22965</v>
      </c>
    </row>
    <row r="3494" spans="6:8" x14ac:dyDescent="0.2">
      <c r="F3494" s="37" t="s">
        <v>33479</v>
      </c>
      <c r="G3494" s="37" t="s">
        <v>22964</v>
      </c>
      <c r="H3494" s="37" t="s">
        <v>22963</v>
      </c>
    </row>
    <row r="3495" spans="6:8" x14ac:dyDescent="0.2">
      <c r="F3495" s="37" t="s">
        <v>22961</v>
      </c>
      <c r="G3495" s="37" t="s">
        <v>22962</v>
      </c>
      <c r="H3495" s="37" t="s">
        <v>22960</v>
      </c>
    </row>
    <row r="3496" spans="6:8" x14ac:dyDescent="0.2">
      <c r="F3496" s="50" t="s">
        <v>43769</v>
      </c>
      <c r="G3496" s="50" t="s">
        <v>43770</v>
      </c>
      <c r="H3496" s="31">
        <v>14422</v>
      </c>
    </row>
    <row r="3497" spans="6:8" x14ac:dyDescent="0.2">
      <c r="F3497" s="37" t="s">
        <v>33480</v>
      </c>
      <c r="G3497" s="37" t="s">
        <v>22959</v>
      </c>
      <c r="H3497" s="37" t="s">
        <v>22958</v>
      </c>
    </row>
    <row r="3498" spans="6:8" x14ac:dyDescent="0.2">
      <c r="F3498" s="37" t="s">
        <v>33481</v>
      </c>
      <c r="G3498" s="37" t="s">
        <v>22957</v>
      </c>
      <c r="H3498" s="37" t="s">
        <v>22956</v>
      </c>
    </row>
    <row r="3499" spans="6:8" x14ac:dyDescent="0.2">
      <c r="F3499" s="37" t="s">
        <v>33482</v>
      </c>
      <c r="G3499" s="37" t="s">
        <v>22955</v>
      </c>
      <c r="H3499" s="37" t="s">
        <v>22954</v>
      </c>
    </row>
    <row r="3500" spans="6:8" x14ac:dyDescent="0.2">
      <c r="F3500" s="37" t="s">
        <v>33483</v>
      </c>
      <c r="G3500" s="37" t="s">
        <v>22953</v>
      </c>
      <c r="H3500" s="37" t="s">
        <v>22952</v>
      </c>
    </row>
    <row r="3501" spans="6:8" x14ac:dyDescent="0.2">
      <c r="F3501" s="37" t="s">
        <v>33484</v>
      </c>
      <c r="G3501" s="37" t="s">
        <v>22951</v>
      </c>
      <c r="H3501" s="37" t="s">
        <v>22950</v>
      </c>
    </row>
    <row r="3502" spans="6:8" x14ac:dyDescent="0.2">
      <c r="F3502" s="37" t="s">
        <v>22948</v>
      </c>
      <c r="G3502" s="37" t="s">
        <v>22949</v>
      </c>
      <c r="H3502" s="37" t="s">
        <v>22947</v>
      </c>
    </row>
    <row r="3503" spans="6:8" x14ac:dyDescent="0.2">
      <c r="F3503" s="37" t="s">
        <v>33485</v>
      </c>
      <c r="G3503" s="37" t="s">
        <v>22946</v>
      </c>
      <c r="H3503" s="37" t="s">
        <v>22945</v>
      </c>
    </row>
    <row r="3504" spans="6:8" x14ac:dyDescent="0.2">
      <c r="F3504" s="37" t="s">
        <v>33486</v>
      </c>
      <c r="G3504" s="37" t="s">
        <v>22944</v>
      </c>
      <c r="H3504" s="37" t="s">
        <v>22943</v>
      </c>
    </row>
    <row r="3505" spans="6:8" x14ac:dyDescent="0.2">
      <c r="F3505" s="37" t="s">
        <v>33487</v>
      </c>
      <c r="G3505" s="37" t="s">
        <v>22942</v>
      </c>
      <c r="H3505" s="37" t="s">
        <v>22941</v>
      </c>
    </row>
    <row r="3506" spans="6:8" x14ac:dyDescent="0.2">
      <c r="F3506" s="37" t="s">
        <v>33488</v>
      </c>
      <c r="G3506" s="37" t="s">
        <v>22940</v>
      </c>
      <c r="H3506" s="37" t="s">
        <v>22939</v>
      </c>
    </row>
    <row r="3507" spans="6:8" x14ac:dyDescent="0.2">
      <c r="F3507" s="37" t="s">
        <v>33489</v>
      </c>
      <c r="G3507" s="37" t="s">
        <v>22938</v>
      </c>
      <c r="H3507" s="37" t="s">
        <v>22937</v>
      </c>
    </row>
    <row r="3508" spans="6:8" x14ac:dyDescent="0.2">
      <c r="F3508" s="37" t="s">
        <v>22935</v>
      </c>
      <c r="G3508" s="37" t="s">
        <v>22936</v>
      </c>
      <c r="H3508" s="37" t="s">
        <v>22934</v>
      </c>
    </row>
    <row r="3509" spans="6:8" x14ac:dyDescent="0.2">
      <c r="F3509" s="37" t="s">
        <v>33490</v>
      </c>
      <c r="G3509" s="37" t="s">
        <v>22933</v>
      </c>
      <c r="H3509" s="37" t="s">
        <v>22932</v>
      </c>
    </row>
    <row r="3510" spans="6:8" x14ac:dyDescent="0.2">
      <c r="F3510" s="37" t="s">
        <v>33491</v>
      </c>
      <c r="G3510" s="37" t="s">
        <v>22931</v>
      </c>
      <c r="H3510" s="37" t="s">
        <v>22930</v>
      </c>
    </row>
    <row r="3511" spans="6:8" x14ac:dyDescent="0.2">
      <c r="F3511" s="37" t="s">
        <v>33492</v>
      </c>
      <c r="G3511" s="37" t="s">
        <v>22929</v>
      </c>
      <c r="H3511" s="37" t="s">
        <v>22928</v>
      </c>
    </row>
    <row r="3512" spans="6:8" x14ac:dyDescent="0.2">
      <c r="F3512" s="37" t="s">
        <v>33493</v>
      </c>
      <c r="G3512" s="37" t="s">
        <v>22927</v>
      </c>
      <c r="H3512" s="37" t="s">
        <v>22926</v>
      </c>
    </row>
    <row r="3513" spans="6:8" x14ac:dyDescent="0.2">
      <c r="F3513" s="37" t="s">
        <v>33494</v>
      </c>
      <c r="G3513" s="37" t="s">
        <v>22925</v>
      </c>
      <c r="H3513" s="37" t="s">
        <v>22924</v>
      </c>
    </row>
    <row r="3514" spans="6:8" x14ac:dyDescent="0.2">
      <c r="F3514" s="37" t="s">
        <v>33495</v>
      </c>
      <c r="G3514" s="37" t="s">
        <v>22923</v>
      </c>
      <c r="H3514" s="37" t="s">
        <v>22922</v>
      </c>
    </row>
    <row r="3515" spans="6:8" x14ac:dyDescent="0.2">
      <c r="F3515" s="37" t="s">
        <v>33496</v>
      </c>
      <c r="G3515" s="37" t="s">
        <v>22921</v>
      </c>
      <c r="H3515" s="37" t="s">
        <v>22920</v>
      </c>
    </row>
    <row r="3516" spans="6:8" x14ac:dyDescent="0.2">
      <c r="F3516" s="37" t="s">
        <v>22918</v>
      </c>
      <c r="G3516" s="37" t="s">
        <v>22919</v>
      </c>
      <c r="H3516" s="37" t="s">
        <v>22917</v>
      </c>
    </row>
    <row r="3517" spans="6:8" x14ac:dyDescent="0.2">
      <c r="F3517" s="37" t="s">
        <v>33497</v>
      </c>
      <c r="G3517" s="37" t="s">
        <v>22916</v>
      </c>
      <c r="H3517" s="37" t="s">
        <v>22915</v>
      </c>
    </row>
    <row r="3518" spans="6:8" x14ac:dyDescent="0.2">
      <c r="F3518" s="37" t="s">
        <v>33498</v>
      </c>
      <c r="G3518" s="37" t="s">
        <v>22914</v>
      </c>
      <c r="H3518" s="37" t="s">
        <v>22913</v>
      </c>
    </row>
    <row r="3519" spans="6:8" x14ac:dyDescent="0.2">
      <c r="F3519" s="37" t="s">
        <v>33499</v>
      </c>
      <c r="G3519" s="37" t="s">
        <v>22912</v>
      </c>
      <c r="H3519" s="37" t="s">
        <v>22911</v>
      </c>
    </row>
    <row r="3520" spans="6:8" x14ac:dyDescent="0.2">
      <c r="F3520" s="37" t="s">
        <v>33500</v>
      </c>
      <c r="G3520" s="37" t="s">
        <v>22910</v>
      </c>
      <c r="H3520" s="37" t="s">
        <v>22909</v>
      </c>
    </row>
    <row r="3521" spans="6:8" x14ac:dyDescent="0.2">
      <c r="F3521" s="37" t="s">
        <v>33501</v>
      </c>
      <c r="G3521" s="37" t="s">
        <v>22908</v>
      </c>
      <c r="H3521" s="37" t="s">
        <v>22907</v>
      </c>
    </row>
    <row r="3522" spans="6:8" x14ac:dyDescent="0.2">
      <c r="F3522" s="37" t="s">
        <v>33502</v>
      </c>
      <c r="G3522" s="37" t="s">
        <v>22906</v>
      </c>
      <c r="H3522" s="37" t="s">
        <v>22905</v>
      </c>
    </row>
    <row r="3523" spans="6:8" x14ac:dyDescent="0.2">
      <c r="F3523" s="37" t="s">
        <v>33503</v>
      </c>
      <c r="G3523" s="37" t="s">
        <v>22904</v>
      </c>
      <c r="H3523" s="37" t="s">
        <v>22903</v>
      </c>
    </row>
    <row r="3524" spans="6:8" x14ac:dyDescent="0.2">
      <c r="F3524" s="37" t="s">
        <v>33504</v>
      </c>
      <c r="G3524" s="37" t="s">
        <v>22902</v>
      </c>
      <c r="H3524" s="37" t="s">
        <v>22901</v>
      </c>
    </row>
    <row r="3525" spans="6:8" x14ac:dyDescent="0.2">
      <c r="F3525" s="37" t="s">
        <v>33505</v>
      </c>
      <c r="G3525" s="37" t="s">
        <v>22900</v>
      </c>
      <c r="H3525" s="37" t="s">
        <v>22899</v>
      </c>
    </row>
    <row r="3526" spans="6:8" x14ac:dyDescent="0.2">
      <c r="F3526" s="37" t="s">
        <v>33506</v>
      </c>
      <c r="G3526" s="37" t="s">
        <v>22898</v>
      </c>
      <c r="H3526" s="37" t="s">
        <v>22897</v>
      </c>
    </row>
    <row r="3527" spans="6:8" x14ac:dyDescent="0.2">
      <c r="F3527" s="37" t="s">
        <v>22895</v>
      </c>
      <c r="G3527" s="37" t="s">
        <v>22896</v>
      </c>
      <c r="H3527" s="37" t="s">
        <v>22894</v>
      </c>
    </row>
    <row r="3528" spans="6:8" x14ac:dyDescent="0.2">
      <c r="F3528" s="37" t="s">
        <v>33507</v>
      </c>
      <c r="G3528" s="37" t="s">
        <v>22893</v>
      </c>
      <c r="H3528" s="37" t="s">
        <v>22892</v>
      </c>
    </row>
    <row r="3529" spans="6:8" x14ac:dyDescent="0.2">
      <c r="F3529" s="37" t="s">
        <v>33508</v>
      </c>
      <c r="G3529" s="37" t="s">
        <v>22891</v>
      </c>
      <c r="H3529" s="37" t="s">
        <v>22890</v>
      </c>
    </row>
    <row r="3530" spans="6:8" x14ac:dyDescent="0.2">
      <c r="F3530" s="37" t="s">
        <v>33509</v>
      </c>
      <c r="G3530" s="37" t="s">
        <v>22889</v>
      </c>
      <c r="H3530" s="37" t="s">
        <v>22888</v>
      </c>
    </row>
    <row r="3531" spans="6:8" x14ac:dyDescent="0.2">
      <c r="F3531" s="37" t="s">
        <v>33510</v>
      </c>
      <c r="G3531" s="37" t="s">
        <v>22887</v>
      </c>
      <c r="H3531" s="37" t="s">
        <v>22886</v>
      </c>
    </row>
    <row r="3532" spans="6:8" x14ac:dyDescent="0.2">
      <c r="F3532" s="37" t="s">
        <v>33511</v>
      </c>
      <c r="G3532" s="37" t="s">
        <v>22885</v>
      </c>
      <c r="H3532" s="37" t="s">
        <v>22884</v>
      </c>
    </row>
    <row r="3533" spans="6:8" x14ac:dyDescent="0.2">
      <c r="F3533" s="37" t="s">
        <v>33512</v>
      </c>
      <c r="G3533" s="37" t="s">
        <v>22883</v>
      </c>
      <c r="H3533" s="37" t="s">
        <v>22882</v>
      </c>
    </row>
    <row r="3534" spans="6:8" x14ac:dyDescent="0.2">
      <c r="F3534" s="37" t="s">
        <v>33513</v>
      </c>
      <c r="G3534" s="37" t="s">
        <v>22881</v>
      </c>
      <c r="H3534" s="37" t="s">
        <v>22880</v>
      </c>
    </row>
    <row r="3535" spans="6:8" x14ac:dyDescent="0.2">
      <c r="F3535" s="37" t="s">
        <v>33514</v>
      </c>
      <c r="G3535" s="37" t="s">
        <v>22879</v>
      </c>
      <c r="H3535" s="37" t="s">
        <v>22878</v>
      </c>
    </row>
    <row r="3536" spans="6:8" x14ac:dyDescent="0.2">
      <c r="F3536" s="37" t="s">
        <v>33515</v>
      </c>
      <c r="G3536" s="37" t="s">
        <v>22877</v>
      </c>
      <c r="H3536" s="37" t="s">
        <v>22876</v>
      </c>
    </row>
    <row r="3537" spans="6:8" x14ac:dyDescent="0.2">
      <c r="F3537" s="37" t="s">
        <v>33516</v>
      </c>
      <c r="G3537" s="37" t="s">
        <v>22875</v>
      </c>
      <c r="H3537" s="37" t="s">
        <v>22874</v>
      </c>
    </row>
    <row r="3538" spans="6:8" x14ac:dyDescent="0.2">
      <c r="F3538" s="37" t="s">
        <v>22872</v>
      </c>
      <c r="G3538" s="37" t="s">
        <v>22873</v>
      </c>
      <c r="H3538" s="37" t="s">
        <v>22871</v>
      </c>
    </row>
    <row r="3539" spans="6:8" x14ac:dyDescent="0.2">
      <c r="F3539" s="37" t="s">
        <v>33517</v>
      </c>
      <c r="G3539" s="37" t="s">
        <v>22870</v>
      </c>
      <c r="H3539" s="37" t="s">
        <v>22869</v>
      </c>
    </row>
    <row r="3540" spans="6:8" x14ac:dyDescent="0.2">
      <c r="F3540" s="37" t="s">
        <v>33518</v>
      </c>
      <c r="G3540" s="37" t="s">
        <v>22868</v>
      </c>
      <c r="H3540" s="37" t="s">
        <v>22867</v>
      </c>
    </row>
    <row r="3541" spans="6:8" x14ac:dyDescent="0.2">
      <c r="F3541" s="37" t="s">
        <v>33519</v>
      </c>
      <c r="G3541" s="37" t="s">
        <v>22866</v>
      </c>
      <c r="H3541" s="37" t="s">
        <v>22865</v>
      </c>
    </row>
    <row r="3542" spans="6:8" x14ac:dyDescent="0.2">
      <c r="F3542" s="37" t="s">
        <v>33520</v>
      </c>
      <c r="G3542" s="37" t="s">
        <v>22864</v>
      </c>
      <c r="H3542" s="37" t="s">
        <v>22863</v>
      </c>
    </row>
    <row r="3543" spans="6:8" x14ac:dyDescent="0.2">
      <c r="F3543" s="37" t="s">
        <v>33521</v>
      </c>
      <c r="G3543" s="37" t="s">
        <v>22862</v>
      </c>
      <c r="H3543" s="37" t="s">
        <v>22861</v>
      </c>
    </row>
    <row r="3544" spans="6:8" x14ac:dyDescent="0.2">
      <c r="F3544" s="37" t="s">
        <v>33522</v>
      </c>
      <c r="G3544" s="37" t="s">
        <v>22860</v>
      </c>
      <c r="H3544" s="37" t="s">
        <v>22859</v>
      </c>
    </row>
    <row r="3545" spans="6:8" x14ac:dyDescent="0.2">
      <c r="F3545" s="37" t="s">
        <v>33523</v>
      </c>
      <c r="G3545" s="37" t="s">
        <v>22858</v>
      </c>
      <c r="H3545" s="37" t="s">
        <v>22857</v>
      </c>
    </row>
    <row r="3546" spans="6:8" x14ac:dyDescent="0.2">
      <c r="F3546" s="37" t="s">
        <v>33524</v>
      </c>
      <c r="G3546" s="37" t="s">
        <v>22856</v>
      </c>
      <c r="H3546" s="37" t="s">
        <v>22855</v>
      </c>
    </row>
    <row r="3547" spans="6:8" x14ac:dyDescent="0.2">
      <c r="F3547" s="37" t="s">
        <v>33525</v>
      </c>
      <c r="G3547" s="37" t="s">
        <v>22854</v>
      </c>
      <c r="H3547" s="37" t="s">
        <v>22853</v>
      </c>
    </row>
    <row r="3548" spans="6:8" x14ac:dyDescent="0.2">
      <c r="F3548" s="37" t="s">
        <v>33526</v>
      </c>
      <c r="G3548" s="37" t="s">
        <v>22852</v>
      </c>
      <c r="H3548" s="37" t="s">
        <v>22851</v>
      </c>
    </row>
    <row r="3549" spans="6:8" x14ac:dyDescent="0.2">
      <c r="F3549" s="37" t="s">
        <v>22849</v>
      </c>
      <c r="G3549" s="37" t="s">
        <v>22850</v>
      </c>
      <c r="H3549" s="37" t="s">
        <v>22848</v>
      </c>
    </row>
    <row r="3550" spans="6:8" x14ac:dyDescent="0.2">
      <c r="F3550" s="37" t="s">
        <v>33527</v>
      </c>
      <c r="G3550" s="37" t="s">
        <v>22847</v>
      </c>
      <c r="H3550" s="37" t="s">
        <v>22846</v>
      </c>
    </row>
    <row r="3551" spans="6:8" x14ac:dyDescent="0.2">
      <c r="F3551" s="37" t="s">
        <v>33528</v>
      </c>
      <c r="G3551" s="37" t="s">
        <v>22845</v>
      </c>
      <c r="H3551" s="37" t="s">
        <v>22844</v>
      </c>
    </row>
    <row r="3552" spans="6:8" x14ac:dyDescent="0.2">
      <c r="F3552" s="37" t="s">
        <v>33529</v>
      </c>
      <c r="G3552" s="37" t="s">
        <v>22843</v>
      </c>
      <c r="H3552" s="37" t="s">
        <v>22842</v>
      </c>
    </row>
    <row r="3553" spans="6:8" x14ac:dyDescent="0.2">
      <c r="F3553" s="37" t="s">
        <v>33530</v>
      </c>
      <c r="G3553" s="37" t="s">
        <v>22841</v>
      </c>
      <c r="H3553" s="37" t="s">
        <v>22840</v>
      </c>
    </row>
    <row r="3554" spans="6:8" x14ac:dyDescent="0.2">
      <c r="F3554" s="37" t="s">
        <v>33531</v>
      </c>
      <c r="G3554" s="37" t="s">
        <v>22839</v>
      </c>
      <c r="H3554" s="37" t="s">
        <v>22838</v>
      </c>
    </row>
    <row r="3555" spans="6:8" x14ac:dyDescent="0.2">
      <c r="F3555" s="37" t="s">
        <v>33532</v>
      </c>
      <c r="G3555" s="37" t="s">
        <v>22837</v>
      </c>
      <c r="H3555" s="37" t="s">
        <v>22836</v>
      </c>
    </row>
    <row r="3556" spans="6:8" x14ac:dyDescent="0.2">
      <c r="F3556" s="37" t="s">
        <v>33533</v>
      </c>
      <c r="G3556" s="37" t="s">
        <v>22835</v>
      </c>
      <c r="H3556" s="37" t="s">
        <v>22834</v>
      </c>
    </row>
    <row r="3557" spans="6:8" x14ac:dyDescent="0.2">
      <c r="F3557" s="37" t="s">
        <v>33534</v>
      </c>
      <c r="G3557" s="37" t="s">
        <v>22833</v>
      </c>
      <c r="H3557" s="37" t="s">
        <v>22832</v>
      </c>
    </row>
    <row r="3558" spans="6:8" x14ac:dyDescent="0.2">
      <c r="F3558" s="37" t="s">
        <v>33535</v>
      </c>
      <c r="G3558" s="37" t="s">
        <v>22831</v>
      </c>
      <c r="H3558" s="37" t="s">
        <v>22830</v>
      </c>
    </row>
    <row r="3559" spans="6:8" x14ac:dyDescent="0.2">
      <c r="F3559" s="37" t="s">
        <v>33536</v>
      </c>
      <c r="G3559" s="37" t="s">
        <v>22829</v>
      </c>
      <c r="H3559" s="37" t="s">
        <v>22828</v>
      </c>
    </row>
    <row r="3560" spans="6:8" x14ac:dyDescent="0.2">
      <c r="F3560" s="37" t="s">
        <v>22826</v>
      </c>
      <c r="G3560" s="37" t="s">
        <v>22827</v>
      </c>
      <c r="H3560" s="37" t="s">
        <v>22825</v>
      </c>
    </row>
    <row r="3561" spans="6:8" x14ac:dyDescent="0.2">
      <c r="F3561" s="37" t="s">
        <v>33537</v>
      </c>
      <c r="G3561" s="37" t="s">
        <v>22824</v>
      </c>
      <c r="H3561" s="37" t="s">
        <v>22823</v>
      </c>
    </row>
    <row r="3562" spans="6:8" x14ac:dyDescent="0.2">
      <c r="F3562" s="37" t="s">
        <v>33538</v>
      </c>
      <c r="G3562" s="37" t="s">
        <v>22822</v>
      </c>
      <c r="H3562" s="37" t="s">
        <v>22821</v>
      </c>
    </row>
    <row r="3563" spans="6:8" x14ac:dyDescent="0.2">
      <c r="F3563" s="37" t="s">
        <v>33539</v>
      </c>
      <c r="G3563" s="37" t="s">
        <v>22820</v>
      </c>
      <c r="H3563" s="37" t="s">
        <v>22819</v>
      </c>
    </row>
    <row r="3564" spans="6:8" x14ac:dyDescent="0.2">
      <c r="F3564" s="37" t="s">
        <v>33540</v>
      </c>
      <c r="G3564" s="37" t="s">
        <v>22818</v>
      </c>
      <c r="H3564" s="37" t="s">
        <v>22817</v>
      </c>
    </row>
    <row r="3565" spans="6:8" x14ac:dyDescent="0.2">
      <c r="F3565" s="37" t="s">
        <v>33541</v>
      </c>
      <c r="G3565" s="37" t="s">
        <v>22816</v>
      </c>
      <c r="H3565" s="37" t="s">
        <v>22815</v>
      </c>
    </row>
    <row r="3566" spans="6:8" x14ac:dyDescent="0.2">
      <c r="F3566" s="37" t="s">
        <v>33542</v>
      </c>
      <c r="G3566" s="37" t="s">
        <v>22814</v>
      </c>
      <c r="H3566" s="37" t="s">
        <v>22813</v>
      </c>
    </row>
    <row r="3567" spans="6:8" x14ac:dyDescent="0.2">
      <c r="F3567" s="37" t="s">
        <v>33543</v>
      </c>
      <c r="G3567" s="37" t="s">
        <v>22812</v>
      </c>
      <c r="H3567" s="37" t="s">
        <v>22811</v>
      </c>
    </row>
    <row r="3568" spans="6:8" x14ac:dyDescent="0.2">
      <c r="F3568" s="37" t="s">
        <v>33544</v>
      </c>
      <c r="G3568" s="37" t="s">
        <v>22810</v>
      </c>
      <c r="H3568" s="37" t="s">
        <v>22809</v>
      </c>
    </row>
    <row r="3569" spans="6:8" x14ac:dyDescent="0.2">
      <c r="F3569" s="37" t="s">
        <v>33545</v>
      </c>
      <c r="G3569" s="37" t="s">
        <v>22808</v>
      </c>
      <c r="H3569" s="37" t="s">
        <v>22807</v>
      </c>
    </row>
    <row r="3570" spans="6:8" x14ac:dyDescent="0.2">
      <c r="F3570" s="37" t="s">
        <v>33546</v>
      </c>
      <c r="G3570" s="37" t="s">
        <v>22806</v>
      </c>
      <c r="H3570" s="37" t="s">
        <v>22805</v>
      </c>
    </row>
    <row r="3571" spans="6:8" x14ac:dyDescent="0.2">
      <c r="F3571" s="37" t="s">
        <v>22803</v>
      </c>
      <c r="G3571" s="37" t="s">
        <v>22804</v>
      </c>
      <c r="H3571" s="37" t="s">
        <v>22802</v>
      </c>
    </row>
    <row r="3572" spans="6:8" x14ac:dyDescent="0.2">
      <c r="F3572" s="37" t="s">
        <v>33547</v>
      </c>
      <c r="G3572" s="37" t="s">
        <v>22801</v>
      </c>
      <c r="H3572" s="37" t="s">
        <v>22800</v>
      </c>
    </row>
    <row r="3573" spans="6:8" x14ac:dyDescent="0.2">
      <c r="F3573" s="37" t="s">
        <v>33548</v>
      </c>
      <c r="G3573" s="37" t="s">
        <v>22799</v>
      </c>
      <c r="H3573" s="37" t="s">
        <v>22798</v>
      </c>
    </row>
    <row r="3574" spans="6:8" x14ac:dyDescent="0.2">
      <c r="F3574" s="37" t="s">
        <v>33549</v>
      </c>
      <c r="G3574" s="37" t="s">
        <v>22797</v>
      </c>
      <c r="H3574" s="37" t="s">
        <v>22796</v>
      </c>
    </row>
    <row r="3575" spans="6:8" x14ac:dyDescent="0.2">
      <c r="F3575" s="37" t="s">
        <v>33550</v>
      </c>
      <c r="G3575" s="37" t="s">
        <v>22795</v>
      </c>
      <c r="H3575" s="37" t="s">
        <v>22794</v>
      </c>
    </row>
    <row r="3576" spans="6:8" x14ac:dyDescent="0.2">
      <c r="F3576" s="37" t="s">
        <v>33551</v>
      </c>
      <c r="G3576" s="37" t="s">
        <v>22793</v>
      </c>
      <c r="H3576" s="37" t="s">
        <v>22792</v>
      </c>
    </row>
    <row r="3577" spans="6:8" x14ac:dyDescent="0.2">
      <c r="F3577" s="37" t="s">
        <v>22790</v>
      </c>
      <c r="G3577" s="37" t="s">
        <v>22791</v>
      </c>
      <c r="H3577" s="37" t="s">
        <v>22789</v>
      </c>
    </row>
    <row r="3578" spans="6:8" x14ac:dyDescent="0.2">
      <c r="F3578" s="37" t="s">
        <v>33552</v>
      </c>
      <c r="G3578" s="37" t="s">
        <v>22788</v>
      </c>
      <c r="H3578" s="37" t="s">
        <v>22787</v>
      </c>
    </row>
    <row r="3579" spans="6:8" x14ac:dyDescent="0.2">
      <c r="F3579" s="37" t="s">
        <v>33553</v>
      </c>
      <c r="G3579" s="37" t="s">
        <v>22786</v>
      </c>
      <c r="H3579" s="37" t="s">
        <v>22785</v>
      </c>
    </row>
    <row r="3580" spans="6:8" x14ac:dyDescent="0.2">
      <c r="F3580" s="37" t="s">
        <v>33554</v>
      </c>
      <c r="G3580" s="37" t="s">
        <v>22784</v>
      </c>
      <c r="H3580" s="37" t="s">
        <v>22783</v>
      </c>
    </row>
    <row r="3581" spans="6:8" x14ac:dyDescent="0.2">
      <c r="F3581" s="37" t="s">
        <v>33555</v>
      </c>
      <c r="G3581" s="37" t="s">
        <v>22782</v>
      </c>
      <c r="H3581" s="37" t="s">
        <v>22781</v>
      </c>
    </row>
    <row r="3582" spans="6:8" x14ac:dyDescent="0.2">
      <c r="F3582" s="37" t="s">
        <v>33556</v>
      </c>
      <c r="G3582" s="37" t="s">
        <v>22780</v>
      </c>
      <c r="H3582" s="37" t="s">
        <v>22779</v>
      </c>
    </row>
    <row r="3583" spans="6:8" x14ac:dyDescent="0.2">
      <c r="F3583" s="37" t="s">
        <v>33557</v>
      </c>
      <c r="G3583" s="37" t="s">
        <v>22778</v>
      </c>
      <c r="H3583" s="37" t="s">
        <v>22777</v>
      </c>
    </row>
    <row r="3584" spans="6:8" x14ac:dyDescent="0.2">
      <c r="F3584" s="37" t="s">
        <v>33558</v>
      </c>
      <c r="G3584" s="37" t="s">
        <v>22776</v>
      </c>
      <c r="H3584" s="37" t="s">
        <v>22775</v>
      </c>
    </row>
    <row r="3585" spans="6:8" x14ac:dyDescent="0.2">
      <c r="F3585" s="37" t="s">
        <v>33559</v>
      </c>
      <c r="G3585" s="37" t="s">
        <v>22774</v>
      </c>
      <c r="H3585" s="37" t="s">
        <v>22773</v>
      </c>
    </row>
    <row r="3586" spans="6:8" x14ac:dyDescent="0.2">
      <c r="F3586" s="37" t="s">
        <v>33560</v>
      </c>
      <c r="G3586" s="37" t="s">
        <v>22772</v>
      </c>
      <c r="H3586" s="37" t="s">
        <v>22771</v>
      </c>
    </row>
    <row r="3587" spans="6:8" x14ac:dyDescent="0.2">
      <c r="F3587" s="37" t="s">
        <v>33561</v>
      </c>
      <c r="G3587" s="37" t="s">
        <v>22770</v>
      </c>
      <c r="H3587" s="37" t="s">
        <v>22769</v>
      </c>
    </row>
    <row r="3588" spans="6:8" x14ac:dyDescent="0.2">
      <c r="F3588" s="37" t="s">
        <v>22767</v>
      </c>
      <c r="G3588" s="37" t="s">
        <v>22768</v>
      </c>
      <c r="H3588" s="37" t="s">
        <v>22766</v>
      </c>
    </row>
    <row r="3589" spans="6:8" x14ac:dyDescent="0.2">
      <c r="F3589" s="37" t="s">
        <v>33562</v>
      </c>
      <c r="G3589" s="37" t="s">
        <v>22765</v>
      </c>
      <c r="H3589" s="37" t="s">
        <v>22764</v>
      </c>
    </row>
    <row r="3590" spans="6:8" x14ac:dyDescent="0.2">
      <c r="F3590" s="37" t="s">
        <v>33563</v>
      </c>
      <c r="G3590" s="37" t="s">
        <v>22763</v>
      </c>
      <c r="H3590" s="37" t="s">
        <v>22762</v>
      </c>
    </row>
    <row r="3591" spans="6:8" x14ac:dyDescent="0.2">
      <c r="F3591" s="37" t="s">
        <v>33564</v>
      </c>
      <c r="G3591" s="37" t="s">
        <v>22761</v>
      </c>
      <c r="H3591" s="37" t="s">
        <v>22760</v>
      </c>
    </row>
    <row r="3592" spans="6:8" x14ac:dyDescent="0.2">
      <c r="F3592" s="37" t="s">
        <v>33565</v>
      </c>
      <c r="G3592" s="37" t="s">
        <v>22759</v>
      </c>
      <c r="H3592" s="37" t="s">
        <v>22758</v>
      </c>
    </row>
    <row r="3593" spans="6:8" x14ac:dyDescent="0.2">
      <c r="F3593" s="37" t="s">
        <v>33566</v>
      </c>
      <c r="G3593" s="37" t="s">
        <v>22757</v>
      </c>
      <c r="H3593" s="37" t="s">
        <v>22756</v>
      </c>
    </row>
    <row r="3594" spans="6:8" x14ac:dyDescent="0.2">
      <c r="F3594" s="37" t="s">
        <v>33567</v>
      </c>
      <c r="G3594" s="37" t="s">
        <v>22755</v>
      </c>
      <c r="H3594" s="37" t="s">
        <v>22754</v>
      </c>
    </row>
    <row r="3595" spans="6:8" x14ac:dyDescent="0.2">
      <c r="F3595" s="37" t="s">
        <v>33568</v>
      </c>
      <c r="G3595" s="37" t="s">
        <v>22753</v>
      </c>
      <c r="H3595" s="37" t="s">
        <v>22752</v>
      </c>
    </row>
    <row r="3596" spans="6:8" x14ac:dyDescent="0.2">
      <c r="F3596" s="37" t="s">
        <v>33569</v>
      </c>
      <c r="G3596" s="37" t="s">
        <v>22751</v>
      </c>
      <c r="H3596" s="37" t="s">
        <v>22750</v>
      </c>
    </row>
    <row r="3597" spans="6:8" x14ac:dyDescent="0.2">
      <c r="F3597" s="37" t="s">
        <v>33570</v>
      </c>
      <c r="G3597" s="37" t="s">
        <v>22749</v>
      </c>
      <c r="H3597" s="37" t="s">
        <v>22748</v>
      </c>
    </row>
    <row r="3598" spans="6:8" x14ac:dyDescent="0.2">
      <c r="F3598" s="37" t="s">
        <v>33571</v>
      </c>
      <c r="G3598" s="37" t="s">
        <v>22747</v>
      </c>
      <c r="H3598" s="37" t="s">
        <v>22746</v>
      </c>
    </row>
    <row r="3599" spans="6:8" x14ac:dyDescent="0.2">
      <c r="F3599" s="37" t="s">
        <v>22744</v>
      </c>
      <c r="G3599" s="37" t="s">
        <v>22745</v>
      </c>
      <c r="H3599" s="37" t="s">
        <v>22743</v>
      </c>
    </row>
    <row r="3600" spans="6:8" x14ac:dyDescent="0.2">
      <c r="F3600" s="37" t="s">
        <v>33572</v>
      </c>
      <c r="G3600" s="37" t="s">
        <v>22742</v>
      </c>
      <c r="H3600" s="37" t="s">
        <v>22741</v>
      </c>
    </row>
    <row r="3601" spans="6:8" x14ac:dyDescent="0.2">
      <c r="F3601" s="37" t="s">
        <v>33573</v>
      </c>
      <c r="G3601" s="37" t="s">
        <v>22740</v>
      </c>
      <c r="H3601" s="37" t="s">
        <v>22739</v>
      </c>
    </row>
    <row r="3602" spans="6:8" x14ac:dyDescent="0.2">
      <c r="F3602" s="37" t="s">
        <v>33574</v>
      </c>
      <c r="G3602" s="37" t="s">
        <v>22738</v>
      </c>
      <c r="H3602" s="37" t="s">
        <v>22737</v>
      </c>
    </row>
    <row r="3603" spans="6:8" x14ac:dyDescent="0.2">
      <c r="F3603" s="37" t="s">
        <v>33575</v>
      </c>
      <c r="G3603" s="37" t="s">
        <v>22736</v>
      </c>
      <c r="H3603" s="37" t="s">
        <v>22735</v>
      </c>
    </row>
    <row r="3604" spans="6:8" x14ac:dyDescent="0.2">
      <c r="F3604" s="37" t="s">
        <v>33576</v>
      </c>
      <c r="G3604" s="37" t="s">
        <v>22734</v>
      </c>
      <c r="H3604" s="37" t="s">
        <v>22733</v>
      </c>
    </row>
    <row r="3605" spans="6:8" x14ac:dyDescent="0.2">
      <c r="F3605" s="37" t="s">
        <v>33577</v>
      </c>
      <c r="G3605" s="37" t="s">
        <v>22732</v>
      </c>
      <c r="H3605" s="37" t="s">
        <v>22731</v>
      </c>
    </row>
    <row r="3606" spans="6:8" x14ac:dyDescent="0.2">
      <c r="F3606" s="37" t="s">
        <v>33578</v>
      </c>
      <c r="G3606" s="37" t="s">
        <v>22730</v>
      </c>
      <c r="H3606" s="37" t="s">
        <v>22729</v>
      </c>
    </row>
    <row r="3607" spans="6:8" x14ac:dyDescent="0.2">
      <c r="F3607" s="37" t="s">
        <v>33579</v>
      </c>
      <c r="G3607" s="37" t="s">
        <v>22728</v>
      </c>
      <c r="H3607" s="37" t="s">
        <v>22727</v>
      </c>
    </row>
    <row r="3608" spans="6:8" x14ac:dyDescent="0.2">
      <c r="F3608" s="37" t="s">
        <v>33580</v>
      </c>
      <c r="G3608" s="37" t="s">
        <v>22726</v>
      </c>
      <c r="H3608" s="37" t="s">
        <v>22725</v>
      </c>
    </row>
    <row r="3609" spans="6:8" x14ac:dyDescent="0.2">
      <c r="F3609" s="37" t="s">
        <v>22723</v>
      </c>
      <c r="G3609" s="37" t="s">
        <v>22724</v>
      </c>
      <c r="H3609" s="37" t="s">
        <v>22722</v>
      </c>
    </row>
    <row r="3610" spans="6:8" x14ac:dyDescent="0.2">
      <c r="F3610" s="37" t="s">
        <v>33581</v>
      </c>
      <c r="G3610" s="37" t="s">
        <v>22721</v>
      </c>
      <c r="H3610" s="37" t="s">
        <v>22720</v>
      </c>
    </row>
    <row r="3611" spans="6:8" x14ac:dyDescent="0.2">
      <c r="F3611" s="37" t="s">
        <v>33582</v>
      </c>
      <c r="G3611" s="37" t="s">
        <v>22719</v>
      </c>
      <c r="H3611" s="37" t="s">
        <v>22718</v>
      </c>
    </row>
    <row r="3612" spans="6:8" x14ac:dyDescent="0.2">
      <c r="F3612" s="37" t="s">
        <v>33583</v>
      </c>
      <c r="G3612" s="37" t="s">
        <v>22717</v>
      </c>
      <c r="H3612" s="37" t="s">
        <v>22716</v>
      </c>
    </row>
    <row r="3613" spans="6:8" x14ac:dyDescent="0.2">
      <c r="F3613" s="37" t="s">
        <v>33584</v>
      </c>
      <c r="G3613" s="37" t="s">
        <v>22715</v>
      </c>
      <c r="H3613" s="37" t="s">
        <v>22714</v>
      </c>
    </row>
    <row r="3614" spans="6:8" x14ac:dyDescent="0.2">
      <c r="F3614" s="37" t="s">
        <v>33585</v>
      </c>
      <c r="G3614" s="37" t="s">
        <v>22713</v>
      </c>
      <c r="H3614" s="37" t="s">
        <v>22712</v>
      </c>
    </row>
    <row r="3615" spans="6:8" x14ac:dyDescent="0.2">
      <c r="F3615" s="37" t="s">
        <v>33586</v>
      </c>
      <c r="G3615" s="37" t="s">
        <v>22711</v>
      </c>
      <c r="H3615" s="37" t="s">
        <v>22710</v>
      </c>
    </row>
    <row r="3616" spans="6:8" x14ac:dyDescent="0.2">
      <c r="F3616" s="37" t="s">
        <v>33587</v>
      </c>
      <c r="G3616" s="37" t="s">
        <v>22709</v>
      </c>
      <c r="H3616" s="37" t="s">
        <v>22708</v>
      </c>
    </row>
    <row r="3617" spans="6:8" x14ac:dyDescent="0.2">
      <c r="F3617" s="37" t="s">
        <v>33588</v>
      </c>
      <c r="G3617" s="37" t="s">
        <v>22707</v>
      </c>
      <c r="H3617" s="37" t="s">
        <v>22706</v>
      </c>
    </row>
    <row r="3618" spans="6:8" x14ac:dyDescent="0.2">
      <c r="F3618" s="37" t="s">
        <v>33589</v>
      </c>
      <c r="G3618" s="37" t="s">
        <v>22705</v>
      </c>
      <c r="H3618" s="37" t="s">
        <v>22704</v>
      </c>
    </row>
    <row r="3619" spans="6:8" x14ac:dyDescent="0.2">
      <c r="F3619" s="37" t="s">
        <v>22702</v>
      </c>
      <c r="G3619" s="37" t="s">
        <v>22703</v>
      </c>
      <c r="H3619" s="37" t="s">
        <v>22701</v>
      </c>
    </row>
    <row r="3620" spans="6:8" x14ac:dyDescent="0.2">
      <c r="F3620" s="37" t="s">
        <v>33590</v>
      </c>
      <c r="G3620" s="37" t="s">
        <v>22700</v>
      </c>
      <c r="H3620" s="37" t="s">
        <v>22699</v>
      </c>
    </row>
    <row r="3621" spans="6:8" x14ac:dyDescent="0.2">
      <c r="F3621" s="37" t="s">
        <v>33591</v>
      </c>
      <c r="G3621" s="37" t="s">
        <v>22698</v>
      </c>
      <c r="H3621" s="37" t="s">
        <v>22697</v>
      </c>
    </row>
    <row r="3622" spans="6:8" x14ac:dyDescent="0.2">
      <c r="F3622" s="37" t="s">
        <v>33592</v>
      </c>
      <c r="G3622" s="37" t="s">
        <v>22696</v>
      </c>
      <c r="H3622" s="37" t="s">
        <v>22695</v>
      </c>
    </row>
    <row r="3623" spans="6:8" x14ac:dyDescent="0.2">
      <c r="F3623" s="37" t="s">
        <v>33593</v>
      </c>
      <c r="G3623" s="37" t="s">
        <v>22694</v>
      </c>
      <c r="H3623" s="37" t="s">
        <v>22693</v>
      </c>
    </row>
    <row r="3624" spans="6:8" x14ac:dyDescent="0.2">
      <c r="F3624" s="37" t="s">
        <v>33594</v>
      </c>
      <c r="G3624" s="37" t="s">
        <v>22692</v>
      </c>
      <c r="H3624" s="37" t="s">
        <v>22691</v>
      </c>
    </row>
    <row r="3625" spans="6:8" x14ac:dyDescent="0.2">
      <c r="F3625" s="37" t="s">
        <v>33595</v>
      </c>
      <c r="G3625" s="37" t="s">
        <v>22690</v>
      </c>
      <c r="H3625" s="37" t="s">
        <v>22689</v>
      </c>
    </row>
    <row r="3626" spans="6:8" x14ac:dyDescent="0.2">
      <c r="F3626" s="37" t="s">
        <v>33596</v>
      </c>
      <c r="G3626" s="37" t="s">
        <v>22688</v>
      </c>
      <c r="H3626" s="37" t="s">
        <v>22687</v>
      </c>
    </row>
    <row r="3627" spans="6:8" x14ac:dyDescent="0.2">
      <c r="F3627" s="37" t="s">
        <v>33597</v>
      </c>
      <c r="G3627" s="37" t="s">
        <v>22686</v>
      </c>
      <c r="H3627" s="37" t="s">
        <v>22685</v>
      </c>
    </row>
    <row r="3628" spans="6:8" x14ac:dyDescent="0.2">
      <c r="F3628" s="37" t="s">
        <v>33598</v>
      </c>
      <c r="G3628" s="37" t="s">
        <v>22684</v>
      </c>
      <c r="H3628" s="37" t="s">
        <v>22683</v>
      </c>
    </row>
    <row r="3629" spans="6:8" x14ac:dyDescent="0.2">
      <c r="F3629" s="37" t="s">
        <v>22681</v>
      </c>
      <c r="G3629" s="37" t="s">
        <v>22682</v>
      </c>
      <c r="H3629" s="37" t="s">
        <v>22680</v>
      </c>
    </row>
    <row r="3630" spans="6:8" x14ac:dyDescent="0.2">
      <c r="F3630" s="37" t="s">
        <v>33599</v>
      </c>
      <c r="G3630" s="37" t="s">
        <v>22679</v>
      </c>
      <c r="H3630" s="37" t="s">
        <v>22678</v>
      </c>
    </row>
    <row r="3631" spans="6:8" x14ac:dyDescent="0.2">
      <c r="F3631" s="37" t="s">
        <v>33600</v>
      </c>
      <c r="G3631" s="37" t="s">
        <v>22677</v>
      </c>
      <c r="H3631" s="37" t="s">
        <v>22676</v>
      </c>
    </row>
    <row r="3632" spans="6:8" x14ac:dyDescent="0.2">
      <c r="F3632" s="37" t="s">
        <v>33601</v>
      </c>
      <c r="G3632" s="37" t="s">
        <v>22675</v>
      </c>
      <c r="H3632" s="37" t="s">
        <v>22674</v>
      </c>
    </row>
    <row r="3633" spans="6:8" x14ac:dyDescent="0.2">
      <c r="F3633" s="37" t="s">
        <v>33602</v>
      </c>
      <c r="G3633" s="37" t="s">
        <v>22673</v>
      </c>
      <c r="H3633" s="37" t="s">
        <v>22672</v>
      </c>
    </row>
    <row r="3634" spans="6:8" x14ac:dyDescent="0.2">
      <c r="F3634" s="37" t="s">
        <v>33603</v>
      </c>
      <c r="G3634" s="37" t="s">
        <v>22671</v>
      </c>
      <c r="H3634" s="37" t="s">
        <v>22670</v>
      </c>
    </row>
    <row r="3635" spans="6:8" x14ac:dyDescent="0.2">
      <c r="F3635" s="37" t="s">
        <v>33604</v>
      </c>
      <c r="G3635" s="37" t="s">
        <v>22669</v>
      </c>
      <c r="H3635" s="37" t="s">
        <v>22668</v>
      </c>
    </row>
    <row r="3636" spans="6:8" x14ac:dyDescent="0.2">
      <c r="F3636" s="37" t="s">
        <v>33605</v>
      </c>
      <c r="G3636" s="37" t="s">
        <v>22667</v>
      </c>
      <c r="H3636" s="37" t="s">
        <v>22666</v>
      </c>
    </row>
    <row r="3637" spans="6:8" x14ac:dyDescent="0.2">
      <c r="F3637" s="37" t="s">
        <v>33606</v>
      </c>
      <c r="G3637" s="37" t="s">
        <v>22665</v>
      </c>
      <c r="H3637" s="37" t="s">
        <v>22664</v>
      </c>
    </row>
    <row r="3638" spans="6:8" x14ac:dyDescent="0.2">
      <c r="F3638" s="37" t="s">
        <v>33607</v>
      </c>
      <c r="G3638" s="37" t="s">
        <v>22663</v>
      </c>
      <c r="H3638" s="37" t="s">
        <v>22662</v>
      </c>
    </row>
    <row r="3639" spans="6:8" x14ac:dyDescent="0.2">
      <c r="F3639" s="37" t="s">
        <v>22660</v>
      </c>
      <c r="G3639" s="37" t="s">
        <v>22661</v>
      </c>
      <c r="H3639" s="37" t="s">
        <v>22659</v>
      </c>
    </row>
    <row r="3640" spans="6:8" x14ac:dyDescent="0.2">
      <c r="F3640" s="37" t="s">
        <v>33608</v>
      </c>
      <c r="G3640" s="37" t="s">
        <v>22658</v>
      </c>
      <c r="H3640" s="37" t="s">
        <v>22657</v>
      </c>
    </row>
    <row r="3641" spans="6:8" x14ac:dyDescent="0.2">
      <c r="F3641" s="37" t="s">
        <v>33609</v>
      </c>
      <c r="G3641" s="37" t="s">
        <v>22656</v>
      </c>
      <c r="H3641" s="37" t="s">
        <v>22655</v>
      </c>
    </row>
    <row r="3642" spans="6:8" x14ac:dyDescent="0.2">
      <c r="F3642" s="37" t="s">
        <v>33610</v>
      </c>
      <c r="G3642" s="37" t="s">
        <v>22654</v>
      </c>
      <c r="H3642" s="37" t="s">
        <v>22653</v>
      </c>
    </row>
    <row r="3643" spans="6:8" x14ac:dyDescent="0.2">
      <c r="F3643" s="37" t="s">
        <v>33611</v>
      </c>
      <c r="G3643" s="37" t="s">
        <v>22652</v>
      </c>
      <c r="H3643" s="37" t="s">
        <v>22651</v>
      </c>
    </row>
    <row r="3644" spans="6:8" x14ac:dyDescent="0.2">
      <c r="F3644" s="37" t="s">
        <v>33612</v>
      </c>
      <c r="G3644" s="37" t="s">
        <v>22650</v>
      </c>
      <c r="H3644" s="37" t="s">
        <v>22649</v>
      </c>
    </row>
    <row r="3645" spans="6:8" x14ac:dyDescent="0.2">
      <c r="F3645" s="37" t="s">
        <v>33613</v>
      </c>
      <c r="G3645" s="37" t="s">
        <v>22648</v>
      </c>
      <c r="H3645" s="37" t="s">
        <v>22647</v>
      </c>
    </row>
    <row r="3646" spans="6:8" x14ac:dyDescent="0.2">
      <c r="F3646" s="37" t="s">
        <v>33614</v>
      </c>
      <c r="G3646" s="37" t="s">
        <v>22646</v>
      </c>
      <c r="H3646" s="37" t="s">
        <v>22645</v>
      </c>
    </row>
    <row r="3647" spans="6:8" x14ac:dyDescent="0.2">
      <c r="F3647" s="37" t="s">
        <v>33615</v>
      </c>
      <c r="G3647" s="37" t="s">
        <v>22644</v>
      </c>
      <c r="H3647" s="37" t="s">
        <v>22643</v>
      </c>
    </row>
    <row r="3648" spans="6:8" x14ac:dyDescent="0.2">
      <c r="F3648" s="37" t="s">
        <v>33616</v>
      </c>
      <c r="G3648" s="37" t="s">
        <v>22642</v>
      </c>
      <c r="H3648" s="37" t="s">
        <v>22641</v>
      </c>
    </row>
    <row r="3649" spans="6:8" x14ac:dyDescent="0.2">
      <c r="F3649" s="37" t="s">
        <v>33617</v>
      </c>
      <c r="G3649" s="37" t="s">
        <v>22640</v>
      </c>
      <c r="H3649" s="37" t="s">
        <v>22639</v>
      </c>
    </row>
    <row r="3650" spans="6:8" x14ac:dyDescent="0.2">
      <c r="F3650" s="37" t="s">
        <v>22637</v>
      </c>
      <c r="G3650" s="37" t="s">
        <v>22638</v>
      </c>
      <c r="H3650" s="37" t="s">
        <v>22636</v>
      </c>
    </row>
    <row r="3651" spans="6:8" x14ac:dyDescent="0.2">
      <c r="F3651" s="37" t="s">
        <v>33618</v>
      </c>
      <c r="G3651" s="37" t="s">
        <v>22635</v>
      </c>
      <c r="H3651" s="37" t="s">
        <v>22634</v>
      </c>
    </row>
    <row r="3652" spans="6:8" x14ac:dyDescent="0.2">
      <c r="F3652" s="37" t="s">
        <v>33619</v>
      </c>
      <c r="G3652" s="37" t="s">
        <v>22633</v>
      </c>
      <c r="H3652" s="37" t="s">
        <v>22632</v>
      </c>
    </row>
    <row r="3653" spans="6:8" x14ac:dyDescent="0.2">
      <c r="F3653" s="37" t="s">
        <v>33620</v>
      </c>
      <c r="G3653" s="37" t="s">
        <v>22631</v>
      </c>
      <c r="H3653" s="37" t="s">
        <v>22630</v>
      </c>
    </row>
    <row r="3654" spans="6:8" x14ac:dyDescent="0.2">
      <c r="F3654" s="37" t="s">
        <v>33621</v>
      </c>
      <c r="G3654" s="37" t="s">
        <v>22629</v>
      </c>
      <c r="H3654" s="37" t="s">
        <v>22628</v>
      </c>
    </row>
    <row r="3655" spans="6:8" x14ac:dyDescent="0.2">
      <c r="F3655" s="37" t="s">
        <v>33622</v>
      </c>
      <c r="G3655" s="37" t="s">
        <v>22627</v>
      </c>
      <c r="H3655" s="37" t="s">
        <v>22626</v>
      </c>
    </row>
    <row r="3656" spans="6:8" x14ac:dyDescent="0.2">
      <c r="F3656" s="37" t="s">
        <v>33623</v>
      </c>
      <c r="G3656" s="37" t="s">
        <v>22625</v>
      </c>
      <c r="H3656" s="37" t="s">
        <v>22624</v>
      </c>
    </row>
    <row r="3657" spans="6:8" x14ac:dyDescent="0.2">
      <c r="F3657" s="37" t="s">
        <v>33624</v>
      </c>
      <c r="G3657" s="37" t="s">
        <v>22623</v>
      </c>
      <c r="H3657" s="37" t="s">
        <v>22622</v>
      </c>
    </row>
    <row r="3658" spans="6:8" x14ac:dyDescent="0.2">
      <c r="F3658" s="37" t="s">
        <v>33625</v>
      </c>
      <c r="G3658" s="37" t="s">
        <v>22621</v>
      </c>
      <c r="H3658" s="37" t="s">
        <v>22620</v>
      </c>
    </row>
    <row r="3659" spans="6:8" x14ac:dyDescent="0.2">
      <c r="F3659" s="37" t="s">
        <v>33626</v>
      </c>
      <c r="G3659" s="37" t="s">
        <v>22619</v>
      </c>
      <c r="H3659" s="37" t="s">
        <v>22618</v>
      </c>
    </row>
    <row r="3660" spans="6:8" x14ac:dyDescent="0.2">
      <c r="F3660" s="37" t="s">
        <v>33627</v>
      </c>
      <c r="G3660" s="37" t="s">
        <v>22617</v>
      </c>
      <c r="H3660" s="37" t="s">
        <v>22616</v>
      </c>
    </row>
    <row r="3661" spans="6:8" x14ac:dyDescent="0.2">
      <c r="F3661" s="37" t="s">
        <v>22614</v>
      </c>
      <c r="G3661" s="37" t="s">
        <v>22615</v>
      </c>
      <c r="H3661" s="37" t="s">
        <v>22613</v>
      </c>
    </row>
    <row r="3662" spans="6:8" x14ac:dyDescent="0.2">
      <c r="F3662" s="37" t="s">
        <v>33628</v>
      </c>
      <c r="G3662" s="37" t="s">
        <v>22612</v>
      </c>
      <c r="H3662" s="37" t="s">
        <v>22611</v>
      </c>
    </row>
    <row r="3663" spans="6:8" x14ac:dyDescent="0.2">
      <c r="F3663" s="37" t="s">
        <v>33629</v>
      </c>
      <c r="G3663" s="37" t="s">
        <v>22610</v>
      </c>
      <c r="H3663" s="37" t="s">
        <v>22609</v>
      </c>
    </row>
    <row r="3664" spans="6:8" x14ac:dyDescent="0.2">
      <c r="F3664" s="37" t="s">
        <v>33630</v>
      </c>
      <c r="G3664" s="37" t="s">
        <v>22608</v>
      </c>
      <c r="H3664" s="37" t="s">
        <v>22607</v>
      </c>
    </row>
    <row r="3665" spans="6:8" x14ac:dyDescent="0.2">
      <c r="F3665" s="37" t="s">
        <v>33631</v>
      </c>
      <c r="G3665" s="37" t="s">
        <v>22606</v>
      </c>
      <c r="H3665" s="37" t="s">
        <v>22605</v>
      </c>
    </row>
    <row r="3666" spans="6:8" x14ac:dyDescent="0.2">
      <c r="F3666" s="37" t="s">
        <v>33632</v>
      </c>
      <c r="G3666" s="37" t="s">
        <v>22604</v>
      </c>
      <c r="H3666" s="37" t="s">
        <v>22603</v>
      </c>
    </row>
    <row r="3667" spans="6:8" x14ac:dyDescent="0.2">
      <c r="F3667" s="37" t="s">
        <v>33633</v>
      </c>
      <c r="G3667" s="37" t="s">
        <v>22602</v>
      </c>
      <c r="H3667" s="37" t="s">
        <v>22601</v>
      </c>
    </row>
    <row r="3668" spans="6:8" x14ac:dyDescent="0.2">
      <c r="F3668" s="37" t="s">
        <v>33634</v>
      </c>
      <c r="G3668" s="37" t="s">
        <v>22600</v>
      </c>
      <c r="H3668" s="37" t="s">
        <v>22599</v>
      </c>
    </row>
    <row r="3669" spans="6:8" x14ac:dyDescent="0.2">
      <c r="F3669" s="37" t="s">
        <v>33635</v>
      </c>
      <c r="G3669" s="37" t="s">
        <v>22598</v>
      </c>
      <c r="H3669" s="37" t="s">
        <v>22597</v>
      </c>
    </row>
    <row r="3670" spans="6:8" x14ac:dyDescent="0.2">
      <c r="F3670" s="37" t="s">
        <v>33636</v>
      </c>
      <c r="G3670" s="37" t="s">
        <v>22596</v>
      </c>
      <c r="H3670" s="37" t="s">
        <v>22595</v>
      </c>
    </row>
    <row r="3671" spans="6:8" x14ac:dyDescent="0.2">
      <c r="F3671" s="37" t="s">
        <v>33637</v>
      </c>
      <c r="G3671" s="37" t="s">
        <v>22594</v>
      </c>
      <c r="H3671" s="37" t="s">
        <v>22593</v>
      </c>
    </row>
    <row r="3672" spans="6:8" x14ac:dyDescent="0.2">
      <c r="F3672" s="37" t="s">
        <v>22591</v>
      </c>
      <c r="G3672" s="37" t="s">
        <v>22592</v>
      </c>
      <c r="H3672" s="37" t="s">
        <v>22590</v>
      </c>
    </row>
    <row r="3673" spans="6:8" x14ac:dyDescent="0.2">
      <c r="F3673" s="37" t="s">
        <v>33638</v>
      </c>
      <c r="G3673" s="37" t="s">
        <v>22589</v>
      </c>
      <c r="H3673" s="37" t="s">
        <v>22588</v>
      </c>
    </row>
    <row r="3674" spans="6:8" x14ac:dyDescent="0.2">
      <c r="F3674" s="37" t="s">
        <v>33639</v>
      </c>
      <c r="G3674" s="37" t="s">
        <v>22587</v>
      </c>
      <c r="H3674" s="37" t="s">
        <v>22586</v>
      </c>
    </row>
    <row r="3675" spans="6:8" x14ac:dyDescent="0.2">
      <c r="F3675" s="37" t="s">
        <v>33640</v>
      </c>
      <c r="G3675" s="37" t="s">
        <v>22585</v>
      </c>
      <c r="H3675" s="37" t="s">
        <v>22584</v>
      </c>
    </row>
    <row r="3676" spans="6:8" x14ac:dyDescent="0.2">
      <c r="F3676" s="37" t="s">
        <v>33641</v>
      </c>
      <c r="G3676" s="37" t="s">
        <v>22583</v>
      </c>
      <c r="H3676" s="37" t="s">
        <v>22582</v>
      </c>
    </row>
    <row r="3677" spans="6:8" x14ac:dyDescent="0.2">
      <c r="F3677" s="37" t="s">
        <v>33642</v>
      </c>
      <c r="G3677" s="37" t="s">
        <v>22581</v>
      </c>
      <c r="H3677" s="37" t="s">
        <v>22580</v>
      </c>
    </row>
    <row r="3678" spans="6:8" x14ac:dyDescent="0.2">
      <c r="F3678" s="37" t="s">
        <v>33643</v>
      </c>
      <c r="G3678" s="37" t="s">
        <v>22579</v>
      </c>
      <c r="H3678" s="37" t="s">
        <v>22578</v>
      </c>
    </row>
    <row r="3679" spans="6:8" x14ac:dyDescent="0.2">
      <c r="F3679" s="37" t="s">
        <v>33644</v>
      </c>
      <c r="G3679" s="37" t="s">
        <v>22577</v>
      </c>
      <c r="H3679" s="37" t="s">
        <v>22576</v>
      </c>
    </row>
    <row r="3680" spans="6:8" x14ac:dyDescent="0.2">
      <c r="F3680" s="37" t="s">
        <v>33645</v>
      </c>
      <c r="G3680" s="37" t="s">
        <v>22575</v>
      </c>
      <c r="H3680" s="37" t="s">
        <v>22574</v>
      </c>
    </row>
    <row r="3681" spans="6:8" x14ac:dyDescent="0.2">
      <c r="F3681" s="37" t="s">
        <v>33646</v>
      </c>
      <c r="G3681" s="37" t="s">
        <v>22573</v>
      </c>
      <c r="H3681" s="37" t="s">
        <v>22572</v>
      </c>
    </row>
    <row r="3682" spans="6:8" x14ac:dyDescent="0.2">
      <c r="F3682" s="37" t="s">
        <v>22570</v>
      </c>
      <c r="G3682" s="37" t="s">
        <v>22571</v>
      </c>
      <c r="H3682" s="37" t="s">
        <v>22569</v>
      </c>
    </row>
    <row r="3683" spans="6:8" x14ac:dyDescent="0.2">
      <c r="F3683" s="37" t="s">
        <v>33647</v>
      </c>
      <c r="G3683" s="37" t="s">
        <v>22568</v>
      </c>
      <c r="H3683" s="37" t="s">
        <v>22567</v>
      </c>
    </row>
    <row r="3684" spans="6:8" x14ac:dyDescent="0.2">
      <c r="F3684" s="37" t="s">
        <v>33648</v>
      </c>
      <c r="G3684" s="37" t="s">
        <v>22566</v>
      </c>
      <c r="H3684" s="37" t="s">
        <v>22565</v>
      </c>
    </row>
    <row r="3685" spans="6:8" x14ac:dyDescent="0.2">
      <c r="F3685" s="37" t="s">
        <v>33649</v>
      </c>
      <c r="G3685" s="37" t="s">
        <v>22564</v>
      </c>
      <c r="H3685" s="37" t="s">
        <v>22563</v>
      </c>
    </row>
    <row r="3686" spans="6:8" x14ac:dyDescent="0.2">
      <c r="F3686" s="37" t="s">
        <v>33650</v>
      </c>
      <c r="G3686" s="37" t="s">
        <v>22562</v>
      </c>
      <c r="H3686" s="37" t="s">
        <v>22561</v>
      </c>
    </row>
    <row r="3687" spans="6:8" x14ac:dyDescent="0.2">
      <c r="F3687" s="37" t="s">
        <v>33651</v>
      </c>
      <c r="G3687" s="37" t="s">
        <v>22560</v>
      </c>
      <c r="H3687" s="37" t="s">
        <v>22559</v>
      </c>
    </row>
    <row r="3688" spans="6:8" x14ac:dyDescent="0.2">
      <c r="F3688" s="37" t="s">
        <v>33652</v>
      </c>
      <c r="G3688" s="37" t="s">
        <v>22558</v>
      </c>
      <c r="H3688" s="37" t="s">
        <v>22557</v>
      </c>
    </row>
    <row r="3689" spans="6:8" x14ac:dyDescent="0.2">
      <c r="F3689" s="37" t="s">
        <v>33653</v>
      </c>
      <c r="G3689" s="37" t="s">
        <v>22556</v>
      </c>
      <c r="H3689" s="37" t="s">
        <v>22555</v>
      </c>
    </row>
    <row r="3690" spans="6:8" x14ac:dyDescent="0.2">
      <c r="F3690" s="37" t="s">
        <v>33654</v>
      </c>
      <c r="G3690" s="37" t="s">
        <v>22554</v>
      </c>
      <c r="H3690" s="37" t="s">
        <v>22553</v>
      </c>
    </row>
    <row r="3691" spans="6:8" x14ac:dyDescent="0.2">
      <c r="F3691" s="37" t="s">
        <v>33655</v>
      </c>
      <c r="G3691" s="37" t="s">
        <v>22552</v>
      </c>
      <c r="H3691" s="37" t="s">
        <v>22551</v>
      </c>
    </row>
    <row r="3692" spans="6:8" x14ac:dyDescent="0.2">
      <c r="F3692" s="37" t="s">
        <v>22549</v>
      </c>
      <c r="G3692" s="37" t="s">
        <v>22550</v>
      </c>
      <c r="H3692" s="37" t="s">
        <v>22548</v>
      </c>
    </row>
    <row r="3693" spans="6:8" x14ac:dyDescent="0.2">
      <c r="F3693" s="37" t="s">
        <v>33656</v>
      </c>
      <c r="G3693" s="37" t="s">
        <v>22547</v>
      </c>
      <c r="H3693" s="37" t="s">
        <v>22546</v>
      </c>
    </row>
    <row r="3694" spans="6:8" x14ac:dyDescent="0.2">
      <c r="F3694" s="37" t="s">
        <v>33657</v>
      </c>
      <c r="G3694" s="37" t="s">
        <v>22545</v>
      </c>
      <c r="H3694" s="37" t="s">
        <v>22544</v>
      </c>
    </row>
    <row r="3695" spans="6:8" x14ac:dyDescent="0.2">
      <c r="F3695" s="37" t="s">
        <v>33658</v>
      </c>
      <c r="G3695" s="37" t="s">
        <v>22543</v>
      </c>
      <c r="H3695" s="37" t="s">
        <v>22542</v>
      </c>
    </row>
    <row r="3696" spans="6:8" x14ac:dyDescent="0.2">
      <c r="F3696" s="37" t="s">
        <v>33659</v>
      </c>
      <c r="G3696" s="37" t="s">
        <v>22541</v>
      </c>
      <c r="H3696" s="37" t="s">
        <v>22540</v>
      </c>
    </row>
    <row r="3697" spans="6:8" x14ac:dyDescent="0.2">
      <c r="F3697" s="37" t="s">
        <v>33660</v>
      </c>
      <c r="G3697" s="37" t="s">
        <v>22539</v>
      </c>
      <c r="H3697" s="37" t="s">
        <v>22538</v>
      </c>
    </row>
    <row r="3698" spans="6:8" x14ac:dyDescent="0.2">
      <c r="F3698" s="37" t="s">
        <v>33661</v>
      </c>
      <c r="G3698" s="37" t="s">
        <v>22537</v>
      </c>
      <c r="H3698" s="37" t="s">
        <v>22536</v>
      </c>
    </row>
    <row r="3699" spans="6:8" x14ac:dyDescent="0.2">
      <c r="F3699" s="37" t="s">
        <v>33662</v>
      </c>
      <c r="G3699" s="37" t="s">
        <v>22535</v>
      </c>
      <c r="H3699" s="37" t="s">
        <v>22534</v>
      </c>
    </row>
    <row r="3700" spans="6:8" x14ac:dyDescent="0.2">
      <c r="F3700" s="37" t="s">
        <v>33663</v>
      </c>
      <c r="G3700" s="37" t="s">
        <v>22533</v>
      </c>
      <c r="H3700" s="37" t="s">
        <v>22532</v>
      </c>
    </row>
    <row r="3701" spans="6:8" x14ac:dyDescent="0.2">
      <c r="F3701" s="37" t="s">
        <v>33664</v>
      </c>
      <c r="G3701" s="37" t="s">
        <v>22531</v>
      </c>
      <c r="H3701" s="37" t="s">
        <v>22530</v>
      </c>
    </row>
    <row r="3702" spans="6:8" x14ac:dyDescent="0.2">
      <c r="F3702" s="37" t="s">
        <v>22528</v>
      </c>
      <c r="G3702" s="37" t="s">
        <v>22529</v>
      </c>
      <c r="H3702" s="37" t="s">
        <v>22527</v>
      </c>
    </row>
    <row r="3703" spans="6:8" x14ac:dyDescent="0.2">
      <c r="F3703" s="37" t="s">
        <v>33665</v>
      </c>
      <c r="G3703" s="37" t="s">
        <v>22526</v>
      </c>
      <c r="H3703" s="37" t="s">
        <v>22525</v>
      </c>
    </row>
    <row r="3704" spans="6:8" x14ac:dyDescent="0.2">
      <c r="F3704" s="37" t="s">
        <v>33666</v>
      </c>
      <c r="G3704" s="37" t="s">
        <v>22524</v>
      </c>
      <c r="H3704" s="37" t="s">
        <v>22523</v>
      </c>
    </row>
    <row r="3705" spans="6:8" x14ac:dyDescent="0.2">
      <c r="F3705" s="37" t="s">
        <v>33667</v>
      </c>
      <c r="G3705" s="37" t="s">
        <v>22522</v>
      </c>
      <c r="H3705" s="37" t="s">
        <v>22521</v>
      </c>
    </row>
    <row r="3706" spans="6:8" x14ac:dyDescent="0.2">
      <c r="F3706" s="37" t="s">
        <v>33668</v>
      </c>
      <c r="G3706" s="37" t="s">
        <v>22520</v>
      </c>
      <c r="H3706" s="37" t="s">
        <v>22519</v>
      </c>
    </row>
    <row r="3707" spans="6:8" x14ac:dyDescent="0.2">
      <c r="F3707" s="37" t="s">
        <v>33669</v>
      </c>
      <c r="G3707" s="37" t="s">
        <v>22518</v>
      </c>
      <c r="H3707" s="37" t="s">
        <v>22517</v>
      </c>
    </row>
    <row r="3708" spans="6:8" x14ac:dyDescent="0.2">
      <c r="F3708" s="37" t="s">
        <v>33670</v>
      </c>
      <c r="G3708" s="37" t="s">
        <v>22516</v>
      </c>
      <c r="H3708" s="37" t="s">
        <v>22515</v>
      </c>
    </row>
    <row r="3709" spans="6:8" x14ac:dyDescent="0.2">
      <c r="F3709" s="37" t="s">
        <v>33671</v>
      </c>
      <c r="G3709" s="37" t="s">
        <v>22514</v>
      </c>
      <c r="H3709" s="37" t="s">
        <v>22513</v>
      </c>
    </row>
    <row r="3710" spans="6:8" x14ac:dyDescent="0.2">
      <c r="F3710" s="37" t="s">
        <v>33672</v>
      </c>
      <c r="G3710" s="37" t="s">
        <v>22512</v>
      </c>
      <c r="H3710" s="37" t="s">
        <v>22511</v>
      </c>
    </row>
    <row r="3711" spans="6:8" x14ac:dyDescent="0.2">
      <c r="F3711" s="37" t="s">
        <v>33673</v>
      </c>
      <c r="G3711" s="37" t="s">
        <v>22510</v>
      </c>
      <c r="H3711" s="37" t="s">
        <v>22509</v>
      </c>
    </row>
    <row r="3712" spans="6:8" x14ac:dyDescent="0.2">
      <c r="F3712" s="37" t="s">
        <v>22507</v>
      </c>
      <c r="G3712" s="37" t="s">
        <v>22508</v>
      </c>
      <c r="H3712" s="37" t="s">
        <v>22506</v>
      </c>
    </row>
    <row r="3713" spans="6:8" x14ac:dyDescent="0.2">
      <c r="F3713" s="37" t="s">
        <v>33674</v>
      </c>
      <c r="G3713" s="37" t="s">
        <v>22505</v>
      </c>
      <c r="H3713" s="37" t="s">
        <v>22504</v>
      </c>
    </row>
    <row r="3714" spans="6:8" x14ac:dyDescent="0.2">
      <c r="F3714" s="37" t="s">
        <v>33675</v>
      </c>
      <c r="G3714" s="37" t="s">
        <v>22503</v>
      </c>
      <c r="H3714" s="37" t="s">
        <v>22502</v>
      </c>
    </row>
    <row r="3715" spans="6:8" x14ac:dyDescent="0.2">
      <c r="F3715" s="37" t="s">
        <v>33676</v>
      </c>
      <c r="G3715" s="37" t="s">
        <v>22501</v>
      </c>
      <c r="H3715" s="37" t="s">
        <v>22500</v>
      </c>
    </row>
    <row r="3716" spans="6:8" x14ac:dyDescent="0.2">
      <c r="F3716" s="37" t="s">
        <v>33677</v>
      </c>
      <c r="G3716" s="37" t="s">
        <v>22499</v>
      </c>
      <c r="H3716" s="37" t="s">
        <v>22498</v>
      </c>
    </row>
    <row r="3717" spans="6:8" x14ac:dyDescent="0.2">
      <c r="F3717" s="37" t="s">
        <v>33678</v>
      </c>
      <c r="G3717" s="37" t="s">
        <v>22497</v>
      </c>
      <c r="H3717" s="37" t="s">
        <v>22496</v>
      </c>
    </row>
    <row r="3718" spans="6:8" x14ac:dyDescent="0.2">
      <c r="F3718" s="37" t="s">
        <v>33679</v>
      </c>
      <c r="G3718" s="37" t="s">
        <v>22495</v>
      </c>
      <c r="H3718" s="37" t="s">
        <v>22494</v>
      </c>
    </row>
    <row r="3719" spans="6:8" x14ac:dyDescent="0.2">
      <c r="F3719" s="37" t="s">
        <v>33680</v>
      </c>
      <c r="G3719" s="37" t="s">
        <v>22493</v>
      </c>
      <c r="H3719" s="37" t="s">
        <v>22492</v>
      </c>
    </row>
    <row r="3720" spans="6:8" x14ac:dyDescent="0.2">
      <c r="F3720" s="37" t="s">
        <v>33681</v>
      </c>
      <c r="G3720" s="37" t="s">
        <v>22491</v>
      </c>
      <c r="H3720" s="37" t="s">
        <v>22490</v>
      </c>
    </row>
    <row r="3721" spans="6:8" x14ac:dyDescent="0.2">
      <c r="F3721" s="37" t="s">
        <v>33682</v>
      </c>
      <c r="G3721" s="37" t="s">
        <v>22489</v>
      </c>
      <c r="H3721" s="37" t="s">
        <v>22488</v>
      </c>
    </row>
    <row r="3722" spans="6:8" x14ac:dyDescent="0.2">
      <c r="F3722" s="37" t="s">
        <v>22486</v>
      </c>
      <c r="G3722" s="37" t="s">
        <v>22487</v>
      </c>
      <c r="H3722" s="37" t="s">
        <v>22485</v>
      </c>
    </row>
    <row r="3723" spans="6:8" x14ac:dyDescent="0.2">
      <c r="F3723" s="37" t="s">
        <v>33683</v>
      </c>
      <c r="G3723" s="37" t="s">
        <v>22484</v>
      </c>
      <c r="H3723" s="37" t="s">
        <v>22483</v>
      </c>
    </row>
    <row r="3724" spans="6:8" x14ac:dyDescent="0.2">
      <c r="F3724" s="37" t="s">
        <v>33684</v>
      </c>
      <c r="G3724" s="37" t="s">
        <v>22482</v>
      </c>
      <c r="H3724" s="37" t="s">
        <v>22481</v>
      </c>
    </row>
    <row r="3725" spans="6:8" x14ac:dyDescent="0.2">
      <c r="F3725" s="37" t="s">
        <v>33685</v>
      </c>
      <c r="G3725" s="37" t="s">
        <v>22480</v>
      </c>
      <c r="H3725" s="37" t="s">
        <v>22479</v>
      </c>
    </row>
    <row r="3726" spans="6:8" x14ac:dyDescent="0.2">
      <c r="F3726" s="37" t="s">
        <v>33686</v>
      </c>
      <c r="G3726" s="37" t="s">
        <v>22478</v>
      </c>
      <c r="H3726" s="37" t="s">
        <v>22477</v>
      </c>
    </row>
    <row r="3727" spans="6:8" x14ac:dyDescent="0.2">
      <c r="F3727" s="37" t="s">
        <v>33687</v>
      </c>
      <c r="G3727" s="37" t="s">
        <v>22476</v>
      </c>
      <c r="H3727" s="37" t="s">
        <v>22475</v>
      </c>
    </row>
    <row r="3728" spans="6:8" x14ac:dyDescent="0.2">
      <c r="F3728" s="37" t="s">
        <v>33688</v>
      </c>
      <c r="G3728" s="37" t="s">
        <v>22474</v>
      </c>
      <c r="H3728" s="37" t="s">
        <v>22473</v>
      </c>
    </row>
    <row r="3729" spans="6:8" x14ac:dyDescent="0.2">
      <c r="F3729" s="37" t="s">
        <v>33689</v>
      </c>
      <c r="G3729" s="37" t="s">
        <v>22472</v>
      </c>
      <c r="H3729" s="37" t="s">
        <v>22471</v>
      </c>
    </row>
    <row r="3730" spans="6:8" x14ac:dyDescent="0.2">
      <c r="F3730" s="37" t="s">
        <v>33690</v>
      </c>
      <c r="G3730" s="37" t="s">
        <v>22470</v>
      </c>
      <c r="H3730" s="37" t="s">
        <v>22469</v>
      </c>
    </row>
    <row r="3731" spans="6:8" x14ac:dyDescent="0.2">
      <c r="F3731" s="37" t="s">
        <v>33691</v>
      </c>
      <c r="G3731" s="37" t="s">
        <v>22468</v>
      </c>
      <c r="H3731" s="37" t="s">
        <v>22467</v>
      </c>
    </row>
    <row r="3732" spans="6:8" x14ac:dyDescent="0.2">
      <c r="F3732" s="37" t="s">
        <v>22465</v>
      </c>
      <c r="G3732" s="37" t="s">
        <v>22466</v>
      </c>
      <c r="H3732" s="37" t="s">
        <v>22464</v>
      </c>
    </row>
    <row r="3733" spans="6:8" x14ac:dyDescent="0.2">
      <c r="F3733" s="37" t="s">
        <v>33692</v>
      </c>
      <c r="G3733" s="37" t="s">
        <v>22463</v>
      </c>
      <c r="H3733" s="37" t="s">
        <v>22462</v>
      </c>
    </row>
    <row r="3734" spans="6:8" x14ac:dyDescent="0.2">
      <c r="F3734" s="37" t="s">
        <v>33693</v>
      </c>
      <c r="G3734" s="37" t="s">
        <v>22461</v>
      </c>
      <c r="H3734" s="37" t="s">
        <v>22460</v>
      </c>
    </row>
    <row r="3735" spans="6:8" x14ac:dyDescent="0.2">
      <c r="F3735" s="37" t="s">
        <v>33694</v>
      </c>
      <c r="G3735" s="37" t="s">
        <v>22459</v>
      </c>
      <c r="H3735" s="37" t="s">
        <v>22458</v>
      </c>
    </row>
    <row r="3736" spans="6:8" x14ac:dyDescent="0.2">
      <c r="F3736" s="37" t="s">
        <v>33695</v>
      </c>
      <c r="G3736" s="37" t="s">
        <v>22457</v>
      </c>
      <c r="H3736" s="37" t="s">
        <v>22456</v>
      </c>
    </row>
    <row r="3737" spans="6:8" x14ac:dyDescent="0.2">
      <c r="F3737" s="37" t="s">
        <v>33696</v>
      </c>
      <c r="G3737" s="37" t="s">
        <v>22455</v>
      </c>
      <c r="H3737" s="37" t="s">
        <v>22454</v>
      </c>
    </row>
    <row r="3738" spans="6:8" x14ac:dyDescent="0.2">
      <c r="F3738" s="37" t="s">
        <v>33697</v>
      </c>
      <c r="G3738" s="37" t="s">
        <v>22453</v>
      </c>
      <c r="H3738" s="37" t="s">
        <v>22452</v>
      </c>
    </row>
    <row r="3739" spans="6:8" x14ac:dyDescent="0.2">
      <c r="F3739" s="37" t="s">
        <v>33698</v>
      </c>
      <c r="G3739" s="37" t="s">
        <v>22451</v>
      </c>
      <c r="H3739" s="37" t="s">
        <v>22450</v>
      </c>
    </row>
    <row r="3740" spans="6:8" x14ac:dyDescent="0.2">
      <c r="F3740" s="37" t="s">
        <v>33699</v>
      </c>
      <c r="G3740" s="37" t="s">
        <v>22449</v>
      </c>
      <c r="H3740" s="37" t="s">
        <v>22448</v>
      </c>
    </row>
    <row r="3741" spans="6:8" x14ac:dyDescent="0.2">
      <c r="F3741" s="37" t="s">
        <v>33700</v>
      </c>
      <c r="G3741" s="37" t="s">
        <v>22447</v>
      </c>
      <c r="H3741" s="37" t="s">
        <v>22446</v>
      </c>
    </row>
    <row r="3742" spans="6:8" x14ac:dyDescent="0.2">
      <c r="F3742" s="37" t="s">
        <v>22444</v>
      </c>
      <c r="G3742" s="37" t="s">
        <v>22445</v>
      </c>
      <c r="H3742" s="37" t="s">
        <v>22443</v>
      </c>
    </row>
    <row r="3743" spans="6:8" x14ac:dyDescent="0.2">
      <c r="F3743" s="37" t="s">
        <v>33701</v>
      </c>
      <c r="G3743" s="37" t="s">
        <v>22442</v>
      </c>
      <c r="H3743" s="37" t="s">
        <v>22441</v>
      </c>
    </row>
    <row r="3744" spans="6:8" x14ac:dyDescent="0.2">
      <c r="F3744" s="37" t="s">
        <v>33702</v>
      </c>
      <c r="G3744" s="37" t="s">
        <v>22440</v>
      </c>
      <c r="H3744" s="37" t="s">
        <v>22439</v>
      </c>
    </row>
    <row r="3745" spans="6:8" x14ac:dyDescent="0.2">
      <c r="F3745" s="37" t="s">
        <v>33703</v>
      </c>
      <c r="G3745" s="37" t="s">
        <v>22438</v>
      </c>
      <c r="H3745" s="37" t="s">
        <v>22437</v>
      </c>
    </row>
    <row r="3746" spans="6:8" x14ac:dyDescent="0.2">
      <c r="F3746" s="37" t="s">
        <v>33704</v>
      </c>
      <c r="G3746" s="37" t="s">
        <v>22436</v>
      </c>
      <c r="H3746" s="37" t="s">
        <v>22435</v>
      </c>
    </row>
    <row r="3747" spans="6:8" x14ac:dyDescent="0.2">
      <c r="F3747" s="37" t="s">
        <v>33705</v>
      </c>
      <c r="G3747" s="37" t="s">
        <v>22434</v>
      </c>
      <c r="H3747" s="37" t="s">
        <v>22433</v>
      </c>
    </row>
    <row r="3748" spans="6:8" x14ac:dyDescent="0.2">
      <c r="F3748" s="37" t="s">
        <v>33706</v>
      </c>
      <c r="G3748" s="37" t="s">
        <v>22432</v>
      </c>
      <c r="H3748" s="37" t="s">
        <v>22431</v>
      </c>
    </row>
    <row r="3749" spans="6:8" x14ac:dyDescent="0.2">
      <c r="F3749" s="37" t="s">
        <v>33707</v>
      </c>
      <c r="G3749" s="37" t="s">
        <v>22430</v>
      </c>
      <c r="H3749" s="37" t="s">
        <v>22429</v>
      </c>
    </row>
    <row r="3750" spans="6:8" x14ac:dyDescent="0.2">
      <c r="F3750" s="37" t="s">
        <v>33708</v>
      </c>
      <c r="G3750" s="37" t="s">
        <v>22428</v>
      </c>
      <c r="H3750" s="37" t="s">
        <v>22427</v>
      </c>
    </row>
    <row r="3751" spans="6:8" x14ac:dyDescent="0.2">
      <c r="F3751" s="37" t="s">
        <v>33709</v>
      </c>
      <c r="G3751" s="37" t="s">
        <v>22426</v>
      </c>
      <c r="H3751" s="37" t="s">
        <v>22425</v>
      </c>
    </row>
    <row r="3752" spans="6:8" x14ac:dyDescent="0.2">
      <c r="F3752" s="37" t="s">
        <v>22423</v>
      </c>
      <c r="G3752" s="37" t="s">
        <v>22424</v>
      </c>
      <c r="H3752" s="37" t="s">
        <v>22422</v>
      </c>
    </row>
    <row r="3753" spans="6:8" x14ac:dyDescent="0.2">
      <c r="F3753" s="37" t="s">
        <v>33710</v>
      </c>
      <c r="G3753" s="37" t="s">
        <v>22421</v>
      </c>
      <c r="H3753" s="37" t="s">
        <v>22420</v>
      </c>
    </row>
    <row r="3754" spans="6:8" x14ac:dyDescent="0.2">
      <c r="F3754" s="37" t="s">
        <v>33711</v>
      </c>
      <c r="G3754" s="37" t="s">
        <v>22419</v>
      </c>
      <c r="H3754" s="37" t="s">
        <v>22418</v>
      </c>
    </row>
    <row r="3755" spans="6:8" x14ac:dyDescent="0.2">
      <c r="F3755" s="37" t="s">
        <v>33712</v>
      </c>
      <c r="G3755" s="37" t="s">
        <v>22417</v>
      </c>
      <c r="H3755" s="37" t="s">
        <v>22416</v>
      </c>
    </row>
    <row r="3756" spans="6:8" x14ac:dyDescent="0.2">
      <c r="F3756" s="37" t="s">
        <v>33713</v>
      </c>
      <c r="G3756" s="37" t="s">
        <v>22415</v>
      </c>
      <c r="H3756" s="37" t="s">
        <v>22414</v>
      </c>
    </row>
    <row r="3757" spans="6:8" x14ac:dyDescent="0.2">
      <c r="F3757" s="37" t="s">
        <v>33714</v>
      </c>
      <c r="G3757" s="37" t="s">
        <v>22413</v>
      </c>
      <c r="H3757" s="37" t="s">
        <v>22412</v>
      </c>
    </row>
    <row r="3758" spans="6:8" x14ac:dyDescent="0.2">
      <c r="F3758" s="37" t="s">
        <v>33715</v>
      </c>
      <c r="G3758" s="37" t="s">
        <v>22411</v>
      </c>
      <c r="H3758" s="37" t="s">
        <v>22410</v>
      </c>
    </row>
    <row r="3759" spans="6:8" x14ac:dyDescent="0.2">
      <c r="F3759" s="37" t="s">
        <v>33716</v>
      </c>
      <c r="G3759" s="37" t="s">
        <v>22409</v>
      </c>
      <c r="H3759" s="37" t="s">
        <v>22408</v>
      </c>
    </row>
    <row r="3760" spans="6:8" x14ac:dyDescent="0.2">
      <c r="F3760" s="37" t="s">
        <v>33717</v>
      </c>
      <c r="G3760" s="37" t="s">
        <v>22407</v>
      </c>
      <c r="H3760" s="37" t="s">
        <v>22406</v>
      </c>
    </row>
    <row r="3761" spans="6:8" x14ac:dyDescent="0.2">
      <c r="F3761" s="37" t="s">
        <v>33718</v>
      </c>
      <c r="G3761" s="37" t="s">
        <v>22405</v>
      </c>
      <c r="H3761" s="37" t="s">
        <v>22404</v>
      </c>
    </row>
    <row r="3762" spans="6:8" x14ac:dyDescent="0.2">
      <c r="F3762" s="37" t="s">
        <v>22402</v>
      </c>
      <c r="G3762" s="37" t="s">
        <v>22403</v>
      </c>
      <c r="H3762" s="37" t="s">
        <v>22401</v>
      </c>
    </row>
    <row r="3763" spans="6:8" x14ac:dyDescent="0.2">
      <c r="F3763" s="37" t="s">
        <v>33719</v>
      </c>
      <c r="G3763" s="37" t="s">
        <v>22400</v>
      </c>
      <c r="H3763" s="37" t="s">
        <v>22399</v>
      </c>
    </row>
    <row r="3764" spans="6:8" x14ac:dyDescent="0.2">
      <c r="F3764" s="37" t="s">
        <v>33720</v>
      </c>
      <c r="G3764" s="37" t="s">
        <v>22398</v>
      </c>
      <c r="H3764" s="37" t="s">
        <v>22397</v>
      </c>
    </row>
    <row r="3765" spans="6:8" x14ac:dyDescent="0.2">
      <c r="F3765" s="37" t="s">
        <v>33721</v>
      </c>
      <c r="G3765" s="37" t="s">
        <v>22396</v>
      </c>
      <c r="H3765" s="37" t="s">
        <v>22395</v>
      </c>
    </row>
    <row r="3766" spans="6:8" x14ac:dyDescent="0.2">
      <c r="F3766" s="37" t="s">
        <v>33722</v>
      </c>
      <c r="G3766" s="37" t="s">
        <v>22394</v>
      </c>
      <c r="H3766" s="37" t="s">
        <v>22393</v>
      </c>
    </row>
    <row r="3767" spans="6:8" x14ac:dyDescent="0.2">
      <c r="F3767" s="37" t="s">
        <v>33723</v>
      </c>
      <c r="G3767" s="37" t="s">
        <v>22392</v>
      </c>
      <c r="H3767" s="37" t="s">
        <v>22391</v>
      </c>
    </row>
    <row r="3768" spans="6:8" x14ac:dyDescent="0.2">
      <c r="F3768" s="37" t="s">
        <v>33724</v>
      </c>
      <c r="G3768" s="37" t="s">
        <v>22390</v>
      </c>
      <c r="H3768" s="37" t="s">
        <v>22389</v>
      </c>
    </row>
    <row r="3769" spans="6:8" x14ac:dyDescent="0.2">
      <c r="F3769" s="37" t="s">
        <v>33725</v>
      </c>
      <c r="G3769" s="37" t="s">
        <v>22388</v>
      </c>
      <c r="H3769" s="37" t="s">
        <v>22387</v>
      </c>
    </row>
    <row r="3770" spans="6:8" x14ac:dyDescent="0.2">
      <c r="F3770" s="37" t="s">
        <v>33726</v>
      </c>
      <c r="G3770" s="37" t="s">
        <v>22386</v>
      </c>
      <c r="H3770" s="37" t="s">
        <v>22385</v>
      </c>
    </row>
    <row r="3771" spans="6:8" x14ac:dyDescent="0.2">
      <c r="F3771" s="37" t="s">
        <v>33727</v>
      </c>
      <c r="G3771" s="37" t="s">
        <v>22384</v>
      </c>
      <c r="H3771" s="37" t="s">
        <v>22383</v>
      </c>
    </row>
    <row r="3772" spans="6:8" x14ac:dyDescent="0.2">
      <c r="F3772" s="37" t="s">
        <v>22381</v>
      </c>
      <c r="G3772" s="37" t="s">
        <v>22382</v>
      </c>
      <c r="H3772" s="37" t="s">
        <v>22380</v>
      </c>
    </row>
    <row r="3773" spans="6:8" x14ac:dyDescent="0.2">
      <c r="F3773" s="37" t="s">
        <v>33728</v>
      </c>
      <c r="G3773" s="37" t="s">
        <v>22379</v>
      </c>
      <c r="H3773" s="37" t="s">
        <v>22378</v>
      </c>
    </row>
    <row r="3774" spans="6:8" x14ac:dyDescent="0.2">
      <c r="F3774" s="37" t="s">
        <v>33729</v>
      </c>
      <c r="G3774" s="37" t="s">
        <v>22377</v>
      </c>
      <c r="H3774" s="37" t="s">
        <v>22376</v>
      </c>
    </row>
    <row r="3775" spans="6:8" x14ac:dyDescent="0.2">
      <c r="F3775" s="37" t="s">
        <v>33730</v>
      </c>
      <c r="G3775" s="37" t="s">
        <v>22375</v>
      </c>
      <c r="H3775" s="37" t="s">
        <v>22374</v>
      </c>
    </row>
    <row r="3776" spans="6:8" x14ac:dyDescent="0.2">
      <c r="F3776" s="37" t="s">
        <v>33731</v>
      </c>
      <c r="G3776" s="37" t="s">
        <v>22373</v>
      </c>
      <c r="H3776" s="37" t="s">
        <v>22372</v>
      </c>
    </row>
    <row r="3777" spans="6:8" x14ac:dyDescent="0.2">
      <c r="F3777" s="37" t="s">
        <v>33732</v>
      </c>
      <c r="G3777" s="37" t="s">
        <v>22371</v>
      </c>
      <c r="H3777" s="37" t="s">
        <v>22370</v>
      </c>
    </row>
    <row r="3778" spans="6:8" x14ac:dyDescent="0.2">
      <c r="F3778" s="37" t="s">
        <v>33733</v>
      </c>
      <c r="G3778" s="37" t="s">
        <v>22369</v>
      </c>
      <c r="H3778" s="37" t="s">
        <v>22368</v>
      </c>
    </row>
    <row r="3779" spans="6:8" x14ac:dyDescent="0.2">
      <c r="F3779" s="37" t="s">
        <v>33734</v>
      </c>
      <c r="G3779" s="37" t="s">
        <v>22367</v>
      </c>
      <c r="H3779" s="37" t="s">
        <v>22366</v>
      </c>
    </row>
    <row r="3780" spans="6:8" x14ac:dyDescent="0.2">
      <c r="F3780" s="37" t="s">
        <v>33735</v>
      </c>
      <c r="G3780" s="37" t="s">
        <v>22365</v>
      </c>
      <c r="H3780" s="37" t="s">
        <v>22364</v>
      </c>
    </row>
    <row r="3781" spans="6:8" x14ac:dyDescent="0.2">
      <c r="F3781" s="37" t="s">
        <v>33736</v>
      </c>
      <c r="G3781" s="37" t="s">
        <v>22363</v>
      </c>
      <c r="H3781" s="37" t="s">
        <v>22362</v>
      </c>
    </row>
    <row r="3782" spans="6:8" x14ac:dyDescent="0.2">
      <c r="F3782" s="37" t="s">
        <v>22360</v>
      </c>
      <c r="G3782" s="37" t="s">
        <v>22361</v>
      </c>
      <c r="H3782" s="37" t="s">
        <v>22359</v>
      </c>
    </row>
    <row r="3783" spans="6:8" x14ac:dyDescent="0.2">
      <c r="F3783" s="37" t="s">
        <v>33737</v>
      </c>
      <c r="G3783" s="37" t="s">
        <v>22358</v>
      </c>
      <c r="H3783" s="37" t="s">
        <v>22357</v>
      </c>
    </row>
    <row r="3784" spans="6:8" x14ac:dyDescent="0.2">
      <c r="F3784" s="37" t="s">
        <v>33738</v>
      </c>
      <c r="G3784" s="37" t="s">
        <v>22356</v>
      </c>
      <c r="H3784" s="37" t="s">
        <v>22355</v>
      </c>
    </row>
    <row r="3785" spans="6:8" x14ac:dyDescent="0.2">
      <c r="F3785" s="37" t="s">
        <v>33739</v>
      </c>
      <c r="G3785" s="37" t="s">
        <v>22354</v>
      </c>
      <c r="H3785" s="37" t="s">
        <v>22353</v>
      </c>
    </row>
    <row r="3786" spans="6:8" x14ac:dyDescent="0.2">
      <c r="F3786" s="37" t="s">
        <v>33740</v>
      </c>
      <c r="G3786" s="37" t="s">
        <v>22352</v>
      </c>
      <c r="H3786" s="37" t="s">
        <v>22351</v>
      </c>
    </row>
    <row r="3787" spans="6:8" x14ac:dyDescent="0.2">
      <c r="F3787" s="37" t="s">
        <v>33741</v>
      </c>
      <c r="G3787" s="37" t="s">
        <v>22350</v>
      </c>
      <c r="H3787" s="37" t="s">
        <v>22349</v>
      </c>
    </row>
    <row r="3788" spans="6:8" x14ac:dyDescent="0.2">
      <c r="F3788" s="37" t="s">
        <v>33742</v>
      </c>
      <c r="G3788" s="37" t="s">
        <v>22348</v>
      </c>
      <c r="H3788" s="37" t="s">
        <v>22347</v>
      </c>
    </row>
    <row r="3789" spans="6:8" x14ac:dyDescent="0.2">
      <c r="F3789" s="37" t="s">
        <v>33743</v>
      </c>
      <c r="G3789" s="37" t="s">
        <v>22346</v>
      </c>
      <c r="H3789" s="37" t="s">
        <v>22345</v>
      </c>
    </row>
    <row r="3790" spans="6:8" x14ac:dyDescent="0.2">
      <c r="F3790" s="37" t="s">
        <v>33744</v>
      </c>
      <c r="G3790" s="37" t="s">
        <v>22344</v>
      </c>
      <c r="H3790" s="37" t="s">
        <v>22343</v>
      </c>
    </row>
    <row r="3791" spans="6:8" x14ac:dyDescent="0.2">
      <c r="F3791" s="37" t="s">
        <v>33745</v>
      </c>
      <c r="G3791" s="37" t="s">
        <v>22342</v>
      </c>
      <c r="H3791" s="37" t="s">
        <v>22341</v>
      </c>
    </row>
    <row r="3792" spans="6:8" x14ac:dyDescent="0.2">
      <c r="F3792" s="37" t="s">
        <v>22339</v>
      </c>
      <c r="G3792" s="37" t="s">
        <v>22340</v>
      </c>
      <c r="H3792" s="37" t="s">
        <v>22338</v>
      </c>
    </row>
    <row r="3793" spans="6:8" x14ac:dyDescent="0.2">
      <c r="F3793" s="37" t="s">
        <v>33746</v>
      </c>
      <c r="G3793" s="37" t="s">
        <v>22337</v>
      </c>
      <c r="H3793" s="37" t="s">
        <v>22336</v>
      </c>
    </row>
    <row r="3794" spans="6:8" x14ac:dyDescent="0.2">
      <c r="F3794" s="37" t="s">
        <v>33747</v>
      </c>
      <c r="G3794" s="37" t="s">
        <v>22335</v>
      </c>
      <c r="H3794" s="37" t="s">
        <v>22334</v>
      </c>
    </row>
    <row r="3795" spans="6:8" x14ac:dyDescent="0.2">
      <c r="F3795" s="37" t="s">
        <v>33748</v>
      </c>
      <c r="G3795" s="37" t="s">
        <v>22333</v>
      </c>
      <c r="H3795" s="37" t="s">
        <v>22332</v>
      </c>
    </row>
    <row r="3796" spans="6:8" x14ac:dyDescent="0.2">
      <c r="F3796" s="37" t="s">
        <v>33749</v>
      </c>
      <c r="G3796" s="37" t="s">
        <v>22331</v>
      </c>
      <c r="H3796" s="37" t="s">
        <v>22330</v>
      </c>
    </row>
    <row r="3797" spans="6:8" x14ac:dyDescent="0.2">
      <c r="F3797" s="37" t="s">
        <v>33750</v>
      </c>
      <c r="G3797" s="37" t="s">
        <v>22329</v>
      </c>
      <c r="H3797" s="37" t="s">
        <v>22328</v>
      </c>
    </row>
    <row r="3798" spans="6:8" x14ac:dyDescent="0.2">
      <c r="F3798" s="37" t="s">
        <v>33751</v>
      </c>
      <c r="G3798" s="37" t="s">
        <v>22327</v>
      </c>
      <c r="H3798" s="37" t="s">
        <v>22326</v>
      </c>
    </row>
    <row r="3799" spans="6:8" x14ac:dyDescent="0.2">
      <c r="F3799" s="37" t="s">
        <v>33752</v>
      </c>
      <c r="G3799" s="37" t="s">
        <v>22325</v>
      </c>
      <c r="H3799" s="37" t="s">
        <v>22324</v>
      </c>
    </row>
    <row r="3800" spans="6:8" x14ac:dyDescent="0.2">
      <c r="F3800" s="37" t="s">
        <v>33753</v>
      </c>
      <c r="G3800" s="37" t="s">
        <v>22323</v>
      </c>
      <c r="H3800" s="37" t="s">
        <v>22322</v>
      </c>
    </row>
    <row r="3801" spans="6:8" x14ac:dyDescent="0.2">
      <c r="F3801" s="37" t="s">
        <v>33754</v>
      </c>
      <c r="G3801" s="37" t="s">
        <v>22321</v>
      </c>
      <c r="H3801" s="37" t="s">
        <v>22320</v>
      </c>
    </row>
    <row r="3802" spans="6:8" x14ac:dyDescent="0.2">
      <c r="F3802" s="37" t="s">
        <v>22318</v>
      </c>
      <c r="G3802" s="37" t="s">
        <v>22319</v>
      </c>
      <c r="H3802" s="37" t="s">
        <v>22317</v>
      </c>
    </row>
    <row r="3803" spans="6:8" x14ac:dyDescent="0.2">
      <c r="F3803" s="37" t="s">
        <v>33755</v>
      </c>
      <c r="G3803" s="37" t="s">
        <v>22316</v>
      </c>
      <c r="H3803" s="37" t="s">
        <v>22315</v>
      </c>
    </row>
    <row r="3804" spans="6:8" x14ac:dyDescent="0.2">
      <c r="F3804" s="37" t="s">
        <v>33756</v>
      </c>
      <c r="G3804" s="37" t="s">
        <v>22314</v>
      </c>
      <c r="H3804" s="37" t="s">
        <v>22313</v>
      </c>
    </row>
    <row r="3805" spans="6:8" x14ac:dyDescent="0.2">
      <c r="F3805" s="37" t="s">
        <v>33757</v>
      </c>
      <c r="G3805" s="37" t="s">
        <v>22312</v>
      </c>
      <c r="H3805" s="37" t="s">
        <v>22311</v>
      </c>
    </row>
    <row r="3806" spans="6:8" x14ac:dyDescent="0.2">
      <c r="F3806" s="37" t="s">
        <v>33758</v>
      </c>
      <c r="G3806" s="37" t="s">
        <v>22310</v>
      </c>
      <c r="H3806" s="37" t="s">
        <v>22309</v>
      </c>
    </row>
    <row r="3807" spans="6:8" x14ac:dyDescent="0.2">
      <c r="F3807" s="37" t="s">
        <v>33759</v>
      </c>
      <c r="G3807" s="37" t="s">
        <v>22308</v>
      </c>
      <c r="H3807" s="37" t="s">
        <v>22307</v>
      </c>
    </row>
    <row r="3808" spans="6:8" x14ac:dyDescent="0.2">
      <c r="F3808" s="37" t="s">
        <v>33760</v>
      </c>
      <c r="G3808" s="37" t="s">
        <v>22306</v>
      </c>
      <c r="H3808" s="37" t="s">
        <v>22305</v>
      </c>
    </row>
    <row r="3809" spans="6:8" x14ac:dyDescent="0.2">
      <c r="F3809" s="37" t="s">
        <v>33761</v>
      </c>
      <c r="G3809" s="37" t="s">
        <v>22304</v>
      </c>
      <c r="H3809" s="37" t="s">
        <v>22303</v>
      </c>
    </row>
    <row r="3810" spans="6:8" x14ac:dyDescent="0.2">
      <c r="F3810" s="37" t="s">
        <v>33762</v>
      </c>
      <c r="G3810" s="37" t="s">
        <v>22302</v>
      </c>
      <c r="H3810" s="37" t="s">
        <v>22301</v>
      </c>
    </row>
    <row r="3811" spans="6:8" x14ac:dyDescent="0.2">
      <c r="F3811" s="37" t="s">
        <v>33763</v>
      </c>
      <c r="G3811" s="37" t="s">
        <v>22300</v>
      </c>
      <c r="H3811" s="37" t="s">
        <v>22299</v>
      </c>
    </row>
    <row r="3812" spans="6:8" x14ac:dyDescent="0.2">
      <c r="F3812" s="37" t="s">
        <v>22297</v>
      </c>
      <c r="G3812" s="37" t="s">
        <v>22298</v>
      </c>
      <c r="H3812" s="37" t="s">
        <v>22296</v>
      </c>
    </row>
    <row r="3813" spans="6:8" x14ac:dyDescent="0.2">
      <c r="F3813" s="37" t="s">
        <v>33764</v>
      </c>
      <c r="G3813" s="37" t="s">
        <v>22295</v>
      </c>
      <c r="H3813" s="37" t="s">
        <v>22294</v>
      </c>
    </row>
    <row r="3814" spans="6:8" x14ac:dyDescent="0.2">
      <c r="F3814" s="37" t="s">
        <v>33765</v>
      </c>
      <c r="G3814" s="37" t="s">
        <v>22293</v>
      </c>
      <c r="H3814" s="37" t="s">
        <v>22292</v>
      </c>
    </row>
    <row r="3815" spans="6:8" x14ac:dyDescent="0.2">
      <c r="F3815" s="37" t="s">
        <v>33766</v>
      </c>
      <c r="G3815" s="37" t="s">
        <v>22291</v>
      </c>
      <c r="H3815" s="37" t="s">
        <v>22290</v>
      </c>
    </row>
    <row r="3816" spans="6:8" x14ac:dyDescent="0.2">
      <c r="F3816" s="37" t="s">
        <v>33767</v>
      </c>
      <c r="G3816" s="37" t="s">
        <v>22289</v>
      </c>
      <c r="H3816" s="37" t="s">
        <v>22288</v>
      </c>
    </row>
    <row r="3817" spans="6:8" x14ac:dyDescent="0.2">
      <c r="F3817" s="37" t="s">
        <v>33768</v>
      </c>
      <c r="G3817" s="37" t="s">
        <v>22287</v>
      </c>
      <c r="H3817" s="37" t="s">
        <v>22286</v>
      </c>
    </row>
    <row r="3818" spans="6:8" x14ac:dyDescent="0.2">
      <c r="F3818" s="37" t="s">
        <v>33769</v>
      </c>
      <c r="G3818" s="37" t="s">
        <v>22285</v>
      </c>
      <c r="H3818" s="37" t="s">
        <v>22284</v>
      </c>
    </row>
    <row r="3819" spans="6:8" x14ac:dyDescent="0.2">
      <c r="F3819" s="37" t="s">
        <v>33770</v>
      </c>
      <c r="G3819" s="37" t="s">
        <v>22283</v>
      </c>
      <c r="H3819" s="37" t="s">
        <v>22282</v>
      </c>
    </row>
    <row r="3820" spans="6:8" x14ac:dyDescent="0.2">
      <c r="F3820" s="37" t="s">
        <v>33771</v>
      </c>
      <c r="G3820" s="37" t="s">
        <v>22281</v>
      </c>
      <c r="H3820" s="37" t="s">
        <v>22280</v>
      </c>
    </row>
    <row r="3821" spans="6:8" x14ac:dyDescent="0.2">
      <c r="F3821" s="37" t="s">
        <v>33772</v>
      </c>
      <c r="G3821" s="37" t="s">
        <v>22279</v>
      </c>
      <c r="H3821" s="37" t="s">
        <v>22278</v>
      </c>
    </row>
    <row r="3822" spans="6:8" x14ac:dyDescent="0.2">
      <c r="F3822" s="37" t="s">
        <v>22276</v>
      </c>
      <c r="G3822" s="37" t="s">
        <v>22277</v>
      </c>
      <c r="H3822" s="37" t="s">
        <v>22275</v>
      </c>
    </row>
    <row r="3823" spans="6:8" x14ac:dyDescent="0.2">
      <c r="F3823" s="37" t="s">
        <v>33773</v>
      </c>
      <c r="G3823" s="37" t="s">
        <v>22274</v>
      </c>
      <c r="H3823" s="37" t="s">
        <v>22273</v>
      </c>
    </row>
    <row r="3824" spans="6:8" x14ac:dyDescent="0.2">
      <c r="F3824" s="37" t="s">
        <v>33774</v>
      </c>
      <c r="G3824" s="37" t="s">
        <v>22272</v>
      </c>
      <c r="H3824" s="37" t="s">
        <v>22271</v>
      </c>
    </row>
    <row r="3825" spans="6:8" x14ac:dyDescent="0.2">
      <c r="F3825" s="37" t="s">
        <v>33775</v>
      </c>
      <c r="G3825" s="37" t="s">
        <v>22270</v>
      </c>
      <c r="H3825" s="37" t="s">
        <v>22269</v>
      </c>
    </row>
    <row r="3826" spans="6:8" x14ac:dyDescent="0.2">
      <c r="F3826" s="37" t="s">
        <v>33776</v>
      </c>
      <c r="G3826" s="37" t="s">
        <v>22268</v>
      </c>
      <c r="H3826" s="37" t="s">
        <v>22267</v>
      </c>
    </row>
    <row r="3827" spans="6:8" x14ac:dyDescent="0.2">
      <c r="F3827" s="37" t="s">
        <v>33777</v>
      </c>
      <c r="G3827" s="37" t="s">
        <v>22266</v>
      </c>
      <c r="H3827" s="37" t="s">
        <v>22265</v>
      </c>
    </row>
    <row r="3828" spans="6:8" x14ac:dyDescent="0.2">
      <c r="F3828" s="37" t="s">
        <v>33778</v>
      </c>
      <c r="G3828" s="37" t="s">
        <v>22264</v>
      </c>
      <c r="H3828" s="37" t="s">
        <v>22263</v>
      </c>
    </row>
    <row r="3829" spans="6:8" x14ac:dyDescent="0.2">
      <c r="F3829" s="37" t="s">
        <v>33779</v>
      </c>
      <c r="G3829" s="37" t="s">
        <v>22262</v>
      </c>
      <c r="H3829" s="37" t="s">
        <v>22261</v>
      </c>
    </row>
    <row r="3830" spans="6:8" x14ac:dyDescent="0.2">
      <c r="F3830" s="37" t="s">
        <v>33780</v>
      </c>
      <c r="G3830" s="37" t="s">
        <v>22260</v>
      </c>
      <c r="H3830" s="37" t="s">
        <v>22259</v>
      </c>
    </row>
    <row r="3831" spans="6:8" x14ac:dyDescent="0.2">
      <c r="F3831" s="37" t="s">
        <v>33781</v>
      </c>
      <c r="G3831" s="37" t="s">
        <v>22258</v>
      </c>
      <c r="H3831" s="37" t="s">
        <v>22257</v>
      </c>
    </row>
    <row r="3832" spans="6:8" x14ac:dyDescent="0.2">
      <c r="F3832" s="37" t="s">
        <v>22255</v>
      </c>
      <c r="G3832" s="37" t="s">
        <v>22256</v>
      </c>
      <c r="H3832" s="37" t="s">
        <v>22254</v>
      </c>
    </row>
    <row r="3833" spans="6:8" x14ac:dyDescent="0.2">
      <c r="F3833" s="37" t="s">
        <v>33782</v>
      </c>
      <c r="G3833" s="37" t="s">
        <v>22253</v>
      </c>
      <c r="H3833" s="37" t="s">
        <v>22252</v>
      </c>
    </row>
    <row r="3834" spans="6:8" x14ac:dyDescent="0.2">
      <c r="F3834" s="37" t="s">
        <v>33783</v>
      </c>
      <c r="G3834" s="37" t="s">
        <v>22251</v>
      </c>
      <c r="H3834" s="37" t="s">
        <v>22250</v>
      </c>
    </row>
    <row r="3835" spans="6:8" x14ac:dyDescent="0.2">
      <c r="F3835" s="37" t="s">
        <v>33784</v>
      </c>
      <c r="G3835" s="37" t="s">
        <v>22249</v>
      </c>
      <c r="H3835" s="37" t="s">
        <v>22248</v>
      </c>
    </row>
    <row r="3836" spans="6:8" x14ac:dyDescent="0.2">
      <c r="F3836" s="37" t="s">
        <v>33785</v>
      </c>
      <c r="G3836" s="37" t="s">
        <v>22247</v>
      </c>
      <c r="H3836" s="37" t="s">
        <v>22246</v>
      </c>
    </row>
    <row r="3837" spans="6:8" x14ac:dyDescent="0.2">
      <c r="F3837" s="37" t="s">
        <v>33786</v>
      </c>
      <c r="G3837" s="37" t="s">
        <v>22245</v>
      </c>
      <c r="H3837" s="37" t="s">
        <v>22244</v>
      </c>
    </row>
    <row r="3838" spans="6:8" x14ac:dyDescent="0.2">
      <c r="F3838" s="37" t="s">
        <v>33787</v>
      </c>
      <c r="G3838" s="37" t="s">
        <v>22243</v>
      </c>
      <c r="H3838" s="37" t="s">
        <v>22242</v>
      </c>
    </row>
    <row r="3839" spans="6:8" x14ac:dyDescent="0.2">
      <c r="F3839" s="37" t="s">
        <v>33788</v>
      </c>
      <c r="G3839" s="37" t="s">
        <v>22241</v>
      </c>
      <c r="H3839" s="37" t="s">
        <v>22240</v>
      </c>
    </row>
    <row r="3840" spans="6:8" x14ac:dyDescent="0.2">
      <c r="F3840" s="37" t="s">
        <v>33789</v>
      </c>
      <c r="G3840" s="37" t="s">
        <v>22239</v>
      </c>
      <c r="H3840" s="37" t="s">
        <v>22238</v>
      </c>
    </row>
    <row r="3841" spans="6:8" x14ac:dyDescent="0.2">
      <c r="F3841" s="37" t="s">
        <v>33790</v>
      </c>
      <c r="G3841" s="37" t="s">
        <v>22237</v>
      </c>
      <c r="H3841" s="37" t="s">
        <v>22236</v>
      </c>
    </row>
    <row r="3842" spans="6:8" x14ac:dyDescent="0.2">
      <c r="F3842" s="37" t="s">
        <v>22234</v>
      </c>
      <c r="G3842" s="37" t="s">
        <v>22235</v>
      </c>
      <c r="H3842" s="37" t="s">
        <v>22233</v>
      </c>
    </row>
    <row r="3843" spans="6:8" x14ac:dyDescent="0.2">
      <c r="F3843" s="37" t="s">
        <v>33791</v>
      </c>
      <c r="G3843" s="37" t="s">
        <v>22232</v>
      </c>
      <c r="H3843" s="37" t="s">
        <v>22231</v>
      </c>
    </row>
    <row r="3844" spans="6:8" x14ac:dyDescent="0.2">
      <c r="F3844" s="37" t="s">
        <v>33792</v>
      </c>
      <c r="G3844" s="37" t="s">
        <v>22230</v>
      </c>
      <c r="H3844" s="37" t="s">
        <v>22229</v>
      </c>
    </row>
    <row r="3845" spans="6:8" x14ac:dyDescent="0.2">
      <c r="F3845" s="37" t="s">
        <v>33793</v>
      </c>
      <c r="G3845" s="37" t="s">
        <v>22228</v>
      </c>
      <c r="H3845" s="37" t="s">
        <v>22227</v>
      </c>
    </row>
    <row r="3846" spans="6:8" x14ac:dyDescent="0.2">
      <c r="F3846" s="37" t="s">
        <v>33794</v>
      </c>
      <c r="G3846" s="37" t="s">
        <v>22226</v>
      </c>
      <c r="H3846" s="37" t="s">
        <v>22225</v>
      </c>
    </row>
    <row r="3847" spans="6:8" x14ac:dyDescent="0.2">
      <c r="F3847" s="37" t="s">
        <v>33795</v>
      </c>
      <c r="G3847" s="37" t="s">
        <v>22224</v>
      </c>
      <c r="H3847" s="37" t="s">
        <v>22223</v>
      </c>
    </row>
    <row r="3848" spans="6:8" x14ac:dyDescent="0.2">
      <c r="F3848" s="37" t="s">
        <v>33796</v>
      </c>
      <c r="G3848" s="37" t="s">
        <v>22222</v>
      </c>
      <c r="H3848" s="37" t="s">
        <v>22221</v>
      </c>
    </row>
    <row r="3849" spans="6:8" x14ac:dyDescent="0.2">
      <c r="F3849" s="37" t="s">
        <v>33797</v>
      </c>
      <c r="G3849" s="37" t="s">
        <v>22220</v>
      </c>
      <c r="H3849" s="37" t="s">
        <v>22219</v>
      </c>
    </row>
    <row r="3850" spans="6:8" x14ac:dyDescent="0.2">
      <c r="F3850" s="37" t="s">
        <v>33798</v>
      </c>
      <c r="G3850" s="37" t="s">
        <v>22218</v>
      </c>
      <c r="H3850" s="37" t="s">
        <v>22217</v>
      </c>
    </row>
    <row r="3851" spans="6:8" x14ac:dyDescent="0.2">
      <c r="F3851" s="37" t="s">
        <v>33799</v>
      </c>
      <c r="G3851" s="37" t="s">
        <v>22216</v>
      </c>
      <c r="H3851" s="37" t="s">
        <v>22215</v>
      </c>
    </row>
    <row r="3852" spans="6:8" x14ac:dyDescent="0.2">
      <c r="F3852" s="37" t="s">
        <v>22213</v>
      </c>
      <c r="G3852" s="37" t="s">
        <v>22214</v>
      </c>
      <c r="H3852" s="37" t="s">
        <v>22212</v>
      </c>
    </row>
    <row r="3853" spans="6:8" x14ac:dyDescent="0.2">
      <c r="F3853" s="37" t="s">
        <v>33800</v>
      </c>
      <c r="G3853" s="37" t="s">
        <v>22211</v>
      </c>
      <c r="H3853" s="37" t="s">
        <v>22210</v>
      </c>
    </row>
    <row r="3854" spans="6:8" x14ac:dyDescent="0.2">
      <c r="F3854" s="37" t="s">
        <v>33801</v>
      </c>
      <c r="G3854" s="37" t="s">
        <v>22209</v>
      </c>
      <c r="H3854" s="37" t="s">
        <v>22208</v>
      </c>
    </row>
    <row r="3855" spans="6:8" x14ac:dyDescent="0.2">
      <c r="F3855" s="37" t="s">
        <v>33802</v>
      </c>
      <c r="G3855" s="37" t="s">
        <v>22207</v>
      </c>
      <c r="H3855" s="37" t="s">
        <v>22206</v>
      </c>
    </row>
    <row r="3856" spans="6:8" x14ac:dyDescent="0.2">
      <c r="F3856" s="37" t="s">
        <v>33803</v>
      </c>
      <c r="G3856" s="37" t="s">
        <v>22205</v>
      </c>
      <c r="H3856" s="37" t="s">
        <v>22204</v>
      </c>
    </row>
    <row r="3857" spans="6:8" x14ac:dyDescent="0.2">
      <c r="F3857" s="37" t="s">
        <v>33804</v>
      </c>
      <c r="G3857" s="37" t="s">
        <v>22203</v>
      </c>
      <c r="H3857" s="37" t="s">
        <v>22202</v>
      </c>
    </row>
    <row r="3858" spans="6:8" x14ac:dyDescent="0.2">
      <c r="F3858" s="37" t="s">
        <v>33805</v>
      </c>
      <c r="G3858" s="37" t="s">
        <v>22201</v>
      </c>
      <c r="H3858" s="37" t="s">
        <v>22200</v>
      </c>
    </row>
    <row r="3859" spans="6:8" x14ac:dyDescent="0.2">
      <c r="F3859" s="37" t="s">
        <v>33806</v>
      </c>
      <c r="G3859" s="37" t="s">
        <v>22199</v>
      </c>
      <c r="H3859" s="37" t="s">
        <v>22198</v>
      </c>
    </row>
    <row r="3860" spans="6:8" x14ac:dyDescent="0.2">
      <c r="F3860" s="37" t="s">
        <v>33807</v>
      </c>
      <c r="G3860" s="37" t="s">
        <v>22197</v>
      </c>
      <c r="H3860" s="37" t="s">
        <v>22196</v>
      </c>
    </row>
    <row r="3861" spans="6:8" x14ac:dyDescent="0.2">
      <c r="F3861" s="37" t="s">
        <v>33808</v>
      </c>
      <c r="G3861" s="37" t="s">
        <v>22195</v>
      </c>
      <c r="H3861" s="37" t="s">
        <v>22194</v>
      </c>
    </row>
    <row r="3862" spans="6:8" x14ac:dyDescent="0.2">
      <c r="F3862" s="37" t="s">
        <v>22192</v>
      </c>
      <c r="G3862" s="37" t="s">
        <v>22193</v>
      </c>
      <c r="H3862" s="37" t="s">
        <v>22191</v>
      </c>
    </row>
    <row r="3863" spans="6:8" x14ac:dyDescent="0.2">
      <c r="F3863" s="37" t="s">
        <v>33809</v>
      </c>
      <c r="G3863" s="37" t="s">
        <v>22190</v>
      </c>
      <c r="H3863" s="37" t="s">
        <v>22189</v>
      </c>
    </row>
    <row r="3864" spans="6:8" x14ac:dyDescent="0.2">
      <c r="F3864" s="37" t="s">
        <v>33810</v>
      </c>
      <c r="G3864" s="37" t="s">
        <v>22188</v>
      </c>
      <c r="H3864" s="37" t="s">
        <v>22187</v>
      </c>
    </row>
    <row r="3865" spans="6:8" x14ac:dyDescent="0.2">
      <c r="F3865" s="37" t="s">
        <v>33811</v>
      </c>
      <c r="G3865" s="37" t="s">
        <v>22186</v>
      </c>
      <c r="H3865" s="37" t="s">
        <v>22185</v>
      </c>
    </row>
    <row r="3866" spans="6:8" x14ac:dyDescent="0.2">
      <c r="F3866" s="37" t="s">
        <v>33812</v>
      </c>
      <c r="G3866" s="37" t="s">
        <v>22184</v>
      </c>
      <c r="H3866" s="37" t="s">
        <v>22183</v>
      </c>
    </row>
    <row r="3867" spans="6:8" x14ac:dyDescent="0.2">
      <c r="F3867" s="37" t="s">
        <v>33813</v>
      </c>
      <c r="G3867" s="37" t="s">
        <v>22182</v>
      </c>
      <c r="H3867" s="37" t="s">
        <v>22181</v>
      </c>
    </row>
    <row r="3868" spans="6:8" x14ac:dyDescent="0.2">
      <c r="F3868" s="37" t="s">
        <v>33814</v>
      </c>
      <c r="G3868" s="37" t="s">
        <v>22180</v>
      </c>
      <c r="H3868" s="37" t="s">
        <v>22179</v>
      </c>
    </row>
    <row r="3869" spans="6:8" x14ac:dyDescent="0.2">
      <c r="F3869" s="37" t="s">
        <v>33815</v>
      </c>
      <c r="G3869" s="37" t="s">
        <v>22178</v>
      </c>
      <c r="H3869" s="37" t="s">
        <v>22177</v>
      </c>
    </row>
    <row r="3870" spans="6:8" x14ac:dyDescent="0.2">
      <c r="F3870" s="37" t="s">
        <v>33816</v>
      </c>
      <c r="G3870" s="37" t="s">
        <v>22176</v>
      </c>
      <c r="H3870" s="37" t="s">
        <v>22175</v>
      </c>
    </row>
    <row r="3871" spans="6:8" x14ac:dyDescent="0.2">
      <c r="F3871" s="37" t="s">
        <v>33817</v>
      </c>
      <c r="G3871" s="37" t="s">
        <v>22174</v>
      </c>
      <c r="H3871" s="37" t="s">
        <v>22173</v>
      </c>
    </row>
    <row r="3872" spans="6:8" x14ac:dyDescent="0.2">
      <c r="F3872" s="37" t="s">
        <v>22171</v>
      </c>
      <c r="G3872" s="37" t="s">
        <v>22172</v>
      </c>
      <c r="H3872" s="37" t="s">
        <v>22170</v>
      </c>
    </row>
    <row r="3873" spans="6:8" x14ac:dyDescent="0.2">
      <c r="F3873" s="37" t="s">
        <v>33818</v>
      </c>
      <c r="G3873" s="37" t="s">
        <v>22169</v>
      </c>
      <c r="H3873" s="37" t="s">
        <v>22168</v>
      </c>
    </row>
    <row r="3874" spans="6:8" x14ac:dyDescent="0.2">
      <c r="F3874" s="37" t="s">
        <v>33819</v>
      </c>
      <c r="G3874" s="37" t="s">
        <v>22167</v>
      </c>
      <c r="H3874" s="37" t="s">
        <v>22166</v>
      </c>
    </row>
    <row r="3875" spans="6:8" x14ac:dyDescent="0.2">
      <c r="F3875" s="37" t="s">
        <v>33820</v>
      </c>
      <c r="G3875" s="37" t="s">
        <v>22165</v>
      </c>
      <c r="H3875" s="37" t="s">
        <v>22164</v>
      </c>
    </row>
    <row r="3876" spans="6:8" x14ac:dyDescent="0.2">
      <c r="F3876" s="37" t="s">
        <v>33821</v>
      </c>
      <c r="G3876" s="37" t="s">
        <v>22163</v>
      </c>
      <c r="H3876" s="37" t="s">
        <v>22162</v>
      </c>
    </row>
    <row r="3877" spans="6:8" x14ac:dyDescent="0.2">
      <c r="F3877" s="37" t="s">
        <v>33822</v>
      </c>
      <c r="G3877" s="37" t="s">
        <v>22161</v>
      </c>
      <c r="H3877" s="37" t="s">
        <v>22160</v>
      </c>
    </row>
    <row r="3878" spans="6:8" x14ac:dyDescent="0.2">
      <c r="F3878" s="37" t="s">
        <v>33823</v>
      </c>
      <c r="G3878" s="37" t="s">
        <v>22159</v>
      </c>
      <c r="H3878" s="37" t="s">
        <v>22158</v>
      </c>
    </row>
    <row r="3879" spans="6:8" x14ac:dyDescent="0.2">
      <c r="F3879" s="37" t="s">
        <v>33824</v>
      </c>
      <c r="G3879" s="37" t="s">
        <v>22157</v>
      </c>
      <c r="H3879" s="37" t="s">
        <v>22156</v>
      </c>
    </row>
    <row r="3880" spans="6:8" x14ac:dyDescent="0.2">
      <c r="F3880" s="37" t="s">
        <v>33825</v>
      </c>
      <c r="G3880" s="37" t="s">
        <v>22155</v>
      </c>
      <c r="H3880" s="37" t="s">
        <v>22154</v>
      </c>
    </row>
    <row r="3881" spans="6:8" x14ac:dyDescent="0.2">
      <c r="F3881" s="37" t="s">
        <v>33826</v>
      </c>
      <c r="G3881" s="37" t="s">
        <v>22153</v>
      </c>
      <c r="H3881" s="37" t="s">
        <v>22152</v>
      </c>
    </row>
    <row r="3882" spans="6:8" x14ac:dyDescent="0.2">
      <c r="F3882" s="37" t="s">
        <v>22150</v>
      </c>
      <c r="G3882" s="37" t="s">
        <v>22151</v>
      </c>
      <c r="H3882" s="37" t="s">
        <v>22149</v>
      </c>
    </row>
    <row r="3883" spans="6:8" x14ac:dyDescent="0.2">
      <c r="F3883" s="37" t="s">
        <v>33827</v>
      </c>
      <c r="G3883" s="37" t="s">
        <v>22148</v>
      </c>
      <c r="H3883" s="37" t="s">
        <v>22147</v>
      </c>
    </row>
    <row r="3884" spans="6:8" x14ac:dyDescent="0.2">
      <c r="F3884" s="37" t="s">
        <v>33828</v>
      </c>
      <c r="G3884" s="37" t="s">
        <v>22146</v>
      </c>
      <c r="H3884" s="37" t="s">
        <v>22145</v>
      </c>
    </row>
    <row r="3885" spans="6:8" x14ac:dyDescent="0.2">
      <c r="F3885" s="37" t="s">
        <v>33829</v>
      </c>
      <c r="G3885" s="37" t="s">
        <v>22144</v>
      </c>
      <c r="H3885" s="37" t="s">
        <v>22143</v>
      </c>
    </row>
    <row r="3886" spans="6:8" x14ac:dyDescent="0.2">
      <c r="F3886" s="37" t="s">
        <v>33830</v>
      </c>
      <c r="G3886" s="37" t="s">
        <v>22142</v>
      </c>
      <c r="H3886" s="37" t="s">
        <v>22141</v>
      </c>
    </row>
    <row r="3887" spans="6:8" x14ac:dyDescent="0.2">
      <c r="F3887" s="37" t="s">
        <v>33831</v>
      </c>
      <c r="G3887" s="37" t="s">
        <v>22140</v>
      </c>
      <c r="H3887" s="37" t="s">
        <v>22139</v>
      </c>
    </row>
    <row r="3888" spans="6:8" x14ac:dyDescent="0.2">
      <c r="F3888" s="37" t="s">
        <v>33832</v>
      </c>
      <c r="G3888" s="37" t="s">
        <v>22138</v>
      </c>
      <c r="H3888" s="37" t="s">
        <v>22137</v>
      </c>
    </row>
    <row r="3889" spans="6:8" x14ac:dyDescent="0.2">
      <c r="F3889" s="37" t="s">
        <v>33833</v>
      </c>
      <c r="G3889" s="37" t="s">
        <v>22136</v>
      </c>
      <c r="H3889" s="37" t="s">
        <v>22135</v>
      </c>
    </row>
    <row r="3890" spans="6:8" x14ac:dyDescent="0.2">
      <c r="F3890" s="37" t="s">
        <v>33834</v>
      </c>
      <c r="G3890" s="37" t="s">
        <v>22134</v>
      </c>
      <c r="H3890" s="37" t="s">
        <v>22133</v>
      </c>
    </row>
    <row r="3891" spans="6:8" x14ac:dyDescent="0.2">
      <c r="F3891" s="37" t="s">
        <v>33835</v>
      </c>
      <c r="G3891" s="37" t="s">
        <v>22132</v>
      </c>
      <c r="H3891" s="37" t="s">
        <v>22131</v>
      </c>
    </row>
    <row r="3892" spans="6:8" x14ac:dyDescent="0.2">
      <c r="F3892" s="37" t="s">
        <v>22129</v>
      </c>
      <c r="G3892" s="37" t="s">
        <v>22130</v>
      </c>
      <c r="H3892" s="37" t="s">
        <v>22128</v>
      </c>
    </row>
    <row r="3893" spans="6:8" x14ac:dyDescent="0.2">
      <c r="F3893" s="37" t="s">
        <v>33836</v>
      </c>
      <c r="G3893" s="37" t="s">
        <v>22127</v>
      </c>
      <c r="H3893" s="37" t="s">
        <v>22126</v>
      </c>
    </row>
    <row r="3894" spans="6:8" x14ac:dyDescent="0.2">
      <c r="F3894" s="37" t="s">
        <v>33837</v>
      </c>
      <c r="G3894" s="37" t="s">
        <v>22125</v>
      </c>
      <c r="H3894" s="37" t="s">
        <v>22124</v>
      </c>
    </row>
    <row r="3895" spans="6:8" x14ac:dyDescent="0.2">
      <c r="F3895" s="37" t="s">
        <v>33838</v>
      </c>
      <c r="G3895" s="37" t="s">
        <v>22123</v>
      </c>
      <c r="H3895" s="37" t="s">
        <v>22122</v>
      </c>
    </row>
    <row r="3896" spans="6:8" x14ac:dyDescent="0.2">
      <c r="F3896" s="37" t="s">
        <v>33839</v>
      </c>
      <c r="G3896" s="37" t="s">
        <v>22121</v>
      </c>
      <c r="H3896" s="37" t="s">
        <v>22120</v>
      </c>
    </row>
    <row r="3897" spans="6:8" x14ac:dyDescent="0.2">
      <c r="F3897" s="37" t="s">
        <v>33840</v>
      </c>
      <c r="G3897" s="37" t="s">
        <v>22119</v>
      </c>
      <c r="H3897" s="37" t="s">
        <v>22118</v>
      </c>
    </row>
    <row r="3898" spans="6:8" x14ac:dyDescent="0.2">
      <c r="F3898" s="37" t="s">
        <v>33841</v>
      </c>
      <c r="G3898" s="37" t="s">
        <v>22117</v>
      </c>
      <c r="H3898" s="37" t="s">
        <v>22116</v>
      </c>
    </row>
    <row r="3899" spans="6:8" x14ac:dyDescent="0.2">
      <c r="F3899" s="37" t="s">
        <v>33842</v>
      </c>
      <c r="G3899" s="37" t="s">
        <v>22115</v>
      </c>
      <c r="H3899" s="37" t="s">
        <v>22114</v>
      </c>
    </row>
    <row r="3900" spans="6:8" x14ac:dyDescent="0.2">
      <c r="F3900" s="37" t="s">
        <v>33843</v>
      </c>
      <c r="G3900" s="37" t="s">
        <v>22113</v>
      </c>
      <c r="H3900" s="37" t="s">
        <v>22112</v>
      </c>
    </row>
    <row r="3901" spans="6:8" x14ac:dyDescent="0.2">
      <c r="F3901" s="37" t="s">
        <v>33844</v>
      </c>
      <c r="G3901" s="37" t="s">
        <v>22111</v>
      </c>
      <c r="H3901" s="37" t="s">
        <v>22110</v>
      </c>
    </row>
    <row r="3902" spans="6:8" x14ac:dyDescent="0.2">
      <c r="F3902" s="37" t="s">
        <v>22108</v>
      </c>
      <c r="G3902" s="37" t="s">
        <v>22109</v>
      </c>
      <c r="H3902" s="37" t="s">
        <v>22107</v>
      </c>
    </row>
    <row r="3903" spans="6:8" x14ac:dyDescent="0.2">
      <c r="F3903" s="37" t="s">
        <v>33845</v>
      </c>
      <c r="G3903" s="37" t="s">
        <v>22106</v>
      </c>
      <c r="H3903" s="37" t="s">
        <v>22105</v>
      </c>
    </row>
    <row r="3904" spans="6:8" x14ac:dyDescent="0.2">
      <c r="F3904" s="37" t="s">
        <v>33846</v>
      </c>
      <c r="G3904" s="37" t="s">
        <v>22104</v>
      </c>
      <c r="H3904" s="37" t="s">
        <v>22103</v>
      </c>
    </row>
    <row r="3905" spans="6:8" x14ac:dyDescent="0.2">
      <c r="F3905" s="37" t="s">
        <v>33847</v>
      </c>
      <c r="G3905" s="37" t="s">
        <v>22102</v>
      </c>
      <c r="H3905" s="37" t="s">
        <v>22101</v>
      </c>
    </row>
    <row r="3906" spans="6:8" x14ac:dyDescent="0.2">
      <c r="F3906" s="37" t="s">
        <v>33848</v>
      </c>
      <c r="G3906" s="37" t="s">
        <v>22100</v>
      </c>
      <c r="H3906" s="37" t="s">
        <v>22099</v>
      </c>
    </row>
    <row r="3907" spans="6:8" x14ac:dyDescent="0.2">
      <c r="F3907" s="37" t="s">
        <v>33849</v>
      </c>
      <c r="G3907" s="37" t="s">
        <v>22098</v>
      </c>
      <c r="H3907" s="37" t="s">
        <v>22097</v>
      </c>
    </row>
    <row r="3908" spans="6:8" x14ac:dyDescent="0.2">
      <c r="F3908" s="37" t="s">
        <v>33850</v>
      </c>
      <c r="G3908" s="37" t="s">
        <v>22096</v>
      </c>
      <c r="H3908" s="37" t="s">
        <v>22095</v>
      </c>
    </row>
    <row r="3909" spans="6:8" x14ac:dyDescent="0.2">
      <c r="F3909" s="37" t="s">
        <v>33851</v>
      </c>
      <c r="G3909" s="37" t="s">
        <v>22094</v>
      </c>
      <c r="H3909" s="37" t="s">
        <v>22093</v>
      </c>
    </row>
    <row r="3910" spans="6:8" x14ac:dyDescent="0.2">
      <c r="F3910" s="37" t="s">
        <v>33852</v>
      </c>
      <c r="G3910" s="37" t="s">
        <v>22092</v>
      </c>
      <c r="H3910" s="37" t="s">
        <v>22091</v>
      </c>
    </row>
    <row r="3911" spans="6:8" x14ac:dyDescent="0.2">
      <c r="F3911" s="37" t="s">
        <v>33853</v>
      </c>
      <c r="G3911" s="37" t="s">
        <v>22090</v>
      </c>
      <c r="H3911" s="37" t="s">
        <v>22089</v>
      </c>
    </row>
    <row r="3912" spans="6:8" x14ac:dyDescent="0.2">
      <c r="F3912" s="37" t="s">
        <v>22087</v>
      </c>
      <c r="G3912" s="37" t="s">
        <v>22088</v>
      </c>
      <c r="H3912" s="37" t="s">
        <v>22086</v>
      </c>
    </row>
    <row r="3913" spans="6:8" x14ac:dyDescent="0.2">
      <c r="F3913" s="37" t="s">
        <v>33854</v>
      </c>
      <c r="G3913" s="37" t="s">
        <v>22085</v>
      </c>
      <c r="H3913" s="37" t="s">
        <v>22084</v>
      </c>
    </row>
    <row r="3914" spans="6:8" x14ac:dyDescent="0.2">
      <c r="F3914" s="37" t="s">
        <v>33855</v>
      </c>
      <c r="G3914" s="37" t="s">
        <v>22083</v>
      </c>
      <c r="H3914" s="37" t="s">
        <v>22082</v>
      </c>
    </row>
    <row r="3915" spans="6:8" x14ac:dyDescent="0.2">
      <c r="F3915" s="37" t="s">
        <v>33856</v>
      </c>
      <c r="G3915" s="37" t="s">
        <v>22081</v>
      </c>
      <c r="H3915" s="37" t="s">
        <v>22080</v>
      </c>
    </row>
    <row r="3916" spans="6:8" x14ac:dyDescent="0.2">
      <c r="F3916" s="37" t="s">
        <v>33857</v>
      </c>
      <c r="G3916" s="37" t="s">
        <v>22079</v>
      </c>
      <c r="H3916" s="37" t="s">
        <v>22078</v>
      </c>
    </row>
    <row r="3917" spans="6:8" x14ac:dyDescent="0.2">
      <c r="F3917" s="37" t="s">
        <v>33858</v>
      </c>
      <c r="G3917" s="37" t="s">
        <v>22077</v>
      </c>
      <c r="H3917" s="37" t="s">
        <v>22076</v>
      </c>
    </row>
    <row r="3918" spans="6:8" x14ac:dyDescent="0.2">
      <c r="F3918" s="37" t="s">
        <v>33859</v>
      </c>
      <c r="G3918" s="37" t="s">
        <v>22075</v>
      </c>
      <c r="H3918" s="37" t="s">
        <v>22074</v>
      </c>
    </row>
    <row r="3919" spans="6:8" x14ac:dyDescent="0.2">
      <c r="F3919" s="37" t="s">
        <v>33860</v>
      </c>
      <c r="G3919" s="37" t="s">
        <v>22073</v>
      </c>
      <c r="H3919" s="37" t="s">
        <v>22072</v>
      </c>
    </row>
    <row r="3920" spans="6:8" x14ac:dyDescent="0.2">
      <c r="F3920" s="37" t="s">
        <v>33861</v>
      </c>
      <c r="G3920" s="37" t="s">
        <v>22071</v>
      </c>
      <c r="H3920" s="37" t="s">
        <v>22070</v>
      </c>
    </row>
    <row r="3921" spans="6:8" x14ac:dyDescent="0.2">
      <c r="F3921" s="37" t="s">
        <v>33862</v>
      </c>
      <c r="G3921" s="37" t="s">
        <v>22069</v>
      </c>
      <c r="H3921" s="37" t="s">
        <v>22068</v>
      </c>
    </row>
    <row r="3922" spans="6:8" x14ac:dyDescent="0.2">
      <c r="F3922" s="37" t="s">
        <v>22066</v>
      </c>
      <c r="G3922" s="37" t="s">
        <v>22067</v>
      </c>
      <c r="H3922" s="37" t="s">
        <v>22065</v>
      </c>
    </row>
    <row r="3923" spans="6:8" x14ac:dyDescent="0.2">
      <c r="F3923" s="37" t="s">
        <v>33863</v>
      </c>
      <c r="G3923" s="37" t="s">
        <v>22064</v>
      </c>
      <c r="H3923" s="37" t="s">
        <v>22063</v>
      </c>
    </row>
    <row r="3924" spans="6:8" x14ac:dyDescent="0.2">
      <c r="F3924" s="37" t="s">
        <v>33864</v>
      </c>
      <c r="G3924" s="37" t="s">
        <v>22062</v>
      </c>
      <c r="H3924" s="37" t="s">
        <v>22061</v>
      </c>
    </row>
    <row r="3925" spans="6:8" x14ac:dyDescent="0.2">
      <c r="F3925" s="37" t="s">
        <v>33865</v>
      </c>
      <c r="G3925" s="37" t="s">
        <v>22060</v>
      </c>
      <c r="H3925" s="37" t="s">
        <v>22059</v>
      </c>
    </row>
    <row r="3926" spans="6:8" x14ac:dyDescent="0.2">
      <c r="F3926" s="37" t="s">
        <v>33866</v>
      </c>
      <c r="G3926" s="37" t="s">
        <v>22058</v>
      </c>
      <c r="H3926" s="37" t="s">
        <v>22057</v>
      </c>
    </row>
    <row r="3927" spans="6:8" x14ac:dyDescent="0.2">
      <c r="F3927" s="37" t="s">
        <v>33867</v>
      </c>
      <c r="G3927" s="37" t="s">
        <v>22056</v>
      </c>
      <c r="H3927" s="37" t="s">
        <v>22055</v>
      </c>
    </row>
    <row r="3928" spans="6:8" x14ac:dyDescent="0.2">
      <c r="F3928" s="37" t="s">
        <v>33868</v>
      </c>
      <c r="G3928" s="37" t="s">
        <v>22054</v>
      </c>
      <c r="H3928" s="37" t="s">
        <v>22053</v>
      </c>
    </row>
    <row r="3929" spans="6:8" x14ac:dyDescent="0.2">
      <c r="F3929" s="37" t="s">
        <v>33869</v>
      </c>
      <c r="G3929" s="37" t="s">
        <v>22052</v>
      </c>
      <c r="H3929" s="37" t="s">
        <v>22051</v>
      </c>
    </row>
    <row r="3930" spans="6:8" x14ac:dyDescent="0.2">
      <c r="F3930" s="37" t="s">
        <v>33870</v>
      </c>
      <c r="G3930" s="37" t="s">
        <v>22050</v>
      </c>
      <c r="H3930" s="37" t="s">
        <v>22049</v>
      </c>
    </row>
    <row r="3931" spans="6:8" x14ac:dyDescent="0.2">
      <c r="F3931" s="37" t="s">
        <v>33871</v>
      </c>
      <c r="G3931" s="37" t="s">
        <v>22048</v>
      </c>
      <c r="H3931" s="37" t="s">
        <v>22047</v>
      </c>
    </row>
    <row r="3932" spans="6:8" x14ac:dyDescent="0.2">
      <c r="F3932" s="37" t="s">
        <v>22045</v>
      </c>
      <c r="G3932" s="37" t="s">
        <v>22046</v>
      </c>
      <c r="H3932" s="37" t="s">
        <v>22044</v>
      </c>
    </row>
    <row r="3933" spans="6:8" x14ac:dyDescent="0.2">
      <c r="F3933" s="37" t="s">
        <v>33872</v>
      </c>
      <c r="G3933" s="37" t="s">
        <v>22043</v>
      </c>
      <c r="H3933" s="37" t="s">
        <v>22042</v>
      </c>
    </row>
    <row r="3934" spans="6:8" x14ac:dyDescent="0.2">
      <c r="F3934" s="37" t="s">
        <v>33873</v>
      </c>
      <c r="G3934" s="37" t="s">
        <v>22041</v>
      </c>
      <c r="H3934" s="37" t="s">
        <v>22040</v>
      </c>
    </row>
    <row r="3935" spans="6:8" x14ac:dyDescent="0.2">
      <c r="F3935" s="37" t="s">
        <v>33874</v>
      </c>
      <c r="G3935" s="37" t="s">
        <v>22039</v>
      </c>
      <c r="H3935" s="37" t="s">
        <v>22038</v>
      </c>
    </row>
    <row r="3936" spans="6:8" x14ac:dyDescent="0.2">
      <c r="F3936" s="37" t="s">
        <v>33875</v>
      </c>
      <c r="G3936" s="37" t="s">
        <v>22037</v>
      </c>
      <c r="H3936" s="37" t="s">
        <v>22036</v>
      </c>
    </row>
    <row r="3937" spans="6:8" x14ac:dyDescent="0.2">
      <c r="F3937" s="37" t="s">
        <v>33876</v>
      </c>
      <c r="G3937" s="37" t="s">
        <v>22035</v>
      </c>
      <c r="H3937" s="37" t="s">
        <v>22034</v>
      </c>
    </row>
    <row r="3938" spans="6:8" x14ac:dyDescent="0.2">
      <c r="F3938" s="37" t="s">
        <v>33877</v>
      </c>
      <c r="G3938" s="37" t="s">
        <v>22033</v>
      </c>
      <c r="H3938" s="37" t="s">
        <v>22032</v>
      </c>
    </row>
    <row r="3939" spans="6:8" x14ac:dyDescent="0.2">
      <c r="F3939" s="37" t="s">
        <v>33878</v>
      </c>
      <c r="G3939" s="37" t="s">
        <v>22031</v>
      </c>
      <c r="H3939" s="37" t="s">
        <v>22030</v>
      </c>
    </row>
    <row r="3940" spans="6:8" x14ac:dyDescent="0.2">
      <c r="F3940" s="37" t="s">
        <v>33879</v>
      </c>
      <c r="G3940" s="37" t="s">
        <v>22029</v>
      </c>
      <c r="H3940" s="37" t="s">
        <v>22028</v>
      </c>
    </row>
    <row r="3941" spans="6:8" x14ac:dyDescent="0.2">
      <c r="F3941" s="37" t="s">
        <v>33880</v>
      </c>
      <c r="G3941" s="37" t="s">
        <v>22027</v>
      </c>
      <c r="H3941" s="37" t="s">
        <v>22026</v>
      </c>
    </row>
    <row r="3942" spans="6:8" x14ac:dyDescent="0.2">
      <c r="F3942" s="37" t="s">
        <v>22024</v>
      </c>
      <c r="G3942" s="37" t="s">
        <v>22025</v>
      </c>
      <c r="H3942" s="37" t="s">
        <v>22023</v>
      </c>
    </row>
    <row r="3943" spans="6:8" x14ac:dyDescent="0.2">
      <c r="F3943" s="37" t="s">
        <v>33881</v>
      </c>
      <c r="G3943" s="37" t="s">
        <v>22022</v>
      </c>
      <c r="H3943" s="37" t="s">
        <v>22021</v>
      </c>
    </row>
    <row r="3944" spans="6:8" x14ac:dyDescent="0.2">
      <c r="F3944" s="37" t="s">
        <v>33882</v>
      </c>
      <c r="G3944" s="37" t="s">
        <v>22020</v>
      </c>
      <c r="H3944" s="37" t="s">
        <v>22019</v>
      </c>
    </row>
    <row r="3945" spans="6:8" x14ac:dyDescent="0.2">
      <c r="F3945" s="37" t="s">
        <v>33883</v>
      </c>
      <c r="G3945" s="37" t="s">
        <v>22018</v>
      </c>
      <c r="H3945" s="37" t="s">
        <v>22017</v>
      </c>
    </row>
    <row r="3946" spans="6:8" x14ac:dyDescent="0.2">
      <c r="F3946" s="37" t="s">
        <v>33884</v>
      </c>
      <c r="G3946" s="37" t="s">
        <v>22016</v>
      </c>
      <c r="H3946" s="37" t="s">
        <v>22015</v>
      </c>
    </row>
    <row r="3947" spans="6:8" x14ac:dyDescent="0.2">
      <c r="F3947" s="37" t="s">
        <v>33885</v>
      </c>
      <c r="G3947" s="37" t="s">
        <v>22014</v>
      </c>
      <c r="H3947" s="37" t="s">
        <v>22013</v>
      </c>
    </row>
    <row r="3948" spans="6:8" x14ac:dyDescent="0.2">
      <c r="F3948" s="37" t="s">
        <v>33886</v>
      </c>
      <c r="G3948" s="37" t="s">
        <v>22012</v>
      </c>
      <c r="H3948" s="37" t="s">
        <v>22011</v>
      </c>
    </row>
    <row r="3949" spans="6:8" x14ac:dyDescent="0.2">
      <c r="F3949" s="37" t="s">
        <v>33887</v>
      </c>
      <c r="G3949" s="37" t="s">
        <v>22010</v>
      </c>
      <c r="H3949" s="37" t="s">
        <v>22009</v>
      </c>
    </row>
    <row r="3950" spans="6:8" x14ac:dyDescent="0.2">
      <c r="F3950" s="37" t="s">
        <v>33888</v>
      </c>
      <c r="G3950" s="37" t="s">
        <v>22008</v>
      </c>
      <c r="H3950" s="37" t="s">
        <v>22007</v>
      </c>
    </row>
    <row r="3951" spans="6:8" x14ac:dyDescent="0.2">
      <c r="F3951" s="37" t="s">
        <v>33889</v>
      </c>
      <c r="G3951" s="37" t="s">
        <v>22006</v>
      </c>
      <c r="H3951" s="37" t="s">
        <v>22005</v>
      </c>
    </row>
    <row r="3952" spans="6:8" x14ac:dyDescent="0.2">
      <c r="F3952" s="37" t="s">
        <v>22003</v>
      </c>
      <c r="G3952" s="37" t="s">
        <v>22004</v>
      </c>
      <c r="H3952" s="37" t="s">
        <v>22002</v>
      </c>
    </row>
    <row r="3953" spans="6:8" x14ac:dyDescent="0.2">
      <c r="F3953" s="37" t="s">
        <v>33890</v>
      </c>
      <c r="G3953" s="37" t="s">
        <v>22001</v>
      </c>
      <c r="H3953" s="37" t="s">
        <v>22000</v>
      </c>
    </row>
    <row r="3954" spans="6:8" x14ac:dyDescent="0.2">
      <c r="F3954" s="37" t="s">
        <v>33891</v>
      </c>
      <c r="G3954" s="37" t="s">
        <v>21999</v>
      </c>
      <c r="H3954" s="37" t="s">
        <v>21998</v>
      </c>
    </row>
    <row r="3955" spans="6:8" x14ac:dyDescent="0.2">
      <c r="F3955" s="37" t="s">
        <v>33892</v>
      </c>
      <c r="G3955" s="37" t="s">
        <v>21997</v>
      </c>
      <c r="H3955" s="37" t="s">
        <v>21996</v>
      </c>
    </row>
    <row r="3956" spans="6:8" x14ac:dyDescent="0.2">
      <c r="F3956" s="37" t="s">
        <v>33893</v>
      </c>
      <c r="G3956" s="37" t="s">
        <v>21995</v>
      </c>
      <c r="H3956" s="37" t="s">
        <v>21994</v>
      </c>
    </row>
    <row r="3957" spans="6:8" x14ac:dyDescent="0.2">
      <c r="F3957" s="37" t="s">
        <v>33894</v>
      </c>
      <c r="G3957" s="37" t="s">
        <v>21993</v>
      </c>
      <c r="H3957" s="37" t="s">
        <v>21992</v>
      </c>
    </row>
    <row r="3958" spans="6:8" x14ac:dyDescent="0.2">
      <c r="F3958" s="37" t="s">
        <v>33895</v>
      </c>
      <c r="G3958" s="37" t="s">
        <v>21991</v>
      </c>
      <c r="H3958" s="37" t="s">
        <v>21990</v>
      </c>
    </row>
    <row r="3959" spans="6:8" x14ac:dyDescent="0.2">
      <c r="F3959" s="37" t="s">
        <v>33896</v>
      </c>
      <c r="G3959" s="37" t="s">
        <v>21989</v>
      </c>
      <c r="H3959" s="37" t="s">
        <v>21988</v>
      </c>
    </row>
    <row r="3960" spans="6:8" x14ac:dyDescent="0.2">
      <c r="F3960" s="37" t="s">
        <v>33897</v>
      </c>
      <c r="G3960" s="37" t="s">
        <v>21987</v>
      </c>
      <c r="H3960" s="37" t="s">
        <v>21986</v>
      </c>
    </row>
    <row r="3961" spans="6:8" x14ac:dyDescent="0.2">
      <c r="F3961" s="37" t="s">
        <v>33898</v>
      </c>
      <c r="G3961" s="37" t="s">
        <v>21985</v>
      </c>
      <c r="H3961" s="37" t="s">
        <v>21984</v>
      </c>
    </row>
    <row r="3962" spans="6:8" x14ac:dyDescent="0.2">
      <c r="F3962" s="37" t="s">
        <v>21982</v>
      </c>
      <c r="G3962" s="37" t="s">
        <v>21983</v>
      </c>
      <c r="H3962" s="37" t="s">
        <v>21981</v>
      </c>
    </row>
    <row r="3963" spans="6:8" x14ac:dyDescent="0.2">
      <c r="F3963" s="37" t="s">
        <v>33899</v>
      </c>
      <c r="G3963" s="37" t="s">
        <v>21980</v>
      </c>
      <c r="H3963" s="37" t="s">
        <v>21979</v>
      </c>
    </row>
    <row r="3964" spans="6:8" x14ac:dyDescent="0.2">
      <c r="F3964" s="37" t="s">
        <v>33900</v>
      </c>
      <c r="G3964" s="37" t="s">
        <v>21978</v>
      </c>
      <c r="H3964" s="37" t="s">
        <v>21977</v>
      </c>
    </row>
    <row r="3965" spans="6:8" x14ac:dyDescent="0.2">
      <c r="F3965" s="37" t="s">
        <v>33901</v>
      </c>
      <c r="G3965" s="37" t="s">
        <v>21976</v>
      </c>
      <c r="H3965" s="37" t="s">
        <v>21975</v>
      </c>
    </row>
    <row r="3966" spans="6:8" x14ac:dyDescent="0.2">
      <c r="F3966" s="37" t="s">
        <v>33902</v>
      </c>
      <c r="G3966" s="37" t="s">
        <v>21974</v>
      </c>
      <c r="H3966" s="37" t="s">
        <v>21973</v>
      </c>
    </row>
    <row r="3967" spans="6:8" x14ac:dyDescent="0.2">
      <c r="F3967" s="37" t="s">
        <v>33903</v>
      </c>
      <c r="G3967" s="37" t="s">
        <v>21972</v>
      </c>
      <c r="H3967" s="37" t="s">
        <v>21971</v>
      </c>
    </row>
    <row r="3968" spans="6:8" x14ac:dyDescent="0.2">
      <c r="F3968" s="37" t="s">
        <v>33904</v>
      </c>
      <c r="G3968" s="37" t="s">
        <v>21970</v>
      </c>
      <c r="H3968" s="37" t="s">
        <v>21969</v>
      </c>
    </row>
    <row r="3969" spans="6:8" x14ac:dyDescent="0.2">
      <c r="F3969" s="37" t="s">
        <v>33905</v>
      </c>
      <c r="G3969" s="37" t="s">
        <v>21968</v>
      </c>
      <c r="H3969" s="37" t="s">
        <v>21967</v>
      </c>
    </row>
    <row r="3970" spans="6:8" x14ac:dyDescent="0.2">
      <c r="F3970" s="37" t="s">
        <v>33906</v>
      </c>
      <c r="G3970" s="37" t="s">
        <v>21966</v>
      </c>
      <c r="H3970" s="37" t="s">
        <v>21965</v>
      </c>
    </row>
    <row r="3971" spans="6:8" x14ac:dyDescent="0.2">
      <c r="F3971" s="37" t="s">
        <v>33907</v>
      </c>
      <c r="G3971" s="37" t="s">
        <v>21964</v>
      </c>
      <c r="H3971" s="37" t="s">
        <v>21963</v>
      </c>
    </row>
    <row r="3972" spans="6:8" x14ac:dyDescent="0.2">
      <c r="F3972" s="37" t="s">
        <v>21961</v>
      </c>
      <c r="G3972" s="37" t="s">
        <v>21962</v>
      </c>
      <c r="H3972" s="37" t="s">
        <v>21960</v>
      </c>
    </row>
    <row r="3973" spans="6:8" x14ac:dyDescent="0.2">
      <c r="F3973" s="37" t="s">
        <v>33908</v>
      </c>
      <c r="G3973" s="37" t="s">
        <v>21959</v>
      </c>
      <c r="H3973" s="37" t="s">
        <v>21958</v>
      </c>
    </row>
    <row r="3974" spans="6:8" x14ac:dyDescent="0.2">
      <c r="F3974" s="37" t="s">
        <v>33909</v>
      </c>
      <c r="G3974" s="37" t="s">
        <v>21957</v>
      </c>
      <c r="H3974" s="37" t="s">
        <v>21956</v>
      </c>
    </row>
    <row r="3975" spans="6:8" x14ac:dyDescent="0.2">
      <c r="F3975" s="37" t="s">
        <v>33910</v>
      </c>
      <c r="G3975" s="37" t="s">
        <v>21955</v>
      </c>
      <c r="H3975" s="37" t="s">
        <v>21954</v>
      </c>
    </row>
    <row r="3976" spans="6:8" x14ac:dyDescent="0.2">
      <c r="F3976" s="37" t="s">
        <v>33911</v>
      </c>
      <c r="G3976" s="37" t="s">
        <v>21953</v>
      </c>
      <c r="H3976" s="37" t="s">
        <v>21952</v>
      </c>
    </row>
    <row r="3977" spans="6:8" x14ac:dyDescent="0.2">
      <c r="F3977" s="37" t="s">
        <v>33912</v>
      </c>
      <c r="G3977" s="37" t="s">
        <v>21951</v>
      </c>
      <c r="H3977" s="37" t="s">
        <v>21950</v>
      </c>
    </row>
    <row r="3978" spans="6:8" x14ac:dyDescent="0.2">
      <c r="F3978" s="37" t="s">
        <v>33913</v>
      </c>
      <c r="G3978" s="37" t="s">
        <v>21949</v>
      </c>
      <c r="H3978" s="37" t="s">
        <v>21948</v>
      </c>
    </row>
    <row r="3979" spans="6:8" x14ac:dyDescent="0.2">
      <c r="F3979" s="37" t="s">
        <v>33914</v>
      </c>
      <c r="G3979" s="37" t="s">
        <v>21947</v>
      </c>
      <c r="H3979" s="37" t="s">
        <v>21946</v>
      </c>
    </row>
    <row r="3980" spans="6:8" x14ac:dyDescent="0.2">
      <c r="F3980" s="37" t="s">
        <v>33915</v>
      </c>
      <c r="G3980" s="37" t="s">
        <v>21945</v>
      </c>
      <c r="H3980" s="37" t="s">
        <v>21944</v>
      </c>
    </row>
    <row r="3981" spans="6:8" x14ac:dyDescent="0.2">
      <c r="F3981" s="37" t="s">
        <v>33916</v>
      </c>
      <c r="G3981" s="37" t="s">
        <v>21943</v>
      </c>
      <c r="H3981" s="37" t="s">
        <v>21942</v>
      </c>
    </row>
    <row r="3982" spans="6:8" x14ac:dyDescent="0.2">
      <c r="F3982" s="37" t="s">
        <v>21940</v>
      </c>
      <c r="G3982" s="37" t="s">
        <v>21941</v>
      </c>
      <c r="H3982" s="37" t="s">
        <v>21939</v>
      </c>
    </row>
    <row r="3983" spans="6:8" x14ac:dyDescent="0.2">
      <c r="F3983" s="37" t="s">
        <v>33917</v>
      </c>
      <c r="G3983" s="37" t="s">
        <v>21938</v>
      </c>
      <c r="H3983" s="37" t="s">
        <v>21937</v>
      </c>
    </row>
    <row r="3984" spans="6:8" x14ac:dyDescent="0.2">
      <c r="F3984" s="37" t="s">
        <v>33918</v>
      </c>
      <c r="G3984" s="37" t="s">
        <v>21936</v>
      </c>
      <c r="H3984" s="37" t="s">
        <v>21935</v>
      </c>
    </row>
    <row r="3985" spans="6:8" x14ac:dyDescent="0.2">
      <c r="F3985" s="37" t="s">
        <v>33919</v>
      </c>
      <c r="G3985" s="37" t="s">
        <v>21934</v>
      </c>
      <c r="H3985" s="37" t="s">
        <v>21933</v>
      </c>
    </row>
    <row r="3986" spans="6:8" x14ac:dyDescent="0.2">
      <c r="F3986" s="37" t="s">
        <v>33920</v>
      </c>
      <c r="G3986" s="37" t="s">
        <v>21932</v>
      </c>
      <c r="H3986" s="37" t="s">
        <v>21931</v>
      </c>
    </row>
    <row r="3987" spans="6:8" x14ac:dyDescent="0.2">
      <c r="F3987" s="37" t="s">
        <v>33921</v>
      </c>
      <c r="G3987" s="37" t="s">
        <v>21930</v>
      </c>
      <c r="H3987" s="37" t="s">
        <v>21929</v>
      </c>
    </row>
    <row r="3988" spans="6:8" x14ac:dyDescent="0.2">
      <c r="F3988" s="37" t="s">
        <v>33922</v>
      </c>
      <c r="G3988" s="37" t="s">
        <v>21928</v>
      </c>
      <c r="H3988" s="37" t="s">
        <v>21927</v>
      </c>
    </row>
    <row r="3989" spans="6:8" x14ac:dyDescent="0.2">
      <c r="F3989" s="37" t="s">
        <v>33923</v>
      </c>
      <c r="G3989" s="37" t="s">
        <v>21926</v>
      </c>
      <c r="H3989" s="37" t="s">
        <v>21925</v>
      </c>
    </row>
    <row r="3990" spans="6:8" x14ac:dyDescent="0.2">
      <c r="F3990" s="37" t="s">
        <v>33924</v>
      </c>
      <c r="G3990" s="37" t="s">
        <v>21924</v>
      </c>
      <c r="H3990" s="37" t="s">
        <v>21923</v>
      </c>
    </row>
    <row r="3991" spans="6:8" x14ac:dyDescent="0.2">
      <c r="F3991" s="37" t="s">
        <v>33925</v>
      </c>
      <c r="G3991" s="37" t="s">
        <v>21922</v>
      </c>
      <c r="H3991" s="37" t="s">
        <v>21921</v>
      </c>
    </row>
    <row r="3992" spans="6:8" x14ac:dyDescent="0.2">
      <c r="F3992" s="37" t="s">
        <v>21919</v>
      </c>
      <c r="G3992" s="37" t="s">
        <v>21920</v>
      </c>
      <c r="H3992" s="37" t="s">
        <v>21918</v>
      </c>
    </row>
    <row r="3993" spans="6:8" x14ac:dyDescent="0.2">
      <c r="F3993" s="37" t="s">
        <v>33926</v>
      </c>
      <c r="G3993" s="37" t="s">
        <v>21917</v>
      </c>
      <c r="H3993" s="37" t="s">
        <v>21916</v>
      </c>
    </row>
    <row r="3994" spans="6:8" x14ac:dyDescent="0.2">
      <c r="F3994" s="37" t="s">
        <v>33927</v>
      </c>
      <c r="G3994" s="37" t="s">
        <v>21915</v>
      </c>
      <c r="H3994" s="37" t="s">
        <v>21914</v>
      </c>
    </row>
    <row r="3995" spans="6:8" x14ac:dyDescent="0.2">
      <c r="F3995" s="37" t="s">
        <v>33928</v>
      </c>
      <c r="G3995" s="37" t="s">
        <v>21913</v>
      </c>
      <c r="H3995" s="37" t="s">
        <v>21912</v>
      </c>
    </row>
    <row r="3996" spans="6:8" x14ac:dyDescent="0.2">
      <c r="F3996" s="37" t="s">
        <v>33929</v>
      </c>
      <c r="G3996" s="37" t="s">
        <v>21911</v>
      </c>
      <c r="H3996" s="37" t="s">
        <v>21910</v>
      </c>
    </row>
    <row r="3997" spans="6:8" x14ac:dyDescent="0.2">
      <c r="F3997" s="37" t="s">
        <v>33930</v>
      </c>
      <c r="G3997" s="37" t="s">
        <v>21909</v>
      </c>
      <c r="H3997" s="37" t="s">
        <v>21908</v>
      </c>
    </row>
    <row r="3998" spans="6:8" x14ac:dyDescent="0.2">
      <c r="F3998" s="37" t="s">
        <v>33931</v>
      </c>
      <c r="G3998" s="37" t="s">
        <v>21907</v>
      </c>
      <c r="H3998" s="37" t="s">
        <v>21906</v>
      </c>
    </row>
    <row r="3999" spans="6:8" x14ac:dyDescent="0.2">
      <c r="F3999" s="37" t="s">
        <v>33932</v>
      </c>
      <c r="G3999" s="37" t="s">
        <v>21905</v>
      </c>
      <c r="H3999" s="37" t="s">
        <v>21904</v>
      </c>
    </row>
    <row r="4000" spans="6:8" x14ac:dyDescent="0.2">
      <c r="F4000" s="37" t="s">
        <v>33933</v>
      </c>
      <c r="G4000" s="37" t="s">
        <v>21903</v>
      </c>
      <c r="H4000" s="37" t="s">
        <v>21902</v>
      </c>
    </row>
    <row r="4001" spans="6:8" x14ac:dyDescent="0.2">
      <c r="F4001" s="37" t="s">
        <v>33934</v>
      </c>
      <c r="G4001" s="37" t="s">
        <v>21901</v>
      </c>
      <c r="H4001" s="37" t="s">
        <v>21900</v>
      </c>
    </row>
    <row r="4002" spans="6:8" x14ac:dyDescent="0.2">
      <c r="F4002" s="37" t="s">
        <v>21898</v>
      </c>
      <c r="G4002" s="37" t="s">
        <v>21899</v>
      </c>
      <c r="H4002" s="37" t="s">
        <v>21897</v>
      </c>
    </row>
    <row r="4003" spans="6:8" x14ac:dyDescent="0.2">
      <c r="F4003" s="37" t="s">
        <v>33935</v>
      </c>
      <c r="G4003" s="37" t="s">
        <v>21896</v>
      </c>
      <c r="H4003" s="37" t="s">
        <v>21895</v>
      </c>
    </row>
    <row r="4004" spans="6:8" x14ac:dyDescent="0.2">
      <c r="F4004" s="37" t="s">
        <v>33936</v>
      </c>
      <c r="G4004" s="37" t="s">
        <v>21894</v>
      </c>
      <c r="H4004" s="37" t="s">
        <v>21893</v>
      </c>
    </row>
    <row r="4005" spans="6:8" x14ac:dyDescent="0.2">
      <c r="F4005" s="37" t="s">
        <v>33937</v>
      </c>
      <c r="G4005" s="37" t="s">
        <v>21892</v>
      </c>
      <c r="H4005" s="37" t="s">
        <v>21891</v>
      </c>
    </row>
    <row r="4006" spans="6:8" x14ac:dyDescent="0.2">
      <c r="F4006" s="37" t="s">
        <v>33938</v>
      </c>
      <c r="G4006" s="37" t="s">
        <v>21890</v>
      </c>
      <c r="H4006" s="37" t="s">
        <v>21889</v>
      </c>
    </row>
    <row r="4007" spans="6:8" x14ac:dyDescent="0.2">
      <c r="F4007" s="37" t="s">
        <v>33939</v>
      </c>
      <c r="G4007" s="37" t="s">
        <v>21888</v>
      </c>
      <c r="H4007" s="37" t="s">
        <v>21887</v>
      </c>
    </row>
    <row r="4008" spans="6:8" x14ac:dyDescent="0.2">
      <c r="F4008" s="37" t="s">
        <v>33940</v>
      </c>
      <c r="G4008" s="37" t="s">
        <v>21886</v>
      </c>
      <c r="H4008" s="37" t="s">
        <v>21885</v>
      </c>
    </row>
    <row r="4009" spans="6:8" x14ac:dyDescent="0.2">
      <c r="F4009" s="37" t="s">
        <v>33941</v>
      </c>
      <c r="G4009" s="37" t="s">
        <v>21884</v>
      </c>
      <c r="H4009" s="37" t="s">
        <v>21883</v>
      </c>
    </row>
    <row r="4010" spans="6:8" x14ac:dyDescent="0.2">
      <c r="F4010" s="37" t="s">
        <v>33942</v>
      </c>
      <c r="G4010" s="37" t="s">
        <v>21882</v>
      </c>
      <c r="H4010" s="37" t="s">
        <v>21881</v>
      </c>
    </row>
    <row r="4011" spans="6:8" x14ac:dyDescent="0.2">
      <c r="F4011" s="37" t="s">
        <v>33943</v>
      </c>
      <c r="G4011" s="37" t="s">
        <v>21880</v>
      </c>
      <c r="H4011" s="37" t="s">
        <v>21879</v>
      </c>
    </row>
    <row r="4012" spans="6:8" x14ac:dyDescent="0.2">
      <c r="F4012" s="37" t="s">
        <v>21877</v>
      </c>
      <c r="G4012" s="37" t="s">
        <v>21878</v>
      </c>
      <c r="H4012" s="37" t="s">
        <v>21876</v>
      </c>
    </row>
    <row r="4013" spans="6:8" x14ac:dyDescent="0.2">
      <c r="F4013" s="37" t="s">
        <v>33944</v>
      </c>
      <c r="G4013" s="37" t="s">
        <v>21875</v>
      </c>
      <c r="H4013" s="37" t="s">
        <v>21874</v>
      </c>
    </row>
    <row r="4014" spans="6:8" x14ac:dyDescent="0.2">
      <c r="F4014" s="37" t="s">
        <v>33945</v>
      </c>
      <c r="G4014" s="37" t="s">
        <v>21873</v>
      </c>
      <c r="H4014" s="37" t="s">
        <v>21872</v>
      </c>
    </row>
    <row r="4015" spans="6:8" x14ac:dyDescent="0.2">
      <c r="F4015" s="37" t="s">
        <v>33946</v>
      </c>
      <c r="G4015" s="37" t="s">
        <v>21871</v>
      </c>
      <c r="H4015" s="37" t="s">
        <v>21870</v>
      </c>
    </row>
    <row r="4016" spans="6:8" x14ac:dyDescent="0.2">
      <c r="F4016" s="37" t="s">
        <v>33947</v>
      </c>
      <c r="G4016" s="37" t="s">
        <v>21869</v>
      </c>
      <c r="H4016" s="37" t="s">
        <v>21868</v>
      </c>
    </row>
    <row r="4017" spans="6:8" x14ac:dyDescent="0.2">
      <c r="F4017" s="37" t="s">
        <v>33948</v>
      </c>
      <c r="G4017" s="37" t="s">
        <v>21867</v>
      </c>
      <c r="H4017" s="37" t="s">
        <v>21866</v>
      </c>
    </row>
    <row r="4018" spans="6:8" x14ac:dyDescent="0.2">
      <c r="F4018" s="37" t="s">
        <v>33949</v>
      </c>
      <c r="G4018" s="37" t="s">
        <v>21865</v>
      </c>
      <c r="H4018" s="37" t="s">
        <v>21864</v>
      </c>
    </row>
    <row r="4019" spans="6:8" x14ac:dyDescent="0.2">
      <c r="F4019" s="37" t="s">
        <v>33950</v>
      </c>
      <c r="G4019" s="37" t="s">
        <v>21863</v>
      </c>
      <c r="H4019" s="37" t="s">
        <v>21862</v>
      </c>
    </row>
    <row r="4020" spans="6:8" x14ac:dyDescent="0.2">
      <c r="F4020" s="37" t="s">
        <v>33951</v>
      </c>
      <c r="G4020" s="37" t="s">
        <v>21861</v>
      </c>
      <c r="H4020" s="37" t="s">
        <v>21860</v>
      </c>
    </row>
    <row r="4021" spans="6:8" x14ac:dyDescent="0.2">
      <c r="F4021" s="37" t="s">
        <v>33952</v>
      </c>
      <c r="G4021" s="37" t="s">
        <v>21859</v>
      </c>
      <c r="H4021" s="37" t="s">
        <v>21858</v>
      </c>
    </row>
    <row r="4022" spans="6:8" x14ac:dyDescent="0.2">
      <c r="F4022" s="37" t="s">
        <v>21856</v>
      </c>
      <c r="G4022" s="37" t="s">
        <v>21857</v>
      </c>
      <c r="H4022" s="37" t="s">
        <v>21855</v>
      </c>
    </row>
    <row r="4023" spans="6:8" x14ac:dyDescent="0.2">
      <c r="F4023" s="37" t="s">
        <v>33953</v>
      </c>
      <c r="G4023" s="37" t="s">
        <v>21854</v>
      </c>
      <c r="H4023" s="37" t="s">
        <v>21853</v>
      </c>
    </row>
    <row r="4024" spans="6:8" x14ac:dyDescent="0.2">
      <c r="F4024" s="37" t="s">
        <v>33954</v>
      </c>
      <c r="G4024" s="37" t="s">
        <v>21852</v>
      </c>
      <c r="H4024" s="37" t="s">
        <v>21851</v>
      </c>
    </row>
    <row r="4025" spans="6:8" x14ac:dyDescent="0.2">
      <c r="F4025" s="37" t="s">
        <v>33955</v>
      </c>
      <c r="G4025" s="37" t="s">
        <v>21850</v>
      </c>
      <c r="H4025" s="37" t="s">
        <v>21849</v>
      </c>
    </row>
    <row r="4026" spans="6:8" x14ac:dyDescent="0.2">
      <c r="F4026" s="37" t="s">
        <v>33956</v>
      </c>
      <c r="G4026" s="37" t="s">
        <v>21848</v>
      </c>
      <c r="H4026" s="37" t="s">
        <v>21847</v>
      </c>
    </row>
    <row r="4027" spans="6:8" x14ac:dyDescent="0.2">
      <c r="F4027" s="37" t="s">
        <v>33957</v>
      </c>
      <c r="G4027" s="37" t="s">
        <v>21846</v>
      </c>
      <c r="H4027" s="37" t="s">
        <v>21845</v>
      </c>
    </row>
    <row r="4028" spans="6:8" x14ac:dyDescent="0.2">
      <c r="F4028" s="37" t="s">
        <v>33958</v>
      </c>
      <c r="G4028" s="37" t="s">
        <v>21844</v>
      </c>
      <c r="H4028" s="37" t="s">
        <v>21843</v>
      </c>
    </row>
    <row r="4029" spans="6:8" x14ac:dyDescent="0.2">
      <c r="F4029" s="37" t="s">
        <v>33959</v>
      </c>
      <c r="G4029" s="37" t="s">
        <v>21842</v>
      </c>
      <c r="H4029" s="37" t="s">
        <v>21841</v>
      </c>
    </row>
    <row r="4030" spans="6:8" x14ac:dyDescent="0.2">
      <c r="F4030" s="37" t="s">
        <v>33960</v>
      </c>
      <c r="G4030" s="37" t="s">
        <v>21840</v>
      </c>
      <c r="H4030" s="37" t="s">
        <v>21839</v>
      </c>
    </row>
    <row r="4031" spans="6:8" x14ac:dyDescent="0.2">
      <c r="F4031" s="37" t="s">
        <v>33961</v>
      </c>
      <c r="G4031" s="37" t="s">
        <v>21838</v>
      </c>
      <c r="H4031" s="37" t="s">
        <v>21837</v>
      </c>
    </row>
    <row r="4032" spans="6:8" x14ac:dyDescent="0.2">
      <c r="F4032" s="37" t="s">
        <v>21835</v>
      </c>
      <c r="G4032" s="37" t="s">
        <v>21836</v>
      </c>
      <c r="H4032" s="37" t="s">
        <v>21834</v>
      </c>
    </row>
    <row r="4033" spans="6:8" x14ac:dyDescent="0.2">
      <c r="F4033" s="37" t="s">
        <v>33962</v>
      </c>
      <c r="G4033" s="37" t="s">
        <v>21833</v>
      </c>
      <c r="H4033" s="37" t="s">
        <v>21832</v>
      </c>
    </row>
    <row r="4034" spans="6:8" x14ac:dyDescent="0.2">
      <c r="F4034" s="37" t="s">
        <v>33963</v>
      </c>
      <c r="G4034" s="37" t="s">
        <v>21831</v>
      </c>
      <c r="H4034" s="37" t="s">
        <v>21830</v>
      </c>
    </row>
    <row r="4035" spans="6:8" x14ac:dyDescent="0.2">
      <c r="F4035" s="37" t="s">
        <v>33964</v>
      </c>
      <c r="G4035" s="37" t="s">
        <v>21829</v>
      </c>
      <c r="H4035" s="37" t="s">
        <v>21828</v>
      </c>
    </row>
    <row r="4036" spans="6:8" x14ac:dyDescent="0.2">
      <c r="F4036" s="37" t="s">
        <v>33965</v>
      </c>
      <c r="G4036" s="37" t="s">
        <v>21827</v>
      </c>
      <c r="H4036" s="37" t="s">
        <v>21826</v>
      </c>
    </row>
    <row r="4037" spans="6:8" x14ac:dyDescent="0.2">
      <c r="F4037" s="37" t="s">
        <v>33966</v>
      </c>
      <c r="G4037" s="37" t="s">
        <v>21825</v>
      </c>
      <c r="H4037" s="37" t="s">
        <v>21824</v>
      </c>
    </row>
    <row r="4038" spans="6:8" x14ac:dyDescent="0.2">
      <c r="F4038" s="37" t="s">
        <v>33967</v>
      </c>
      <c r="G4038" s="37" t="s">
        <v>21823</v>
      </c>
      <c r="H4038" s="37" t="s">
        <v>21822</v>
      </c>
    </row>
    <row r="4039" spans="6:8" x14ac:dyDescent="0.2">
      <c r="F4039" s="37" t="s">
        <v>33968</v>
      </c>
      <c r="G4039" s="37" t="s">
        <v>21821</v>
      </c>
      <c r="H4039" s="37" t="s">
        <v>21820</v>
      </c>
    </row>
    <row r="4040" spans="6:8" x14ac:dyDescent="0.2">
      <c r="F4040" s="37" t="s">
        <v>33969</v>
      </c>
      <c r="G4040" s="37" t="s">
        <v>21819</v>
      </c>
      <c r="H4040" s="37" t="s">
        <v>21818</v>
      </c>
    </row>
    <row r="4041" spans="6:8" x14ac:dyDescent="0.2">
      <c r="F4041" s="37" t="s">
        <v>33970</v>
      </c>
      <c r="G4041" s="37" t="s">
        <v>21817</v>
      </c>
      <c r="H4041" s="37" t="s">
        <v>21816</v>
      </c>
    </row>
    <row r="4042" spans="6:8" x14ac:dyDescent="0.2">
      <c r="F4042" s="37" t="s">
        <v>21814</v>
      </c>
      <c r="G4042" s="37" t="s">
        <v>21815</v>
      </c>
      <c r="H4042" s="37" t="s">
        <v>21813</v>
      </c>
    </row>
    <row r="4043" spans="6:8" x14ac:dyDescent="0.2">
      <c r="F4043" s="37" t="s">
        <v>33971</v>
      </c>
      <c r="G4043" s="37" t="s">
        <v>21812</v>
      </c>
      <c r="H4043" s="37" t="s">
        <v>21811</v>
      </c>
    </row>
    <row r="4044" spans="6:8" x14ac:dyDescent="0.2">
      <c r="F4044" s="37" t="s">
        <v>33972</v>
      </c>
      <c r="G4044" s="37" t="s">
        <v>21810</v>
      </c>
      <c r="H4044" s="37" t="s">
        <v>21809</v>
      </c>
    </row>
    <row r="4045" spans="6:8" x14ac:dyDescent="0.2">
      <c r="F4045" s="37" t="s">
        <v>33973</v>
      </c>
      <c r="G4045" s="37" t="s">
        <v>21808</v>
      </c>
      <c r="H4045" s="37" t="s">
        <v>21807</v>
      </c>
    </row>
    <row r="4046" spans="6:8" x14ac:dyDescent="0.2">
      <c r="F4046" s="37" t="s">
        <v>33974</v>
      </c>
      <c r="G4046" s="37" t="s">
        <v>21806</v>
      </c>
      <c r="H4046" s="37" t="s">
        <v>21805</v>
      </c>
    </row>
    <row r="4047" spans="6:8" x14ac:dyDescent="0.2">
      <c r="F4047" s="37" t="s">
        <v>33975</v>
      </c>
      <c r="G4047" s="37" t="s">
        <v>21804</v>
      </c>
      <c r="H4047" s="37" t="s">
        <v>21803</v>
      </c>
    </row>
    <row r="4048" spans="6:8" x14ac:dyDescent="0.2">
      <c r="F4048" s="37" t="s">
        <v>33976</v>
      </c>
      <c r="G4048" s="37" t="s">
        <v>21802</v>
      </c>
      <c r="H4048" s="37" t="s">
        <v>21801</v>
      </c>
    </row>
    <row r="4049" spans="6:8" x14ac:dyDescent="0.2">
      <c r="F4049" s="37" t="s">
        <v>33977</v>
      </c>
      <c r="G4049" s="37" t="s">
        <v>21800</v>
      </c>
      <c r="H4049" s="37" t="s">
        <v>21799</v>
      </c>
    </row>
    <row r="4050" spans="6:8" x14ac:dyDescent="0.2">
      <c r="F4050" s="37" t="s">
        <v>33978</v>
      </c>
      <c r="G4050" s="37" t="s">
        <v>21798</v>
      </c>
      <c r="H4050" s="37" t="s">
        <v>21797</v>
      </c>
    </row>
    <row r="4051" spans="6:8" x14ac:dyDescent="0.2">
      <c r="F4051" s="37" t="s">
        <v>33979</v>
      </c>
      <c r="G4051" s="37" t="s">
        <v>21796</v>
      </c>
      <c r="H4051" s="37" t="s">
        <v>21795</v>
      </c>
    </row>
    <row r="4052" spans="6:8" x14ac:dyDescent="0.2">
      <c r="F4052" s="37" t="s">
        <v>21793</v>
      </c>
      <c r="G4052" s="37" t="s">
        <v>21794</v>
      </c>
      <c r="H4052" s="37" t="s">
        <v>21792</v>
      </c>
    </row>
    <row r="4053" spans="6:8" x14ac:dyDescent="0.2">
      <c r="F4053" s="37" t="s">
        <v>33980</v>
      </c>
      <c r="G4053" s="37" t="s">
        <v>21791</v>
      </c>
      <c r="H4053" s="37" t="s">
        <v>21790</v>
      </c>
    </row>
    <row r="4054" spans="6:8" x14ac:dyDescent="0.2">
      <c r="F4054" s="37" t="s">
        <v>33981</v>
      </c>
      <c r="G4054" s="37" t="s">
        <v>21789</v>
      </c>
      <c r="H4054" s="37" t="s">
        <v>9427</v>
      </c>
    </row>
    <row r="4055" spans="6:8" x14ac:dyDescent="0.2">
      <c r="F4055" s="37" t="s">
        <v>33982</v>
      </c>
      <c r="G4055" s="37" t="s">
        <v>21788</v>
      </c>
      <c r="H4055" s="37" t="s">
        <v>21787</v>
      </c>
    </row>
    <row r="4056" spans="6:8" x14ac:dyDescent="0.2">
      <c r="F4056" s="37" t="s">
        <v>33983</v>
      </c>
      <c r="G4056" s="37" t="s">
        <v>21786</v>
      </c>
      <c r="H4056" s="37" t="s">
        <v>21785</v>
      </c>
    </row>
    <row r="4057" spans="6:8" x14ac:dyDescent="0.2">
      <c r="F4057" s="37" t="s">
        <v>33984</v>
      </c>
      <c r="G4057" s="37" t="s">
        <v>21784</v>
      </c>
      <c r="H4057" s="37" t="s">
        <v>21783</v>
      </c>
    </row>
    <row r="4058" spans="6:8" x14ac:dyDescent="0.2">
      <c r="F4058" s="37" t="s">
        <v>33985</v>
      </c>
      <c r="G4058" s="37" t="s">
        <v>21782</v>
      </c>
      <c r="H4058" s="37" t="s">
        <v>21781</v>
      </c>
    </row>
    <row r="4059" spans="6:8" x14ac:dyDescent="0.2">
      <c r="F4059" s="37" t="s">
        <v>33986</v>
      </c>
      <c r="G4059" s="37" t="s">
        <v>21780</v>
      </c>
      <c r="H4059" s="37" t="s">
        <v>21779</v>
      </c>
    </row>
    <row r="4060" spans="6:8" x14ac:dyDescent="0.2">
      <c r="F4060" s="37" t="s">
        <v>33987</v>
      </c>
      <c r="G4060" s="37" t="s">
        <v>21778</v>
      </c>
      <c r="H4060" s="37" t="s">
        <v>21777</v>
      </c>
    </row>
    <row r="4061" spans="6:8" x14ac:dyDescent="0.2">
      <c r="F4061" s="37" t="s">
        <v>33988</v>
      </c>
      <c r="G4061" s="37" t="s">
        <v>21776</v>
      </c>
      <c r="H4061" s="37" t="s">
        <v>21775</v>
      </c>
    </row>
    <row r="4062" spans="6:8" x14ac:dyDescent="0.2">
      <c r="F4062" s="37" t="s">
        <v>21773</v>
      </c>
      <c r="G4062" s="37" t="s">
        <v>21774</v>
      </c>
      <c r="H4062" s="37" t="s">
        <v>21772</v>
      </c>
    </row>
    <row r="4063" spans="6:8" x14ac:dyDescent="0.2">
      <c r="F4063" s="37" t="s">
        <v>33989</v>
      </c>
      <c r="G4063" s="37" t="s">
        <v>21771</v>
      </c>
      <c r="H4063" s="37" t="s">
        <v>21770</v>
      </c>
    </row>
    <row r="4064" spans="6:8" x14ac:dyDescent="0.2">
      <c r="F4064" s="37" t="s">
        <v>33990</v>
      </c>
      <c r="G4064" s="37" t="s">
        <v>21769</v>
      </c>
      <c r="H4064" s="37" t="s">
        <v>21768</v>
      </c>
    </row>
    <row r="4065" spans="6:8" x14ac:dyDescent="0.2">
      <c r="F4065" s="37" t="s">
        <v>33991</v>
      </c>
      <c r="G4065" s="37" t="s">
        <v>21767</v>
      </c>
      <c r="H4065" s="37" t="s">
        <v>21766</v>
      </c>
    </row>
    <row r="4066" spans="6:8" x14ac:dyDescent="0.2">
      <c r="F4066" s="37" t="s">
        <v>33992</v>
      </c>
      <c r="G4066" s="37" t="s">
        <v>21765</v>
      </c>
      <c r="H4066" s="37" t="s">
        <v>21764</v>
      </c>
    </row>
    <row r="4067" spans="6:8" x14ac:dyDescent="0.2">
      <c r="F4067" s="37" t="s">
        <v>33993</v>
      </c>
      <c r="G4067" s="37" t="s">
        <v>21763</v>
      </c>
      <c r="H4067" s="37" t="s">
        <v>21762</v>
      </c>
    </row>
    <row r="4068" spans="6:8" x14ac:dyDescent="0.2">
      <c r="F4068" s="37" t="s">
        <v>33994</v>
      </c>
      <c r="G4068" s="37" t="s">
        <v>21761</v>
      </c>
      <c r="H4068" s="37" t="s">
        <v>21760</v>
      </c>
    </row>
    <row r="4069" spans="6:8" x14ac:dyDescent="0.2">
      <c r="F4069" s="37" t="s">
        <v>33995</v>
      </c>
      <c r="G4069" s="37" t="s">
        <v>21759</v>
      </c>
      <c r="H4069" s="37" t="s">
        <v>21758</v>
      </c>
    </row>
    <row r="4070" spans="6:8" x14ac:dyDescent="0.2">
      <c r="F4070" s="37" t="s">
        <v>33996</v>
      </c>
      <c r="G4070" s="37" t="s">
        <v>21757</v>
      </c>
      <c r="H4070" s="37" t="s">
        <v>21756</v>
      </c>
    </row>
    <row r="4071" spans="6:8" x14ac:dyDescent="0.2">
      <c r="F4071" s="37" t="s">
        <v>33997</v>
      </c>
      <c r="G4071" s="37" t="s">
        <v>21755</v>
      </c>
      <c r="H4071" s="37" t="s">
        <v>21754</v>
      </c>
    </row>
    <row r="4072" spans="6:8" x14ac:dyDescent="0.2">
      <c r="F4072" s="37" t="s">
        <v>21752</v>
      </c>
      <c r="G4072" s="37" t="s">
        <v>21753</v>
      </c>
      <c r="H4072" s="37" t="s">
        <v>21751</v>
      </c>
    </row>
    <row r="4073" spans="6:8" x14ac:dyDescent="0.2">
      <c r="F4073" s="37" t="s">
        <v>33998</v>
      </c>
      <c r="G4073" s="37" t="s">
        <v>21750</v>
      </c>
      <c r="H4073" s="37" t="s">
        <v>21749</v>
      </c>
    </row>
    <row r="4074" spans="6:8" x14ac:dyDescent="0.2">
      <c r="F4074" s="37" t="s">
        <v>33999</v>
      </c>
      <c r="G4074" s="37" t="s">
        <v>21748</v>
      </c>
      <c r="H4074" s="37" t="s">
        <v>21747</v>
      </c>
    </row>
    <row r="4075" spans="6:8" x14ac:dyDescent="0.2">
      <c r="F4075" s="37" t="s">
        <v>34000</v>
      </c>
      <c r="G4075" s="37" t="s">
        <v>21746</v>
      </c>
      <c r="H4075" s="37" t="s">
        <v>21745</v>
      </c>
    </row>
    <row r="4076" spans="6:8" x14ac:dyDescent="0.2">
      <c r="F4076" s="37" t="s">
        <v>34001</v>
      </c>
      <c r="G4076" s="37" t="s">
        <v>21744</v>
      </c>
      <c r="H4076" s="37" t="s">
        <v>21743</v>
      </c>
    </row>
    <row r="4077" spans="6:8" x14ac:dyDescent="0.2">
      <c r="F4077" s="37" t="s">
        <v>34002</v>
      </c>
      <c r="G4077" s="37" t="s">
        <v>21742</v>
      </c>
      <c r="H4077" s="37" t="s">
        <v>21741</v>
      </c>
    </row>
    <row r="4078" spans="6:8" x14ac:dyDescent="0.2">
      <c r="F4078" s="37" t="s">
        <v>34003</v>
      </c>
      <c r="G4078" s="37" t="s">
        <v>21740</v>
      </c>
      <c r="H4078" s="37" t="s">
        <v>21739</v>
      </c>
    </row>
    <row r="4079" spans="6:8" x14ac:dyDescent="0.2">
      <c r="F4079" s="37" t="s">
        <v>34004</v>
      </c>
      <c r="G4079" s="37" t="s">
        <v>21738</v>
      </c>
      <c r="H4079" s="37" t="s">
        <v>21737</v>
      </c>
    </row>
    <row r="4080" spans="6:8" x14ac:dyDescent="0.2">
      <c r="F4080" s="37" t="s">
        <v>34005</v>
      </c>
      <c r="G4080" s="37" t="s">
        <v>21736</v>
      </c>
      <c r="H4080" s="37" t="s">
        <v>21735</v>
      </c>
    </row>
    <row r="4081" spans="6:8" x14ac:dyDescent="0.2">
      <c r="F4081" s="37" t="s">
        <v>34006</v>
      </c>
      <c r="G4081" s="37" t="s">
        <v>21734</v>
      </c>
      <c r="H4081" s="37" t="s">
        <v>21733</v>
      </c>
    </row>
    <row r="4082" spans="6:8" x14ac:dyDescent="0.2">
      <c r="F4082" s="37" t="s">
        <v>21731</v>
      </c>
      <c r="G4082" s="37" t="s">
        <v>21732</v>
      </c>
      <c r="H4082" s="37" t="s">
        <v>21730</v>
      </c>
    </row>
    <row r="4083" spans="6:8" x14ac:dyDescent="0.2">
      <c r="F4083" s="37" t="s">
        <v>34007</v>
      </c>
      <c r="G4083" s="37" t="s">
        <v>21729</v>
      </c>
      <c r="H4083" s="37" t="s">
        <v>21728</v>
      </c>
    </row>
    <row r="4084" spans="6:8" x14ac:dyDescent="0.2">
      <c r="F4084" s="37" t="s">
        <v>34008</v>
      </c>
      <c r="G4084" s="37" t="s">
        <v>21727</v>
      </c>
      <c r="H4084" s="37" t="s">
        <v>21726</v>
      </c>
    </row>
    <row r="4085" spans="6:8" x14ac:dyDescent="0.2">
      <c r="F4085" s="37" t="s">
        <v>34009</v>
      </c>
      <c r="G4085" s="37" t="s">
        <v>21725</v>
      </c>
      <c r="H4085" s="37" t="s">
        <v>21724</v>
      </c>
    </row>
    <row r="4086" spans="6:8" x14ac:dyDescent="0.2">
      <c r="F4086" s="37" t="s">
        <v>34010</v>
      </c>
      <c r="G4086" s="37" t="s">
        <v>21723</v>
      </c>
      <c r="H4086" s="37" t="s">
        <v>21722</v>
      </c>
    </row>
    <row r="4087" spans="6:8" x14ac:dyDescent="0.2">
      <c r="F4087" s="37" t="s">
        <v>34011</v>
      </c>
      <c r="G4087" s="37" t="s">
        <v>21721</v>
      </c>
      <c r="H4087" s="37" t="s">
        <v>21720</v>
      </c>
    </row>
    <row r="4088" spans="6:8" x14ac:dyDescent="0.2">
      <c r="F4088" s="37" t="s">
        <v>34012</v>
      </c>
      <c r="G4088" s="37" t="s">
        <v>21719</v>
      </c>
      <c r="H4088" s="37" t="s">
        <v>21718</v>
      </c>
    </row>
    <row r="4089" spans="6:8" x14ac:dyDescent="0.2">
      <c r="F4089" s="37" t="s">
        <v>34013</v>
      </c>
      <c r="G4089" s="37" t="s">
        <v>21717</v>
      </c>
      <c r="H4089" s="37" t="s">
        <v>21716</v>
      </c>
    </row>
    <row r="4090" spans="6:8" x14ac:dyDescent="0.2">
      <c r="F4090" s="37" t="s">
        <v>34014</v>
      </c>
      <c r="G4090" s="37" t="s">
        <v>21715</v>
      </c>
      <c r="H4090" s="37" t="s">
        <v>21714</v>
      </c>
    </row>
    <row r="4091" spans="6:8" x14ac:dyDescent="0.2">
      <c r="F4091" s="37" t="s">
        <v>34015</v>
      </c>
      <c r="G4091" s="37" t="s">
        <v>21713</v>
      </c>
      <c r="H4091" s="37" t="s">
        <v>21712</v>
      </c>
    </row>
    <row r="4092" spans="6:8" x14ac:dyDescent="0.2">
      <c r="F4092" s="37" t="s">
        <v>21710</v>
      </c>
      <c r="G4092" s="37" t="s">
        <v>21711</v>
      </c>
      <c r="H4092" s="37" t="s">
        <v>21709</v>
      </c>
    </row>
    <row r="4093" spans="6:8" x14ac:dyDescent="0.2">
      <c r="F4093" s="37" t="s">
        <v>34016</v>
      </c>
      <c r="G4093" s="37" t="s">
        <v>21708</v>
      </c>
      <c r="H4093" s="37" t="s">
        <v>21707</v>
      </c>
    </row>
    <row r="4094" spans="6:8" x14ac:dyDescent="0.2">
      <c r="F4094" s="37" t="s">
        <v>34017</v>
      </c>
      <c r="G4094" s="37" t="s">
        <v>21706</v>
      </c>
      <c r="H4094" s="37" t="s">
        <v>21705</v>
      </c>
    </row>
    <row r="4095" spans="6:8" x14ac:dyDescent="0.2">
      <c r="F4095" s="37" t="s">
        <v>34018</v>
      </c>
      <c r="G4095" s="37" t="s">
        <v>21704</v>
      </c>
      <c r="H4095" s="37" t="s">
        <v>21703</v>
      </c>
    </row>
    <row r="4096" spans="6:8" x14ac:dyDescent="0.2">
      <c r="F4096" s="37" t="s">
        <v>34019</v>
      </c>
      <c r="G4096" s="37" t="s">
        <v>21702</v>
      </c>
      <c r="H4096" s="37" t="s">
        <v>21701</v>
      </c>
    </row>
    <row r="4097" spans="6:8" x14ac:dyDescent="0.2">
      <c r="F4097" s="37" t="s">
        <v>34020</v>
      </c>
      <c r="G4097" s="37" t="s">
        <v>21700</v>
      </c>
      <c r="H4097" s="37" t="s">
        <v>21699</v>
      </c>
    </row>
    <row r="4098" spans="6:8" x14ac:dyDescent="0.2">
      <c r="F4098" s="37" t="s">
        <v>34021</v>
      </c>
      <c r="G4098" s="37" t="s">
        <v>21698</v>
      </c>
      <c r="H4098" s="37" t="s">
        <v>21697</v>
      </c>
    </row>
    <row r="4099" spans="6:8" x14ac:dyDescent="0.2">
      <c r="F4099" s="37" t="s">
        <v>34022</v>
      </c>
      <c r="G4099" s="37" t="s">
        <v>21696</v>
      </c>
      <c r="H4099" s="37" t="s">
        <v>21695</v>
      </c>
    </row>
    <row r="4100" spans="6:8" x14ac:dyDescent="0.2">
      <c r="F4100" s="37" t="s">
        <v>34023</v>
      </c>
      <c r="G4100" s="37" t="s">
        <v>21694</v>
      </c>
      <c r="H4100" s="37" t="s">
        <v>21693</v>
      </c>
    </row>
    <row r="4101" spans="6:8" x14ac:dyDescent="0.2">
      <c r="F4101" s="37" t="s">
        <v>34024</v>
      </c>
      <c r="G4101" s="37" t="s">
        <v>21692</v>
      </c>
      <c r="H4101" s="37" t="s">
        <v>21691</v>
      </c>
    </row>
    <row r="4102" spans="6:8" x14ac:dyDescent="0.2">
      <c r="F4102" s="37" t="s">
        <v>21689</v>
      </c>
      <c r="G4102" s="37" t="s">
        <v>21690</v>
      </c>
      <c r="H4102" s="37" t="s">
        <v>21688</v>
      </c>
    </row>
    <row r="4103" spans="6:8" x14ac:dyDescent="0.2">
      <c r="F4103" s="37" t="s">
        <v>34025</v>
      </c>
      <c r="G4103" s="37" t="s">
        <v>21687</v>
      </c>
      <c r="H4103" s="37" t="s">
        <v>21686</v>
      </c>
    </row>
    <row r="4104" spans="6:8" x14ac:dyDescent="0.2">
      <c r="F4104" s="37" t="s">
        <v>34026</v>
      </c>
      <c r="G4104" s="37" t="s">
        <v>21685</v>
      </c>
      <c r="H4104" s="37" t="s">
        <v>21684</v>
      </c>
    </row>
    <row r="4105" spans="6:8" x14ac:dyDescent="0.2">
      <c r="F4105" s="37" t="s">
        <v>34027</v>
      </c>
      <c r="G4105" s="37" t="s">
        <v>21683</v>
      </c>
      <c r="H4105" s="37" t="s">
        <v>21682</v>
      </c>
    </row>
    <row r="4106" spans="6:8" x14ac:dyDescent="0.2">
      <c r="F4106" s="37" t="s">
        <v>34028</v>
      </c>
      <c r="G4106" s="37" t="s">
        <v>21681</v>
      </c>
      <c r="H4106" s="37" t="s">
        <v>21680</v>
      </c>
    </row>
    <row r="4107" spans="6:8" x14ac:dyDescent="0.2">
      <c r="F4107" s="37" t="s">
        <v>34029</v>
      </c>
      <c r="G4107" s="37" t="s">
        <v>21679</v>
      </c>
      <c r="H4107" s="37" t="s">
        <v>21678</v>
      </c>
    </row>
    <row r="4108" spans="6:8" x14ac:dyDescent="0.2">
      <c r="F4108" s="37" t="s">
        <v>34030</v>
      </c>
      <c r="G4108" s="37" t="s">
        <v>21677</v>
      </c>
      <c r="H4108" s="37" t="s">
        <v>21676</v>
      </c>
    </row>
    <row r="4109" spans="6:8" x14ac:dyDescent="0.2">
      <c r="F4109" s="37" t="s">
        <v>34031</v>
      </c>
      <c r="G4109" s="37" t="s">
        <v>21675</v>
      </c>
      <c r="H4109" s="37" t="s">
        <v>21674</v>
      </c>
    </row>
    <row r="4110" spans="6:8" x14ac:dyDescent="0.2">
      <c r="F4110" s="37" t="s">
        <v>34032</v>
      </c>
      <c r="G4110" s="37" t="s">
        <v>21673</v>
      </c>
      <c r="H4110" s="37" t="s">
        <v>21672</v>
      </c>
    </row>
    <row r="4111" spans="6:8" x14ac:dyDescent="0.2">
      <c r="F4111" s="37" t="s">
        <v>34033</v>
      </c>
      <c r="G4111" s="37" t="s">
        <v>21671</v>
      </c>
      <c r="H4111" s="37" t="s">
        <v>21670</v>
      </c>
    </row>
    <row r="4112" spans="6:8" x14ac:dyDescent="0.2">
      <c r="F4112" s="37" t="s">
        <v>21668</v>
      </c>
      <c r="G4112" s="37" t="s">
        <v>21669</v>
      </c>
      <c r="H4112" s="37" t="s">
        <v>21667</v>
      </c>
    </row>
    <row r="4113" spans="6:8" x14ac:dyDescent="0.2">
      <c r="F4113" s="37" t="s">
        <v>34034</v>
      </c>
      <c r="G4113" s="37" t="s">
        <v>21666</v>
      </c>
      <c r="H4113" s="37" t="s">
        <v>21665</v>
      </c>
    </row>
    <row r="4114" spans="6:8" x14ac:dyDescent="0.2">
      <c r="F4114" s="37" t="s">
        <v>34035</v>
      </c>
      <c r="G4114" s="37" t="s">
        <v>21664</v>
      </c>
      <c r="H4114" s="37" t="s">
        <v>21663</v>
      </c>
    </row>
    <row r="4115" spans="6:8" x14ac:dyDescent="0.2">
      <c r="F4115" s="37" t="s">
        <v>34036</v>
      </c>
      <c r="G4115" s="37" t="s">
        <v>21662</v>
      </c>
      <c r="H4115" s="37" t="s">
        <v>21661</v>
      </c>
    </row>
    <row r="4116" spans="6:8" x14ac:dyDescent="0.2">
      <c r="F4116" s="37" t="s">
        <v>34037</v>
      </c>
      <c r="G4116" s="37" t="s">
        <v>21660</v>
      </c>
      <c r="H4116" s="37" t="s">
        <v>21659</v>
      </c>
    </row>
    <row r="4117" spans="6:8" x14ac:dyDescent="0.2">
      <c r="F4117" s="37" t="s">
        <v>34038</v>
      </c>
      <c r="G4117" s="37" t="s">
        <v>21658</v>
      </c>
      <c r="H4117" s="37" t="s">
        <v>21657</v>
      </c>
    </row>
    <row r="4118" spans="6:8" x14ac:dyDescent="0.2">
      <c r="F4118" s="37" t="s">
        <v>34039</v>
      </c>
      <c r="G4118" s="37" t="s">
        <v>21656</v>
      </c>
      <c r="H4118" s="37" t="s">
        <v>21655</v>
      </c>
    </row>
    <row r="4119" spans="6:8" x14ac:dyDescent="0.2">
      <c r="F4119" s="37" t="s">
        <v>34040</v>
      </c>
      <c r="G4119" s="37" t="s">
        <v>21654</v>
      </c>
      <c r="H4119" s="37" t="s">
        <v>21653</v>
      </c>
    </row>
    <row r="4120" spans="6:8" x14ac:dyDescent="0.2">
      <c r="F4120" s="37" t="s">
        <v>34041</v>
      </c>
      <c r="G4120" s="37" t="s">
        <v>21652</v>
      </c>
      <c r="H4120" s="37" t="s">
        <v>21651</v>
      </c>
    </row>
    <row r="4121" spans="6:8" x14ac:dyDescent="0.2">
      <c r="F4121" s="37" t="s">
        <v>34042</v>
      </c>
      <c r="G4121" s="37" t="s">
        <v>21650</v>
      </c>
      <c r="H4121" s="37" t="s">
        <v>21649</v>
      </c>
    </row>
    <row r="4122" spans="6:8" x14ac:dyDescent="0.2">
      <c r="F4122" s="37" t="s">
        <v>21647</v>
      </c>
      <c r="G4122" s="37" t="s">
        <v>21648</v>
      </c>
      <c r="H4122" s="37" t="s">
        <v>21646</v>
      </c>
    </row>
    <row r="4123" spans="6:8" x14ac:dyDescent="0.2">
      <c r="F4123" s="37" t="s">
        <v>34043</v>
      </c>
      <c r="G4123" s="37" t="s">
        <v>21645</v>
      </c>
      <c r="H4123" s="37" t="s">
        <v>21644</v>
      </c>
    </row>
    <row r="4124" spans="6:8" x14ac:dyDescent="0.2">
      <c r="F4124" s="37" t="s">
        <v>34044</v>
      </c>
      <c r="G4124" s="37" t="s">
        <v>21643</v>
      </c>
      <c r="H4124" s="37" t="s">
        <v>21642</v>
      </c>
    </row>
    <row r="4125" spans="6:8" x14ac:dyDescent="0.2">
      <c r="F4125" s="37" t="s">
        <v>34045</v>
      </c>
      <c r="G4125" s="37" t="s">
        <v>21641</v>
      </c>
      <c r="H4125" s="37" t="s">
        <v>21640</v>
      </c>
    </row>
    <row r="4126" spans="6:8" x14ac:dyDescent="0.2">
      <c r="F4126" s="37" t="s">
        <v>34046</v>
      </c>
      <c r="G4126" s="37" t="s">
        <v>21639</v>
      </c>
      <c r="H4126" s="37" t="s">
        <v>21638</v>
      </c>
    </row>
    <row r="4127" spans="6:8" x14ac:dyDescent="0.2">
      <c r="F4127" s="37" t="s">
        <v>34047</v>
      </c>
      <c r="G4127" s="37" t="s">
        <v>21637</v>
      </c>
      <c r="H4127" s="37" t="s">
        <v>21636</v>
      </c>
    </row>
    <row r="4128" spans="6:8" x14ac:dyDescent="0.2">
      <c r="F4128" s="37" t="s">
        <v>34048</v>
      </c>
      <c r="G4128" s="37" t="s">
        <v>21635</v>
      </c>
      <c r="H4128" s="37" t="s">
        <v>21634</v>
      </c>
    </row>
    <row r="4129" spans="6:8" x14ac:dyDescent="0.2">
      <c r="F4129" s="37" t="s">
        <v>34049</v>
      </c>
      <c r="G4129" s="37" t="s">
        <v>21633</v>
      </c>
      <c r="H4129" s="37" t="s">
        <v>21632</v>
      </c>
    </row>
    <row r="4130" spans="6:8" x14ac:dyDescent="0.2">
      <c r="F4130" s="37" t="s">
        <v>34050</v>
      </c>
      <c r="G4130" s="37" t="s">
        <v>21631</v>
      </c>
      <c r="H4130" s="37" t="s">
        <v>21630</v>
      </c>
    </row>
    <row r="4131" spans="6:8" x14ac:dyDescent="0.2">
      <c r="F4131" s="37" t="s">
        <v>34051</v>
      </c>
      <c r="G4131" s="37" t="s">
        <v>21629</v>
      </c>
      <c r="H4131" s="37" t="s">
        <v>21628</v>
      </c>
    </row>
    <row r="4132" spans="6:8" x14ac:dyDescent="0.2">
      <c r="F4132" s="37" t="s">
        <v>21626</v>
      </c>
      <c r="G4132" s="37" t="s">
        <v>21627</v>
      </c>
      <c r="H4132" s="37" t="s">
        <v>21625</v>
      </c>
    </row>
    <row r="4133" spans="6:8" x14ac:dyDescent="0.2">
      <c r="F4133" s="37" t="s">
        <v>34052</v>
      </c>
      <c r="G4133" s="37" t="s">
        <v>21624</v>
      </c>
      <c r="H4133" s="37" t="s">
        <v>21623</v>
      </c>
    </row>
    <row r="4134" spans="6:8" x14ac:dyDescent="0.2">
      <c r="F4134" s="37" t="s">
        <v>34053</v>
      </c>
      <c r="G4134" s="37" t="s">
        <v>21622</v>
      </c>
      <c r="H4134" s="37" t="s">
        <v>21621</v>
      </c>
    </row>
    <row r="4135" spans="6:8" x14ac:dyDescent="0.2">
      <c r="F4135" s="37" t="s">
        <v>34054</v>
      </c>
      <c r="G4135" s="37" t="s">
        <v>21620</v>
      </c>
      <c r="H4135" s="37" t="s">
        <v>21619</v>
      </c>
    </row>
    <row r="4136" spans="6:8" x14ac:dyDescent="0.2">
      <c r="F4136" s="37" t="s">
        <v>34055</v>
      </c>
      <c r="G4136" s="37" t="s">
        <v>21618</v>
      </c>
      <c r="H4136" s="37" t="s">
        <v>21617</v>
      </c>
    </row>
    <row r="4137" spans="6:8" x14ac:dyDescent="0.2">
      <c r="F4137" s="37" t="s">
        <v>34056</v>
      </c>
      <c r="G4137" s="37" t="s">
        <v>21616</v>
      </c>
      <c r="H4137" s="37" t="s">
        <v>21615</v>
      </c>
    </row>
    <row r="4138" spans="6:8" x14ac:dyDescent="0.2">
      <c r="F4138" s="37" t="s">
        <v>34057</v>
      </c>
      <c r="G4138" s="37" t="s">
        <v>21614</v>
      </c>
      <c r="H4138" s="37" t="s">
        <v>21613</v>
      </c>
    </row>
    <row r="4139" spans="6:8" x14ac:dyDescent="0.2">
      <c r="F4139" s="37" t="s">
        <v>34058</v>
      </c>
      <c r="G4139" s="37" t="s">
        <v>21612</v>
      </c>
      <c r="H4139" s="37" t="s">
        <v>21611</v>
      </c>
    </row>
    <row r="4140" spans="6:8" x14ac:dyDescent="0.2">
      <c r="F4140" s="37" t="s">
        <v>34059</v>
      </c>
      <c r="G4140" s="37" t="s">
        <v>21610</v>
      </c>
      <c r="H4140" s="37" t="s">
        <v>21609</v>
      </c>
    </row>
    <row r="4141" spans="6:8" x14ac:dyDescent="0.2">
      <c r="F4141" s="37" t="s">
        <v>34060</v>
      </c>
      <c r="G4141" s="37" t="s">
        <v>21608</v>
      </c>
      <c r="H4141" s="37" t="s">
        <v>21607</v>
      </c>
    </row>
    <row r="4142" spans="6:8" x14ac:dyDescent="0.2">
      <c r="F4142" s="37" t="s">
        <v>21605</v>
      </c>
      <c r="G4142" s="37" t="s">
        <v>21606</v>
      </c>
      <c r="H4142" s="37" t="s">
        <v>21604</v>
      </c>
    </row>
    <row r="4143" spans="6:8" x14ac:dyDescent="0.2">
      <c r="F4143" s="37" t="s">
        <v>34061</v>
      </c>
      <c r="G4143" s="37" t="s">
        <v>21603</v>
      </c>
      <c r="H4143" s="37" t="s">
        <v>21602</v>
      </c>
    </row>
    <row r="4144" spans="6:8" x14ac:dyDescent="0.2">
      <c r="F4144" s="37" t="s">
        <v>34062</v>
      </c>
      <c r="G4144" s="37" t="s">
        <v>21601</v>
      </c>
      <c r="H4144" s="37" t="s">
        <v>21600</v>
      </c>
    </row>
    <row r="4145" spans="6:8" x14ac:dyDescent="0.2">
      <c r="F4145" s="37" t="s">
        <v>34063</v>
      </c>
      <c r="G4145" s="37" t="s">
        <v>21599</v>
      </c>
      <c r="H4145" s="37" t="s">
        <v>21598</v>
      </c>
    </row>
    <row r="4146" spans="6:8" x14ac:dyDescent="0.2">
      <c r="F4146" s="37" t="s">
        <v>34064</v>
      </c>
      <c r="G4146" s="37" t="s">
        <v>21597</v>
      </c>
      <c r="H4146" s="37" t="s">
        <v>21596</v>
      </c>
    </row>
    <row r="4147" spans="6:8" x14ac:dyDescent="0.2">
      <c r="F4147" s="37" t="s">
        <v>34065</v>
      </c>
      <c r="G4147" s="37" t="s">
        <v>21595</v>
      </c>
      <c r="H4147" s="37" t="s">
        <v>21594</v>
      </c>
    </row>
    <row r="4148" spans="6:8" x14ac:dyDescent="0.2">
      <c r="F4148" s="37" t="s">
        <v>34066</v>
      </c>
      <c r="G4148" s="37" t="s">
        <v>21593</v>
      </c>
      <c r="H4148" s="37" t="s">
        <v>21592</v>
      </c>
    </row>
    <row r="4149" spans="6:8" x14ac:dyDescent="0.2">
      <c r="F4149" s="37" t="s">
        <v>34067</v>
      </c>
      <c r="G4149" s="37" t="s">
        <v>21591</v>
      </c>
      <c r="H4149" s="37" t="s">
        <v>21590</v>
      </c>
    </row>
    <row r="4150" spans="6:8" x14ac:dyDescent="0.2">
      <c r="F4150" s="37" t="s">
        <v>34068</v>
      </c>
      <c r="G4150" s="37" t="s">
        <v>21589</v>
      </c>
      <c r="H4150" s="37" t="s">
        <v>21588</v>
      </c>
    </row>
    <row r="4151" spans="6:8" x14ac:dyDescent="0.2">
      <c r="F4151" s="37" t="s">
        <v>34069</v>
      </c>
      <c r="G4151" s="37" t="s">
        <v>21587</v>
      </c>
      <c r="H4151" s="37" t="s">
        <v>21586</v>
      </c>
    </row>
    <row r="4152" spans="6:8" x14ac:dyDescent="0.2">
      <c r="F4152" s="37" t="s">
        <v>21584</v>
      </c>
      <c r="G4152" s="37" t="s">
        <v>21585</v>
      </c>
      <c r="H4152" s="37" t="s">
        <v>21583</v>
      </c>
    </row>
    <row r="4153" spans="6:8" x14ac:dyDescent="0.2">
      <c r="F4153" s="37" t="s">
        <v>34070</v>
      </c>
      <c r="G4153" s="37" t="s">
        <v>21582</v>
      </c>
      <c r="H4153" s="37" t="s">
        <v>21581</v>
      </c>
    </row>
    <row r="4154" spans="6:8" x14ac:dyDescent="0.2">
      <c r="F4154" s="37" t="s">
        <v>34071</v>
      </c>
      <c r="G4154" s="37" t="s">
        <v>21580</v>
      </c>
      <c r="H4154" s="37" t="s">
        <v>21579</v>
      </c>
    </row>
    <row r="4155" spans="6:8" x14ac:dyDescent="0.2">
      <c r="F4155" s="37" t="s">
        <v>34072</v>
      </c>
      <c r="G4155" s="37" t="s">
        <v>21578</v>
      </c>
      <c r="H4155" s="37" t="s">
        <v>21577</v>
      </c>
    </row>
    <row r="4156" spans="6:8" x14ac:dyDescent="0.2">
      <c r="F4156" s="37" t="s">
        <v>34073</v>
      </c>
      <c r="G4156" s="37" t="s">
        <v>21576</v>
      </c>
      <c r="H4156" s="37" t="s">
        <v>21575</v>
      </c>
    </row>
    <row r="4157" spans="6:8" x14ac:dyDescent="0.2">
      <c r="F4157" s="37" t="s">
        <v>34074</v>
      </c>
      <c r="G4157" s="37" t="s">
        <v>21574</v>
      </c>
      <c r="H4157" s="37" t="s">
        <v>21573</v>
      </c>
    </row>
    <row r="4158" spans="6:8" x14ac:dyDescent="0.2">
      <c r="F4158" s="37" t="s">
        <v>34075</v>
      </c>
      <c r="G4158" s="37" t="s">
        <v>21572</v>
      </c>
      <c r="H4158" s="37" t="s">
        <v>21571</v>
      </c>
    </row>
    <row r="4159" spans="6:8" x14ac:dyDescent="0.2">
      <c r="F4159" s="37" t="s">
        <v>34076</v>
      </c>
      <c r="G4159" s="37" t="s">
        <v>21570</v>
      </c>
      <c r="H4159" s="37" t="s">
        <v>21569</v>
      </c>
    </row>
    <row r="4160" spans="6:8" x14ac:dyDescent="0.2">
      <c r="F4160" s="37" t="s">
        <v>34077</v>
      </c>
      <c r="G4160" s="37" t="s">
        <v>21568</v>
      </c>
      <c r="H4160" s="37" t="s">
        <v>21567</v>
      </c>
    </row>
    <row r="4161" spans="6:8" x14ac:dyDescent="0.2">
      <c r="F4161" s="37" t="s">
        <v>34078</v>
      </c>
      <c r="G4161" s="37" t="s">
        <v>21566</v>
      </c>
      <c r="H4161" s="37" t="s">
        <v>21565</v>
      </c>
    </row>
    <row r="4162" spans="6:8" x14ac:dyDescent="0.2">
      <c r="F4162" s="37" t="s">
        <v>21563</v>
      </c>
      <c r="G4162" s="37" t="s">
        <v>21564</v>
      </c>
      <c r="H4162" s="37" t="s">
        <v>21562</v>
      </c>
    </row>
    <row r="4163" spans="6:8" x14ac:dyDescent="0.2">
      <c r="F4163" s="37" t="s">
        <v>34079</v>
      </c>
      <c r="G4163" s="37" t="s">
        <v>21561</v>
      </c>
      <c r="H4163" s="37" t="s">
        <v>21560</v>
      </c>
    </row>
    <row r="4164" spans="6:8" x14ac:dyDescent="0.2">
      <c r="F4164" s="37" t="s">
        <v>34080</v>
      </c>
      <c r="G4164" s="37" t="s">
        <v>21559</v>
      </c>
      <c r="H4164" s="37" t="s">
        <v>21558</v>
      </c>
    </row>
    <row r="4165" spans="6:8" x14ac:dyDescent="0.2">
      <c r="F4165" s="37" t="s">
        <v>34081</v>
      </c>
      <c r="G4165" s="37" t="s">
        <v>21557</v>
      </c>
      <c r="H4165" s="37" t="s">
        <v>21556</v>
      </c>
    </row>
    <row r="4166" spans="6:8" x14ac:dyDescent="0.2">
      <c r="F4166" s="37" t="s">
        <v>34082</v>
      </c>
      <c r="G4166" s="37" t="s">
        <v>21555</v>
      </c>
      <c r="H4166" s="37" t="s">
        <v>21554</v>
      </c>
    </row>
    <row r="4167" spans="6:8" x14ac:dyDescent="0.2">
      <c r="F4167" s="37" t="s">
        <v>34083</v>
      </c>
      <c r="G4167" s="37" t="s">
        <v>21553</v>
      </c>
      <c r="H4167" s="37" t="s">
        <v>21552</v>
      </c>
    </row>
    <row r="4168" spans="6:8" x14ac:dyDescent="0.2">
      <c r="F4168" s="37" t="s">
        <v>34084</v>
      </c>
      <c r="G4168" s="37" t="s">
        <v>21551</v>
      </c>
      <c r="H4168" s="37" t="s">
        <v>21550</v>
      </c>
    </row>
    <row r="4169" spans="6:8" x14ac:dyDescent="0.2">
      <c r="F4169" s="37" t="s">
        <v>34085</v>
      </c>
      <c r="G4169" s="37" t="s">
        <v>21549</v>
      </c>
      <c r="H4169" s="37" t="s">
        <v>21548</v>
      </c>
    </row>
    <row r="4170" spans="6:8" x14ac:dyDescent="0.2">
      <c r="F4170" s="37" t="s">
        <v>34086</v>
      </c>
      <c r="G4170" s="37" t="s">
        <v>21547</v>
      </c>
      <c r="H4170" s="37" t="s">
        <v>21546</v>
      </c>
    </row>
    <row r="4171" spans="6:8" x14ac:dyDescent="0.2">
      <c r="F4171" s="37" t="s">
        <v>34087</v>
      </c>
      <c r="G4171" s="37" t="s">
        <v>21545</v>
      </c>
      <c r="H4171" s="37" t="s">
        <v>21544</v>
      </c>
    </row>
    <row r="4172" spans="6:8" x14ac:dyDescent="0.2">
      <c r="F4172" s="37" t="s">
        <v>21542</v>
      </c>
      <c r="G4172" s="37" t="s">
        <v>21543</v>
      </c>
      <c r="H4172" s="37" t="s">
        <v>21541</v>
      </c>
    </row>
    <row r="4173" spans="6:8" x14ac:dyDescent="0.2">
      <c r="F4173" s="37" t="s">
        <v>34088</v>
      </c>
      <c r="G4173" s="37" t="s">
        <v>21540</v>
      </c>
      <c r="H4173" s="37" t="s">
        <v>21539</v>
      </c>
    </row>
    <row r="4174" spans="6:8" x14ac:dyDescent="0.2">
      <c r="F4174" s="37" t="s">
        <v>34089</v>
      </c>
      <c r="G4174" s="37" t="s">
        <v>21538</v>
      </c>
      <c r="H4174" s="37" t="s">
        <v>21537</v>
      </c>
    </row>
    <row r="4175" spans="6:8" x14ac:dyDescent="0.2">
      <c r="F4175" s="37" t="s">
        <v>34090</v>
      </c>
      <c r="G4175" s="37" t="s">
        <v>21536</v>
      </c>
      <c r="H4175" s="37" t="s">
        <v>21535</v>
      </c>
    </row>
    <row r="4176" spans="6:8" x14ac:dyDescent="0.2">
      <c r="F4176" s="37" t="s">
        <v>34091</v>
      </c>
      <c r="G4176" s="37" t="s">
        <v>21534</v>
      </c>
      <c r="H4176" s="37" t="s">
        <v>21533</v>
      </c>
    </row>
    <row r="4177" spans="6:8" x14ac:dyDescent="0.2">
      <c r="F4177" s="37" t="s">
        <v>34092</v>
      </c>
      <c r="G4177" s="37" t="s">
        <v>21532</v>
      </c>
      <c r="H4177" s="37" t="s">
        <v>21531</v>
      </c>
    </row>
    <row r="4178" spans="6:8" x14ac:dyDescent="0.2">
      <c r="F4178" s="37" t="s">
        <v>34093</v>
      </c>
      <c r="G4178" s="37" t="s">
        <v>21530</v>
      </c>
      <c r="H4178" s="37" t="s">
        <v>21529</v>
      </c>
    </row>
    <row r="4179" spans="6:8" x14ac:dyDescent="0.2">
      <c r="F4179" s="37" t="s">
        <v>34094</v>
      </c>
      <c r="G4179" s="37" t="s">
        <v>21528</v>
      </c>
      <c r="H4179" s="37" t="s">
        <v>21527</v>
      </c>
    </row>
    <row r="4180" spans="6:8" x14ac:dyDescent="0.2">
      <c r="F4180" s="37" t="s">
        <v>34095</v>
      </c>
      <c r="G4180" s="37" t="s">
        <v>21526</v>
      </c>
      <c r="H4180" s="37" t="s">
        <v>21525</v>
      </c>
    </row>
    <row r="4181" spans="6:8" x14ac:dyDescent="0.2">
      <c r="F4181" s="37" t="s">
        <v>34096</v>
      </c>
      <c r="G4181" s="37" t="s">
        <v>21524</v>
      </c>
      <c r="H4181" s="37" t="s">
        <v>21523</v>
      </c>
    </row>
    <row r="4182" spans="6:8" x14ac:dyDescent="0.2">
      <c r="F4182" s="37" t="s">
        <v>21521</v>
      </c>
      <c r="G4182" s="37" t="s">
        <v>21522</v>
      </c>
      <c r="H4182" s="37" t="s">
        <v>21520</v>
      </c>
    </row>
    <row r="4183" spans="6:8" x14ac:dyDescent="0.2">
      <c r="F4183" s="37" t="s">
        <v>34097</v>
      </c>
      <c r="G4183" s="37" t="s">
        <v>21519</v>
      </c>
      <c r="H4183" s="37" t="s">
        <v>21518</v>
      </c>
    </row>
    <row r="4184" spans="6:8" x14ac:dyDescent="0.2">
      <c r="F4184" s="37" t="s">
        <v>34098</v>
      </c>
      <c r="G4184" s="37" t="s">
        <v>21517</v>
      </c>
      <c r="H4184" s="37" t="s">
        <v>21516</v>
      </c>
    </row>
    <row r="4185" spans="6:8" x14ac:dyDescent="0.2">
      <c r="F4185" s="37" t="s">
        <v>34099</v>
      </c>
      <c r="G4185" s="37" t="s">
        <v>21515</v>
      </c>
      <c r="H4185" s="37" t="s">
        <v>21514</v>
      </c>
    </row>
    <row r="4186" spans="6:8" x14ac:dyDescent="0.2">
      <c r="F4186" s="37" t="s">
        <v>34100</v>
      </c>
      <c r="G4186" s="37" t="s">
        <v>21513</v>
      </c>
      <c r="H4186" s="37" t="s">
        <v>21512</v>
      </c>
    </row>
    <row r="4187" spans="6:8" x14ac:dyDescent="0.2">
      <c r="F4187" s="37" t="s">
        <v>34101</v>
      </c>
      <c r="G4187" s="37" t="s">
        <v>21511</v>
      </c>
      <c r="H4187" s="37" t="s">
        <v>21510</v>
      </c>
    </row>
    <row r="4188" spans="6:8" x14ac:dyDescent="0.2">
      <c r="F4188" s="37" t="s">
        <v>34102</v>
      </c>
      <c r="G4188" s="37" t="s">
        <v>21509</v>
      </c>
      <c r="H4188" s="37" t="s">
        <v>21508</v>
      </c>
    </row>
    <row r="4189" spans="6:8" x14ac:dyDescent="0.2">
      <c r="F4189" s="37" t="s">
        <v>34103</v>
      </c>
      <c r="G4189" s="37" t="s">
        <v>21507</v>
      </c>
      <c r="H4189" s="37" t="s">
        <v>21506</v>
      </c>
    </row>
    <row r="4190" spans="6:8" x14ac:dyDescent="0.2">
      <c r="F4190" s="37" t="s">
        <v>21504</v>
      </c>
      <c r="G4190" s="37" t="s">
        <v>21505</v>
      </c>
      <c r="H4190" s="37" t="s">
        <v>21503</v>
      </c>
    </row>
    <row r="4191" spans="6:8" x14ac:dyDescent="0.2">
      <c r="F4191" s="37" t="s">
        <v>34104</v>
      </c>
      <c r="G4191" s="37" t="s">
        <v>21502</v>
      </c>
      <c r="H4191" s="37" t="s">
        <v>21501</v>
      </c>
    </row>
    <row r="4192" spans="6:8" x14ac:dyDescent="0.2">
      <c r="F4192" s="37" t="s">
        <v>34105</v>
      </c>
      <c r="G4192" s="37" t="s">
        <v>21500</v>
      </c>
      <c r="H4192" s="37" t="s">
        <v>21499</v>
      </c>
    </row>
    <row r="4193" spans="6:8" x14ac:dyDescent="0.2">
      <c r="F4193" s="37" t="s">
        <v>34106</v>
      </c>
      <c r="G4193" s="37" t="s">
        <v>21498</v>
      </c>
      <c r="H4193" s="37" t="s">
        <v>21497</v>
      </c>
    </row>
    <row r="4194" spans="6:8" x14ac:dyDescent="0.2">
      <c r="F4194" s="37" t="s">
        <v>34107</v>
      </c>
      <c r="G4194" s="37" t="s">
        <v>21496</v>
      </c>
      <c r="H4194" s="37" t="s">
        <v>21495</v>
      </c>
    </row>
    <row r="4195" spans="6:8" x14ac:dyDescent="0.2">
      <c r="F4195" s="37" t="s">
        <v>34108</v>
      </c>
      <c r="G4195" s="37" t="s">
        <v>21494</v>
      </c>
      <c r="H4195" s="37" t="s">
        <v>21493</v>
      </c>
    </row>
    <row r="4196" spans="6:8" x14ac:dyDescent="0.2">
      <c r="F4196" s="37" t="s">
        <v>34109</v>
      </c>
      <c r="G4196" s="37" t="s">
        <v>21492</v>
      </c>
      <c r="H4196" s="37" t="s">
        <v>21491</v>
      </c>
    </row>
    <row r="4197" spans="6:8" x14ac:dyDescent="0.2">
      <c r="F4197" s="37" t="s">
        <v>34110</v>
      </c>
      <c r="G4197" s="37" t="s">
        <v>21490</v>
      </c>
      <c r="H4197" s="37" t="s">
        <v>21489</v>
      </c>
    </row>
    <row r="4198" spans="6:8" x14ac:dyDescent="0.2">
      <c r="F4198" s="37" t="s">
        <v>21487</v>
      </c>
      <c r="G4198" s="37" t="s">
        <v>21488</v>
      </c>
      <c r="H4198" s="37" t="s">
        <v>21486</v>
      </c>
    </row>
    <row r="4199" spans="6:8" x14ac:dyDescent="0.2">
      <c r="F4199" s="37" t="s">
        <v>34111</v>
      </c>
      <c r="G4199" s="37" t="s">
        <v>21485</v>
      </c>
      <c r="H4199" s="37" t="s">
        <v>21484</v>
      </c>
    </row>
    <row r="4200" spans="6:8" x14ac:dyDescent="0.2">
      <c r="F4200" s="37" t="s">
        <v>34112</v>
      </c>
      <c r="G4200" s="37" t="s">
        <v>21483</v>
      </c>
      <c r="H4200" s="37" t="s">
        <v>21482</v>
      </c>
    </row>
    <row r="4201" spans="6:8" x14ac:dyDescent="0.2">
      <c r="F4201" s="37" t="s">
        <v>34113</v>
      </c>
      <c r="G4201" s="37" t="s">
        <v>21481</v>
      </c>
      <c r="H4201" s="37" t="s">
        <v>21480</v>
      </c>
    </row>
    <row r="4202" spans="6:8" x14ac:dyDescent="0.2">
      <c r="F4202" s="37" t="s">
        <v>34114</v>
      </c>
      <c r="G4202" s="37" t="s">
        <v>21479</v>
      </c>
      <c r="H4202" s="37" t="s">
        <v>21478</v>
      </c>
    </row>
    <row r="4203" spans="6:8" x14ac:dyDescent="0.2">
      <c r="F4203" s="37" t="s">
        <v>34115</v>
      </c>
      <c r="G4203" s="37" t="s">
        <v>21477</v>
      </c>
      <c r="H4203" s="37" t="s">
        <v>21476</v>
      </c>
    </row>
    <row r="4204" spans="6:8" x14ac:dyDescent="0.2">
      <c r="F4204" s="37" t="s">
        <v>34116</v>
      </c>
      <c r="G4204" s="37" t="s">
        <v>21475</v>
      </c>
      <c r="H4204" s="37" t="s">
        <v>21474</v>
      </c>
    </row>
    <row r="4205" spans="6:8" x14ac:dyDescent="0.2">
      <c r="F4205" s="37" t="s">
        <v>34117</v>
      </c>
      <c r="G4205" s="37" t="s">
        <v>21473</v>
      </c>
      <c r="H4205" s="37" t="s">
        <v>21472</v>
      </c>
    </row>
    <row r="4206" spans="6:8" x14ac:dyDescent="0.2">
      <c r="F4206" s="37" t="s">
        <v>21470</v>
      </c>
      <c r="G4206" s="37" t="s">
        <v>21471</v>
      </c>
      <c r="H4206" s="37" t="s">
        <v>21469</v>
      </c>
    </row>
    <row r="4207" spans="6:8" x14ac:dyDescent="0.2">
      <c r="F4207" s="37" t="s">
        <v>34118</v>
      </c>
      <c r="G4207" s="37" t="s">
        <v>21468</v>
      </c>
      <c r="H4207" s="37" t="s">
        <v>21467</v>
      </c>
    </row>
    <row r="4208" spans="6:8" x14ac:dyDescent="0.2">
      <c r="F4208" s="37" t="s">
        <v>34119</v>
      </c>
      <c r="G4208" s="37" t="s">
        <v>21466</v>
      </c>
      <c r="H4208" s="37" t="s">
        <v>21465</v>
      </c>
    </row>
    <row r="4209" spans="6:8" x14ac:dyDescent="0.2">
      <c r="F4209" s="37" t="s">
        <v>34120</v>
      </c>
      <c r="G4209" s="37" t="s">
        <v>21464</v>
      </c>
      <c r="H4209" s="37" t="s">
        <v>21463</v>
      </c>
    </row>
    <row r="4210" spans="6:8" x14ac:dyDescent="0.2">
      <c r="F4210" s="37" t="s">
        <v>34121</v>
      </c>
      <c r="G4210" s="37" t="s">
        <v>21462</v>
      </c>
      <c r="H4210" s="37" t="s">
        <v>21461</v>
      </c>
    </row>
    <row r="4211" spans="6:8" x14ac:dyDescent="0.2">
      <c r="F4211" s="37" t="s">
        <v>34122</v>
      </c>
      <c r="G4211" s="37" t="s">
        <v>21460</v>
      </c>
      <c r="H4211" s="37" t="s">
        <v>21459</v>
      </c>
    </row>
    <row r="4212" spans="6:8" x14ac:dyDescent="0.2">
      <c r="F4212" s="37" t="s">
        <v>34123</v>
      </c>
      <c r="G4212" s="37" t="s">
        <v>21458</v>
      </c>
      <c r="H4212" s="37" t="s">
        <v>21457</v>
      </c>
    </row>
    <row r="4213" spans="6:8" x14ac:dyDescent="0.2">
      <c r="F4213" s="37" t="s">
        <v>34124</v>
      </c>
      <c r="G4213" s="37" t="s">
        <v>21456</v>
      </c>
      <c r="H4213" s="37" t="s">
        <v>21455</v>
      </c>
    </row>
    <row r="4214" spans="6:8" x14ac:dyDescent="0.2">
      <c r="F4214" s="37" t="s">
        <v>21453</v>
      </c>
      <c r="G4214" s="37" t="s">
        <v>21454</v>
      </c>
      <c r="H4214" s="37" t="s">
        <v>21452</v>
      </c>
    </row>
    <row r="4215" spans="6:8" x14ac:dyDescent="0.2">
      <c r="F4215" s="37" t="s">
        <v>34125</v>
      </c>
      <c r="G4215" s="37" t="s">
        <v>21451</v>
      </c>
      <c r="H4215" s="37" t="s">
        <v>21450</v>
      </c>
    </row>
    <row r="4216" spans="6:8" x14ac:dyDescent="0.2">
      <c r="F4216" s="37" t="s">
        <v>34126</v>
      </c>
      <c r="G4216" s="37" t="s">
        <v>21449</v>
      </c>
      <c r="H4216" s="37" t="s">
        <v>21448</v>
      </c>
    </row>
    <row r="4217" spans="6:8" x14ac:dyDescent="0.2">
      <c r="F4217" s="37" t="s">
        <v>34127</v>
      </c>
      <c r="G4217" s="37" t="s">
        <v>21447</v>
      </c>
      <c r="H4217" s="37" t="s">
        <v>21446</v>
      </c>
    </row>
    <row r="4218" spans="6:8" x14ac:dyDescent="0.2">
      <c r="F4218" s="37" t="s">
        <v>34128</v>
      </c>
      <c r="G4218" s="37" t="s">
        <v>21445</v>
      </c>
      <c r="H4218" s="37" t="s">
        <v>21444</v>
      </c>
    </row>
    <row r="4219" spans="6:8" x14ac:dyDescent="0.2">
      <c r="F4219" s="37" t="s">
        <v>34129</v>
      </c>
      <c r="G4219" s="37" t="s">
        <v>21443</v>
      </c>
      <c r="H4219" s="37" t="s">
        <v>21442</v>
      </c>
    </row>
    <row r="4220" spans="6:8" x14ac:dyDescent="0.2">
      <c r="F4220" s="37" t="s">
        <v>34130</v>
      </c>
      <c r="G4220" s="37" t="s">
        <v>21441</v>
      </c>
      <c r="H4220" s="37" t="s">
        <v>21440</v>
      </c>
    </row>
    <row r="4221" spans="6:8" x14ac:dyDescent="0.2">
      <c r="F4221" s="37" t="s">
        <v>34131</v>
      </c>
      <c r="G4221" s="37" t="s">
        <v>21439</v>
      </c>
      <c r="H4221" s="37" t="s">
        <v>21438</v>
      </c>
    </row>
    <row r="4222" spans="6:8" x14ac:dyDescent="0.2">
      <c r="F4222" s="37" t="s">
        <v>21436</v>
      </c>
      <c r="G4222" s="37" t="s">
        <v>21437</v>
      </c>
      <c r="H4222" s="37" t="s">
        <v>21435</v>
      </c>
    </row>
    <row r="4223" spans="6:8" x14ac:dyDescent="0.2">
      <c r="F4223" s="37" t="s">
        <v>34132</v>
      </c>
      <c r="G4223" s="37" t="s">
        <v>21434</v>
      </c>
      <c r="H4223" s="37" t="s">
        <v>21433</v>
      </c>
    </row>
    <row r="4224" spans="6:8" x14ac:dyDescent="0.2">
      <c r="F4224" s="37" t="s">
        <v>34133</v>
      </c>
      <c r="G4224" s="37" t="s">
        <v>21432</v>
      </c>
      <c r="H4224" s="37" t="s">
        <v>21431</v>
      </c>
    </row>
    <row r="4225" spans="6:8" x14ac:dyDescent="0.2">
      <c r="F4225" s="37" t="s">
        <v>34134</v>
      </c>
      <c r="G4225" s="37" t="s">
        <v>21430</v>
      </c>
      <c r="H4225" s="37" t="s">
        <v>21429</v>
      </c>
    </row>
    <row r="4226" spans="6:8" x14ac:dyDescent="0.2">
      <c r="F4226" s="37" t="s">
        <v>34135</v>
      </c>
      <c r="G4226" s="37" t="s">
        <v>21428</v>
      </c>
      <c r="H4226" s="37" t="s">
        <v>21427</v>
      </c>
    </row>
    <row r="4227" spans="6:8" x14ac:dyDescent="0.2">
      <c r="F4227" s="37" t="s">
        <v>34136</v>
      </c>
      <c r="G4227" s="37" t="s">
        <v>21426</v>
      </c>
      <c r="H4227" s="37" t="s">
        <v>21425</v>
      </c>
    </row>
    <row r="4228" spans="6:8" x14ac:dyDescent="0.2">
      <c r="F4228" s="37" t="s">
        <v>34137</v>
      </c>
      <c r="G4228" s="37" t="s">
        <v>21424</v>
      </c>
      <c r="H4228" s="37" t="s">
        <v>21423</v>
      </c>
    </row>
    <row r="4229" spans="6:8" x14ac:dyDescent="0.2">
      <c r="F4229" s="37" t="s">
        <v>34138</v>
      </c>
      <c r="G4229" s="37" t="s">
        <v>21422</v>
      </c>
      <c r="H4229" s="37" t="s">
        <v>21421</v>
      </c>
    </row>
    <row r="4230" spans="6:8" x14ac:dyDescent="0.2">
      <c r="F4230" s="37" t="s">
        <v>21419</v>
      </c>
      <c r="G4230" s="37" t="s">
        <v>21420</v>
      </c>
      <c r="H4230" s="37" t="s">
        <v>21418</v>
      </c>
    </row>
    <row r="4231" spans="6:8" x14ac:dyDescent="0.2">
      <c r="F4231" s="37" t="s">
        <v>34139</v>
      </c>
      <c r="G4231" s="37" t="s">
        <v>21417</v>
      </c>
      <c r="H4231" s="37" t="s">
        <v>21416</v>
      </c>
    </row>
    <row r="4232" spans="6:8" x14ac:dyDescent="0.2">
      <c r="F4232" s="37" t="s">
        <v>34140</v>
      </c>
      <c r="G4232" s="37" t="s">
        <v>21415</v>
      </c>
      <c r="H4232" s="37" t="s">
        <v>21414</v>
      </c>
    </row>
    <row r="4233" spans="6:8" x14ac:dyDescent="0.2">
      <c r="F4233" s="37" t="s">
        <v>34141</v>
      </c>
      <c r="G4233" s="37" t="s">
        <v>21413</v>
      </c>
      <c r="H4233" s="37" t="s">
        <v>21412</v>
      </c>
    </row>
    <row r="4234" spans="6:8" x14ac:dyDescent="0.2">
      <c r="F4234" s="37" t="s">
        <v>34142</v>
      </c>
      <c r="G4234" s="37" t="s">
        <v>21411</v>
      </c>
      <c r="H4234" s="37" t="s">
        <v>21410</v>
      </c>
    </row>
    <row r="4235" spans="6:8" x14ac:dyDescent="0.2">
      <c r="F4235" s="37" t="s">
        <v>34143</v>
      </c>
      <c r="G4235" s="37" t="s">
        <v>21409</v>
      </c>
      <c r="H4235" s="37" t="s">
        <v>21408</v>
      </c>
    </row>
    <row r="4236" spans="6:8" x14ac:dyDescent="0.2">
      <c r="F4236" s="37" t="s">
        <v>34144</v>
      </c>
      <c r="G4236" s="37" t="s">
        <v>21407</v>
      </c>
      <c r="H4236" s="37" t="s">
        <v>21406</v>
      </c>
    </row>
    <row r="4237" spans="6:8" x14ac:dyDescent="0.2">
      <c r="F4237" s="37" t="s">
        <v>34145</v>
      </c>
      <c r="G4237" s="37" t="s">
        <v>21405</v>
      </c>
      <c r="H4237" s="37" t="s">
        <v>21404</v>
      </c>
    </row>
    <row r="4238" spans="6:8" x14ac:dyDescent="0.2">
      <c r="F4238" s="37" t="s">
        <v>21402</v>
      </c>
      <c r="G4238" s="37" t="s">
        <v>21403</v>
      </c>
      <c r="H4238" s="37" t="s">
        <v>21401</v>
      </c>
    </row>
    <row r="4239" spans="6:8" x14ac:dyDescent="0.2">
      <c r="F4239" s="37" t="s">
        <v>34146</v>
      </c>
      <c r="G4239" s="37" t="s">
        <v>21400</v>
      </c>
      <c r="H4239" s="37" t="s">
        <v>21399</v>
      </c>
    </row>
    <row r="4240" spans="6:8" x14ac:dyDescent="0.2">
      <c r="F4240" s="37" t="s">
        <v>34147</v>
      </c>
      <c r="G4240" s="37" t="s">
        <v>21398</v>
      </c>
      <c r="H4240" s="37" t="s">
        <v>21397</v>
      </c>
    </row>
    <row r="4241" spans="6:8" x14ac:dyDescent="0.2">
      <c r="F4241" s="37" t="s">
        <v>34148</v>
      </c>
      <c r="G4241" s="37" t="s">
        <v>21396</v>
      </c>
      <c r="H4241" s="37" t="s">
        <v>21395</v>
      </c>
    </row>
    <row r="4242" spans="6:8" x14ac:dyDescent="0.2">
      <c r="F4242" s="37" t="s">
        <v>34149</v>
      </c>
      <c r="G4242" s="37" t="s">
        <v>21394</v>
      </c>
      <c r="H4242" s="37" t="s">
        <v>21393</v>
      </c>
    </row>
    <row r="4243" spans="6:8" x14ac:dyDescent="0.2">
      <c r="F4243" s="37" t="s">
        <v>34150</v>
      </c>
      <c r="G4243" s="37" t="s">
        <v>21392</v>
      </c>
      <c r="H4243" s="37" t="s">
        <v>21391</v>
      </c>
    </row>
    <row r="4244" spans="6:8" x14ac:dyDescent="0.2">
      <c r="F4244" s="37" t="s">
        <v>34151</v>
      </c>
      <c r="G4244" s="37" t="s">
        <v>21390</v>
      </c>
      <c r="H4244" s="37" t="s">
        <v>21389</v>
      </c>
    </row>
    <row r="4245" spans="6:8" x14ac:dyDescent="0.2">
      <c r="F4245" s="37" t="s">
        <v>34152</v>
      </c>
      <c r="G4245" s="37" t="s">
        <v>21388</v>
      </c>
      <c r="H4245" s="37" t="s">
        <v>21387</v>
      </c>
    </row>
    <row r="4246" spans="6:8" x14ac:dyDescent="0.2">
      <c r="F4246" s="37" t="s">
        <v>21385</v>
      </c>
      <c r="G4246" s="37" t="s">
        <v>21386</v>
      </c>
      <c r="H4246" s="37" t="s">
        <v>21384</v>
      </c>
    </row>
    <row r="4247" spans="6:8" x14ac:dyDescent="0.2">
      <c r="F4247" s="37" t="s">
        <v>34153</v>
      </c>
      <c r="G4247" s="37" t="s">
        <v>21383</v>
      </c>
      <c r="H4247" s="37" t="s">
        <v>21382</v>
      </c>
    </row>
    <row r="4248" spans="6:8" x14ac:dyDescent="0.2">
      <c r="F4248" s="37" t="s">
        <v>34154</v>
      </c>
      <c r="G4248" s="37" t="s">
        <v>21381</v>
      </c>
      <c r="H4248" s="37" t="s">
        <v>21380</v>
      </c>
    </row>
    <row r="4249" spans="6:8" x14ac:dyDescent="0.2">
      <c r="F4249" s="37" t="s">
        <v>34155</v>
      </c>
      <c r="G4249" s="37" t="s">
        <v>21379</v>
      </c>
      <c r="H4249" s="37" t="s">
        <v>21378</v>
      </c>
    </row>
    <row r="4250" spans="6:8" x14ac:dyDescent="0.2">
      <c r="F4250" s="37" t="s">
        <v>34156</v>
      </c>
      <c r="G4250" s="37" t="s">
        <v>21377</v>
      </c>
      <c r="H4250" s="37" t="s">
        <v>21376</v>
      </c>
    </row>
    <row r="4251" spans="6:8" x14ac:dyDescent="0.2">
      <c r="F4251" s="37" t="s">
        <v>34157</v>
      </c>
      <c r="G4251" s="37" t="s">
        <v>21375</v>
      </c>
      <c r="H4251" s="37" t="s">
        <v>21374</v>
      </c>
    </row>
    <row r="4252" spans="6:8" x14ac:dyDescent="0.2">
      <c r="F4252" s="37" t="s">
        <v>34158</v>
      </c>
      <c r="G4252" s="37" t="s">
        <v>21373</v>
      </c>
      <c r="H4252" s="37" t="s">
        <v>21372</v>
      </c>
    </row>
    <row r="4253" spans="6:8" x14ac:dyDescent="0.2">
      <c r="F4253" s="37" t="s">
        <v>34159</v>
      </c>
      <c r="G4253" s="37" t="s">
        <v>21371</v>
      </c>
      <c r="H4253" s="37" t="s">
        <v>21370</v>
      </c>
    </row>
    <row r="4254" spans="6:8" x14ac:dyDescent="0.2">
      <c r="F4254" s="37" t="s">
        <v>21368</v>
      </c>
      <c r="G4254" s="37" t="s">
        <v>21369</v>
      </c>
      <c r="H4254" s="37" t="s">
        <v>21367</v>
      </c>
    </row>
    <row r="4255" spans="6:8" x14ac:dyDescent="0.2">
      <c r="F4255" s="37" t="s">
        <v>34160</v>
      </c>
      <c r="G4255" s="37" t="s">
        <v>21366</v>
      </c>
      <c r="H4255" s="37" t="s">
        <v>21365</v>
      </c>
    </row>
    <row r="4256" spans="6:8" x14ac:dyDescent="0.2">
      <c r="F4256" s="37" t="s">
        <v>34161</v>
      </c>
      <c r="G4256" s="37" t="s">
        <v>21364</v>
      </c>
      <c r="H4256" s="37" t="s">
        <v>21363</v>
      </c>
    </row>
    <row r="4257" spans="6:8" x14ac:dyDescent="0.2">
      <c r="F4257" s="37" t="s">
        <v>34162</v>
      </c>
      <c r="G4257" s="37" t="s">
        <v>21362</v>
      </c>
      <c r="H4257" s="37" t="s">
        <v>21361</v>
      </c>
    </row>
    <row r="4258" spans="6:8" x14ac:dyDescent="0.2">
      <c r="F4258" s="37" t="s">
        <v>34163</v>
      </c>
      <c r="G4258" s="37" t="s">
        <v>21360</v>
      </c>
      <c r="H4258" s="37" t="s">
        <v>21359</v>
      </c>
    </row>
    <row r="4259" spans="6:8" x14ac:dyDescent="0.2">
      <c r="F4259" s="37" t="s">
        <v>34164</v>
      </c>
      <c r="G4259" s="37" t="s">
        <v>21358</v>
      </c>
      <c r="H4259" s="37" t="s">
        <v>21357</v>
      </c>
    </row>
    <row r="4260" spans="6:8" x14ac:dyDescent="0.2">
      <c r="F4260" s="37" t="s">
        <v>34165</v>
      </c>
      <c r="G4260" s="37" t="s">
        <v>21356</v>
      </c>
      <c r="H4260" s="37" t="s">
        <v>21355</v>
      </c>
    </row>
    <row r="4261" spans="6:8" x14ac:dyDescent="0.2">
      <c r="F4261" s="37" t="s">
        <v>34166</v>
      </c>
      <c r="G4261" s="37" t="s">
        <v>21354</v>
      </c>
      <c r="H4261" s="37" t="s">
        <v>21353</v>
      </c>
    </row>
    <row r="4262" spans="6:8" x14ac:dyDescent="0.2">
      <c r="F4262" s="37" t="s">
        <v>34167</v>
      </c>
      <c r="G4262" s="37" t="s">
        <v>21352</v>
      </c>
      <c r="H4262" s="37" t="s">
        <v>21351</v>
      </c>
    </row>
    <row r="4263" spans="6:8" x14ac:dyDescent="0.2">
      <c r="F4263" s="37" t="s">
        <v>34168</v>
      </c>
      <c r="G4263" s="37" t="s">
        <v>21350</v>
      </c>
      <c r="H4263" s="37" t="s">
        <v>21349</v>
      </c>
    </row>
    <row r="4264" spans="6:8" x14ac:dyDescent="0.2">
      <c r="F4264" s="37" t="s">
        <v>21347</v>
      </c>
      <c r="G4264" s="37" t="s">
        <v>21348</v>
      </c>
      <c r="H4264" s="37" t="s">
        <v>21346</v>
      </c>
    </row>
    <row r="4265" spans="6:8" x14ac:dyDescent="0.2">
      <c r="F4265" s="37" t="s">
        <v>34169</v>
      </c>
      <c r="G4265" s="37" t="s">
        <v>21345</v>
      </c>
      <c r="H4265" s="37" t="s">
        <v>21344</v>
      </c>
    </row>
    <row r="4266" spans="6:8" x14ac:dyDescent="0.2">
      <c r="F4266" s="37" t="s">
        <v>34170</v>
      </c>
      <c r="G4266" s="37" t="s">
        <v>21343</v>
      </c>
      <c r="H4266" s="37" t="s">
        <v>21342</v>
      </c>
    </row>
    <row r="4267" spans="6:8" x14ac:dyDescent="0.2">
      <c r="F4267" s="37" t="s">
        <v>34171</v>
      </c>
      <c r="G4267" s="37" t="s">
        <v>21341</v>
      </c>
      <c r="H4267" s="37" t="s">
        <v>21340</v>
      </c>
    </row>
    <row r="4268" spans="6:8" x14ac:dyDescent="0.2">
      <c r="F4268" s="37" t="s">
        <v>34172</v>
      </c>
      <c r="G4268" s="37" t="s">
        <v>21339</v>
      </c>
      <c r="H4268" s="37" t="s">
        <v>21338</v>
      </c>
    </row>
    <row r="4269" spans="6:8" x14ac:dyDescent="0.2">
      <c r="F4269" s="37" t="s">
        <v>34173</v>
      </c>
      <c r="G4269" s="37" t="s">
        <v>21337</v>
      </c>
      <c r="H4269" s="37" t="s">
        <v>21336</v>
      </c>
    </row>
    <row r="4270" spans="6:8" x14ac:dyDescent="0.2">
      <c r="F4270" s="37" t="s">
        <v>34174</v>
      </c>
      <c r="G4270" s="37" t="s">
        <v>21335</v>
      </c>
      <c r="H4270" s="37" t="s">
        <v>21334</v>
      </c>
    </row>
    <row r="4271" spans="6:8" x14ac:dyDescent="0.2">
      <c r="F4271" s="37" t="s">
        <v>34175</v>
      </c>
      <c r="G4271" s="37" t="s">
        <v>21333</v>
      </c>
      <c r="H4271" s="37" t="s">
        <v>21332</v>
      </c>
    </row>
    <row r="4272" spans="6:8" x14ac:dyDescent="0.2">
      <c r="F4272" s="37" t="s">
        <v>21330</v>
      </c>
      <c r="G4272" s="37" t="s">
        <v>21331</v>
      </c>
      <c r="H4272" s="37" t="s">
        <v>21329</v>
      </c>
    </row>
    <row r="4273" spans="6:8" x14ac:dyDescent="0.2">
      <c r="F4273" s="37" t="s">
        <v>34176</v>
      </c>
      <c r="G4273" s="37" t="s">
        <v>21328</v>
      </c>
      <c r="H4273" s="37" t="s">
        <v>21327</v>
      </c>
    </row>
    <row r="4274" spans="6:8" x14ac:dyDescent="0.2">
      <c r="F4274" s="37" t="s">
        <v>34177</v>
      </c>
      <c r="G4274" s="37" t="s">
        <v>21326</v>
      </c>
      <c r="H4274" s="37" t="s">
        <v>21325</v>
      </c>
    </row>
    <row r="4275" spans="6:8" x14ac:dyDescent="0.2">
      <c r="F4275" s="37" t="s">
        <v>34178</v>
      </c>
      <c r="G4275" s="37" t="s">
        <v>21324</v>
      </c>
      <c r="H4275" s="37" t="s">
        <v>21323</v>
      </c>
    </row>
    <row r="4276" spans="6:8" x14ac:dyDescent="0.2">
      <c r="F4276" s="37" t="s">
        <v>34179</v>
      </c>
      <c r="G4276" s="37" t="s">
        <v>21322</v>
      </c>
      <c r="H4276" s="37" t="s">
        <v>21321</v>
      </c>
    </row>
    <row r="4277" spans="6:8" x14ac:dyDescent="0.2">
      <c r="F4277" s="37" t="s">
        <v>34180</v>
      </c>
      <c r="G4277" s="37" t="s">
        <v>21320</v>
      </c>
      <c r="H4277" s="37" t="s">
        <v>21319</v>
      </c>
    </row>
    <row r="4278" spans="6:8" x14ac:dyDescent="0.2">
      <c r="F4278" s="37" t="s">
        <v>34181</v>
      </c>
      <c r="G4278" s="37" t="s">
        <v>21318</v>
      </c>
      <c r="H4278" s="37" t="s">
        <v>21317</v>
      </c>
    </row>
    <row r="4279" spans="6:8" x14ac:dyDescent="0.2">
      <c r="F4279" s="37" t="s">
        <v>34182</v>
      </c>
      <c r="G4279" s="37" t="s">
        <v>21316</v>
      </c>
      <c r="H4279" s="37" t="s">
        <v>21315</v>
      </c>
    </row>
    <row r="4280" spans="6:8" x14ac:dyDescent="0.2">
      <c r="F4280" s="37" t="s">
        <v>21313</v>
      </c>
      <c r="G4280" s="37" t="s">
        <v>21314</v>
      </c>
      <c r="H4280" s="37" t="s">
        <v>21312</v>
      </c>
    </row>
    <row r="4281" spans="6:8" x14ac:dyDescent="0.2">
      <c r="F4281" s="37" t="s">
        <v>34183</v>
      </c>
      <c r="G4281" s="37" t="s">
        <v>21311</v>
      </c>
      <c r="H4281" s="37" t="s">
        <v>21310</v>
      </c>
    </row>
    <row r="4282" spans="6:8" x14ac:dyDescent="0.2">
      <c r="F4282" s="37" t="s">
        <v>34184</v>
      </c>
      <c r="G4282" s="37" t="s">
        <v>21309</v>
      </c>
      <c r="H4282" s="37" t="s">
        <v>21308</v>
      </c>
    </row>
    <row r="4283" spans="6:8" x14ac:dyDescent="0.2">
      <c r="F4283" s="37" t="s">
        <v>34185</v>
      </c>
      <c r="G4283" s="37" t="s">
        <v>21307</v>
      </c>
      <c r="H4283" s="37" t="s">
        <v>21306</v>
      </c>
    </row>
    <row r="4284" spans="6:8" x14ac:dyDescent="0.2">
      <c r="F4284" s="37" t="s">
        <v>34186</v>
      </c>
      <c r="G4284" s="37" t="s">
        <v>21305</v>
      </c>
      <c r="H4284" s="37" t="s">
        <v>21304</v>
      </c>
    </row>
    <row r="4285" spans="6:8" x14ac:dyDescent="0.2">
      <c r="F4285" s="37" t="s">
        <v>34187</v>
      </c>
      <c r="G4285" s="37" t="s">
        <v>21303</v>
      </c>
      <c r="H4285" s="37" t="s">
        <v>21302</v>
      </c>
    </row>
    <row r="4286" spans="6:8" x14ac:dyDescent="0.2">
      <c r="F4286" s="37" t="s">
        <v>34188</v>
      </c>
      <c r="G4286" s="37" t="s">
        <v>21301</v>
      </c>
      <c r="H4286" s="37" t="s">
        <v>21300</v>
      </c>
    </row>
    <row r="4287" spans="6:8" x14ac:dyDescent="0.2">
      <c r="F4287" s="37" t="s">
        <v>34189</v>
      </c>
      <c r="G4287" s="37" t="s">
        <v>21299</v>
      </c>
      <c r="H4287" s="37" t="s">
        <v>21298</v>
      </c>
    </row>
    <row r="4288" spans="6:8" x14ac:dyDescent="0.2">
      <c r="F4288" s="37" t="s">
        <v>21296</v>
      </c>
      <c r="G4288" s="37" t="s">
        <v>21297</v>
      </c>
      <c r="H4288" s="37" t="s">
        <v>21295</v>
      </c>
    </row>
    <row r="4289" spans="6:8" x14ac:dyDescent="0.2">
      <c r="F4289" s="37" t="s">
        <v>34190</v>
      </c>
      <c r="G4289" s="37" t="s">
        <v>21294</v>
      </c>
      <c r="H4289" s="37" t="s">
        <v>21293</v>
      </c>
    </row>
    <row r="4290" spans="6:8" x14ac:dyDescent="0.2">
      <c r="F4290" s="37" t="s">
        <v>34191</v>
      </c>
      <c r="G4290" s="37" t="s">
        <v>21292</v>
      </c>
      <c r="H4290" s="37" t="s">
        <v>21291</v>
      </c>
    </row>
    <row r="4291" spans="6:8" x14ac:dyDescent="0.2">
      <c r="F4291" s="37" t="s">
        <v>34192</v>
      </c>
      <c r="G4291" s="37" t="s">
        <v>21290</v>
      </c>
      <c r="H4291" s="37" t="s">
        <v>21289</v>
      </c>
    </row>
    <row r="4292" spans="6:8" x14ac:dyDescent="0.2">
      <c r="F4292" s="37" t="s">
        <v>34193</v>
      </c>
      <c r="G4292" s="37" t="s">
        <v>21288</v>
      </c>
      <c r="H4292" s="37" t="s">
        <v>21287</v>
      </c>
    </row>
    <row r="4293" spans="6:8" x14ac:dyDescent="0.2">
      <c r="F4293" s="37" t="s">
        <v>34194</v>
      </c>
      <c r="G4293" s="37" t="s">
        <v>21286</v>
      </c>
      <c r="H4293" s="37" t="s">
        <v>21285</v>
      </c>
    </row>
    <row r="4294" spans="6:8" x14ac:dyDescent="0.2">
      <c r="F4294" s="37" t="s">
        <v>34195</v>
      </c>
      <c r="G4294" s="37" t="s">
        <v>21284</v>
      </c>
      <c r="H4294" s="37" t="s">
        <v>21283</v>
      </c>
    </row>
    <row r="4295" spans="6:8" x14ac:dyDescent="0.2">
      <c r="F4295" s="37" t="s">
        <v>34196</v>
      </c>
      <c r="G4295" s="37" t="s">
        <v>21282</v>
      </c>
      <c r="H4295" s="37" t="s">
        <v>21281</v>
      </c>
    </row>
    <row r="4296" spans="6:8" x14ac:dyDescent="0.2">
      <c r="F4296" s="37" t="s">
        <v>21279</v>
      </c>
      <c r="G4296" s="37" t="s">
        <v>21280</v>
      </c>
      <c r="H4296" s="37" t="s">
        <v>21278</v>
      </c>
    </row>
    <row r="4297" spans="6:8" x14ac:dyDescent="0.2">
      <c r="F4297" s="37" t="s">
        <v>34197</v>
      </c>
      <c r="G4297" s="37" t="s">
        <v>21277</v>
      </c>
      <c r="H4297" s="37" t="s">
        <v>21276</v>
      </c>
    </row>
    <row r="4298" spans="6:8" x14ac:dyDescent="0.2">
      <c r="F4298" s="37" t="s">
        <v>34198</v>
      </c>
      <c r="G4298" s="37" t="s">
        <v>21275</v>
      </c>
      <c r="H4298" s="37" t="s">
        <v>21274</v>
      </c>
    </row>
    <row r="4299" spans="6:8" x14ac:dyDescent="0.2">
      <c r="F4299" s="37" t="s">
        <v>34199</v>
      </c>
      <c r="G4299" s="37" t="s">
        <v>21273</v>
      </c>
      <c r="H4299" s="37" t="s">
        <v>21272</v>
      </c>
    </row>
    <row r="4300" spans="6:8" x14ac:dyDescent="0.2">
      <c r="F4300" s="37" t="s">
        <v>34200</v>
      </c>
      <c r="G4300" s="37" t="s">
        <v>21271</v>
      </c>
      <c r="H4300" s="37" t="s">
        <v>21270</v>
      </c>
    </row>
    <row r="4301" spans="6:8" x14ac:dyDescent="0.2">
      <c r="F4301" s="37" t="s">
        <v>34201</v>
      </c>
      <c r="G4301" s="37" t="s">
        <v>21269</v>
      </c>
      <c r="H4301" s="37" t="s">
        <v>21268</v>
      </c>
    </row>
    <row r="4302" spans="6:8" x14ac:dyDescent="0.2">
      <c r="F4302" s="37" t="s">
        <v>34202</v>
      </c>
      <c r="G4302" s="37" t="s">
        <v>21267</v>
      </c>
      <c r="H4302" s="37" t="s">
        <v>21266</v>
      </c>
    </row>
    <row r="4303" spans="6:8" x14ac:dyDescent="0.2">
      <c r="F4303" s="37" t="s">
        <v>34203</v>
      </c>
      <c r="G4303" s="37" t="s">
        <v>21265</v>
      </c>
      <c r="H4303" s="37" t="s">
        <v>21264</v>
      </c>
    </row>
    <row r="4304" spans="6:8" x14ac:dyDescent="0.2">
      <c r="F4304" s="37" t="s">
        <v>21262</v>
      </c>
      <c r="G4304" s="37" t="s">
        <v>21263</v>
      </c>
      <c r="H4304" s="37" t="s">
        <v>21261</v>
      </c>
    </row>
    <row r="4305" spans="6:8" x14ac:dyDescent="0.2">
      <c r="F4305" s="37" t="s">
        <v>34204</v>
      </c>
      <c r="G4305" s="37" t="s">
        <v>21260</v>
      </c>
      <c r="H4305" s="37" t="s">
        <v>21259</v>
      </c>
    </row>
    <row r="4306" spans="6:8" x14ac:dyDescent="0.2">
      <c r="F4306" s="37" t="s">
        <v>34205</v>
      </c>
      <c r="G4306" s="37" t="s">
        <v>21258</v>
      </c>
      <c r="H4306" s="37" t="s">
        <v>21257</v>
      </c>
    </row>
    <row r="4307" spans="6:8" x14ac:dyDescent="0.2">
      <c r="F4307" s="37" t="s">
        <v>34206</v>
      </c>
      <c r="G4307" s="37" t="s">
        <v>21256</v>
      </c>
      <c r="H4307" s="37" t="s">
        <v>21255</v>
      </c>
    </row>
    <row r="4308" spans="6:8" x14ac:dyDescent="0.2">
      <c r="F4308" s="37" t="s">
        <v>34207</v>
      </c>
      <c r="G4308" s="37" t="s">
        <v>21254</v>
      </c>
      <c r="H4308" s="37" t="s">
        <v>21253</v>
      </c>
    </row>
    <row r="4309" spans="6:8" x14ac:dyDescent="0.2">
      <c r="F4309" s="37" t="s">
        <v>34208</v>
      </c>
      <c r="G4309" s="37" t="s">
        <v>21252</v>
      </c>
      <c r="H4309" s="37" t="s">
        <v>21251</v>
      </c>
    </row>
    <row r="4310" spans="6:8" x14ac:dyDescent="0.2">
      <c r="F4310" s="37" t="s">
        <v>34209</v>
      </c>
      <c r="G4310" s="37" t="s">
        <v>21250</v>
      </c>
      <c r="H4310" s="37" t="s">
        <v>21249</v>
      </c>
    </row>
    <row r="4311" spans="6:8" x14ac:dyDescent="0.2">
      <c r="F4311" s="37" t="s">
        <v>34210</v>
      </c>
      <c r="G4311" s="37" t="s">
        <v>21248</v>
      </c>
      <c r="H4311" s="37" t="s">
        <v>21247</v>
      </c>
    </row>
    <row r="4312" spans="6:8" x14ac:dyDescent="0.2">
      <c r="F4312" s="37" t="s">
        <v>21245</v>
      </c>
      <c r="G4312" s="37" t="s">
        <v>21246</v>
      </c>
      <c r="H4312" s="37" t="s">
        <v>21244</v>
      </c>
    </row>
    <row r="4313" spans="6:8" x14ac:dyDescent="0.2">
      <c r="F4313" s="37" t="s">
        <v>34211</v>
      </c>
      <c r="G4313" s="37" t="s">
        <v>21243</v>
      </c>
      <c r="H4313" s="37" t="s">
        <v>21242</v>
      </c>
    </row>
    <row r="4314" spans="6:8" x14ac:dyDescent="0.2">
      <c r="F4314" s="37" t="s">
        <v>34212</v>
      </c>
      <c r="G4314" s="37" t="s">
        <v>21241</v>
      </c>
      <c r="H4314" s="37" t="s">
        <v>21240</v>
      </c>
    </row>
    <row r="4315" spans="6:8" x14ac:dyDescent="0.2">
      <c r="F4315" s="37" t="s">
        <v>34213</v>
      </c>
      <c r="G4315" s="37" t="s">
        <v>21239</v>
      </c>
      <c r="H4315" s="37" t="s">
        <v>21238</v>
      </c>
    </row>
    <row r="4316" spans="6:8" x14ac:dyDescent="0.2">
      <c r="F4316" s="37" t="s">
        <v>34214</v>
      </c>
      <c r="G4316" s="37" t="s">
        <v>21237</v>
      </c>
      <c r="H4316" s="37" t="s">
        <v>21236</v>
      </c>
    </row>
    <row r="4317" spans="6:8" x14ac:dyDescent="0.2">
      <c r="F4317" s="37" t="s">
        <v>34215</v>
      </c>
      <c r="G4317" s="37" t="s">
        <v>21235</v>
      </c>
      <c r="H4317" s="37" t="s">
        <v>21234</v>
      </c>
    </row>
    <row r="4318" spans="6:8" x14ac:dyDescent="0.2">
      <c r="F4318" s="37" t="s">
        <v>34216</v>
      </c>
      <c r="G4318" s="37" t="s">
        <v>21233</v>
      </c>
      <c r="H4318" s="37" t="s">
        <v>21232</v>
      </c>
    </row>
    <row r="4319" spans="6:8" x14ac:dyDescent="0.2">
      <c r="F4319" s="37" t="s">
        <v>34217</v>
      </c>
      <c r="G4319" s="37" t="s">
        <v>21231</v>
      </c>
      <c r="H4319" s="37" t="s">
        <v>21230</v>
      </c>
    </row>
    <row r="4320" spans="6:8" x14ac:dyDescent="0.2">
      <c r="F4320" s="37" t="s">
        <v>21228</v>
      </c>
      <c r="G4320" s="37" t="s">
        <v>21229</v>
      </c>
      <c r="H4320" s="37" t="s">
        <v>21227</v>
      </c>
    </row>
    <row r="4321" spans="6:8" x14ac:dyDescent="0.2">
      <c r="F4321" s="37" t="s">
        <v>34218</v>
      </c>
      <c r="G4321" s="37" t="s">
        <v>21226</v>
      </c>
      <c r="H4321" s="37" t="s">
        <v>21225</v>
      </c>
    </row>
    <row r="4322" spans="6:8" x14ac:dyDescent="0.2">
      <c r="F4322" s="37" t="s">
        <v>34219</v>
      </c>
      <c r="G4322" s="37" t="s">
        <v>21224</v>
      </c>
      <c r="H4322" s="37" t="s">
        <v>21223</v>
      </c>
    </row>
    <row r="4323" spans="6:8" x14ac:dyDescent="0.2">
      <c r="F4323" s="37" t="s">
        <v>34220</v>
      </c>
      <c r="G4323" s="37" t="s">
        <v>21222</v>
      </c>
      <c r="H4323" s="37" t="s">
        <v>21221</v>
      </c>
    </row>
    <row r="4324" spans="6:8" x14ac:dyDescent="0.2">
      <c r="F4324" s="37" t="s">
        <v>34221</v>
      </c>
      <c r="G4324" s="37" t="s">
        <v>21220</v>
      </c>
      <c r="H4324" s="37" t="s">
        <v>21219</v>
      </c>
    </row>
    <row r="4325" spans="6:8" x14ac:dyDescent="0.2">
      <c r="F4325" s="37" t="s">
        <v>34222</v>
      </c>
      <c r="G4325" s="37" t="s">
        <v>21218</v>
      </c>
      <c r="H4325" s="37" t="s">
        <v>21217</v>
      </c>
    </row>
    <row r="4326" spans="6:8" x14ac:dyDescent="0.2">
      <c r="F4326" s="37" t="s">
        <v>34223</v>
      </c>
      <c r="G4326" s="37" t="s">
        <v>21216</v>
      </c>
      <c r="H4326" s="37" t="s">
        <v>21215</v>
      </c>
    </row>
    <row r="4327" spans="6:8" x14ac:dyDescent="0.2">
      <c r="F4327" s="37" t="s">
        <v>34224</v>
      </c>
      <c r="G4327" s="37" t="s">
        <v>21214</v>
      </c>
      <c r="H4327" s="37" t="s">
        <v>21213</v>
      </c>
    </row>
    <row r="4328" spans="6:8" x14ac:dyDescent="0.2">
      <c r="F4328" s="37" t="s">
        <v>21211</v>
      </c>
      <c r="G4328" s="37" t="s">
        <v>21212</v>
      </c>
      <c r="H4328" s="37" t="s">
        <v>21210</v>
      </c>
    </row>
    <row r="4329" spans="6:8" x14ac:dyDescent="0.2">
      <c r="F4329" s="37" t="s">
        <v>34225</v>
      </c>
      <c r="G4329" s="37" t="s">
        <v>21209</v>
      </c>
      <c r="H4329" s="37" t="s">
        <v>21208</v>
      </c>
    </row>
    <row r="4330" spans="6:8" x14ac:dyDescent="0.2">
      <c r="F4330" s="37" t="s">
        <v>34226</v>
      </c>
      <c r="G4330" s="37" t="s">
        <v>21207</v>
      </c>
      <c r="H4330" s="37" t="s">
        <v>21206</v>
      </c>
    </row>
    <row r="4331" spans="6:8" x14ac:dyDescent="0.2">
      <c r="F4331" s="37" t="s">
        <v>34227</v>
      </c>
      <c r="G4331" s="37" t="s">
        <v>21205</v>
      </c>
      <c r="H4331" s="37" t="s">
        <v>21204</v>
      </c>
    </row>
    <row r="4332" spans="6:8" x14ac:dyDescent="0.2">
      <c r="F4332" s="37" t="s">
        <v>34228</v>
      </c>
      <c r="G4332" s="37" t="s">
        <v>21203</v>
      </c>
      <c r="H4332" s="37" t="s">
        <v>21202</v>
      </c>
    </row>
    <row r="4333" spans="6:8" x14ac:dyDescent="0.2">
      <c r="F4333" s="37" t="s">
        <v>34229</v>
      </c>
      <c r="G4333" s="37" t="s">
        <v>21201</v>
      </c>
      <c r="H4333" s="37" t="s">
        <v>21200</v>
      </c>
    </row>
    <row r="4334" spans="6:8" x14ac:dyDescent="0.2">
      <c r="F4334" s="37" t="s">
        <v>34230</v>
      </c>
      <c r="G4334" s="37" t="s">
        <v>21199</v>
      </c>
      <c r="H4334" s="37" t="s">
        <v>21198</v>
      </c>
    </row>
    <row r="4335" spans="6:8" x14ac:dyDescent="0.2">
      <c r="F4335" s="37" t="s">
        <v>34231</v>
      </c>
      <c r="G4335" s="37" t="s">
        <v>21197</v>
      </c>
      <c r="H4335" s="37" t="s">
        <v>21196</v>
      </c>
    </row>
    <row r="4336" spans="6:8" x14ac:dyDescent="0.2">
      <c r="F4336" s="37" t="s">
        <v>21194</v>
      </c>
      <c r="G4336" s="37" t="s">
        <v>21195</v>
      </c>
      <c r="H4336" s="37" t="s">
        <v>21193</v>
      </c>
    </row>
    <row r="4337" spans="6:8" x14ac:dyDescent="0.2">
      <c r="F4337" s="37" t="s">
        <v>34232</v>
      </c>
      <c r="G4337" s="37" t="s">
        <v>21192</v>
      </c>
      <c r="H4337" s="37" t="s">
        <v>21191</v>
      </c>
    </row>
    <row r="4338" spans="6:8" x14ac:dyDescent="0.2">
      <c r="F4338" s="37" t="s">
        <v>34233</v>
      </c>
      <c r="G4338" s="37" t="s">
        <v>21190</v>
      </c>
      <c r="H4338" s="37" t="s">
        <v>21189</v>
      </c>
    </row>
    <row r="4339" spans="6:8" x14ac:dyDescent="0.2">
      <c r="F4339" s="37" t="s">
        <v>34234</v>
      </c>
      <c r="G4339" s="37" t="s">
        <v>21188</v>
      </c>
      <c r="H4339" s="37" t="s">
        <v>21187</v>
      </c>
    </row>
    <row r="4340" spans="6:8" x14ac:dyDescent="0.2">
      <c r="F4340" s="37" t="s">
        <v>34235</v>
      </c>
      <c r="G4340" s="37" t="s">
        <v>21186</v>
      </c>
      <c r="H4340" s="37" t="s">
        <v>21185</v>
      </c>
    </row>
    <row r="4341" spans="6:8" x14ac:dyDescent="0.2">
      <c r="F4341" s="37" t="s">
        <v>34236</v>
      </c>
      <c r="G4341" s="37" t="s">
        <v>21184</v>
      </c>
      <c r="H4341" s="37" t="s">
        <v>21183</v>
      </c>
    </row>
    <row r="4342" spans="6:8" x14ac:dyDescent="0.2">
      <c r="F4342" s="37" t="s">
        <v>21181</v>
      </c>
      <c r="G4342" s="37" t="s">
        <v>21182</v>
      </c>
      <c r="H4342" s="37" t="s">
        <v>21180</v>
      </c>
    </row>
    <row r="4343" spans="6:8" x14ac:dyDescent="0.2">
      <c r="F4343" s="37" t="s">
        <v>34237</v>
      </c>
      <c r="G4343" s="37" t="s">
        <v>21179</v>
      </c>
      <c r="H4343" s="37" t="s">
        <v>21178</v>
      </c>
    </row>
    <row r="4344" spans="6:8" x14ac:dyDescent="0.2">
      <c r="F4344" s="37" t="s">
        <v>34238</v>
      </c>
      <c r="G4344" s="37" t="s">
        <v>21177</v>
      </c>
      <c r="H4344" s="37" t="s">
        <v>21176</v>
      </c>
    </row>
    <row r="4345" spans="6:8" x14ac:dyDescent="0.2">
      <c r="F4345" s="37" t="s">
        <v>34239</v>
      </c>
      <c r="G4345" s="37" t="s">
        <v>21175</v>
      </c>
      <c r="H4345" s="37" t="s">
        <v>21174</v>
      </c>
    </row>
    <row r="4346" spans="6:8" x14ac:dyDescent="0.2">
      <c r="F4346" s="37" t="s">
        <v>21172</v>
      </c>
      <c r="G4346" s="37" t="s">
        <v>21173</v>
      </c>
      <c r="H4346" s="37" t="s">
        <v>21171</v>
      </c>
    </row>
    <row r="4347" spans="6:8" x14ac:dyDescent="0.2">
      <c r="F4347" s="37" t="s">
        <v>34240</v>
      </c>
      <c r="G4347" s="37" t="s">
        <v>21170</v>
      </c>
      <c r="H4347" s="37" t="s">
        <v>21169</v>
      </c>
    </row>
    <row r="4348" spans="6:8" x14ac:dyDescent="0.2">
      <c r="F4348" s="37" t="s">
        <v>34241</v>
      </c>
      <c r="G4348" s="37" t="s">
        <v>21168</v>
      </c>
      <c r="H4348" s="37" t="s">
        <v>21167</v>
      </c>
    </row>
    <row r="4349" spans="6:8" x14ac:dyDescent="0.2">
      <c r="F4349" s="37" t="s">
        <v>34242</v>
      </c>
      <c r="G4349" s="37" t="s">
        <v>21166</v>
      </c>
      <c r="H4349" s="37" t="s">
        <v>21165</v>
      </c>
    </row>
    <row r="4350" spans="6:8" x14ac:dyDescent="0.2">
      <c r="F4350" s="37" t="s">
        <v>21163</v>
      </c>
      <c r="G4350" s="37" t="s">
        <v>21164</v>
      </c>
      <c r="H4350" s="37" t="s">
        <v>21162</v>
      </c>
    </row>
    <row r="4351" spans="6:8" x14ac:dyDescent="0.2">
      <c r="F4351" s="37" t="s">
        <v>34243</v>
      </c>
      <c r="G4351" s="37" t="s">
        <v>21161</v>
      </c>
      <c r="H4351" s="37" t="s">
        <v>21160</v>
      </c>
    </row>
    <row r="4352" spans="6:8" x14ac:dyDescent="0.2">
      <c r="F4352" s="37" t="s">
        <v>34244</v>
      </c>
      <c r="G4352" s="37" t="s">
        <v>21159</v>
      </c>
      <c r="H4352" s="37" t="s">
        <v>21158</v>
      </c>
    </row>
    <row r="4353" spans="6:8" x14ac:dyDescent="0.2">
      <c r="F4353" s="37" t="s">
        <v>34245</v>
      </c>
      <c r="G4353" s="37" t="s">
        <v>21157</v>
      </c>
      <c r="H4353" s="37" t="s">
        <v>21156</v>
      </c>
    </row>
    <row r="4354" spans="6:8" x14ac:dyDescent="0.2">
      <c r="F4354" s="37" t="s">
        <v>21154</v>
      </c>
      <c r="G4354" s="37" t="s">
        <v>21155</v>
      </c>
      <c r="H4354" s="37" t="s">
        <v>21153</v>
      </c>
    </row>
    <row r="4355" spans="6:8" x14ac:dyDescent="0.2">
      <c r="F4355" s="37" t="s">
        <v>34246</v>
      </c>
      <c r="G4355" s="37" t="s">
        <v>21152</v>
      </c>
      <c r="H4355" s="37" t="s">
        <v>21151</v>
      </c>
    </row>
    <row r="4356" spans="6:8" x14ac:dyDescent="0.2">
      <c r="F4356" s="37" t="s">
        <v>34247</v>
      </c>
      <c r="G4356" s="37" t="s">
        <v>21150</v>
      </c>
      <c r="H4356" s="37" t="s">
        <v>21149</v>
      </c>
    </row>
    <row r="4357" spans="6:8" x14ac:dyDescent="0.2">
      <c r="F4357" s="37" t="s">
        <v>34248</v>
      </c>
      <c r="G4357" s="37" t="s">
        <v>21148</v>
      </c>
      <c r="H4357" s="37" t="s">
        <v>21147</v>
      </c>
    </row>
    <row r="4358" spans="6:8" x14ac:dyDescent="0.2">
      <c r="F4358" s="37" t="s">
        <v>21145</v>
      </c>
      <c r="G4358" s="37" t="s">
        <v>21146</v>
      </c>
      <c r="H4358" s="37" t="s">
        <v>21144</v>
      </c>
    </row>
    <row r="4359" spans="6:8" x14ac:dyDescent="0.2">
      <c r="F4359" s="37" t="s">
        <v>34249</v>
      </c>
      <c r="G4359" s="37" t="s">
        <v>21143</v>
      </c>
      <c r="H4359" s="37" t="s">
        <v>21142</v>
      </c>
    </row>
    <row r="4360" spans="6:8" x14ac:dyDescent="0.2">
      <c r="F4360" s="37" t="s">
        <v>34250</v>
      </c>
      <c r="G4360" s="37" t="s">
        <v>21141</v>
      </c>
      <c r="H4360" s="37" t="s">
        <v>21140</v>
      </c>
    </row>
    <row r="4361" spans="6:8" x14ac:dyDescent="0.2">
      <c r="F4361" s="37" t="s">
        <v>34251</v>
      </c>
      <c r="G4361" s="37" t="s">
        <v>21139</v>
      </c>
      <c r="H4361" s="37" t="s">
        <v>21138</v>
      </c>
    </row>
    <row r="4362" spans="6:8" x14ac:dyDescent="0.2">
      <c r="F4362" s="37" t="s">
        <v>21136</v>
      </c>
      <c r="G4362" s="37" t="s">
        <v>21137</v>
      </c>
      <c r="H4362" s="37" t="s">
        <v>21135</v>
      </c>
    </row>
    <row r="4363" spans="6:8" x14ac:dyDescent="0.2">
      <c r="F4363" s="37" t="s">
        <v>34252</v>
      </c>
      <c r="G4363" s="37" t="s">
        <v>21134</v>
      </c>
      <c r="H4363" s="37" t="s">
        <v>21133</v>
      </c>
    </row>
    <row r="4364" spans="6:8" x14ac:dyDescent="0.2">
      <c r="F4364" s="37" t="s">
        <v>34253</v>
      </c>
      <c r="G4364" s="37" t="s">
        <v>21132</v>
      </c>
      <c r="H4364" s="37" t="s">
        <v>21131</v>
      </c>
    </row>
    <row r="4365" spans="6:8" x14ac:dyDescent="0.2">
      <c r="F4365" s="37" t="s">
        <v>34254</v>
      </c>
      <c r="G4365" s="37" t="s">
        <v>21130</v>
      </c>
      <c r="H4365" s="37" t="s">
        <v>21129</v>
      </c>
    </row>
    <row r="4366" spans="6:8" x14ac:dyDescent="0.2">
      <c r="F4366" s="37" t="s">
        <v>21127</v>
      </c>
      <c r="G4366" s="37" t="s">
        <v>21128</v>
      </c>
      <c r="H4366" s="37" t="s">
        <v>21126</v>
      </c>
    </row>
    <row r="4367" spans="6:8" x14ac:dyDescent="0.2">
      <c r="F4367" s="50" t="s">
        <v>43771</v>
      </c>
      <c r="G4367" s="50" t="s">
        <v>43772</v>
      </c>
      <c r="H4367" s="31">
        <v>14340</v>
      </c>
    </row>
    <row r="4368" spans="6:8" x14ac:dyDescent="0.2">
      <c r="F4368" s="37" t="s">
        <v>34255</v>
      </c>
      <c r="G4368" s="37" t="s">
        <v>21125</v>
      </c>
      <c r="H4368" s="37" t="s">
        <v>21124</v>
      </c>
    </row>
    <row r="4369" spans="6:8" x14ac:dyDescent="0.2">
      <c r="F4369" s="37" t="s">
        <v>34256</v>
      </c>
      <c r="G4369" s="37" t="s">
        <v>21123</v>
      </c>
      <c r="H4369" s="37" t="s">
        <v>21122</v>
      </c>
    </row>
    <row r="4370" spans="6:8" x14ac:dyDescent="0.2">
      <c r="F4370" s="37" t="s">
        <v>34257</v>
      </c>
      <c r="G4370" s="37" t="s">
        <v>21121</v>
      </c>
      <c r="H4370" s="37" t="s">
        <v>21120</v>
      </c>
    </row>
    <row r="4371" spans="6:8" x14ac:dyDescent="0.2">
      <c r="F4371" s="37" t="s">
        <v>34258</v>
      </c>
      <c r="G4371" s="37" t="s">
        <v>21119</v>
      </c>
      <c r="H4371" s="37" t="s">
        <v>21118</v>
      </c>
    </row>
    <row r="4372" spans="6:8" x14ac:dyDescent="0.2">
      <c r="F4372" s="37" t="s">
        <v>21116</v>
      </c>
      <c r="G4372" s="37" t="s">
        <v>21117</v>
      </c>
      <c r="H4372" s="37" t="s">
        <v>21115</v>
      </c>
    </row>
    <row r="4373" spans="6:8" x14ac:dyDescent="0.2">
      <c r="F4373" s="37" t="s">
        <v>21113</v>
      </c>
      <c r="G4373" s="37" t="s">
        <v>21114</v>
      </c>
      <c r="H4373" s="37" t="s">
        <v>21112</v>
      </c>
    </row>
    <row r="4374" spans="6:8" x14ac:dyDescent="0.2">
      <c r="F4374" s="37" t="s">
        <v>21110</v>
      </c>
      <c r="G4374" s="37" t="s">
        <v>21111</v>
      </c>
      <c r="H4374" s="37" t="s">
        <v>21109</v>
      </c>
    </row>
    <row r="4375" spans="6:8" x14ac:dyDescent="0.2">
      <c r="F4375" s="37" t="s">
        <v>34259</v>
      </c>
      <c r="G4375" s="37" t="s">
        <v>21108</v>
      </c>
      <c r="H4375" s="37" t="s">
        <v>21107</v>
      </c>
    </row>
    <row r="4376" spans="6:8" x14ac:dyDescent="0.2">
      <c r="F4376" s="37" t="s">
        <v>34260</v>
      </c>
      <c r="G4376" s="37" t="s">
        <v>21106</v>
      </c>
      <c r="H4376" s="37" t="s">
        <v>21105</v>
      </c>
    </row>
    <row r="4377" spans="6:8" x14ac:dyDescent="0.2">
      <c r="F4377" s="37" t="s">
        <v>34261</v>
      </c>
      <c r="G4377" s="37" t="s">
        <v>21104</v>
      </c>
      <c r="H4377" s="37" t="s">
        <v>21103</v>
      </c>
    </row>
    <row r="4378" spans="6:8" x14ac:dyDescent="0.2">
      <c r="F4378" s="37" t="s">
        <v>34262</v>
      </c>
      <c r="G4378" s="37" t="s">
        <v>21102</v>
      </c>
      <c r="H4378" s="37" t="s">
        <v>21101</v>
      </c>
    </row>
    <row r="4379" spans="6:8" x14ac:dyDescent="0.2">
      <c r="F4379" s="37" t="s">
        <v>34263</v>
      </c>
      <c r="G4379" s="37" t="s">
        <v>21100</v>
      </c>
      <c r="H4379" s="37" t="s">
        <v>21099</v>
      </c>
    </row>
    <row r="4380" spans="6:8" x14ac:dyDescent="0.2">
      <c r="F4380" s="37" t="s">
        <v>34264</v>
      </c>
      <c r="G4380" s="37" t="s">
        <v>21098</v>
      </c>
      <c r="H4380" s="37" t="s">
        <v>21097</v>
      </c>
    </row>
    <row r="4381" spans="6:8" x14ac:dyDescent="0.2">
      <c r="F4381" s="37" t="s">
        <v>34265</v>
      </c>
      <c r="G4381" s="37" t="s">
        <v>21096</v>
      </c>
      <c r="H4381" s="37" t="s">
        <v>21095</v>
      </c>
    </row>
    <row r="4382" spans="6:8" x14ac:dyDescent="0.2">
      <c r="F4382" s="37" t="s">
        <v>21093</v>
      </c>
      <c r="G4382" s="37" t="s">
        <v>21094</v>
      </c>
      <c r="H4382" s="37" t="s">
        <v>21092</v>
      </c>
    </row>
    <row r="4383" spans="6:8" x14ac:dyDescent="0.2">
      <c r="F4383" s="37" t="s">
        <v>34266</v>
      </c>
      <c r="G4383" s="37" t="s">
        <v>21091</v>
      </c>
      <c r="H4383" s="37" t="s">
        <v>21090</v>
      </c>
    </row>
    <row r="4384" spans="6:8" x14ac:dyDescent="0.2">
      <c r="F4384" s="37" t="s">
        <v>34267</v>
      </c>
      <c r="G4384" s="37" t="s">
        <v>21089</v>
      </c>
      <c r="H4384" s="37" t="s">
        <v>21088</v>
      </c>
    </row>
    <row r="4385" spans="6:8" x14ac:dyDescent="0.2">
      <c r="F4385" s="37" t="s">
        <v>21086</v>
      </c>
      <c r="G4385" s="37" t="s">
        <v>21087</v>
      </c>
      <c r="H4385" s="37" t="s">
        <v>21085</v>
      </c>
    </row>
    <row r="4386" spans="6:8" x14ac:dyDescent="0.2">
      <c r="F4386" s="37" t="s">
        <v>34268</v>
      </c>
      <c r="G4386" s="37" t="s">
        <v>21084</v>
      </c>
      <c r="H4386" s="37" t="s">
        <v>21083</v>
      </c>
    </row>
    <row r="4387" spans="6:8" x14ac:dyDescent="0.2">
      <c r="F4387" s="37" t="s">
        <v>34269</v>
      </c>
      <c r="G4387" s="37" t="s">
        <v>21082</v>
      </c>
      <c r="H4387" s="37" t="s">
        <v>21081</v>
      </c>
    </row>
    <row r="4388" spans="6:8" x14ac:dyDescent="0.2">
      <c r="F4388" s="37" t="s">
        <v>34270</v>
      </c>
      <c r="G4388" s="37" t="s">
        <v>21080</v>
      </c>
      <c r="H4388" s="37" t="s">
        <v>21079</v>
      </c>
    </row>
    <row r="4389" spans="6:8" x14ac:dyDescent="0.2">
      <c r="F4389" s="37" t="s">
        <v>34271</v>
      </c>
      <c r="G4389" s="37" t="s">
        <v>21078</v>
      </c>
      <c r="H4389" s="37" t="s">
        <v>21077</v>
      </c>
    </row>
    <row r="4390" spans="6:8" x14ac:dyDescent="0.2">
      <c r="F4390" s="37" t="s">
        <v>34272</v>
      </c>
      <c r="G4390" s="37" t="s">
        <v>21076</v>
      </c>
      <c r="H4390" s="37" t="s">
        <v>21075</v>
      </c>
    </row>
    <row r="4391" spans="6:8" x14ac:dyDescent="0.2">
      <c r="F4391" s="37" t="s">
        <v>34273</v>
      </c>
      <c r="G4391" s="37" t="s">
        <v>21074</v>
      </c>
      <c r="H4391" s="37" t="s">
        <v>21073</v>
      </c>
    </row>
    <row r="4392" spans="6:8" x14ac:dyDescent="0.2">
      <c r="F4392" s="37" t="s">
        <v>34274</v>
      </c>
      <c r="G4392" s="37" t="s">
        <v>21072</v>
      </c>
      <c r="H4392" s="37" t="s">
        <v>21071</v>
      </c>
    </row>
    <row r="4393" spans="6:8" x14ac:dyDescent="0.2">
      <c r="F4393" s="37" t="s">
        <v>34275</v>
      </c>
      <c r="G4393" s="37" t="s">
        <v>21070</v>
      </c>
      <c r="H4393" s="37" t="s">
        <v>21069</v>
      </c>
    </row>
    <row r="4394" spans="6:8" x14ac:dyDescent="0.2">
      <c r="F4394" s="37" t="s">
        <v>34276</v>
      </c>
      <c r="G4394" s="37" t="s">
        <v>21068</v>
      </c>
      <c r="H4394" s="37" t="s">
        <v>21067</v>
      </c>
    </row>
    <row r="4395" spans="6:8" x14ac:dyDescent="0.2">
      <c r="F4395" s="37" t="s">
        <v>21065</v>
      </c>
      <c r="G4395" s="37" t="s">
        <v>21066</v>
      </c>
      <c r="H4395" s="37" t="s">
        <v>21064</v>
      </c>
    </row>
    <row r="4396" spans="6:8" x14ac:dyDescent="0.2">
      <c r="F4396" s="37" t="s">
        <v>34277</v>
      </c>
      <c r="G4396" s="37" t="s">
        <v>21063</v>
      </c>
      <c r="H4396" s="37" t="s">
        <v>21062</v>
      </c>
    </row>
    <row r="4397" spans="6:8" x14ac:dyDescent="0.2">
      <c r="F4397" s="37" t="s">
        <v>34278</v>
      </c>
      <c r="G4397" s="37" t="s">
        <v>21061</v>
      </c>
      <c r="H4397" s="37" t="s">
        <v>21060</v>
      </c>
    </row>
    <row r="4398" spans="6:8" x14ac:dyDescent="0.2">
      <c r="F4398" s="37" t="s">
        <v>34279</v>
      </c>
      <c r="G4398" s="37" t="s">
        <v>21059</v>
      </c>
      <c r="H4398" s="37" t="s">
        <v>21058</v>
      </c>
    </row>
    <row r="4399" spans="6:8" x14ac:dyDescent="0.2">
      <c r="F4399" s="37" t="s">
        <v>34280</v>
      </c>
      <c r="G4399" s="37" t="s">
        <v>21057</v>
      </c>
      <c r="H4399" s="37" t="s">
        <v>21056</v>
      </c>
    </row>
    <row r="4400" spans="6:8" x14ac:dyDescent="0.2">
      <c r="F4400" s="37" t="s">
        <v>34281</v>
      </c>
      <c r="G4400" s="37" t="s">
        <v>21055</v>
      </c>
      <c r="H4400" s="37" t="s">
        <v>21054</v>
      </c>
    </row>
    <row r="4401" spans="6:8" x14ac:dyDescent="0.2">
      <c r="F4401" s="37" t="s">
        <v>34282</v>
      </c>
      <c r="G4401" s="37" t="s">
        <v>21053</v>
      </c>
      <c r="H4401" s="37" t="s">
        <v>21052</v>
      </c>
    </row>
    <row r="4402" spans="6:8" x14ac:dyDescent="0.2">
      <c r="F4402" s="37" t="s">
        <v>34283</v>
      </c>
      <c r="G4402" s="37" t="s">
        <v>21051</v>
      </c>
      <c r="H4402" s="37" t="s">
        <v>21050</v>
      </c>
    </row>
    <row r="4403" spans="6:8" x14ac:dyDescent="0.2">
      <c r="F4403" s="37" t="s">
        <v>34284</v>
      </c>
      <c r="G4403" s="37" t="s">
        <v>21049</v>
      </c>
      <c r="H4403" s="37" t="s">
        <v>21048</v>
      </c>
    </row>
    <row r="4404" spans="6:8" x14ac:dyDescent="0.2">
      <c r="F4404" s="37" t="s">
        <v>34285</v>
      </c>
      <c r="G4404" s="37" t="s">
        <v>21047</v>
      </c>
      <c r="H4404" s="37" t="s">
        <v>21046</v>
      </c>
    </row>
    <row r="4405" spans="6:8" x14ac:dyDescent="0.2">
      <c r="F4405" s="37" t="s">
        <v>21044</v>
      </c>
      <c r="G4405" s="37" t="s">
        <v>21045</v>
      </c>
      <c r="H4405" s="37" t="s">
        <v>21043</v>
      </c>
    </row>
    <row r="4406" spans="6:8" x14ac:dyDescent="0.2">
      <c r="F4406" s="37" t="s">
        <v>34286</v>
      </c>
      <c r="G4406" s="37" t="s">
        <v>21042</v>
      </c>
      <c r="H4406" s="37" t="s">
        <v>21041</v>
      </c>
    </row>
    <row r="4407" spans="6:8" x14ac:dyDescent="0.2">
      <c r="F4407" s="37" t="s">
        <v>34287</v>
      </c>
      <c r="G4407" s="37" t="s">
        <v>21040</v>
      </c>
      <c r="H4407" s="37" t="s">
        <v>21039</v>
      </c>
    </row>
    <row r="4408" spans="6:8" x14ac:dyDescent="0.2">
      <c r="F4408" s="37" t="s">
        <v>34288</v>
      </c>
      <c r="G4408" s="37" t="s">
        <v>21038</v>
      </c>
      <c r="H4408" s="37" t="s">
        <v>21037</v>
      </c>
    </row>
    <row r="4409" spans="6:8" x14ac:dyDescent="0.2">
      <c r="F4409" s="37" t="s">
        <v>34289</v>
      </c>
      <c r="G4409" s="37" t="s">
        <v>21036</v>
      </c>
      <c r="H4409" s="37" t="s">
        <v>21035</v>
      </c>
    </row>
    <row r="4410" spans="6:8" x14ac:dyDescent="0.2">
      <c r="F4410" s="37" t="s">
        <v>34290</v>
      </c>
      <c r="G4410" s="37" t="s">
        <v>21034</v>
      </c>
      <c r="H4410" s="37" t="s">
        <v>21033</v>
      </c>
    </row>
    <row r="4411" spans="6:8" x14ac:dyDescent="0.2">
      <c r="F4411" s="37" t="s">
        <v>34291</v>
      </c>
      <c r="G4411" s="37" t="s">
        <v>21032</v>
      </c>
      <c r="H4411" s="37" t="s">
        <v>21031</v>
      </c>
    </row>
    <row r="4412" spans="6:8" x14ac:dyDescent="0.2">
      <c r="F4412" s="37" t="s">
        <v>34292</v>
      </c>
      <c r="G4412" s="37" t="s">
        <v>21030</v>
      </c>
      <c r="H4412" s="37" t="s">
        <v>21029</v>
      </c>
    </row>
    <row r="4413" spans="6:8" x14ac:dyDescent="0.2">
      <c r="F4413" s="37" t="s">
        <v>34293</v>
      </c>
      <c r="G4413" s="37" t="s">
        <v>21028</v>
      </c>
      <c r="H4413" s="37" t="s">
        <v>21027</v>
      </c>
    </row>
    <row r="4414" spans="6:8" x14ac:dyDescent="0.2">
      <c r="F4414" s="37" t="s">
        <v>21025</v>
      </c>
      <c r="G4414" s="37" t="s">
        <v>21026</v>
      </c>
      <c r="H4414" s="37" t="s">
        <v>21024</v>
      </c>
    </row>
    <row r="4415" spans="6:8" x14ac:dyDescent="0.2">
      <c r="F4415" s="37" t="s">
        <v>34294</v>
      </c>
      <c r="G4415" s="37" t="s">
        <v>21023</v>
      </c>
      <c r="H4415" s="37" t="s">
        <v>21022</v>
      </c>
    </row>
    <row r="4416" spans="6:8" x14ac:dyDescent="0.2">
      <c r="F4416" s="37" t="s">
        <v>34295</v>
      </c>
      <c r="G4416" s="37" t="s">
        <v>21021</v>
      </c>
      <c r="H4416" s="37" t="s">
        <v>21020</v>
      </c>
    </row>
    <row r="4417" spans="6:8" x14ac:dyDescent="0.2">
      <c r="F4417" s="37" t="s">
        <v>34296</v>
      </c>
      <c r="G4417" s="37" t="s">
        <v>21019</v>
      </c>
      <c r="H4417" s="37" t="s">
        <v>21018</v>
      </c>
    </row>
    <row r="4418" spans="6:8" x14ac:dyDescent="0.2">
      <c r="F4418" s="37" t="s">
        <v>34297</v>
      </c>
      <c r="G4418" s="37" t="s">
        <v>21017</v>
      </c>
      <c r="H4418" s="37" t="s">
        <v>21016</v>
      </c>
    </row>
    <row r="4419" spans="6:8" x14ac:dyDescent="0.2">
      <c r="F4419" s="37" t="s">
        <v>34298</v>
      </c>
      <c r="G4419" s="37" t="s">
        <v>21015</v>
      </c>
      <c r="H4419" s="37" t="s">
        <v>21014</v>
      </c>
    </row>
    <row r="4420" spans="6:8" x14ac:dyDescent="0.2">
      <c r="F4420" s="37" t="s">
        <v>34299</v>
      </c>
      <c r="G4420" s="37" t="s">
        <v>21013</v>
      </c>
      <c r="H4420" s="37" t="s">
        <v>21012</v>
      </c>
    </row>
    <row r="4421" spans="6:8" x14ac:dyDescent="0.2">
      <c r="F4421" s="37" t="s">
        <v>34300</v>
      </c>
      <c r="G4421" s="37" t="s">
        <v>21011</v>
      </c>
      <c r="H4421" s="37" t="s">
        <v>21010</v>
      </c>
    </row>
    <row r="4422" spans="6:8" x14ac:dyDescent="0.2">
      <c r="F4422" s="37" t="s">
        <v>34301</v>
      </c>
      <c r="G4422" s="37" t="s">
        <v>21009</v>
      </c>
      <c r="H4422" s="37" t="s">
        <v>21008</v>
      </c>
    </row>
    <row r="4423" spans="6:8" x14ac:dyDescent="0.2">
      <c r="F4423" s="37" t="s">
        <v>21006</v>
      </c>
      <c r="G4423" s="37" t="s">
        <v>21007</v>
      </c>
      <c r="H4423" s="37" t="s">
        <v>21005</v>
      </c>
    </row>
    <row r="4424" spans="6:8" x14ac:dyDescent="0.2">
      <c r="F4424" s="37" t="s">
        <v>34302</v>
      </c>
      <c r="G4424" s="37" t="s">
        <v>21004</v>
      </c>
      <c r="H4424" s="37" t="s">
        <v>21003</v>
      </c>
    </row>
    <row r="4425" spans="6:8" x14ac:dyDescent="0.2">
      <c r="F4425" s="37" t="s">
        <v>34303</v>
      </c>
      <c r="G4425" s="37" t="s">
        <v>21002</v>
      </c>
      <c r="H4425" s="37" t="s">
        <v>21001</v>
      </c>
    </row>
    <row r="4426" spans="6:8" x14ac:dyDescent="0.2">
      <c r="F4426" s="37" t="s">
        <v>34304</v>
      </c>
      <c r="G4426" s="37" t="s">
        <v>21000</v>
      </c>
      <c r="H4426" s="37" t="s">
        <v>20999</v>
      </c>
    </row>
    <row r="4427" spans="6:8" x14ac:dyDescent="0.2">
      <c r="F4427" s="37" t="s">
        <v>34305</v>
      </c>
      <c r="G4427" s="37" t="s">
        <v>20998</v>
      </c>
      <c r="H4427" s="37" t="s">
        <v>20997</v>
      </c>
    </row>
    <row r="4428" spans="6:8" x14ac:dyDescent="0.2">
      <c r="F4428" s="37" t="s">
        <v>34306</v>
      </c>
      <c r="G4428" s="37" t="s">
        <v>20996</v>
      </c>
      <c r="H4428" s="37" t="s">
        <v>20995</v>
      </c>
    </row>
    <row r="4429" spans="6:8" x14ac:dyDescent="0.2">
      <c r="F4429" s="37" t="s">
        <v>34307</v>
      </c>
      <c r="G4429" s="37" t="s">
        <v>20994</v>
      </c>
      <c r="H4429" s="37" t="s">
        <v>20993</v>
      </c>
    </row>
    <row r="4430" spans="6:8" x14ac:dyDescent="0.2">
      <c r="F4430" s="37" t="s">
        <v>34308</v>
      </c>
      <c r="G4430" s="37" t="s">
        <v>20992</v>
      </c>
      <c r="H4430" s="37" t="s">
        <v>20991</v>
      </c>
    </row>
    <row r="4431" spans="6:8" x14ac:dyDescent="0.2">
      <c r="F4431" s="37" t="s">
        <v>34309</v>
      </c>
      <c r="G4431" s="37" t="s">
        <v>20990</v>
      </c>
      <c r="H4431" s="37" t="s">
        <v>20989</v>
      </c>
    </row>
    <row r="4432" spans="6:8" x14ac:dyDescent="0.2">
      <c r="F4432" s="37" t="s">
        <v>34310</v>
      </c>
      <c r="G4432" s="37" t="s">
        <v>20988</v>
      </c>
      <c r="H4432" s="37" t="s">
        <v>20987</v>
      </c>
    </row>
    <row r="4433" spans="6:8" x14ac:dyDescent="0.2">
      <c r="F4433" s="37" t="s">
        <v>34311</v>
      </c>
      <c r="G4433" s="37" t="s">
        <v>20986</v>
      </c>
      <c r="H4433" s="37" t="s">
        <v>20985</v>
      </c>
    </row>
    <row r="4434" spans="6:8" x14ac:dyDescent="0.2">
      <c r="F4434" s="37" t="s">
        <v>20983</v>
      </c>
      <c r="G4434" s="37" t="s">
        <v>20984</v>
      </c>
      <c r="H4434" s="37" t="s">
        <v>20982</v>
      </c>
    </row>
    <row r="4435" spans="6:8" x14ac:dyDescent="0.2">
      <c r="F4435" s="37" t="s">
        <v>34312</v>
      </c>
      <c r="G4435" s="37" t="s">
        <v>20981</v>
      </c>
      <c r="H4435" s="37" t="s">
        <v>20980</v>
      </c>
    </row>
    <row r="4436" spans="6:8" x14ac:dyDescent="0.2">
      <c r="F4436" s="37" t="s">
        <v>34313</v>
      </c>
      <c r="G4436" s="37" t="s">
        <v>20979</v>
      </c>
      <c r="H4436" s="37" t="s">
        <v>20978</v>
      </c>
    </row>
    <row r="4437" spans="6:8" x14ac:dyDescent="0.2">
      <c r="F4437" s="37" t="s">
        <v>34314</v>
      </c>
      <c r="G4437" s="37" t="s">
        <v>20977</v>
      </c>
      <c r="H4437" s="37" t="s">
        <v>20976</v>
      </c>
    </row>
    <row r="4438" spans="6:8" x14ac:dyDescent="0.2">
      <c r="F4438" s="37" t="s">
        <v>34315</v>
      </c>
      <c r="G4438" s="37" t="s">
        <v>20975</v>
      </c>
      <c r="H4438" s="37" t="s">
        <v>20974</v>
      </c>
    </row>
    <row r="4439" spans="6:8" x14ac:dyDescent="0.2">
      <c r="F4439" s="37" t="s">
        <v>34316</v>
      </c>
      <c r="G4439" s="37" t="s">
        <v>20973</v>
      </c>
      <c r="H4439" s="37" t="s">
        <v>20972</v>
      </c>
    </row>
    <row r="4440" spans="6:8" x14ac:dyDescent="0.2">
      <c r="F4440" s="37" t="s">
        <v>34317</v>
      </c>
      <c r="G4440" s="37" t="s">
        <v>20971</v>
      </c>
      <c r="H4440" s="37" t="s">
        <v>20970</v>
      </c>
    </row>
    <row r="4441" spans="6:8" x14ac:dyDescent="0.2">
      <c r="F4441" s="37" t="s">
        <v>34318</v>
      </c>
      <c r="G4441" s="37" t="s">
        <v>20969</v>
      </c>
      <c r="H4441" s="37" t="s">
        <v>20968</v>
      </c>
    </row>
    <row r="4442" spans="6:8" x14ac:dyDescent="0.2">
      <c r="F4442" s="37" t="s">
        <v>20966</v>
      </c>
      <c r="G4442" s="37" t="s">
        <v>20967</v>
      </c>
      <c r="H4442" s="37" t="s">
        <v>20965</v>
      </c>
    </row>
    <row r="4443" spans="6:8" x14ac:dyDescent="0.2">
      <c r="F4443" s="37" t="s">
        <v>34319</v>
      </c>
      <c r="G4443" s="37" t="s">
        <v>20964</v>
      </c>
      <c r="H4443" s="37" t="s">
        <v>20963</v>
      </c>
    </row>
    <row r="4444" spans="6:8" x14ac:dyDescent="0.2">
      <c r="F4444" s="37" t="s">
        <v>34320</v>
      </c>
      <c r="G4444" s="37" t="s">
        <v>20962</v>
      </c>
      <c r="H4444" s="37" t="s">
        <v>20961</v>
      </c>
    </row>
    <row r="4445" spans="6:8" x14ac:dyDescent="0.2">
      <c r="F4445" s="37" t="s">
        <v>34321</v>
      </c>
      <c r="G4445" s="37" t="s">
        <v>20960</v>
      </c>
      <c r="H4445" s="37" t="s">
        <v>20959</v>
      </c>
    </row>
    <row r="4446" spans="6:8" x14ac:dyDescent="0.2">
      <c r="F4446" s="37" t="s">
        <v>34322</v>
      </c>
      <c r="G4446" s="37" t="s">
        <v>20958</v>
      </c>
      <c r="H4446" s="37" t="s">
        <v>20957</v>
      </c>
    </row>
    <row r="4447" spans="6:8" x14ac:dyDescent="0.2">
      <c r="F4447" s="37" t="s">
        <v>34323</v>
      </c>
      <c r="G4447" s="37" t="s">
        <v>20956</v>
      </c>
      <c r="H4447" s="37" t="s">
        <v>20955</v>
      </c>
    </row>
    <row r="4448" spans="6:8" x14ac:dyDescent="0.2">
      <c r="F4448" s="37" t="s">
        <v>34324</v>
      </c>
      <c r="G4448" s="37" t="s">
        <v>20954</v>
      </c>
      <c r="H4448" s="37" t="s">
        <v>20953</v>
      </c>
    </row>
    <row r="4449" spans="6:8" x14ac:dyDescent="0.2">
      <c r="F4449" s="37" t="s">
        <v>34325</v>
      </c>
      <c r="G4449" s="37" t="s">
        <v>20952</v>
      </c>
      <c r="H4449" s="37" t="s">
        <v>20951</v>
      </c>
    </row>
    <row r="4450" spans="6:8" x14ac:dyDescent="0.2">
      <c r="F4450" s="37" t="s">
        <v>20949</v>
      </c>
      <c r="G4450" s="37" t="s">
        <v>20950</v>
      </c>
      <c r="H4450" s="37" t="s">
        <v>20948</v>
      </c>
    </row>
    <row r="4451" spans="6:8" x14ac:dyDescent="0.2">
      <c r="F4451" s="37" t="s">
        <v>34326</v>
      </c>
      <c r="G4451" s="37" t="s">
        <v>20947</v>
      </c>
      <c r="H4451" s="37" t="s">
        <v>20946</v>
      </c>
    </row>
    <row r="4452" spans="6:8" x14ac:dyDescent="0.2">
      <c r="F4452" s="37" t="s">
        <v>34327</v>
      </c>
      <c r="G4452" s="37" t="s">
        <v>20945</v>
      </c>
      <c r="H4452" s="37" t="s">
        <v>20944</v>
      </c>
    </row>
    <row r="4453" spans="6:8" x14ac:dyDescent="0.2">
      <c r="F4453" s="37" t="s">
        <v>34328</v>
      </c>
      <c r="G4453" s="37" t="s">
        <v>20943</v>
      </c>
      <c r="H4453" s="37" t="s">
        <v>20942</v>
      </c>
    </row>
    <row r="4454" spans="6:8" x14ac:dyDescent="0.2">
      <c r="F4454" s="37" t="s">
        <v>34329</v>
      </c>
      <c r="G4454" s="37" t="s">
        <v>20941</v>
      </c>
      <c r="H4454" s="37" t="s">
        <v>20940</v>
      </c>
    </row>
    <row r="4455" spans="6:8" x14ac:dyDescent="0.2">
      <c r="F4455" s="37" t="s">
        <v>34330</v>
      </c>
      <c r="G4455" s="37" t="s">
        <v>20939</v>
      </c>
      <c r="H4455" s="37" t="s">
        <v>20938</v>
      </c>
    </row>
    <row r="4456" spans="6:8" x14ac:dyDescent="0.2">
      <c r="F4456" s="37" t="s">
        <v>34331</v>
      </c>
      <c r="G4456" s="37" t="s">
        <v>20937</v>
      </c>
      <c r="H4456" s="37" t="s">
        <v>20936</v>
      </c>
    </row>
    <row r="4457" spans="6:8" x14ac:dyDescent="0.2">
      <c r="F4457" s="37" t="s">
        <v>34332</v>
      </c>
      <c r="G4457" s="37" t="s">
        <v>20935</v>
      </c>
      <c r="H4457" s="37" t="s">
        <v>20934</v>
      </c>
    </row>
    <row r="4458" spans="6:8" x14ac:dyDescent="0.2">
      <c r="F4458" s="37" t="s">
        <v>34333</v>
      </c>
      <c r="G4458" s="37" t="s">
        <v>20933</v>
      </c>
      <c r="H4458" s="37" t="s">
        <v>20932</v>
      </c>
    </row>
    <row r="4459" spans="6:8" x14ac:dyDescent="0.2">
      <c r="F4459" s="37" t="s">
        <v>34334</v>
      </c>
      <c r="G4459" s="37" t="s">
        <v>20931</v>
      </c>
      <c r="H4459" s="37" t="s">
        <v>20930</v>
      </c>
    </row>
    <row r="4460" spans="6:8" x14ac:dyDescent="0.2">
      <c r="F4460" s="37" t="s">
        <v>34335</v>
      </c>
      <c r="G4460" s="37" t="s">
        <v>20929</v>
      </c>
      <c r="H4460" s="37" t="s">
        <v>20928</v>
      </c>
    </row>
    <row r="4461" spans="6:8" x14ac:dyDescent="0.2">
      <c r="F4461" s="37" t="s">
        <v>20926</v>
      </c>
      <c r="G4461" s="37" t="s">
        <v>20927</v>
      </c>
      <c r="H4461" s="37" t="s">
        <v>20925</v>
      </c>
    </row>
    <row r="4462" spans="6:8" x14ac:dyDescent="0.2">
      <c r="F4462" s="37" t="s">
        <v>34336</v>
      </c>
      <c r="G4462" s="37" t="s">
        <v>20924</v>
      </c>
      <c r="H4462" s="37" t="s">
        <v>20923</v>
      </c>
    </row>
    <row r="4463" spans="6:8" x14ac:dyDescent="0.2">
      <c r="F4463" s="37" t="s">
        <v>34337</v>
      </c>
      <c r="G4463" s="37" t="s">
        <v>20922</v>
      </c>
      <c r="H4463" s="37" t="s">
        <v>20921</v>
      </c>
    </row>
    <row r="4464" spans="6:8" x14ac:dyDescent="0.2">
      <c r="F4464" s="37" t="s">
        <v>34338</v>
      </c>
      <c r="G4464" s="37" t="s">
        <v>20920</v>
      </c>
      <c r="H4464" s="37" t="s">
        <v>20919</v>
      </c>
    </row>
    <row r="4465" spans="6:8" x14ac:dyDescent="0.2">
      <c r="F4465" s="37" t="s">
        <v>34339</v>
      </c>
      <c r="G4465" s="37" t="s">
        <v>20918</v>
      </c>
      <c r="H4465" s="37" t="s">
        <v>20917</v>
      </c>
    </row>
    <row r="4466" spans="6:8" x14ac:dyDescent="0.2">
      <c r="F4466" s="37" t="s">
        <v>34340</v>
      </c>
      <c r="G4466" s="37" t="s">
        <v>20916</v>
      </c>
      <c r="H4466" s="37" t="s">
        <v>20915</v>
      </c>
    </row>
    <row r="4467" spans="6:8" x14ac:dyDescent="0.2">
      <c r="F4467" s="37" t="s">
        <v>34341</v>
      </c>
      <c r="G4467" s="37" t="s">
        <v>20914</v>
      </c>
      <c r="H4467" s="37" t="s">
        <v>20913</v>
      </c>
    </row>
    <row r="4468" spans="6:8" x14ac:dyDescent="0.2">
      <c r="F4468" s="37" t="s">
        <v>34342</v>
      </c>
      <c r="G4468" s="37" t="s">
        <v>20912</v>
      </c>
      <c r="H4468" s="37" t="s">
        <v>20911</v>
      </c>
    </row>
    <row r="4469" spans="6:8" x14ac:dyDescent="0.2">
      <c r="F4469" s="37" t="s">
        <v>34343</v>
      </c>
      <c r="G4469" s="37" t="s">
        <v>20910</v>
      </c>
      <c r="H4469" s="37" t="s">
        <v>20909</v>
      </c>
    </row>
    <row r="4470" spans="6:8" x14ac:dyDescent="0.2">
      <c r="F4470" s="37" t="s">
        <v>34344</v>
      </c>
      <c r="G4470" s="37" t="s">
        <v>20908</v>
      </c>
      <c r="H4470" s="37" t="s">
        <v>20907</v>
      </c>
    </row>
    <row r="4471" spans="6:8" x14ac:dyDescent="0.2">
      <c r="F4471" s="37" t="s">
        <v>34345</v>
      </c>
      <c r="G4471" s="37" t="s">
        <v>20906</v>
      </c>
      <c r="H4471" s="37" t="s">
        <v>20905</v>
      </c>
    </row>
    <row r="4472" spans="6:8" x14ac:dyDescent="0.2">
      <c r="F4472" s="37" t="s">
        <v>20903</v>
      </c>
      <c r="G4472" s="37" t="s">
        <v>20904</v>
      </c>
      <c r="H4472" s="37" t="s">
        <v>20902</v>
      </c>
    </row>
    <row r="4473" spans="6:8" x14ac:dyDescent="0.2">
      <c r="F4473" s="37" t="s">
        <v>34346</v>
      </c>
      <c r="G4473" s="37" t="s">
        <v>20901</v>
      </c>
      <c r="H4473" s="37" t="s">
        <v>20900</v>
      </c>
    </row>
    <row r="4474" spans="6:8" x14ac:dyDescent="0.2">
      <c r="F4474" s="37" t="s">
        <v>34347</v>
      </c>
      <c r="G4474" s="37" t="s">
        <v>20899</v>
      </c>
      <c r="H4474" s="37" t="s">
        <v>20898</v>
      </c>
    </row>
    <row r="4475" spans="6:8" x14ac:dyDescent="0.2">
      <c r="F4475" s="37" t="s">
        <v>34348</v>
      </c>
      <c r="G4475" s="37" t="s">
        <v>20897</v>
      </c>
      <c r="H4475" s="37" t="s">
        <v>20896</v>
      </c>
    </row>
    <row r="4476" spans="6:8" x14ac:dyDescent="0.2">
      <c r="F4476" s="37" t="s">
        <v>34349</v>
      </c>
      <c r="G4476" s="37" t="s">
        <v>20895</v>
      </c>
      <c r="H4476" s="37" t="s">
        <v>20894</v>
      </c>
    </row>
    <row r="4477" spans="6:8" x14ac:dyDescent="0.2">
      <c r="F4477" s="37" t="s">
        <v>34350</v>
      </c>
      <c r="G4477" s="37" t="s">
        <v>20893</v>
      </c>
      <c r="H4477" s="37" t="s">
        <v>20892</v>
      </c>
    </row>
    <row r="4478" spans="6:8" x14ac:dyDescent="0.2">
      <c r="F4478" s="37" t="s">
        <v>34351</v>
      </c>
      <c r="G4478" s="37" t="s">
        <v>20891</v>
      </c>
      <c r="H4478" s="37" t="s">
        <v>20890</v>
      </c>
    </row>
    <row r="4479" spans="6:8" x14ac:dyDescent="0.2">
      <c r="F4479" s="37" t="s">
        <v>34352</v>
      </c>
      <c r="G4479" s="37" t="s">
        <v>20889</v>
      </c>
      <c r="H4479" s="37" t="s">
        <v>20888</v>
      </c>
    </row>
    <row r="4480" spans="6:8" x14ac:dyDescent="0.2">
      <c r="F4480" s="37" t="s">
        <v>34353</v>
      </c>
      <c r="G4480" s="37" t="s">
        <v>20887</v>
      </c>
      <c r="H4480" s="37" t="s">
        <v>20886</v>
      </c>
    </row>
    <row r="4481" spans="6:8" x14ac:dyDescent="0.2">
      <c r="F4481" s="37" t="s">
        <v>34354</v>
      </c>
      <c r="G4481" s="37" t="s">
        <v>20885</v>
      </c>
      <c r="H4481" s="37" t="s">
        <v>20884</v>
      </c>
    </row>
    <row r="4482" spans="6:8" x14ac:dyDescent="0.2">
      <c r="F4482" s="37" t="s">
        <v>20882</v>
      </c>
      <c r="G4482" s="37" t="s">
        <v>20883</v>
      </c>
      <c r="H4482" s="37" t="s">
        <v>20881</v>
      </c>
    </row>
    <row r="4483" spans="6:8" x14ac:dyDescent="0.2">
      <c r="F4483" s="37" t="s">
        <v>34355</v>
      </c>
      <c r="G4483" s="37" t="s">
        <v>20880</v>
      </c>
      <c r="H4483" s="37" t="s">
        <v>20879</v>
      </c>
    </row>
    <row r="4484" spans="6:8" x14ac:dyDescent="0.2">
      <c r="F4484" s="37" t="s">
        <v>34356</v>
      </c>
      <c r="G4484" s="37" t="s">
        <v>20878</v>
      </c>
      <c r="H4484" s="37" t="s">
        <v>20877</v>
      </c>
    </row>
    <row r="4485" spans="6:8" x14ac:dyDescent="0.2">
      <c r="F4485" s="37" t="s">
        <v>34357</v>
      </c>
      <c r="G4485" s="37" t="s">
        <v>20876</v>
      </c>
      <c r="H4485" s="37" t="s">
        <v>20875</v>
      </c>
    </row>
    <row r="4486" spans="6:8" x14ac:dyDescent="0.2">
      <c r="F4486" s="37" t="s">
        <v>34358</v>
      </c>
      <c r="G4486" s="37" t="s">
        <v>20874</v>
      </c>
      <c r="H4486" s="37" t="s">
        <v>20873</v>
      </c>
    </row>
    <row r="4487" spans="6:8" x14ac:dyDescent="0.2">
      <c r="F4487" s="37" t="s">
        <v>34359</v>
      </c>
      <c r="G4487" s="37" t="s">
        <v>20872</v>
      </c>
      <c r="H4487" s="37" t="s">
        <v>20871</v>
      </c>
    </row>
    <row r="4488" spans="6:8" x14ac:dyDescent="0.2">
      <c r="F4488" s="37" t="s">
        <v>34360</v>
      </c>
      <c r="G4488" s="37" t="s">
        <v>20870</v>
      </c>
      <c r="H4488" s="37" t="s">
        <v>20869</v>
      </c>
    </row>
    <row r="4489" spans="6:8" x14ac:dyDescent="0.2">
      <c r="F4489" s="37" t="s">
        <v>34361</v>
      </c>
      <c r="G4489" s="37" t="s">
        <v>20868</v>
      </c>
      <c r="H4489" s="37" t="s">
        <v>20867</v>
      </c>
    </row>
    <row r="4490" spans="6:8" x14ac:dyDescent="0.2">
      <c r="F4490" s="37" t="s">
        <v>34362</v>
      </c>
      <c r="G4490" s="37" t="s">
        <v>20866</v>
      </c>
      <c r="H4490" s="37" t="s">
        <v>20865</v>
      </c>
    </row>
    <row r="4491" spans="6:8" x14ac:dyDescent="0.2">
      <c r="F4491" s="37" t="s">
        <v>34363</v>
      </c>
      <c r="G4491" s="37" t="s">
        <v>20864</v>
      </c>
      <c r="H4491" s="37" t="s">
        <v>20863</v>
      </c>
    </row>
    <row r="4492" spans="6:8" x14ac:dyDescent="0.2">
      <c r="F4492" s="37" t="s">
        <v>34364</v>
      </c>
      <c r="G4492" s="37" t="s">
        <v>20862</v>
      </c>
      <c r="H4492" s="37" t="s">
        <v>20861</v>
      </c>
    </row>
    <row r="4493" spans="6:8" x14ac:dyDescent="0.2">
      <c r="F4493" s="37" t="s">
        <v>20859</v>
      </c>
      <c r="G4493" s="37" t="s">
        <v>20860</v>
      </c>
      <c r="H4493" s="37" t="s">
        <v>20858</v>
      </c>
    </row>
    <row r="4494" spans="6:8" x14ac:dyDescent="0.2">
      <c r="F4494" s="37" t="s">
        <v>34365</v>
      </c>
      <c r="G4494" s="37" t="s">
        <v>20857</v>
      </c>
      <c r="H4494" s="37" t="s">
        <v>20856</v>
      </c>
    </row>
    <row r="4495" spans="6:8" x14ac:dyDescent="0.2">
      <c r="F4495" s="37" t="s">
        <v>34366</v>
      </c>
      <c r="G4495" s="37" t="s">
        <v>20855</v>
      </c>
      <c r="H4495" s="37" t="s">
        <v>20854</v>
      </c>
    </row>
    <row r="4496" spans="6:8" x14ac:dyDescent="0.2">
      <c r="F4496" s="37" t="s">
        <v>34367</v>
      </c>
      <c r="G4496" s="37" t="s">
        <v>20853</v>
      </c>
      <c r="H4496" s="37" t="s">
        <v>20852</v>
      </c>
    </row>
    <row r="4497" spans="6:8" x14ac:dyDescent="0.2">
      <c r="F4497" s="37" t="s">
        <v>34368</v>
      </c>
      <c r="G4497" s="37" t="s">
        <v>20851</v>
      </c>
      <c r="H4497" s="37" t="s">
        <v>20850</v>
      </c>
    </row>
    <row r="4498" spans="6:8" x14ac:dyDescent="0.2">
      <c r="F4498" s="37" t="s">
        <v>34369</v>
      </c>
      <c r="G4498" s="37" t="s">
        <v>20849</v>
      </c>
      <c r="H4498" s="37" t="s">
        <v>20848</v>
      </c>
    </row>
    <row r="4499" spans="6:8" x14ac:dyDescent="0.2">
      <c r="F4499" s="37" t="s">
        <v>34370</v>
      </c>
      <c r="G4499" s="37" t="s">
        <v>20847</v>
      </c>
      <c r="H4499" s="37" t="s">
        <v>20846</v>
      </c>
    </row>
    <row r="4500" spans="6:8" x14ac:dyDescent="0.2">
      <c r="F4500" s="37" t="s">
        <v>34371</v>
      </c>
      <c r="G4500" s="37" t="s">
        <v>20845</v>
      </c>
      <c r="H4500" s="37" t="s">
        <v>20844</v>
      </c>
    </row>
    <row r="4501" spans="6:8" x14ac:dyDescent="0.2">
      <c r="F4501" s="37" t="s">
        <v>34372</v>
      </c>
      <c r="G4501" s="37" t="s">
        <v>20843</v>
      </c>
      <c r="H4501" s="37" t="s">
        <v>20842</v>
      </c>
    </row>
    <row r="4502" spans="6:8" x14ac:dyDescent="0.2">
      <c r="F4502" s="37" t="s">
        <v>34373</v>
      </c>
      <c r="G4502" s="37" t="s">
        <v>20841</v>
      </c>
      <c r="H4502" s="37" t="s">
        <v>20840</v>
      </c>
    </row>
    <row r="4503" spans="6:8" x14ac:dyDescent="0.2">
      <c r="F4503" s="37" t="s">
        <v>34374</v>
      </c>
      <c r="G4503" s="37" t="s">
        <v>20839</v>
      </c>
      <c r="H4503" s="37" t="s">
        <v>20838</v>
      </c>
    </row>
    <row r="4504" spans="6:8" x14ac:dyDescent="0.2">
      <c r="F4504" s="37" t="s">
        <v>20836</v>
      </c>
      <c r="G4504" s="37" t="s">
        <v>20837</v>
      </c>
      <c r="H4504" s="37" t="s">
        <v>20835</v>
      </c>
    </row>
    <row r="4505" spans="6:8" x14ac:dyDescent="0.2">
      <c r="F4505" s="37" t="s">
        <v>34375</v>
      </c>
      <c r="G4505" s="37" t="s">
        <v>20834</v>
      </c>
      <c r="H4505" s="37" t="s">
        <v>20833</v>
      </c>
    </row>
    <row r="4506" spans="6:8" x14ac:dyDescent="0.2">
      <c r="F4506" s="37" t="s">
        <v>34376</v>
      </c>
      <c r="G4506" s="37" t="s">
        <v>20832</v>
      </c>
      <c r="H4506" s="37" t="s">
        <v>20831</v>
      </c>
    </row>
    <row r="4507" spans="6:8" x14ac:dyDescent="0.2">
      <c r="F4507" s="37" t="s">
        <v>34377</v>
      </c>
      <c r="G4507" s="37" t="s">
        <v>20830</v>
      </c>
      <c r="H4507" s="37" t="s">
        <v>20829</v>
      </c>
    </row>
    <row r="4508" spans="6:8" x14ac:dyDescent="0.2">
      <c r="F4508" s="37" t="s">
        <v>34378</v>
      </c>
      <c r="G4508" s="37" t="s">
        <v>20828</v>
      </c>
      <c r="H4508" s="37" t="s">
        <v>20827</v>
      </c>
    </row>
    <row r="4509" spans="6:8" x14ac:dyDescent="0.2">
      <c r="F4509" s="37" t="s">
        <v>34379</v>
      </c>
      <c r="G4509" s="37" t="s">
        <v>20826</v>
      </c>
      <c r="H4509" s="37" t="s">
        <v>20825</v>
      </c>
    </row>
    <row r="4510" spans="6:8" x14ac:dyDescent="0.2">
      <c r="F4510" s="37" t="s">
        <v>34380</v>
      </c>
      <c r="G4510" s="37" t="s">
        <v>20824</v>
      </c>
      <c r="H4510" s="37" t="s">
        <v>20823</v>
      </c>
    </row>
    <row r="4511" spans="6:8" x14ac:dyDescent="0.2">
      <c r="F4511" s="37" t="s">
        <v>34381</v>
      </c>
      <c r="G4511" s="37" t="s">
        <v>20822</v>
      </c>
      <c r="H4511" s="37" t="s">
        <v>20821</v>
      </c>
    </row>
    <row r="4512" spans="6:8" x14ac:dyDescent="0.2">
      <c r="F4512" s="37" t="s">
        <v>34382</v>
      </c>
      <c r="G4512" s="37" t="s">
        <v>20820</v>
      </c>
      <c r="H4512" s="37" t="s">
        <v>20819</v>
      </c>
    </row>
    <row r="4513" spans="6:8" x14ac:dyDescent="0.2">
      <c r="F4513" s="37" t="s">
        <v>34383</v>
      </c>
      <c r="G4513" s="37" t="s">
        <v>20818</v>
      </c>
      <c r="H4513" s="37" t="s">
        <v>20817</v>
      </c>
    </row>
    <row r="4514" spans="6:8" x14ac:dyDescent="0.2">
      <c r="F4514" s="37" t="s">
        <v>20815</v>
      </c>
      <c r="G4514" s="37" t="s">
        <v>20816</v>
      </c>
      <c r="H4514" s="37" t="s">
        <v>20814</v>
      </c>
    </row>
    <row r="4515" spans="6:8" x14ac:dyDescent="0.2">
      <c r="F4515" s="37" t="s">
        <v>34384</v>
      </c>
      <c r="G4515" s="37" t="s">
        <v>20813</v>
      </c>
      <c r="H4515" s="37" t="s">
        <v>20812</v>
      </c>
    </row>
    <row r="4516" spans="6:8" x14ac:dyDescent="0.2">
      <c r="F4516" s="37" t="s">
        <v>34385</v>
      </c>
      <c r="G4516" s="37" t="s">
        <v>20811</v>
      </c>
      <c r="H4516" s="37" t="s">
        <v>20810</v>
      </c>
    </row>
    <row r="4517" spans="6:8" x14ac:dyDescent="0.2">
      <c r="F4517" s="37" t="s">
        <v>34386</v>
      </c>
      <c r="G4517" s="37" t="s">
        <v>20809</v>
      </c>
      <c r="H4517" s="37" t="s">
        <v>20808</v>
      </c>
    </row>
    <row r="4518" spans="6:8" x14ac:dyDescent="0.2">
      <c r="F4518" s="37" t="s">
        <v>34387</v>
      </c>
      <c r="G4518" s="37" t="s">
        <v>20807</v>
      </c>
      <c r="H4518" s="37" t="s">
        <v>20806</v>
      </c>
    </row>
    <row r="4519" spans="6:8" x14ac:dyDescent="0.2">
      <c r="F4519" s="37" t="s">
        <v>34388</v>
      </c>
      <c r="G4519" s="37" t="s">
        <v>20805</v>
      </c>
      <c r="H4519" s="37" t="s">
        <v>20804</v>
      </c>
    </row>
    <row r="4520" spans="6:8" x14ac:dyDescent="0.2">
      <c r="F4520" s="37" t="s">
        <v>34389</v>
      </c>
      <c r="G4520" s="37" t="s">
        <v>20803</v>
      </c>
      <c r="H4520" s="37" t="s">
        <v>20802</v>
      </c>
    </row>
    <row r="4521" spans="6:8" x14ac:dyDescent="0.2">
      <c r="F4521" s="37" t="s">
        <v>34390</v>
      </c>
      <c r="G4521" s="37" t="s">
        <v>20801</v>
      </c>
      <c r="H4521" s="37" t="s">
        <v>20800</v>
      </c>
    </row>
    <row r="4522" spans="6:8" x14ac:dyDescent="0.2">
      <c r="F4522" s="37" t="s">
        <v>34391</v>
      </c>
      <c r="G4522" s="37" t="s">
        <v>20799</v>
      </c>
      <c r="H4522" s="37" t="s">
        <v>20798</v>
      </c>
    </row>
    <row r="4523" spans="6:8" x14ac:dyDescent="0.2">
      <c r="F4523" s="37" t="s">
        <v>34392</v>
      </c>
      <c r="G4523" s="37" t="s">
        <v>20797</v>
      </c>
      <c r="H4523" s="37" t="s">
        <v>20796</v>
      </c>
    </row>
    <row r="4524" spans="6:8" x14ac:dyDescent="0.2">
      <c r="F4524" s="37" t="s">
        <v>34393</v>
      </c>
      <c r="G4524" s="37" t="s">
        <v>20795</v>
      </c>
      <c r="H4524" s="37" t="s">
        <v>20794</v>
      </c>
    </row>
    <row r="4525" spans="6:8" x14ac:dyDescent="0.2">
      <c r="F4525" s="37" t="s">
        <v>20792</v>
      </c>
      <c r="G4525" s="37" t="s">
        <v>20793</v>
      </c>
      <c r="H4525" s="37" t="s">
        <v>20791</v>
      </c>
    </row>
    <row r="4526" spans="6:8" x14ac:dyDescent="0.2">
      <c r="F4526" s="37" t="s">
        <v>34394</v>
      </c>
      <c r="G4526" s="37" t="s">
        <v>20790</v>
      </c>
      <c r="H4526" s="37" t="s">
        <v>20789</v>
      </c>
    </row>
    <row r="4527" spans="6:8" x14ac:dyDescent="0.2">
      <c r="F4527" s="37" t="s">
        <v>34395</v>
      </c>
      <c r="G4527" s="37" t="s">
        <v>20788</v>
      </c>
      <c r="H4527" s="37" t="s">
        <v>20787</v>
      </c>
    </row>
    <row r="4528" spans="6:8" x14ac:dyDescent="0.2">
      <c r="F4528" s="37" t="s">
        <v>34396</v>
      </c>
      <c r="G4528" s="37" t="s">
        <v>20786</v>
      </c>
      <c r="H4528" s="37" t="s">
        <v>20785</v>
      </c>
    </row>
    <row r="4529" spans="6:8" x14ac:dyDescent="0.2">
      <c r="F4529" s="37" t="s">
        <v>34397</v>
      </c>
      <c r="G4529" s="37" t="s">
        <v>20784</v>
      </c>
      <c r="H4529" s="37" t="s">
        <v>20783</v>
      </c>
    </row>
    <row r="4530" spans="6:8" x14ac:dyDescent="0.2">
      <c r="F4530" s="37" t="s">
        <v>34398</v>
      </c>
      <c r="G4530" s="37" t="s">
        <v>20782</v>
      </c>
      <c r="H4530" s="37" t="s">
        <v>20781</v>
      </c>
    </row>
    <row r="4531" spans="6:8" x14ac:dyDescent="0.2">
      <c r="F4531" s="37" t="s">
        <v>34399</v>
      </c>
      <c r="G4531" s="37" t="s">
        <v>20780</v>
      </c>
      <c r="H4531" s="37" t="s">
        <v>20779</v>
      </c>
    </row>
    <row r="4532" spans="6:8" x14ac:dyDescent="0.2">
      <c r="F4532" s="37" t="s">
        <v>34400</v>
      </c>
      <c r="G4532" s="37" t="s">
        <v>20778</v>
      </c>
      <c r="H4532" s="37" t="s">
        <v>20777</v>
      </c>
    </row>
    <row r="4533" spans="6:8" x14ac:dyDescent="0.2">
      <c r="F4533" s="37" t="s">
        <v>20775</v>
      </c>
      <c r="G4533" s="37" t="s">
        <v>20776</v>
      </c>
      <c r="H4533" s="37" t="s">
        <v>20774</v>
      </c>
    </row>
    <row r="4534" spans="6:8" x14ac:dyDescent="0.2">
      <c r="F4534" s="37" t="s">
        <v>34401</v>
      </c>
      <c r="G4534" s="37" t="s">
        <v>20773</v>
      </c>
      <c r="H4534" s="37" t="s">
        <v>20772</v>
      </c>
    </row>
    <row r="4535" spans="6:8" x14ac:dyDescent="0.2">
      <c r="F4535" s="37" t="s">
        <v>34402</v>
      </c>
      <c r="G4535" s="37" t="s">
        <v>20771</v>
      </c>
      <c r="H4535" s="37" t="s">
        <v>20770</v>
      </c>
    </row>
    <row r="4536" spans="6:8" x14ac:dyDescent="0.2">
      <c r="F4536" s="37" t="s">
        <v>34403</v>
      </c>
      <c r="G4536" s="37" t="s">
        <v>20769</v>
      </c>
      <c r="H4536" s="37" t="s">
        <v>20768</v>
      </c>
    </row>
    <row r="4537" spans="6:8" x14ac:dyDescent="0.2">
      <c r="F4537" s="37" t="s">
        <v>34404</v>
      </c>
      <c r="G4537" s="37" t="s">
        <v>20767</v>
      </c>
      <c r="H4537" s="37" t="s">
        <v>20766</v>
      </c>
    </row>
    <row r="4538" spans="6:8" x14ac:dyDescent="0.2">
      <c r="F4538" s="37" t="s">
        <v>34405</v>
      </c>
      <c r="G4538" s="37" t="s">
        <v>20765</v>
      </c>
      <c r="H4538" s="37" t="s">
        <v>20764</v>
      </c>
    </row>
    <row r="4539" spans="6:8" x14ac:dyDescent="0.2">
      <c r="F4539" s="37" t="s">
        <v>34406</v>
      </c>
      <c r="G4539" s="37" t="s">
        <v>20763</v>
      </c>
      <c r="H4539" s="37" t="s">
        <v>20762</v>
      </c>
    </row>
    <row r="4540" spans="6:8" x14ac:dyDescent="0.2">
      <c r="F4540" s="37" t="s">
        <v>20760</v>
      </c>
      <c r="G4540" s="37" t="s">
        <v>20761</v>
      </c>
      <c r="H4540" s="37" t="s">
        <v>20759</v>
      </c>
    </row>
    <row r="4541" spans="6:8" x14ac:dyDescent="0.2">
      <c r="F4541" s="37" t="s">
        <v>34407</v>
      </c>
      <c r="G4541" s="37" t="s">
        <v>20758</v>
      </c>
      <c r="H4541" s="37" t="s">
        <v>20757</v>
      </c>
    </row>
    <row r="4542" spans="6:8" x14ac:dyDescent="0.2">
      <c r="F4542" s="37" t="s">
        <v>34408</v>
      </c>
      <c r="G4542" s="37" t="s">
        <v>20756</v>
      </c>
      <c r="H4542" s="37" t="s">
        <v>20755</v>
      </c>
    </row>
    <row r="4543" spans="6:8" x14ac:dyDescent="0.2">
      <c r="F4543" s="37" t="s">
        <v>34409</v>
      </c>
      <c r="G4543" s="37" t="s">
        <v>20754</v>
      </c>
      <c r="H4543" s="37" t="s">
        <v>20753</v>
      </c>
    </row>
    <row r="4544" spans="6:8" x14ac:dyDescent="0.2">
      <c r="F4544" s="37" t="s">
        <v>34410</v>
      </c>
      <c r="G4544" s="37" t="s">
        <v>20752</v>
      </c>
      <c r="H4544" s="37" t="s">
        <v>20751</v>
      </c>
    </row>
    <row r="4545" spans="6:8" x14ac:dyDescent="0.2">
      <c r="F4545" s="37" t="s">
        <v>34411</v>
      </c>
      <c r="G4545" s="37" t="s">
        <v>20750</v>
      </c>
      <c r="H4545" s="37" t="s">
        <v>20749</v>
      </c>
    </row>
    <row r="4546" spans="6:8" x14ac:dyDescent="0.2">
      <c r="F4546" s="37" t="s">
        <v>34412</v>
      </c>
      <c r="G4546" s="37" t="s">
        <v>20748</v>
      </c>
      <c r="H4546" s="37" t="s">
        <v>20747</v>
      </c>
    </row>
    <row r="4547" spans="6:8" x14ac:dyDescent="0.2">
      <c r="F4547" s="37" t="s">
        <v>20745</v>
      </c>
      <c r="G4547" s="37" t="s">
        <v>20746</v>
      </c>
      <c r="H4547" s="37" t="s">
        <v>20744</v>
      </c>
    </row>
    <row r="4548" spans="6:8" x14ac:dyDescent="0.2">
      <c r="F4548" s="37" t="s">
        <v>34413</v>
      </c>
      <c r="G4548" s="37" t="s">
        <v>20743</v>
      </c>
      <c r="H4548" s="37" t="s">
        <v>20742</v>
      </c>
    </row>
    <row r="4549" spans="6:8" x14ac:dyDescent="0.2">
      <c r="F4549" s="37" t="s">
        <v>34414</v>
      </c>
      <c r="G4549" s="37" t="s">
        <v>20741</v>
      </c>
      <c r="H4549" s="37" t="s">
        <v>20740</v>
      </c>
    </row>
    <row r="4550" spans="6:8" x14ac:dyDescent="0.2">
      <c r="F4550" s="37" t="s">
        <v>34415</v>
      </c>
      <c r="G4550" s="37" t="s">
        <v>20739</v>
      </c>
      <c r="H4550" s="37" t="s">
        <v>20738</v>
      </c>
    </row>
    <row r="4551" spans="6:8" x14ac:dyDescent="0.2">
      <c r="F4551" s="37" t="s">
        <v>34416</v>
      </c>
      <c r="G4551" s="37" t="s">
        <v>20737</v>
      </c>
      <c r="H4551" s="37" t="s">
        <v>20736</v>
      </c>
    </row>
    <row r="4552" spans="6:8" x14ac:dyDescent="0.2">
      <c r="F4552" s="37" t="s">
        <v>34417</v>
      </c>
      <c r="G4552" s="37" t="s">
        <v>20735</v>
      </c>
      <c r="H4552" s="37" t="s">
        <v>20734</v>
      </c>
    </row>
    <row r="4553" spans="6:8" x14ac:dyDescent="0.2">
      <c r="F4553" s="37" t="s">
        <v>34418</v>
      </c>
      <c r="G4553" s="37" t="s">
        <v>20733</v>
      </c>
      <c r="H4553" s="37" t="s">
        <v>20732</v>
      </c>
    </row>
    <row r="4554" spans="6:8" x14ac:dyDescent="0.2">
      <c r="F4554" s="37" t="s">
        <v>20730</v>
      </c>
      <c r="G4554" s="37" t="s">
        <v>20731</v>
      </c>
      <c r="H4554" s="37" t="s">
        <v>20729</v>
      </c>
    </row>
    <row r="4555" spans="6:8" x14ac:dyDescent="0.2">
      <c r="F4555" s="37" t="s">
        <v>34419</v>
      </c>
      <c r="G4555" s="37" t="s">
        <v>20726</v>
      </c>
      <c r="H4555" s="37" t="s">
        <v>20725</v>
      </c>
    </row>
    <row r="4556" spans="6:8" x14ac:dyDescent="0.2">
      <c r="F4556" s="37" t="s">
        <v>34420</v>
      </c>
      <c r="G4556" s="37" t="s">
        <v>20724</v>
      </c>
      <c r="H4556" s="37" t="s">
        <v>20723</v>
      </c>
    </row>
    <row r="4557" spans="6:8" x14ac:dyDescent="0.2">
      <c r="F4557" s="37" t="s">
        <v>34421</v>
      </c>
      <c r="G4557" s="37" t="s">
        <v>20722</v>
      </c>
      <c r="H4557" s="37" t="s">
        <v>20721</v>
      </c>
    </row>
    <row r="4558" spans="6:8" x14ac:dyDescent="0.2">
      <c r="F4558" s="37" t="s">
        <v>34422</v>
      </c>
      <c r="G4558" s="37" t="s">
        <v>20720</v>
      </c>
      <c r="H4558" s="37" t="s">
        <v>20719</v>
      </c>
    </row>
    <row r="4559" spans="6:8" x14ac:dyDescent="0.2">
      <c r="F4559" s="37" t="s">
        <v>34423</v>
      </c>
      <c r="G4559" s="37" t="s">
        <v>20718</v>
      </c>
      <c r="H4559" s="37" t="s">
        <v>20717</v>
      </c>
    </row>
    <row r="4560" spans="6:8" x14ac:dyDescent="0.2">
      <c r="F4560" s="37" t="s">
        <v>34424</v>
      </c>
      <c r="G4560" s="37" t="s">
        <v>20716</v>
      </c>
      <c r="H4560" s="37" t="s">
        <v>20715</v>
      </c>
    </row>
    <row r="4561" spans="6:8" x14ac:dyDescent="0.2">
      <c r="F4561" s="37" t="s">
        <v>34425</v>
      </c>
      <c r="G4561" s="37" t="s">
        <v>20714</v>
      </c>
      <c r="H4561" s="37" t="s">
        <v>20713</v>
      </c>
    </row>
    <row r="4562" spans="6:8" x14ac:dyDescent="0.2">
      <c r="F4562" s="37" t="s">
        <v>20711</v>
      </c>
      <c r="G4562" s="37" t="s">
        <v>20712</v>
      </c>
      <c r="H4562" s="37" t="s">
        <v>20710</v>
      </c>
    </row>
    <row r="4563" spans="6:8" x14ac:dyDescent="0.2">
      <c r="F4563" s="37" t="s">
        <v>34426</v>
      </c>
      <c r="G4563" s="37" t="s">
        <v>20709</v>
      </c>
      <c r="H4563" s="37" t="s">
        <v>20708</v>
      </c>
    </row>
    <row r="4564" spans="6:8" x14ac:dyDescent="0.2">
      <c r="F4564" s="37" t="s">
        <v>34427</v>
      </c>
      <c r="G4564" s="37" t="s">
        <v>20707</v>
      </c>
      <c r="H4564" s="37" t="s">
        <v>20706</v>
      </c>
    </row>
    <row r="4565" spans="6:8" x14ac:dyDescent="0.2">
      <c r="F4565" s="37" t="s">
        <v>34428</v>
      </c>
      <c r="G4565" s="37" t="s">
        <v>20705</v>
      </c>
      <c r="H4565" s="37" t="s">
        <v>20704</v>
      </c>
    </row>
    <row r="4566" spans="6:8" x14ac:dyDescent="0.2">
      <c r="F4566" s="37" t="s">
        <v>34429</v>
      </c>
      <c r="G4566" s="37" t="s">
        <v>20703</v>
      </c>
      <c r="H4566" s="37" t="s">
        <v>20702</v>
      </c>
    </row>
    <row r="4567" spans="6:8" x14ac:dyDescent="0.2">
      <c r="F4567" s="37" t="s">
        <v>20700</v>
      </c>
      <c r="G4567" s="37" t="s">
        <v>20701</v>
      </c>
      <c r="H4567" s="37" t="s">
        <v>20699</v>
      </c>
    </row>
    <row r="4568" spans="6:8" x14ac:dyDescent="0.2">
      <c r="F4568" s="37" t="s">
        <v>20697</v>
      </c>
      <c r="G4568" s="37" t="s">
        <v>20698</v>
      </c>
      <c r="H4568" s="37" t="s">
        <v>20696</v>
      </c>
    </row>
    <row r="4569" spans="6:8" x14ac:dyDescent="0.2">
      <c r="F4569" s="37" t="s">
        <v>34430</v>
      </c>
      <c r="G4569" s="37" t="s">
        <v>20695</v>
      </c>
      <c r="H4569" s="37" t="s">
        <v>20694</v>
      </c>
    </row>
    <row r="4570" spans="6:8" x14ac:dyDescent="0.2">
      <c r="F4570" s="37" t="s">
        <v>34431</v>
      </c>
      <c r="G4570" s="37" t="s">
        <v>20693</v>
      </c>
      <c r="H4570" s="37" t="s">
        <v>20692</v>
      </c>
    </row>
    <row r="4571" spans="6:8" x14ac:dyDescent="0.2">
      <c r="F4571" s="37" t="s">
        <v>34432</v>
      </c>
      <c r="G4571" s="37" t="s">
        <v>20691</v>
      </c>
      <c r="H4571" s="37" t="s">
        <v>20690</v>
      </c>
    </row>
    <row r="4572" spans="6:8" x14ac:dyDescent="0.2">
      <c r="F4572" s="37" t="s">
        <v>34433</v>
      </c>
      <c r="G4572" s="37" t="s">
        <v>20689</v>
      </c>
      <c r="H4572" s="37" t="s">
        <v>20688</v>
      </c>
    </row>
    <row r="4573" spans="6:8" x14ac:dyDescent="0.2">
      <c r="F4573" s="37" t="s">
        <v>34434</v>
      </c>
      <c r="G4573" s="37" t="s">
        <v>20687</v>
      </c>
      <c r="H4573" s="37" t="s">
        <v>20686</v>
      </c>
    </row>
    <row r="4574" spans="6:8" x14ac:dyDescent="0.2">
      <c r="F4574" s="37" t="s">
        <v>34435</v>
      </c>
      <c r="G4574" s="37" t="s">
        <v>20685</v>
      </c>
      <c r="H4574" s="37" t="s">
        <v>20684</v>
      </c>
    </row>
    <row r="4575" spans="6:8" x14ac:dyDescent="0.2">
      <c r="F4575" s="37" t="s">
        <v>34436</v>
      </c>
      <c r="G4575" s="37" t="s">
        <v>20683</v>
      </c>
      <c r="H4575" s="37" t="s">
        <v>20682</v>
      </c>
    </row>
    <row r="4576" spans="6:8" x14ac:dyDescent="0.2">
      <c r="F4576" s="37" t="s">
        <v>34437</v>
      </c>
      <c r="G4576" s="37" t="s">
        <v>20681</v>
      </c>
      <c r="H4576" s="37" t="s">
        <v>20680</v>
      </c>
    </row>
    <row r="4577" spans="6:8" x14ac:dyDescent="0.2">
      <c r="F4577" s="37" t="s">
        <v>34438</v>
      </c>
      <c r="G4577" s="37" t="s">
        <v>20679</v>
      </c>
      <c r="H4577" s="37" t="s">
        <v>20678</v>
      </c>
    </row>
    <row r="4578" spans="6:8" x14ac:dyDescent="0.2">
      <c r="F4578" s="37" t="s">
        <v>34439</v>
      </c>
      <c r="G4578" s="37" t="s">
        <v>20677</v>
      </c>
      <c r="H4578" s="37" t="s">
        <v>20676</v>
      </c>
    </row>
    <row r="4579" spans="6:8" x14ac:dyDescent="0.2">
      <c r="F4579" s="37" t="s">
        <v>20674</v>
      </c>
      <c r="G4579" s="37" t="s">
        <v>20675</v>
      </c>
      <c r="H4579" s="37" t="s">
        <v>20673</v>
      </c>
    </row>
    <row r="4580" spans="6:8" x14ac:dyDescent="0.2">
      <c r="F4580" s="37" t="s">
        <v>20671</v>
      </c>
      <c r="G4580" s="37" t="s">
        <v>20672</v>
      </c>
      <c r="H4580" s="37" t="s">
        <v>20670</v>
      </c>
    </row>
    <row r="4581" spans="6:8" x14ac:dyDescent="0.2">
      <c r="F4581" s="37" t="s">
        <v>34440</v>
      </c>
      <c r="G4581" s="37" t="s">
        <v>20669</v>
      </c>
      <c r="H4581" s="37" t="s">
        <v>20668</v>
      </c>
    </row>
    <row r="4582" spans="6:8" x14ac:dyDescent="0.2">
      <c r="F4582" s="37" t="s">
        <v>34441</v>
      </c>
      <c r="G4582" s="37" t="s">
        <v>20667</v>
      </c>
      <c r="H4582" s="37" t="s">
        <v>20666</v>
      </c>
    </row>
    <row r="4583" spans="6:8" x14ac:dyDescent="0.2">
      <c r="F4583" s="37" t="s">
        <v>34442</v>
      </c>
      <c r="G4583" s="37" t="s">
        <v>20665</v>
      </c>
      <c r="H4583" s="37" t="s">
        <v>20664</v>
      </c>
    </row>
    <row r="4584" spans="6:8" x14ac:dyDescent="0.2">
      <c r="F4584" s="37" t="s">
        <v>34443</v>
      </c>
      <c r="G4584" s="37" t="s">
        <v>20663</v>
      </c>
      <c r="H4584" s="37" t="s">
        <v>20662</v>
      </c>
    </row>
    <row r="4585" spans="6:8" x14ac:dyDescent="0.2">
      <c r="F4585" s="37" t="s">
        <v>34444</v>
      </c>
      <c r="G4585" s="37" t="s">
        <v>20661</v>
      </c>
      <c r="H4585" s="37" t="s">
        <v>20660</v>
      </c>
    </row>
    <row r="4586" spans="6:8" x14ac:dyDescent="0.2">
      <c r="F4586" s="37" t="s">
        <v>34445</v>
      </c>
      <c r="G4586" s="37" t="s">
        <v>20659</v>
      </c>
      <c r="H4586" s="37" t="s">
        <v>20658</v>
      </c>
    </row>
    <row r="4587" spans="6:8" x14ac:dyDescent="0.2">
      <c r="F4587" s="37" t="s">
        <v>34446</v>
      </c>
      <c r="G4587" s="37" t="s">
        <v>20657</v>
      </c>
      <c r="H4587" s="37" t="s">
        <v>20656</v>
      </c>
    </row>
    <row r="4588" spans="6:8" x14ac:dyDescent="0.2">
      <c r="F4588" s="37" t="s">
        <v>34447</v>
      </c>
      <c r="G4588" s="37" t="s">
        <v>20655</v>
      </c>
      <c r="H4588" s="37" t="s">
        <v>20654</v>
      </c>
    </row>
    <row r="4589" spans="6:8" x14ac:dyDescent="0.2">
      <c r="F4589" s="37" t="s">
        <v>34448</v>
      </c>
      <c r="G4589" s="37" t="s">
        <v>20653</v>
      </c>
      <c r="H4589" s="37" t="s">
        <v>20652</v>
      </c>
    </row>
    <row r="4590" spans="6:8" x14ac:dyDescent="0.2">
      <c r="F4590" s="37" t="s">
        <v>20650</v>
      </c>
      <c r="G4590" s="37" t="s">
        <v>20651</v>
      </c>
      <c r="H4590" s="37" t="s">
        <v>20649</v>
      </c>
    </row>
    <row r="4591" spans="6:8" x14ac:dyDescent="0.2">
      <c r="F4591" s="37" t="s">
        <v>20647</v>
      </c>
      <c r="G4591" s="37" t="s">
        <v>20648</v>
      </c>
      <c r="H4591" s="37" t="s">
        <v>20646</v>
      </c>
    </row>
    <row r="4592" spans="6:8" x14ac:dyDescent="0.2">
      <c r="F4592" s="37" t="s">
        <v>34449</v>
      </c>
      <c r="G4592" s="37" t="s">
        <v>20645</v>
      </c>
      <c r="H4592" s="37" t="s">
        <v>20644</v>
      </c>
    </row>
    <row r="4593" spans="6:8" x14ac:dyDescent="0.2">
      <c r="F4593" s="37" t="s">
        <v>34450</v>
      </c>
      <c r="G4593" s="37" t="s">
        <v>20643</v>
      </c>
      <c r="H4593" s="37" t="s">
        <v>20642</v>
      </c>
    </row>
    <row r="4594" spans="6:8" x14ac:dyDescent="0.2">
      <c r="F4594" s="37" t="s">
        <v>34451</v>
      </c>
      <c r="G4594" s="37" t="s">
        <v>20641</v>
      </c>
      <c r="H4594" s="37" t="s">
        <v>20640</v>
      </c>
    </row>
    <row r="4595" spans="6:8" x14ac:dyDescent="0.2">
      <c r="F4595" s="37" t="s">
        <v>34452</v>
      </c>
      <c r="G4595" s="37" t="s">
        <v>20639</v>
      </c>
      <c r="H4595" s="37" t="s">
        <v>20638</v>
      </c>
    </row>
    <row r="4596" spans="6:8" x14ac:dyDescent="0.2">
      <c r="F4596" s="37" t="s">
        <v>34453</v>
      </c>
      <c r="G4596" s="37" t="s">
        <v>20637</v>
      </c>
      <c r="H4596" s="37" t="s">
        <v>20636</v>
      </c>
    </row>
    <row r="4597" spans="6:8" x14ac:dyDescent="0.2">
      <c r="F4597" s="37" t="s">
        <v>34454</v>
      </c>
      <c r="G4597" s="37" t="s">
        <v>20635</v>
      </c>
      <c r="H4597" s="37" t="s">
        <v>20634</v>
      </c>
    </row>
    <row r="4598" spans="6:8" x14ac:dyDescent="0.2">
      <c r="F4598" s="37" t="s">
        <v>34455</v>
      </c>
      <c r="G4598" s="37" t="s">
        <v>20633</v>
      </c>
      <c r="H4598" s="37" t="s">
        <v>20632</v>
      </c>
    </row>
    <row r="4599" spans="6:8" x14ac:dyDescent="0.2">
      <c r="F4599" s="37" t="s">
        <v>34456</v>
      </c>
      <c r="G4599" s="37" t="s">
        <v>20631</v>
      </c>
      <c r="H4599" s="37" t="s">
        <v>20630</v>
      </c>
    </row>
    <row r="4600" spans="6:8" x14ac:dyDescent="0.2">
      <c r="F4600" s="37" t="s">
        <v>34457</v>
      </c>
      <c r="G4600" s="37" t="s">
        <v>20629</v>
      </c>
      <c r="H4600" s="37" t="s">
        <v>20628</v>
      </c>
    </row>
    <row r="4601" spans="6:8" x14ac:dyDescent="0.2">
      <c r="F4601" s="37" t="s">
        <v>20626</v>
      </c>
      <c r="G4601" s="37" t="s">
        <v>20627</v>
      </c>
      <c r="H4601" s="37" t="s">
        <v>20625</v>
      </c>
    </row>
    <row r="4602" spans="6:8" x14ac:dyDescent="0.2">
      <c r="F4602" s="37" t="s">
        <v>34458</v>
      </c>
      <c r="G4602" s="37" t="s">
        <v>20624</v>
      </c>
      <c r="H4602" s="37" t="s">
        <v>20623</v>
      </c>
    </row>
    <row r="4603" spans="6:8" x14ac:dyDescent="0.2">
      <c r="F4603" s="37" t="s">
        <v>34459</v>
      </c>
      <c r="G4603" s="37" t="s">
        <v>20622</v>
      </c>
      <c r="H4603" s="37" t="s">
        <v>20621</v>
      </c>
    </row>
    <row r="4604" spans="6:8" x14ac:dyDescent="0.2">
      <c r="F4604" s="37" t="s">
        <v>34460</v>
      </c>
      <c r="G4604" s="37" t="s">
        <v>20620</v>
      </c>
      <c r="H4604" s="37" t="s">
        <v>20619</v>
      </c>
    </row>
    <row r="4605" spans="6:8" x14ac:dyDescent="0.2">
      <c r="F4605" s="37" t="s">
        <v>34461</v>
      </c>
      <c r="G4605" s="37" t="s">
        <v>20618</v>
      </c>
      <c r="H4605" s="37" t="s">
        <v>20617</v>
      </c>
    </row>
    <row r="4606" spans="6:8" x14ac:dyDescent="0.2">
      <c r="F4606" s="37" t="s">
        <v>34462</v>
      </c>
      <c r="G4606" s="37" t="s">
        <v>20616</v>
      </c>
      <c r="H4606" s="37" t="s">
        <v>20615</v>
      </c>
    </row>
    <row r="4607" spans="6:8" x14ac:dyDescent="0.2">
      <c r="F4607" s="37" t="s">
        <v>20613</v>
      </c>
      <c r="G4607" s="37" t="s">
        <v>20614</v>
      </c>
      <c r="H4607" s="37" t="s">
        <v>20612</v>
      </c>
    </row>
    <row r="4608" spans="6:8" x14ac:dyDescent="0.2">
      <c r="F4608" s="37" t="s">
        <v>34463</v>
      </c>
      <c r="G4608" s="37" t="s">
        <v>20611</v>
      </c>
      <c r="H4608" s="37" t="s">
        <v>20610</v>
      </c>
    </row>
    <row r="4609" spans="6:8" x14ac:dyDescent="0.2">
      <c r="F4609" s="37" t="s">
        <v>34464</v>
      </c>
      <c r="G4609" s="37" t="s">
        <v>20609</v>
      </c>
      <c r="H4609" s="37" t="s">
        <v>20608</v>
      </c>
    </row>
    <row r="4610" spans="6:8" x14ac:dyDescent="0.2">
      <c r="F4610" s="37" t="s">
        <v>34465</v>
      </c>
      <c r="G4610" s="37" t="s">
        <v>20607</v>
      </c>
      <c r="H4610" s="37" t="s">
        <v>20606</v>
      </c>
    </row>
    <row r="4611" spans="6:8" x14ac:dyDescent="0.2">
      <c r="F4611" s="37" t="s">
        <v>34466</v>
      </c>
      <c r="G4611" s="37" t="s">
        <v>20605</v>
      </c>
      <c r="H4611" s="37" t="s">
        <v>20604</v>
      </c>
    </row>
    <row r="4612" spans="6:8" x14ac:dyDescent="0.2">
      <c r="F4612" s="37" t="s">
        <v>34467</v>
      </c>
      <c r="G4612" s="37" t="s">
        <v>20603</v>
      </c>
      <c r="H4612" s="37" t="s">
        <v>20602</v>
      </c>
    </row>
    <row r="4613" spans="6:8" x14ac:dyDescent="0.2">
      <c r="F4613" s="37" t="s">
        <v>20600</v>
      </c>
      <c r="G4613" s="37" t="s">
        <v>20601</v>
      </c>
      <c r="H4613" s="37" t="s">
        <v>20599</v>
      </c>
    </row>
    <row r="4614" spans="6:8" x14ac:dyDescent="0.2">
      <c r="F4614" s="37" t="s">
        <v>34468</v>
      </c>
      <c r="G4614" s="37" t="s">
        <v>20598</v>
      </c>
      <c r="H4614" s="37" t="s">
        <v>20597</v>
      </c>
    </row>
    <row r="4615" spans="6:8" x14ac:dyDescent="0.2">
      <c r="F4615" s="37" t="s">
        <v>34469</v>
      </c>
      <c r="G4615" s="37" t="s">
        <v>20596</v>
      </c>
      <c r="H4615" s="37" t="s">
        <v>20595</v>
      </c>
    </row>
    <row r="4616" spans="6:8" x14ac:dyDescent="0.2">
      <c r="F4616" s="37" t="s">
        <v>34470</v>
      </c>
      <c r="G4616" s="37" t="s">
        <v>20594</v>
      </c>
      <c r="H4616" s="37" t="s">
        <v>20593</v>
      </c>
    </row>
    <row r="4617" spans="6:8" x14ac:dyDescent="0.2">
      <c r="F4617" s="37" t="s">
        <v>34471</v>
      </c>
      <c r="G4617" s="37" t="s">
        <v>20592</v>
      </c>
      <c r="H4617" s="37" t="s">
        <v>20591</v>
      </c>
    </row>
    <row r="4618" spans="6:8" x14ac:dyDescent="0.2">
      <c r="F4618" s="37" t="s">
        <v>34472</v>
      </c>
      <c r="G4618" s="37" t="s">
        <v>20590</v>
      </c>
      <c r="H4618" s="37" t="s">
        <v>20589</v>
      </c>
    </row>
    <row r="4619" spans="6:8" x14ac:dyDescent="0.2">
      <c r="F4619" s="37" t="s">
        <v>34473</v>
      </c>
      <c r="G4619" s="37" t="s">
        <v>20588</v>
      </c>
      <c r="H4619" s="37" t="s">
        <v>20587</v>
      </c>
    </row>
    <row r="4620" spans="6:8" x14ac:dyDescent="0.2">
      <c r="F4620" s="37" t="s">
        <v>34474</v>
      </c>
      <c r="G4620" s="37" t="s">
        <v>20586</v>
      </c>
      <c r="H4620" s="37" t="s">
        <v>20585</v>
      </c>
    </row>
    <row r="4621" spans="6:8" x14ac:dyDescent="0.2">
      <c r="F4621" s="37" t="s">
        <v>20583</v>
      </c>
      <c r="G4621" s="37" t="s">
        <v>20584</v>
      </c>
      <c r="H4621" s="37" t="s">
        <v>20582</v>
      </c>
    </row>
    <row r="4622" spans="6:8" x14ac:dyDescent="0.2">
      <c r="F4622" s="37" t="s">
        <v>34475</v>
      </c>
      <c r="G4622" s="37" t="s">
        <v>20581</v>
      </c>
      <c r="H4622" s="37" t="s">
        <v>20580</v>
      </c>
    </row>
    <row r="4623" spans="6:8" x14ac:dyDescent="0.2">
      <c r="F4623" s="37" t="s">
        <v>34476</v>
      </c>
      <c r="G4623" s="37" t="s">
        <v>20579</v>
      </c>
      <c r="H4623" s="37" t="s">
        <v>20578</v>
      </c>
    </row>
    <row r="4624" spans="6:8" x14ac:dyDescent="0.2">
      <c r="F4624" s="37" t="s">
        <v>34477</v>
      </c>
      <c r="G4624" s="37" t="s">
        <v>20577</v>
      </c>
      <c r="H4624" s="37" t="s">
        <v>20576</v>
      </c>
    </row>
    <row r="4625" spans="6:8" x14ac:dyDescent="0.2">
      <c r="F4625" s="37" t="s">
        <v>34478</v>
      </c>
      <c r="G4625" s="37" t="s">
        <v>20575</v>
      </c>
      <c r="H4625" s="37" t="s">
        <v>20574</v>
      </c>
    </row>
    <row r="4626" spans="6:8" x14ac:dyDescent="0.2">
      <c r="F4626" s="37" t="s">
        <v>34479</v>
      </c>
      <c r="G4626" s="37" t="s">
        <v>20573</v>
      </c>
      <c r="H4626" s="37" t="s">
        <v>20572</v>
      </c>
    </row>
    <row r="4627" spans="6:8" x14ac:dyDescent="0.2">
      <c r="F4627" s="37" t="s">
        <v>34480</v>
      </c>
      <c r="G4627" s="37" t="s">
        <v>20571</v>
      </c>
      <c r="H4627" s="37" t="s">
        <v>20570</v>
      </c>
    </row>
    <row r="4628" spans="6:8" x14ac:dyDescent="0.2">
      <c r="F4628" s="37" t="s">
        <v>34481</v>
      </c>
      <c r="G4628" s="37" t="s">
        <v>20569</v>
      </c>
      <c r="H4628" s="37" t="s">
        <v>20568</v>
      </c>
    </row>
    <row r="4629" spans="6:8" x14ac:dyDescent="0.2">
      <c r="F4629" s="37" t="s">
        <v>34482</v>
      </c>
      <c r="G4629" s="37" t="s">
        <v>20567</v>
      </c>
      <c r="H4629" s="37" t="s">
        <v>20566</v>
      </c>
    </row>
    <row r="4630" spans="6:8" x14ac:dyDescent="0.2">
      <c r="F4630" s="37" t="s">
        <v>34483</v>
      </c>
      <c r="G4630" s="37" t="s">
        <v>20565</v>
      </c>
      <c r="H4630" s="37" t="s">
        <v>20564</v>
      </c>
    </row>
    <row r="4631" spans="6:8" x14ac:dyDescent="0.2">
      <c r="F4631" s="37" t="s">
        <v>34484</v>
      </c>
      <c r="G4631" s="37" t="s">
        <v>20563</v>
      </c>
      <c r="H4631" s="37" t="s">
        <v>20562</v>
      </c>
    </row>
    <row r="4632" spans="6:8" x14ac:dyDescent="0.2">
      <c r="F4632" s="37" t="s">
        <v>20560</v>
      </c>
      <c r="G4632" s="37" t="s">
        <v>20561</v>
      </c>
      <c r="H4632" s="37" t="s">
        <v>20559</v>
      </c>
    </row>
    <row r="4633" spans="6:8" x14ac:dyDescent="0.2">
      <c r="F4633" s="37" t="s">
        <v>20557</v>
      </c>
      <c r="G4633" s="37" t="s">
        <v>20558</v>
      </c>
      <c r="H4633" s="37" t="s">
        <v>20556</v>
      </c>
    </row>
    <row r="4634" spans="6:8" x14ac:dyDescent="0.2">
      <c r="F4634" s="37" t="s">
        <v>34485</v>
      </c>
      <c r="G4634" s="37" t="s">
        <v>20555</v>
      </c>
      <c r="H4634" s="37" t="s">
        <v>20554</v>
      </c>
    </row>
    <row r="4635" spans="6:8" x14ac:dyDescent="0.2">
      <c r="F4635" s="37" t="s">
        <v>34486</v>
      </c>
      <c r="G4635" s="37" t="s">
        <v>20553</v>
      </c>
      <c r="H4635" s="37" t="s">
        <v>20552</v>
      </c>
    </row>
    <row r="4636" spans="6:8" x14ac:dyDescent="0.2">
      <c r="F4636" s="37" t="s">
        <v>34487</v>
      </c>
      <c r="G4636" s="37" t="s">
        <v>20551</v>
      </c>
      <c r="H4636" s="37" t="s">
        <v>20550</v>
      </c>
    </row>
    <row r="4637" spans="6:8" x14ac:dyDescent="0.2">
      <c r="F4637" s="37" t="s">
        <v>34488</v>
      </c>
      <c r="G4637" s="37" t="s">
        <v>20549</v>
      </c>
      <c r="H4637" s="37" t="s">
        <v>20548</v>
      </c>
    </row>
    <row r="4638" spans="6:8" x14ac:dyDescent="0.2">
      <c r="F4638" s="37" t="s">
        <v>34489</v>
      </c>
      <c r="G4638" s="37" t="s">
        <v>20547</v>
      </c>
      <c r="H4638" s="37" t="s">
        <v>20546</v>
      </c>
    </row>
    <row r="4639" spans="6:8" x14ac:dyDescent="0.2">
      <c r="F4639" s="37" t="s">
        <v>34490</v>
      </c>
      <c r="G4639" s="37" t="s">
        <v>20545</v>
      </c>
      <c r="H4639" s="37" t="s">
        <v>20544</v>
      </c>
    </row>
    <row r="4640" spans="6:8" x14ac:dyDescent="0.2">
      <c r="F4640" s="37" t="s">
        <v>20542</v>
      </c>
      <c r="G4640" s="37" t="s">
        <v>20543</v>
      </c>
      <c r="H4640" s="37" t="s">
        <v>20541</v>
      </c>
    </row>
    <row r="4641" spans="6:8" x14ac:dyDescent="0.2">
      <c r="F4641" s="37" t="s">
        <v>34491</v>
      </c>
      <c r="G4641" s="37" t="s">
        <v>20540</v>
      </c>
      <c r="H4641" s="37" t="s">
        <v>20539</v>
      </c>
    </row>
    <row r="4642" spans="6:8" x14ac:dyDescent="0.2">
      <c r="F4642" s="37" t="s">
        <v>34492</v>
      </c>
      <c r="G4642" s="37" t="s">
        <v>20538</v>
      </c>
      <c r="H4642" s="37" t="s">
        <v>20537</v>
      </c>
    </row>
    <row r="4643" spans="6:8" x14ac:dyDescent="0.2">
      <c r="F4643" s="37" t="s">
        <v>34493</v>
      </c>
      <c r="G4643" s="37" t="s">
        <v>20536</v>
      </c>
      <c r="H4643" s="37" t="s">
        <v>20535</v>
      </c>
    </row>
    <row r="4644" spans="6:8" x14ac:dyDescent="0.2">
      <c r="F4644" s="37" t="s">
        <v>34494</v>
      </c>
      <c r="G4644" s="37" t="s">
        <v>20534</v>
      </c>
      <c r="H4644" s="37" t="s">
        <v>20533</v>
      </c>
    </row>
    <row r="4645" spans="6:8" x14ac:dyDescent="0.2">
      <c r="F4645" s="37" t="s">
        <v>34495</v>
      </c>
      <c r="G4645" s="37" t="s">
        <v>20532</v>
      </c>
      <c r="H4645" s="37" t="s">
        <v>20531</v>
      </c>
    </row>
    <row r="4646" spans="6:8" x14ac:dyDescent="0.2">
      <c r="F4646" s="37" t="s">
        <v>34496</v>
      </c>
      <c r="G4646" s="37" t="s">
        <v>20530</v>
      </c>
      <c r="H4646" s="37" t="s">
        <v>20529</v>
      </c>
    </row>
    <row r="4647" spans="6:8" x14ac:dyDescent="0.2">
      <c r="F4647" s="37" t="s">
        <v>34497</v>
      </c>
      <c r="G4647" s="37" t="s">
        <v>20528</v>
      </c>
      <c r="H4647" s="37" t="s">
        <v>20527</v>
      </c>
    </row>
    <row r="4648" spans="6:8" x14ac:dyDescent="0.2">
      <c r="F4648" s="37" t="s">
        <v>34498</v>
      </c>
      <c r="G4648" s="37" t="s">
        <v>20526</v>
      </c>
      <c r="H4648" s="37" t="s">
        <v>20525</v>
      </c>
    </row>
    <row r="4649" spans="6:8" x14ac:dyDescent="0.2">
      <c r="F4649" s="37" t="s">
        <v>34499</v>
      </c>
      <c r="G4649" s="37" t="s">
        <v>20524</v>
      </c>
      <c r="H4649" s="37" t="s">
        <v>20523</v>
      </c>
    </row>
    <row r="4650" spans="6:8" x14ac:dyDescent="0.2">
      <c r="F4650" s="37" t="s">
        <v>34500</v>
      </c>
      <c r="G4650" s="37" t="s">
        <v>20522</v>
      </c>
      <c r="H4650" s="37" t="s">
        <v>20521</v>
      </c>
    </row>
    <row r="4651" spans="6:8" x14ac:dyDescent="0.2">
      <c r="F4651" s="37" t="s">
        <v>20519</v>
      </c>
      <c r="G4651" s="37" t="s">
        <v>20520</v>
      </c>
      <c r="H4651" s="37" t="s">
        <v>20518</v>
      </c>
    </row>
    <row r="4652" spans="6:8" x14ac:dyDescent="0.2">
      <c r="F4652" s="37" t="s">
        <v>20516</v>
      </c>
      <c r="G4652" s="37" t="s">
        <v>20517</v>
      </c>
      <c r="H4652" s="37" t="s">
        <v>20515</v>
      </c>
    </row>
    <row r="4653" spans="6:8" x14ac:dyDescent="0.2">
      <c r="F4653" s="37" t="s">
        <v>34501</v>
      </c>
      <c r="G4653" s="37" t="s">
        <v>20514</v>
      </c>
      <c r="H4653" s="37" t="s">
        <v>20513</v>
      </c>
    </row>
    <row r="4654" spans="6:8" x14ac:dyDescent="0.2">
      <c r="F4654" s="37" t="s">
        <v>34502</v>
      </c>
      <c r="G4654" s="37" t="s">
        <v>20512</v>
      </c>
      <c r="H4654" s="37" t="s">
        <v>20511</v>
      </c>
    </row>
    <row r="4655" spans="6:8" x14ac:dyDescent="0.2">
      <c r="F4655" s="37" t="s">
        <v>34503</v>
      </c>
      <c r="G4655" s="37" t="s">
        <v>20510</v>
      </c>
      <c r="H4655" s="37" t="s">
        <v>20509</v>
      </c>
    </row>
    <row r="4656" spans="6:8" x14ac:dyDescent="0.2">
      <c r="F4656" s="37" t="s">
        <v>34504</v>
      </c>
      <c r="G4656" s="37" t="s">
        <v>20508</v>
      </c>
      <c r="H4656" s="37" t="s">
        <v>20507</v>
      </c>
    </row>
    <row r="4657" spans="6:8" x14ac:dyDescent="0.2">
      <c r="F4657" s="37" t="s">
        <v>34505</v>
      </c>
      <c r="G4657" s="37" t="s">
        <v>20506</v>
      </c>
      <c r="H4657" s="37" t="s">
        <v>20505</v>
      </c>
    </row>
    <row r="4658" spans="6:8" x14ac:dyDescent="0.2">
      <c r="F4658" s="37" t="s">
        <v>20503</v>
      </c>
      <c r="G4658" s="37" t="s">
        <v>20504</v>
      </c>
      <c r="H4658" s="37" t="s">
        <v>20502</v>
      </c>
    </row>
    <row r="4659" spans="6:8" x14ac:dyDescent="0.2">
      <c r="F4659" s="37" t="s">
        <v>34506</v>
      </c>
      <c r="G4659" s="37" t="s">
        <v>20501</v>
      </c>
      <c r="H4659" s="37" t="s">
        <v>20500</v>
      </c>
    </row>
    <row r="4660" spans="6:8" x14ac:dyDescent="0.2">
      <c r="F4660" s="37" t="s">
        <v>34507</v>
      </c>
      <c r="G4660" s="37" t="s">
        <v>20499</v>
      </c>
      <c r="H4660" s="37" t="s">
        <v>20498</v>
      </c>
    </row>
    <row r="4661" spans="6:8" x14ac:dyDescent="0.2">
      <c r="F4661" s="37" t="s">
        <v>34508</v>
      </c>
      <c r="G4661" s="37" t="s">
        <v>20497</v>
      </c>
      <c r="H4661" s="37" t="s">
        <v>20496</v>
      </c>
    </row>
    <row r="4662" spans="6:8" x14ac:dyDescent="0.2">
      <c r="F4662" s="37" t="s">
        <v>34509</v>
      </c>
      <c r="G4662" s="37" t="s">
        <v>20495</v>
      </c>
      <c r="H4662" s="37" t="s">
        <v>20494</v>
      </c>
    </row>
    <row r="4663" spans="6:8" x14ac:dyDescent="0.2">
      <c r="F4663" s="37" t="s">
        <v>34510</v>
      </c>
      <c r="G4663" s="37" t="s">
        <v>20493</v>
      </c>
      <c r="H4663" s="37" t="s">
        <v>20492</v>
      </c>
    </row>
    <row r="4664" spans="6:8" x14ac:dyDescent="0.2">
      <c r="F4664" s="37" t="s">
        <v>34511</v>
      </c>
      <c r="G4664" s="37" t="s">
        <v>20491</v>
      </c>
      <c r="H4664" s="37" t="s">
        <v>20490</v>
      </c>
    </row>
    <row r="4665" spans="6:8" x14ac:dyDescent="0.2">
      <c r="F4665" s="37" t="s">
        <v>34512</v>
      </c>
      <c r="G4665" s="37" t="s">
        <v>20489</v>
      </c>
      <c r="H4665" s="37" t="s">
        <v>20488</v>
      </c>
    </row>
    <row r="4666" spans="6:8" x14ac:dyDescent="0.2">
      <c r="F4666" s="37" t="s">
        <v>34513</v>
      </c>
      <c r="G4666" s="37" t="s">
        <v>20487</v>
      </c>
      <c r="H4666" s="37" t="s">
        <v>20486</v>
      </c>
    </row>
    <row r="4667" spans="6:8" x14ac:dyDescent="0.2">
      <c r="F4667" s="37" t="s">
        <v>34514</v>
      </c>
      <c r="G4667" s="37" t="s">
        <v>20485</v>
      </c>
      <c r="H4667" s="37" t="s">
        <v>20484</v>
      </c>
    </row>
    <row r="4668" spans="6:8" x14ac:dyDescent="0.2">
      <c r="F4668" s="37" t="s">
        <v>20482</v>
      </c>
      <c r="G4668" s="37" t="s">
        <v>20483</v>
      </c>
      <c r="H4668" s="37" t="s">
        <v>20481</v>
      </c>
    </row>
    <row r="4669" spans="6:8" x14ac:dyDescent="0.2">
      <c r="F4669" s="37" t="s">
        <v>34515</v>
      </c>
      <c r="G4669" s="37" t="s">
        <v>20480</v>
      </c>
      <c r="H4669" s="37" t="s">
        <v>20479</v>
      </c>
    </row>
    <row r="4670" spans="6:8" x14ac:dyDescent="0.2">
      <c r="F4670" s="37" t="s">
        <v>34516</v>
      </c>
      <c r="G4670" s="37" t="s">
        <v>20478</v>
      </c>
      <c r="H4670" s="37" t="s">
        <v>20477</v>
      </c>
    </row>
    <row r="4671" spans="6:8" x14ac:dyDescent="0.2">
      <c r="F4671" s="37" t="s">
        <v>34517</v>
      </c>
      <c r="G4671" s="37" t="s">
        <v>20476</v>
      </c>
      <c r="H4671" s="37" t="s">
        <v>20475</v>
      </c>
    </row>
    <row r="4672" spans="6:8" x14ac:dyDescent="0.2">
      <c r="F4672" s="37" t="s">
        <v>34518</v>
      </c>
      <c r="G4672" s="37" t="s">
        <v>20474</v>
      </c>
      <c r="H4672" s="37" t="s">
        <v>20473</v>
      </c>
    </row>
    <row r="4673" spans="6:8" x14ac:dyDescent="0.2">
      <c r="F4673" s="37" t="s">
        <v>34519</v>
      </c>
      <c r="G4673" s="37" t="s">
        <v>20472</v>
      </c>
      <c r="H4673" s="37" t="s">
        <v>20471</v>
      </c>
    </row>
    <row r="4674" spans="6:8" x14ac:dyDescent="0.2">
      <c r="F4674" s="37" t="s">
        <v>34520</v>
      </c>
      <c r="G4674" s="37" t="s">
        <v>20470</v>
      </c>
      <c r="H4674" s="37" t="s">
        <v>20469</v>
      </c>
    </row>
    <row r="4675" spans="6:8" x14ac:dyDescent="0.2">
      <c r="F4675" s="37" t="s">
        <v>34521</v>
      </c>
      <c r="G4675" s="37" t="s">
        <v>20468</v>
      </c>
      <c r="H4675" s="37" t="s">
        <v>20467</v>
      </c>
    </row>
    <row r="4676" spans="6:8" x14ac:dyDescent="0.2">
      <c r="F4676" s="37" t="s">
        <v>20465</v>
      </c>
      <c r="G4676" s="37" t="s">
        <v>20466</v>
      </c>
      <c r="H4676" s="37" t="s">
        <v>20464</v>
      </c>
    </row>
    <row r="4677" spans="6:8" x14ac:dyDescent="0.2">
      <c r="F4677" s="37" t="s">
        <v>34522</v>
      </c>
      <c r="G4677" s="37" t="s">
        <v>20463</v>
      </c>
      <c r="H4677" s="37" t="s">
        <v>20462</v>
      </c>
    </row>
    <row r="4678" spans="6:8" x14ac:dyDescent="0.2">
      <c r="F4678" s="37" t="s">
        <v>34523</v>
      </c>
      <c r="G4678" s="37" t="s">
        <v>20461</v>
      </c>
      <c r="H4678" s="37" t="s">
        <v>20460</v>
      </c>
    </row>
    <row r="4679" spans="6:8" x14ac:dyDescent="0.2">
      <c r="F4679" s="37" t="s">
        <v>34524</v>
      </c>
      <c r="G4679" s="37" t="s">
        <v>20459</v>
      </c>
      <c r="H4679" s="37" t="s">
        <v>20458</v>
      </c>
    </row>
    <row r="4680" spans="6:8" x14ac:dyDescent="0.2">
      <c r="F4680" s="37" t="s">
        <v>34525</v>
      </c>
      <c r="G4680" s="37" t="s">
        <v>20457</v>
      </c>
      <c r="H4680" s="37" t="s">
        <v>20456</v>
      </c>
    </row>
    <row r="4681" spans="6:8" x14ac:dyDescent="0.2">
      <c r="F4681" s="37" t="s">
        <v>34526</v>
      </c>
      <c r="G4681" s="37" t="s">
        <v>20455</v>
      </c>
      <c r="H4681" s="37" t="s">
        <v>20454</v>
      </c>
    </row>
    <row r="4682" spans="6:8" x14ac:dyDescent="0.2">
      <c r="F4682" s="37" t="s">
        <v>34527</v>
      </c>
      <c r="G4682" s="37" t="s">
        <v>20453</v>
      </c>
      <c r="H4682" s="37" t="s">
        <v>20452</v>
      </c>
    </row>
    <row r="4683" spans="6:8" x14ac:dyDescent="0.2">
      <c r="F4683" s="37" t="s">
        <v>20450</v>
      </c>
      <c r="G4683" s="37" t="s">
        <v>20451</v>
      </c>
      <c r="H4683" s="37" t="s">
        <v>20449</v>
      </c>
    </row>
    <row r="4684" spans="6:8" x14ac:dyDescent="0.2">
      <c r="F4684" s="37" t="s">
        <v>34528</v>
      </c>
      <c r="G4684" s="37" t="s">
        <v>20448</v>
      </c>
      <c r="H4684" s="37" t="s">
        <v>20447</v>
      </c>
    </row>
    <row r="4685" spans="6:8" x14ac:dyDescent="0.2">
      <c r="F4685" s="37" t="s">
        <v>34529</v>
      </c>
      <c r="G4685" s="37" t="s">
        <v>20446</v>
      </c>
      <c r="H4685" s="37" t="s">
        <v>20445</v>
      </c>
    </row>
    <row r="4686" spans="6:8" x14ac:dyDescent="0.2">
      <c r="F4686" s="37" t="s">
        <v>34530</v>
      </c>
      <c r="G4686" s="37" t="s">
        <v>20444</v>
      </c>
      <c r="H4686" s="37" t="s">
        <v>20443</v>
      </c>
    </row>
    <row r="4687" spans="6:8" x14ac:dyDescent="0.2">
      <c r="F4687" s="37" t="s">
        <v>34531</v>
      </c>
      <c r="G4687" s="37" t="s">
        <v>20442</v>
      </c>
      <c r="H4687" s="37" t="s">
        <v>20441</v>
      </c>
    </row>
    <row r="4688" spans="6:8" x14ac:dyDescent="0.2">
      <c r="F4688" s="37" t="s">
        <v>34532</v>
      </c>
      <c r="G4688" s="37" t="s">
        <v>20440</v>
      </c>
      <c r="H4688" s="37" t="s">
        <v>20439</v>
      </c>
    </row>
    <row r="4689" spans="6:8" x14ac:dyDescent="0.2">
      <c r="F4689" s="37" t="s">
        <v>34533</v>
      </c>
      <c r="G4689" s="37" t="s">
        <v>20438</v>
      </c>
      <c r="H4689" s="37" t="s">
        <v>20437</v>
      </c>
    </row>
    <row r="4690" spans="6:8" x14ac:dyDescent="0.2">
      <c r="F4690" s="37" t="s">
        <v>34534</v>
      </c>
      <c r="G4690" s="37" t="s">
        <v>20436</v>
      </c>
      <c r="H4690" s="37" t="s">
        <v>20435</v>
      </c>
    </row>
    <row r="4691" spans="6:8" x14ac:dyDescent="0.2">
      <c r="F4691" s="37" t="s">
        <v>34535</v>
      </c>
      <c r="G4691" s="37" t="s">
        <v>20434</v>
      </c>
      <c r="H4691" s="37" t="s">
        <v>20433</v>
      </c>
    </row>
    <row r="4692" spans="6:8" x14ac:dyDescent="0.2">
      <c r="F4692" s="37" t="s">
        <v>34536</v>
      </c>
      <c r="G4692" s="37" t="s">
        <v>20432</v>
      </c>
      <c r="H4692" s="37" t="s">
        <v>20431</v>
      </c>
    </row>
    <row r="4693" spans="6:8" x14ac:dyDescent="0.2">
      <c r="F4693" s="37" t="s">
        <v>34537</v>
      </c>
      <c r="G4693" s="37" t="s">
        <v>20430</v>
      </c>
      <c r="H4693" s="37" t="s">
        <v>20429</v>
      </c>
    </row>
    <row r="4694" spans="6:8" x14ac:dyDescent="0.2">
      <c r="F4694" s="37" t="s">
        <v>20427</v>
      </c>
      <c r="G4694" s="37" t="s">
        <v>20428</v>
      </c>
      <c r="H4694" s="37" t="s">
        <v>20426</v>
      </c>
    </row>
    <row r="4695" spans="6:8" x14ac:dyDescent="0.2">
      <c r="F4695" s="37" t="s">
        <v>34538</v>
      </c>
      <c r="G4695" s="37" t="s">
        <v>20425</v>
      </c>
      <c r="H4695" s="37" t="s">
        <v>20424</v>
      </c>
    </row>
    <row r="4696" spans="6:8" x14ac:dyDescent="0.2">
      <c r="F4696" s="37" t="s">
        <v>34539</v>
      </c>
      <c r="G4696" s="37" t="s">
        <v>20423</v>
      </c>
      <c r="H4696" s="37" t="s">
        <v>20422</v>
      </c>
    </row>
    <row r="4697" spans="6:8" x14ac:dyDescent="0.2">
      <c r="F4697" s="37" t="s">
        <v>34540</v>
      </c>
      <c r="G4697" s="37" t="s">
        <v>20421</v>
      </c>
      <c r="H4697" s="37" t="s">
        <v>20420</v>
      </c>
    </row>
    <row r="4698" spans="6:8" x14ac:dyDescent="0.2">
      <c r="F4698" s="37" t="s">
        <v>34541</v>
      </c>
      <c r="G4698" s="37" t="s">
        <v>20419</v>
      </c>
      <c r="H4698" s="37" t="s">
        <v>20418</v>
      </c>
    </row>
    <row r="4699" spans="6:8" x14ac:dyDescent="0.2">
      <c r="F4699" s="37" t="s">
        <v>34542</v>
      </c>
      <c r="G4699" s="37" t="s">
        <v>20417</v>
      </c>
      <c r="H4699" s="37" t="s">
        <v>20416</v>
      </c>
    </row>
    <row r="4700" spans="6:8" x14ac:dyDescent="0.2">
      <c r="F4700" s="37" t="s">
        <v>34543</v>
      </c>
      <c r="G4700" s="37" t="s">
        <v>20415</v>
      </c>
      <c r="H4700" s="37" t="s">
        <v>20414</v>
      </c>
    </row>
    <row r="4701" spans="6:8" x14ac:dyDescent="0.2">
      <c r="F4701" s="37" t="s">
        <v>34544</v>
      </c>
      <c r="G4701" s="37" t="s">
        <v>20413</v>
      </c>
      <c r="H4701" s="37" t="s">
        <v>20412</v>
      </c>
    </row>
    <row r="4702" spans="6:8" x14ac:dyDescent="0.2">
      <c r="F4702" s="37" t="s">
        <v>34545</v>
      </c>
      <c r="G4702" s="37" t="s">
        <v>20411</v>
      </c>
      <c r="H4702" s="37" t="s">
        <v>20410</v>
      </c>
    </row>
    <row r="4703" spans="6:8" x14ac:dyDescent="0.2">
      <c r="F4703" s="37" t="s">
        <v>34546</v>
      </c>
      <c r="G4703" s="37" t="s">
        <v>20409</v>
      </c>
      <c r="H4703" s="37" t="s">
        <v>20408</v>
      </c>
    </row>
    <row r="4704" spans="6:8" x14ac:dyDescent="0.2">
      <c r="F4704" s="37" t="s">
        <v>34547</v>
      </c>
      <c r="G4704" s="37" t="s">
        <v>20407</v>
      </c>
      <c r="H4704" s="37" t="s">
        <v>20406</v>
      </c>
    </row>
    <row r="4705" spans="6:8" x14ac:dyDescent="0.2">
      <c r="F4705" s="37" t="s">
        <v>20404</v>
      </c>
      <c r="G4705" s="37" t="s">
        <v>20405</v>
      </c>
      <c r="H4705" s="37" t="s">
        <v>20403</v>
      </c>
    </row>
    <row r="4706" spans="6:8" x14ac:dyDescent="0.2">
      <c r="F4706" s="37" t="s">
        <v>34548</v>
      </c>
      <c r="G4706" s="37" t="s">
        <v>20402</v>
      </c>
      <c r="H4706" s="37" t="s">
        <v>20401</v>
      </c>
    </row>
    <row r="4707" spans="6:8" x14ac:dyDescent="0.2">
      <c r="F4707" s="37" t="s">
        <v>34549</v>
      </c>
      <c r="G4707" s="37" t="s">
        <v>20400</v>
      </c>
      <c r="H4707" s="37" t="s">
        <v>20399</v>
      </c>
    </row>
    <row r="4708" spans="6:8" x14ac:dyDescent="0.2">
      <c r="F4708" s="37" t="s">
        <v>34550</v>
      </c>
      <c r="G4708" s="37" t="s">
        <v>20398</v>
      </c>
      <c r="H4708" s="37" t="s">
        <v>20397</v>
      </c>
    </row>
    <row r="4709" spans="6:8" x14ac:dyDescent="0.2">
      <c r="F4709" s="37" t="s">
        <v>34551</v>
      </c>
      <c r="G4709" s="37" t="s">
        <v>20396</v>
      </c>
      <c r="H4709" s="37" t="s">
        <v>20395</v>
      </c>
    </row>
    <row r="4710" spans="6:8" x14ac:dyDescent="0.2">
      <c r="F4710" s="37" t="s">
        <v>34552</v>
      </c>
      <c r="G4710" s="37" t="s">
        <v>20394</v>
      </c>
      <c r="H4710" s="37" t="s">
        <v>20393</v>
      </c>
    </row>
    <row r="4711" spans="6:8" x14ac:dyDescent="0.2">
      <c r="F4711" s="37" t="s">
        <v>34553</v>
      </c>
      <c r="G4711" s="37" t="s">
        <v>20392</v>
      </c>
      <c r="H4711" s="37" t="s">
        <v>20391</v>
      </c>
    </row>
    <row r="4712" spans="6:8" x14ac:dyDescent="0.2">
      <c r="F4712" s="37" t="s">
        <v>34554</v>
      </c>
      <c r="G4712" s="37" t="s">
        <v>20390</v>
      </c>
      <c r="H4712" s="37" t="s">
        <v>20389</v>
      </c>
    </row>
    <row r="4713" spans="6:8" x14ac:dyDescent="0.2">
      <c r="F4713" s="37" t="s">
        <v>34555</v>
      </c>
      <c r="G4713" s="37" t="s">
        <v>20388</v>
      </c>
      <c r="H4713" s="37" t="s">
        <v>20387</v>
      </c>
    </row>
    <row r="4714" spans="6:8" x14ac:dyDescent="0.2">
      <c r="F4714" s="37" t="s">
        <v>20385</v>
      </c>
      <c r="G4714" s="37" t="s">
        <v>20386</v>
      </c>
      <c r="H4714" s="37" t="s">
        <v>20384</v>
      </c>
    </row>
    <row r="4715" spans="6:8" x14ac:dyDescent="0.2">
      <c r="F4715" s="37" t="s">
        <v>34556</v>
      </c>
      <c r="G4715" s="37" t="s">
        <v>20383</v>
      </c>
      <c r="H4715" s="37" t="s">
        <v>20382</v>
      </c>
    </row>
    <row r="4716" spans="6:8" x14ac:dyDescent="0.2">
      <c r="F4716" s="37" t="s">
        <v>34557</v>
      </c>
      <c r="G4716" s="37" t="s">
        <v>20381</v>
      </c>
      <c r="H4716" s="37" t="s">
        <v>20380</v>
      </c>
    </row>
    <row r="4717" spans="6:8" x14ac:dyDescent="0.2">
      <c r="F4717" s="37" t="s">
        <v>34558</v>
      </c>
      <c r="G4717" s="37" t="s">
        <v>20379</v>
      </c>
      <c r="H4717" s="37" t="s">
        <v>20378</v>
      </c>
    </row>
    <row r="4718" spans="6:8" x14ac:dyDescent="0.2">
      <c r="F4718" s="37" t="s">
        <v>34559</v>
      </c>
      <c r="G4718" s="37" t="s">
        <v>20377</v>
      </c>
      <c r="H4718" s="37" t="s">
        <v>20376</v>
      </c>
    </row>
    <row r="4719" spans="6:8" x14ac:dyDescent="0.2">
      <c r="F4719" s="37" t="s">
        <v>34560</v>
      </c>
      <c r="G4719" s="37" t="s">
        <v>20375</v>
      </c>
      <c r="H4719" s="37" t="s">
        <v>20374</v>
      </c>
    </row>
    <row r="4720" spans="6:8" x14ac:dyDescent="0.2">
      <c r="F4720" s="37" t="s">
        <v>34561</v>
      </c>
      <c r="G4720" s="37" t="s">
        <v>20373</v>
      </c>
      <c r="H4720" s="37" t="s">
        <v>20372</v>
      </c>
    </row>
    <row r="4721" spans="6:8" x14ac:dyDescent="0.2">
      <c r="F4721" s="37" t="s">
        <v>34562</v>
      </c>
      <c r="G4721" s="37" t="s">
        <v>20371</v>
      </c>
      <c r="H4721" s="37" t="s">
        <v>20370</v>
      </c>
    </row>
    <row r="4722" spans="6:8" x14ac:dyDescent="0.2">
      <c r="F4722" s="37" t="s">
        <v>34563</v>
      </c>
      <c r="G4722" s="37" t="s">
        <v>20369</v>
      </c>
      <c r="H4722" s="37" t="s">
        <v>20368</v>
      </c>
    </row>
    <row r="4723" spans="6:8" x14ac:dyDescent="0.2">
      <c r="F4723" s="37" t="s">
        <v>34564</v>
      </c>
      <c r="G4723" s="37" t="s">
        <v>20367</v>
      </c>
      <c r="H4723" s="37" t="s">
        <v>20366</v>
      </c>
    </row>
    <row r="4724" spans="6:8" x14ac:dyDescent="0.2">
      <c r="F4724" s="37" t="s">
        <v>34565</v>
      </c>
      <c r="G4724" s="37" t="s">
        <v>20365</v>
      </c>
      <c r="H4724" s="37" t="s">
        <v>20364</v>
      </c>
    </row>
    <row r="4725" spans="6:8" x14ac:dyDescent="0.2">
      <c r="F4725" s="37" t="s">
        <v>20362</v>
      </c>
      <c r="G4725" s="37" t="s">
        <v>20363</v>
      </c>
      <c r="H4725" s="37" t="s">
        <v>20361</v>
      </c>
    </row>
    <row r="4726" spans="6:8" x14ac:dyDescent="0.2">
      <c r="F4726" s="37" t="s">
        <v>34566</v>
      </c>
      <c r="G4726" s="37" t="s">
        <v>20360</v>
      </c>
      <c r="H4726" s="37" t="s">
        <v>20359</v>
      </c>
    </row>
    <row r="4727" spans="6:8" x14ac:dyDescent="0.2">
      <c r="F4727" s="37" t="s">
        <v>34567</v>
      </c>
      <c r="G4727" s="37" t="s">
        <v>20358</v>
      </c>
      <c r="H4727" s="37" t="s">
        <v>20357</v>
      </c>
    </row>
    <row r="4728" spans="6:8" x14ac:dyDescent="0.2">
      <c r="F4728" s="37" t="s">
        <v>34568</v>
      </c>
      <c r="G4728" s="37" t="s">
        <v>20356</v>
      </c>
      <c r="H4728" s="37" t="s">
        <v>20355</v>
      </c>
    </row>
    <row r="4729" spans="6:8" x14ac:dyDescent="0.2">
      <c r="F4729" s="37" t="s">
        <v>34569</v>
      </c>
      <c r="G4729" s="37" t="s">
        <v>20354</v>
      </c>
      <c r="H4729" s="37" t="s">
        <v>20353</v>
      </c>
    </row>
    <row r="4730" spans="6:8" x14ac:dyDescent="0.2">
      <c r="F4730" s="37" t="s">
        <v>34570</v>
      </c>
      <c r="G4730" s="37" t="s">
        <v>20352</v>
      </c>
      <c r="H4730" s="37" t="s">
        <v>20351</v>
      </c>
    </row>
    <row r="4731" spans="6:8" x14ac:dyDescent="0.2">
      <c r="F4731" s="37" t="s">
        <v>34571</v>
      </c>
      <c r="G4731" s="37" t="s">
        <v>20350</v>
      </c>
      <c r="H4731" s="37" t="s">
        <v>20349</v>
      </c>
    </row>
    <row r="4732" spans="6:8" x14ac:dyDescent="0.2">
      <c r="F4732" s="37" t="s">
        <v>34572</v>
      </c>
      <c r="G4732" s="37" t="s">
        <v>20348</v>
      </c>
      <c r="H4732" s="37" t="s">
        <v>20347</v>
      </c>
    </row>
    <row r="4733" spans="6:8" x14ac:dyDescent="0.2">
      <c r="F4733" s="37" t="s">
        <v>34573</v>
      </c>
      <c r="G4733" s="37" t="s">
        <v>20346</v>
      </c>
      <c r="H4733" s="37" t="s">
        <v>20345</v>
      </c>
    </row>
    <row r="4734" spans="6:8" x14ac:dyDescent="0.2">
      <c r="F4734" s="37" t="s">
        <v>34574</v>
      </c>
      <c r="G4734" s="37" t="s">
        <v>20344</v>
      </c>
      <c r="H4734" s="37" t="s">
        <v>20343</v>
      </c>
    </row>
    <row r="4735" spans="6:8" x14ac:dyDescent="0.2">
      <c r="F4735" s="37" t="s">
        <v>34575</v>
      </c>
      <c r="G4735" s="37" t="s">
        <v>20342</v>
      </c>
      <c r="H4735" s="37" t="s">
        <v>20341</v>
      </c>
    </row>
    <row r="4736" spans="6:8" x14ac:dyDescent="0.2">
      <c r="F4736" s="37" t="s">
        <v>20339</v>
      </c>
      <c r="G4736" s="37" t="s">
        <v>20340</v>
      </c>
      <c r="H4736" s="37" t="s">
        <v>20338</v>
      </c>
    </row>
    <row r="4737" spans="6:8" x14ac:dyDescent="0.2">
      <c r="F4737" s="37" t="s">
        <v>34576</v>
      </c>
      <c r="G4737" s="37" t="s">
        <v>20337</v>
      </c>
      <c r="H4737" s="37" t="s">
        <v>20336</v>
      </c>
    </row>
    <row r="4738" spans="6:8" x14ac:dyDescent="0.2">
      <c r="F4738" s="37" t="s">
        <v>34577</v>
      </c>
      <c r="G4738" s="37" t="s">
        <v>20335</v>
      </c>
      <c r="H4738" s="37" t="s">
        <v>20334</v>
      </c>
    </row>
    <row r="4739" spans="6:8" x14ac:dyDescent="0.2">
      <c r="F4739" s="37" t="s">
        <v>34578</v>
      </c>
      <c r="G4739" s="37" t="s">
        <v>20333</v>
      </c>
      <c r="H4739" s="37" t="s">
        <v>20332</v>
      </c>
    </row>
    <row r="4740" spans="6:8" x14ac:dyDescent="0.2">
      <c r="F4740" s="37" t="s">
        <v>34579</v>
      </c>
      <c r="G4740" s="37" t="s">
        <v>20331</v>
      </c>
      <c r="H4740" s="37" t="s">
        <v>20330</v>
      </c>
    </row>
    <row r="4741" spans="6:8" x14ac:dyDescent="0.2">
      <c r="F4741" s="37" t="s">
        <v>34580</v>
      </c>
      <c r="G4741" s="37" t="s">
        <v>20329</v>
      </c>
      <c r="H4741" s="37" t="s">
        <v>20328</v>
      </c>
    </row>
    <row r="4742" spans="6:8" x14ac:dyDescent="0.2">
      <c r="F4742" s="37" t="s">
        <v>34581</v>
      </c>
      <c r="G4742" s="37" t="s">
        <v>20327</v>
      </c>
      <c r="H4742" s="37" t="s">
        <v>20326</v>
      </c>
    </row>
    <row r="4743" spans="6:8" x14ac:dyDescent="0.2">
      <c r="F4743" s="37" t="s">
        <v>34582</v>
      </c>
      <c r="G4743" s="37" t="s">
        <v>20325</v>
      </c>
      <c r="H4743" s="37" t="s">
        <v>20324</v>
      </c>
    </row>
    <row r="4744" spans="6:8" x14ac:dyDescent="0.2">
      <c r="F4744" s="37" t="s">
        <v>34583</v>
      </c>
      <c r="G4744" s="37" t="s">
        <v>20323</v>
      </c>
      <c r="H4744" s="37" t="s">
        <v>20322</v>
      </c>
    </row>
    <row r="4745" spans="6:8" x14ac:dyDescent="0.2">
      <c r="F4745" s="37" t="s">
        <v>34584</v>
      </c>
      <c r="G4745" s="37" t="s">
        <v>20321</v>
      </c>
      <c r="H4745" s="37" t="s">
        <v>20320</v>
      </c>
    </row>
    <row r="4746" spans="6:8" x14ac:dyDescent="0.2">
      <c r="F4746" s="37" t="s">
        <v>34585</v>
      </c>
      <c r="G4746" s="37" t="s">
        <v>20319</v>
      </c>
      <c r="H4746" s="37" t="s">
        <v>20318</v>
      </c>
    </row>
    <row r="4747" spans="6:8" x14ac:dyDescent="0.2">
      <c r="F4747" s="37" t="s">
        <v>20316</v>
      </c>
      <c r="G4747" s="37" t="s">
        <v>20317</v>
      </c>
      <c r="H4747" s="37" t="s">
        <v>20315</v>
      </c>
    </row>
    <row r="4748" spans="6:8" x14ac:dyDescent="0.2">
      <c r="F4748" s="37" t="s">
        <v>34586</v>
      </c>
      <c r="G4748" s="37" t="s">
        <v>20314</v>
      </c>
      <c r="H4748" s="37" t="s">
        <v>20313</v>
      </c>
    </row>
    <row r="4749" spans="6:8" x14ac:dyDescent="0.2">
      <c r="F4749" s="37" t="s">
        <v>34587</v>
      </c>
      <c r="G4749" s="37" t="s">
        <v>20312</v>
      </c>
      <c r="H4749" s="37" t="s">
        <v>20311</v>
      </c>
    </row>
    <row r="4750" spans="6:8" x14ac:dyDescent="0.2">
      <c r="F4750" s="37" t="s">
        <v>34588</v>
      </c>
      <c r="G4750" s="37" t="s">
        <v>20310</v>
      </c>
      <c r="H4750" s="37" t="s">
        <v>20309</v>
      </c>
    </row>
    <row r="4751" spans="6:8" x14ac:dyDescent="0.2">
      <c r="F4751" s="37" t="s">
        <v>34589</v>
      </c>
      <c r="G4751" s="37" t="s">
        <v>20308</v>
      </c>
      <c r="H4751" s="37" t="s">
        <v>20307</v>
      </c>
    </row>
    <row r="4752" spans="6:8" x14ac:dyDescent="0.2">
      <c r="F4752" s="37" t="s">
        <v>34590</v>
      </c>
      <c r="G4752" s="37" t="s">
        <v>20306</v>
      </c>
      <c r="H4752" s="37" t="s">
        <v>20305</v>
      </c>
    </row>
    <row r="4753" spans="6:8" x14ac:dyDescent="0.2">
      <c r="F4753" s="37" t="s">
        <v>34591</v>
      </c>
      <c r="G4753" s="37" t="s">
        <v>20304</v>
      </c>
      <c r="H4753" s="37" t="s">
        <v>20303</v>
      </c>
    </row>
    <row r="4754" spans="6:8" x14ac:dyDescent="0.2">
      <c r="F4754" s="37" t="s">
        <v>34592</v>
      </c>
      <c r="G4754" s="37" t="s">
        <v>20302</v>
      </c>
      <c r="H4754" s="37" t="s">
        <v>20301</v>
      </c>
    </row>
    <row r="4755" spans="6:8" x14ac:dyDescent="0.2">
      <c r="F4755" s="37" t="s">
        <v>34593</v>
      </c>
      <c r="G4755" s="37" t="s">
        <v>20300</v>
      </c>
      <c r="H4755" s="37" t="s">
        <v>20299</v>
      </c>
    </row>
    <row r="4756" spans="6:8" x14ac:dyDescent="0.2">
      <c r="F4756" s="37" t="s">
        <v>34594</v>
      </c>
      <c r="G4756" s="37" t="s">
        <v>20298</v>
      </c>
      <c r="H4756" s="37" t="s">
        <v>20297</v>
      </c>
    </row>
    <row r="4757" spans="6:8" x14ac:dyDescent="0.2">
      <c r="F4757" s="37" t="s">
        <v>34595</v>
      </c>
      <c r="G4757" s="37" t="s">
        <v>20296</v>
      </c>
      <c r="H4757" s="37" t="s">
        <v>20295</v>
      </c>
    </row>
    <row r="4758" spans="6:8" x14ac:dyDescent="0.2">
      <c r="F4758" s="37" t="s">
        <v>20293</v>
      </c>
      <c r="G4758" s="37" t="s">
        <v>20294</v>
      </c>
      <c r="H4758" s="37" t="s">
        <v>20292</v>
      </c>
    </row>
    <row r="4759" spans="6:8" x14ac:dyDescent="0.2">
      <c r="F4759" s="37" t="s">
        <v>34596</v>
      </c>
      <c r="G4759" s="37" t="s">
        <v>20291</v>
      </c>
      <c r="H4759" s="37" t="s">
        <v>20290</v>
      </c>
    </row>
    <row r="4760" spans="6:8" x14ac:dyDescent="0.2">
      <c r="F4760" s="37" t="s">
        <v>34597</v>
      </c>
      <c r="G4760" s="37" t="s">
        <v>20289</v>
      </c>
      <c r="H4760" s="37" t="s">
        <v>20288</v>
      </c>
    </row>
    <row r="4761" spans="6:8" x14ac:dyDescent="0.2">
      <c r="F4761" s="37" t="s">
        <v>34598</v>
      </c>
      <c r="G4761" s="37" t="s">
        <v>20287</v>
      </c>
      <c r="H4761" s="37" t="s">
        <v>20286</v>
      </c>
    </row>
    <row r="4762" spans="6:8" x14ac:dyDescent="0.2">
      <c r="F4762" s="37" t="s">
        <v>34599</v>
      </c>
      <c r="G4762" s="37" t="s">
        <v>20285</v>
      </c>
      <c r="H4762" s="37" t="s">
        <v>20284</v>
      </c>
    </row>
    <row r="4763" spans="6:8" x14ac:dyDescent="0.2">
      <c r="F4763" s="37" t="s">
        <v>34600</v>
      </c>
      <c r="G4763" s="37" t="s">
        <v>20283</v>
      </c>
      <c r="H4763" s="37" t="s">
        <v>20282</v>
      </c>
    </row>
    <row r="4764" spans="6:8" x14ac:dyDescent="0.2">
      <c r="F4764" s="37" t="s">
        <v>34601</v>
      </c>
      <c r="G4764" s="37" t="s">
        <v>20281</v>
      </c>
      <c r="H4764" s="37" t="s">
        <v>20280</v>
      </c>
    </row>
    <row r="4765" spans="6:8" x14ac:dyDescent="0.2">
      <c r="F4765" s="37" t="s">
        <v>34602</v>
      </c>
      <c r="G4765" s="37" t="s">
        <v>20279</v>
      </c>
      <c r="H4765" s="37" t="s">
        <v>20278</v>
      </c>
    </row>
    <row r="4766" spans="6:8" x14ac:dyDescent="0.2">
      <c r="F4766" s="37" t="s">
        <v>34603</v>
      </c>
      <c r="G4766" s="37" t="s">
        <v>20277</v>
      </c>
      <c r="H4766" s="37" t="s">
        <v>20276</v>
      </c>
    </row>
    <row r="4767" spans="6:8" x14ac:dyDescent="0.2">
      <c r="F4767" s="37" t="s">
        <v>34604</v>
      </c>
      <c r="G4767" s="37" t="s">
        <v>20275</v>
      </c>
      <c r="H4767" s="37" t="s">
        <v>20274</v>
      </c>
    </row>
    <row r="4768" spans="6:8" x14ac:dyDescent="0.2">
      <c r="F4768" s="37" t="s">
        <v>20272</v>
      </c>
      <c r="G4768" s="37" t="s">
        <v>20273</v>
      </c>
      <c r="H4768" s="37" t="s">
        <v>20271</v>
      </c>
    </row>
    <row r="4769" spans="6:8" x14ac:dyDescent="0.2">
      <c r="F4769" s="37" t="s">
        <v>34605</v>
      </c>
      <c r="G4769" s="37" t="s">
        <v>20270</v>
      </c>
      <c r="H4769" s="37" t="s">
        <v>20269</v>
      </c>
    </row>
    <row r="4770" spans="6:8" x14ac:dyDescent="0.2">
      <c r="F4770" s="37" t="s">
        <v>34606</v>
      </c>
      <c r="G4770" s="37" t="s">
        <v>20268</v>
      </c>
      <c r="H4770" s="37" t="s">
        <v>20267</v>
      </c>
    </row>
    <row r="4771" spans="6:8" x14ac:dyDescent="0.2">
      <c r="F4771" s="37" t="s">
        <v>34607</v>
      </c>
      <c r="G4771" s="37" t="s">
        <v>20266</v>
      </c>
      <c r="H4771" s="37" t="s">
        <v>20265</v>
      </c>
    </row>
    <row r="4772" spans="6:8" x14ac:dyDescent="0.2">
      <c r="F4772" s="37" t="s">
        <v>34608</v>
      </c>
      <c r="G4772" s="37" t="s">
        <v>20264</v>
      </c>
      <c r="H4772" s="37" t="s">
        <v>20263</v>
      </c>
    </row>
    <row r="4773" spans="6:8" x14ac:dyDescent="0.2">
      <c r="F4773" s="37" t="s">
        <v>34609</v>
      </c>
      <c r="G4773" s="37" t="s">
        <v>20262</v>
      </c>
      <c r="H4773" s="37" t="s">
        <v>20261</v>
      </c>
    </row>
    <row r="4774" spans="6:8" x14ac:dyDescent="0.2">
      <c r="F4774" s="37" t="s">
        <v>34610</v>
      </c>
      <c r="G4774" s="37" t="s">
        <v>20260</v>
      </c>
      <c r="H4774" s="37" t="s">
        <v>20259</v>
      </c>
    </row>
    <row r="4775" spans="6:8" x14ac:dyDescent="0.2">
      <c r="F4775" s="37" t="s">
        <v>34611</v>
      </c>
      <c r="G4775" s="37" t="s">
        <v>20258</v>
      </c>
      <c r="H4775" s="37" t="s">
        <v>20257</v>
      </c>
    </row>
    <row r="4776" spans="6:8" x14ac:dyDescent="0.2">
      <c r="F4776" s="37" t="s">
        <v>34612</v>
      </c>
      <c r="G4776" s="37" t="s">
        <v>20256</v>
      </c>
      <c r="H4776" s="37" t="s">
        <v>20255</v>
      </c>
    </row>
    <row r="4777" spans="6:8" x14ac:dyDescent="0.2">
      <c r="F4777" s="37" t="s">
        <v>34613</v>
      </c>
      <c r="G4777" s="37" t="s">
        <v>20254</v>
      </c>
      <c r="H4777" s="37" t="s">
        <v>20253</v>
      </c>
    </row>
    <row r="4778" spans="6:8" x14ac:dyDescent="0.2">
      <c r="F4778" s="37" t="s">
        <v>20251</v>
      </c>
      <c r="G4778" s="37" t="s">
        <v>20252</v>
      </c>
      <c r="H4778" s="37" t="s">
        <v>20250</v>
      </c>
    </row>
    <row r="4779" spans="6:8" x14ac:dyDescent="0.2">
      <c r="F4779" s="37" t="s">
        <v>34614</v>
      </c>
      <c r="G4779" s="37" t="s">
        <v>20249</v>
      </c>
      <c r="H4779" s="37" t="s">
        <v>20248</v>
      </c>
    </row>
    <row r="4780" spans="6:8" x14ac:dyDescent="0.2">
      <c r="F4780" s="37" t="s">
        <v>34615</v>
      </c>
      <c r="G4780" s="37" t="s">
        <v>20247</v>
      </c>
      <c r="H4780" s="37" t="s">
        <v>20246</v>
      </c>
    </row>
    <row r="4781" spans="6:8" x14ac:dyDescent="0.2">
      <c r="F4781" s="37" t="s">
        <v>34616</v>
      </c>
      <c r="G4781" s="37" t="s">
        <v>20245</v>
      </c>
      <c r="H4781" s="37" t="s">
        <v>20244</v>
      </c>
    </row>
    <row r="4782" spans="6:8" x14ac:dyDescent="0.2">
      <c r="F4782" s="37" t="s">
        <v>34617</v>
      </c>
      <c r="G4782" s="37" t="s">
        <v>20243</v>
      </c>
      <c r="H4782" s="37" t="s">
        <v>20242</v>
      </c>
    </row>
    <row r="4783" spans="6:8" x14ac:dyDescent="0.2">
      <c r="F4783" s="37" t="s">
        <v>34618</v>
      </c>
      <c r="G4783" s="37" t="s">
        <v>20241</v>
      </c>
      <c r="H4783" s="37" t="s">
        <v>20240</v>
      </c>
    </row>
    <row r="4784" spans="6:8" x14ac:dyDescent="0.2">
      <c r="F4784" s="37" t="s">
        <v>34619</v>
      </c>
      <c r="G4784" s="37" t="s">
        <v>20239</v>
      </c>
      <c r="H4784" s="37" t="s">
        <v>20238</v>
      </c>
    </row>
    <row r="4785" spans="6:8" x14ac:dyDescent="0.2">
      <c r="F4785" s="37" t="s">
        <v>20236</v>
      </c>
      <c r="G4785" s="37" t="s">
        <v>20237</v>
      </c>
      <c r="H4785" s="37" t="s">
        <v>20235</v>
      </c>
    </row>
    <row r="4786" spans="6:8" x14ac:dyDescent="0.2">
      <c r="F4786" s="37" t="s">
        <v>34620</v>
      </c>
      <c r="G4786" s="37" t="s">
        <v>20234</v>
      </c>
      <c r="H4786" s="37" t="s">
        <v>20233</v>
      </c>
    </row>
    <row r="4787" spans="6:8" x14ac:dyDescent="0.2">
      <c r="F4787" s="37" t="s">
        <v>34621</v>
      </c>
      <c r="G4787" s="37" t="s">
        <v>20232</v>
      </c>
      <c r="H4787" s="37" t="s">
        <v>20231</v>
      </c>
    </row>
    <row r="4788" spans="6:8" x14ac:dyDescent="0.2">
      <c r="F4788" s="37" t="s">
        <v>34622</v>
      </c>
      <c r="G4788" s="37" t="s">
        <v>20230</v>
      </c>
      <c r="H4788" s="37" t="s">
        <v>20229</v>
      </c>
    </row>
    <row r="4789" spans="6:8" x14ac:dyDescent="0.2">
      <c r="F4789" s="37" t="s">
        <v>34623</v>
      </c>
      <c r="G4789" s="37" t="s">
        <v>20228</v>
      </c>
      <c r="H4789" s="37" t="s">
        <v>20227</v>
      </c>
    </row>
    <row r="4790" spans="6:8" x14ac:dyDescent="0.2">
      <c r="F4790" s="37" t="s">
        <v>34624</v>
      </c>
      <c r="G4790" s="37" t="s">
        <v>20226</v>
      </c>
      <c r="H4790" s="37" t="s">
        <v>20225</v>
      </c>
    </row>
    <row r="4791" spans="6:8" x14ac:dyDescent="0.2">
      <c r="F4791" s="37" t="s">
        <v>34625</v>
      </c>
      <c r="G4791" s="37" t="s">
        <v>20224</v>
      </c>
      <c r="H4791" s="37" t="s">
        <v>20223</v>
      </c>
    </row>
    <row r="4792" spans="6:8" x14ac:dyDescent="0.2">
      <c r="F4792" s="37" t="s">
        <v>34626</v>
      </c>
      <c r="G4792" s="37" t="s">
        <v>20222</v>
      </c>
      <c r="H4792" s="37" t="s">
        <v>20221</v>
      </c>
    </row>
    <row r="4793" spans="6:8" x14ac:dyDescent="0.2">
      <c r="F4793" s="37" t="s">
        <v>34627</v>
      </c>
      <c r="G4793" s="37" t="s">
        <v>20220</v>
      </c>
      <c r="H4793" s="37" t="s">
        <v>20219</v>
      </c>
    </row>
    <row r="4794" spans="6:8" x14ac:dyDescent="0.2">
      <c r="F4794" s="37" t="s">
        <v>34628</v>
      </c>
      <c r="G4794" s="37" t="s">
        <v>20218</v>
      </c>
      <c r="H4794" s="37" t="s">
        <v>20217</v>
      </c>
    </row>
    <row r="4795" spans="6:8" x14ac:dyDescent="0.2">
      <c r="F4795" s="37" t="s">
        <v>34629</v>
      </c>
      <c r="G4795" s="37" t="s">
        <v>20216</v>
      </c>
      <c r="H4795" s="37" t="s">
        <v>20215</v>
      </c>
    </row>
    <row r="4796" spans="6:8" x14ac:dyDescent="0.2">
      <c r="F4796" s="37" t="s">
        <v>20213</v>
      </c>
      <c r="G4796" s="37" t="s">
        <v>20214</v>
      </c>
      <c r="H4796" s="37" t="s">
        <v>20212</v>
      </c>
    </row>
    <row r="4797" spans="6:8" x14ac:dyDescent="0.2">
      <c r="F4797" s="37" t="s">
        <v>34630</v>
      </c>
      <c r="G4797" s="37" t="s">
        <v>20211</v>
      </c>
      <c r="H4797" s="37" t="s">
        <v>20210</v>
      </c>
    </row>
    <row r="4798" spans="6:8" x14ac:dyDescent="0.2">
      <c r="F4798" s="37" t="s">
        <v>34631</v>
      </c>
      <c r="G4798" s="37" t="s">
        <v>20209</v>
      </c>
      <c r="H4798" s="37" t="s">
        <v>20208</v>
      </c>
    </row>
    <row r="4799" spans="6:8" x14ac:dyDescent="0.2">
      <c r="F4799" s="37" t="s">
        <v>34632</v>
      </c>
      <c r="G4799" s="37" t="s">
        <v>20207</v>
      </c>
      <c r="H4799" s="37" t="s">
        <v>20206</v>
      </c>
    </row>
    <row r="4800" spans="6:8" x14ac:dyDescent="0.2">
      <c r="F4800" s="37" t="s">
        <v>34633</v>
      </c>
      <c r="G4800" s="37" t="s">
        <v>20205</v>
      </c>
      <c r="H4800" s="37" t="s">
        <v>20204</v>
      </c>
    </row>
    <row r="4801" spans="6:8" x14ac:dyDescent="0.2">
      <c r="F4801" s="37" t="s">
        <v>34634</v>
      </c>
      <c r="G4801" s="37" t="s">
        <v>20203</v>
      </c>
      <c r="H4801" s="37" t="s">
        <v>20202</v>
      </c>
    </row>
    <row r="4802" spans="6:8" x14ac:dyDescent="0.2">
      <c r="F4802" s="37" t="s">
        <v>34635</v>
      </c>
      <c r="G4802" s="37" t="s">
        <v>20201</v>
      </c>
      <c r="H4802" s="37" t="s">
        <v>20200</v>
      </c>
    </row>
    <row r="4803" spans="6:8" x14ac:dyDescent="0.2">
      <c r="F4803" s="37" t="s">
        <v>34636</v>
      </c>
      <c r="G4803" s="37" t="s">
        <v>20199</v>
      </c>
      <c r="H4803" s="37" t="s">
        <v>20198</v>
      </c>
    </row>
    <row r="4804" spans="6:8" x14ac:dyDescent="0.2">
      <c r="F4804" s="37" t="s">
        <v>20196</v>
      </c>
      <c r="G4804" s="37" t="s">
        <v>20197</v>
      </c>
      <c r="H4804" s="37" t="s">
        <v>20195</v>
      </c>
    </row>
    <row r="4805" spans="6:8" x14ac:dyDescent="0.2">
      <c r="F4805" s="37" t="s">
        <v>34637</v>
      </c>
      <c r="G4805" s="37" t="s">
        <v>20194</v>
      </c>
      <c r="H4805" s="37" t="s">
        <v>20193</v>
      </c>
    </row>
    <row r="4806" spans="6:8" x14ac:dyDescent="0.2">
      <c r="F4806" s="37" t="s">
        <v>34638</v>
      </c>
      <c r="G4806" s="37" t="s">
        <v>20192</v>
      </c>
      <c r="H4806" s="37" t="s">
        <v>20191</v>
      </c>
    </row>
    <row r="4807" spans="6:8" x14ac:dyDescent="0.2">
      <c r="F4807" s="37" t="s">
        <v>34639</v>
      </c>
      <c r="G4807" s="37" t="s">
        <v>20190</v>
      </c>
      <c r="H4807" s="37" t="s">
        <v>20189</v>
      </c>
    </row>
    <row r="4808" spans="6:8" x14ac:dyDescent="0.2">
      <c r="F4808" s="37" t="s">
        <v>34640</v>
      </c>
      <c r="G4808" s="37" t="s">
        <v>20188</v>
      </c>
      <c r="H4808" s="37" t="s">
        <v>20187</v>
      </c>
    </row>
    <row r="4809" spans="6:8" x14ac:dyDescent="0.2">
      <c r="F4809" s="37" t="s">
        <v>34641</v>
      </c>
      <c r="G4809" s="37" t="s">
        <v>20186</v>
      </c>
      <c r="H4809" s="37" t="s">
        <v>20185</v>
      </c>
    </row>
    <row r="4810" spans="6:8" x14ac:dyDescent="0.2">
      <c r="F4810" s="37" t="s">
        <v>34642</v>
      </c>
      <c r="G4810" s="37" t="s">
        <v>20184</v>
      </c>
      <c r="H4810" s="37" t="s">
        <v>20183</v>
      </c>
    </row>
    <row r="4811" spans="6:8" x14ac:dyDescent="0.2">
      <c r="F4811" s="37" t="s">
        <v>34643</v>
      </c>
      <c r="G4811" s="37" t="s">
        <v>20182</v>
      </c>
      <c r="H4811" s="37" t="s">
        <v>20181</v>
      </c>
    </row>
    <row r="4812" spans="6:8" x14ac:dyDescent="0.2">
      <c r="F4812" s="37" t="s">
        <v>34644</v>
      </c>
      <c r="G4812" s="37" t="s">
        <v>20180</v>
      </c>
      <c r="H4812" s="37" t="s">
        <v>20179</v>
      </c>
    </row>
    <row r="4813" spans="6:8" x14ac:dyDescent="0.2">
      <c r="F4813" s="37" t="s">
        <v>34645</v>
      </c>
      <c r="G4813" s="37" t="s">
        <v>20178</v>
      </c>
      <c r="H4813" s="37" t="s">
        <v>20177</v>
      </c>
    </row>
    <row r="4814" spans="6:8" x14ac:dyDescent="0.2">
      <c r="F4814" s="37" t="s">
        <v>34646</v>
      </c>
      <c r="G4814" s="37" t="s">
        <v>20176</v>
      </c>
      <c r="H4814" s="37" t="s">
        <v>20175</v>
      </c>
    </row>
    <row r="4815" spans="6:8" x14ac:dyDescent="0.2">
      <c r="F4815" s="37" t="s">
        <v>20173</v>
      </c>
      <c r="G4815" s="37" t="s">
        <v>20174</v>
      </c>
      <c r="H4815" s="37" t="s">
        <v>20172</v>
      </c>
    </row>
    <row r="4816" spans="6:8" x14ac:dyDescent="0.2">
      <c r="F4816" s="37" t="s">
        <v>34647</v>
      </c>
      <c r="G4816" s="37" t="s">
        <v>20171</v>
      </c>
      <c r="H4816" s="37" t="s">
        <v>20170</v>
      </c>
    </row>
    <row r="4817" spans="6:8" x14ac:dyDescent="0.2">
      <c r="F4817" s="37" t="s">
        <v>34648</v>
      </c>
      <c r="G4817" s="37" t="s">
        <v>20169</v>
      </c>
      <c r="H4817" s="37" t="s">
        <v>20168</v>
      </c>
    </row>
    <row r="4818" spans="6:8" x14ac:dyDescent="0.2">
      <c r="F4818" s="37" t="s">
        <v>34649</v>
      </c>
      <c r="G4818" s="37" t="s">
        <v>20167</v>
      </c>
      <c r="H4818" s="37" t="s">
        <v>20166</v>
      </c>
    </row>
    <row r="4819" spans="6:8" x14ac:dyDescent="0.2">
      <c r="F4819" s="37" t="s">
        <v>34650</v>
      </c>
      <c r="G4819" s="37" t="s">
        <v>20165</v>
      </c>
      <c r="H4819" s="37" t="s">
        <v>20164</v>
      </c>
    </row>
    <row r="4820" spans="6:8" x14ac:dyDescent="0.2">
      <c r="F4820" s="37" t="s">
        <v>34651</v>
      </c>
      <c r="G4820" s="37" t="s">
        <v>20163</v>
      </c>
      <c r="H4820" s="37" t="s">
        <v>20162</v>
      </c>
    </row>
    <row r="4821" spans="6:8" x14ac:dyDescent="0.2">
      <c r="F4821" s="37" t="s">
        <v>34652</v>
      </c>
      <c r="G4821" s="37" t="s">
        <v>20161</v>
      </c>
      <c r="H4821" s="37" t="s">
        <v>20160</v>
      </c>
    </row>
    <row r="4822" spans="6:8" x14ac:dyDescent="0.2">
      <c r="F4822" s="37" t="s">
        <v>34653</v>
      </c>
      <c r="G4822" s="37" t="s">
        <v>20159</v>
      </c>
      <c r="H4822" s="37" t="s">
        <v>20158</v>
      </c>
    </row>
    <row r="4823" spans="6:8" x14ac:dyDescent="0.2">
      <c r="F4823" s="37" t="s">
        <v>34654</v>
      </c>
      <c r="G4823" s="37" t="s">
        <v>20157</v>
      </c>
      <c r="H4823" s="37" t="s">
        <v>20156</v>
      </c>
    </row>
    <row r="4824" spans="6:8" x14ac:dyDescent="0.2">
      <c r="F4824" s="37" t="s">
        <v>20154</v>
      </c>
      <c r="G4824" s="37" t="s">
        <v>20155</v>
      </c>
      <c r="H4824" s="37" t="s">
        <v>20153</v>
      </c>
    </row>
    <row r="4825" spans="6:8" x14ac:dyDescent="0.2">
      <c r="F4825" s="37" t="s">
        <v>34655</v>
      </c>
      <c r="G4825" s="37" t="s">
        <v>20152</v>
      </c>
      <c r="H4825" s="37" t="s">
        <v>20151</v>
      </c>
    </row>
    <row r="4826" spans="6:8" x14ac:dyDescent="0.2">
      <c r="F4826" s="37" t="s">
        <v>34656</v>
      </c>
      <c r="G4826" s="37" t="s">
        <v>20150</v>
      </c>
      <c r="H4826" s="37" t="s">
        <v>20149</v>
      </c>
    </row>
    <row r="4827" spans="6:8" x14ac:dyDescent="0.2">
      <c r="F4827" s="37" t="s">
        <v>34657</v>
      </c>
      <c r="G4827" s="37" t="s">
        <v>20148</v>
      </c>
      <c r="H4827" s="37" t="s">
        <v>20147</v>
      </c>
    </row>
    <row r="4828" spans="6:8" x14ac:dyDescent="0.2">
      <c r="F4828" s="37" t="s">
        <v>34658</v>
      </c>
      <c r="G4828" s="37" t="s">
        <v>20146</v>
      </c>
      <c r="H4828" s="37" t="s">
        <v>20145</v>
      </c>
    </row>
    <row r="4829" spans="6:8" x14ac:dyDescent="0.2">
      <c r="F4829" s="37" t="s">
        <v>34659</v>
      </c>
      <c r="G4829" s="37" t="s">
        <v>20144</v>
      </c>
      <c r="H4829" s="37" t="s">
        <v>20143</v>
      </c>
    </row>
    <row r="4830" spans="6:8" x14ac:dyDescent="0.2">
      <c r="F4830" s="37" t="s">
        <v>34660</v>
      </c>
      <c r="G4830" s="37" t="s">
        <v>20142</v>
      </c>
      <c r="H4830" s="37" t="s">
        <v>20141</v>
      </c>
    </row>
    <row r="4831" spans="6:8" x14ac:dyDescent="0.2">
      <c r="F4831" s="37" t="s">
        <v>34661</v>
      </c>
      <c r="G4831" s="37" t="s">
        <v>20140</v>
      </c>
      <c r="H4831" s="37" t="s">
        <v>20139</v>
      </c>
    </row>
    <row r="4832" spans="6:8" x14ac:dyDescent="0.2">
      <c r="F4832" s="37" t="s">
        <v>34662</v>
      </c>
      <c r="G4832" s="37" t="s">
        <v>20138</v>
      </c>
      <c r="H4832" s="37" t="s">
        <v>20137</v>
      </c>
    </row>
    <row r="4833" spans="6:8" x14ac:dyDescent="0.2">
      <c r="F4833" s="37" t="s">
        <v>34663</v>
      </c>
      <c r="G4833" s="37" t="s">
        <v>20136</v>
      </c>
      <c r="H4833" s="37" t="s">
        <v>20135</v>
      </c>
    </row>
    <row r="4834" spans="6:8" x14ac:dyDescent="0.2">
      <c r="F4834" s="37" t="s">
        <v>34664</v>
      </c>
      <c r="G4834" s="37" t="s">
        <v>20134</v>
      </c>
      <c r="H4834" s="37" t="s">
        <v>20133</v>
      </c>
    </row>
    <row r="4835" spans="6:8" x14ac:dyDescent="0.2">
      <c r="F4835" s="37" t="s">
        <v>20131</v>
      </c>
      <c r="G4835" s="37" t="s">
        <v>20132</v>
      </c>
      <c r="H4835" s="37" t="s">
        <v>20130</v>
      </c>
    </row>
    <row r="4836" spans="6:8" x14ac:dyDescent="0.2">
      <c r="F4836" s="37" t="s">
        <v>34665</v>
      </c>
      <c r="G4836" s="37" t="s">
        <v>20129</v>
      </c>
      <c r="H4836" s="37" t="s">
        <v>20128</v>
      </c>
    </row>
    <row r="4837" spans="6:8" x14ac:dyDescent="0.2">
      <c r="F4837" s="37" t="s">
        <v>34666</v>
      </c>
      <c r="G4837" s="37" t="s">
        <v>20127</v>
      </c>
      <c r="H4837" s="37" t="s">
        <v>20126</v>
      </c>
    </row>
    <row r="4838" spans="6:8" x14ac:dyDescent="0.2">
      <c r="F4838" s="37" t="s">
        <v>34667</v>
      </c>
      <c r="G4838" s="37" t="s">
        <v>20125</v>
      </c>
      <c r="H4838" s="37" t="s">
        <v>20124</v>
      </c>
    </row>
    <row r="4839" spans="6:8" x14ac:dyDescent="0.2">
      <c r="F4839" s="37" t="s">
        <v>34668</v>
      </c>
      <c r="G4839" s="37" t="s">
        <v>20123</v>
      </c>
      <c r="H4839" s="37" t="s">
        <v>20122</v>
      </c>
    </row>
    <row r="4840" spans="6:8" x14ac:dyDescent="0.2">
      <c r="F4840" s="37" t="s">
        <v>34669</v>
      </c>
      <c r="G4840" s="37" t="s">
        <v>20121</v>
      </c>
      <c r="H4840" s="37" t="s">
        <v>20120</v>
      </c>
    </row>
    <row r="4841" spans="6:8" x14ac:dyDescent="0.2">
      <c r="F4841" s="37" t="s">
        <v>34670</v>
      </c>
      <c r="G4841" s="37" t="s">
        <v>20119</v>
      </c>
      <c r="H4841" s="37" t="s">
        <v>20118</v>
      </c>
    </row>
    <row r="4842" spans="6:8" x14ac:dyDescent="0.2">
      <c r="F4842" s="37" t="s">
        <v>34671</v>
      </c>
      <c r="G4842" s="37" t="s">
        <v>20117</v>
      </c>
      <c r="H4842" s="37" t="s">
        <v>20116</v>
      </c>
    </row>
    <row r="4843" spans="6:8" x14ac:dyDescent="0.2">
      <c r="F4843" s="37" t="s">
        <v>34672</v>
      </c>
      <c r="G4843" s="37" t="s">
        <v>20115</v>
      </c>
      <c r="H4843" s="37" t="s">
        <v>20114</v>
      </c>
    </row>
    <row r="4844" spans="6:8" x14ac:dyDescent="0.2">
      <c r="F4844" s="37" t="s">
        <v>20112</v>
      </c>
      <c r="G4844" s="37" t="s">
        <v>20113</v>
      </c>
      <c r="H4844" s="37" t="s">
        <v>20111</v>
      </c>
    </row>
    <row r="4845" spans="6:8" x14ac:dyDescent="0.2">
      <c r="F4845" s="37" t="s">
        <v>34673</v>
      </c>
      <c r="G4845" s="37" t="s">
        <v>20110</v>
      </c>
      <c r="H4845" s="37" t="s">
        <v>20109</v>
      </c>
    </row>
    <row r="4846" spans="6:8" x14ac:dyDescent="0.2">
      <c r="F4846" s="37" t="s">
        <v>34674</v>
      </c>
      <c r="G4846" s="37" t="s">
        <v>20108</v>
      </c>
      <c r="H4846" s="37" t="s">
        <v>20107</v>
      </c>
    </row>
    <row r="4847" spans="6:8" x14ac:dyDescent="0.2">
      <c r="F4847" s="37" t="s">
        <v>34675</v>
      </c>
      <c r="G4847" s="37" t="s">
        <v>20106</v>
      </c>
      <c r="H4847" s="37" t="s">
        <v>20105</v>
      </c>
    </row>
    <row r="4848" spans="6:8" x14ac:dyDescent="0.2">
      <c r="F4848" s="37" t="s">
        <v>34676</v>
      </c>
      <c r="G4848" s="37" t="s">
        <v>20104</v>
      </c>
      <c r="H4848" s="37" t="s">
        <v>20103</v>
      </c>
    </row>
    <row r="4849" spans="6:8" x14ac:dyDescent="0.2">
      <c r="F4849" s="37" t="s">
        <v>34677</v>
      </c>
      <c r="G4849" s="37" t="s">
        <v>20102</v>
      </c>
      <c r="H4849" s="37" t="s">
        <v>20101</v>
      </c>
    </row>
    <row r="4850" spans="6:8" x14ac:dyDescent="0.2">
      <c r="F4850" s="37" t="s">
        <v>34678</v>
      </c>
      <c r="G4850" s="37" t="s">
        <v>20100</v>
      </c>
      <c r="H4850" s="37" t="s">
        <v>20099</v>
      </c>
    </row>
    <row r="4851" spans="6:8" x14ac:dyDescent="0.2">
      <c r="F4851" s="37" t="s">
        <v>34679</v>
      </c>
      <c r="G4851" s="37" t="s">
        <v>20098</v>
      </c>
      <c r="H4851" s="37" t="s">
        <v>20097</v>
      </c>
    </row>
    <row r="4852" spans="6:8" x14ac:dyDescent="0.2">
      <c r="F4852" s="37" t="s">
        <v>34680</v>
      </c>
      <c r="G4852" s="37" t="s">
        <v>20096</v>
      </c>
      <c r="H4852" s="37" t="s">
        <v>20095</v>
      </c>
    </row>
    <row r="4853" spans="6:8" x14ac:dyDescent="0.2">
      <c r="F4853" s="37" t="s">
        <v>34681</v>
      </c>
      <c r="G4853" s="37" t="s">
        <v>20094</v>
      </c>
      <c r="H4853" s="37" t="s">
        <v>20093</v>
      </c>
    </row>
    <row r="4854" spans="6:8" x14ac:dyDescent="0.2">
      <c r="F4854" s="37" t="s">
        <v>34682</v>
      </c>
      <c r="G4854" s="37" t="s">
        <v>20092</v>
      </c>
      <c r="H4854" s="37" t="s">
        <v>20091</v>
      </c>
    </row>
    <row r="4855" spans="6:8" x14ac:dyDescent="0.2">
      <c r="F4855" s="37" t="s">
        <v>20089</v>
      </c>
      <c r="G4855" s="37" t="s">
        <v>20090</v>
      </c>
      <c r="H4855" s="37" t="s">
        <v>20088</v>
      </c>
    </row>
    <row r="4856" spans="6:8" x14ac:dyDescent="0.2">
      <c r="F4856" s="37" t="s">
        <v>34683</v>
      </c>
      <c r="G4856" s="37" t="s">
        <v>20087</v>
      </c>
      <c r="H4856" s="37" t="s">
        <v>20086</v>
      </c>
    </row>
    <row r="4857" spans="6:8" x14ac:dyDescent="0.2">
      <c r="F4857" s="37" t="s">
        <v>34684</v>
      </c>
      <c r="G4857" s="37" t="s">
        <v>20085</v>
      </c>
      <c r="H4857" s="37" t="s">
        <v>20084</v>
      </c>
    </row>
    <row r="4858" spans="6:8" x14ac:dyDescent="0.2">
      <c r="F4858" s="37" t="s">
        <v>34685</v>
      </c>
      <c r="G4858" s="37" t="s">
        <v>20083</v>
      </c>
      <c r="H4858" s="37" t="s">
        <v>20082</v>
      </c>
    </row>
    <row r="4859" spans="6:8" x14ac:dyDescent="0.2">
      <c r="F4859" s="37" t="s">
        <v>34686</v>
      </c>
      <c r="G4859" s="37" t="s">
        <v>20081</v>
      </c>
      <c r="H4859" s="37" t="s">
        <v>20080</v>
      </c>
    </row>
    <row r="4860" spans="6:8" x14ac:dyDescent="0.2">
      <c r="F4860" s="37" t="s">
        <v>34687</v>
      </c>
      <c r="G4860" s="37" t="s">
        <v>20079</v>
      </c>
      <c r="H4860" s="37" t="s">
        <v>20078</v>
      </c>
    </row>
    <row r="4861" spans="6:8" x14ac:dyDescent="0.2">
      <c r="F4861" s="37" t="s">
        <v>34688</v>
      </c>
      <c r="G4861" s="37" t="s">
        <v>20077</v>
      </c>
      <c r="H4861" s="37" t="s">
        <v>20076</v>
      </c>
    </row>
    <row r="4862" spans="6:8" x14ac:dyDescent="0.2">
      <c r="F4862" s="37" t="s">
        <v>34689</v>
      </c>
      <c r="G4862" s="37" t="s">
        <v>20075</v>
      </c>
      <c r="H4862" s="37" t="s">
        <v>20074</v>
      </c>
    </row>
    <row r="4863" spans="6:8" x14ac:dyDescent="0.2">
      <c r="F4863" s="37" t="s">
        <v>34690</v>
      </c>
      <c r="G4863" s="37" t="s">
        <v>20073</v>
      </c>
      <c r="H4863" s="37" t="s">
        <v>20072</v>
      </c>
    </row>
    <row r="4864" spans="6:8" x14ac:dyDescent="0.2">
      <c r="F4864" s="37" t="s">
        <v>34691</v>
      </c>
      <c r="G4864" s="37" t="s">
        <v>20071</v>
      </c>
      <c r="H4864" s="37" t="s">
        <v>20070</v>
      </c>
    </row>
    <row r="4865" spans="6:8" x14ac:dyDescent="0.2">
      <c r="F4865" s="37" t="s">
        <v>34692</v>
      </c>
      <c r="G4865" s="37" t="s">
        <v>20069</v>
      </c>
      <c r="H4865" s="37" t="s">
        <v>20068</v>
      </c>
    </row>
    <row r="4866" spans="6:8" x14ac:dyDescent="0.2">
      <c r="F4866" s="37" t="s">
        <v>20066</v>
      </c>
      <c r="G4866" s="37" t="s">
        <v>20067</v>
      </c>
      <c r="H4866" s="37" t="s">
        <v>20065</v>
      </c>
    </row>
    <row r="4867" spans="6:8" x14ac:dyDescent="0.2">
      <c r="F4867" s="37" t="s">
        <v>34693</v>
      </c>
      <c r="G4867" s="37" t="s">
        <v>20064</v>
      </c>
      <c r="H4867" s="37" t="s">
        <v>20063</v>
      </c>
    </row>
    <row r="4868" spans="6:8" x14ac:dyDescent="0.2">
      <c r="F4868" s="37" t="s">
        <v>34694</v>
      </c>
      <c r="G4868" s="37" t="s">
        <v>20062</v>
      </c>
      <c r="H4868" s="37" t="s">
        <v>20061</v>
      </c>
    </row>
    <row r="4869" spans="6:8" x14ac:dyDescent="0.2">
      <c r="F4869" s="37" t="s">
        <v>34695</v>
      </c>
      <c r="G4869" s="37" t="s">
        <v>20060</v>
      </c>
      <c r="H4869" s="37" t="s">
        <v>20059</v>
      </c>
    </row>
    <row r="4870" spans="6:8" x14ac:dyDescent="0.2">
      <c r="F4870" s="37" t="s">
        <v>34696</v>
      </c>
      <c r="G4870" s="37" t="s">
        <v>20058</v>
      </c>
      <c r="H4870" s="37" t="s">
        <v>20057</v>
      </c>
    </row>
    <row r="4871" spans="6:8" x14ac:dyDescent="0.2">
      <c r="F4871" s="37" t="s">
        <v>34697</v>
      </c>
      <c r="G4871" s="37" t="s">
        <v>20056</v>
      </c>
      <c r="H4871" s="37" t="s">
        <v>20055</v>
      </c>
    </row>
    <row r="4872" spans="6:8" x14ac:dyDescent="0.2">
      <c r="F4872" s="37" t="s">
        <v>34698</v>
      </c>
      <c r="G4872" s="37" t="s">
        <v>20054</v>
      </c>
      <c r="H4872" s="37" t="s">
        <v>20053</v>
      </c>
    </row>
    <row r="4873" spans="6:8" x14ac:dyDescent="0.2">
      <c r="F4873" s="37" t="s">
        <v>34699</v>
      </c>
      <c r="G4873" s="37" t="s">
        <v>20052</v>
      </c>
      <c r="H4873" s="37" t="s">
        <v>20051</v>
      </c>
    </row>
    <row r="4874" spans="6:8" x14ac:dyDescent="0.2">
      <c r="F4874" s="37" t="s">
        <v>34700</v>
      </c>
      <c r="G4874" s="37" t="s">
        <v>20050</v>
      </c>
      <c r="H4874" s="37" t="s">
        <v>20049</v>
      </c>
    </row>
    <row r="4875" spans="6:8" x14ac:dyDescent="0.2">
      <c r="F4875" s="37" t="s">
        <v>34701</v>
      </c>
      <c r="G4875" s="37" t="s">
        <v>20048</v>
      </c>
      <c r="H4875" s="37" t="s">
        <v>20047</v>
      </c>
    </row>
    <row r="4876" spans="6:8" x14ac:dyDescent="0.2">
      <c r="F4876" s="37" t="s">
        <v>34702</v>
      </c>
      <c r="G4876" s="37" t="s">
        <v>20046</v>
      </c>
      <c r="H4876" s="37" t="s">
        <v>20045</v>
      </c>
    </row>
    <row r="4877" spans="6:8" x14ac:dyDescent="0.2">
      <c r="F4877" s="37" t="s">
        <v>20043</v>
      </c>
      <c r="G4877" s="37" t="s">
        <v>20044</v>
      </c>
      <c r="H4877" s="37" t="s">
        <v>20042</v>
      </c>
    </row>
    <row r="4878" spans="6:8" x14ac:dyDescent="0.2">
      <c r="F4878" s="37" t="s">
        <v>34703</v>
      </c>
      <c r="G4878" s="37" t="s">
        <v>20041</v>
      </c>
      <c r="H4878" s="37" t="s">
        <v>20040</v>
      </c>
    </row>
    <row r="4879" spans="6:8" x14ac:dyDescent="0.2">
      <c r="F4879" s="37" t="s">
        <v>34704</v>
      </c>
      <c r="G4879" s="37" t="s">
        <v>20039</v>
      </c>
      <c r="H4879" s="37" t="s">
        <v>20038</v>
      </c>
    </row>
    <row r="4880" spans="6:8" x14ac:dyDescent="0.2">
      <c r="F4880" s="37" t="s">
        <v>34705</v>
      </c>
      <c r="G4880" s="37" t="s">
        <v>20037</v>
      </c>
      <c r="H4880" s="37" t="s">
        <v>20036</v>
      </c>
    </row>
    <row r="4881" spans="6:8" x14ac:dyDescent="0.2">
      <c r="F4881" s="37" t="s">
        <v>34706</v>
      </c>
      <c r="G4881" s="37" t="s">
        <v>20035</v>
      </c>
      <c r="H4881" s="37" t="s">
        <v>20034</v>
      </c>
    </row>
    <row r="4882" spans="6:8" x14ac:dyDescent="0.2">
      <c r="F4882" s="37" t="s">
        <v>34707</v>
      </c>
      <c r="G4882" s="37" t="s">
        <v>20033</v>
      </c>
      <c r="H4882" s="37" t="s">
        <v>20032</v>
      </c>
    </row>
    <row r="4883" spans="6:8" x14ac:dyDescent="0.2">
      <c r="F4883" s="37" t="s">
        <v>34708</v>
      </c>
      <c r="G4883" s="37" t="s">
        <v>20031</v>
      </c>
      <c r="H4883" s="37" t="s">
        <v>20030</v>
      </c>
    </row>
    <row r="4884" spans="6:8" x14ac:dyDescent="0.2">
      <c r="F4884" s="37" t="s">
        <v>34709</v>
      </c>
      <c r="G4884" s="37" t="s">
        <v>20029</v>
      </c>
      <c r="H4884" s="37" t="s">
        <v>20028</v>
      </c>
    </row>
    <row r="4885" spans="6:8" x14ac:dyDescent="0.2">
      <c r="F4885" s="37" t="s">
        <v>34710</v>
      </c>
      <c r="G4885" s="37" t="s">
        <v>20027</v>
      </c>
      <c r="H4885" s="37" t="s">
        <v>20026</v>
      </c>
    </row>
    <row r="4886" spans="6:8" x14ac:dyDescent="0.2">
      <c r="F4886" s="37" t="s">
        <v>34711</v>
      </c>
      <c r="G4886" s="37" t="s">
        <v>20025</v>
      </c>
      <c r="H4886" s="37" t="s">
        <v>20024</v>
      </c>
    </row>
    <row r="4887" spans="6:8" x14ac:dyDescent="0.2">
      <c r="F4887" s="37" t="s">
        <v>34712</v>
      </c>
      <c r="G4887" s="37" t="s">
        <v>20023</v>
      </c>
      <c r="H4887" s="37" t="s">
        <v>20022</v>
      </c>
    </row>
    <row r="4888" spans="6:8" x14ac:dyDescent="0.2">
      <c r="F4888" s="37" t="s">
        <v>20020</v>
      </c>
      <c r="G4888" s="37" t="s">
        <v>20021</v>
      </c>
      <c r="H4888" s="37" t="s">
        <v>20019</v>
      </c>
    </row>
    <row r="4889" spans="6:8" x14ac:dyDescent="0.2">
      <c r="F4889" s="37" t="s">
        <v>34713</v>
      </c>
      <c r="G4889" s="37" t="s">
        <v>20018</v>
      </c>
      <c r="H4889" s="37" t="s">
        <v>20017</v>
      </c>
    </row>
    <row r="4890" spans="6:8" x14ac:dyDescent="0.2">
      <c r="F4890" s="37" t="s">
        <v>34714</v>
      </c>
      <c r="G4890" s="37" t="s">
        <v>20016</v>
      </c>
      <c r="H4890" s="37" t="s">
        <v>20015</v>
      </c>
    </row>
    <row r="4891" spans="6:8" x14ac:dyDescent="0.2">
      <c r="F4891" s="37" t="s">
        <v>34715</v>
      </c>
      <c r="G4891" s="37" t="s">
        <v>20014</v>
      </c>
      <c r="H4891" s="37" t="s">
        <v>20013</v>
      </c>
    </row>
    <row r="4892" spans="6:8" x14ac:dyDescent="0.2">
      <c r="F4892" s="37" t="s">
        <v>34716</v>
      </c>
      <c r="G4892" s="37" t="s">
        <v>20012</v>
      </c>
      <c r="H4892" s="37" t="s">
        <v>20011</v>
      </c>
    </row>
    <row r="4893" spans="6:8" x14ac:dyDescent="0.2">
      <c r="F4893" s="37" t="s">
        <v>34717</v>
      </c>
      <c r="G4893" s="37" t="s">
        <v>20010</v>
      </c>
      <c r="H4893" s="37" t="s">
        <v>20009</v>
      </c>
    </row>
    <row r="4894" spans="6:8" x14ac:dyDescent="0.2">
      <c r="F4894" s="37" t="s">
        <v>34718</v>
      </c>
      <c r="G4894" s="37" t="s">
        <v>20008</v>
      </c>
      <c r="H4894" s="37" t="s">
        <v>20007</v>
      </c>
    </row>
    <row r="4895" spans="6:8" x14ac:dyDescent="0.2">
      <c r="F4895" s="37" t="s">
        <v>34719</v>
      </c>
      <c r="G4895" s="37" t="s">
        <v>20006</v>
      </c>
      <c r="H4895" s="37" t="s">
        <v>20005</v>
      </c>
    </row>
    <row r="4896" spans="6:8" x14ac:dyDescent="0.2">
      <c r="F4896" s="37" t="s">
        <v>34720</v>
      </c>
      <c r="G4896" s="37" t="s">
        <v>20004</v>
      </c>
      <c r="H4896" s="37" t="s">
        <v>20003</v>
      </c>
    </row>
    <row r="4897" spans="6:8" x14ac:dyDescent="0.2">
      <c r="F4897" s="37" t="s">
        <v>20001</v>
      </c>
      <c r="G4897" s="37" t="s">
        <v>20002</v>
      </c>
      <c r="H4897" s="37" t="s">
        <v>20000</v>
      </c>
    </row>
    <row r="4898" spans="6:8" x14ac:dyDescent="0.2">
      <c r="F4898" s="37" t="s">
        <v>34721</v>
      </c>
      <c r="G4898" s="37" t="s">
        <v>19999</v>
      </c>
      <c r="H4898" s="37" t="s">
        <v>19998</v>
      </c>
    </row>
    <row r="4899" spans="6:8" x14ac:dyDescent="0.2">
      <c r="F4899" s="37" t="s">
        <v>34722</v>
      </c>
      <c r="G4899" s="37" t="s">
        <v>19997</v>
      </c>
      <c r="H4899" s="37" t="s">
        <v>19996</v>
      </c>
    </row>
    <row r="4900" spans="6:8" x14ac:dyDescent="0.2">
      <c r="F4900" s="37" t="s">
        <v>34723</v>
      </c>
      <c r="G4900" s="37" t="s">
        <v>19995</v>
      </c>
      <c r="H4900" s="37" t="s">
        <v>19994</v>
      </c>
    </row>
    <row r="4901" spans="6:8" x14ac:dyDescent="0.2">
      <c r="F4901" s="37" t="s">
        <v>34724</v>
      </c>
      <c r="G4901" s="37" t="s">
        <v>19993</v>
      </c>
      <c r="H4901" s="37" t="s">
        <v>19992</v>
      </c>
    </row>
    <row r="4902" spans="6:8" x14ac:dyDescent="0.2">
      <c r="F4902" s="37" t="s">
        <v>34725</v>
      </c>
      <c r="G4902" s="37" t="s">
        <v>19991</v>
      </c>
      <c r="H4902" s="37" t="s">
        <v>19990</v>
      </c>
    </row>
    <row r="4903" spans="6:8" x14ac:dyDescent="0.2">
      <c r="F4903" s="37" t="s">
        <v>34726</v>
      </c>
      <c r="G4903" s="37" t="s">
        <v>19989</v>
      </c>
      <c r="H4903" s="37" t="s">
        <v>19988</v>
      </c>
    </row>
    <row r="4904" spans="6:8" x14ac:dyDescent="0.2">
      <c r="F4904" s="37" t="s">
        <v>34727</v>
      </c>
      <c r="G4904" s="37" t="s">
        <v>19987</v>
      </c>
      <c r="H4904" s="37" t="s">
        <v>19986</v>
      </c>
    </row>
    <row r="4905" spans="6:8" x14ac:dyDescent="0.2">
      <c r="F4905" s="37" t="s">
        <v>34728</v>
      </c>
      <c r="G4905" s="37" t="s">
        <v>19985</v>
      </c>
      <c r="H4905" s="37" t="s">
        <v>19984</v>
      </c>
    </row>
    <row r="4906" spans="6:8" x14ac:dyDescent="0.2">
      <c r="F4906" s="37" t="s">
        <v>19982</v>
      </c>
      <c r="G4906" s="37" t="s">
        <v>19983</v>
      </c>
      <c r="H4906" s="37" t="s">
        <v>19981</v>
      </c>
    </row>
    <row r="4907" spans="6:8" x14ac:dyDescent="0.2">
      <c r="F4907" s="37" t="s">
        <v>34729</v>
      </c>
      <c r="G4907" s="37" t="s">
        <v>19980</v>
      </c>
      <c r="H4907" s="37" t="s">
        <v>19979</v>
      </c>
    </row>
    <row r="4908" spans="6:8" x14ac:dyDescent="0.2">
      <c r="F4908" s="37" t="s">
        <v>34730</v>
      </c>
      <c r="G4908" s="37" t="s">
        <v>19978</v>
      </c>
      <c r="H4908" s="37" t="s">
        <v>19977</v>
      </c>
    </row>
    <row r="4909" spans="6:8" x14ac:dyDescent="0.2">
      <c r="F4909" s="37" t="s">
        <v>34731</v>
      </c>
      <c r="G4909" s="37" t="s">
        <v>19976</v>
      </c>
      <c r="H4909" s="37" t="s">
        <v>19975</v>
      </c>
    </row>
    <row r="4910" spans="6:8" x14ac:dyDescent="0.2">
      <c r="F4910" s="37" t="s">
        <v>34732</v>
      </c>
      <c r="G4910" s="37" t="s">
        <v>19974</v>
      </c>
      <c r="H4910" s="37" t="s">
        <v>19973</v>
      </c>
    </row>
    <row r="4911" spans="6:8" x14ac:dyDescent="0.2">
      <c r="F4911" s="37" t="s">
        <v>34733</v>
      </c>
      <c r="G4911" s="37" t="s">
        <v>19972</v>
      </c>
      <c r="H4911" s="37" t="s">
        <v>19971</v>
      </c>
    </row>
    <row r="4912" spans="6:8" x14ac:dyDescent="0.2">
      <c r="F4912" s="37" t="s">
        <v>34734</v>
      </c>
      <c r="G4912" s="37" t="s">
        <v>19970</v>
      </c>
      <c r="H4912" s="37" t="s">
        <v>19969</v>
      </c>
    </row>
    <row r="4913" spans="6:8" x14ac:dyDescent="0.2">
      <c r="F4913" s="37" t="s">
        <v>34735</v>
      </c>
      <c r="G4913" s="37" t="s">
        <v>19968</v>
      </c>
      <c r="H4913" s="37" t="s">
        <v>19967</v>
      </c>
    </row>
    <row r="4914" spans="6:8" x14ac:dyDescent="0.2">
      <c r="F4914" s="37" t="s">
        <v>34736</v>
      </c>
      <c r="G4914" s="37" t="s">
        <v>19966</v>
      </c>
      <c r="H4914" s="37" t="s">
        <v>19965</v>
      </c>
    </row>
    <row r="4915" spans="6:8" x14ac:dyDescent="0.2">
      <c r="F4915" s="37" t="s">
        <v>34737</v>
      </c>
      <c r="G4915" s="37" t="s">
        <v>19964</v>
      </c>
      <c r="H4915" s="37" t="s">
        <v>19963</v>
      </c>
    </row>
    <row r="4916" spans="6:8" x14ac:dyDescent="0.2">
      <c r="F4916" s="37" t="s">
        <v>34738</v>
      </c>
      <c r="G4916" s="37" t="s">
        <v>19962</v>
      </c>
      <c r="H4916" s="37" t="s">
        <v>19961</v>
      </c>
    </row>
    <row r="4917" spans="6:8" x14ac:dyDescent="0.2">
      <c r="F4917" s="37" t="s">
        <v>19959</v>
      </c>
      <c r="G4917" s="37" t="s">
        <v>19960</v>
      </c>
      <c r="H4917" s="37" t="s">
        <v>19958</v>
      </c>
    </row>
    <row r="4918" spans="6:8" x14ac:dyDescent="0.2">
      <c r="F4918" s="37" t="s">
        <v>34739</v>
      </c>
      <c r="G4918" s="37" t="s">
        <v>19957</v>
      </c>
      <c r="H4918" s="37" t="s">
        <v>19956</v>
      </c>
    </row>
    <row r="4919" spans="6:8" x14ac:dyDescent="0.2">
      <c r="F4919" s="37" t="s">
        <v>34740</v>
      </c>
      <c r="G4919" s="37" t="s">
        <v>19955</v>
      </c>
      <c r="H4919" s="37" t="s">
        <v>19954</v>
      </c>
    </row>
    <row r="4920" spans="6:8" x14ac:dyDescent="0.2">
      <c r="F4920" s="37" t="s">
        <v>34741</v>
      </c>
      <c r="G4920" s="37" t="s">
        <v>19953</v>
      </c>
      <c r="H4920" s="37" t="s">
        <v>19952</v>
      </c>
    </row>
    <row r="4921" spans="6:8" x14ac:dyDescent="0.2">
      <c r="F4921" s="37" t="s">
        <v>34742</v>
      </c>
      <c r="G4921" s="37" t="s">
        <v>19951</v>
      </c>
      <c r="H4921" s="37" t="s">
        <v>19950</v>
      </c>
    </row>
    <row r="4922" spans="6:8" x14ac:dyDescent="0.2">
      <c r="F4922" s="37" t="s">
        <v>34743</v>
      </c>
      <c r="G4922" s="37" t="s">
        <v>19949</v>
      </c>
      <c r="H4922" s="37" t="s">
        <v>19948</v>
      </c>
    </row>
    <row r="4923" spans="6:8" x14ac:dyDescent="0.2">
      <c r="F4923" s="37" t="s">
        <v>34744</v>
      </c>
      <c r="G4923" s="37" t="s">
        <v>19947</v>
      </c>
      <c r="H4923" s="37" t="s">
        <v>19946</v>
      </c>
    </row>
    <row r="4924" spans="6:8" x14ac:dyDescent="0.2">
      <c r="F4924" s="37" t="s">
        <v>34745</v>
      </c>
      <c r="G4924" s="37" t="s">
        <v>19945</v>
      </c>
      <c r="H4924" s="37" t="s">
        <v>19944</v>
      </c>
    </row>
    <row r="4925" spans="6:8" x14ac:dyDescent="0.2">
      <c r="F4925" s="37" t="s">
        <v>34746</v>
      </c>
      <c r="G4925" s="37" t="s">
        <v>19943</v>
      </c>
      <c r="H4925" s="37" t="s">
        <v>19942</v>
      </c>
    </row>
    <row r="4926" spans="6:8" x14ac:dyDescent="0.2">
      <c r="F4926" s="37" t="s">
        <v>19940</v>
      </c>
      <c r="G4926" s="37" t="s">
        <v>19941</v>
      </c>
      <c r="H4926" s="37" t="s">
        <v>19939</v>
      </c>
    </row>
    <row r="4927" spans="6:8" x14ac:dyDescent="0.2">
      <c r="F4927" s="37" t="s">
        <v>34747</v>
      </c>
      <c r="G4927" s="37" t="s">
        <v>19938</v>
      </c>
      <c r="H4927" s="37" t="s">
        <v>19937</v>
      </c>
    </row>
    <row r="4928" spans="6:8" x14ac:dyDescent="0.2">
      <c r="F4928" s="37" t="s">
        <v>34748</v>
      </c>
      <c r="G4928" s="37" t="s">
        <v>19936</v>
      </c>
      <c r="H4928" s="37" t="s">
        <v>19935</v>
      </c>
    </row>
    <row r="4929" spans="6:8" x14ac:dyDescent="0.2">
      <c r="F4929" s="37" t="s">
        <v>34749</v>
      </c>
      <c r="G4929" s="37" t="s">
        <v>19934</v>
      </c>
      <c r="H4929" s="37" t="s">
        <v>19933</v>
      </c>
    </row>
    <row r="4930" spans="6:8" x14ac:dyDescent="0.2">
      <c r="F4930" s="37" t="s">
        <v>34750</v>
      </c>
      <c r="G4930" s="37" t="s">
        <v>19932</v>
      </c>
      <c r="H4930" s="37" t="s">
        <v>19931</v>
      </c>
    </row>
    <row r="4931" spans="6:8" x14ac:dyDescent="0.2">
      <c r="F4931" s="37" t="s">
        <v>34751</v>
      </c>
      <c r="G4931" s="37" t="s">
        <v>19930</v>
      </c>
      <c r="H4931" s="37" t="s">
        <v>19929</v>
      </c>
    </row>
    <row r="4932" spans="6:8" x14ac:dyDescent="0.2">
      <c r="F4932" s="37" t="s">
        <v>34752</v>
      </c>
      <c r="G4932" s="37" t="s">
        <v>19928</v>
      </c>
      <c r="H4932" s="37" t="s">
        <v>19927</v>
      </c>
    </row>
    <row r="4933" spans="6:8" x14ac:dyDescent="0.2">
      <c r="F4933" s="37" t="s">
        <v>34753</v>
      </c>
      <c r="G4933" s="37" t="s">
        <v>19926</v>
      </c>
      <c r="H4933" s="37" t="s">
        <v>19925</v>
      </c>
    </row>
    <row r="4934" spans="6:8" x14ac:dyDescent="0.2">
      <c r="F4934" s="37" t="s">
        <v>34754</v>
      </c>
      <c r="G4934" s="37" t="s">
        <v>19924</v>
      </c>
      <c r="H4934" s="37" t="s">
        <v>19923</v>
      </c>
    </row>
    <row r="4935" spans="6:8" x14ac:dyDescent="0.2">
      <c r="F4935" s="37" t="s">
        <v>34755</v>
      </c>
      <c r="G4935" s="37" t="s">
        <v>19922</v>
      </c>
      <c r="H4935" s="37" t="s">
        <v>19921</v>
      </c>
    </row>
    <row r="4936" spans="6:8" x14ac:dyDescent="0.2">
      <c r="F4936" s="37" t="s">
        <v>34756</v>
      </c>
      <c r="G4936" s="37" t="s">
        <v>19920</v>
      </c>
      <c r="H4936" s="37" t="s">
        <v>19919</v>
      </c>
    </row>
    <row r="4937" spans="6:8" x14ac:dyDescent="0.2">
      <c r="F4937" s="37" t="s">
        <v>19917</v>
      </c>
      <c r="G4937" s="37" t="s">
        <v>19918</v>
      </c>
      <c r="H4937" s="37" t="s">
        <v>19916</v>
      </c>
    </row>
    <row r="4938" spans="6:8" x14ac:dyDescent="0.2">
      <c r="F4938" s="37" t="s">
        <v>34757</v>
      </c>
      <c r="G4938" s="37" t="s">
        <v>19915</v>
      </c>
      <c r="H4938" s="37" t="s">
        <v>19914</v>
      </c>
    </row>
    <row r="4939" spans="6:8" x14ac:dyDescent="0.2">
      <c r="F4939" s="37" t="s">
        <v>34758</v>
      </c>
      <c r="G4939" s="37" t="s">
        <v>19913</v>
      </c>
      <c r="H4939" s="37" t="s">
        <v>19912</v>
      </c>
    </row>
    <row r="4940" spans="6:8" x14ac:dyDescent="0.2">
      <c r="F4940" s="37" t="s">
        <v>34759</v>
      </c>
      <c r="G4940" s="37" t="s">
        <v>19911</v>
      </c>
      <c r="H4940" s="37" t="s">
        <v>19910</v>
      </c>
    </row>
    <row r="4941" spans="6:8" x14ac:dyDescent="0.2">
      <c r="F4941" s="37" t="s">
        <v>34760</v>
      </c>
      <c r="G4941" s="37" t="s">
        <v>19909</v>
      </c>
      <c r="H4941" s="37" t="s">
        <v>19908</v>
      </c>
    </row>
    <row r="4942" spans="6:8" x14ac:dyDescent="0.2">
      <c r="F4942" s="37" t="s">
        <v>34761</v>
      </c>
      <c r="G4942" s="37" t="s">
        <v>19907</v>
      </c>
      <c r="H4942" s="37" t="s">
        <v>19906</v>
      </c>
    </row>
    <row r="4943" spans="6:8" x14ac:dyDescent="0.2">
      <c r="F4943" s="37" t="s">
        <v>34762</v>
      </c>
      <c r="G4943" s="37" t="s">
        <v>19905</v>
      </c>
      <c r="H4943" s="37" t="s">
        <v>19904</v>
      </c>
    </row>
    <row r="4944" spans="6:8" x14ac:dyDescent="0.2">
      <c r="F4944" s="37" t="s">
        <v>34763</v>
      </c>
      <c r="G4944" s="37" t="s">
        <v>19903</v>
      </c>
      <c r="H4944" s="37" t="s">
        <v>19902</v>
      </c>
    </row>
    <row r="4945" spans="6:8" x14ac:dyDescent="0.2">
      <c r="F4945" s="37" t="s">
        <v>34764</v>
      </c>
      <c r="G4945" s="37" t="s">
        <v>19901</v>
      </c>
      <c r="H4945" s="37" t="s">
        <v>19900</v>
      </c>
    </row>
    <row r="4946" spans="6:8" x14ac:dyDescent="0.2">
      <c r="F4946" s="37" t="s">
        <v>19898</v>
      </c>
      <c r="G4946" s="37" t="s">
        <v>19899</v>
      </c>
      <c r="H4946" s="37" t="s">
        <v>19897</v>
      </c>
    </row>
    <row r="4947" spans="6:8" x14ac:dyDescent="0.2">
      <c r="F4947" s="37" t="s">
        <v>34765</v>
      </c>
      <c r="G4947" s="37" t="s">
        <v>19896</v>
      </c>
      <c r="H4947" s="37" t="s">
        <v>19895</v>
      </c>
    </row>
    <row r="4948" spans="6:8" x14ac:dyDescent="0.2">
      <c r="F4948" s="37" t="s">
        <v>34766</v>
      </c>
      <c r="G4948" s="37" t="s">
        <v>19894</v>
      </c>
      <c r="H4948" s="37" t="s">
        <v>19893</v>
      </c>
    </row>
    <row r="4949" spans="6:8" x14ac:dyDescent="0.2">
      <c r="F4949" s="37" t="s">
        <v>34767</v>
      </c>
      <c r="G4949" s="37" t="s">
        <v>19892</v>
      </c>
      <c r="H4949" s="37" t="s">
        <v>19891</v>
      </c>
    </row>
    <row r="4950" spans="6:8" x14ac:dyDescent="0.2">
      <c r="F4950" s="37" t="s">
        <v>34768</v>
      </c>
      <c r="G4950" s="37" t="s">
        <v>19890</v>
      </c>
      <c r="H4950" s="37" t="s">
        <v>19889</v>
      </c>
    </row>
    <row r="4951" spans="6:8" x14ac:dyDescent="0.2">
      <c r="F4951" s="37" t="s">
        <v>34769</v>
      </c>
      <c r="G4951" s="37" t="s">
        <v>19888</v>
      </c>
      <c r="H4951" s="37" t="s">
        <v>19887</v>
      </c>
    </row>
    <row r="4952" spans="6:8" x14ac:dyDescent="0.2">
      <c r="F4952" s="37" t="s">
        <v>34770</v>
      </c>
      <c r="G4952" s="37" t="s">
        <v>19886</v>
      </c>
      <c r="H4952" s="37" t="s">
        <v>19885</v>
      </c>
    </row>
    <row r="4953" spans="6:8" x14ac:dyDescent="0.2">
      <c r="F4953" s="37" t="s">
        <v>34771</v>
      </c>
      <c r="G4953" s="37" t="s">
        <v>19884</v>
      </c>
      <c r="H4953" s="37" t="s">
        <v>19883</v>
      </c>
    </row>
    <row r="4954" spans="6:8" x14ac:dyDescent="0.2">
      <c r="F4954" s="37" t="s">
        <v>34772</v>
      </c>
      <c r="G4954" s="37" t="s">
        <v>19882</v>
      </c>
      <c r="H4954" s="37" t="s">
        <v>19881</v>
      </c>
    </row>
    <row r="4955" spans="6:8" x14ac:dyDescent="0.2">
      <c r="F4955" s="37" t="s">
        <v>19879</v>
      </c>
      <c r="G4955" s="37" t="s">
        <v>19880</v>
      </c>
      <c r="H4955" s="37" t="s">
        <v>19878</v>
      </c>
    </row>
    <row r="4956" spans="6:8" x14ac:dyDescent="0.2">
      <c r="F4956" s="37" t="s">
        <v>34773</v>
      </c>
      <c r="G4956" s="37" t="s">
        <v>19877</v>
      </c>
      <c r="H4956" s="37" t="s">
        <v>19876</v>
      </c>
    </row>
    <row r="4957" spans="6:8" x14ac:dyDescent="0.2">
      <c r="F4957" s="37" t="s">
        <v>34774</v>
      </c>
      <c r="G4957" s="37" t="s">
        <v>19875</v>
      </c>
      <c r="H4957" s="37" t="s">
        <v>19874</v>
      </c>
    </row>
    <row r="4958" spans="6:8" x14ac:dyDescent="0.2">
      <c r="F4958" s="37" t="s">
        <v>34775</v>
      </c>
      <c r="G4958" s="37" t="s">
        <v>19873</v>
      </c>
      <c r="H4958" s="37" t="s">
        <v>19872</v>
      </c>
    </row>
    <row r="4959" spans="6:8" x14ac:dyDescent="0.2">
      <c r="F4959" s="37" t="s">
        <v>34776</v>
      </c>
      <c r="G4959" s="37" t="s">
        <v>19871</v>
      </c>
      <c r="H4959" s="37" t="s">
        <v>19870</v>
      </c>
    </row>
    <row r="4960" spans="6:8" x14ac:dyDescent="0.2">
      <c r="F4960" s="37" t="s">
        <v>34777</v>
      </c>
      <c r="G4960" s="37" t="s">
        <v>19869</v>
      </c>
      <c r="H4960" s="37" t="s">
        <v>19868</v>
      </c>
    </row>
    <row r="4961" spans="6:8" x14ac:dyDescent="0.2">
      <c r="F4961" s="37" t="s">
        <v>34778</v>
      </c>
      <c r="G4961" s="37" t="s">
        <v>19867</v>
      </c>
      <c r="H4961" s="37" t="s">
        <v>19866</v>
      </c>
    </row>
    <row r="4962" spans="6:8" x14ac:dyDescent="0.2">
      <c r="F4962" s="37" t="s">
        <v>34779</v>
      </c>
      <c r="G4962" s="37" t="s">
        <v>19865</v>
      </c>
      <c r="H4962" s="37" t="s">
        <v>19864</v>
      </c>
    </row>
    <row r="4963" spans="6:8" x14ac:dyDescent="0.2">
      <c r="F4963" s="37" t="s">
        <v>34780</v>
      </c>
      <c r="G4963" s="37" t="s">
        <v>19863</v>
      </c>
      <c r="H4963" s="37" t="s">
        <v>19862</v>
      </c>
    </row>
    <row r="4964" spans="6:8" x14ac:dyDescent="0.2">
      <c r="F4964" s="37" t="s">
        <v>19860</v>
      </c>
      <c r="G4964" s="37" t="s">
        <v>19861</v>
      </c>
      <c r="H4964" s="37" t="s">
        <v>19859</v>
      </c>
    </row>
    <row r="4965" spans="6:8" x14ac:dyDescent="0.2">
      <c r="F4965" s="37" t="s">
        <v>34781</v>
      </c>
      <c r="G4965" s="37" t="s">
        <v>19858</v>
      </c>
      <c r="H4965" s="37" t="s">
        <v>19857</v>
      </c>
    </row>
    <row r="4966" spans="6:8" x14ac:dyDescent="0.2">
      <c r="F4966" s="37" t="s">
        <v>34782</v>
      </c>
      <c r="G4966" s="37" t="s">
        <v>19856</v>
      </c>
      <c r="H4966" s="37" t="s">
        <v>19855</v>
      </c>
    </row>
    <row r="4967" spans="6:8" x14ac:dyDescent="0.2">
      <c r="F4967" s="37" t="s">
        <v>34783</v>
      </c>
      <c r="G4967" s="37" t="s">
        <v>19854</v>
      </c>
      <c r="H4967" s="37" t="s">
        <v>19853</v>
      </c>
    </row>
    <row r="4968" spans="6:8" x14ac:dyDescent="0.2">
      <c r="F4968" s="37" t="s">
        <v>34784</v>
      </c>
      <c r="G4968" s="37" t="s">
        <v>19852</v>
      </c>
      <c r="H4968" s="37" t="s">
        <v>19851</v>
      </c>
    </row>
    <row r="4969" spans="6:8" x14ac:dyDescent="0.2">
      <c r="F4969" s="37" t="s">
        <v>34785</v>
      </c>
      <c r="G4969" s="37" t="s">
        <v>19850</v>
      </c>
      <c r="H4969" s="37" t="s">
        <v>19849</v>
      </c>
    </row>
    <row r="4970" spans="6:8" x14ac:dyDescent="0.2">
      <c r="F4970" s="37" t="s">
        <v>34786</v>
      </c>
      <c r="G4970" s="37" t="s">
        <v>19848</v>
      </c>
      <c r="H4970" s="37" t="s">
        <v>19847</v>
      </c>
    </row>
    <row r="4971" spans="6:8" x14ac:dyDescent="0.2">
      <c r="F4971" s="37" t="s">
        <v>34787</v>
      </c>
      <c r="G4971" s="37" t="s">
        <v>19846</v>
      </c>
      <c r="H4971" s="37" t="s">
        <v>19845</v>
      </c>
    </row>
    <row r="4972" spans="6:8" x14ac:dyDescent="0.2">
      <c r="F4972" s="37" t="s">
        <v>34788</v>
      </c>
      <c r="G4972" s="37" t="s">
        <v>19844</v>
      </c>
      <c r="H4972" s="37" t="s">
        <v>19843</v>
      </c>
    </row>
    <row r="4973" spans="6:8" x14ac:dyDescent="0.2">
      <c r="F4973" s="37" t="s">
        <v>19841</v>
      </c>
      <c r="G4973" s="37" t="s">
        <v>19842</v>
      </c>
      <c r="H4973" s="37" t="s">
        <v>19840</v>
      </c>
    </row>
    <row r="4974" spans="6:8" x14ac:dyDescent="0.2">
      <c r="F4974" s="37" t="s">
        <v>34789</v>
      </c>
      <c r="G4974" s="37" t="s">
        <v>19839</v>
      </c>
      <c r="H4974" s="37" t="s">
        <v>19838</v>
      </c>
    </row>
    <row r="4975" spans="6:8" x14ac:dyDescent="0.2">
      <c r="F4975" s="37" t="s">
        <v>34790</v>
      </c>
      <c r="G4975" s="37" t="s">
        <v>19837</v>
      </c>
      <c r="H4975" s="37" t="s">
        <v>19836</v>
      </c>
    </row>
    <row r="4976" spans="6:8" x14ac:dyDescent="0.2">
      <c r="F4976" s="37" t="s">
        <v>34791</v>
      </c>
      <c r="G4976" s="37" t="s">
        <v>19835</v>
      </c>
      <c r="H4976" s="37" t="s">
        <v>19834</v>
      </c>
    </row>
    <row r="4977" spans="6:8" x14ac:dyDescent="0.2">
      <c r="F4977" s="37" t="s">
        <v>34792</v>
      </c>
      <c r="G4977" s="37" t="s">
        <v>19833</v>
      </c>
      <c r="H4977" s="37" t="s">
        <v>19832</v>
      </c>
    </row>
    <row r="4978" spans="6:8" x14ac:dyDescent="0.2">
      <c r="F4978" s="37" t="s">
        <v>34793</v>
      </c>
      <c r="G4978" s="37" t="s">
        <v>19831</v>
      </c>
      <c r="H4978" s="37" t="s">
        <v>19830</v>
      </c>
    </row>
    <row r="4979" spans="6:8" x14ac:dyDescent="0.2">
      <c r="F4979" s="37" t="s">
        <v>34794</v>
      </c>
      <c r="G4979" s="37" t="s">
        <v>19829</v>
      </c>
      <c r="H4979" s="37" t="s">
        <v>19828</v>
      </c>
    </row>
    <row r="4980" spans="6:8" x14ac:dyDescent="0.2">
      <c r="F4980" s="37" t="s">
        <v>34795</v>
      </c>
      <c r="G4980" s="37" t="s">
        <v>19827</v>
      </c>
      <c r="H4980" s="37" t="s">
        <v>19826</v>
      </c>
    </row>
    <row r="4981" spans="6:8" x14ac:dyDescent="0.2">
      <c r="F4981" s="37" t="s">
        <v>34796</v>
      </c>
      <c r="G4981" s="37" t="s">
        <v>19825</v>
      </c>
      <c r="H4981" s="37" t="s">
        <v>19824</v>
      </c>
    </row>
    <row r="4982" spans="6:8" x14ac:dyDescent="0.2">
      <c r="F4982" s="37" t="s">
        <v>19822</v>
      </c>
      <c r="G4982" s="37" t="s">
        <v>19823</v>
      </c>
      <c r="H4982" s="37" t="s">
        <v>19821</v>
      </c>
    </row>
    <row r="4983" spans="6:8" x14ac:dyDescent="0.2">
      <c r="F4983" s="37" t="s">
        <v>34797</v>
      </c>
      <c r="G4983" s="37" t="s">
        <v>19820</v>
      </c>
      <c r="H4983" s="37" t="s">
        <v>19819</v>
      </c>
    </row>
    <row r="4984" spans="6:8" x14ac:dyDescent="0.2">
      <c r="F4984" s="37" t="s">
        <v>34798</v>
      </c>
      <c r="G4984" s="37" t="s">
        <v>19818</v>
      </c>
      <c r="H4984" s="37" t="s">
        <v>19817</v>
      </c>
    </row>
    <row r="4985" spans="6:8" x14ac:dyDescent="0.2">
      <c r="F4985" s="37" t="s">
        <v>34799</v>
      </c>
      <c r="G4985" s="37" t="s">
        <v>19816</v>
      </c>
      <c r="H4985" s="37" t="s">
        <v>19815</v>
      </c>
    </row>
    <row r="4986" spans="6:8" x14ac:dyDescent="0.2">
      <c r="F4986" s="37" t="s">
        <v>34800</v>
      </c>
      <c r="G4986" s="37" t="s">
        <v>19814</v>
      </c>
      <c r="H4986" s="37" t="s">
        <v>19813</v>
      </c>
    </row>
    <row r="4987" spans="6:8" x14ac:dyDescent="0.2">
      <c r="F4987" s="37" t="s">
        <v>34801</v>
      </c>
      <c r="G4987" s="37" t="s">
        <v>19812</v>
      </c>
      <c r="H4987" s="37" t="s">
        <v>19811</v>
      </c>
    </row>
    <row r="4988" spans="6:8" x14ac:dyDescent="0.2">
      <c r="F4988" s="37" t="s">
        <v>34802</v>
      </c>
      <c r="G4988" s="37" t="s">
        <v>19810</v>
      </c>
      <c r="H4988" s="37" t="s">
        <v>19809</v>
      </c>
    </row>
    <row r="4989" spans="6:8" x14ac:dyDescent="0.2">
      <c r="F4989" s="37" t="s">
        <v>34803</v>
      </c>
      <c r="G4989" s="37" t="s">
        <v>19808</v>
      </c>
      <c r="H4989" s="37" t="s">
        <v>19807</v>
      </c>
    </row>
    <row r="4990" spans="6:8" x14ac:dyDescent="0.2">
      <c r="F4990" s="37" t="s">
        <v>34804</v>
      </c>
      <c r="G4990" s="37" t="s">
        <v>19806</v>
      </c>
      <c r="H4990" s="37" t="s">
        <v>19805</v>
      </c>
    </row>
    <row r="4991" spans="6:8" x14ac:dyDescent="0.2">
      <c r="F4991" s="37" t="s">
        <v>19803</v>
      </c>
      <c r="G4991" s="37" t="s">
        <v>19804</v>
      </c>
      <c r="H4991" s="37" t="s">
        <v>19802</v>
      </c>
    </row>
    <row r="4992" spans="6:8" x14ac:dyDescent="0.2">
      <c r="F4992" s="37" t="s">
        <v>34805</v>
      </c>
      <c r="G4992" s="37" t="s">
        <v>19801</v>
      </c>
      <c r="H4992" s="37" t="s">
        <v>19800</v>
      </c>
    </row>
    <row r="4993" spans="6:8" x14ac:dyDescent="0.2">
      <c r="F4993" s="37" t="s">
        <v>34806</v>
      </c>
      <c r="G4993" s="37" t="s">
        <v>19799</v>
      </c>
      <c r="H4993" s="37" t="s">
        <v>19798</v>
      </c>
    </row>
    <row r="4994" spans="6:8" x14ac:dyDescent="0.2">
      <c r="F4994" s="37" t="s">
        <v>34807</v>
      </c>
      <c r="G4994" s="37" t="s">
        <v>19797</v>
      </c>
      <c r="H4994" s="37" t="s">
        <v>19796</v>
      </c>
    </row>
    <row r="4995" spans="6:8" x14ac:dyDescent="0.2">
      <c r="F4995" s="37" t="s">
        <v>34808</v>
      </c>
      <c r="G4995" s="37" t="s">
        <v>19795</v>
      </c>
      <c r="H4995" s="37" t="s">
        <v>19794</v>
      </c>
    </row>
    <row r="4996" spans="6:8" x14ac:dyDescent="0.2">
      <c r="F4996" s="37" t="s">
        <v>34809</v>
      </c>
      <c r="G4996" s="37" t="s">
        <v>19793</v>
      </c>
      <c r="H4996" s="37" t="s">
        <v>19792</v>
      </c>
    </row>
    <row r="4997" spans="6:8" x14ac:dyDescent="0.2">
      <c r="F4997" s="37" t="s">
        <v>34810</v>
      </c>
      <c r="G4997" s="37" t="s">
        <v>19791</v>
      </c>
      <c r="H4997" s="37" t="s">
        <v>19790</v>
      </c>
    </row>
    <row r="4998" spans="6:8" x14ac:dyDescent="0.2">
      <c r="F4998" s="37" t="s">
        <v>19788</v>
      </c>
      <c r="G4998" s="37" t="s">
        <v>19789</v>
      </c>
      <c r="H4998" s="37" t="s">
        <v>19787</v>
      </c>
    </row>
    <row r="4999" spans="6:8" x14ac:dyDescent="0.2">
      <c r="F4999" s="37" t="s">
        <v>34811</v>
      </c>
      <c r="G4999" s="37" t="s">
        <v>19786</v>
      </c>
      <c r="H4999" s="37" t="s">
        <v>19785</v>
      </c>
    </row>
    <row r="5000" spans="6:8" x14ac:dyDescent="0.2">
      <c r="F5000" s="37" t="s">
        <v>34812</v>
      </c>
      <c r="G5000" s="37" t="s">
        <v>19784</v>
      </c>
      <c r="H5000" s="37" t="s">
        <v>19783</v>
      </c>
    </row>
    <row r="5001" spans="6:8" x14ac:dyDescent="0.2">
      <c r="F5001" s="37" t="s">
        <v>34813</v>
      </c>
      <c r="G5001" s="37" t="s">
        <v>19782</v>
      </c>
      <c r="H5001" s="37" t="s">
        <v>19781</v>
      </c>
    </row>
    <row r="5002" spans="6:8" x14ac:dyDescent="0.2">
      <c r="F5002" s="37" t="s">
        <v>34814</v>
      </c>
      <c r="G5002" s="37" t="s">
        <v>19780</v>
      </c>
      <c r="H5002" s="37" t="s">
        <v>19779</v>
      </c>
    </row>
    <row r="5003" spans="6:8" x14ac:dyDescent="0.2">
      <c r="F5003" s="37" t="s">
        <v>34815</v>
      </c>
      <c r="G5003" s="37" t="s">
        <v>19778</v>
      </c>
      <c r="H5003" s="37" t="s">
        <v>19777</v>
      </c>
    </row>
    <row r="5004" spans="6:8" x14ac:dyDescent="0.2">
      <c r="F5004" s="37" t="s">
        <v>34816</v>
      </c>
      <c r="G5004" s="37" t="s">
        <v>19776</v>
      </c>
      <c r="H5004" s="37" t="s">
        <v>19775</v>
      </c>
    </row>
    <row r="5005" spans="6:8" x14ac:dyDescent="0.2">
      <c r="F5005" s="37" t="s">
        <v>34817</v>
      </c>
      <c r="G5005" s="37" t="s">
        <v>19774</v>
      </c>
      <c r="H5005" s="37" t="s">
        <v>19773</v>
      </c>
    </row>
    <row r="5006" spans="6:8" x14ac:dyDescent="0.2">
      <c r="F5006" s="37" t="s">
        <v>34818</v>
      </c>
      <c r="G5006" s="37" t="s">
        <v>19772</v>
      </c>
      <c r="H5006" s="37" t="s">
        <v>19771</v>
      </c>
    </row>
    <row r="5007" spans="6:8" x14ac:dyDescent="0.2">
      <c r="F5007" s="37" t="s">
        <v>19769</v>
      </c>
      <c r="G5007" s="37" t="s">
        <v>19770</v>
      </c>
      <c r="H5007" s="37" t="s">
        <v>19768</v>
      </c>
    </row>
    <row r="5008" spans="6:8" x14ac:dyDescent="0.2">
      <c r="F5008" s="37" t="s">
        <v>34819</v>
      </c>
      <c r="G5008" s="37" t="s">
        <v>19767</v>
      </c>
      <c r="H5008" s="37" t="s">
        <v>19766</v>
      </c>
    </row>
    <row r="5009" spans="6:8" x14ac:dyDescent="0.2">
      <c r="F5009" s="37" t="s">
        <v>34820</v>
      </c>
      <c r="G5009" s="37" t="s">
        <v>19765</v>
      </c>
      <c r="H5009" s="37" t="s">
        <v>19764</v>
      </c>
    </row>
    <row r="5010" spans="6:8" x14ac:dyDescent="0.2">
      <c r="F5010" s="37" t="s">
        <v>34821</v>
      </c>
      <c r="G5010" s="37" t="s">
        <v>19763</v>
      </c>
      <c r="H5010" s="37" t="s">
        <v>19762</v>
      </c>
    </row>
    <row r="5011" spans="6:8" x14ac:dyDescent="0.2">
      <c r="F5011" s="37" t="s">
        <v>34822</v>
      </c>
      <c r="G5011" s="37" t="s">
        <v>19761</v>
      </c>
      <c r="H5011" s="37" t="s">
        <v>19760</v>
      </c>
    </row>
    <row r="5012" spans="6:8" x14ac:dyDescent="0.2">
      <c r="F5012" s="37" t="s">
        <v>34823</v>
      </c>
      <c r="G5012" s="37" t="s">
        <v>19759</v>
      </c>
      <c r="H5012" s="37" t="s">
        <v>19758</v>
      </c>
    </row>
    <row r="5013" spans="6:8" x14ac:dyDescent="0.2">
      <c r="F5013" s="37" t="s">
        <v>34824</v>
      </c>
      <c r="G5013" s="37" t="s">
        <v>19757</v>
      </c>
      <c r="H5013" s="37" t="s">
        <v>19756</v>
      </c>
    </row>
    <row r="5014" spans="6:8" x14ac:dyDescent="0.2">
      <c r="F5014" s="37" t="s">
        <v>34825</v>
      </c>
      <c r="G5014" s="37" t="s">
        <v>19755</v>
      </c>
      <c r="H5014" s="37" t="s">
        <v>19754</v>
      </c>
    </row>
    <row r="5015" spans="6:8" x14ac:dyDescent="0.2">
      <c r="F5015" s="37" t="s">
        <v>34826</v>
      </c>
      <c r="G5015" s="37" t="s">
        <v>19753</v>
      </c>
      <c r="H5015" s="37" t="s">
        <v>19752</v>
      </c>
    </row>
    <row r="5016" spans="6:8" x14ac:dyDescent="0.2">
      <c r="F5016" s="37" t="s">
        <v>19750</v>
      </c>
      <c r="G5016" s="37" t="s">
        <v>19751</v>
      </c>
      <c r="H5016" s="37" t="s">
        <v>19749</v>
      </c>
    </row>
    <row r="5017" spans="6:8" x14ac:dyDescent="0.2">
      <c r="F5017" s="37" t="s">
        <v>19747</v>
      </c>
      <c r="G5017" s="37" t="s">
        <v>19748</v>
      </c>
      <c r="H5017" s="37" t="s">
        <v>19746</v>
      </c>
    </row>
    <row r="5018" spans="6:8" x14ac:dyDescent="0.2">
      <c r="F5018" s="37" t="s">
        <v>34827</v>
      </c>
      <c r="G5018" s="37" t="s">
        <v>19745</v>
      </c>
      <c r="H5018" s="37" t="s">
        <v>19744</v>
      </c>
    </row>
    <row r="5019" spans="6:8" x14ac:dyDescent="0.2">
      <c r="F5019" s="37" t="s">
        <v>34828</v>
      </c>
      <c r="G5019" s="37" t="s">
        <v>19743</v>
      </c>
      <c r="H5019" s="37" t="s">
        <v>19742</v>
      </c>
    </row>
    <row r="5020" spans="6:8" x14ac:dyDescent="0.2">
      <c r="F5020" s="37" t="s">
        <v>34829</v>
      </c>
      <c r="G5020" s="37" t="s">
        <v>19741</v>
      </c>
      <c r="H5020" s="37" t="s">
        <v>19740</v>
      </c>
    </row>
    <row r="5021" spans="6:8" x14ac:dyDescent="0.2">
      <c r="F5021" s="37" t="s">
        <v>34830</v>
      </c>
      <c r="G5021" s="37" t="s">
        <v>19739</v>
      </c>
      <c r="H5021" s="37" t="s">
        <v>19738</v>
      </c>
    </row>
    <row r="5022" spans="6:8" x14ac:dyDescent="0.2">
      <c r="F5022" s="37" t="s">
        <v>19736</v>
      </c>
      <c r="G5022" s="37" t="s">
        <v>19737</v>
      </c>
      <c r="H5022" s="37" t="s">
        <v>19735</v>
      </c>
    </row>
    <row r="5023" spans="6:8" x14ac:dyDescent="0.2">
      <c r="F5023" s="37" t="s">
        <v>34831</v>
      </c>
      <c r="G5023" s="37" t="s">
        <v>19734</v>
      </c>
      <c r="H5023" s="37" t="s">
        <v>19733</v>
      </c>
    </row>
    <row r="5024" spans="6:8" x14ac:dyDescent="0.2">
      <c r="F5024" s="37" t="s">
        <v>34832</v>
      </c>
      <c r="G5024" s="37" t="s">
        <v>19732</v>
      </c>
      <c r="H5024" s="37" t="s">
        <v>19731</v>
      </c>
    </row>
    <row r="5025" spans="6:8" x14ac:dyDescent="0.2">
      <c r="F5025" s="37" t="s">
        <v>34833</v>
      </c>
      <c r="G5025" s="37" t="s">
        <v>19730</v>
      </c>
      <c r="H5025" s="37" t="s">
        <v>19729</v>
      </c>
    </row>
    <row r="5026" spans="6:8" x14ac:dyDescent="0.2">
      <c r="F5026" s="37" t="s">
        <v>34834</v>
      </c>
      <c r="G5026" s="37" t="s">
        <v>19728</v>
      </c>
      <c r="H5026" s="37" t="s">
        <v>19727</v>
      </c>
    </row>
    <row r="5027" spans="6:8" x14ac:dyDescent="0.2">
      <c r="F5027" s="37" t="s">
        <v>34835</v>
      </c>
      <c r="G5027" s="37" t="s">
        <v>19726</v>
      </c>
      <c r="H5027" s="37" t="s">
        <v>19725</v>
      </c>
    </row>
    <row r="5028" spans="6:8" x14ac:dyDescent="0.2">
      <c r="F5028" s="37" t="s">
        <v>34836</v>
      </c>
      <c r="G5028" s="37" t="s">
        <v>19724</v>
      </c>
      <c r="H5028" s="37" t="s">
        <v>19723</v>
      </c>
    </row>
    <row r="5029" spans="6:8" x14ac:dyDescent="0.2">
      <c r="F5029" s="37" t="s">
        <v>34837</v>
      </c>
      <c r="G5029" s="37" t="s">
        <v>19722</v>
      </c>
      <c r="H5029" s="37" t="s">
        <v>19721</v>
      </c>
    </row>
    <row r="5030" spans="6:8" x14ac:dyDescent="0.2">
      <c r="F5030" s="37" t="s">
        <v>34838</v>
      </c>
      <c r="G5030" s="37" t="s">
        <v>19720</v>
      </c>
      <c r="H5030" s="37" t="s">
        <v>19719</v>
      </c>
    </row>
    <row r="5031" spans="6:8" x14ac:dyDescent="0.2">
      <c r="F5031" s="37" t="s">
        <v>34839</v>
      </c>
      <c r="G5031" s="37" t="s">
        <v>19718</v>
      </c>
      <c r="H5031" s="37" t="s">
        <v>19717</v>
      </c>
    </row>
    <row r="5032" spans="6:8" x14ac:dyDescent="0.2">
      <c r="F5032" s="37" t="s">
        <v>34840</v>
      </c>
      <c r="G5032" s="37" t="s">
        <v>19716</v>
      </c>
      <c r="H5032" s="37" t="s">
        <v>19715</v>
      </c>
    </row>
    <row r="5033" spans="6:8" x14ac:dyDescent="0.2">
      <c r="F5033" s="37" t="s">
        <v>19713</v>
      </c>
      <c r="G5033" s="37" t="s">
        <v>19714</v>
      </c>
      <c r="H5033" s="37" t="s">
        <v>19712</v>
      </c>
    </row>
    <row r="5034" spans="6:8" x14ac:dyDescent="0.2">
      <c r="F5034" s="37" t="s">
        <v>34841</v>
      </c>
      <c r="G5034" s="37" t="s">
        <v>19711</v>
      </c>
      <c r="H5034" s="37" t="s">
        <v>19710</v>
      </c>
    </row>
    <row r="5035" spans="6:8" x14ac:dyDescent="0.2">
      <c r="F5035" s="37" t="s">
        <v>34842</v>
      </c>
      <c r="G5035" s="37" t="s">
        <v>19709</v>
      </c>
      <c r="H5035" s="37" t="s">
        <v>19708</v>
      </c>
    </row>
    <row r="5036" spans="6:8" x14ac:dyDescent="0.2">
      <c r="F5036" s="37" t="s">
        <v>34843</v>
      </c>
      <c r="G5036" s="37" t="s">
        <v>19707</v>
      </c>
      <c r="H5036" s="37" t="s">
        <v>19706</v>
      </c>
    </row>
    <row r="5037" spans="6:8" x14ac:dyDescent="0.2">
      <c r="F5037" s="37" t="s">
        <v>34844</v>
      </c>
      <c r="G5037" s="37" t="s">
        <v>19705</v>
      </c>
      <c r="H5037" s="37" t="s">
        <v>19704</v>
      </c>
    </row>
    <row r="5038" spans="6:8" x14ac:dyDescent="0.2">
      <c r="F5038" s="37" t="s">
        <v>34845</v>
      </c>
      <c r="G5038" s="37" t="s">
        <v>19703</v>
      </c>
      <c r="H5038" s="37" t="s">
        <v>19702</v>
      </c>
    </row>
    <row r="5039" spans="6:8" x14ac:dyDescent="0.2">
      <c r="F5039" s="37" t="s">
        <v>34846</v>
      </c>
      <c r="G5039" s="37" t="s">
        <v>19701</v>
      </c>
      <c r="H5039" s="37" t="s">
        <v>19700</v>
      </c>
    </row>
    <row r="5040" spans="6:8" x14ac:dyDescent="0.2">
      <c r="F5040" s="37" t="s">
        <v>34847</v>
      </c>
      <c r="G5040" s="37" t="s">
        <v>19699</v>
      </c>
      <c r="H5040" s="37" t="s">
        <v>19698</v>
      </c>
    </row>
    <row r="5041" spans="6:8" x14ac:dyDescent="0.2">
      <c r="F5041" s="37" t="s">
        <v>34848</v>
      </c>
      <c r="G5041" s="37" t="s">
        <v>19697</v>
      </c>
      <c r="H5041" s="37" t="s">
        <v>19696</v>
      </c>
    </row>
    <row r="5042" spans="6:8" x14ac:dyDescent="0.2">
      <c r="F5042" s="37" t="s">
        <v>34849</v>
      </c>
      <c r="G5042" s="37" t="s">
        <v>19695</v>
      </c>
      <c r="H5042" s="37" t="s">
        <v>19694</v>
      </c>
    </row>
    <row r="5043" spans="6:8" x14ac:dyDescent="0.2">
      <c r="F5043" s="37" t="s">
        <v>19692</v>
      </c>
      <c r="G5043" s="37" t="s">
        <v>19693</v>
      </c>
      <c r="H5043" s="37" t="s">
        <v>19691</v>
      </c>
    </row>
    <row r="5044" spans="6:8" x14ac:dyDescent="0.2">
      <c r="F5044" s="37" t="s">
        <v>19689</v>
      </c>
      <c r="G5044" s="37" t="s">
        <v>19690</v>
      </c>
      <c r="H5044" s="37" t="s">
        <v>19688</v>
      </c>
    </row>
    <row r="5045" spans="6:8" x14ac:dyDescent="0.2">
      <c r="F5045" s="37" t="s">
        <v>34850</v>
      </c>
      <c r="G5045" s="37" t="s">
        <v>19687</v>
      </c>
      <c r="H5045" s="37" t="s">
        <v>19686</v>
      </c>
    </row>
    <row r="5046" spans="6:8" x14ac:dyDescent="0.2">
      <c r="F5046" s="37" t="s">
        <v>34851</v>
      </c>
      <c r="G5046" s="37" t="s">
        <v>19685</v>
      </c>
      <c r="H5046" s="37" t="s">
        <v>19684</v>
      </c>
    </row>
    <row r="5047" spans="6:8" x14ac:dyDescent="0.2">
      <c r="F5047" s="37" t="s">
        <v>34852</v>
      </c>
      <c r="G5047" s="37" t="s">
        <v>19683</v>
      </c>
      <c r="H5047" s="37" t="s">
        <v>19682</v>
      </c>
    </row>
    <row r="5048" spans="6:8" x14ac:dyDescent="0.2">
      <c r="F5048" s="37" t="s">
        <v>34853</v>
      </c>
      <c r="G5048" s="37" t="s">
        <v>19681</v>
      </c>
      <c r="H5048" s="37" t="s">
        <v>19680</v>
      </c>
    </row>
    <row r="5049" spans="6:8" x14ac:dyDescent="0.2">
      <c r="F5049" s="37" t="s">
        <v>34854</v>
      </c>
      <c r="G5049" s="37" t="s">
        <v>19679</v>
      </c>
      <c r="H5049" s="37" t="s">
        <v>19678</v>
      </c>
    </row>
    <row r="5050" spans="6:8" x14ac:dyDescent="0.2">
      <c r="F5050" s="37" t="s">
        <v>34855</v>
      </c>
      <c r="G5050" s="37" t="s">
        <v>19677</v>
      </c>
      <c r="H5050" s="37" t="s">
        <v>19676</v>
      </c>
    </row>
    <row r="5051" spans="6:8" x14ac:dyDescent="0.2">
      <c r="F5051" s="37" t="s">
        <v>34856</v>
      </c>
      <c r="G5051" s="37" t="s">
        <v>19675</v>
      </c>
      <c r="H5051" s="37" t="s">
        <v>19674</v>
      </c>
    </row>
    <row r="5052" spans="6:8" x14ac:dyDescent="0.2">
      <c r="F5052" s="37" t="s">
        <v>34857</v>
      </c>
      <c r="G5052" s="37" t="s">
        <v>19673</v>
      </c>
      <c r="H5052" s="37" t="s">
        <v>19672</v>
      </c>
    </row>
    <row r="5053" spans="6:8" x14ac:dyDescent="0.2">
      <c r="F5053" s="37" t="s">
        <v>34858</v>
      </c>
      <c r="G5053" s="37" t="s">
        <v>19671</v>
      </c>
      <c r="H5053" s="37" t="s">
        <v>19670</v>
      </c>
    </row>
    <row r="5054" spans="6:8" x14ac:dyDescent="0.2">
      <c r="F5054" s="37" t="s">
        <v>19668</v>
      </c>
      <c r="G5054" s="37" t="s">
        <v>19669</v>
      </c>
      <c r="H5054" s="37" t="s">
        <v>19667</v>
      </c>
    </row>
    <row r="5055" spans="6:8" x14ac:dyDescent="0.2">
      <c r="F5055" s="37" t="s">
        <v>19665</v>
      </c>
      <c r="G5055" s="37" t="s">
        <v>19666</v>
      </c>
      <c r="H5055" s="37" t="s">
        <v>19664</v>
      </c>
    </row>
    <row r="5056" spans="6:8" x14ac:dyDescent="0.2">
      <c r="F5056" s="37" t="s">
        <v>34859</v>
      </c>
      <c r="G5056" s="37" t="s">
        <v>19663</v>
      </c>
      <c r="H5056" s="37" t="s">
        <v>19662</v>
      </c>
    </row>
    <row r="5057" spans="6:8" x14ac:dyDescent="0.2">
      <c r="F5057" s="37" t="s">
        <v>34860</v>
      </c>
      <c r="G5057" s="37" t="s">
        <v>19661</v>
      </c>
      <c r="H5057" s="37" t="s">
        <v>19660</v>
      </c>
    </row>
    <row r="5058" spans="6:8" x14ac:dyDescent="0.2">
      <c r="F5058" s="37" t="s">
        <v>34861</v>
      </c>
      <c r="G5058" s="37" t="s">
        <v>19659</v>
      </c>
      <c r="H5058" s="37" t="s">
        <v>19658</v>
      </c>
    </row>
    <row r="5059" spans="6:8" x14ac:dyDescent="0.2">
      <c r="F5059" s="37" t="s">
        <v>34862</v>
      </c>
      <c r="G5059" s="37" t="s">
        <v>19657</v>
      </c>
      <c r="H5059" s="37" t="s">
        <v>19656</v>
      </c>
    </row>
    <row r="5060" spans="6:8" x14ac:dyDescent="0.2">
      <c r="F5060" s="37" t="s">
        <v>34863</v>
      </c>
      <c r="G5060" s="37" t="s">
        <v>19655</v>
      </c>
      <c r="H5060" s="37" t="s">
        <v>19654</v>
      </c>
    </row>
    <row r="5061" spans="6:8" x14ac:dyDescent="0.2">
      <c r="F5061" s="37" t="s">
        <v>34864</v>
      </c>
      <c r="G5061" s="37" t="s">
        <v>19653</v>
      </c>
      <c r="H5061" s="37" t="s">
        <v>19652</v>
      </c>
    </row>
    <row r="5062" spans="6:8" x14ac:dyDescent="0.2">
      <c r="F5062" s="37" t="s">
        <v>34865</v>
      </c>
      <c r="G5062" s="37" t="s">
        <v>19651</v>
      </c>
      <c r="H5062" s="37" t="s">
        <v>19650</v>
      </c>
    </row>
    <row r="5063" spans="6:8" x14ac:dyDescent="0.2">
      <c r="F5063" s="37" t="s">
        <v>34866</v>
      </c>
      <c r="G5063" s="37" t="s">
        <v>19649</v>
      </c>
      <c r="H5063" s="37" t="s">
        <v>19648</v>
      </c>
    </row>
    <row r="5064" spans="6:8" x14ac:dyDescent="0.2">
      <c r="F5064" s="37" t="s">
        <v>34867</v>
      </c>
      <c r="G5064" s="37" t="s">
        <v>19647</v>
      </c>
      <c r="H5064" s="37" t="s">
        <v>19646</v>
      </c>
    </row>
    <row r="5065" spans="6:8" x14ac:dyDescent="0.2">
      <c r="F5065" s="37" t="s">
        <v>19644</v>
      </c>
      <c r="G5065" s="37" t="s">
        <v>19645</v>
      </c>
      <c r="H5065" s="37" t="s">
        <v>19643</v>
      </c>
    </row>
    <row r="5066" spans="6:8" x14ac:dyDescent="0.2">
      <c r="F5066" s="37" t="s">
        <v>19641</v>
      </c>
      <c r="G5066" s="37" t="s">
        <v>19642</v>
      </c>
      <c r="H5066" s="37" t="s">
        <v>19640</v>
      </c>
    </row>
    <row r="5067" spans="6:8" x14ac:dyDescent="0.2">
      <c r="F5067" s="37" t="s">
        <v>19637</v>
      </c>
      <c r="G5067" s="37" t="s">
        <v>19638</v>
      </c>
      <c r="H5067" s="37" t="s">
        <v>19636</v>
      </c>
    </row>
    <row r="5068" spans="6:8" x14ac:dyDescent="0.2">
      <c r="F5068" s="37" t="s">
        <v>19637</v>
      </c>
      <c r="G5068" s="37" t="s">
        <v>19638</v>
      </c>
      <c r="H5068" s="37" t="s">
        <v>19639</v>
      </c>
    </row>
    <row r="5069" spans="6:8" x14ac:dyDescent="0.2">
      <c r="F5069" s="37" t="s">
        <v>34868</v>
      </c>
      <c r="G5069" s="37" t="s">
        <v>19635</v>
      </c>
      <c r="H5069" s="37" t="s">
        <v>19634</v>
      </c>
    </row>
    <row r="5070" spans="6:8" x14ac:dyDescent="0.2">
      <c r="F5070" s="37" t="s">
        <v>34869</v>
      </c>
      <c r="G5070" s="37" t="s">
        <v>19633</v>
      </c>
      <c r="H5070" s="37" t="s">
        <v>19632</v>
      </c>
    </row>
    <row r="5071" spans="6:8" x14ac:dyDescent="0.2">
      <c r="F5071" s="37" t="s">
        <v>34870</v>
      </c>
      <c r="G5071" s="37" t="s">
        <v>19631</v>
      </c>
      <c r="H5071" s="37" t="s">
        <v>19630</v>
      </c>
    </row>
    <row r="5072" spans="6:8" x14ac:dyDescent="0.2">
      <c r="F5072" s="37" t="s">
        <v>34871</v>
      </c>
      <c r="G5072" s="37" t="s">
        <v>19629</v>
      </c>
      <c r="H5072" s="37" t="s">
        <v>19628</v>
      </c>
    </row>
    <row r="5073" spans="6:8" x14ac:dyDescent="0.2">
      <c r="F5073" s="37" t="s">
        <v>34872</v>
      </c>
      <c r="G5073" s="37" t="s">
        <v>19627</v>
      </c>
      <c r="H5073" s="37" t="s">
        <v>19626</v>
      </c>
    </row>
    <row r="5074" spans="6:8" x14ac:dyDescent="0.2">
      <c r="F5074" s="37" t="s">
        <v>34873</v>
      </c>
      <c r="G5074" s="37" t="s">
        <v>19625</v>
      </c>
      <c r="H5074" s="37" t="s">
        <v>19624</v>
      </c>
    </row>
    <row r="5075" spans="6:8" x14ac:dyDescent="0.2">
      <c r="F5075" s="37" t="s">
        <v>34874</v>
      </c>
      <c r="G5075" s="37" t="s">
        <v>19623</v>
      </c>
      <c r="H5075" s="37" t="s">
        <v>19622</v>
      </c>
    </row>
    <row r="5076" spans="6:8" x14ac:dyDescent="0.2">
      <c r="F5076" s="37" t="s">
        <v>19620</v>
      </c>
      <c r="G5076" s="37" t="s">
        <v>19621</v>
      </c>
      <c r="H5076" s="37" t="s">
        <v>19619</v>
      </c>
    </row>
    <row r="5077" spans="6:8" x14ac:dyDescent="0.2">
      <c r="F5077" s="37" t="s">
        <v>34875</v>
      </c>
      <c r="G5077" s="37" t="s">
        <v>19618</v>
      </c>
      <c r="H5077" s="37" t="s">
        <v>19617</v>
      </c>
    </row>
    <row r="5078" spans="6:8" x14ac:dyDescent="0.2">
      <c r="F5078" s="37" t="s">
        <v>34876</v>
      </c>
      <c r="G5078" s="37" t="s">
        <v>19616</v>
      </c>
      <c r="H5078" s="37" t="s">
        <v>19615</v>
      </c>
    </row>
    <row r="5079" spans="6:8" x14ac:dyDescent="0.2">
      <c r="F5079" s="37" t="s">
        <v>34877</v>
      </c>
      <c r="G5079" s="37" t="s">
        <v>19614</v>
      </c>
      <c r="H5079" s="37" t="s">
        <v>19613</v>
      </c>
    </row>
    <row r="5080" spans="6:8" x14ac:dyDescent="0.2">
      <c r="F5080" s="37" t="s">
        <v>34878</v>
      </c>
      <c r="G5080" s="37" t="s">
        <v>19612</v>
      </c>
      <c r="H5080" s="37" t="s">
        <v>19611</v>
      </c>
    </row>
    <row r="5081" spans="6:8" x14ac:dyDescent="0.2">
      <c r="F5081" s="37" t="s">
        <v>34879</v>
      </c>
      <c r="G5081" s="37" t="s">
        <v>19610</v>
      </c>
      <c r="H5081" s="37" t="s">
        <v>19609</v>
      </c>
    </row>
    <row r="5082" spans="6:8" x14ac:dyDescent="0.2">
      <c r="F5082" s="37" t="s">
        <v>34880</v>
      </c>
      <c r="G5082" s="37" t="s">
        <v>19608</v>
      </c>
      <c r="H5082" s="37" t="s">
        <v>19607</v>
      </c>
    </row>
    <row r="5083" spans="6:8" x14ac:dyDescent="0.2">
      <c r="F5083" s="37" t="s">
        <v>34881</v>
      </c>
      <c r="G5083" s="37" t="s">
        <v>19606</v>
      </c>
      <c r="H5083" s="37" t="s">
        <v>19605</v>
      </c>
    </row>
    <row r="5084" spans="6:8" x14ac:dyDescent="0.2">
      <c r="F5084" s="37" t="s">
        <v>34882</v>
      </c>
      <c r="G5084" s="37" t="s">
        <v>19604</v>
      </c>
      <c r="H5084" s="37" t="s">
        <v>19603</v>
      </c>
    </row>
    <row r="5085" spans="6:8" x14ac:dyDescent="0.2">
      <c r="F5085" s="37" t="s">
        <v>34883</v>
      </c>
      <c r="G5085" s="37" t="s">
        <v>19602</v>
      </c>
      <c r="H5085" s="37" t="s">
        <v>19601</v>
      </c>
    </row>
    <row r="5086" spans="6:8" x14ac:dyDescent="0.2">
      <c r="F5086" s="37" t="s">
        <v>19599</v>
      </c>
      <c r="G5086" s="37" t="s">
        <v>19600</v>
      </c>
      <c r="H5086" s="37" t="s">
        <v>19598</v>
      </c>
    </row>
    <row r="5087" spans="6:8" x14ac:dyDescent="0.2">
      <c r="F5087" s="37" t="s">
        <v>34884</v>
      </c>
      <c r="G5087" s="37" t="s">
        <v>19597</v>
      </c>
      <c r="H5087" s="37" t="s">
        <v>19596</v>
      </c>
    </row>
    <row r="5088" spans="6:8" x14ac:dyDescent="0.2">
      <c r="F5088" s="37" t="s">
        <v>34885</v>
      </c>
      <c r="G5088" s="37" t="s">
        <v>19595</v>
      </c>
      <c r="H5088" s="37" t="s">
        <v>19594</v>
      </c>
    </row>
    <row r="5089" spans="6:8" x14ac:dyDescent="0.2">
      <c r="F5089" s="37" t="s">
        <v>34886</v>
      </c>
      <c r="G5089" s="37" t="s">
        <v>19593</v>
      </c>
      <c r="H5089" s="37" t="s">
        <v>19592</v>
      </c>
    </row>
    <row r="5090" spans="6:8" x14ac:dyDescent="0.2">
      <c r="F5090" s="37" t="s">
        <v>34887</v>
      </c>
      <c r="G5090" s="37" t="s">
        <v>19591</v>
      </c>
      <c r="H5090" s="37" t="s">
        <v>19590</v>
      </c>
    </row>
    <row r="5091" spans="6:8" x14ac:dyDescent="0.2">
      <c r="F5091" s="37" t="s">
        <v>34888</v>
      </c>
      <c r="G5091" s="37" t="s">
        <v>19589</v>
      </c>
      <c r="H5091" s="37" t="s">
        <v>19588</v>
      </c>
    </row>
    <row r="5092" spans="6:8" x14ac:dyDescent="0.2">
      <c r="F5092" s="37" t="s">
        <v>34889</v>
      </c>
      <c r="G5092" s="37" t="s">
        <v>19587</v>
      </c>
      <c r="H5092" s="37" t="s">
        <v>19586</v>
      </c>
    </row>
    <row r="5093" spans="6:8" x14ac:dyDescent="0.2">
      <c r="F5093" s="37" t="s">
        <v>34890</v>
      </c>
      <c r="G5093" s="37" t="s">
        <v>19585</v>
      </c>
      <c r="H5093" s="37" t="s">
        <v>19584</v>
      </c>
    </row>
    <row r="5094" spans="6:8" x14ac:dyDescent="0.2">
      <c r="F5094" s="37" t="s">
        <v>34891</v>
      </c>
      <c r="G5094" s="37" t="s">
        <v>19583</v>
      </c>
      <c r="H5094" s="37" t="s">
        <v>19582</v>
      </c>
    </row>
    <row r="5095" spans="6:8" x14ac:dyDescent="0.2">
      <c r="F5095" s="37" t="s">
        <v>19580</v>
      </c>
      <c r="G5095" s="37" t="s">
        <v>19581</v>
      </c>
      <c r="H5095" s="37" t="s">
        <v>19579</v>
      </c>
    </row>
    <row r="5096" spans="6:8" x14ac:dyDescent="0.2">
      <c r="F5096" s="37" t="s">
        <v>34892</v>
      </c>
      <c r="G5096" s="37" t="s">
        <v>19578</v>
      </c>
      <c r="H5096" s="37" t="s">
        <v>19577</v>
      </c>
    </row>
    <row r="5097" spans="6:8" x14ac:dyDescent="0.2">
      <c r="F5097" s="37" t="s">
        <v>34893</v>
      </c>
      <c r="G5097" s="37" t="s">
        <v>19576</v>
      </c>
      <c r="H5097" s="37" t="s">
        <v>19575</v>
      </c>
    </row>
    <row r="5098" spans="6:8" x14ac:dyDescent="0.2">
      <c r="F5098" s="37" t="s">
        <v>34894</v>
      </c>
      <c r="G5098" s="37" t="s">
        <v>19574</v>
      </c>
      <c r="H5098" s="37" t="s">
        <v>19573</v>
      </c>
    </row>
    <row r="5099" spans="6:8" x14ac:dyDescent="0.2">
      <c r="F5099" s="37" t="s">
        <v>34895</v>
      </c>
      <c r="G5099" s="37" t="s">
        <v>19572</v>
      </c>
      <c r="H5099" s="37" t="s">
        <v>19571</v>
      </c>
    </row>
    <row r="5100" spans="6:8" x14ac:dyDescent="0.2">
      <c r="F5100" s="37" t="s">
        <v>34896</v>
      </c>
      <c r="G5100" s="37" t="s">
        <v>19570</v>
      </c>
      <c r="H5100" s="37" t="s">
        <v>19569</v>
      </c>
    </row>
    <row r="5101" spans="6:8" x14ac:dyDescent="0.2">
      <c r="F5101" s="37" t="s">
        <v>34897</v>
      </c>
      <c r="G5101" s="37" t="s">
        <v>19568</v>
      </c>
      <c r="H5101" s="37" t="s">
        <v>19567</v>
      </c>
    </row>
    <row r="5102" spans="6:8" x14ac:dyDescent="0.2">
      <c r="F5102" s="37" t="s">
        <v>34898</v>
      </c>
      <c r="G5102" s="37" t="s">
        <v>19566</v>
      </c>
      <c r="H5102" s="37" t="s">
        <v>19565</v>
      </c>
    </row>
    <row r="5103" spans="6:8" x14ac:dyDescent="0.2">
      <c r="F5103" s="37" t="s">
        <v>19563</v>
      </c>
      <c r="G5103" s="37" t="s">
        <v>19564</v>
      </c>
      <c r="H5103" s="37" t="s">
        <v>19562</v>
      </c>
    </row>
    <row r="5104" spans="6:8" x14ac:dyDescent="0.2">
      <c r="F5104" s="37" t="s">
        <v>34899</v>
      </c>
      <c r="G5104" s="37" t="s">
        <v>19561</v>
      </c>
      <c r="H5104" s="37" t="s">
        <v>19560</v>
      </c>
    </row>
    <row r="5105" spans="6:8" x14ac:dyDescent="0.2">
      <c r="F5105" s="37" t="s">
        <v>34900</v>
      </c>
      <c r="G5105" s="37" t="s">
        <v>19559</v>
      </c>
      <c r="H5105" s="37" t="s">
        <v>19558</v>
      </c>
    </row>
    <row r="5106" spans="6:8" x14ac:dyDescent="0.2">
      <c r="F5106" s="37" t="s">
        <v>34901</v>
      </c>
      <c r="G5106" s="37" t="s">
        <v>19557</v>
      </c>
      <c r="H5106" s="37" t="s">
        <v>19556</v>
      </c>
    </row>
    <row r="5107" spans="6:8" x14ac:dyDescent="0.2">
      <c r="F5107" s="37" t="s">
        <v>34902</v>
      </c>
      <c r="G5107" s="37" t="s">
        <v>19555</v>
      </c>
      <c r="H5107" s="37" t="s">
        <v>19554</v>
      </c>
    </row>
    <row r="5108" spans="6:8" x14ac:dyDescent="0.2">
      <c r="F5108" s="37" t="s">
        <v>34903</v>
      </c>
      <c r="G5108" s="37" t="s">
        <v>19553</v>
      </c>
      <c r="H5108" s="37" t="s">
        <v>19552</v>
      </c>
    </row>
    <row r="5109" spans="6:8" x14ac:dyDescent="0.2">
      <c r="F5109" s="37" t="s">
        <v>34904</v>
      </c>
      <c r="G5109" s="37" t="s">
        <v>19551</v>
      </c>
      <c r="H5109" s="37" t="s">
        <v>19550</v>
      </c>
    </row>
    <row r="5110" spans="6:8" x14ac:dyDescent="0.2">
      <c r="F5110" s="37" t="s">
        <v>34905</v>
      </c>
      <c r="G5110" s="37" t="s">
        <v>19549</v>
      </c>
      <c r="H5110" s="37" t="s">
        <v>19548</v>
      </c>
    </row>
    <row r="5111" spans="6:8" x14ac:dyDescent="0.2">
      <c r="F5111" s="37" t="s">
        <v>34906</v>
      </c>
      <c r="G5111" s="37" t="s">
        <v>19547</v>
      </c>
      <c r="H5111" s="37" t="s">
        <v>19546</v>
      </c>
    </row>
    <row r="5112" spans="6:8" x14ac:dyDescent="0.2">
      <c r="F5112" s="37" t="s">
        <v>34907</v>
      </c>
      <c r="G5112" s="37" t="s">
        <v>19545</v>
      </c>
      <c r="H5112" s="37" t="s">
        <v>19544</v>
      </c>
    </row>
    <row r="5113" spans="6:8" x14ac:dyDescent="0.2">
      <c r="F5113" s="37" t="s">
        <v>34908</v>
      </c>
      <c r="G5113" s="37" t="s">
        <v>19543</v>
      </c>
      <c r="H5113" s="37" t="s">
        <v>19542</v>
      </c>
    </row>
    <row r="5114" spans="6:8" x14ac:dyDescent="0.2">
      <c r="F5114" s="37" t="s">
        <v>19540</v>
      </c>
      <c r="G5114" s="37" t="s">
        <v>19541</v>
      </c>
      <c r="H5114" s="37" t="s">
        <v>19539</v>
      </c>
    </row>
    <row r="5115" spans="6:8" x14ac:dyDescent="0.2">
      <c r="F5115" s="37" t="s">
        <v>34909</v>
      </c>
      <c r="G5115" s="37" t="s">
        <v>19538</v>
      </c>
      <c r="H5115" s="37" t="s">
        <v>19537</v>
      </c>
    </row>
    <row r="5116" spans="6:8" x14ac:dyDescent="0.2">
      <c r="F5116" s="37" t="s">
        <v>34910</v>
      </c>
      <c r="G5116" s="37" t="s">
        <v>19536</v>
      </c>
      <c r="H5116" s="37" t="s">
        <v>19535</v>
      </c>
    </row>
    <row r="5117" spans="6:8" x14ac:dyDescent="0.2">
      <c r="F5117" s="37" t="s">
        <v>34911</v>
      </c>
      <c r="G5117" s="37" t="s">
        <v>19534</v>
      </c>
      <c r="H5117" s="37" t="s">
        <v>19533</v>
      </c>
    </row>
    <row r="5118" spans="6:8" x14ac:dyDescent="0.2">
      <c r="F5118" s="37" t="s">
        <v>34912</v>
      </c>
      <c r="G5118" s="37" t="s">
        <v>19532</v>
      </c>
      <c r="H5118" s="37" t="s">
        <v>19531</v>
      </c>
    </row>
    <row r="5119" spans="6:8" x14ac:dyDescent="0.2">
      <c r="F5119" s="37" t="s">
        <v>34913</v>
      </c>
      <c r="G5119" s="37" t="s">
        <v>19530</v>
      </c>
      <c r="H5119" s="37" t="s">
        <v>19529</v>
      </c>
    </row>
    <row r="5120" spans="6:8" x14ac:dyDescent="0.2">
      <c r="F5120" s="37" t="s">
        <v>34914</v>
      </c>
      <c r="G5120" s="37" t="s">
        <v>19528</v>
      </c>
      <c r="H5120" s="37" t="s">
        <v>19527</v>
      </c>
    </row>
    <row r="5121" spans="6:8" x14ac:dyDescent="0.2">
      <c r="F5121" s="37" t="s">
        <v>34915</v>
      </c>
      <c r="G5121" s="37" t="s">
        <v>19526</v>
      </c>
      <c r="H5121" s="37" t="s">
        <v>19525</v>
      </c>
    </row>
    <row r="5122" spans="6:8" x14ac:dyDescent="0.2">
      <c r="F5122" s="37" t="s">
        <v>19523</v>
      </c>
      <c r="G5122" s="37" t="s">
        <v>19524</v>
      </c>
      <c r="H5122" s="37" t="s">
        <v>19522</v>
      </c>
    </row>
    <row r="5123" spans="6:8" x14ac:dyDescent="0.2">
      <c r="F5123" s="37" t="s">
        <v>34916</v>
      </c>
      <c r="G5123" s="37" t="s">
        <v>19521</v>
      </c>
      <c r="H5123" s="37" t="s">
        <v>19520</v>
      </c>
    </row>
    <row r="5124" spans="6:8" x14ac:dyDescent="0.2">
      <c r="F5124" s="37" t="s">
        <v>34917</v>
      </c>
      <c r="G5124" s="37" t="s">
        <v>19519</v>
      </c>
      <c r="H5124" s="37" t="s">
        <v>19518</v>
      </c>
    </row>
    <row r="5125" spans="6:8" x14ac:dyDescent="0.2">
      <c r="F5125" s="37" t="s">
        <v>34918</v>
      </c>
      <c r="G5125" s="37" t="s">
        <v>19517</v>
      </c>
      <c r="H5125" s="37" t="s">
        <v>19516</v>
      </c>
    </row>
    <row r="5126" spans="6:8" x14ac:dyDescent="0.2">
      <c r="F5126" s="37" t="s">
        <v>34919</v>
      </c>
      <c r="G5126" s="37" t="s">
        <v>19515</v>
      </c>
      <c r="H5126" s="37" t="s">
        <v>19514</v>
      </c>
    </row>
    <row r="5127" spans="6:8" x14ac:dyDescent="0.2">
      <c r="F5127" s="37" t="s">
        <v>34920</v>
      </c>
      <c r="G5127" s="37" t="s">
        <v>19513</v>
      </c>
      <c r="H5127" s="37" t="s">
        <v>19512</v>
      </c>
    </row>
    <row r="5128" spans="6:8" x14ac:dyDescent="0.2">
      <c r="F5128" s="37" t="s">
        <v>34921</v>
      </c>
      <c r="G5128" s="37" t="s">
        <v>19511</v>
      </c>
      <c r="H5128" s="37" t="s">
        <v>19510</v>
      </c>
    </row>
    <row r="5129" spans="6:8" x14ac:dyDescent="0.2">
      <c r="F5129" s="37" t="s">
        <v>34922</v>
      </c>
      <c r="G5129" s="37" t="s">
        <v>19509</v>
      </c>
      <c r="H5129" s="37" t="s">
        <v>19508</v>
      </c>
    </row>
    <row r="5130" spans="6:8" x14ac:dyDescent="0.2">
      <c r="F5130" s="37" t="s">
        <v>19506</v>
      </c>
      <c r="G5130" s="37" t="s">
        <v>19507</v>
      </c>
      <c r="H5130" s="37" t="s">
        <v>19505</v>
      </c>
    </row>
    <row r="5131" spans="6:8" x14ac:dyDescent="0.2">
      <c r="F5131" s="51"/>
      <c r="G5131" s="37"/>
      <c r="H5131" s="37"/>
    </row>
    <row r="5132" spans="6:8" x14ac:dyDescent="0.2">
      <c r="F5132" s="37" t="s">
        <v>34923</v>
      </c>
      <c r="G5132" s="37" t="s">
        <v>19504</v>
      </c>
      <c r="H5132" s="37" t="s">
        <v>19503</v>
      </c>
    </row>
    <row r="5133" spans="6:8" x14ac:dyDescent="0.2">
      <c r="F5133" s="37" t="s">
        <v>34924</v>
      </c>
      <c r="G5133" s="37" t="s">
        <v>19502</v>
      </c>
      <c r="H5133" s="37" t="s">
        <v>19501</v>
      </c>
    </row>
    <row r="5134" spans="6:8" x14ac:dyDescent="0.2">
      <c r="F5134" s="37" t="s">
        <v>34925</v>
      </c>
      <c r="G5134" s="37" t="s">
        <v>19500</v>
      </c>
      <c r="H5134" s="37" t="s">
        <v>19499</v>
      </c>
    </row>
    <row r="5135" spans="6:8" x14ac:dyDescent="0.2">
      <c r="F5135" s="37" t="s">
        <v>19497</v>
      </c>
      <c r="G5135" s="37" t="s">
        <v>19498</v>
      </c>
      <c r="H5135" s="37" t="s">
        <v>19496</v>
      </c>
    </row>
    <row r="5136" spans="6:8" x14ac:dyDescent="0.2">
      <c r="F5136" s="37" t="s">
        <v>34926</v>
      </c>
      <c r="G5136" s="37" t="s">
        <v>19495</v>
      </c>
      <c r="H5136" s="37" t="s">
        <v>19494</v>
      </c>
    </row>
    <row r="5137" spans="6:8" x14ac:dyDescent="0.2">
      <c r="F5137" s="37" t="s">
        <v>34927</v>
      </c>
      <c r="G5137" s="37" t="s">
        <v>19493</v>
      </c>
      <c r="H5137" s="37" t="s">
        <v>19492</v>
      </c>
    </row>
    <row r="5138" spans="6:8" x14ac:dyDescent="0.2">
      <c r="F5138" s="37" t="s">
        <v>34928</v>
      </c>
      <c r="G5138" s="37" t="s">
        <v>19491</v>
      </c>
      <c r="H5138" s="37" t="s">
        <v>19490</v>
      </c>
    </row>
    <row r="5139" spans="6:8" x14ac:dyDescent="0.2">
      <c r="F5139" s="37" t="s">
        <v>34929</v>
      </c>
      <c r="G5139" s="37" t="s">
        <v>19489</v>
      </c>
      <c r="H5139" s="37" t="s">
        <v>19488</v>
      </c>
    </row>
    <row r="5140" spans="6:8" x14ac:dyDescent="0.2">
      <c r="F5140" s="37" t="s">
        <v>34930</v>
      </c>
      <c r="G5140" s="37" t="s">
        <v>19487</v>
      </c>
      <c r="H5140" s="37" t="s">
        <v>19486</v>
      </c>
    </row>
    <row r="5141" spans="6:8" x14ac:dyDescent="0.2">
      <c r="F5141" s="37" t="s">
        <v>19484</v>
      </c>
      <c r="G5141" s="37" t="s">
        <v>19485</v>
      </c>
      <c r="H5141" s="37" t="s">
        <v>19483</v>
      </c>
    </row>
    <row r="5142" spans="6:8" x14ac:dyDescent="0.2">
      <c r="F5142" s="37" t="s">
        <v>34931</v>
      </c>
      <c r="G5142" s="37" t="s">
        <v>19482</v>
      </c>
      <c r="H5142" s="37" t="s">
        <v>19481</v>
      </c>
    </row>
    <row r="5143" spans="6:8" x14ac:dyDescent="0.2">
      <c r="F5143" s="37" t="s">
        <v>34932</v>
      </c>
      <c r="G5143" s="37" t="s">
        <v>19480</v>
      </c>
      <c r="H5143" s="37" t="s">
        <v>19479</v>
      </c>
    </row>
    <row r="5144" spans="6:8" x14ac:dyDescent="0.2">
      <c r="F5144" s="37" t="s">
        <v>34933</v>
      </c>
      <c r="G5144" s="37" t="s">
        <v>19478</v>
      </c>
      <c r="H5144" s="37" t="s">
        <v>19477</v>
      </c>
    </row>
    <row r="5145" spans="6:8" x14ac:dyDescent="0.2">
      <c r="F5145" s="37" t="s">
        <v>19475</v>
      </c>
      <c r="G5145" s="37" t="s">
        <v>19476</v>
      </c>
      <c r="H5145" s="37" t="s">
        <v>19474</v>
      </c>
    </row>
    <row r="5146" spans="6:8" x14ac:dyDescent="0.2">
      <c r="F5146" s="37" t="s">
        <v>34934</v>
      </c>
      <c r="G5146" s="37" t="s">
        <v>19473</v>
      </c>
      <c r="H5146" s="37" t="s">
        <v>19472</v>
      </c>
    </row>
    <row r="5147" spans="6:8" x14ac:dyDescent="0.2">
      <c r="F5147" s="37" t="s">
        <v>34935</v>
      </c>
      <c r="G5147" s="37" t="s">
        <v>19471</v>
      </c>
      <c r="H5147" s="37" t="s">
        <v>19470</v>
      </c>
    </row>
    <row r="5148" spans="6:8" x14ac:dyDescent="0.2">
      <c r="F5148" s="37" t="s">
        <v>34936</v>
      </c>
      <c r="G5148" s="37" t="s">
        <v>19469</v>
      </c>
      <c r="H5148" s="37" t="s">
        <v>19468</v>
      </c>
    </row>
    <row r="5149" spans="6:8" x14ac:dyDescent="0.2">
      <c r="F5149" s="37" t="s">
        <v>34937</v>
      </c>
      <c r="G5149" s="37" t="s">
        <v>19467</v>
      </c>
      <c r="H5149" s="37" t="s">
        <v>19466</v>
      </c>
    </row>
    <row r="5150" spans="6:8" x14ac:dyDescent="0.2">
      <c r="F5150" s="37" t="s">
        <v>34938</v>
      </c>
      <c r="G5150" s="37" t="s">
        <v>19465</v>
      </c>
      <c r="H5150" s="37" t="s">
        <v>19464</v>
      </c>
    </row>
    <row r="5151" spans="6:8" x14ac:dyDescent="0.2">
      <c r="F5151" s="37" t="s">
        <v>34939</v>
      </c>
      <c r="G5151" s="37" t="s">
        <v>19463</v>
      </c>
      <c r="H5151" s="37" t="s">
        <v>19462</v>
      </c>
    </row>
    <row r="5152" spans="6:8" x14ac:dyDescent="0.2">
      <c r="F5152" s="37" t="s">
        <v>19460</v>
      </c>
      <c r="G5152" s="37" t="s">
        <v>19461</v>
      </c>
      <c r="H5152" s="37" t="s">
        <v>19459</v>
      </c>
    </row>
    <row r="5153" spans="6:8" x14ac:dyDescent="0.2">
      <c r="F5153" s="37" t="s">
        <v>34940</v>
      </c>
      <c r="G5153" s="37" t="s">
        <v>19458</v>
      </c>
      <c r="H5153" s="37" t="s">
        <v>19457</v>
      </c>
    </row>
    <row r="5154" spans="6:8" x14ac:dyDescent="0.2">
      <c r="F5154" s="37" t="s">
        <v>34941</v>
      </c>
      <c r="G5154" s="37" t="s">
        <v>19456</v>
      </c>
      <c r="H5154" s="37" t="s">
        <v>19455</v>
      </c>
    </row>
    <row r="5155" spans="6:8" x14ac:dyDescent="0.2">
      <c r="F5155" s="37" t="s">
        <v>34942</v>
      </c>
      <c r="G5155" s="37" t="s">
        <v>19454</v>
      </c>
      <c r="H5155" s="37" t="s">
        <v>19453</v>
      </c>
    </row>
    <row r="5156" spans="6:8" x14ac:dyDescent="0.2">
      <c r="F5156" s="37" t="s">
        <v>34943</v>
      </c>
      <c r="G5156" s="37" t="s">
        <v>19452</v>
      </c>
      <c r="H5156" s="37" t="s">
        <v>19451</v>
      </c>
    </row>
    <row r="5157" spans="6:8" x14ac:dyDescent="0.2">
      <c r="F5157" s="37" t="s">
        <v>34944</v>
      </c>
      <c r="G5157" s="37" t="s">
        <v>19450</v>
      </c>
      <c r="H5157" s="37" t="s">
        <v>19449</v>
      </c>
    </row>
    <row r="5158" spans="6:8" x14ac:dyDescent="0.2">
      <c r="F5158" s="37" t="s">
        <v>34945</v>
      </c>
      <c r="G5158" s="37" t="s">
        <v>19448</v>
      </c>
      <c r="H5158" s="37" t="s">
        <v>19447</v>
      </c>
    </row>
    <row r="5159" spans="6:8" x14ac:dyDescent="0.2">
      <c r="F5159" s="37" t="s">
        <v>19445</v>
      </c>
      <c r="G5159" s="37" t="s">
        <v>19446</v>
      </c>
      <c r="H5159" s="37" t="s">
        <v>19444</v>
      </c>
    </row>
    <row r="5160" spans="6:8" x14ac:dyDescent="0.2">
      <c r="F5160" s="37" t="s">
        <v>34946</v>
      </c>
      <c r="G5160" s="37" t="s">
        <v>19443</v>
      </c>
      <c r="H5160" s="37" t="s">
        <v>19442</v>
      </c>
    </row>
    <row r="5161" spans="6:8" x14ac:dyDescent="0.2">
      <c r="F5161" s="37" t="s">
        <v>34947</v>
      </c>
      <c r="G5161" s="37" t="s">
        <v>19441</v>
      </c>
      <c r="H5161" s="37" t="s">
        <v>19440</v>
      </c>
    </row>
    <row r="5162" spans="6:8" x14ac:dyDescent="0.2">
      <c r="F5162" s="37" t="s">
        <v>34948</v>
      </c>
      <c r="G5162" s="37" t="s">
        <v>19439</v>
      </c>
      <c r="H5162" s="37" t="s">
        <v>19438</v>
      </c>
    </row>
    <row r="5163" spans="6:8" x14ac:dyDescent="0.2">
      <c r="F5163" s="37" t="s">
        <v>34949</v>
      </c>
      <c r="G5163" s="37" t="s">
        <v>19437</v>
      </c>
      <c r="H5163" s="37" t="s">
        <v>19436</v>
      </c>
    </row>
    <row r="5164" spans="6:8" x14ac:dyDescent="0.2">
      <c r="F5164" s="37" t="s">
        <v>34950</v>
      </c>
      <c r="G5164" s="37" t="s">
        <v>19435</v>
      </c>
      <c r="H5164" s="37" t="s">
        <v>19434</v>
      </c>
    </row>
    <row r="5165" spans="6:8" x14ac:dyDescent="0.2">
      <c r="F5165" s="37" t="s">
        <v>34951</v>
      </c>
      <c r="G5165" s="37" t="s">
        <v>19433</v>
      </c>
      <c r="H5165" s="37" t="s">
        <v>19432</v>
      </c>
    </row>
    <row r="5166" spans="6:8" x14ac:dyDescent="0.2">
      <c r="F5166" s="37" t="s">
        <v>34952</v>
      </c>
      <c r="G5166" s="37" t="s">
        <v>19431</v>
      </c>
      <c r="H5166" s="37" t="s">
        <v>19430</v>
      </c>
    </row>
    <row r="5167" spans="6:8" x14ac:dyDescent="0.2">
      <c r="F5167" s="37" t="s">
        <v>19428</v>
      </c>
      <c r="G5167" s="37" t="s">
        <v>19429</v>
      </c>
      <c r="H5167" s="37" t="s">
        <v>19427</v>
      </c>
    </row>
    <row r="5168" spans="6:8" x14ac:dyDescent="0.2">
      <c r="F5168" s="37" t="s">
        <v>34953</v>
      </c>
      <c r="G5168" s="37" t="s">
        <v>19426</v>
      </c>
      <c r="H5168" s="37" t="s">
        <v>19425</v>
      </c>
    </row>
    <row r="5169" spans="6:8" x14ac:dyDescent="0.2">
      <c r="F5169" s="37" t="s">
        <v>34954</v>
      </c>
      <c r="G5169" s="37" t="s">
        <v>19424</v>
      </c>
      <c r="H5169" s="37" t="s">
        <v>19423</v>
      </c>
    </row>
    <row r="5170" spans="6:8" x14ac:dyDescent="0.2">
      <c r="F5170" s="37" t="s">
        <v>34955</v>
      </c>
      <c r="G5170" s="37" t="s">
        <v>19422</v>
      </c>
      <c r="H5170" s="37" t="s">
        <v>19421</v>
      </c>
    </row>
    <row r="5171" spans="6:8" x14ac:dyDescent="0.2">
      <c r="F5171" s="37" t="s">
        <v>34956</v>
      </c>
      <c r="G5171" s="37" t="s">
        <v>19420</v>
      </c>
      <c r="H5171" s="37" t="s">
        <v>19419</v>
      </c>
    </row>
    <row r="5172" spans="6:8" x14ac:dyDescent="0.2">
      <c r="F5172" s="37" t="s">
        <v>34957</v>
      </c>
      <c r="G5172" s="37" t="s">
        <v>19418</v>
      </c>
      <c r="H5172" s="37" t="s">
        <v>19417</v>
      </c>
    </row>
    <row r="5173" spans="6:8" x14ac:dyDescent="0.2">
      <c r="F5173" s="37" t="s">
        <v>34958</v>
      </c>
      <c r="G5173" s="37" t="s">
        <v>19416</v>
      </c>
      <c r="H5173" s="37" t="s">
        <v>19415</v>
      </c>
    </row>
    <row r="5174" spans="6:8" x14ac:dyDescent="0.2">
      <c r="F5174" s="37" t="s">
        <v>34959</v>
      </c>
      <c r="G5174" s="37" t="s">
        <v>19414</v>
      </c>
      <c r="H5174" s="37" t="s">
        <v>19413</v>
      </c>
    </row>
    <row r="5175" spans="6:8" x14ac:dyDescent="0.2">
      <c r="F5175" s="37" t="s">
        <v>19411</v>
      </c>
      <c r="G5175" s="37" t="s">
        <v>19412</v>
      </c>
      <c r="H5175" s="37" t="s">
        <v>19410</v>
      </c>
    </row>
    <row r="5176" spans="6:8" x14ac:dyDescent="0.2">
      <c r="F5176" s="37" t="s">
        <v>34960</v>
      </c>
      <c r="G5176" s="37" t="s">
        <v>19409</v>
      </c>
      <c r="H5176" s="37" t="s">
        <v>19408</v>
      </c>
    </row>
    <row r="5177" spans="6:8" x14ac:dyDescent="0.2">
      <c r="F5177" s="37" t="s">
        <v>34961</v>
      </c>
      <c r="G5177" s="37" t="s">
        <v>19407</v>
      </c>
      <c r="H5177" s="37" t="s">
        <v>19406</v>
      </c>
    </row>
    <row r="5178" spans="6:8" x14ac:dyDescent="0.2">
      <c r="F5178" s="37" t="s">
        <v>34962</v>
      </c>
      <c r="G5178" s="37" t="s">
        <v>19405</v>
      </c>
      <c r="H5178" s="37" t="s">
        <v>19404</v>
      </c>
    </row>
    <row r="5179" spans="6:8" x14ac:dyDescent="0.2">
      <c r="F5179" s="37" t="s">
        <v>34963</v>
      </c>
      <c r="G5179" s="37" t="s">
        <v>19403</v>
      </c>
      <c r="H5179" s="37" t="s">
        <v>19402</v>
      </c>
    </row>
    <row r="5180" spans="6:8" x14ac:dyDescent="0.2">
      <c r="F5180" s="37" t="s">
        <v>34964</v>
      </c>
      <c r="G5180" s="37" t="s">
        <v>19401</v>
      </c>
      <c r="H5180" s="37" t="s">
        <v>19400</v>
      </c>
    </row>
    <row r="5181" spans="6:8" x14ac:dyDescent="0.2">
      <c r="F5181" s="37" t="s">
        <v>34965</v>
      </c>
      <c r="G5181" s="37" t="s">
        <v>19399</v>
      </c>
      <c r="H5181" s="37" t="s">
        <v>19398</v>
      </c>
    </row>
    <row r="5182" spans="6:8" x14ac:dyDescent="0.2">
      <c r="F5182" s="37" t="s">
        <v>34966</v>
      </c>
      <c r="G5182" s="37" t="s">
        <v>19397</v>
      </c>
      <c r="H5182" s="37" t="s">
        <v>19396</v>
      </c>
    </row>
    <row r="5183" spans="6:8" x14ac:dyDescent="0.2">
      <c r="F5183" s="37" t="s">
        <v>34967</v>
      </c>
      <c r="G5183" s="37" t="s">
        <v>19395</v>
      </c>
      <c r="H5183" s="37" t="s">
        <v>19394</v>
      </c>
    </row>
    <row r="5184" spans="6:8" x14ac:dyDescent="0.2">
      <c r="F5184" s="37" t="s">
        <v>19392</v>
      </c>
      <c r="G5184" s="37" t="s">
        <v>19393</v>
      </c>
      <c r="H5184" s="37" t="s">
        <v>19391</v>
      </c>
    </row>
    <row r="5185" spans="6:8" x14ac:dyDescent="0.2">
      <c r="F5185" s="37" t="s">
        <v>34968</v>
      </c>
      <c r="G5185" s="37" t="s">
        <v>19390</v>
      </c>
      <c r="H5185" s="37" t="s">
        <v>19389</v>
      </c>
    </row>
    <row r="5186" spans="6:8" x14ac:dyDescent="0.2">
      <c r="F5186" s="37" t="s">
        <v>34969</v>
      </c>
      <c r="G5186" s="37" t="s">
        <v>19388</v>
      </c>
      <c r="H5186" s="37" t="s">
        <v>19387</v>
      </c>
    </row>
    <row r="5187" spans="6:8" x14ac:dyDescent="0.2">
      <c r="F5187" s="37" t="s">
        <v>34970</v>
      </c>
      <c r="G5187" s="37" t="s">
        <v>19386</v>
      </c>
      <c r="H5187" s="37" t="s">
        <v>19385</v>
      </c>
    </row>
    <row r="5188" spans="6:8" x14ac:dyDescent="0.2">
      <c r="F5188" s="37" t="s">
        <v>34971</v>
      </c>
      <c r="G5188" s="37" t="s">
        <v>19384</v>
      </c>
      <c r="H5188" s="37" t="s">
        <v>19383</v>
      </c>
    </row>
    <row r="5189" spans="6:8" x14ac:dyDescent="0.2">
      <c r="F5189" s="37" t="s">
        <v>34972</v>
      </c>
      <c r="G5189" s="37" t="s">
        <v>19382</v>
      </c>
      <c r="H5189" s="37" t="s">
        <v>19381</v>
      </c>
    </row>
    <row r="5190" spans="6:8" x14ac:dyDescent="0.2">
      <c r="F5190" s="37" t="s">
        <v>19379</v>
      </c>
      <c r="G5190" s="37" t="s">
        <v>19380</v>
      </c>
      <c r="H5190" s="37" t="s">
        <v>19378</v>
      </c>
    </row>
    <row r="5191" spans="6:8" x14ac:dyDescent="0.2">
      <c r="F5191" s="37" t="s">
        <v>34973</v>
      </c>
      <c r="G5191" s="37" t="s">
        <v>19377</v>
      </c>
      <c r="H5191" s="37" t="s">
        <v>19376</v>
      </c>
    </row>
    <row r="5192" spans="6:8" x14ac:dyDescent="0.2">
      <c r="F5192" s="37" t="s">
        <v>34974</v>
      </c>
      <c r="G5192" s="37" t="s">
        <v>19375</v>
      </c>
      <c r="H5192" s="37" t="s">
        <v>19374</v>
      </c>
    </row>
    <row r="5193" spans="6:8" x14ac:dyDescent="0.2">
      <c r="F5193" s="37" t="s">
        <v>34975</v>
      </c>
      <c r="G5193" s="37" t="s">
        <v>19373</v>
      </c>
      <c r="H5193" s="37" t="s">
        <v>19372</v>
      </c>
    </row>
    <row r="5194" spans="6:8" x14ac:dyDescent="0.2">
      <c r="F5194" s="37" t="s">
        <v>34976</v>
      </c>
      <c r="G5194" s="37" t="s">
        <v>19371</v>
      </c>
      <c r="H5194" s="37" t="s">
        <v>19370</v>
      </c>
    </row>
    <row r="5195" spans="6:8" x14ac:dyDescent="0.2">
      <c r="F5195" s="37" t="s">
        <v>34977</v>
      </c>
      <c r="G5195" s="37" t="s">
        <v>19369</v>
      </c>
      <c r="H5195" s="37" t="s">
        <v>19368</v>
      </c>
    </row>
    <row r="5196" spans="6:8" x14ac:dyDescent="0.2">
      <c r="F5196" s="37" t="s">
        <v>34978</v>
      </c>
      <c r="G5196" s="37" t="s">
        <v>19367</v>
      </c>
      <c r="H5196" s="37" t="s">
        <v>19366</v>
      </c>
    </row>
    <row r="5197" spans="6:8" x14ac:dyDescent="0.2">
      <c r="F5197" s="37" t="s">
        <v>34979</v>
      </c>
      <c r="G5197" s="37" t="s">
        <v>19365</v>
      </c>
      <c r="H5197" s="37" t="s">
        <v>19364</v>
      </c>
    </row>
    <row r="5198" spans="6:8" x14ac:dyDescent="0.2">
      <c r="F5198" s="37" t="s">
        <v>19362</v>
      </c>
      <c r="G5198" s="37" t="s">
        <v>19363</v>
      </c>
      <c r="H5198" s="37" t="s">
        <v>19361</v>
      </c>
    </row>
    <row r="5199" spans="6:8" x14ac:dyDescent="0.2">
      <c r="F5199" s="37" t="s">
        <v>34980</v>
      </c>
      <c r="G5199" s="37" t="s">
        <v>19360</v>
      </c>
      <c r="H5199" s="37" t="s">
        <v>19359</v>
      </c>
    </row>
    <row r="5200" spans="6:8" x14ac:dyDescent="0.2">
      <c r="F5200" s="37" t="s">
        <v>34981</v>
      </c>
      <c r="G5200" s="37" t="s">
        <v>19358</v>
      </c>
      <c r="H5200" s="37" t="s">
        <v>19357</v>
      </c>
    </row>
    <row r="5201" spans="6:8" x14ac:dyDescent="0.2">
      <c r="F5201" s="37" t="s">
        <v>34982</v>
      </c>
      <c r="G5201" s="37" t="s">
        <v>19356</v>
      </c>
      <c r="H5201" s="37" t="s">
        <v>19355</v>
      </c>
    </row>
    <row r="5202" spans="6:8" x14ac:dyDescent="0.2">
      <c r="F5202" s="37" t="s">
        <v>19353</v>
      </c>
      <c r="G5202" s="37" t="s">
        <v>19354</v>
      </c>
      <c r="H5202" s="37" t="s">
        <v>19352</v>
      </c>
    </row>
    <row r="5203" spans="6:8" x14ac:dyDescent="0.2">
      <c r="F5203" s="37" t="s">
        <v>34983</v>
      </c>
      <c r="G5203" s="37" t="s">
        <v>19351</v>
      </c>
      <c r="H5203" s="37" t="s">
        <v>19350</v>
      </c>
    </row>
    <row r="5204" spans="6:8" x14ac:dyDescent="0.2">
      <c r="F5204" s="37" t="s">
        <v>34984</v>
      </c>
      <c r="G5204" s="37" t="s">
        <v>19349</v>
      </c>
      <c r="H5204" s="37" t="s">
        <v>19348</v>
      </c>
    </row>
    <row r="5205" spans="6:8" x14ac:dyDescent="0.2">
      <c r="F5205" s="37" t="s">
        <v>34985</v>
      </c>
      <c r="G5205" s="37" t="s">
        <v>19347</v>
      </c>
      <c r="H5205" s="37" t="s">
        <v>19346</v>
      </c>
    </row>
    <row r="5206" spans="6:8" x14ac:dyDescent="0.2">
      <c r="F5206" s="37" t="s">
        <v>19344</v>
      </c>
      <c r="G5206" s="37" t="s">
        <v>19345</v>
      </c>
      <c r="H5206" s="37" t="s">
        <v>19343</v>
      </c>
    </row>
    <row r="5207" spans="6:8" x14ac:dyDescent="0.2">
      <c r="F5207" s="37" t="s">
        <v>34986</v>
      </c>
      <c r="G5207" s="37" t="s">
        <v>19342</v>
      </c>
      <c r="H5207" s="37" t="s">
        <v>19341</v>
      </c>
    </row>
    <row r="5208" spans="6:8" x14ac:dyDescent="0.2">
      <c r="F5208" s="37" t="s">
        <v>34987</v>
      </c>
      <c r="G5208" s="37" t="s">
        <v>19340</v>
      </c>
      <c r="H5208" s="37" t="s">
        <v>19339</v>
      </c>
    </row>
    <row r="5209" spans="6:8" x14ac:dyDescent="0.2">
      <c r="F5209" s="37" t="s">
        <v>19337</v>
      </c>
      <c r="G5209" s="37" t="s">
        <v>19338</v>
      </c>
      <c r="H5209" s="37" t="s">
        <v>19336</v>
      </c>
    </row>
    <row r="5210" spans="6:8" x14ac:dyDescent="0.2">
      <c r="F5210" s="37" t="s">
        <v>34988</v>
      </c>
      <c r="G5210" s="37" t="s">
        <v>19335</v>
      </c>
      <c r="H5210" s="37" t="s">
        <v>19334</v>
      </c>
    </row>
    <row r="5211" spans="6:8" x14ac:dyDescent="0.2">
      <c r="F5211" s="37" t="s">
        <v>34989</v>
      </c>
      <c r="G5211" s="37" t="s">
        <v>19333</v>
      </c>
      <c r="H5211" s="37" t="s">
        <v>19332</v>
      </c>
    </row>
    <row r="5212" spans="6:8" x14ac:dyDescent="0.2">
      <c r="F5212" s="37" t="s">
        <v>34990</v>
      </c>
      <c r="G5212" s="37" t="s">
        <v>19331</v>
      </c>
      <c r="H5212" s="37" t="s">
        <v>19330</v>
      </c>
    </row>
    <row r="5213" spans="6:8" x14ac:dyDescent="0.2">
      <c r="F5213" s="37" t="s">
        <v>34991</v>
      </c>
      <c r="G5213" s="37" t="s">
        <v>19329</v>
      </c>
      <c r="H5213" s="37" t="s">
        <v>19328</v>
      </c>
    </row>
    <row r="5214" spans="6:8" x14ac:dyDescent="0.2">
      <c r="F5214" s="37" t="s">
        <v>34992</v>
      </c>
      <c r="G5214" s="37" t="s">
        <v>19327</v>
      </c>
      <c r="H5214" s="37" t="s">
        <v>19326</v>
      </c>
    </row>
    <row r="5215" spans="6:8" x14ac:dyDescent="0.2">
      <c r="F5215" s="37" t="s">
        <v>34993</v>
      </c>
      <c r="G5215" s="37" t="s">
        <v>19325</v>
      </c>
      <c r="H5215" s="37" t="s">
        <v>19324</v>
      </c>
    </row>
    <row r="5216" spans="6:8" x14ac:dyDescent="0.2">
      <c r="F5216" s="37" t="s">
        <v>34994</v>
      </c>
      <c r="G5216" s="37" t="s">
        <v>19323</v>
      </c>
      <c r="H5216" s="37" t="s">
        <v>19322</v>
      </c>
    </row>
    <row r="5217" spans="6:8" x14ac:dyDescent="0.2">
      <c r="F5217" s="37" t="s">
        <v>19320</v>
      </c>
      <c r="G5217" s="37" t="s">
        <v>19321</v>
      </c>
      <c r="H5217" s="37" t="s">
        <v>19319</v>
      </c>
    </row>
    <row r="5218" spans="6:8" x14ac:dyDescent="0.2">
      <c r="F5218" s="37" t="s">
        <v>34995</v>
      </c>
      <c r="G5218" s="37" t="s">
        <v>19318</v>
      </c>
      <c r="H5218" s="37" t="s">
        <v>19317</v>
      </c>
    </row>
    <row r="5219" spans="6:8" x14ac:dyDescent="0.2">
      <c r="F5219" s="37" t="s">
        <v>34996</v>
      </c>
      <c r="G5219" s="37" t="s">
        <v>19316</v>
      </c>
      <c r="H5219" s="37" t="s">
        <v>19315</v>
      </c>
    </row>
    <row r="5220" spans="6:8" x14ac:dyDescent="0.2">
      <c r="F5220" s="37" t="s">
        <v>34997</v>
      </c>
      <c r="G5220" s="37" t="s">
        <v>19314</v>
      </c>
      <c r="H5220" s="37" t="s">
        <v>19313</v>
      </c>
    </row>
    <row r="5221" spans="6:8" x14ac:dyDescent="0.2">
      <c r="F5221" s="37" t="s">
        <v>34998</v>
      </c>
      <c r="G5221" s="37" t="s">
        <v>19312</v>
      </c>
      <c r="H5221" s="37" t="s">
        <v>19311</v>
      </c>
    </row>
    <row r="5222" spans="6:8" x14ac:dyDescent="0.2">
      <c r="F5222" s="37" t="s">
        <v>34999</v>
      </c>
      <c r="G5222" s="37" t="s">
        <v>19310</v>
      </c>
      <c r="H5222" s="37" t="s">
        <v>19309</v>
      </c>
    </row>
    <row r="5223" spans="6:8" x14ac:dyDescent="0.2">
      <c r="F5223" s="37" t="s">
        <v>35000</v>
      </c>
      <c r="G5223" s="37" t="s">
        <v>19308</v>
      </c>
      <c r="H5223" s="37" t="s">
        <v>19307</v>
      </c>
    </row>
    <row r="5224" spans="6:8" x14ac:dyDescent="0.2">
      <c r="F5224" s="37" t="s">
        <v>35001</v>
      </c>
      <c r="G5224" s="37" t="s">
        <v>19306</v>
      </c>
      <c r="H5224" s="37" t="s">
        <v>19305</v>
      </c>
    </row>
    <row r="5225" spans="6:8" x14ac:dyDescent="0.2">
      <c r="F5225" s="37" t="s">
        <v>35002</v>
      </c>
      <c r="G5225" s="37" t="s">
        <v>19304</v>
      </c>
      <c r="H5225" s="37" t="s">
        <v>19303</v>
      </c>
    </row>
    <row r="5226" spans="6:8" x14ac:dyDescent="0.2">
      <c r="F5226" s="37" t="s">
        <v>35003</v>
      </c>
      <c r="G5226" s="37" t="s">
        <v>19302</v>
      </c>
      <c r="H5226" s="37" t="s">
        <v>19301</v>
      </c>
    </row>
    <row r="5227" spans="6:8" x14ac:dyDescent="0.2">
      <c r="F5227" s="37" t="s">
        <v>19299</v>
      </c>
      <c r="G5227" s="37" t="s">
        <v>19300</v>
      </c>
      <c r="H5227" s="37" t="s">
        <v>19298</v>
      </c>
    </row>
    <row r="5228" spans="6:8" x14ac:dyDescent="0.2">
      <c r="F5228" s="37" t="s">
        <v>35004</v>
      </c>
      <c r="G5228" s="37" t="s">
        <v>19297</v>
      </c>
      <c r="H5228" s="37" t="s">
        <v>19296</v>
      </c>
    </row>
    <row r="5229" spans="6:8" x14ac:dyDescent="0.2">
      <c r="F5229" s="37" t="s">
        <v>35005</v>
      </c>
      <c r="G5229" s="37" t="s">
        <v>19295</v>
      </c>
      <c r="H5229" s="37" t="s">
        <v>19294</v>
      </c>
    </row>
    <row r="5230" spans="6:8" x14ac:dyDescent="0.2">
      <c r="F5230" s="37" t="s">
        <v>35006</v>
      </c>
      <c r="G5230" s="37" t="s">
        <v>19293</v>
      </c>
      <c r="H5230" s="37" t="s">
        <v>19292</v>
      </c>
    </row>
    <row r="5231" spans="6:8" x14ac:dyDescent="0.2">
      <c r="F5231" s="37" t="s">
        <v>35007</v>
      </c>
      <c r="G5231" s="37" t="s">
        <v>19291</v>
      </c>
      <c r="H5231" s="37" t="s">
        <v>19290</v>
      </c>
    </row>
    <row r="5232" spans="6:8" x14ac:dyDescent="0.2">
      <c r="F5232" s="37" t="s">
        <v>35008</v>
      </c>
      <c r="G5232" s="37" t="s">
        <v>19289</v>
      </c>
      <c r="H5232" s="37" t="s">
        <v>19288</v>
      </c>
    </row>
    <row r="5233" spans="6:8" x14ac:dyDescent="0.2">
      <c r="F5233" s="37" t="s">
        <v>35009</v>
      </c>
      <c r="G5233" s="37" t="s">
        <v>19287</v>
      </c>
      <c r="H5233" s="37" t="s">
        <v>19286</v>
      </c>
    </row>
    <row r="5234" spans="6:8" x14ac:dyDescent="0.2">
      <c r="F5234" s="37" t="s">
        <v>19284</v>
      </c>
      <c r="G5234" s="37" t="s">
        <v>19285</v>
      </c>
      <c r="H5234" s="37" t="s">
        <v>19283</v>
      </c>
    </row>
    <row r="5235" spans="6:8" x14ac:dyDescent="0.2">
      <c r="F5235" s="37" t="s">
        <v>35010</v>
      </c>
      <c r="G5235" s="37" t="s">
        <v>19282</v>
      </c>
      <c r="H5235" s="37" t="s">
        <v>19281</v>
      </c>
    </row>
    <row r="5236" spans="6:8" x14ac:dyDescent="0.2">
      <c r="F5236" s="37" t="s">
        <v>35011</v>
      </c>
      <c r="G5236" s="37" t="s">
        <v>19280</v>
      </c>
      <c r="H5236" s="37" t="s">
        <v>19279</v>
      </c>
    </row>
    <row r="5237" spans="6:8" x14ac:dyDescent="0.2">
      <c r="F5237" s="37" t="s">
        <v>35012</v>
      </c>
      <c r="G5237" s="37" t="s">
        <v>19278</v>
      </c>
      <c r="H5237" s="37" t="s">
        <v>19277</v>
      </c>
    </row>
    <row r="5238" spans="6:8" x14ac:dyDescent="0.2">
      <c r="F5238" s="37" t="s">
        <v>35013</v>
      </c>
      <c r="G5238" s="37" t="s">
        <v>19276</v>
      </c>
      <c r="H5238" s="37" t="s">
        <v>19275</v>
      </c>
    </row>
    <row r="5239" spans="6:8" x14ac:dyDescent="0.2">
      <c r="F5239" s="37" t="s">
        <v>35014</v>
      </c>
      <c r="G5239" s="37" t="s">
        <v>19274</v>
      </c>
      <c r="H5239" s="37" t="s">
        <v>19273</v>
      </c>
    </row>
    <row r="5240" spans="6:8" x14ac:dyDescent="0.2">
      <c r="F5240" s="37" t="s">
        <v>35015</v>
      </c>
      <c r="G5240" s="37" t="s">
        <v>19272</v>
      </c>
      <c r="H5240" s="37" t="s">
        <v>19271</v>
      </c>
    </row>
    <row r="5241" spans="6:8" x14ac:dyDescent="0.2">
      <c r="F5241" s="37" t="s">
        <v>35016</v>
      </c>
      <c r="G5241" s="37" t="s">
        <v>19270</v>
      </c>
      <c r="H5241" s="37" t="s">
        <v>19269</v>
      </c>
    </row>
    <row r="5242" spans="6:8" x14ac:dyDescent="0.2">
      <c r="F5242" s="37" t="s">
        <v>35017</v>
      </c>
      <c r="G5242" s="37" t="s">
        <v>19268</v>
      </c>
      <c r="H5242" s="37" t="s">
        <v>19267</v>
      </c>
    </row>
    <row r="5243" spans="6:8" x14ac:dyDescent="0.2">
      <c r="F5243" s="37" t="s">
        <v>19265</v>
      </c>
      <c r="G5243" s="37" t="s">
        <v>19266</v>
      </c>
      <c r="H5243" s="37" t="s">
        <v>19264</v>
      </c>
    </row>
    <row r="5244" spans="6:8" x14ac:dyDescent="0.2">
      <c r="F5244" s="37" t="s">
        <v>35018</v>
      </c>
      <c r="G5244" s="37" t="s">
        <v>19263</v>
      </c>
      <c r="H5244" s="37" t="s">
        <v>19262</v>
      </c>
    </row>
    <row r="5245" spans="6:8" x14ac:dyDescent="0.2">
      <c r="F5245" s="37" t="s">
        <v>35019</v>
      </c>
      <c r="G5245" s="37" t="s">
        <v>19261</v>
      </c>
      <c r="H5245" s="37" t="s">
        <v>19260</v>
      </c>
    </row>
    <row r="5246" spans="6:8" x14ac:dyDescent="0.2">
      <c r="F5246" s="37" t="s">
        <v>35020</v>
      </c>
      <c r="G5246" s="37" t="s">
        <v>19259</v>
      </c>
      <c r="H5246" s="37" t="s">
        <v>19258</v>
      </c>
    </row>
    <row r="5247" spans="6:8" x14ac:dyDescent="0.2">
      <c r="F5247" s="37" t="s">
        <v>35021</v>
      </c>
      <c r="G5247" s="37" t="s">
        <v>19257</v>
      </c>
      <c r="H5247" s="37" t="s">
        <v>19256</v>
      </c>
    </row>
    <row r="5248" spans="6:8" x14ac:dyDescent="0.2">
      <c r="F5248" s="37" t="s">
        <v>35022</v>
      </c>
      <c r="G5248" s="37" t="s">
        <v>19255</v>
      </c>
      <c r="H5248" s="37" t="s">
        <v>19254</v>
      </c>
    </row>
    <row r="5249" spans="6:8" x14ac:dyDescent="0.2">
      <c r="F5249" s="37" t="s">
        <v>35023</v>
      </c>
      <c r="G5249" s="37" t="s">
        <v>19253</v>
      </c>
      <c r="H5249" s="37" t="s">
        <v>19252</v>
      </c>
    </row>
    <row r="5250" spans="6:8" x14ac:dyDescent="0.2">
      <c r="F5250" s="37" t="s">
        <v>35024</v>
      </c>
      <c r="G5250" s="37" t="s">
        <v>19251</v>
      </c>
      <c r="H5250" s="37" t="s">
        <v>19250</v>
      </c>
    </row>
    <row r="5251" spans="6:8" x14ac:dyDescent="0.2">
      <c r="F5251" s="37" t="s">
        <v>35025</v>
      </c>
      <c r="G5251" s="37" t="s">
        <v>19249</v>
      </c>
      <c r="H5251" s="37" t="s">
        <v>19248</v>
      </c>
    </row>
    <row r="5252" spans="6:8" x14ac:dyDescent="0.2">
      <c r="F5252" s="37" t="s">
        <v>35026</v>
      </c>
      <c r="G5252" s="37" t="s">
        <v>19247</v>
      </c>
      <c r="H5252" s="37" t="s">
        <v>19246</v>
      </c>
    </row>
    <row r="5253" spans="6:8" x14ac:dyDescent="0.2">
      <c r="F5253" s="37" t="s">
        <v>35027</v>
      </c>
      <c r="G5253" s="37" t="s">
        <v>19245</v>
      </c>
      <c r="H5253" s="37" t="s">
        <v>19244</v>
      </c>
    </row>
    <row r="5254" spans="6:8" x14ac:dyDescent="0.2">
      <c r="F5254" s="37" t="s">
        <v>19242</v>
      </c>
      <c r="G5254" s="37" t="s">
        <v>19243</v>
      </c>
      <c r="H5254" s="37" t="s">
        <v>19241</v>
      </c>
    </row>
    <row r="5255" spans="6:8" x14ac:dyDescent="0.2">
      <c r="F5255" s="37" t="s">
        <v>35028</v>
      </c>
      <c r="G5255" s="37" t="s">
        <v>19240</v>
      </c>
      <c r="H5255" s="37" t="s">
        <v>19239</v>
      </c>
    </row>
    <row r="5256" spans="6:8" x14ac:dyDescent="0.2">
      <c r="F5256" s="37" t="s">
        <v>35029</v>
      </c>
      <c r="G5256" s="37" t="s">
        <v>19238</v>
      </c>
      <c r="H5256" s="37" t="s">
        <v>19237</v>
      </c>
    </row>
    <row r="5257" spans="6:8" x14ac:dyDescent="0.2">
      <c r="F5257" s="37" t="s">
        <v>35030</v>
      </c>
      <c r="G5257" s="37" t="s">
        <v>19236</v>
      </c>
      <c r="H5257" s="37" t="s">
        <v>19235</v>
      </c>
    </row>
    <row r="5258" spans="6:8" x14ac:dyDescent="0.2">
      <c r="F5258" s="37" t="s">
        <v>35031</v>
      </c>
      <c r="G5258" s="37" t="s">
        <v>19234</v>
      </c>
      <c r="H5258" s="37" t="s">
        <v>19233</v>
      </c>
    </row>
    <row r="5259" spans="6:8" x14ac:dyDescent="0.2">
      <c r="F5259" s="37" t="s">
        <v>19231</v>
      </c>
      <c r="G5259" s="37" t="s">
        <v>19232</v>
      </c>
      <c r="H5259" s="37" t="s">
        <v>19230</v>
      </c>
    </row>
    <row r="5260" spans="6:8" x14ac:dyDescent="0.2">
      <c r="F5260" s="37" t="s">
        <v>35032</v>
      </c>
      <c r="G5260" s="37" t="s">
        <v>19229</v>
      </c>
      <c r="H5260" s="37" t="s">
        <v>19228</v>
      </c>
    </row>
    <row r="5261" spans="6:8" x14ac:dyDescent="0.2">
      <c r="F5261" s="37" t="s">
        <v>35033</v>
      </c>
      <c r="G5261" s="37" t="s">
        <v>19227</v>
      </c>
      <c r="H5261" s="37" t="s">
        <v>19226</v>
      </c>
    </row>
    <row r="5262" spans="6:8" x14ac:dyDescent="0.2">
      <c r="F5262" s="37" t="s">
        <v>35034</v>
      </c>
      <c r="G5262" s="37" t="s">
        <v>19225</v>
      </c>
      <c r="H5262" s="37" t="s">
        <v>19224</v>
      </c>
    </row>
    <row r="5263" spans="6:8" x14ac:dyDescent="0.2">
      <c r="F5263" s="37" t="s">
        <v>35035</v>
      </c>
      <c r="G5263" s="37" t="s">
        <v>19223</v>
      </c>
      <c r="H5263" s="37" t="s">
        <v>19222</v>
      </c>
    </row>
    <row r="5264" spans="6:8" x14ac:dyDescent="0.2">
      <c r="F5264" s="37" t="s">
        <v>35036</v>
      </c>
      <c r="G5264" s="37" t="s">
        <v>19221</v>
      </c>
      <c r="H5264" s="37" t="s">
        <v>19220</v>
      </c>
    </row>
    <row r="5265" spans="6:8" x14ac:dyDescent="0.2">
      <c r="F5265" s="37" t="s">
        <v>19218</v>
      </c>
      <c r="G5265" s="37" t="s">
        <v>19219</v>
      </c>
      <c r="H5265" s="37" t="s">
        <v>19217</v>
      </c>
    </row>
    <row r="5266" spans="6:8" x14ac:dyDescent="0.2">
      <c r="F5266" s="37" t="s">
        <v>35037</v>
      </c>
      <c r="G5266" s="37" t="s">
        <v>19216</v>
      </c>
      <c r="H5266" s="37" t="s">
        <v>19215</v>
      </c>
    </row>
    <row r="5267" spans="6:8" x14ac:dyDescent="0.2">
      <c r="F5267" s="37" t="s">
        <v>35038</v>
      </c>
      <c r="G5267" s="37" t="s">
        <v>19214</v>
      </c>
      <c r="H5267" s="37" t="s">
        <v>19213</v>
      </c>
    </row>
    <row r="5268" spans="6:8" x14ac:dyDescent="0.2">
      <c r="F5268" s="37" t="s">
        <v>35039</v>
      </c>
      <c r="G5268" s="37" t="s">
        <v>19212</v>
      </c>
      <c r="H5268" s="37" t="s">
        <v>19211</v>
      </c>
    </row>
    <row r="5269" spans="6:8" x14ac:dyDescent="0.2">
      <c r="F5269" s="37" t="s">
        <v>19209</v>
      </c>
      <c r="G5269" s="37" t="s">
        <v>19210</v>
      </c>
      <c r="H5269" s="37" t="s">
        <v>19208</v>
      </c>
    </row>
    <row r="5270" spans="6:8" x14ac:dyDescent="0.2">
      <c r="F5270" s="37" t="s">
        <v>35040</v>
      </c>
      <c r="G5270" s="37" t="s">
        <v>19207</v>
      </c>
      <c r="H5270" s="37" t="s">
        <v>19206</v>
      </c>
    </row>
    <row r="5271" spans="6:8" x14ac:dyDescent="0.2">
      <c r="F5271" s="37" t="s">
        <v>35041</v>
      </c>
      <c r="G5271" s="37" t="s">
        <v>19205</v>
      </c>
      <c r="H5271" s="37" t="s">
        <v>19204</v>
      </c>
    </row>
    <row r="5272" spans="6:8" x14ac:dyDescent="0.2">
      <c r="F5272" s="37" t="s">
        <v>35042</v>
      </c>
      <c r="G5272" s="37" t="s">
        <v>19203</v>
      </c>
      <c r="H5272" s="37" t="s">
        <v>19202</v>
      </c>
    </row>
    <row r="5273" spans="6:8" x14ac:dyDescent="0.2">
      <c r="F5273" s="37" t="s">
        <v>19200</v>
      </c>
      <c r="G5273" s="37" t="s">
        <v>19201</v>
      </c>
      <c r="H5273" s="37" t="s">
        <v>19199</v>
      </c>
    </row>
    <row r="5274" spans="6:8" x14ac:dyDescent="0.2">
      <c r="F5274" s="37" t="s">
        <v>35043</v>
      </c>
      <c r="G5274" s="37" t="s">
        <v>19198</v>
      </c>
      <c r="H5274" s="37" t="s">
        <v>19197</v>
      </c>
    </row>
    <row r="5275" spans="6:8" x14ac:dyDescent="0.2">
      <c r="F5275" s="37" t="s">
        <v>35044</v>
      </c>
      <c r="G5275" s="37" t="s">
        <v>19196</v>
      </c>
      <c r="H5275" s="37" t="s">
        <v>19195</v>
      </c>
    </row>
    <row r="5276" spans="6:8" x14ac:dyDescent="0.2">
      <c r="F5276" s="37" t="s">
        <v>35045</v>
      </c>
      <c r="G5276" s="37" t="s">
        <v>19194</v>
      </c>
      <c r="H5276" s="37" t="s">
        <v>19193</v>
      </c>
    </row>
    <row r="5277" spans="6:8" x14ac:dyDescent="0.2">
      <c r="F5277" s="37" t="s">
        <v>19191</v>
      </c>
      <c r="G5277" s="37" t="s">
        <v>19192</v>
      </c>
      <c r="H5277" s="37" t="s">
        <v>19190</v>
      </c>
    </row>
    <row r="5278" spans="6:8" x14ac:dyDescent="0.2">
      <c r="F5278" s="37" t="s">
        <v>35046</v>
      </c>
      <c r="G5278" s="37" t="s">
        <v>19189</v>
      </c>
      <c r="H5278" s="37" t="s">
        <v>19188</v>
      </c>
    </row>
    <row r="5279" spans="6:8" x14ac:dyDescent="0.2">
      <c r="F5279" s="37" t="s">
        <v>35047</v>
      </c>
      <c r="G5279" s="37" t="s">
        <v>19187</v>
      </c>
      <c r="H5279" s="37" t="s">
        <v>19186</v>
      </c>
    </row>
    <row r="5280" spans="6:8" x14ac:dyDescent="0.2">
      <c r="F5280" s="37" t="s">
        <v>35048</v>
      </c>
      <c r="G5280" s="37" t="s">
        <v>19185</v>
      </c>
      <c r="H5280" s="37" t="s">
        <v>19184</v>
      </c>
    </row>
    <row r="5281" spans="6:8" x14ac:dyDescent="0.2">
      <c r="F5281" s="37" t="s">
        <v>35049</v>
      </c>
      <c r="G5281" s="37" t="s">
        <v>19183</v>
      </c>
      <c r="H5281" s="37" t="s">
        <v>19182</v>
      </c>
    </row>
    <row r="5282" spans="6:8" x14ac:dyDescent="0.2">
      <c r="F5282" s="37" t="s">
        <v>35050</v>
      </c>
      <c r="G5282" s="37" t="s">
        <v>19181</v>
      </c>
      <c r="H5282" s="37" t="s">
        <v>19180</v>
      </c>
    </row>
    <row r="5283" spans="6:8" x14ac:dyDescent="0.2">
      <c r="F5283" s="37" t="s">
        <v>35051</v>
      </c>
      <c r="G5283" s="37" t="s">
        <v>19179</v>
      </c>
      <c r="H5283" s="37" t="s">
        <v>19178</v>
      </c>
    </row>
    <row r="5284" spans="6:8" x14ac:dyDescent="0.2">
      <c r="F5284" s="37" t="s">
        <v>19176</v>
      </c>
      <c r="G5284" s="37" t="s">
        <v>19177</v>
      </c>
      <c r="H5284" s="37" t="s">
        <v>19175</v>
      </c>
    </row>
    <row r="5285" spans="6:8" x14ac:dyDescent="0.2">
      <c r="F5285" s="37" t="s">
        <v>35052</v>
      </c>
      <c r="G5285" s="37" t="s">
        <v>19174</v>
      </c>
      <c r="H5285" s="37" t="s">
        <v>19173</v>
      </c>
    </row>
    <row r="5286" spans="6:8" x14ac:dyDescent="0.2">
      <c r="F5286" s="37" t="s">
        <v>35053</v>
      </c>
      <c r="G5286" s="37" t="s">
        <v>19172</v>
      </c>
      <c r="H5286" s="37" t="s">
        <v>19171</v>
      </c>
    </row>
    <row r="5287" spans="6:8" x14ac:dyDescent="0.2">
      <c r="F5287" s="37" t="s">
        <v>35054</v>
      </c>
      <c r="G5287" s="37" t="s">
        <v>19170</v>
      </c>
      <c r="H5287" s="37" t="s">
        <v>19169</v>
      </c>
    </row>
    <row r="5288" spans="6:8" x14ac:dyDescent="0.2">
      <c r="F5288" s="37" t="s">
        <v>35055</v>
      </c>
      <c r="G5288" s="37" t="s">
        <v>19168</v>
      </c>
      <c r="H5288" s="37" t="s">
        <v>19167</v>
      </c>
    </row>
    <row r="5289" spans="6:8" x14ac:dyDescent="0.2">
      <c r="F5289" s="37" t="s">
        <v>35056</v>
      </c>
      <c r="G5289" s="37" t="s">
        <v>19166</v>
      </c>
      <c r="H5289" s="37" t="s">
        <v>19165</v>
      </c>
    </row>
    <row r="5290" spans="6:8" x14ac:dyDescent="0.2">
      <c r="F5290" s="37" t="s">
        <v>35057</v>
      </c>
      <c r="G5290" s="37" t="s">
        <v>19164</v>
      </c>
      <c r="H5290" s="37" t="s">
        <v>19163</v>
      </c>
    </row>
    <row r="5291" spans="6:8" x14ac:dyDescent="0.2">
      <c r="F5291" s="37" t="s">
        <v>19161</v>
      </c>
      <c r="G5291" s="37" t="s">
        <v>19162</v>
      </c>
      <c r="H5291" s="37" t="s">
        <v>19160</v>
      </c>
    </row>
    <row r="5292" spans="6:8" x14ac:dyDescent="0.2">
      <c r="F5292" s="37" t="s">
        <v>35058</v>
      </c>
      <c r="G5292" s="37" t="s">
        <v>19159</v>
      </c>
      <c r="H5292" s="37" t="s">
        <v>19158</v>
      </c>
    </row>
    <row r="5293" spans="6:8" x14ac:dyDescent="0.2">
      <c r="F5293" s="37" t="s">
        <v>35059</v>
      </c>
      <c r="G5293" s="37" t="s">
        <v>19157</v>
      </c>
      <c r="H5293" s="37" t="s">
        <v>19156</v>
      </c>
    </row>
    <row r="5294" spans="6:8" x14ac:dyDescent="0.2">
      <c r="F5294" s="37" t="s">
        <v>35060</v>
      </c>
      <c r="G5294" s="37" t="s">
        <v>19155</v>
      </c>
      <c r="H5294" s="37" t="s">
        <v>19154</v>
      </c>
    </row>
    <row r="5295" spans="6:8" x14ac:dyDescent="0.2">
      <c r="F5295" s="37" t="s">
        <v>35061</v>
      </c>
      <c r="G5295" s="37" t="s">
        <v>19153</v>
      </c>
      <c r="H5295" s="37" t="s">
        <v>19152</v>
      </c>
    </row>
    <row r="5296" spans="6:8" x14ac:dyDescent="0.2">
      <c r="F5296" s="37" t="s">
        <v>35062</v>
      </c>
      <c r="G5296" s="37" t="s">
        <v>19151</v>
      </c>
      <c r="H5296" s="37" t="s">
        <v>19150</v>
      </c>
    </row>
    <row r="5297" spans="6:8" x14ac:dyDescent="0.2">
      <c r="F5297" s="37" t="s">
        <v>35063</v>
      </c>
      <c r="G5297" s="37" t="s">
        <v>19149</v>
      </c>
      <c r="H5297" s="37" t="s">
        <v>19148</v>
      </c>
    </row>
    <row r="5298" spans="6:8" x14ac:dyDescent="0.2">
      <c r="F5298" s="37" t="s">
        <v>19146</v>
      </c>
      <c r="G5298" s="37" t="s">
        <v>19147</v>
      </c>
      <c r="H5298" s="37" t="s">
        <v>19145</v>
      </c>
    </row>
    <row r="5299" spans="6:8" x14ac:dyDescent="0.2">
      <c r="F5299" s="37" t="s">
        <v>35064</v>
      </c>
      <c r="G5299" s="37" t="s">
        <v>19144</v>
      </c>
      <c r="H5299" s="37" t="s">
        <v>19143</v>
      </c>
    </row>
    <row r="5300" spans="6:8" x14ac:dyDescent="0.2">
      <c r="F5300" s="37" t="s">
        <v>35065</v>
      </c>
      <c r="G5300" s="37" t="s">
        <v>19142</v>
      </c>
      <c r="H5300" s="37" t="s">
        <v>19141</v>
      </c>
    </row>
    <row r="5301" spans="6:8" x14ac:dyDescent="0.2">
      <c r="F5301" s="37" t="s">
        <v>19139</v>
      </c>
      <c r="G5301" s="37" t="s">
        <v>19140</v>
      </c>
      <c r="H5301" s="37" t="s">
        <v>19138</v>
      </c>
    </row>
    <row r="5302" spans="6:8" x14ac:dyDescent="0.2">
      <c r="F5302" s="37" t="s">
        <v>35066</v>
      </c>
      <c r="G5302" s="37" t="s">
        <v>19137</v>
      </c>
      <c r="H5302" s="37" t="s">
        <v>19136</v>
      </c>
    </row>
    <row r="5303" spans="6:8" x14ac:dyDescent="0.2">
      <c r="F5303" s="37" t="s">
        <v>35067</v>
      </c>
      <c r="G5303" s="37" t="s">
        <v>19135</v>
      </c>
      <c r="H5303" s="37" t="s">
        <v>19134</v>
      </c>
    </row>
    <row r="5304" spans="6:8" x14ac:dyDescent="0.2">
      <c r="F5304" s="37" t="s">
        <v>35068</v>
      </c>
      <c r="G5304" s="37" t="s">
        <v>19133</v>
      </c>
      <c r="H5304" s="37" t="s">
        <v>19132</v>
      </c>
    </row>
    <row r="5305" spans="6:8" x14ac:dyDescent="0.2">
      <c r="F5305" s="37" t="s">
        <v>35069</v>
      </c>
      <c r="G5305" s="37" t="s">
        <v>19131</v>
      </c>
      <c r="H5305" s="37" t="s">
        <v>19130</v>
      </c>
    </row>
    <row r="5306" spans="6:8" x14ac:dyDescent="0.2">
      <c r="F5306" s="37" t="s">
        <v>35070</v>
      </c>
      <c r="G5306" s="37" t="s">
        <v>19129</v>
      </c>
      <c r="H5306" s="37" t="s">
        <v>19128</v>
      </c>
    </row>
    <row r="5307" spans="6:8" x14ac:dyDescent="0.2">
      <c r="F5307" s="37" t="s">
        <v>35071</v>
      </c>
      <c r="G5307" s="37" t="s">
        <v>19127</v>
      </c>
      <c r="H5307" s="37" t="s">
        <v>19126</v>
      </c>
    </row>
    <row r="5308" spans="6:8" x14ac:dyDescent="0.2">
      <c r="F5308" s="37" t="s">
        <v>35072</v>
      </c>
      <c r="G5308" s="37" t="s">
        <v>19125</v>
      </c>
      <c r="H5308" s="37" t="s">
        <v>19124</v>
      </c>
    </row>
    <row r="5309" spans="6:8" x14ac:dyDescent="0.2">
      <c r="F5309" s="37" t="s">
        <v>35073</v>
      </c>
      <c r="G5309" s="37" t="s">
        <v>19123</v>
      </c>
      <c r="H5309" s="37" t="s">
        <v>19122</v>
      </c>
    </row>
    <row r="5310" spans="6:8" x14ac:dyDescent="0.2">
      <c r="F5310" s="37" t="s">
        <v>19120</v>
      </c>
      <c r="G5310" s="37" t="s">
        <v>19121</v>
      </c>
      <c r="H5310" s="37" t="s">
        <v>19119</v>
      </c>
    </row>
    <row r="5311" spans="6:8" x14ac:dyDescent="0.2">
      <c r="F5311" s="37" t="s">
        <v>35074</v>
      </c>
      <c r="G5311" s="37" t="s">
        <v>19118</v>
      </c>
      <c r="H5311" s="37" t="s">
        <v>19117</v>
      </c>
    </row>
    <row r="5312" spans="6:8" x14ac:dyDescent="0.2">
      <c r="F5312" s="37" t="s">
        <v>35075</v>
      </c>
      <c r="G5312" s="37" t="s">
        <v>19116</v>
      </c>
      <c r="H5312" s="37" t="s">
        <v>19115</v>
      </c>
    </row>
    <row r="5313" spans="6:8" x14ac:dyDescent="0.2">
      <c r="F5313" s="37" t="s">
        <v>35076</v>
      </c>
      <c r="G5313" s="37" t="s">
        <v>19114</v>
      </c>
      <c r="H5313" s="37" t="s">
        <v>19113</v>
      </c>
    </row>
    <row r="5314" spans="6:8" x14ac:dyDescent="0.2">
      <c r="F5314" s="37" t="s">
        <v>35077</v>
      </c>
      <c r="G5314" s="37" t="s">
        <v>19112</v>
      </c>
      <c r="H5314" s="37" t="s">
        <v>19111</v>
      </c>
    </row>
    <row r="5315" spans="6:8" x14ac:dyDescent="0.2">
      <c r="F5315" s="37" t="s">
        <v>19109</v>
      </c>
      <c r="G5315" s="37" t="s">
        <v>19110</v>
      </c>
      <c r="H5315" s="37" t="s">
        <v>19108</v>
      </c>
    </row>
    <row r="5316" spans="6:8" x14ac:dyDescent="0.2">
      <c r="F5316" s="37" t="s">
        <v>35078</v>
      </c>
      <c r="G5316" s="37" t="s">
        <v>19107</v>
      </c>
      <c r="H5316" s="37" t="s">
        <v>19106</v>
      </c>
    </row>
    <row r="5317" spans="6:8" x14ac:dyDescent="0.2">
      <c r="F5317" s="37" t="s">
        <v>35079</v>
      </c>
      <c r="G5317" s="37" t="s">
        <v>19105</v>
      </c>
      <c r="H5317" s="37" t="s">
        <v>19104</v>
      </c>
    </row>
    <row r="5318" spans="6:8" x14ac:dyDescent="0.2">
      <c r="F5318" s="37" t="s">
        <v>35080</v>
      </c>
      <c r="G5318" s="37" t="s">
        <v>19103</v>
      </c>
      <c r="H5318" s="37" t="s">
        <v>19102</v>
      </c>
    </row>
    <row r="5319" spans="6:8" x14ac:dyDescent="0.2">
      <c r="F5319" s="37" t="s">
        <v>35081</v>
      </c>
      <c r="G5319" s="37" t="s">
        <v>19101</v>
      </c>
      <c r="H5319" s="37" t="s">
        <v>19100</v>
      </c>
    </row>
    <row r="5320" spans="6:8" x14ac:dyDescent="0.2">
      <c r="F5320" s="37" t="s">
        <v>35082</v>
      </c>
      <c r="G5320" s="37" t="s">
        <v>19099</v>
      </c>
      <c r="H5320" s="37" t="s">
        <v>19098</v>
      </c>
    </row>
    <row r="5321" spans="6:8" x14ac:dyDescent="0.2">
      <c r="F5321" s="37" t="s">
        <v>35083</v>
      </c>
      <c r="G5321" s="37" t="s">
        <v>19097</v>
      </c>
      <c r="H5321" s="37" t="s">
        <v>19096</v>
      </c>
    </row>
    <row r="5322" spans="6:8" x14ac:dyDescent="0.2">
      <c r="F5322" s="37" t="s">
        <v>35084</v>
      </c>
      <c r="G5322" s="37" t="s">
        <v>19095</v>
      </c>
      <c r="H5322" s="37" t="s">
        <v>19094</v>
      </c>
    </row>
    <row r="5323" spans="6:8" x14ac:dyDescent="0.2">
      <c r="F5323" s="37" t="s">
        <v>35085</v>
      </c>
      <c r="G5323" s="37" t="s">
        <v>19093</v>
      </c>
      <c r="H5323" s="37" t="s">
        <v>19092</v>
      </c>
    </row>
    <row r="5324" spans="6:8" x14ac:dyDescent="0.2">
      <c r="F5324" s="37" t="s">
        <v>19090</v>
      </c>
      <c r="G5324" s="37" t="s">
        <v>19091</v>
      </c>
      <c r="H5324" s="37" t="s">
        <v>19089</v>
      </c>
    </row>
    <row r="5325" spans="6:8" x14ac:dyDescent="0.2">
      <c r="F5325" s="37" t="s">
        <v>35086</v>
      </c>
      <c r="G5325" s="37" t="s">
        <v>19088</v>
      </c>
      <c r="H5325" s="37" t="s">
        <v>19087</v>
      </c>
    </row>
    <row r="5326" spans="6:8" x14ac:dyDescent="0.2">
      <c r="F5326" s="37" t="s">
        <v>35087</v>
      </c>
      <c r="G5326" s="37" t="s">
        <v>19086</v>
      </c>
      <c r="H5326" s="37" t="s">
        <v>19085</v>
      </c>
    </row>
    <row r="5327" spans="6:8" x14ac:dyDescent="0.2">
      <c r="F5327" s="37" t="s">
        <v>35088</v>
      </c>
      <c r="G5327" s="37" t="s">
        <v>19084</v>
      </c>
      <c r="H5327" s="37" t="s">
        <v>19083</v>
      </c>
    </row>
    <row r="5328" spans="6:8" x14ac:dyDescent="0.2">
      <c r="F5328" s="37" t="s">
        <v>35089</v>
      </c>
      <c r="G5328" s="37" t="s">
        <v>19082</v>
      </c>
      <c r="H5328" s="37" t="s">
        <v>19081</v>
      </c>
    </row>
    <row r="5329" spans="6:8" x14ac:dyDescent="0.2">
      <c r="F5329" s="37" t="s">
        <v>35090</v>
      </c>
      <c r="G5329" s="37" t="s">
        <v>19080</v>
      </c>
      <c r="H5329" s="37" t="s">
        <v>19079</v>
      </c>
    </row>
    <row r="5330" spans="6:8" x14ac:dyDescent="0.2">
      <c r="F5330" s="37" t="s">
        <v>35091</v>
      </c>
      <c r="G5330" s="37" t="s">
        <v>19078</v>
      </c>
      <c r="H5330" s="37" t="s">
        <v>19077</v>
      </c>
    </row>
    <row r="5331" spans="6:8" x14ac:dyDescent="0.2">
      <c r="F5331" s="37" t="s">
        <v>35092</v>
      </c>
      <c r="G5331" s="37" t="s">
        <v>19076</v>
      </c>
      <c r="H5331" s="37" t="s">
        <v>19075</v>
      </c>
    </row>
    <row r="5332" spans="6:8" x14ac:dyDescent="0.2">
      <c r="F5332" s="37" t="s">
        <v>19073</v>
      </c>
      <c r="G5332" s="37" t="s">
        <v>19074</v>
      </c>
      <c r="H5332" s="37" t="s">
        <v>19072</v>
      </c>
    </row>
    <row r="5333" spans="6:8" x14ac:dyDescent="0.2">
      <c r="F5333" s="37" t="s">
        <v>35093</v>
      </c>
      <c r="G5333" s="37" t="s">
        <v>19071</v>
      </c>
      <c r="H5333" s="37" t="s">
        <v>19070</v>
      </c>
    </row>
    <row r="5334" spans="6:8" x14ac:dyDescent="0.2">
      <c r="F5334" s="37" t="s">
        <v>35094</v>
      </c>
      <c r="G5334" s="37" t="s">
        <v>19069</v>
      </c>
      <c r="H5334" s="37" t="s">
        <v>19068</v>
      </c>
    </row>
    <row r="5335" spans="6:8" x14ac:dyDescent="0.2">
      <c r="F5335" s="37" t="s">
        <v>19066</v>
      </c>
      <c r="G5335" s="37" t="s">
        <v>19067</v>
      </c>
      <c r="H5335" s="37" t="s">
        <v>19065</v>
      </c>
    </row>
    <row r="5336" spans="6:8" x14ac:dyDescent="0.2">
      <c r="F5336" s="37" t="s">
        <v>35095</v>
      </c>
      <c r="G5336" s="37" t="s">
        <v>19064</v>
      </c>
      <c r="H5336" s="37" t="s">
        <v>19063</v>
      </c>
    </row>
    <row r="5337" spans="6:8" x14ac:dyDescent="0.2">
      <c r="F5337" s="37" t="s">
        <v>35096</v>
      </c>
      <c r="G5337" s="37" t="s">
        <v>19062</v>
      </c>
      <c r="H5337" s="37" t="s">
        <v>19061</v>
      </c>
    </row>
    <row r="5338" spans="6:8" x14ac:dyDescent="0.2">
      <c r="F5338" s="37" t="s">
        <v>35097</v>
      </c>
      <c r="G5338" s="37" t="s">
        <v>19060</v>
      </c>
      <c r="H5338" s="37" t="s">
        <v>19059</v>
      </c>
    </row>
    <row r="5339" spans="6:8" x14ac:dyDescent="0.2">
      <c r="F5339" s="37" t="s">
        <v>35098</v>
      </c>
      <c r="G5339" s="37" t="s">
        <v>19058</v>
      </c>
      <c r="H5339" s="37" t="s">
        <v>19057</v>
      </c>
    </row>
    <row r="5340" spans="6:8" x14ac:dyDescent="0.2">
      <c r="F5340" s="37" t="s">
        <v>35099</v>
      </c>
      <c r="G5340" s="37" t="s">
        <v>19056</v>
      </c>
      <c r="H5340" s="37" t="s">
        <v>19055</v>
      </c>
    </row>
    <row r="5341" spans="6:8" x14ac:dyDescent="0.2">
      <c r="F5341" s="37" t="s">
        <v>35100</v>
      </c>
      <c r="G5341" s="37" t="s">
        <v>19054</v>
      </c>
      <c r="H5341" s="37" t="s">
        <v>19053</v>
      </c>
    </row>
    <row r="5342" spans="6:8" x14ac:dyDescent="0.2">
      <c r="F5342" s="37" t="s">
        <v>35101</v>
      </c>
      <c r="G5342" s="37" t="s">
        <v>19052</v>
      </c>
      <c r="H5342" s="37" t="s">
        <v>19051</v>
      </c>
    </row>
    <row r="5343" spans="6:8" x14ac:dyDescent="0.2">
      <c r="F5343" s="37" t="s">
        <v>35102</v>
      </c>
      <c r="G5343" s="37" t="s">
        <v>19050</v>
      </c>
      <c r="H5343" s="37" t="s">
        <v>19049</v>
      </c>
    </row>
    <row r="5344" spans="6:8" x14ac:dyDescent="0.2">
      <c r="F5344" s="37" t="s">
        <v>35103</v>
      </c>
      <c r="G5344" s="37" t="s">
        <v>19048</v>
      </c>
      <c r="H5344" s="37" t="s">
        <v>19047</v>
      </c>
    </row>
    <row r="5345" spans="6:8" x14ac:dyDescent="0.2">
      <c r="F5345" s="37" t="s">
        <v>35104</v>
      </c>
      <c r="G5345" s="37" t="s">
        <v>19046</v>
      </c>
      <c r="H5345" s="37" t="s">
        <v>19045</v>
      </c>
    </row>
    <row r="5346" spans="6:8" x14ac:dyDescent="0.2">
      <c r="F5346" s="37" t="s">
        <v>19043</v>
      </c>
      <c r="G5346" s="37" t="s">
        <v>19044</v>
      </c>
      <c r="H5346" s="37" t="s">
        <v>19042</v>
      </c>
    </row>
    <row r="5347" spans="6:8" x14ac:dyDescent="0.2">
      <c r="F5347" s="37" t="s">
        <v>35105</v>
      </c>
      <c r="G5347" s="37" t="s">
        <v>19041</v>
      </c>
      <c r="H5347" s="37" t="s">
        <v>19040</v>
      </c>
    </row>
    <row r="5348" spans="6:8" x14ac:dyDescent="0.2">
      <c r="F5348" s="37" t="s">
        <v>35106</v>
      </c>
      <c r="G5348" s="37" t="s">
        <v>19039</v>
      </c>
      <c r="H5348" s="37" t="s">
        <v>19038</v>
      </c>
    </row>
    <row r="5349" spans="6:8" x14ac:dyDescent="0.2">
      <c r="F5349" s="37" t="s">
        <v>35107</v>
      </c>
      <c r="G5349" s="37" t="s">
        <v>19037</v>
      </c>
      <c r="H5349" s="37" t="s">
        <v>19036</v>
      </c>
    </row>
    <row r="5350" spans="6:8" x14ac:dyDescent="0.2">
      <c r="F5350" s="37" t="s">
        <v>35108</v>
      </c>
      <c r="G5350" s="37" t="s">
        <v>19035</v>
      </c>
      <c r="H5350" s="37" t="s">
        <v>19034</v>
      </c>
    </row>
    <row r="5351" spans="6:8" x14ac:dyDescent="0.2">
      <c r="F5351" s="37" t="s">
        <v>35109</v>
      </c>
      <c r="G5351" s="37" t="s">
        <v>19033</v>
      </c>
      <c r="H5351" s="37" t="s">
        <v>19032</v>
      </c>
    </row>
    <row r="5352" spans="6:8" x14ac:dyDescent="0.2">
      <c r="F5352" s="37" t="s">
        <v>35110</v>
      </c>
      <c r="G5352" s="37" t="s">
        <v>19031</v>
      </c>
      <c r="H5352" s="37" t="s">
        <v>19030</v>
      </c>
    </row>
    <row r="5353" spans="6:8" x14ac:dyDescent="0.2">
      <c r="F5353" s="37" t="s">
        <v>35111</v>
      </c>
      <c r="G5353" s="37" t="s">
        <v>19029</v>
      </c>
      <c r="H5353" s="37" t="s">
        <v>19028</v>
      </c>
    </row>
    <row r="5354" spans="6:8" x14ac:dyDescent="0.2">
      <c r="F5354" s="37" t="s">
        <v>35112</v>
      </c>
      <c r="G5354" s="37" t="s">
        <v>19027</v>
      </c>
      <c r="H5354" s="37" t="s">
        <v>19026</v>
      </c>
    </row>
    <row r="5355" spans="6:8" x14ac:dyDescent="0.2">
      <c r="F5355" s="37" t="s">
        <v>35113</v>
      </c>
      <c r="G5355" s="37" t="s">
        <v>19025</v>
      </c>
      <c r="H5355" s="37" t="s">
        <v>19024</v>
      </c>
    </row>
    <row r="5356" spans="6:8" x14ac:dyDescent="0.2">
      <c r="F5356" s="37" t="s">
        <v>19022</v>
      </c>
      <c r="G5356" s="37" t="s">
        <v>19023</v>
      </c>
      <c r="H5356" s="37" t="s">
        <v>19021</v>
      </c>
    </row>
    <row r="5357" spans="6:8" x14ac:dyDescent="0.2">
      <c r="F5357" s="37" t="s">
        <v>35114</v>
      </c>
      <c r="G5357" s="37" t="s">
        <v>19020</v>
      </c>
      <c r="H5357" s="37" t="s">
        <v>19019</v>
      </c>
    </row>
    <row r="5358" spans="6:8" x14ac:dyDescent="0.2">
      <c r="F5358" s="37" t="s">
        <v>35115</v>
      </c>
      <c r="G5358" s="37" t="s">
        <v>19018</v>
      </c>
      <c r="H5358" s="37" t="s">
        <v>19017</v>
      </c>
    </row>
    <row r="5359" spans="6:8" x14ac:dyDescent="0.2">
      <c r="F5359" s="37" t="s">
        <v>35116</v>
      </c>
      <c r="G5359" s="37" t="s">
        <v>19016</v>
      </c>
      <c r="H5359" s="37" t="s">
        <v>19015</v>
      </c>
    </row>
    <row r="5360" spans="6:8" x14ac:dyDescent="0.2">
      <c r="F5360" s="37" t="s">
        <v>35117</v>
      </c>
      <c r="G5360" s="37" t="s">
        <v>19014</v>
      </c>
      <c r="H5360" s="37" t="s">
        <v>19013</v>
      </c>
    </row>
    <row r="5361" spans="6:8" x14ac:dyDescent="0.2">
      <c r="F5361" s="37" t="s">
        <v>35118</v>
      </c>
      <c r="G5361" s="37" t="s">
        <v>19012</v>
      </c>
      <c r="H5361" s="37" t="s">
        <v>19011</v>
      </c>
    </row>
    <row r="5362" spans="6:8" x14ac:dyDescent="0.2">
      <c r="F5362" s="37" t="s">
        <v>35119</v>
      </c>
      <c r="G5362" s="37" t="s">
        <v>19010</v>
      </c>
      <c r="H5362" s="37" t="s">
        <v>19009</v>
      </c>
    </row>
    <row r="5363" spans="6:8" x14ac:dyDescent="0.2">
      <c r="F5363" s="37" t="s">
        <v>35120</v>
      </c>
      <c r="G5363" s="37" t="s">
        <v>19008</v>
      </c>
      <c r="H5363" s="37" t="s">
        <v>19007</v>
      </c>
    </row>
    <row r="5364" spans="6:8" x14ac:dyDescent="0.2">
      <c r="F5364" s="37" t="s">
        <v>35121</v>
      </c>
      <c r="G5364" s="37" t="s">
        <v>19006</v>
      </c>
      <c r="H5364" s="37" t="s">
        <v>19005</v>
      </c>
    </row>
    <row r="5365" spans="6:8" x14ac:dyDescent="0.2">
      <c r="F5365" s="37" t="s">
        <v>19003</v>
      </c>
      <c r="G5365" s="37" t="s">
        <v>19004</v>
      </c>
      <c r="H5365" s="37" t="s">
        <v>19002</v>
      </c>
    </row>
    <row r="5366" spans="6:8" x14ac:dyDescent="0.2">
      <c r="F5366" s="37" t="s">
        <v>35122</v>
      </c>
      <c r="G5366" s="37" t="s">
        <v>19001</v>
      </c>
      <c r="H5366" s="37" t="s">
        <v>19000</v>
      </c>
    </row>
    <row r="5367" spans="6:8" x14ac:dyDescent="0.2">
      <c r="F5367" s="37" t="s">
        <v>35123</v>
      </c>
      <c r="G5367" s="37" t="s">
        <v>18999</v>
      </c>
      <c r="H5367" s="37" t="s">
        <v>18998</v>
      </c>
    </row>
    <row r="5368" spans="6:8" x14ac:dyDescent="0.2">
      <c r="F5368" s="37" t="s">
        <v>35124</v>
      </c>
      <c r="G5368" s="37" t="s">
        <v>18997</v>
      </c>
      <c r="H5368" s="37" t="s">
        <v>18996</v>
      </c>
    </row>
    <row r="5369" spans="6:8" x14ac:dyDescent="0.2">
      <c r="F5369" s="37" t="s">
        <v>35125</v>
      </c>
      <c r="G5369" s="37" t="s">
        <v>18995</v>
      </c>
      <c r="H5369" s="37" t="s">
        <v>18994</v>
      </c>
    </row>
    <row r="5370" spans="6:8" x14ac:dyDescent="0.2">
      <c r="F5370" s="37" t="s">
        <v>35126</v>
      </c>
      <c r="G5370" s="37" t="s">
        <v>18993</v>
      </c>
      <c r="H5370" s="37" t="s">
        <v>18992</v>
      </c>
    </row>
    <row r="5371" spans="6:8" x14ac:dyDescent="0.2">
      <c r="F5371" s="37" t="s">
        <v>35127</v>
      </c>
      <c r="G5371" s="37" t="s">
        <v>18991</v>
      </c>
      <c r="H5371" s="37" t="s">
        <v>18990</v>
      </c>
    </row>
    <row r="5372" spans="6:8" x14ac:dyDescent="0.2">
      <c r="F5372" s="37" t="s">
        <v>35128</v>
      </c>
      <c r="G5372" s="37" t="s">
        <v>18989</v>
      </c>
      <c r="H5372" s="37" t="s">
        <v>18988</v>
      </c>
    </row>
    <row r="5373" spans="6:8" x14ac:dyDescent="0.2">
      <c r="F5373" s="37" t="s">
        <v>35129</v>
      </c>
      <c r="G5373" s="37" t="s">
        <v>18987</v>
      </c>
      <c r="H5373" s="37" t="s">
        <v>18986</v>
      </c>
    </row>
    <row r="5374" spans="6:8" x14ac:dyDescent="0.2">
      <c r="F5374" s="37" t="s">
        <v>18984</v>
      </c>
      <c r="G5374" s="37" t="s">
        <v>18985</v>
      </c>
      <c r="H5374" s="37" t="s">
        <v>18983</v>
      </c>
    </row>
    <row r="5375" spans="6:8" x14ac:dyDescent="0.2">
      <c r="F5375" s="37" t="s">
        <v>35130</v>
      </c>
      <c r="G5375" s="37" t="s">
        <v>18982</v>
      </c>
      <c r="H5375" s="37" t="s">
        <v>18981</v>
      </c>
    </row>
    <row r="5376" spans="6:8" x14ac:dyDescent="0.2">
      <c r="F5376" s="37" t="s">
        <v>35131</v>
      </c>
      <c r="G5376" s="37" t="s">
        <v>18980</v>
      </c>
      <c r="H5376" s="37" t="s">
        <v>18979</v>
      </c>
    </row>
    <row r="5377" spans="6:8" x14ac:dyDescent="0.2">
      <c r="F5377" s="37" t="s">
        <v>35132</v>
      </c>
      <c r="G5377" s="37" t="s">
        <v>18978</v>
      </c>
      <c r="H5377" s="37" t="s">
        <v>18977</v>
      </c>
    </row>
    <row r="5378" spans="6:8" x14ac:dyDescent="0.2">
      <c r="F5378" s="37" t="s">
        <v>35133</v>
      </c>
      <c r="G5378" s="37" t="s">
        <v>18976</v>
      </c>
      <c r="H5378" s="37" t="s">
        <v>18975</v>
      </c>
    </row>
    <row r="5379" spans="6:8" x14ac:dyDescent="0.2">
      <c r="F5379" s="37" t="s">
        <v>35134</v>
      </c>
      <c r="G5379" s="37" t="s">
        <v>18974</v>
      </c>
      <c r="H5379" s="37" t="s">
        <v>18973</v>
      </c>
    </row>
    <row r="5380" spans="6:8" x14ac:dyDescent="0.2">
      <c r="F5380" s="37" t="s">
        <v>35135</v>
      </c>
      <c r="G5380" s="37" t="s">
        <v>18972</v>
      </c>
      <c r="H5380" s="37" t="s">
        <v>18971</v>
      </c>
    </row>
    <row r="5381" spans="6:8" x14ac:dyDescent="0.2">
      <c r="F5381" s="37" t="s">
        <v>35136</v>
      </c>
      <c r="G5381" s="37" t="s">
        <v>18970</v>
      </c>
      <c r="H5381" s="37" t="s">
        <v>18969</v>
      </c>
    </row>
    <row r="5382" spans="6:8" x14ac:dyDescent="0.2">
      <c r="F5382" s="37" t="s">
        <v>35137</v>
      </c>
      <c r="G5382" s="37" t="s">
        <v>18968</v>
      </c>
      <c r="H5382" s="37" t="s">
        <v>18967</v>
      </c>
    </row>
    <row r="5383" spans="6:8" x14ac:dyDescent="0.2">
      <c r="F5383" s="37" t="s">
        <v>35138</v>
      </c>
      <c r="G5383" s="37" t="s">
        <v>18966</v>
      </c>
      <c r="H5383" s="37" t="s">
        <v>18965</v>
      </c>
    </row>
    <row r="5384" spans="6:8" x14ac:dyDescent="0.2">
      <c r="F5384" s="37" t="s">
        <v>18963</v>
      </c>
      <c r="G5384" s="37" t="s">
        <v>18964</v>
      </c>
      <c r="H5384" s="37" t="s">
        <v>18962</v>
      </c>
    </row>
    <row r="5385" spans="6:8" x14ac:dyDescent="0.2">
      <c r="F5385" s="37" t="s">
        <v>35139</v>
      </c>
      <c r="G5385" s="37" t="s">
        <v>18961</v>
      </c>
      <c r="H5385" s="37" t="s">
        <v>18960</v>
      </c>
    </row>
    <row r="5386" spans="6:8" x14ac:dyDescent="0.2">
      <c r="F5386" s="37" t="s">
        <v>35140</v>
      </c>
      <c r="G5386" s="37" t="s">
        <v>18959</v>
      </c>
      <c r="H5386" s="37" t="s">
        <v>18958</v>
      </c>
    </row>
    <row r="5387" spans="6:8" x14ac:dyDescent="0.2">
      <c r="F5387" s="37" t="s">
        <v>35141</v>
      </c>
      <c r="G5387" s="37" t="s">
        <v>18957</v>
      </c>
      <c r="H5387" s="37" t="s">
        <v>18956</v>
      </c>
    </row>
    <row r="5388" spans="6:8" x14ac:dyDescent="0.2">
      <c r="F5388" s="37" t="s">
        <v>35142</v>
      </c>
      <c r="G5388" s="37" t="s">
        <v>18955</v>
      </c>
      <c r="H5388" s="37" t="s">
        <v>18954</v>
      </c>
    </row>
    <row r="5389" spans="6:8" x14ac:dyDescent="0.2">
      <c r="F5389" s="37" t="s">
        <v>35143</v>
      </c>
      <c r="G5389" s="37" t="s">
        <v>18953</v>
      </c>
      <c r="H5389" s="37" t="s">
        <v>18952</v>
      </c>
    </row>
    <row r="5390" spans="6:8" x14ac:dyDescent="0.2">
      <c r="F5390" s="37" t="s">
        <v>18950</v>
      </c>
      <c r="G5390" s="37" t="s">
        <v>18951</v>
      </c>
      <c r="H5390" s="37" t="s">
        <v>18949</v>
      </c>
    </row>
    <row r="5391" spans="6:8" x14ac:dyDescent="0.2">
      <c r="F5391" s="37" t="s">
        <v>35144</v>
      </c>
      <c r="G5391" s="37" t="s">
        <v>18948</v>
      </c>
      <c r="H5391" s="37" t="s">
        <v>18947</v>
      </c>
    </row>
    <row r="5392" spans="6:8" x14ac:dyDescent="0.2">
      <c r="F5392" s="37" t="s">
        <v>35145</v>
      </c>
      <c r="G5392" s="37" t="s">
        <v>18946</v>
      </c>
      <c r="H5392" s="37" t="s">
        <v>18945</v>
      </c>
    </row>
    <row r="5393" spans="6:8" x14ac:dyDescent="0.2">
      <c r="F5393" s="37" t="s">
        <v>35146</v>
      </c>
      <c r="G5393" s="37" t="s">
        <v>18944</v>
      </c>
      <c r="H5393" s="37" t="s">
        <v>18943</v>
      </c>
    </row>
    <row r="5394" spans="6:8" x14ac:dyDescent="0.2">
      <c r="F5394" s="37" t="s">
        <v>35147</v>
      </c>
      <c r="G5394" s="37" t="s">
        <v>18942</v>
      </c>
      <c r="H5394" s="37" t="s">
        <v>18941</v>
      </c>
    </row>
    <row r="5395" spans="6:8" x14ac:dyDescent="0.2">
      <c r="F5395" s="37" t="s">
        <v>35148</v>
      </c>
      <c r="G5395" s="37" t="s">
        <v>18940</v>
      </c>
      <c r="H5395" s="37" t="s">
        <v>18939</v>
      </c>
    </row>
    <row r="5396" spans="6:8" x14ac:dyDescent="0.2">
      <c r="F5396" s="37" t="s">
        <v>35149</v>
      </c>
      <c r="G5396" s="37" t="s">
        <v>18938</v>
      </c>
      <c r="H5396" s="37" t="s">
        <v>18937</v>
      </c>
    </row>
    <row r="5397" spans="6:8" x14ac:dyDescent="0.2">
      <c r="F5397" s="37" t="s">
        <v>18935</v>
      </c>
      <c r="G5397" s="37" t="s">
        <v>18936</v>
      </c>
      <c r="H5397" s="37" t="s">
        <v>18934</v>
      </c>
    </row>
    <row r="5398" spans="6:8" x14ac:dyDescent="0.2">
      <c r="F5398" s="37" t="s">
        <v>35150</v>
      </c>
      <c r="G5398" s="37" t="s">
        <v>18933</v>
      </c>
      <c r="H5398" s="37" t="s">
        <v>18932</v>
      </c>
    </row>
    <row r="5399" spans="6:8" x14ac:dyDescent="0.2">
      <c r="F5399" s="37" t="s">
        <v>35151</v>
      </c>
      <c r="G5399" s="37" t="s">
        <v>18931</v>
      </c>
      <c r="H5399" s="37" t="s">
        <v>18930</v>
      </c>
    </row>
    <row r="5400" spans="6:8" x14ac:dyDescent="0.2">
      <c r="F5400" s="37" t="s">
        <v>35152</v>
      </c>
      <c r="G5400" s="37" t="s">
        <v>18929</v>
      </c>
      <c r="H5400" s="37" t="s">
        <v>18928</v>
      </c>
    </row>
    <row r="5401" spans="6:8" x14ac:dyDescent="0.2">
      <c r="F5401" s="37" t="s">
        <v>18926</v>
      </c>
      <c r="G5401" s="37" t="s">
        <v>18927</v>
      </c>
      <c r="H5401" s="37" t="s">
        <v>18925</v>
      </c>
    </row>
    <row r="5402" spans="6:8" x14ac:dyDescent="0.2">
      <c r="F5402" s="37" t="s">
        <v>35153</v>
      </c>
      <c r="G5402" s="37" t="s">
        <v>18924</v>
      </c>
      <c r="H5402" s="37" t="s">
        <v>18923</v>
      </c>
    </row>
    <row r="5403" spans="6:8" x14ac:dyDescent="0.2">
      <c r="F5403" s="37" t="s">
        <v>35154</v>
      </c>
      <c r="G5403" s="37" t="s">
        <v>18922</v>
      </c>
      <c r="H5403" s="37" t="s">
        <v>18921</v>
      </c>
    </row>
    <row r="5404" spans="6:8" x14ac:dyDescent="0.2">
      <c r="F5404" s="37" t="s">
        <v>35155</v>
      </c>
      <c r="G5404" s="37" t="s">
        <v>18920</v>
      </c>
      <c r="H5404" s="37" t="s">
        <v>18919</v>
      </c>
    </row>
    <row r="5405" spans="6:8" x14ac:dyDescent="0.2">
      <c r="F5405" s="37" t="s">
        <v>18917</v>
      </c>
      <c r="G5405" s="37" t="s">
        <v>18918</v>
      </c>
      <c r="H5405" s="37" t="s">
        <v>18916</v>
      </c>
    </row>
    <row r="5406" spans="6:8" x14ac:dyDescent="0.2">
      <c r="F5406" s="37" t="s">
        <v>35156</v>
      </c>
      <c r="G5406" s="37" t="s">
        <v>18915</v>
      </c>
      <c r="H5406" s="37" t="s">
        <v>18914</v>
      </c>
    </row>
    <row r="5407" spans="6:8" x14ac:dyDescent="0.2">
      <c r="F5407" s="37" t="s">
        <v>35157</v>
      </c>
      <c r="G5407" s="37" t="s">
        <v>18913</v>
      </c>
      <c r="H5407" s="37" t="s">
        <v>18912</v>
      </c>
    </row>
    <row r="5408" spans="6:8" x14ac:dyDescent="0.2">
      <c r="F5408" s="37" t="s">
        <v>35158</v>
      </c>
      <c r="G5408" s="37" t="s">
        <v>18911</v>
      </c>
      <c r="H5408" s="37" t="s">
        <v>18910</v>
      </c>
    </row>
    <row r="5409" spans="6:8" x14ac:dyDescent="0.2">
      <c r="F5409" s="37" t="s">
        <v>18908</v>
      </c>
      <c r="G5409" s="37" t="s">
        <v>18909</v>
      </c>
      <c r="H5409" s="37" t="s">
        <v>18907</v>
      </c>
    </row>
    <row r="5410" spans="6:8" x14ac:dyDescent="0.2">
      <c r="F5410" s="37" t="s">
        <v>35159</v>
      </c>
      <c r="G5410" s="37" t="s">
        <v>18906</v>
      </c>
      <c r="H5410" s="37" t="s">
        <v>18905</v>
      </c>
    </row>
    <row r="5411" spans="6:8" x14ac:dyDescent="0.2">
      <c r="F5411" s="37" t="s">
        <v>35160</v>
      </c>
      <c r="G5411" s="37" t="s">
        <v>18904</v>
      </c>
      <c r="H5411" s="37" t="s">
        <v>18903</v>
      </c>
    </row>
    <row r="5412" spans="6:8" x14ac:dyDescent="0.2">
      <c r="F5412" s="37" t="s">
        <v>35161</v>
      </c>
      <c r="G5412" s="37" t="s">
        <v>18902</v>
      </c>
      <c r="H5412" s="37" t="s">
        <v>18901</v>
      </c>
    </row>
    <row r="5413" spans="6:8" x14ac:dyDescent="0.2">
      <c r="F5413" s="37" t="s">
        <v>35162</v>
      </c>
      <c r="G5413" s="37" t="s">
        <v>18900</v>
      </c>
      <c r="H5413" s="37" t="s">
        <v>18899</v>
      </c>
    </row>
    <row r="5414" spans="6:8" x14ac:dyDescent="0.2">
      <c r="F5414" s="37" t="s">
        <v>35163</v>
      </c>
      <c r="G5414" s="37" t="s">
        <v>18898</v>
      </c>
      <c r="H5414" s="37" t="s">
        <v>18897</v>
      </c>
    </row>
    <row r="5415" spans="6:8" x14ac:dyDescent="0.2">
      <c r="F5415" s="37" t="s">
        <v>35164</v>
      </c>
      <c r="G5415" s="37" t="s">
        <v>18896</v>
      </c>
      <c r="H5415" s="37" t="s">
        <v>18895</v>
      </c>
    </row>
    <row r="5416" spans="6:8" x14ac:dyDescent="0.2">
      <c r="F5416" s="37" t="s">
        <v>35165</v>
      </c>
      <c r="G5416" s="37" t="s">
        <v>18894</v>
      </c>
      <c r="H5416" s="37" t="s">
        <v>18893</v>
      </c>
    </row>
    <row r="5417" spans="6:8" x14ac:dyDescent="0.2">
      <c r="F5417" s="37" t="s">
        <v>35166</v>
      </c>
      <c r="G5417" s="37" t="s">
        <v>18892</v>
      </c>
      <c r="H5417" s="37" t="s">
        <v>18891</v>
      </c>
    </row>
    <row r="5418" spans="6:8" x14ac:dyDescent="0.2">
      <c r="F5418" s="37" t="s">
        <v>18889</v>
      </c>
      <c r="G5418" s="37" t="s">
        <v>18890</v>
      </c>
      <c r="H5418" s="37" t="s">
        <v>18888</v>
      </c>
    </row>
    <row r="5419" spans="6:8" x14ac:dyDescent="0.2">
      <c r="F5419" s="37" t="s">
        <v>35167</v>
      </c>
      <c r="G5419" s="37" t="s">
        <v>18887</v>
      </c>
      <c r="H5419" s="37" t="s">
        <v>18886</v>
      </c>
    </row>
    <row r="5420" spans="6:8" x14ac:dyDescent="0.2">
      <c r="F5420" s="37" t="s">
        <v>35168</v>
      </c>
      <c r="G5420" s="37" t="s">
        <v>18885</v>
      </c>
      <c r="H5420" s="37" t="s">
        <v>18884</v>
      </c>
    </row>
    <row r="5421" spans="6:8" x14ac:dyDescent="0.2">
      <c r="F5421" s="37" t="s">
        <v>35169</v>
      </c>
      <c r="G5421" s="37" t="s">
        <v>18883</v>
      </c>
      <c r="H5421" s="37" t="s">
        <v>18882</v>
      </c>
    </row>
    <row r="5422" spans="6:8" x14ac:dyDescent="0.2">
      <c r="F5422" s="37" t="s">
        <v>35170</v>
      </c>
      <c r="G5422" s="37" t="s">
        <v>18881</v>
      </c>
      <c r="H5422" s="37" t="s">
        <v>18880</v>
      </c>
    </row>
    <row r="5423" spans="6:8" x14ac:dyDescent="0.2">
      <c r="F5423" s="37" t="s">
        <v>35171</v>
      </c>
      <c r="G5423" s="37" t="s">
        <v>18879</v>
      </c>
      <c r="H5423" s="37" t="s">
        <v>18878</v>
      </c>
    </row>
    <row r="5424" spans="6:8" x14ac:dyDescent="0.2">
      <c r="F5424" s="37" t="s">
        <v>35172</v>
      </c>
      <c r="G5424" s="37" t="s">
        <v>18877</v>
      </c>
      <c r="H5424" s="37" t="s">
        <v>18876</v>
      </c>
    </row>
    <row r="5425" spans="6:8" x14ac:dyDescent="0.2">
      <c r="F5425" s="37" t="s">
        <v>18874</v>
      </c>
      <c r="G5425" s="37" t="s">
        <v>18875</v>
      </c>
      <c r="H5425" s="37" t="s">
        <v>18873</v>
      </c>
    </row>
    <row r="5426" spans="6:8" x14ac:dyDescent="0.2">
      <c r="F5426" s="37" t="s">
        <v>35173</v>
      </c>
      <c r="G5426" s="37" t="s">
        <v>18872</v>
      </c>
      <c r="H5426" s="37" t="s">
        <v>18871</v>
      </c>
    </row>
    <row r="5427" spans="6:8" x14ac:dyDescent="0.2">
      <c r="F5427" s="37" t="s">
        <v>35174</v>
      </c>
      <c r="G5427" s="37" t="s">
        <v>18870</v>
      </c>
      <c r="H5427" s="37" t="s">
        <v>18869</v>
      </c>
    </row>
    <row r="5428" spans="6:8" x14ac:dyDescent="0.2">
      <c r="F5428" s="37" t="s">
        <v>35175</v>
      </c>
      <c r="G5428" s="37" t="s">
        <v>18868</v>
      </c>
      <c r="H5428" s="37" t="s">
        <v>18867</v>
      </c>
    </row>
    <row r="5429" spans="6:8" x14ac:dyDescent="0.2">
      <c r="F5429" s="37" t="s">
        <v>35176</v>
      </c>
      <c r="G5429" s="37" t="s">
        <v>18866</v>
      </c>
      <c r="H5429" s="37" t="s">
        <v>18865</v>
      </c>
    </row>
    <row r="5430" spans="6:8" x14ac:dyDescent="0.2">
      <c r="F5430" s="37" t="s">
        <v>35177</v>
      </c>
      <c r="G5430" s="37" t="s">
        <v>18864</v>
      </c>
      <c r="H5430" s="37" t="s">
        <v>18863</v>
      </c>
    </row>
    <row r="5431" spans="6:8" x14ac:dyDescent="0.2">
      <c r="F5431" s="37" t="s">
        <v>35178</v>
      </c>
      <c r="G5431" s="37" t="s">
        <v>18862</v>
      </c>
      <c r="H5431" s="37" t="s">
        <v>18861</v>
      </c>
    </row>
    <row r="5432" spans="6:8" x14ac:dyDescent="0.2">
      <c r="F5432" s="37" t="s">
        <v>35179</v>
      </c>
      <c r="G5432" s="37" t="s">
        <v>18860</v>
      </c>
      <c r="H5432" s="37" t="s">
        <v>18859</v>
      </c>
    </row>
    <row r="5433" spans="6:8" x14ac:dyDescent="0.2">
      <c r="F5433" s="37" t="s">
        <v>18857</v>
      </c>
      <c r="G5433" s="37" t="s">
        <v>18858</v>
      </c>
      <c r="H5433" s="37" t="s">
        <v>18856</v>
      </c>
    </row>
    <row r="5434" spans="6:8" x14ac:dyDescent="0.2">
      <c r="F5434" s="37" t="s">
        <v>35180</v>
      </c>
      <c r="G5434" s="37" t="s">
        <v>18855</v>
      </c>
      <c r="H5434" s="37" t="s">
        <v>18854</v>
      </c>
    </row>
    <row r="5435" spans="6:8" x14ac:dyDescent="0.2">
      <c r="F5435" s="37" t="s">
        <v>35181</v>
      </c>
      <c r="G5435" s="37" t="s">
        <v>18853</v>
      </c>
      <c r="H5435" s="37" t="s">
        <v>18852</v>
      </c>
    </row>
    <row r="5436" spans="6:8" x14ac:dyDescent="0.2">
      <c r="F5436" s="37" t="s">
        <v>35182</v>
      </c>
      <c r="G5436" s="37" t="s">
        <v>18851</v>
      </c>
      <c r="H5436" s="37" t="s">
        <v>18850</v>
      </c>
    </row>
    <row r="5437" spans="6:8" x14ac:dyDescent="0.2">
      <c r="F5437" s="37" t="s">
        <v>35183</v>
      </c>
      <c r="G5437" s="37" t="s">
        <v>18849</v>
      </c>
      <c r="H5437" s="37" t="s">
        <v>18848</v>
      </c>
    </row>
    <row r="5438" spans="6:8" x14ac:dyDescent="0.2">
      <c r="F5438" s="37" t="s">
        <v>35184</v>
      </c>
      <c r="G5438" s="37" t="s">
        <v>18847</v>
      </c>
      <c r="H5438" s="37" t="s">
        <v>18846</v>
      </c>
    </row>
    <row r="5439" spans="6:8" x14ac:dyDescent="0.2">
      <c r="F5439" s="37" t="s">
        <v>18844</v>
      </c>
      <c r="G5439" s="37" t="s">
        <v>18845</v>
      </c>
      <c r="H5439" s="37" t="s">
        <v>18843</v>
      </c>
    </row>
    <row r="5440" spans="6:8" x14ac:dyDescent="0.2">
      <c r="F5440" s="37" t="s">
        <v>35185</v>
      </c>
      <c r="G5440" s="37" t="s">
        <v>18842</v>
      </c>
      <c r="H5440" s="37" t="s">
        <v>18841</v>
      </c>
    </row>
    <row r="5441" spans="6:8" x14ac:dyDescent="0.2">
      <c r="F5441" s="37" t="s">
        <v>35186</v>
      </c>
      <c r="G5441" s="37" t="s">
        <v>18840</v>
      </c>
      <c r="H5441" s="37" t="s">
        <v>18839</v>
      </c>
    </row>
    <row r="5442" spans="6:8" x14ac:dyDescent="0.2">
      <c r="F5442" s="37" t="s">
        <v>35187</v>
      </c>
      <c r="G5442" s="37" t="s">
        <v>18838</v>
      </c>
      <c r="H5442" s="37" t="s">
        <v>18837</v>
      </c>
    </row>
    <row r="5443" spans="6:8" x14ac:dyDescent="0.2">
      <c r="F5443" s="37" t="s">
        <v>35188</v>
      </c>
      <c r="G5443" s="37" t="s">
        <v>18836</v>
      </c>
      <c r="H5443" s="37" t="s">
        <v>18835</v>
      </c>
    </row>
    <row r="5444" spans="6:8" x14ac:dyDescent="0.2">
      <c r="F5444" s="37" t="s">
        <v>35189</v>
      </c>
      <c r="G5444" s="37" t="s">
        <v>18834</v>
      </c>
      <c r="H5444" s="37" t="s">
        <v>18833</v>
      </c>
    </row>
    <row r="5445" spans="6:8" x14ac:dyDescent="0.2">
      <c r="F5445" s="37" t="s">
        <v>35190</v>
      </c>
      <c r="G5445" s="37" t="s">
        <v>18832</v>
      </c>
      <c r="H5445" s="37" t="s">
        <v>18831</v>
      </c>
    </row>
    <row r="5446" spans="6:8" x14ac:dyDescent="0.2">
      <c r="F5446" s="37" t="s">
        <v>35191</v>
      </c>
      <c r="G5446" s="37" t="s">
        <v>18830</v>
      </c>
      <c r="H5446" s="37" t="s">
        <v>18829</v>
      </c>
    </row>
    <row r="5447" spans="6:8" x14ac:dyDescent="0.2">
      <c r="F5447" s="37" t="s">
        <v>35192</v>
      </c>
      <c r="G5447" s="37" t="s">
        <v>18828</v>
      </c>
      <c r="H5447" s="37" t="s">
        <v>18827</v>
      </c>
    </row>
    <row r="5448" spans="6:8" x14ac:dyDescent="0.2">
      <c r="F5448" s="37" t="s">
        <v>35193</v>
      </c>
      <c r="G5448" s="37" t="s">
        <v>18826</v>
      </c>
      <c r="H5448" s="37" t="s">
        <v>18825</v>
      </c>
    </row>
    <row r="5449" spans="6:8" x14ac:dyDescent="0.2">
      <c r="F5449" s="37" t="s">
        <v>35194</v>
      </c>
      <c r="G5449" s="37" t="s">
        <v>18824</v>
      </c>
      <c r="H5449" s="37" t="s">
        <v>18823</v>
      </c>
    </row>
    <row r="5450" spans="6:8" x14ac:dyDescent="0.2">
      <c r="F5450" s="37" t="s">
        <v>18821</v>
      </c>
      <c r="G5450" s="37" t="s">
        <v>18822</v>
      </c>
      <c r="H5450" s="37" t="s">
        <v>18820</v>
      </c>
    </row>
    <row r="5451" spans="6:8" x14ac:dyDescent="0.2">
      <c r="F5451" s="37" t="s">
        <v>35195</v>
      </c>
      <c r="G5451" s="37" t="s">
        <v>18819</v>
      </c>
      <c r="H5451" s="37" t="s">
        <v>18818</v>
      </c>
    </row>
    <row r="5452" spans="6:8" x14ac:dyDescent="0.2">
      <c r="F5452" s="37" t="s">
        <v>35196</v>
      </c>
      <c r="G5452" s="37" t="s">
        <v>18817</v>
      </c>
      <c r="H5452" s="37" t="s">
        <v>18816</v>
      </c>
    </row>
    <row r="5453" spans="6:8" x14ac:dyDescent="0.2">
      <c r="F5453" s="37" t="s">
        <v>35197</v>
      </c>
      <c r="G5453" s="37" t="s">
        <v>18815</v>
      </c>
      <c r="H5453" s="37" t="s">
        <v>18814</v>
      </c>
    </row>
    <row r="5454" spans="6:8" x14ac:dyDescent="0.2">
      <c r="F5454" s="37" t="s">
        <v>35198</v>
      </c>
      <c r="G5454" s="37" t="s">
        <v>18813</v>
      </c>
      <c r="H5454" s="37" t="s">
        <v>18812</v>
      </c>
    </row>
    <row r="5455" spans="6:8" x14ac:dyDescent="0.2">
      <c r="F5455" s="37" t="s">
        <v>18810</v>
      </c>
      <c r="G5455" s="37" t="s">
        <v>18811</v>
      </c>
      <c r="H5455" s="37" t="s">
        <v>18809</v>
      </c>
    </row>
    <row r="5456" spans="6:8" x14ac:dyDescent="0.2">
      <c r="F5456" s="37" t="s">
        <v>35199</v>
      </c>
      <c r="G5456" s="37" t="s">
        <v>18808</v>
      </c>
      <c r="H5456" s="37" t="s">
        <v>18807</v>
      </c>
    </row>
    <row r="5457" spans="6:8" x14ac:dyDescent="0.2">
      <c r="F5457" s="37" t="s">
        <v>35200</v>
      </c>
      <c r="G5457" s="37" t="s">
        <v>18806</v>
      </c>
      <c r="H5457" s="37" t="s">
        <v>18805</v>
      </c>
    </row>
    <row r="5458" spans="6:8" x14ac:dyDescent="0.2">
      <c r="F5458" s="37" t="s">
        <v>35201</v>
      </c>
      <c r="G5458" s="37" t="s">
        <v>18804</v>
      </c>
      <c r="H5458" s="37" t="s">
        <v>18803</v>
      </c>
    </row>
    <row r="5459" spans="6:8" x14ac:dyDescent="0.2">
      <c r="F5459" s="37" t="s">
        <v>35202</v>
      </c>
      <c r="G5459" s="37" t="s">
        <v>18802</v>
      </c>
      <c r="H5459" s="37" t="s">
        <v>18801</v>
      </c>
    </row>
    <row r="5460" spans="6:8" x14ac:dyDescent="0.2">
      <c r="F5460" s="37" t="s">
        <v>35203</v>
      </c>
      <c r="G5460" s="37" t="s">
        <v>18800</v>
      </c>
      <c r="H5460" s="37" t="s">
        <v>18799</v>
      </c>
    </row>
    <row r="5461" spans="6:8" x14ac:dyDescent="0.2">
      <c r="F5461" s="37" t="s">
        <v>18797</v>
      </c>
      <c r="G5461" s="37" t="s">
        <v>18798</v>
      </c>
      <c r="H5461" s="37" t="s">
        <v>18796</v>
      </c>
    </row>
    <row r="5462" spans="6:8" x14ac:dyDescent="0.2">
      <c r="F5462" s="37" t="s">
        <v>35204</v>
      </c>
      <c r="G5462" s="37" t="s">
        <v>18795</v>
      </c>
      <c r="H5462" s="37" t="s">
        <v>18794</v>
      </c>
    </row>
    <row r="5463" spans="6:8" x14ac:dyDescent="0.2">
      <c r="F5463" s="37" t="s">
        <v>35205</v>
      </c>
      <c r="G5463" s="37" t="s">
        <v>18793</v>
      </c>
      <c r="H5463" s="37" t="s">
        <v>18792</v>
      </c>
    </row>
    <row r="5464" spans="6:8" x14ac:dyDescent="0.2">
      <c r="F5464" s="37" t="s">
        <v>35206</v>
      </c>
      <c r="G5464" s="37" t="s">
        <v>18791</v>
      </c>
      <c r="H5464" s="37" t="s">
        <v>18790</v>
      </c>
    </row>
    <row r="5465" spans="6:8" x14ac:dyDescent="0.2">
      <c r="F5465" s="37" t="s">
        <v>18788</v>
      </c>
      <c r="G5465" s="37" t="s">
        <v>18789</v>
      </c>
      <c r="H5465" s="37" t="s">
        <v>18787</v>
      </c>
    </row>
    <row r="5466" spans="6:8" x14ac:dyDescent="0.2">
      <c r="F5466" s="37" t="s">
        <v>35207</v>
      </c>
      <c r="G5466" s="37" t="s">
        <v>18786</v>
      </c>
      <c r="H5466" s="37" t="s">
        <v>18785</v>
      </c>
    </row>
    <row r="5467" spans="6:8" x14ac:dyDescent="0.2">
      <c r="F5467" s="37" t="s">
        <v>35208</v>
      </c>
      <c r="G5467" s="37" t="s">
        <v>18784</v>
      </c>
      <c r="H5467" s="37" t="s">
        <v>18783</v>
      </c>
    </row>
    <row r="5468" spans="6:8" x14ac:dyDescent="0.2">
      <c r="F5468" s="37" t="s">
        <v>35209</v>
      </c>
      <c r="G5468" s="37" t="s">
        <v>18782</v>
      </c>
      <c r="H5468" s="37" t="s">
        <v>18781</v>
      </c>
    </row>
    <row r="5469" spans="6:8" x14ac:dyDescent="0.2">
      <c r="F5469" s="37" t="s">
        <v>18779</v>
      </c>
      <c r="G5469" s="37" t="s">
        <v>18780</v>
      </c>
      <c r="H5469" s="37" t="s">
        <v>18778</v>
      </c>
    </row>
    <row r="5470" spans="6:8" x14ac:dyDescent="0.2">
      <c r="F5470" s="37" t="s">
        <v>18776</v>
      </c>
      <c r="G5470" s="37" t="s">
        <v>18777</v>
      </c>
      <c r="H5470" s="37" t="s">
        <v>18775</v>
      </c>
    </row>
    <row r="5471" spans="6:8" x14ac:dyDescent="0.2">
      <c r="F5471" s="37" t="s">
        <v>35210</v>
      </c>
      <c r="G5471" s="37" t="s">
        <v>18774</v>
      </c>
      <c r="H5471" s="37" t="s">
        <v>18773</v>
      </c>
    </row>
    <row r="5472" spans="6:8" x14ac:dyDescent="0.2">
      <c r="F5472" s="37" t="s">
        <v>35211</v>
      </c>
      <c r="G5472" s="37" t="s">
        <v>18772</v>
      </c>
      <c r="H5472" s="37" t="s">
        <v>18771</v>
      </c>
    </row>
    <row r="5473" spans="6:8" x14ac:dyDescent="0.2">
      <c r="F5473" s="37" t="s">
        <v>35212</v>
      </c>
      <c r="G5473" s="37" t="s">
        <v>18770</v>
      </c>
      <c r="H5473" s="37" t="s">
        <v>18769</v>
      </c>
    </row>
    <row r="5474" spans="6:8" x14ac:dyDescent="0.2">
      <c r="F5474" s="37" t="s">
        <v>35213</v>
      </c>
      <c r="G5474" s="37" t="s">
        <v>18768</v>
      </c>
      <c r="H5474" s="37" t="s">
        <v>18767</v>
      </c>
    </row>
    <row r="5475" spans="6:8" x14ac:dyDescent="0.2">
      <c r="F5475" s="37" t="s">
        <v>35214</v>
      </c>
      <c r="G5475" s="37" t="s">
        <v>18766</v>
      </c>
      <c r="H5475" s="37" t="s">
        <v>18765</v>
      </c>
    </row>
    <row r="5476" spans="6:8" x14ac:dyDescent="0.2">
      <c r="F5476" s="37" t="s">
        <v>35215</v>
      </c>
      <c r="G5476" s="37" t="s">
        <v>18764</v>
      </c>
      <c r="H5476" s="37" t="s">
        <v>18763</v>
      </c>
    </row>
    <row r="5477" spans="6:8" x14ac:dyDescent="0.2">
      <c r="F5477" s="37" t="s">
        <v>35216</v>
      </c>
      <c r="G5477" s="37" t="s">
        <v>18762</v>
      </c>
      <c r="H5477" s="37" t="s">
        <v>18761</v>
      </c>
    </row>
    <row r="5478" spans="6:8" x14ac:dyDescent="0.2">
      <c r="F5478" s="37" t="s">
        <v>18759</v>
      </c>
      <c r="G5478" s="37" t="s">
        <v>18760</v>
      </c>
      <c r="H5478" s="37" t="s">
        <v>18758</v>
      </c>
    </row>
    <row r="5479" spans="6:8" x14ac:dyDescent="0.2">
      <c r="F5479" s="37" t="s">
        <v>35217</v>
      </c>
      <c r="G5479" s="37" t="s">
        <v>18757</v>
      </c>
      <c r="H5479" s="37" t="s">
        <v>18756</v>
      </c>
    </row>
    <row r="5480" spans="6:8" x14ac:dyDescent="0.2">
      <c r="F5480" s="37" t="s">
        <v>35218</v>
      </c>
      <c r="G5480" s="37" t="s">
        <v>18755</v>
      </c>
      <c r="H5480" s="37" t="s">
        <v>18754</v>
      </c>
    </row>
    <row r="5481" spans="6:8" x14ac:dyDescent="0.2">
      <c r="F5481" s="37" t="s">
        <v>35219</v>
      </c>
      <c r="G5481" s="37" t="s">
        <v>18753</v>
      </c>
      <c r="H5481" s="37" t="s">
        <v>18752</v>
      </c>
    </row>
    <row r="5482" spans="6:8" x14ac:dyDescent="0.2">
      <c r="F5482" s="37" t="s">
        <v>35220</v>
      </c>
      <c r="G5482" s="37" t="s">
        <v>18751</v>
      </c>
      <c r="H5482" s="37" t="s">
        <v>18750</v>
      </c>
    </row>
    <row r="5483" spans="6:8" x14ac:dyDescent="0.2">
      <c r="F5483" s="37" t="s">
        <v>35221</v>
      </c>
      <c r="G5483" s="37" t="s">
        <v>18749</v>
      </c>
      <c r="H5483" s="37" t="s">
        <v>18748</v>
      </c>
    </row>
    <row r="5484" spans="6:8" x14ac:dyDescent="0.2">
      <c r="F5484" s="37" t="s">
        <v>35222</v>
      </c>
      <c r="G5484" s="37" t="s">
        <v>18747</v>
      </c>
      <c r="H5484" s="37" t="s">
        <v>18746</v>
      </c>
    </row>
    <row r="5485" spans="6:8" x14ac:dyDescent="0.2">
      <c r="F5485" s="37" t="s">
        <v>35223</v>
      </c>
      <c r="G5485" s="37" t="s">
        <v>18745</v>
      </c>
      <c r="H5485" s="37" t="s">
        <v>18744</v>
      </c>
    </row>
    <row r="5486" spans="6:8" x14ac:dyDescent="0.2">
      <c r="F5486" s="37" t="s">
        <v>18742</v>
      </c>
      <c r="G5486" s="37" t="s">
        <v>18743</v>
      </c>
      <c r="H5486" s="37" t="s">
        <v>18741</v>
      </c>
    </row>
    <row r="5487" spans="6:8" x14ac:dyDescent="0.2">
      <c r="F5487" s="37" t="s">
        <v>35224</v>
      </c>
      <c r="G5487" s="37" t="s">
        <v>18740</v>
      </c>
      <c r="H5487" s="37" t="s">
        <v>18739</v>
      </c>
    </row>
    <row r="5488" spans="6:8" x14ac:dyDescent="0.2">
      <c r="F5488" s="37" t="s">
        <v>35225</v>
      </c>
      <c r="G5488" s="37" t="s">
        <v>18738</v>
      </c>
      <c r="H5488" s="37" t="s">
        <v>18737</v>
      </c>
    </row>
    <row r="5489" spans="6:8" x14ac:dyDescent="0.2">
      <c r="F5489" s="37" t="s">
        <v>35226</v>
      </c>
      <c r="G5489" s="37" t="s">
        <v>18736</v>
      </c>
      <c r="H5489" s="37" t="s">
        <v>18735</v>
      </c>
    </row>
    <row r="5490" spans="6:8" x14ac:dyDescent="0.2">
      <c r="F5490" s="37" t="s">
        <v>35227</v>
      </c>
      <c r="G5490" s="37" t="s">
        <v>18734</v>
      </c>
      <c r="H5490" s="37" t="s">
        <v>18733</v>
      </c>
    </row>
    <row r="5491" spans="6:8" x14ac:dyDescent="0.2">
      <c r="F5491" s="37" t="s">
        <v>35228</v>
      </c>
      <c r="G5491" s="37" t="s">
        <v>18732</v>
      </c>
      <c r="H5491" s="37" t="s">
        <v>18731</v>
      </c>
    </row>
    <row r="5492" spans="6:8" x14ac:dyDescent="0.2">
      <c r="F5492" s="37" t="s">
        <v>35229</v>
      </c>
      <c r="G5492" s="37" t="s">
        <v>18730</v>
      </c>
      <c r="H5492" s="37" t="s">
        <v>18729</v>
      </c>
    </row>
    <row r="5493" spans="6:8" x14ac:dyDescent="0.2">
      <c r="F5493" s="37" t="s">
        <v>35230</v>
      </c>
      <c r="G5493" s="37" t="s">
        <v>18728</v>
      </c>
      <c r="H5493" s="37" t="s">
        <v>18727</v>
      </c>
    </row>
    <row r="5494" spans="6:8" x14ac:dyDescent="0.2">
      <c r="F5494" s="37" t="s">
        <v>35231</v>
      </c>
      <c r="G5494" s="37" t="s">
        <v>18726</v>
      </c>
      <c r="H5494" s="37" t="s">
        <v>18725</v>
      </c>
    </row>
    <row r="5495" spans="6:8" x14ac:dyDescent="0.2">
      <c r="F5495" s="37" t="s">
        <v>35232</v>
      </c>
      <c r="G5495" s="37" t="s">
        <v>18724</v>
      </c>
      <c r="H5495" s="37" t="s">
        <v>18723</v>
      </c>
    </row>
    <row r="5496" spans="6:8" x14ac:dyDescent="0.2">
      <c r="F5496" s="37" t="s">
        <v>18721</v>
      </c>
      <c r="G5496" s="37" t="s">
        <v>18722</v>
      </c>
      <c r="H5496" s="37" t="s">
        <v>18720</v>
      </c>
    </row>
    <row r="5497" spans="6:8" x14ac:dyDescent="0.2">
      <c r="F5497" s="37" t="s">
        <v>35233</v>
      </c>
      <c r="G5497" s="37" t="s">
        <v>18719</v>
      </c>
      <c r="H5497" s="37" t="s">
        <v>18718</v>
      </c>
    </row>
    <row r="5498" spans="6:8" x14ac:dyDescent="0.2">
      <c r="F5498" s="37" t="s">
        <v>35234</v>
      </c>
      <c r="G5498" s="37" t="s">
        <v>18717</v>
      </c>
      <c r="H5498" s="37" t="s">
        <v>18716</v>
      </c>
    </row>
    <row r="5499" spans="6:8" x14ac:dyDescent="0.2">
      <c r="F5499" s="37" t="s">
        <v>35235</v>
      </c>
      <c r="G5499" s="37" t="s">
        <v>18715</v>
      </c>
      <c r="H5499" s="37" t="s">
        <v>18714</v>
      </c>
    </row>
    <row r="5500" spans="6:8" x14ac:dyDescent="0.2">
      <c r="F5500" s="37" t="s">
        <v>35236</v>
      </c>
      <c r="G5500" s="37" t="s">
        <v>18713</v>
      </c>
      <c r="H5500" s="37" t="s">
        <v>18712</v>
      </c>
    </row>
    <row r="5501" spans="6:8" x14ac:dyDescent="0.2">
      <c r="F5501" s="37" t="s">
        <v>35237</v>
      </c>
      <c r="G5501" s="37" t="s">
        <v>18711</v>
      </c>
      <c r="H5501" s="37" t="s">
        <v>18710</v>
      </c>
    </row>
    <row r="5502" spans="6:8" x14ac:dyDescent="0.2">
      <c r="F5502" s="37" t="s">
        <v>35238</v>
      </c>
      <c r="G5502" s="37" t="s">
        <v>18709</v>
      </c>
      <c r="H5502" s="37" t="s">
        <v>18708</v>
      </c>
    </row>
    <row r="5503" spans="6:8" x14ac:dyDescent="0.2">
      <c r="F5503" s="37" t="s">
        <v>35239</v>
      </c>
      <c r="G5503" s="37" t="s">
        <v>18707</v>
      </c>
      <c r="H5503" s="37" t="s">
        <v>18706</v>
      </c>
    </row>
    <row r="5504" spans="6:8" x14ac:dyDescent="0.2">
      <c r="F5504" s="37" t="s">
        <v>35240</v>
      </c>
      <c r="G5504" s="37" t="s">
        <v>18705</v>
      </c>
      <c r="H5504" s="37" t="s">
        <v>18704</v>
      </c>
    </row>
    <row r="5505" spans="6:8" x14ac:dyDescent="0.2">
      <c r="F5505" s="37" t="s">
        <v>18702</v>
      </c>
      <c r="G5505" s="37" t="s">
        <v>18703</v>
      </c>
      <c r="H5505" s="37" t="s">
        <v>18701</v>
      </c>
    </row>
    <row r="5506" spans="6:8" x14ac:dyDescent="0.2">
      <c r="F5506" s="37" t="s">
        <v>35241</v>
      </c>
      <c r="G5506" s="37" t="s">
        <v>18700</v>
      </c>
      <c r="H5506" s="37" t="s">
        <v>18699</v>
      </c>
    </row>
    <row r="5507" spans="6:8" x14ac:dyDescent="0.2">
      <c r="F5507" s="37" t="s">
        <v>35242</v>
      </c>
      <c r="G5507" s="37" t="s">
        <v>18698</v>
      </c>
      <c r="H5507" s="37" t="s">
        <v>18697</v>
      </c>
    </row>
    <row r="5508" spans="6:8" x14ac:dyDescent="0.2">
      <c r="F5508" s="37" t="s">
        <v>35243</v>
      </c>
      <c r="G5508" s="37" t="s">
        <v>18696</v>
      </c>
      <c r="H5508" s="37" t="s">
        <v>18695</v>
      </c>
    </row>
    <row r="5509" spans="6:8" x14ac:dyDescent="0.2">
      <c r="F5509" s="37" t="s">
        <v>35244</v>
      </c>
      <c r="G5509" s="37" t="s">
        <v>18694</v>
      </c>
      <c r="H5509" s="37" t="s">
        <v>18693</v>
      </c>
    </row>
    <row r="5510" spans="6:8" x14ac:dyDescent="0.2">
      <c r="F5510" s="37" t="s">
        <v>35245</v>
      </c>
      <c r="G5510" s="37" t="s">
        <v>18692</v>
      </c>
      <c r="H5510" s="37" t="s">
        <v>18691</v>
      </c>
    </row>
    <row r="5511" spans="6:8" x14ac:dyDescent="0.2">
      <c r="F5511" s="37" t="s">
        <v>35246</v>
      </c>
      <c r="G5511" s="37" t="s">
        <v>18690</v>
      </c>
      <c r="H5511" s="37" t="s">
        <v>18689</v>
      </c>
    </row>
    <row r="5512" spans="6:8" x14ac:dyDescent="0.2">
      <c r="F5512" s="37" t="s">
        <v>35247</v>
      </c>
      <c r="G5512" s="37" t="s">
        <v>18688</v>
      </c>
      <c r="H5512" s="37" t="s">
        <v>18687</v>
      </c>
    </row>
    <row r="5513" spans="6:8" x14ac:dyDescent="0.2">
      <c r="F5513" s="37" t="s">
        <v>35248</v>
      </c>
      <c r="G5513" s="37" t="s">
        <v>18686</v>
      </c>
      <c r="H5513" s="37" t="s">
        <v>18685</v>
      </c>
    </row>
    <row r="5514" spans="6:8" x14ac:dyDescent="0.2">
      <c r="F5514" s="37" t="s">
        <v>18683</v>
      </c>
      <c r="G5514" s="37" t="s">
        <v>18684</v>
      </c>
      <c r="H5514" s="37" t="s">
        <v>18682</v>
      </c>
    </row>
    <row r="5515" spans="6:8" x14ac:dyDescent="0.2">
      <c r="F5515" s="37" t="s">
        <v>35249</v>
      </c>
      <c r="G5515" s="37" t="s">
        <v>18681</v>
      </c>
      <c r="H5515" s="37" t="s">
        <v>18680</v>
      </c>
    </row>
    <row r="5516" spans="6:8" x14ac:dyDescent="0.2">
      <c r="F5516" s="37" t="s">
        <v>35250</v>
      </c>
      <c r="G5516" s="37" t="s">
        <v>18679</v>
      </c>
      <c r="H5516" s="37" t="s">
        <v>18678</v>
      </c>
    </row>
    <row r="5517" spans="6:8" x14ac:dyDescent="0.2">
      <c r="F5517" s="37" t="s">
        <v>35251</v>
      </c>
      <c r="G5517" s="37" t="s">
        <v>18677</v>
      </c>
      <c r="H5517" s="37" t="s">
        <v>18676</v>
      </c>
    </row>
    <row r="5518" spans="6:8" x14ac:dyDescent="0.2">
      <c r="F5518" s="37" t="s">
        <v>35252</v>
      </c>
      <c r="G5518" s="37" t="s">
        <v>18675</v>
      </c>
      <c r="H5518" s="37" t="s">
        <v>18674</v>
      </c>
    </row>
    <row r="5519" spans="6:8" x14ac:dyDescent="0.2">
      <c r="F5519" s="37" t="s">
        <v>18672</v>
      </c>
      <c r="G5519" s="37" t="s">
        <v>18673</v>
      </c>
      <c r="H5519" s="37" t="s">
        <v>18671</v>
      </c>
    </row>
    <row r="5520" spans="6:8" x14ac:dyDescent="0.2">
      <c r="F5520" s="37" t="s">
        <v>35253</v>
      </c>
      <c r="G5520" s="37" t="s">
        <v>18670</v>
      </c>
      <c r="H5520" s="37" t="s">
        <v>18669</v>
      </c>
    </row>
    <row r="5521" spans="6:8" x14ac:dyDescent="0.2">
      <c r="F5521" s="37" t="s">
        <v>35254</v>
      </c>
      <c r="G5521" s="37" t="s">
        <v>18668</v>
      </c>
      <c r="H5521" s="37" t="s">
        <v>18667</v>
      </c>
    </row>
    <row r="5522" spans="6:8" x14ac:dyDescent="0.2">
      <c r="F5522" s="37" t="s">
        <v>35255</v>
      </c>
      <c r="G5522" s="37" t="s">
        <v>18666</v>
      </c>
      <c r="H5522" s="37" t="s">
        <v>18665</v>
      </c>
    </row>
    <row r="5523" spans="6:8" x14ac:dyDescent="0.2">
      <c r="F5523" s="37" t="s">
        <v>35256</v>
      </c>
      <c r="G5523" s="37" t="s">
        <v>18664</v>
      </c>
      <c r="H5523" s="37" t="s">
        <v>18663</v>
      </c>
    </row>
    <row r="5524" spans="6:8" x14ac:dyDescent="0.2">
      <c r="F5524" s="37" t="s">
        <v>18661</v>
      </c>
      <c r="G5524" s="37" t="s">
        <v>18662</v>
      </c>
      <c r="H5524" s="37" t="s">
        <v>18660</v>
      </c>
    </row>
    <row r="5525" spans="6:8" x14ac:dyDescent="0.2">
      <c r="F5525" s="37" t="s">
        <v>35257</v>
      </c>
      <c r="G5525" s="37" t="s">
        <v>18659</v>
      </c>
      <c r="H5525" s="37" t="s">
        <v>18658</v>
      </c>
    </row>
    <row r="5526" spans="6:8" x14ac:dyDescent="0.2">
      <c r="F5526" s="37" t="s">
        <v>35258</v>
      </c>
      <c r="G5526" s="37" t="s">
        <v>18657</v>
      </c>
      <c r="H5526" s="37" t="s">
        <v>18656</v>
      </c>
    </row>
    <row r="5527" spans="6:8" x14ac:dyDescent="0.2">
      <c r="F5527" s="37" t="s">
        <v>35259</v>
      </c>
      <c r="G5527" s="37" t="s">
        <v>18655</v>
      </c>
      <c r="H5527" s="37" t="s">
        <v>18654</v>
      </c>
    </row>
    <row r="5528" spans="6:8" x14ac:dyDescent="0.2">
      <c r="F5528" s="37" t="s">
        <v>35260</v>
      </c>
      <c r="G5528" s="37" t="s">
        <v>18653</v>
      </c>
      <c r="H5528" s="37" t="s">
        <v>18652</v>
      </c>
    </row>
    <row r="5529" spans="6:8" x14ac:dyDescent="0.2">
      <c r="F5529" s="37" t="s">
        <v>35261</v>
      </c>
      <c r="G5529" s="37" t="s">
        <v>18651</v>
      </c>
      <c r="H5529" s="37" t="s">
        <v>18650</v>
      </c>
    </row>
    <row r="5530" spans="6:8" x14ac:dyDescent="0.2">
      <c r="F5530" s="37" t="s">
        <v>18648</v>
      </c>
      <c r="G5530" s="37" t="s">
        <v>18649</v>
      </c>
      <c r="H5530" s="37" t="s">
        <v>18647</v>
      </c>
    </row>
    <row r="5531" spans="6:8" x14ac:dyDescent="0.2">
      <c r="F5531" s="37" t="s">
        <v>35262</v>
      </c>
      <c r="G5531" s="37" t="s">
        <v>18646</v>
      </c>
      <c r="H5531" s="37" t="s">
        <v>18645</v>
      </c>
    </row>
    <row r="5532" spans="6:8" x14ac:dyDescent="0.2">
      <c r="F5532" s="37" t="s">
        <v>35263</v>
      </c>
      <c r="G5532" s="37" t="s">
        <v>18644</v>
      </c>
      <c r="H5532" s="37" t="s">
        <v>18643</v>
      </c>
    </row>
    <row r="5533" spans="6:8" x14ac:dyDescent="0.2">
      <c r="F5533" s="37" t="s">
        <v>35264</v>
      </c>
      <c r="G5533" s="37" t="s">
        <v>18642</v>
      </c>
      <c r="H5533" s="37" t="s">
        <v>18641</v>
      </c>
    </row>
    <row r="5534" spans="6:8" x14ac:dyDescent="0.2">
      <c r="F5534" s="37" t="s">
        <v>35265</v>
      </c>
      <c r="G5534" s="37" t="s">
        <v>18640</v>
      </c>
      <c r="H5534" s="37" t="s">
        <v>18639</v>
      </c>
    </row>
    <row r="5535" spans="6:8" x14ac:dyDescent="0.2">
      <c r="F5535" s="37" t="s">
        <v>18637</v>
      </c>
      <c r="G5535" s="37" t="s">
        <v>18638</v>
      </c>
      <c r="H5535" s="37" t="s">
        <v>18636</v>
      </c>
    </row>
    <row r="5536" spans="6:8" x14ac:dyDescent="0.2">
      <c r="F5536" s="37" t="s">
        <v>35266</v>
      </c>
      <c r="G5536" s="37" t="s">
        <v>18635</v>
      </c>
      <c r="H5536" s="37" t="s">
        <v>18634</v>
      </c>
    </row>
    <row r="5537" spans="6:8" x14ac:dyDescent="0.2">
      <c r="F5537" s="37" t="s">
        <v>35267</v>
      </c>
      <c r="G5537" s="37" t="s">
        <v>18633</v>
      </c>
      <c r="H5537" s="37" t="s">
        <v>18632</v>
      </c>
    </row>
    <row r="5538" spans="6:8" x14ac:dyDescent="0.2">
      <c r="F5538" s="37" t="s">
        <v>35268</v>
      </c>
      <c r="G5538" s="37" t="s">
        <v>18631</v>
      </c>
      <c r="H5538" s="37" t="s">
        <v>18630</v>
      </c>
    </row>
    <row r="5539" spans="6:8" x14ac:dyDescent="0.2">
      <c r="F5539" s="37" t="s">
        <v>35269</v>
      </c>
      <c r="G5539" s="37" t="s">
        <v>18629</v>
      </c>
      <c r="H5539" s="37" t="s">
        <v>18628</v>
      </c>
    </row>
    <row r="5540" spans="6:8" x14ac:dyDescent="0.2">
      <c r="F5540" s="37" t="s">
        <v>35270</v>
      </c>
      <c r="G5540" s="37" t="s">
        <v>18627</v>
      </c>
      <c r="H5540" s="37" t="s">
        <v>18626</v>
      </c>
    </row>
    <row r="5541" spans="6:8" x14ac:dyDescent="0.2">
      <c r="F5541" s="37" t="s">
        <v>35271</v>
      </c>
      <c r="G5541" s="37" t="s">
        <v>18625</v>
      </c>
      <c r="H5541" s="37" t="s">
        <v>18624</v>
      </c>
    </row>
    <row r="5542" spans="6:8" x14ac:dyDescent="0.2">
      <c r="F5542" s="37" t="s">
        <v>35272</v>
      </c>
      <c r="G5542" s="37" t="s">
        <v>18623</v>
      </c>
      <c r="H5542" s="37" t="s">
        <v>18622</v>
      </c>
    </row>
    <row r="5543" spans="6:8" x14ac:dyDescent="0.2">
      <c r="F5543" s="37" t="s">
        <v>35273</v>
      </c>
      <c r="G5543" s="37" t="s">
        <v>18621</v>
      </c>
      <c r="H5543" s="37" t="s">
        <v>18620</v>
      </c>
    </row>
    <row r="5544" spans="6:8" x14ac:dyDescent="0.2">
      <c r="F5544" s="37" t="s">
        <v>35274</v>
      </c>
      <c r="G5544" s="37" t="s">
        <v>18619</v>
      </c>
      <c r="H5544" s="37" t="s">
        <v>18618</v>
      </c>
    </row>
    <row r="5545" spans="6:8" x14ac:dyDescent="0.2">
      <c r="F5545" s="37" t="s">
        <v>35275</v>
      </c>
      <c r="G5545" s="37" t="s">
        <v>18617</v>
      </c>
      <c r="H5545" s="37" t="s">
        <v>18616</v>
      </c>
    </row>
    <row r="5546" spans="6:8" x14ac:dyDescent="0.2">
      <c r="F5546" s="37" t="s">
        <v>18614</v>
      </c>
      <c r="G5546" s="37" t="s">
        <v>18615</v>
      </c>
      <c r="H5546" s="37" t="s">
        <v>18613</v>
      </c>
    </row>
    <row r="5547" spans="6:8" x14ac:dyDescent="0.2">
      <c r="F5547" s="37" t="s">
        <v>35276</v>
      </c>
      <c r="G5547" s="37" t="s">
        <v>18612</v>
      </c>
      <c r="H5547" s="37" t="s">
        <v>18611</v>
      </c>
    </row>
    <row r="5548" spans="6:8" x14ac:dyDescent="0.2">
      <c r="F5548" s="37" t="s">
        <v>35277</v>
      </c>
      <c r="G5548" s="37" t="s">
        <v>18610</v>
      </c>
      <c r="H5548" s="37" t="s">
        <v>18609</v>
      </c>
    </row>
    <row r="5549" spans="6:8" x14ac:dyDescent="0.2">
      <c r="F5549" s="37" t="s">
        <v>35278</v>
      </c>
      <c r="G5549" s="37" t="s">
        <v>18608</v>
      </c>
      <c r="H5549" s="37" t="s">
        <v>18607</v>
      </c>
    </row>
    <row r="5550" spans="6:8" x14ac:dyDescent="0.2">
      <c r="F5550" s="37" t="s">
        <v>35279</v>
      </c>
      <c r="G5550" s="37" t="s">
        <v>18606</v>
      </c>
      <c r="H5550" s="37" t="s">
        <v>18605</v>
      </c>
    </row>
    <row r="5551" spans="6:8" x14ac:dyDescent="0.2">
      <c r="F5551" s="37" t="s">
        <v>35280</v>
      </c>
      <c r="G5551" s="37" t="s">
        <v>18604</v>
      </c>
      <c r="H5551" s="37" t="s">
        <v>18603</v>
      </c>
    </row>
    <row r="5552" spans="6:8" x14ac:dyDescent="0.2">
      <c r="F5552" s="37" t="s">
        <v>35281</v>
      </c>
      <c r="G5552" s="37" t="s">
        <v>18602</v>
      </c>
      <c r="H5552" s="37" t="s">
        <v>18601</v>
      </c>
    </row>
    <row r="5553" spans="6:8" x14ac:dyDescent="0.2">
      <c r="F5553" s="37" t="s">
        <v>35282</v>
      </c>
      <c r="G5553" s="37" t="s">
        <v>18600</v>
      </c>
      <c r="H5553" s="37" t="s">
        <v>18599</v>
      </c>
    </row>
    <row r="5554" spans="6:8" x14ac:dyDescent="0.2">
      <c r="F5554" s="37" t="s">
        <v>35283</v>
      </c>
      <c r="G5554" s="37" t="s">
        <v>18598</v>
      </c>
      <c r="H5554" s="37" t="s">
        <v>18597</v>
      </c>
    </row>
    <row r="5555" spans="6:8" x14ac:dyDescent="0.2">
      <c r="F5555" s="37" t="s">
        <v>35284</v>
      </c>
      <c r="G5555" s="37" t="s">
        <v>18596</v>
      </c>
      <c r="H5555" s="37" t="s">
        <v>18595</v>
      </c>
    </row>
    <row r="5556" spans="6:8" x14ac:dyDescent="0.2">
      <c r="F5556" s="37" t="s">
        <v>35285</v>
      </c>
      <c r="G5556" s="37" t="s">
        <v>18594</v>
      </c>
      <c r="H5556" s="37" t="s">
        <v>18593</v>
      </c>
    </row>
    <row r="5557" spans="6:8" x14ac:dyDescent="0.2">
      <c r="F5557" s="37" t="s">
        <v>18591</v>
      </c>
      <c r="G5557" s="37" t="s">
        <v>18592</v>
      </c>
      <c r="H5557" s="37" t="s">
        <v>18590</v>
      </c>
    </row>
    <row r="5558" spans="6:8" x14ac:dyDescent="0.2">
      <c r="F5558" s="37" t="s">
        <v>35286</v>
      </c>
      <c r="G5558" s="37" t="s">
        <v>18589</v>
      </c>
      <c r="H5558" s="37" t="s">
        <v>18588</v>
      </c>
    </row>
    <row r="5559" spans="6:8" x14ac:dyDescent="0.2">
      <c r="F5559" s="37" t="s">
        <v>35287</v>
      </c>
      <c r="G5559" s="37" t="s">
        <v>18587</v>
      </c>
      <c r="H5559" s="37" t="s">
        <v>18586</v>
      </c>
    </row>
    <row r="5560" spans="6:8" x14ac:dyDescent="0.2">
      <c r="F5560" s="37" t="s">
        <v>35288</v>
      </c>
      <c r="G5560" s="37" t="s">
        <v>18585</v>
      </c>
      <c r="H5560" s="37" t="s">
        <v>18584</v>
      </c>
    </row>
    <row r="5561" spans="6:8" x14ac:dyDescent="0.2">
      <c r="F5561" s="37" t="s">
        <v>35289</v>
      </c>
      <c r="G5561" s="37" t="s">
        <v>18583</v>
      </c>
      <c r="H5561" s="37" t="s">
        <v>18582</v>
      </c>
    </row>
    <row r="5562" spans="6:8" x14ac:dyDescent="0.2">
      <c r="F5562" s="37" t="s">
        <v>35290</v>
      </c>
      <c r="G5562" s="37" t="s">
        <v>18581</v>
      </c>
      <c r="H5562" s="37" t="s">
        <v>18580</v>
      </c>
    </row>
    <row r="5563" spans="6:8" x14ac:dyDescent="0.2">
      <c r="F5563" s="37" t="s">
        <v>35291</v>
      </c>
      <c r="G5563" s="37" t="s">
        <v>18579</v>
      </c>
      <c r="H5563" s="37" t="s">
        <v>18578</v>
      </c>
    </row>
    <row r="5564" spans="6:8" x14ac:dyDescent="0.2">
      <c r="F5564" s="37" t="s">
        <v>35292</v>
      </c>
      <c r="G5564" s="37" t="s">
        <v>18577</v>
      </c>
      <c r="H5564" s="37" t="s">
        <v>18576</v>
      </c>
    </row>
    <row r="5565" spans="6:8" x14ac:dyDescent="0.2">
      <c r="F5565" s="37" t="s">
        <v>35293</v>
      </c>
      <c r="G5565" s="37" t="s">
        <v>18575</v>
      </c>
      <c r="H5565" s="37" t="s">
        <v>18574</v>
      </c>
    </row>
    <row r="5566" spans="6:8" x14ac:dyDescent="0.2">
      <c r="F5566" s="37" t="s">
        <v>35294</v>
      </c>
      <c r="G5566" s="37" t="s">
        <v>18573</v>
      </c>
      <c r="H5566" s="37" t="s">
        <v>18572</v>
      </c>
    </row>
    <row r="5567" spans="6:8" x14ac:dyDescent="0.2">
      <c r="F5567" s="37" t="s">
        <v>18570</v>
      </c>
      <c r="G5567" s="37" t="s">
        <v>18571</v>
      </c>
      <c r="H5567" s="37" t="s">
        <v>18569</v>
      </c>
    </row>
    <row r="5568" spans="6:8" x14ac:dyDescent="0.2">
      <c r="F5568" s="37" t="s">
        <v>35295</v>
      </c>
      <c r="G5568" s="37" t="s">
        <v>18568</v>
      </c>
      <c r="H5568" s="37" t="s">
        <v>18567</v>
      </c>
    </row>
    <row r="5569" spans="6:8" x14ac:dyDescent="0.2">
      <c r="F5569" s="37" t="s">
        <v>35296</v>
      </c>
      <c r="G5569" s="37" t="s">
        <v>18566</v>
      </c>
      <c r="H5569" s="37" t="s">
        <v>18565</v>
      </c>
    </row>
    <row r="5570" spans="6:8" x14ac:dyDescent="0.2">
      <c r="F5570" s="37" t="s">
        <v>35297</v>
      </c>
      <c r="G5570" s="37" t="s">
        <v>18564</v>
      </c>
      <c r="H5570" s="37" t="s">
        <v>18563</v>
      </c>
    </row>
    <row r="5571" spans="6:8" x14ac:dyDescent="0.2">
      <c r="F5571" s="37" t="s">
        <v>35298</v>
      </c>
      <c r="G5571" s="37" t="s">
        <v>18562</v>
      </c>
      <c r="H5571" s="37" t="s">
        <v>18561</v>
      </c>
    </row>
    <row r="5572" spans="6:8" x14ac:dyDescent="0.2">
      <c r="F5572" s="37" t="s">
        <v>35299</v>
      </c>
      <c r="G5572" s="37" t="s">
        <v>18560</v>
      </c>
      <c r="H5572" s="37" t="s">
        <v>18559</v>
      </c>
    </row>
    <row r="5573" spans="6:8" x14ac:dyDescent="0.2">
      <c r="F5573" s="37" t="s">
        <v>35300</v>
      </c>
      <c r="G5573" s="37" t="s">
        <v>18558</v>
      </c>
      <c r="H5573" s="37" t="s">
        <v>18557</v>
      </c>
    </row>
    <row r="5574" spans="6:8" x14ac:dyDescent="0.2">
      <c r="F5574" s="37" t="s">
        <v>35301</v>
      </c>
      <c r="G5574" s="37" t="s">
        <v>18556</v>
      </c>
      <c r="H5574" s="37" t="s">
        <v>18555</v>
      </c>
    </row>
    <row r="5575" spans="6:8" x14ac:dyDescent="0.2">
      <c r="F5575" s="37" t="s">
        <v>35302</v>
      </c>
      <c r="G5575" s="37" t="s">
        <v>18554</v>
      </c>
      <c r="H5575" s="37" t="s">
        <v>18553</v>
      </c>
    </row>
    <row r="5576" spans="6:8" x14ac:dyDescent="0.2">
      <c r="F5576" s="37" t="s">
        <v>18551</v>
      </c>
      <c r="G5576" s="37" t="s">
        <v>18552</v>
      </c>
      <c r="H5576" s="37" t="s">
        <v>18550</v>
      </c>
    </row>
    <row r="5577" spans="6:8" x14ac:dyDescent="0.2">
      <c r="F5577" s="37" t="s">
        <v>35303</v>
      </c>
      <c r="G5577" s="37" t="s">
        <v>18549</v>
      </c>
      <c r="H5577" s="37" t="s">
        <v>18548</v>
      </c>
    </row>
    <row r="5578" spans="6:8" x14ac:dyDescent="0.2">
      <c r="F5578" s="37" t="s">
        <v>35304</v>
      </c>
      <c r="G5578" s="37" t="s">
        <v>18547</v>
      </c>
      <c r="H5578" s="37" t="s">
        <v>18546</v>
      </c>
    </row>
    <row r="5579" spans="6:8" x14ac:dyDescent="0.2">
      <c r="F5579" s="37" t="s">
        <v>35305</v>
      </c>
      <c r="G5579" s="37" t="s">
        <v>18545</v>
      </c>
      <c r="H5579" s="37" t="s">
        <v>18544</v>
      </c>
    </row>
    <row r="5580" spans="6:8" x14ac:dyDescent="0.2">
      <c r="F5580" s="37" t="s">
        <v>35306</v>
      </c>
      <c r="G5580" s="37" t="s">
        <v>18543</v>
      </c>
      <c r="H5580" s="37" t="s">
        <v>18542</v>
      </c>
    </row>
    <row r="5581" spans="6:8" x14ac:dyDescent="0.2">
      <c r="F5581" s="37" t="s">
        <v>35307</v>
      </c>
      <c r="G5581" s="37" t="s">
        <v>18541</v>
      </c>
      <c r="H5581" s="37" t="s">
        <v>18540</v>
      </c>
    </row>
    <row r="5582" spans="6:8" x14ac:dyDescent="0.2">
      <c r="F5582" s="37" t="s">
        <v>35308</v>
      </c>
      <c r="G5582" s="37" t="s">
        <v>18539</v>
      </c>
      <c r="H5582" s="37" t="s">
        <v>18538</v>
      </c>
    </row>
    <row r="5583" spans="6:8" x14ac:dyDescent="0.2">
      <c r="F5583" s="37" t="s">
        <v>35309</v>
      </c>
      <c r="G5583" s="37" t="s">
        <v>18537</v>
      </c>
      <c r="H5583" s="37" t="s">
        <v>18536</v>
      </c>
    </row>
    <row r="5584" spans="6:8" x14ac:dyDescent="0.2">
      <c r="F5584" s="37" t="s">
        <v>35310</v>
      </c>
      <c r="G5584" s="37" t="s">
        <v>18535</v>
      </c>
      <c r="H5584" s="37" t="s">
        <v>18534</v>
      </c>
    </row>
    <row r="5585" spans="6:8" x14ac:dyDescent="0.2">
      <c r="F5585" s="37" t="s">
        <v>18532</v>
      </c>
      <c r="G5585" s="37" t="s">
        <v>18533</v>
      </c>
      <c r="H5585" s="37" t="s">
        <v>18531</v>
      </c>
    </row>
    <row r="5586" spans="6:8" x14ac:dyDescent="0.2">
      <c r="F5586" s="37" t="s">
        <v>35311</v>
      </c>
      <c r="G5586" s="37" t="s">
        <v>18530</v>
      </c>
      <c r="H5586" s="37" t="s">
        <v>18529</v>
      </c>
    </row>
    <row r="5587" spans="6:8" x14ac:dyDescent="0.2">
      <c r="F5587" s="37" t="s">
        <v>35312</v>
      </c>
      <c r="G5587" s="37" t="s">
        <v>18528</v>
      </c>
      <c r="H5587" s="37" t="s">
        <v>18527</v>
      </c>
    </row>
    <row r="5588" spans="6:8" x14ac:dyDescent="0.2">
      <c r="F5588" s="37" t="s">
        <v>35313</v>
      </c>
      <c r="G5588" s="37" t="s">
        <v>18526</v>
      </c>
      <c r="H5588" s="37" t="s">
        <v>18525</v>
      </c>
    </row>
    <row r="5589" spans="6:8" x14ac:dyDescent="0.2">
      <c r="F5589" s="37" t="s">
        <v>35314</v>
      </c>
      <c r="G5589" s="37" t="s">
        <v>18524</v>
      </c>
      <c r="H5589" s="37" t="s">
        <v>18523</v>
      </c>
    </row>
    <row r="5590" spans="6:8" x14ac:dyDescent="0.2">
      <c r="F5590" s="37" t="s">
        <v>35315</v>
      </c>
      <c r="G5590" s="37" t="s">
        <v>18522</v>
      </c>
      <c r="H5590" s="37" t="s">
        <v>18521</v>
      </c>
    </row>
    <row r="5591" spans="6:8" x14ac:dyDescent="0.2">
      <c r="F5591" s="37" t="s">
        <v>35316</v>
      </c>
      <c r="G5591" s="37" t="s">
        <v>18520</v>
      </c>
      <c r="H5591" s="37" t="s">
        <v>18519</v>
      </c>
    </row>
    <row r="5592" spans="6:8" x14ac:dyDescent="0.2">
      <c r="F5592" s="37" t="s">
        <v>35317</v>
      </c>
      <c r="G5592" s="37" t="s">
        <v>18518</v>
      </c>
      <c r="H5592" s="37" t="s">
        <v>18517</v>
      </c>
    </row>
    <row r="5593" spans="6:8" x14ac:dyDescent="0.2">
      <c r="F5593" s="37" t="s">
        <v>35318</v>
      </c>
      <c r="G5593" s="37" t="s">
        <v>18516</v>
      </c>
      <c r="H5593" s="37" t="s">
        <v>18515</v>
      </c>
    </row>
    <row r="5594" spans="6:8" x14ac:dyDescent="0.2">
      <c r="F5594" s="37" t="s">
        <v>18513</v>
      </c>
      <c r="G5594" s="37" t="s">
        <v>18514</v>
      </c>
      <c r="H5594" s="37" t="s">
        <v>18512</v>
      </c>
    </row>
    <row r="5595" spans="6:8" x14ac:dyDescent="0.2">
      <c r="F5595" s="37" t="s">
        <v>35319</v>
      </c>
      <c r="G5595" s="37" t="s">
        <v>18511</v>
      </c>
      <c r="H5595" s="37" t="s">
        <v>18510</v>
      </c>
    </row>
    <row r="5596" spans="6:8" x14ac:dyDescent="0.2">
      <c r="F5596" s="37" t="s">
        <v>35320</v>
      </c>
      <c r="G5596" s="37" t="s">
        <v>18509</v>
      </c>
      <c r="H5596" s="37" t="s">
        <v>18508</v>
      </c>
    </row>
    <row r="5597" spans="6:8" x14ac:dyDescent="0.2">
      <c r="F5597" s="37" t="s">
        <v>35321</v>
      </c>
      <c r="G5597" s="37" t="s">
        <v>18507</v>
      </c>
      <c r="H5597" s="37" t="s">
        <v>18506</v>
      </c>
    </row>
    <row r="5598" spans="6:8" x14ac:dyDescent="0.2">
      <c r="F5598" s="37" t="s">
        <v>35322</v>
      </c>
      <c r="G5598" s="37" t="s">
        <v>18505</v>
      </c>
      <c r="H5598" s="37" t="s">
        <v>18504</v>
      </c>
    </row>
    <row r="5599" spans="6:8" x14ac:dyDescent="0.2">
      <c r="F5599" s="37" t="s">
        <v>35323</v>
      </c>
      <c r="G5599" s="37" t="s">
        <v>18503</v>
      </c>
      <c r="H5599" s="37" t="s">
        <v>18502</v>
      </c>
    </row>
    <row r="5600" spans="6:8" x14ac:dyDescent="0.2">
      <c r="F5600" s="37" t="s">
        <v>35324</v>
      </c>
      <c r="G5600" s="37" t="s">
        <v>18501</v>
      </c>
      <c r="H5600" s="37" t="s">
        <v>18500</v>
      </c>
    </row>
    <row r="5601" spans="6:8" x14ac:dyDescent="0.2">
      <c r="F5601" s="37" t="s">
        <v>35325</v>
      </c>
      <c r="G5601" s="37" t="s">
        <v>18499</v>
      </c>
      <c r="H5601" s="37" t="s">
        <v>18498</v>
      </c>
    </row>
    <row r="5602" spans="6:8" x14ac:dyDescent="0.2">
      <c r="F5602" s="37" t="s">
        <v>35326</v>
      </c>
      <c r="G5602" s="37" t="s">
        <v>18497</v>
      </c>
      <c r="H5602" s="37" t="s">
        <v>18496</v>
      </c>
    </row>
    <row r="5603" spans="6:8" x14ac:dyDescent="0.2">
      <c r="F5603" s="37" t="s">
        <v>18494</v>
      </c>
      <c r="G5603" s="37" t="s">
        <v>18495</v>
      </c>
      <c r="H5603" s="37" t="s">
        <v>18493</v>
      </c>
    </row>
    <row r="5604" spans="6:8" x14ac:dyDescent="0.2">
      <c r="F5604" s="37" t="s">
        <v>35327</v>
      </c>
      <c r="G5604" s="37" t="s">
        <v>18492</v>
      </c>
      <c r="H5604" s="37" t="s">
        <v>18491</v>
      </c>
    </row>
    <row r="5605" spans="6:8" x14ac:dyDescent="0.2">
      <c r="F5605" s="37" t="s">
        <v>35328</v>
      </c>
      <c r="G5605" s="37" t="s">
        <v>18490</v>
      </c>
      <c r="H5605" s="37" t="s">
        <v>18489</v>
      </c>
    </row>
    <row r="5606" spans="6:8" x14ac:dyDescent="0.2">
      <c r="F5606" s="37" t="s">
        <v>35329</v>
      </c>
      <c r="G5606" s="37" t="s">
        <v>18488</v>
      </c>
      <c r="H5606" s="37" t="s">
        <v>18487</v>
      </c>
    </row>
    <row r="5607" spans="6:8" x14ac:dyDescent="0.2">
      <c r="F5607" s="37" t="s">
        <v>35330</v>
      </c>
      <c r="G5607" s="37" t="s">
        <v>18486</v>
      </c>
      <c r="H5607" s="37" t="s">
        <v>18485</v>
      </c>
    </row>
    <row r="5608" spans="6:8" x14ac:dyDescent="0.2">
      <c r="F5608" s="37" t="s">
        <v>35331</v>
      </c>
      <c r="G5608" s="37" t="s">
        <v>18484</v>
      </c>
      <c r="H5608" s="37" t="s">
        <v>18483</v>
      </c>
    </row>
    <row r="5609" spans="6:8" x14ac:dyDescent="0.2">
      <c r="F5609" s="37" t="s">
        <v>35332</v>
      </c>
      <c r="G5609" s="37" t="s">
        <v>18482</v>
      </c>
      <c r="H5609" s="37" t="s">
        <v>18481</v>
      </c>
    </row>
    <row r="5610" spans="6:8" x14ac:dyDescent="0.2">
      <c r="F5610" s="37" t="s">
        <v>18479</v>
      </c>
      <c r="G5610" s="37" t="s">
        <v>18480</v>
      </c>
      <c r="H5610" s="37" t="s">
        <v>18478</v>
      </c>
    </row>
    <row r="5611" spans="6:8" x14ac:dyDescent="0.2">
      <c r="F5611" s="37" t="s">
        <v>35333</v>
      </c>
      <c r="G5611" s="37" t="s">
        <v>18477</v>
      </c>
      <c r="H5611" s="37" t="s">
        <v>18476</v>
      </c>
    </row>
    <row r="5612" spans="6:8" x14ac:dyDescent="0.2">
      <c r="F5612" s="37" t="s">
        <v>35334</v>
      </c>
      <c r="G5612" s="37" t="s">
        <v>18475</v>
      </c>
      <c r="H5612" s="37" t="s">
        <v>18474</v>
      </c>
    </row>
    <row r="5613" spans="6:8" x14ac:dyDescent="0.2">
      <c r="F5613" s="37" t="s">
        <v>35335</v>
      </c>
      <c r="G5613" s="37" t="s">
        <v>18473</v>
      </c>
      <c r="H5613" s="37" t="s">
        <v>18472</v>
      </c>
    </row>
    <row r="5614" spans="6:8" x14ac:dyDescent="0.2">
      <c r="F5614" s="37" t="s">
        <v>35336</v>
      </c>
      <c r="G5614" s="37" t="s">
        <v>18471</v>
      </c>
      <c r="H5614" s="37" t="s">
        <v>18470</v>
      </c>
    </row>
    <row r="5615" spans="6:8" x14ac:dyDescent="0.2">
      <c r="F5615" s="37" t="s">
        <v>18468</v>
      </c>
      <c r="G5615" s="37" t="s">
        <v>18469</v>
      </c>
      <c r="H5615" s="37" t="s">
        <v>18467</v>
      </c>
    </row>
    <row r="5616" spans="6:8" x14ac:dyDescent="0.2">
      <c r="F5616" s="37" t="s">
        <v>35337</v>
      </c>
      <c r="G5616" s="37" t="s">
        <v>18466</v>
      </c>
      <c r="H5616" s="37" t="s">
        <v>18465</v>
      </c>
    </row>
    <row r="5617" spans="6:8" x14ac:dyDescent="0.2">
      <c r="F5617" s="37" t="s">
        <v>35338</v>
      </c>
      <c r="G5617" s="37" t="s">
        <v>18464</v>
      </c>
      <c r="H5617" s="37" t="s">
        <v>18463</v>
      </c>
    </row>
    <row r="5618" spans="6:8" x14ac:dyDescent="0.2">
      <c r="F5618" s="37" t="s">
        <v>18461</v>
      </c>
      <c r="G5618" s="37" t="s">
        <v>18462</v>
      </c>
      <c r="H5618" s="37" t="s">
        <v>18460</v>
      </c>
    </row>
    <row r="5619" spans="6:8" x14ac:dyDescent="0.2">
      <c r="F5619" s="37" t="s">
        <v>35339</v>
      </c>
      <c r="G5619" s="37" t="s">
        <v>18459</v>
      </c>
      <c r="H5619" s="37" t="s">
        <v>18458</v>
      </c>
    </row>
    <row r="5620" spans="6:8" x14ac:dyDescent="0.2">
      <c r="F5620" s="37" t="s">
        <v>35340</v>
      </c>
      <c r="G5620" s="37" t="s">
        <v>18457</v>
      </c>
      <c r="H5620" s="37" t="s">
        <v>18456</v>
      </c>
    </row>
    <row r="5621" spans="6:8" x14ac:dyDescent="0.2">
      <c r="F5621" s="37" t="s">
        <v>35341</v>
      </c>
      <c r="G5621" s="37" t="s">
        <v>18455</v>
      </c>
      <c r="H5621" s="37" t="s">
        <v>18454</v>
      </c>
    </row>
    <row r="5622" spans="6:8" x14ac:dyDescent="0.2">
      <c r="F5622" s="37" t="s">
        <v>35342</v>
      </c>
      <c r="G5622" s="37" t="s">
        <v>18453</v>
      </c>
      <c r="H5622" s="37" t="s">
        <v>18452</v>
      </c>
    </row>
    <row r="5623" spans="6:8" x14ac:dyDescent="0.2">
      <c r="F5623" s="37" t="s">
        <v>35343</v>
      </c>
      <c r="G5623" s="37" t="s">
        <v>18451</v>
      </c>
      <c r="H5623" s="37" t="s">
        <v>18450</v>
      </c>
    </row>
    <row r="5624" spans="6:8" x14ac:dyDescent="0.2">
      <c r="F5624" s="37" t="s">
        <v>35344</v>
      </c>
      <c r="G5624" s="37" t="s">
        <v>18449</v>
      </c>
      <c r="H5624" s="37" t="s">
        <v>18448</v>
      </c>
    </row>
    <row r="5625" spans="6:8" x14ac:dyDescent="0.2">
      <c r="F5625" s="37" t="s">
        <v>35345</v>
      </c>
      <c r="G5625" s="37" t="s">
        <v>18447</v>
      </c>
      <c r="H5625" s="37" t="s">
        <v>18446</v>
      </c>
    </row>
    <row r="5626" spans="6:8" x14ac:dyDescent="0.2">
      <c r="F5626" s="37" t="s">
        <v>35346</v>
      </c>
      <c r="G5626" s="37" t="s">
        <v>18445</v>
      </c>
      <c r="H5626" s="37" t="s">
        <v>18444</v>
      </c>
    </row>
    <row r="5627" spans="6:8" x14ac:dyDescent="0.2">
      <c r="F5627" s="37" t="s">
        <v>35347</v>
      </c>
      <c r="G5627" s="37" t="s">
        <v>18443</v>
      </c>
      <c r="H5627" s="37" t="s">
        <v>18442</v>
      </c>
    </row>
    <row r="5628" spans="6:8" x14ac:dyDescent="0.2">
      <c r="F5628" s="37" t="s">
        <v>35348</v>
      </c>
      <c r="G5628" s="37" t="s">
        <v>18441</v>
      </c>
      <c r="H5628" s="37" t="s">
        <v>18440</v>
      </c>
    </row>
    <row r="5629" spans="6:8" x14ac:dyDescent="0.2">
      <c r="F5629" s="37" t="s">
        <v>18438</v>
      </c>
      <c r="G5629" s="37" t="s">
        <v>18439</v>
      </c>
      <c r="H5629" s="37" t="s">
        <v>18437</v>
      </c>
    </row>
    <row r="5630" spans="6:8" x14ac:dyDescent="0.2">
      <c r="F5630" s="37" t="s">
        <v>35349</v>
      </c>
      <c r="G5630" s="37" t="s">
        <v>18436</v>
      </c>
      <c r="H5630" s="37" t="s">
        <v>18435</v>
      </c>
    </row>
    <row r="5631" spans="6:8" x14ac:dyDescent="0.2">
      <c r="F5631" s="37" t="s">
        <v>35350</v>
      </c>
      <c r="G5631" s="37" t="s">
        <v>18434</v>
      </c>
      <c r="H5631" s="37" t="s">
        <v>18433</v>
      </c>
    </row>
    <row r="5632" spans="6:8" x14ac:dyDescent="0.2">
      <c r="F5632" s="37" t="s">
        <v>35351</v>
      </c>
      <c r="G5632" s="37" t="s">
        <v>18432</v>
      </c>
      <c r="H5632" s="37" t="s">
        <v>18431</v>
      </c>
    </row>
    <row r="5633" spans="6:8" x14ac:dyDescent="0.2">
      <c r="F5633" s="37" t="s">
        <v>18429</v>
      </c>
      <c r="G5633" s="37" t="s">
        <v>18430</v>
      </c>
      <c r="H5633" s="37" t="s">
        <v>18428</v>
      </c>
    </row>
    <row r="5634" spans="6:8" x14ac:dyDescent="0.2">
      <c r="F5634" s="37" t="s">
        <v>35352</v>
      </c>
      <c r="G5634" s="37" t="s">
        <v>18427</v>
      </c>
      <c r="H5634" s="37" t="s">
        <v>18426</v>
      </c>
    </row>
    <row r="5635" spans="6:8" x14ac:dyDescent="0.2">
      <c r="F5635" s="37" t="s">
        <v>35353</v>
      </c>
      <c r="G5635" s="37" t="s">
        <v>18425</v>
      </c>
      <c r="H5635" s="37" t="s">
        <v>18424</v>
      </c>
    </row>
    <row r="5636" spans="6:8" x14ac:dyDescent="0.2">
      <c r="F5636" s="37" t="s">
        <v>35354</v>
      </c>
      <c r="G5636" s="37" t="s">
        <v>18423</v>
      </c>
      <c r="H5636" s="37" t="s">
        <v>18422</v>
      </c>
    </row>
    <row r="5637" spans="6:8" x14ac:dyDescent="0.2">
      <c r="F5637" s="37" t="s">
        <v>35355</v>
      </c>
      <c r="G5637" s="37" t="s">
        <v>18421</v>
      </c>
      <c r="H5637" s="37" t="s">
        <v>18420</v>
      </c>
    </row>
    <row r="5638" spans="6:8" x14ac:dyDescent="0.2">
      <c r="F5638" s="37" t="s">
        <v>35356</v>
      </c>
      <c r="G5638" s="37" t="s">
        <v>18419</v>
      </c>
      <c r="H5638" s="37" t="s">
        <v>18418</v>
      </c>
    </row>
    <row r="5639" spans="6:8" x14ac:dyDescent="0.2">
      <c r="F5639" s="37" t="s">
        <v>35357</v>
      </c>
      <c r="G5639" s="37" t="s">
        <v>18417</v>
      </c>
      <c r="H5639" s="37" t="s">
        <v>18416</v>
      </c>
    </row>
    <row r="5640" spans="6:8" x14ac:dyDescent="0.2">
      <c r="F5640" s="37" t="s">
        <v>35358</v>
      </c>
      <c r="G5640" s="37" t="s">
        <v>18415</v>
      </c>
      <c r="H5640" s="37" t="s">
        <v>18414</v>
      </c>
    </row>
    <row r="5641" spans="6:8" x14ac:dyDescent="0.2">
      <c r="F5641" s="37" t="s">
        <v>35359</v>
      </c>
      <c r="G5641" s="37" t="s">
        <v>18413</v>
      </c>
      <c r="H5641" s="37" t="s">
        <v>18412</v>
      </c>
    </row>
    <row r="5642" spans="6:8" x14ac:dyDescent="0.2">
      <c r="F5642" s="37" t="s">
        <v>35360</v>
      </c>
      <c r="G5642" s="37" t="s">
        <v>18411</v>
      </c>
      <c r="H5642" s="37" t="s">
        <v>18410</v>
      </c>
    </row>
    <row r="5643" spans="6:8" x14ac:dyDescent="0.2">
      <c r="F5643" s="37" t="s">
        <v>18408</v>
      </c>
      <c r="G5643" s="37" t="s">
        <v>18409</v>
      </c>
      <c r="H5643" s="37" t="s">
        <v>18407</v>
      </c>
    </row>
    <row r="5644" spans="6:8" x14ac:dyDescent="0.2">
      <c r="F5644" s="37" t="s">
        <v>35361</v>
      </c>
      <c r="G5644" s="37" t="s">
        <v>18406</v>
      </c>
      <c r="H5644" s="37" t="s">
        <v>18405</v>
      </c>
    </row>
    <row r="5645" spans="6:8" x14ac:dyDescent="0.2">
      <c r="F5645" s="37" t="s">
        <v>35362</v>
      </c>
      <c r="G5645" s="37" t="s">
        <v>18404</v>
      </c>
      <c r="H5645" s="37" t="s">
        <v>18403</v>
      </c>
    </row>
    <row r="5646" spans="6:8" x14ac:dyDescent="0.2">
      <c r="F5646" s="37" t="s">
        <v>35363</v>
      </c>
      <c r="G5646" s="37" t="s">
        <v>18402</v>
      </c>
      <c r="H5646" s="37" t="s">
        <v>18401</v>
      </c>
    </row>
    <row r="5647" spans="6:8" x14ac:dyDescent="0.2">
      <c r="F5647" s="37" t="s">
        <v>35364</v>
      </c>
      <c r="G5647" s="37" t="s">
        <v>18400</v>
      </c>
      <c r="H5647" s="37" t="s">
        <v>18399</v>
      </c>
    </row>
    <row r="5648" spans="6:8" x14ac:dyDescent="0.2">
      <c r="F5648" s="37" t="s">
        <v>35365</v>
      </c>
      <c r="G5648" s="37" t="s">
        <v>18398</v>
      </c>
      <c r="H5648" s="37" t="s">
        <v>18397</v>
      </c>
    </row>
    <row r="5649" spans="6:8" x14ac:dyDescent="0.2">
      <c r="F5649" s="37" t="s">
        <v>35366</v>
      </c>
      <c r="G5649" s="37" t="s">
        <v>18396</v>
      </c>
      <c r="H5649" s="37" t="s">
        <v>18395</v>
      </c>
    </row>
    <row r="5650" spans="6:8" x14ac:dyDescent="0.2">
      <c r="F5650" s="37" t="s">
        <v>35367</v>
      </c>
      <c r="G5650" s="37" t="s">
        <v>18394</v>
      </c>
      <c r="H5650" s="37" t="s">
        <v>18393</v>
      </c>
    </row>
    <row r="5651" spans="6:8" x14ac:dyDescent="0.2">
      <c r="F5651" s="37" t="s">
        <v>18391</v>
      </c>
      <c r="G5651" s="37" t="s">
        <v>18392</v>
      </c>
      <c r="H5651" s="37" t="s">
        <v>18390</v>
      </c>
    </row>
    <row r="5652" spans="6:8" x14ac:dyDescent="0.2">
      <c r="F5652" s="37" t="s">
        <v>35368</v>
      </c>
      <c r="G5652" s="37" t="s">
        <v>18389</v>
      </c>
      <c r="H5652" s="37" t="s">
        <v>18388</v>
      </c>
    </row>
    <row r="5653" spans="6:8" x14ac:dyDescent="0.2">
      <c r="F5653" s="37" t="s">
        <v>35369</v>
      </c>
      <c r="G5653" s="37" t="s">
        <v>18387</v>
      </c>
      <c r="H5653" s="37" t="s">
        <v>18386</v>
      </c>
    </row>
    <row r="5654" spans="6:8" x14ac:dyDescent="0.2">
      <c r="F5654" s="37" t="s">
        <v>35370</v>
      </c>
      <c r="G5654" s="37" t="s">
        <v>18385</v>
      </c>
      <c r="H5654" s="37" t="s">
        <v>18384</v>
      </c>
    </row>
    <row r="5655" spans="6:8" x14ac:dyDescent="0.2">
      <c r="F5655" s="37" t="s">
        <v>35371</v>
      </c>
      <c r="G5655" s="37" t="s">
        <v>18383</v>
      </c>
      <c r="H5655" s="37" t="s">
        <v>18382</v>
      </c>
    </row>
    <row r="5656" spans="6:8" x14ac:dyDescent="0.2">
      <c r="F5656" s="37" t="s">
        <v>35372</v>
      </c>
      <c r="G5656" s="37" t="s">
        <v>18381</v>
      </c>
      <c r="H5656" s="37" t="s">
        <v>18380</v>
      </c>
    </row>
    <row r="5657" spans="6:8" x14ac:dyDescent="0.2">
      <c r="F5657" s="37" t="s">
        <v>35373</v>
      </c>
      <c r="G5657" s="37" t="s">
        <v>18379</v>
      </c>
      <c r="H5657" s="37" t="s">
        <v>18378</v>
      </c>
    </row>
    <row r="5658" spans="6:8" x14ac:dyDescent="0.2">
      <c r="F5658" s="37" t="s">
        <v>18376</v>
      </c>
      <c r="G5658" s="37" t="s">
        <v>18377</v>
      </c>
      <c r="H5658" s="37" t="s">
        <v>18375</v>
      </c>
    </row>
    <row r="5659" spans="6:8" x14ac:dyDescent="0.2">
      <c r="F5659" s="37" t="s">
        <v>35374</v>
      </c>
      <c r="G5659" s="37" t="s">
        <v>18374</v>
      </c>
      <c r="H5659" s="37" t="s">
        <v>18373</v>
      </c>
    </row>
    <row r="5660" spans="6:8" x14ac:dyDescent="0.2">
      <c r="F5660" s="37" t="s">
        <v>35375</v>
      </c>
      <c r="G5660" s="37" t="s">
        <v>18372</v>
      </c>
      <c r="H5660" s="37" t="s">
        <v>18371</v>
      </c>
    </row>
    <row r="5661" spans="6:8" x14ac:dyDescent="0.2">
      <c r="F5661" s="37" t="s">
        <v>35376</v>
      </c>
      <c r="G5661" s="37" t="s">
        <v>18370</v>
      </c>
      <c r="H5661" s="37" t="s">
        <v>18369</v>
      </c>
    </row>
    <row r="5662" spans="6:8" x14ac:dyDescent="0.2">
      <c r="F5662" s="37" t="s">
        <v>35377</v>
      </c>
      <c r="G5662" s="37" t="s">
        <v>18368</v>
      </c>
      <c r="H5662" s="37" t="s">
        <v>18367</v>
      </c>
    </row>
    <row r="5663" spans="6:8" x14ac:dyDescent="0.2">
      <c r="F5663" s="37" t="s">
        <v>35378</v>
      </c>
      <c r="G5663" s="37" t="s">
        <v>18366</v>
      </c>
      <c r="H5663" s="37" t="s">
        <v>18365</v>
      </c>
    </row>
    <row r="5664" spans="6:8" x14ac:dyDescent="0.2">
      <c r="F5664" s="37" t="s">
        <v>35379</v>
      </c>
      <c r="G5664" s="37" t="s">
        <v>18364</v>
      </c>
      <c r="H5664" s="37" t="s">
        <v>18363</v>
      </c>
    </row>
    <row r="5665" spans="6:8" x14ac:dyDescent="0.2">
      <c r="F5665" s="37" t="s">
        <v>35380</v>
      </c>
      <c r="G5665" s="37" t="s">
        <v>18362</v>
      </c>
      <c r="H5665" s="37" t="s">
        <v>18361</v>
      </c>
    </row>
    <row r="5666" spans="6:8" x14ac:dyDescent="0.2">
      <c r="F5666" s="37" t="s">
        <v>35381</v>
      </c>
      <c r="G5666" s="37" t="s">
        <v>18360</v>
      </c>
      <c r="H5666" s="37" t="s">
        <v>18359</v>
      </c>
    </row>
    <row r="5667" spans="6:8" x14ac:dyDescent="0.2">
      <c r="F5667" s="37" t="s">
        <v>18357</v>
      </c>
      <c r="G5667" s="37" t="s">
        <v>18358</v>
      </c>
      <c r="H5667" s="37" t="s">
        <v>18356</v>
      </c>
    </row>
    <row r="5668" spans="6:8" x14ac:dyDescent="0.2">
      <c r="F5668" s="37" t="s">
        <v>35382</v>
      </c>
      <c r="G5668" s="37" t="s">
        <v>18355</v>
      </c>
      <c r="H5668" s="37" t="s">
        <v>18354</v>
      </c>
    </row>
    <row r="5669" spans="6:8" x14ac:dyDescent="0.2">
      <c r="F5669" s="37" t="s">
        <v>35383</v>
      </c>
      <c r="G5669" s="37" t="s">
        <v>18353</v>
      </c>
      <c r="H5669" s="37" t="s">
        <v>18352</v>
      </c>
    </row>
    <row r="5670" spans="6:8" x14ac:dyDescent="0.2">
      <c r="F5670" s="37" t="s">
        <v>35384</v>
      </c>
      <c r="G5670" s="37" t="s">
        <v>18351</v>
      </c>
      <c r="H5670" s="37" t="s">
        <v>18350</v>
      </c>
    </row>
    <row r="5671" spans="6:8" x14ac:dyDescent="0.2">
      <c r="F5671" s="37" t="s">
        <v>35385</v>
      </c>
      <c r="G5671" s="37" t="s">
        <v>18349</v>
      </c>
      <c r="H5671" s="37" t="s">
        <v>18348</v>
      </c>
    </row>
    <row r="5672" spans="6:8" x14ac:dyDescent="0.2">
      <c r="F5672" s="37" t="s">
        <v>35386</v>
      </c>
      <c r="G5672" s="37" t="s">
        <v>18347</v>
      </c>
      <c r="H5672" s="37" t="s">
        <v>18346</v>
      </c>
    </row>
    <row r="5673" spans="6:8" x14ac:dyDescent="0.2">
      <c r="F5673" s="37" t="s">
        <v>35387</v>
      </c>
      <c r="G5673" s="37" t="s">
        <v>18345</v>
      </c>
      <c r="H5673" s="37" t="s">
        <v>18344</v>
      </c>
    </row>
    <row r="5674" spans="6:8" x14ac:dyDescent="0.2">
      <c r="F5674" s="37" t="s">
        <v>18342</v>
      </c>
      <c r="G5674" s="37" t="s">
        <v>18343</v>
      </c>
      <c r="H5674" s="37" t="s">
        <v>18341</v>
      </c>
    </row>
    <row r="5675" spans="6:8" x14ac:dyDescent="0.2">
      <c r="F5675" s="37" t="s">
        <v>35388</v>
      </c>
      <c r="G5675" s="37" t="s">
        <v>18340</v>
      </c>
      <c r="H5675" s="37" t="s">
        <v>18339</v>
      </c>
    </row>
    <row r="5676" spans="6:8" x14ac:dyDescent="0.2">
      <c r="F5676" s="37" t="s">
        <v>35389</v>
      </c>
      <c r="G5676" s="37" t="s">
        <v>18338</v>
      </c>
      <c r="H5676" s="37" t="s">
        <v>18337</v>
      </c>
    </row>
    <row r="5677" spans="6:8" x14ac:dyDescent="0.2">
      <c r="F5677" s="37" t="s">
        <v>35390</v>
      </c>
      <c r="G5677" s="37" t="s">
        <v>18336</v>
      </c>
      <c r="H5677" s="37" t="s">
        <v>18335</v>
      </c>
    </row>
    <row r="5678" spans="6:8" x14ac:dyDescent="0.2">
      <c r="F5678" s="37" t="s">
        <v>35391</v>
      </c>
      <c r="G5678" s="37" t="s">
        <v>18334</v>
      </c>
      <c r="H5678" s="37" t="s">
        <v>18333</v>
      </c>
    </row>
    <row r="5679" spans="6:8" x14ac:dyDescent="0.2">
      <c r="F5679" s="37" t="s">
        <v>35392</v>
      </c>
      <c r="G5679" s="37" t="s">
        <v>18332</v>
      </c>
      <c r="H5679" s="37" t="s">
        <v>18331</v>
      </c>
    </row>
    <row r="5680" spans="6:8" x14ac:dyDescent="0.2">
      <c r="F5680" s="37" t="s">
        <v>35393</v>
      </c>
      <c r="G5680" s="37" t="s">
        <v>18330</v>
      </c>
      <c r="H5680" s="37" t="s">
        <v>18329</v>
      </c>
    </row>
    <row r="5681" spans="6:8" x14ac:dyDescent="0.2">
      <c r="F5681" s="37" t="s">
        <v>35394</v>
      </c>
      <c r="G5681" s="37" t="s">
        <v>18328</v>
      </c>
      <c r="H5681" s="37" t="s">
        <v>18327</v>
      </c>
    </row>
    <row r="5682" spans="6:8" x14ac:dyDescent="0.2">
      <c r="F5682" s="37" t="s">
        <v>18325</v>
      </c>
      <c r="G5682" s="37" t="s">
        <v>18326</v>
      </c>
      <c r="H5682" s="37" t="s">
        <v>18324</v>
      </c>
    </row>
    <row r="5683" spans="6:8" x14ac:dyDescent="0.2">
      <c r="F5683" s="37" t="s">
        <v>35395</v>
      </c>
      <c r="G5683" s="37" t="s">
        <v>18323</v>
      </c>
      <c r="H5683" s="37" t="s">
        <v>18322</v>
      </c>
    </row>
    <row r="5684" spans="6:8" x14ac:dyDescent="0.2">
      <c r="F5684" s="37" t="s">
        <v>35396</v>
      </c>
      <c r="G5684" s="37" t="s">
        <v>18321</v>
      </c>
      <c r="H5684" s="37" t="s">
        <v>18320</v>
      </c>
    </row>
    <row r="5685" spans="6:8" x14ac:dyDescent="0.2">
      <c r="F5685" s="37" t="s">
        <v>35397</v>
      </c>
      <c r="G5685" s="37" t="s">
        <v>18319</v>
      </c>
      <c r="H5685" s="37" t="s">
        <v>18318</v>
      </c>
    </row>
    <row r="5686" spans="6:8" x14ac:dyDescent="0.2">
      <c r="F5686" s="37" t="s">
        <v>18316</v>
      </c>
      <c r="G5686" s="37" t="s">
        <v>18317</v>
      </c>
      <c r="H5686" s="37" t="s">
        <v>18315</v>
      </c>
    </row>
    <row r="5687" spans="6:8" x14ac:dyDescent="0.2">
      <c r="F5687" s="37" t="s">
        <v>18313</v>
      </c>
      <c r="G5687" s="37" t="s">
        <v>18314</v>
      </c>
      <c r="H5687" s="37" t="s">
        <v>18312</v>
      </c>
    </row>
    <row r="5688" spans="6:8" x14ac:dyDescent="0.2">
      <c r="F5688" s="37" t="s">
        <v>35398</v>
      </c>
      <c r="G5688" s="37" t="s">
        <v>18311</v>
      </c>
      <c r="H5688" s="37" t="s">
        <v>18310</v>
      </c>
    </row>
    <row r="5689" spans="6:8" x14ac:dyDescent="0.2">
      <c r="F5689" s="37" t="s">
        <v>35399</v>
      </c>
      <c r="G5689" s="37" t="s">
        <v>18309</v>
      </c>
      <c r="H5689" s="37" t="s">
        <v>18308</v>
      </c>
    </row>
    <row r="5690" spans="6:8" x14ac:dyDescent="0.2">
      <c r="F5690" s="37" t="s">
        <v>35400</v>
      </c>
      <c r="G5690" s="37" t="s">
        <v>18307</v>
      </c>
      <c r="H5690" s="37" t="s">
        <v>18306</v>
      </c>
    </row>
    <row r="5691" spans="6:8" x14ac:dyDescent="0.2">
      <c r="F5691" s="37" t="s">
        <v>18304</v>
      </c>
      <c r="G5691" s="37" t="s">
        <v>18305</v>
      </c>
      <c r="H5691" s="37" t="s">
        <v>18303</v>
      </c>
    </row>
    <row r="5692" spans="6:8" x14ac:dyDescent="0.2">
      <c r="F5692" s="37" t="s">
        <v>18301</v>
      </c>
      <c r="G5692" s="37" t="s">
        <v>18302</v>
      </c>
      <c r="H5692" s="37" t="s">
        <v>18300</v>
      </c>
    </row>
    <row r="5693" spans="6:8" x14ac:dyDescent="0.2">
      <c r="F5693" s="37" t="s">
        <v>35401</v>
      </c>
      <c r="G5693" s="37" t="s">
        <v>18299</v>
      </c>
      <c r="H5693" s="37" t="s">
        <v>18298</v>
      </c>
    </row>
    <row r="5694" spans="6:8" x14ac:dyDescent="0.2">
      <c r="F5694" s="37" t="s">
        <v>35402</v>
      </c>
      <c r="G5694" s="37" t="s">
        <v>18297</v>
      </c>
      <c r="H5694" s="37" t="s">
        <v>18296</v>
      </c>
    </row>
    <row r="5695" spans="6:8" x14ac:dyDescent="0.2">
      <c r="F5695" s="37" t="s">
        <v>35403</v>
      </c>
      <c r="G5695" s="37" t="s">
        <v>18295</v>
      </c>
      <c r="H5695" s="37" t="s">
        <v>18294</v>
      </c>
    </row>
    <row r="5696" spans="6:8" x14ac:dyDescent="0.2">
      <c r="F5696" s="37" t="s">
        <v>35404</v>
      </c>
      <c r="G5696" s="37" t="s">
        <v>18293</v>
      </c>
      <c r="H5696" s="37" t="s">
        <v>18292</v>
      </c>
    </row>
    <row r="5697" spans="6:8" x14ac:dyDescent="0.2">
      <c r="F5697" s="37" t="s">
        <v>35405</v>
      </c>
      <c r="G5697" s="37" t="s">
        <v>18291</v>
      </c>
      <c r="H5697" s="37" t="s">
        <v>18290</v>
      </c>
    </row>
    <row r="5698" spans="6:8" x14ac:dyDescent="0.2">
      <c r="F5698" s="37" t="s">
        <v>35406</v>
      </c>
      <c r="G5698" s="37" t="s">
        <v>18289</v>
      </c>
      <c r="H5698" s="37" t="s">
        <v>18288</v>
      </c>
    </row>
    <row r="5699" spans="6:8" x14ac:dyDescent="0.2">
      <c r="F5699" s="37" t="s">
        <v>35407</v>
      </c>
      <c r="G5699" s="37" t="s">
        <v>18287</v>
      </c>
      <c r="H5699" s="37" t="s">
        <v>18286</v>
      </c>
    </row>
    <row r="5700" spans="6:8" x14ac:dyDescent="0.2">
      <c r="F5700" s="37" t="s">
        <v>18284</v>
      </c>
      <c r="G5700" s="37" t="s">
        <v>18285</v>
      </c>
      <c r="H5700" s="37" t="s">
        <v>18283</v>
      </c>
    </row>
    <row r="5701" spans="6:8" x14ac:dyDescent="0.2">
      <c r="F5701" s="37" t="s">
        <v>35408</v>
      </c>
      <c r="G5701" s="37" t="s">
        <v>18282</v>
      </c>
      <c r="H5701" s="37" t="s">
        <v>18281</v>
      </c>
    </row>
    <row r="5702" spans="6:8" x14ac:dyDescent="0.2">
      <c r="F5702" s="37" t="s">
        <v>35409</v>
      </c>
      <c r="G5702" s="37" t="s">
        <v>18280</v>
      </c>
      <c r="H5702" s="37" t="s">
        <v>18279</v>
      </c>
    </row>
    <row r="5703" spans="6:8" x14ac:dyDescent="0.2">
      <c r="F5703" s="37" t="s">
        <v>35410</v>
      </c>
      <c r="G5703" s="37" t="s">
        <v>18278</v>
      </c>
      <c r="H5703" s="37" t="s">
        <v>18277</v>
      </c>
    </row>
    <row r="5704" spans="6:8" x14ac:dyDescent="0.2">
      <c r="F5704" s="37" t="s">
        <v>35411</v>
      </c>
      <c r="G5704" s="37" t="s">
        <v>18276</v>
      </c>
      <c r="H5704" s="37" t="s">
        <v>18275</v>
      </c>
    </row>
    <row r="5705" spans="6:8" x14ac:dyDescent="0.2">
      <c r="F5705" s="37" t="s">
        <v>35412</v>
      </c>
      <c r="G5705" s="37" t="s">
        <v>18274</v>
      </c>
      <c r="H5705" s="37" t="s">
        <v>18273</v>
      </c>
    </row>
    <row r="5706" spans="6:8" x14ac:dyDescent="0.2">
      <c r="F5706" s="37" t="s">
        <v>35413</v>
      </c>
      <c r="G5706" s="37" t="s">
        <v>18272</v>
      </c>
      <c r="H5706" s="37" t="s">
        <v>18271</v>
      </c>
    </row>
    <row r="5707" spans="6:8" x14ac:dyDescent="0.2">
      <c r="F5707" s="37" t="s">
        <v>35414</v>
      </c>
      <c r="G5707" s="37" t="s">
        <v>18270</v>
      </c>
      <c r="H5707" s="37" t="s">
        <v>18269</v>
      </c>
    </row>
    <row r="5708" spans="6:8" x14ac:dyDescent="0.2">
      <c r="F5708" s="37" t="s">
        <v>18267</v>
      </c>
      <c r="G5708" s="37" t="s">
        <v>18268</v>
      </c>
      <c r="H5708" s="37" t="s">
        <v>18266</v>
      </c>
    </row>
    <row r="5709" spans="6:8" x14ac:dyDescent="0.2">
      <c r="F5709" s="37" t="s">
        <v>35415</v>
      </c>
      <c r="G5709" s="37" t="s">
        <v>18265</v>
      </c>
      <c r="H5709" s="37" t="s">
        <v>18264</v>
      </c>
    </row>
    <row r="5710" spans="6:8" x14ac:dyDescent="0.2">
      <c r="F5710" s="37" t="s">
        <v>35416</v>
      </c>
      <c r="G5710" s="37" t="s">
        <v>18263</v>
      </c>
      <c r="H5710" s="37" t="s">
        <v>18262</v>
      </c>
    </row>
    <row r="5711" spans="6:8" x14ac:dyDescent="0.2">
      <c r="F5711" s="37" t="s">
        <v>35417</v>
      </c>
      <c r="G5711" s="37" t="s">
        <v>18261</v>
      </c>
      <c r="H5711" s="37" t="s">
        <v>18260</v>
      </c>
    </row>
    <row r="5712" spans="6:8" x14ac:dyDescent="0.2">
      <c r="F5712" s="37" t="s">
        <v>35418</v>
      </c>
      <c r="G5712" s="37" t="s">
        <v>18259</v>
      </c>
      <c r="H5712" s="37" t="s">
        <v>18258</v>
      </c>
    </row>
    <row r="5713" spans="6:8" x14ac:dyDescent="0.2">
      <c r="F5713" s="37" t="s">
        <v>35419</v>
      </c>
      <c r="G5713" s="37" t="s">
        <v>18257</v>
      </c>
      <c r="H5713" s="37" t="s">
        <v>18256</v>
      </c>
    </row>
    <row r="5714" spans="6:8" x14ac:dyDescent="0.2">
      <c r="F5714" s="37" t="s">
        <v>35420</v>
      </c>
      <c r="G5714" s="37" t="s">
        <v>18255</v>
      </c>
      <c r="H5714" s="37" t="s">
        <v>18254</v>
      </c>
    </row>
    <row r="5715" spans="6:8" x14ac:dyDescent="0.2">
      <c r="F5715" s="37" t="s">
        <v>35421</v>
      </c>
      <c r="G5715" s="37" t="s">
        <v>18253</v>
      </c>
      <c r="H5715" s="37" t="s">
        <v>18252</v>
      </c>
    </row>
    <row r="5716" spans="6:8" x14ac:dyDescent="0.2">
      <c r="F5716" s="37" t="s">
        <v>18250</v>
      </c>
      <c r="G5716" s="37" t="s">
        <v>18251</v>
      </c>
      <c r="H5716" s="37" t="s">
        <v>18249</v>
      </c>
    </row>
    <row r="5717" spans="6:8" x14ac:dyDescent="0.2">
      <c r="F5717" s="37" t="s">
        <v>35422</v>
      </c>
      <c r="G5717" s="37" t="s">
        <v>18248</v>
      </c>
      <c r="H5717" s="37" t="s">
        <v>18247</v>
      </c>
    </row>
    <row r="5718" spans="6:8" x14ac:dyDescent="0.2">
      <c r="F5718" s="37" t="s">
        <v>35423</v>
      </c>
      <c r="G5718" s="37" t="s">
        <v>18246</v>
      </c>
      <c r="H5718" s="37" t="s">
        <v>18245</v>
      </c>
    </row>
    <row r="5719" spans="6:8" x14ac:dyDescent="0.2">
      <c r="F5719" s="37" t="s">
        <v>35424</v>
      </c>
      <c r="G5719" s="37" t="s">
        <v>18244</v>
      </c>
      <c r="H5719" s="37" t="s">
        <v>18243</v>
      </c>
    </row>
    <row r="5720" spans="6:8" x14ac:dyDescent="0.2">
      <c r="F5720" s="37" t="s">
        <v>35425</v>
      </c>
      <c r="G5720" s="37" t="s">
        <v>18242</v>
      </c>
      <c r="H5720" s="37" t="s">
        <v>18241</v>
      </c>
    </row>
    <row r="5721" spans="6:8" x14ac:dyDescent="0.2">
      <c r="F5721" s="37" t="s">
        <v>35426</v>
      </c>
      <c r="G5721" s="37" t="s">
        <v>18240</v>
      </c>
      <c r="H5721" s="37" t="s">
        <v>18239</v>
      </c>
    </row>
    <row r="5722" spans="6:8" x14ac:dyDescent="0.2">
      <c r="F5722" s="37" t="s">
        <v>35427</v>
      </c>
      <c r="G5722" s="37" t="s">
        <v>18238</v>
      </c>
      <c r="H5722" s="37" t="s">
        <v>18237</v>
      </c>
    </row>
    <row r="5723" spans="6:8" x14ac:dyDescent="0.2">
      <c r="F5723" s="37" t="s">
        <v>18235</v>
      </c>
      <c r="G5723" s="37" t="s">
        <v>18236</v>
      </c>
      <c r="H5723" s="37" t="s">
        <v>18234</v>
      </c>
    </row>
    <row r="5724" spans="6:8" x14ac:dyDescent="0.2">
      <c r="F5724" s="37" t="s">
        <v>35428</v>
      </c>
      <c r="G5724" s="37" t="s">
        <v>18233</v>
      </c>
      <c r="H5724" s="37" t="s">
        <v>18232</v>
      </c>
    </row>
    <row r="5725" spans="6:8" x14ac:dyDescent="0.2">
      <c r="F5725" s="37" t="s">
        <v>35429</v>
      </c>
      <c r="G5725" s="37" t="s">
        <v>18231</v>
      </c>
      <c r="H5725" s="37" t="s">
        <v>18230</v>
      </c>
    </row>
    <row r="5726" spans="6:8" x14ac:dyDescent="0.2">
      <c r="F5726" s="37" t="s">
        <v>35430</v>
      </c>
      <c r="G5726" s="37" t="s">
        <v>18229</v>
      </c>
      <c r="H5726" s="37" t="s">
        <v>18228</v>
      </c>
    </row>
    <row r="5727" spans="6:8" x14ac:dyDescent="0.2">
      <c r="F5727" s="37" t="s">
        <v>35431</v>
      </c>
      <c r="G5727" s="37" t="s">
        <v>18227</v>
      </c>
      <c r="H5727" s="37" t="s">
        <v>18226</v>
      </c>
    </row>
    <row r="5728" spans="6:8" x14ac:dyDescent="0.2">
      <c r="F5728" s="37" t="s">
        <v>35432</v>
      </c>
      <c r="G5728" s="37" t="s">
        <v>18225</v>
      </c>
      <c r="H5728" s="37" t="s">
        <v>18224</v>
      </c>
    </row>
    <row r="5729" spans="6:8" x14ac:dyDescent="0.2">
      <c r="F5729" s="37" t="s">
        <v>35433</v>
      </c>
      <c r="G5729" s="37" t="s">
        <v>18223</v>
      </c>
      <c r="H5729" s="37" t="s">
        <v>18222</v>
      </c>
    </row>
    <row r="5730" spans="6:8" x14ac:dyDescent="0.2">
      <c r="F5730" s="37" t="s">
        <v>18220</v>
      </c>
      <c r="G5730" s="37" t="s">
        <v>18221</v>
      </c>
      <c r="H5730" s="37" t="s">
        <v>18219</v>
      </c>
    </row>
    <row r="5731" spans="6:8" x14ac:dyDescent="0.2">
      <c r="F5731" s="37" t="s">
        <v>35434</v>
      </c>
      <c r="G5731" s="37" t="s">
        <v>18218</v>
      </c>
      <c r="H5731" s="37" t="s">
        <v>18217</v>
      </c>
    </row>
    <row r="5732" spans="6:8" x14ac:dyDescent="0.2">
      <c r="F5732" s="37" t="s">
        <v>35435</v>
      </c>
      <c r="G5732" s="37" t="s">
        <v>18216</v>
      </c>
      <c r="H5732" s="37" t="s">
        <v>18215</v>
      </c>
    </row>
    <row r="5733" spans="6:8" x14ac:dyDescent="0.2">
      <c r="F5733" s="37" t="s">
        <v>35436</v>
      </c>
      <c r="G5733" s="37" t="s">
        <v>18214</v>
      </c>
      <c r="H5733" s="37" t="s">
        <v>18213</v>
      </c>
    </row>
    <row r="5734" spans="6:8" x14ac:dyDescent="0.2">
      <c r="F5734" s="37" t="s">
        <v>35437</v>
      </c>
      <c r="G5734" s="37" t="s">
        <v>18212</v>
      </c>
      <c r="H5734" s="37" t="s">
        <v>18211</v>
      </c>
    </row>
    <row r="5735" spans="6:8" x14ac:dyDescent="0.2">
      <c r="F5735" s="37" t="s">
        <v>35438</v>
      </c>
      <c r="G5735" s="37" t="s">
        <v>18210</v>
      </c>
      <c r="H5735" s="37" t="s">
        <v>18209</v>
      </c>
    </row>
    <row r="5736" spans="6:8" x14ac:dyDescent="0.2">
      <c r="F5736" s="37" t="s">
        <v>18207</v>
      </c>
      <c r="G5736" s="37" t="s">
        <v>18208</v>
      </c>
      <c r="H5736" s="37" t="s">
        <v>18206</v>
      </c>
    </row>
    <row r="5737" spans="6:8" x14ac:dyDescent="0.2">
      <c r="F5737" s="37" t="s">
        <v>35439</v>
      </c>
      <c r="G5737" s="37" t="s">
        <v>18205</v>
      </c>
      <c r="H5737" s="37" t="s">
        <v>18204</v>
      </c>
    </row>
    <row r="5738" spans="6:8" x14ac:dyDescent="0.2">
      <c r="F5738" s="37" t="s">
        <v>35440</v>
      </c>
      <c r="G5738" s="37" t="s">
        <v>18203</v>
      </c>
      <c r="H5738" s="37" t="s">
        <v>18202</v>
      </c>
    </row>
    <row r="5739" spans="6:8" x14ac:dyDescent="0.2">
      <c r="F5739" s="37" t="s">
        <v>35441</v>
      </c>
      <c r="G5739" s="37" t="s">
        <v>18201</v>
      </c>
      <c r="H5739" s="37" t="s">
        <v>18200</v>
      </c>
    </row>
    <row r="5740" spans="6:8" x14ac:dyDescent="0.2">
      <c r="F5740" s="37" t="s">
        <v>35442</v>
      </c>
      <c r="G5740" s="37" t="s">
        <v>18199</v>
      </c>
      <c r="H5740" s="37" t="s">
        <v>18198</v>
      </c>
    </row>
    <row r="5741" spans="6:8" x14ac:dyDescent="0.2">
      <c r="F5741" s="37" t="s">
        <v>18196</v>
      </c>
      <c r="G5741" s="37" t="s">
        <v>18197</v>
      </c>
      <c r="H5741" s="37" t="s">
        <v>18195</v>
      </c>
    </row>
    <row r="5742" spans="6:8" x14ac:dyDescent="0.2">
      <c r="F5742" s="37" t="s">
        <v>35443</v>
      </c>
      <c r="G5742" s="37" t="s">
        <v>18194</v>
      </c>
      <c r="H5742" s="37" t="s">
        <v>18193</v>
      </c>
    </row>
    <row r="5743" spans="6:8" x14ac:dyDescent="0.2">
      <c r="F5743" s="37" t="s">
        <v>35444</v>
      </c>
      <c r="G5743" s="37" t="s">
        <v>18192</v>
      </c>
      <c r="H5743" s="37" t="s">
        <v>18191</v>
      </c>
    </row>
    <row r="5744" spans="6:8" x14ac:dyDescent="0.2">
      <c r="F5744" s="37" t="s">
        <v>35445</v>
      </c>
      <c r="G5744" s="37" t="s">
        <v>18190</v>
      </c>
      <c r="H5744" s="37" t="s">
        <v>18189</v>
      </c>
    </row>
    <row r="5745" spans="6:8" x14ac:dyDescent="0.2">
      <c r="F5745" s="37" t="s">
        <v>35446</v>
      </c>
      <c r="G5745" s="37" t="s">
        <v>18188</v>
      </c>
      <c r="H5745" s="37" t="s">
        <v>18187</v>
      </c>
    </row>
    <row r="5746" spans="6:8" x14ac:dyDescent="0.2">
      <c r="F5746" s="37" t="s">
        <v>18185</v>
      </c>
      <c r="G5746" s="37" t="s">
        <v>18186</v>
      </c>
      <c r="H5746" s="37" t="s">
        <v>18184</v>
      </c>
    </row>
    <row r="5747" spans="6:8" x14ac:dyDescent="0.2">
      <c r="F5747" s="37" t="s">
        <v>35447</v>
      </c>
      <c r="G5747" s="37" t="s">
        <v>18183</v>
      </c>
      <c r="H5747" s="37" t="s">
        <v>18182</v>
      </c>
    </row>
    <row r="5748" spans="6:8" x14ac:dyDescent="0.2">
      <c r="F5748" s="37" t="s">
        <v>35448</v>
      </c>
      <c r="G5748" s="37" t="s">
        <v>18181</v>
      </c>
      <c r="H5748" s="37" t="s">
        <v>18180</v>
      </c>
    </row>
    <row r="5749" spans="6:8" x14ac:dyDescent="0.2">
      <c r="F5749" s="37" t="s">
        <v>35449</v>
      </c>
      <c r="G5749" s="37" t="s">
        <v>18179</v>
      </c>
      <c r="H5749" s="37" t="s">
        <v>18178</v>
      </c>
    </row>
    <row r="5750" spans="6:8" x14ac:dyDescent="0.2">
      <c r="F5750" s="37" t="s">
        <v>35450</v>
      </c>
      <c r="G5750" s="37" t="s">
        <v>18177</v>
      </c>
      <c r="H5750" s="37" t="s">
        <v>18176</v>
      </c>
    </row>
    <row r="5751" spans="6:8" x14ac:dyDescent="0.2">
      <c r="F5751" s="37" t="s">
        <v>35451</v>
      </c>
      <c r="G5751" s="37" t="s">
        <v>18175</v>
      </c>
      <c r="H5751" s="37" t="s">
        <v>18174</v>
      </c>
    </row>
    <row r="5752" spans="6:8" x14ac:dyDescent="0.2">
      <c r="F5752" s="37" t="s">
        <v>35452</v>
      </c>
      <c r="G5752" s="37" t="s">
        <v>18173</v>
      </c>
      <c r="H5752" s="37" t="s">
        <v>18172</v>
      </c>
    </row>
    <row r="5753" spans="6:8" x14ac:dyDescent="0.2">
      <c r="F5753" s="37" t="s">
        <v>35453</v>
      </c>
      <c r="G5753" s="37" t="s">
        <v>18171</v>
      </c>
      <c r="H5753" s="37" t="s">
        <v>18170</v>
      </c>
    </row>
    <row r="5754" spans="6:8" x14ac:dyDescent="0.2">
      <c r="F5754" s="37" t="s">
        <v>35454</v>
      </c>
      <c r="G5754" s="37" t="s">
        <v>18169</v>
      </c>
      <c r="H5754" s="37" t="s">
        <v>18168</v>
      </c>
    </row>
    <row r="5755" spans="6:8" x14ac:dyDescent="0.2">
      <c r="F5755" s="37" t="s">
        <v>35455</v>
      </c>
      <c r="G5755" s="37" t="s">
        <v>18167</v>
      </c>
      <c r="H5755" s="37" t="s">
        <v>18166</v>
      </c>
    </row>
    <row r="5756" spans="6:8" x14ac:dyDescent="0.2">
      <c r="F5756" s="37" t="s">
        <v>35456</v>
      </c>
      <c r="G5756" s="37" t="s">
        <v>18165</v>
      </c>
      <c r="H5756" s="37" t="s">
        <v>18164</v>
      </c>
    </row>
    <row r="5757" spans="6:8" x14ac:dyDescent="0.2">
      <c r="F5757" s="37" t="s">
        <v>18162</v>
      </c>
      <c r="G5757" s="37" t="s">
        <v>18163</v>
      </c>
      <c r="H5757" s="37" t="s">
        <v>18161</v>
      </c>
    </row>
    <row r="5758" spans="6:8" x14ac:dyDescent="0.2">
      <c r="F5758" s="37" t="s">
        <v>35457</v>
      </c>
      <c r="G5758" s="37" t="s">
        <v>18160</v>
      </c>
      <c r="H5758" s="37" t="s">
        <v>18159</v>
      </c>
    </row>
    <row r="5759" spans="6:8" x14ac:dyDescent="0.2">
      <c r="F5759" s="37" t="s">
        <v>35458</v>
      </c>
      <c r="G5759" s="37" t="s">
        <v>18158</v>
      </c>
      <c r="H5759" s="37" t="s">
        <v>18157</v>
      </c>
    </row>
    <row r="5760" spans="6:8" x14ac:dyDescent="0.2">
      <c r="F5760" s="37" t="s">
        <v>35459</v>
      </c>
      <c r="G5760" s="37" t="s">
        <v>18156</v>
      </c>
      <c r="H5760" s="37" t="s">
        <v>18155</v>
      </c>
    </row>
    <row r="5761" spans="6:8" x14ac:dyDescent="0.2">
      <c r="F5761" s="37" t="s">
        <v>35460</v>
      </c>
      <c r="G5761" s="37" t="s">
        <v>18154</v>
      </c>
      <c r="H5761" s="37" t="s">
        <v>18153</v>
      </c>
    </row>
    <row r="5762" spans="6:8" x14ac:dyDescent="0.2">
      <c r="F5762" s="37" t="s">
        <v>35461</v>
      </c>
      <c r="G5762" s="37" t="s">
        <v>18152</v>
      </c>
      <c r="H5762" s="37" t="s">
        <v>18151</v>
      </c>
    </row>
    <row r="5763" spans="6:8" x14ac:dyDescent="0.2">
      <c r="F5763" s="37" t="s">
        <v>35462</v>
      </c>
      <c r="G5763" s="37" t="s">
        <v>18150</v>
      </c>
      <c r="H5763" s="37" t="s">
        <v>18149</v>
      </c>
    </row>
    <row r="5764" spans="6:8" x14ac:dyDescent="0.2">
      <c r="F5764" s="37" t="s">
        <v>35463</v>
      </c>
      <c r="G5764" s="37" t="s">
        <v>18148</v>
      </c>
      <c r="H5764" s="37" t="s">
        <v>18147</v>
      </c>
    </row>
    <row r="5765" spans="6:8" x14ac:dyDescent="0.2">
      <c r="F5765" s="37" t="s">
        <v>35464</v>
      </c>
      <c r="G5765" s="37" t="s">
        <v>18146</v>
      </c>
      <c r="H5765" s="37" t="s">
        <v>18145</v>
      </c>
    </row>
    <row r="5766" spans="6:8" x14ac:dyDescent="0.2">
      <c r="F5766" s="37" t="s">
        <v>35465</v>
      </c>
      <c r="G5766" s="37" t="s">
        <v>18144</v>
      </c>
      <c r="H5766" s="37" t="s">
        <v>18143</v>
      </c>
    </row>
    <row r="5767" spans="6:8" x14ac:dyDescent="0.2">
      <c r="F5767" s="37" t="s">
        <v>35466</v>
      </c>
      <c r="G5767" s="37" t="s">
        <v>18142</v>
      </c>
      <c r="H5767" s="37" t="s">
        <v>18141</v>
      </c>
    </row>
    <row r="5768" spans="6:8" x14ac:dyDescent="0.2">
      <c r="F5768" s="37" t="s">
        <v>18139</v>
      </c>
      <c r="G5768" s="37" t="s">
        <v>18140</v>
      </c>
      <c r="H5768" s="37" t="s">
        <v>18138</v>
      </c>
    </row>
    <row r="5769" spans="6:8" x14ac:dyDescent="0.2">
      <c r="F5769" s="37" t="s">
        <v>35467</v>
      </c>
      <c r="G5769" s="37" t="s">
        <v>18137</v>
      </c>
      <c r="H5769" s="37" t="s">
        <v>18136</v>
      </c>
    </row>
    <row r="5770" spans="6:8" x14ac:dyDescent="0.2">
      <c r="F5770" s="37" t="s">
        <v>35468</v>
      </c>
      <c r="G5770" s="37" t="s">
        <v>18135</v>
      </c>
      <c r="H5770" s="37" t="s">
        <v>18134</v>
      </c>
    </row>
    <row r="5771" spans="6:8" x14ac:dyDescent="0.2">
      <c r="F5771" s="37" t="s">
        <v>35469</v>
      </c>
      <c r="G5771" s="37" t="s">
        <v>18133</v>
      </c>
      <c r="H5771" s="37" t="s">
        <v>18132</v>
      </c>
    </row>
    <row r="5772" spans="6:8" x14ac:dyDescent="0.2">
      <c r="F5772" s="37" t="s">
        <v>35470</v>
      </c>
      <c r="G5772" s="37" t="s">
        <v>18131</v>
      </c>
      <c r="H5772" s="37" t="s">
        <v>18130</v>
      </c>
    </row>
    <row r="5773" spans="6:8" x14ac:dyDescent="0.2">
      <c r="F5773" s="37" t="s">
        <v>35471</v>
      </c>
      <c r="G5773" s="37" t="s">
        <v>18129</v>
      </c>
      <c r="H5773" s="37" t="s">
        <v>18128</v>
      </c>
    </row>
    <row r="5774" spans="6:8" x14ac:dyDescent="0.2">
      <c r="F5774" s="37" t="s">
        <v>35472</v>
      </c>
      <c r="G5774" s="37" t="s">
        <v>18127</v>
      </c>
      <c r="H5774" s="37" t="s">
        <v>18126</v>
      </c>
    </row>
    <row r="5775" spans="6:8" x14ac:dyDescent="0.2">
      <c r="F5775" s="37" t="s">
        <v>35473</v>
      </c>
      <c r="G5775" s="37" t="s">
        <v>18125</v>
      </c>
      <c r="H5775" s="37" t="s">
        <v>18124</v>
      </c>
    </row>
    <row r="5776" spans="6:8" x14ac:dyDescent="0.2">
      <c r="F5776" s="37" t="s">
        <v>35474</v>
      </c>
      <c r="G5776" s="37" t="s">
        <v>18123</v>
      </c>
      <c r="H5776" s="37" t="s">
        <v>18122</v>
      </c>
    </row>
    <row r="5777" spans="6:8" x14ac:dyDescent="0.2">
      <c r="F5777" s="37" t="s">
        <v>35475</v>
      </c>
      <c r="G5777" s="37" t="s">
        <v>18121</v>
      </c>
      <c r="H5777" s="37" t="s">
        <v>18120</v>
      </c>
    </row>
    <row r="5778" spans="6:8" x14ac:dyDescent="0.2">
      <c r="F5778" s="37" t="s">
        <v>35476</v>
      </c>
      <c r="G5778" s="37" t="s">
        <v>18119</v>
      </c>
      <c r="H5778" s="37" t="s">
        <v>18118</v>
      </c>
    </row>
    <row r="5779" spans="6:8" x14ac:dyDescent="0.2">
      <c r="F5779" s="37" t="s">
        <v>18116</v>
      </c>
      <c r="G5779" s="37" t="s">
        <v>18117</v>
      </c>
      <c r="H5779" s="37" t="s">
        <v>18115</v>
      </c>
    </row>
    <row r="5780" spans="6:8" x14ac:dyDescent="0.2">
      <c r="F5780" s="37" t="s">
        <v>35477</v>
      </c>
      <c r="G5780" s="37" t="s">
        <v>18114</v>
      </c>
      <c r="H5780" s="37" t="s">
        <v>18113</v>
      </c>
    </row>
    <row r="5781" spans="6:8" x14ac:dyDescent="0.2">
      <c r="F5781" s="37" t="s">
        <v>35478</v>
      </c>
      <c r="G5781" s="37" t="s">
        <v>18112</v>
      </c>
      <c r="H5781" s="37" t="s">
        <v>18111</v>
      </c>
    </row>
    <row r="5782" spans="6:8" x14ac:dyDescent="0.2">
      <c r="F5782" s="37" t="s">
        <v>35479</v>
      </c>
      <c r="G5782" s="37" t="s">
        <v>18110</v>
      </c>
      <c r="H5782" s="37" t="s">
        <v>18109</v>
      </c>
    </row>
    <row r="5783" spans="6:8" x14ac:dyDescent="0.2">
      <c r="F5783" s="37" t="s">
        <v>35480</v>
      </c>
      <c r="G5783" s="37" t="s">
        <v>18108</v>
      </c>
      <c r="H5783" s="37" t="s">
        <v>18107</v>
      </c>
    </row>
    <row r="5784" spans="6:8" x14ac:dyDescent="0.2">
      <c r="F5784" s="37" t="s">
        <v>35481</v>
      </c>
      <c r="G5784" s="37" t="s">
        <v>18106</v>
      </c>
      <c r="H5784" s="37" t="s">
        <v>18105</v>
      </c>
    </row>
    <row r="5785" spans="6:8" x14ac:dyDescent="0.2">
      <c r="F5785" s="37" t="s">
        <v>35482</v>
      </c>
      <c r="G5785" s="37" t="s">
        <v>18104</v>
      </c>
      <c r="H5785" s="37" t="s">
        <v>18103</v>
      </c>
    </row>
    <row r="5786" spans="6:8" x14ac:dyDescent="0.2">
      <c r="F5786" s="37" t="s">
        <v>18101</v>
      </c>
      <c r="G5786" s="37" t="s">
        <v>18102</v>
      </c>
      <c r="H5786" s="37" t="s">
        <v>18100</v>
      </c>
    </row>
    <row r="5787" spans="6:8" x14ac:dyDescent="0.2">
      <c r="F5787" s="37" t="s">
        <v>35483</v>
      </c>
      <c r="G5787" s="37" t="s">
        <v>18099</v>
      </c>
      <c r="H5787" s="37" t="s">
        <v>18098</v>
      </c>
    </row>
    <row r="5788" spans="6:8" x14ac:dyDescent="0.2">
      <c r="F5788" s="37" t="s">
        <v>35484</v>
      </c>
      <c r="G5788" s="37" t="s">
        <v>18097</v>
      </c>
      <c r="H5788" s="37" t="s">
        <v>18096</v>
      </c>
    </row>
    <row r="5789" spans="6:8" x14ac:dyDescent="0.2">
      <c r="F5789" s="37" t="s">
        <v>35485</v>
      </c>
      <c r="G5789" s="37" t="s">
        <v>18095</v>
      </c>
      <c r="H5789" s="37" t="s">
        <v>18094</v>
      </c>
    </row>
    <row r="5790" spans="6:8" x14ac:dyDescent="0.2">
      <c r="F5790" s="37" t="s">
        <v>35486</v>
      </c>
      <c r="G5790" s="37" t="s">
        <v>18093</v>
      </c>
      <c r="H5790" s="37" t="s">
        <v>18092</v>
      </c>
    </row>
    <row r="5791" spans="6:8" x14ac:dyDescent="0.2">
      <c r="F5791" s="37" t="s">
        <v>35487</v>
      </c>
      <c r="G5791" s="37" t="s">
        <v>18091</v>
      </c>
      <c r="H5791" s="37" t="s">
        <v>18090</v>
      </c>
    </row>
    <row r="5792" spans="6:8" x14ac:dyDescent="0.2">
      <c r="F5792" s="37" t="s">
        <v>35488</v>
      </c>
      <c r="G5792" s="37" t="s">
        <v>18089</v>
      </c>
      <c r="H5792" s="37" t="s">
        <v>18088</v>
      </c>
    </row>
    <row r="5793" spans="6:8" x14ac:dyDescent="0.2">
      <c r="F5793" s="37" t="s">
        <v>35489</v>
      </c>
      <c r="G5793" s="37" t="s">
        <v>18087</v>
      </c>
      <c r="H5793" s="37" t="s">
        <v>18086</v>
      </c>
    </row>
    <row r="5794" spans="6:8" x14ac:dyDescent="0.2">
      <c r="F5794" s="37" t="s">
        <v>35490</v>
      </c>
      <c r="G5794" s="37" t="s">
        <v>18085</v>
      </c>
      <c r="H5794" s="37" t="s">
        <v>18084</v>
      </c>
    </row>
    <row r="5795" spans="6:8" x14ac:dyDescent="0.2">
      <c r="F5795" s="37" t="s">
        <v>35491</v>
      </c>
      <c r="G5795" s="37" t="s">
        <v>18083</v>
      </c>
      <c r="H5795" s="37" t="s">
        <v>18082</v>
      </c>
    </row>
    <row r="5796" spans="6:8" x14ac:dyDescent="0.2">
      <c r="F5796" s="37" t="s">
        <v>35492</v>
      </c>
      <c r="G5796" s="37" t="s">
        <v>18081</v>
      </c>
      <c r="H5796" s="37" t="s">
        <v>18080</v>
      </c>
    </row>
    <row r="5797" spans="6:8" x14ac:dyDescent="0.2">
      <c r="F5797" s="37" t="s">
        <v>18078</v>
      </c>
      <c r="G5797" s="37" t="s">
        <v>18079</v>
      </c>
      <c r="H5797" s="37" t="s">
        <v>18077</v>
      </c>
    </row>
    <row r="5798" spans="6:8" x14ac:dyDescent="0.2">
      <c r="F5798" s="37" t="s">
        <v>35493</v>
      </c>
      <c r="G5798" s="37" t="s">
        <v>18076</v>
      </c>
      <c r="H5798" s="37" t="s">
        <v>18075</v>
      </c>
    </row>
    <row r="5799" spans="6:8" x14ac:dyDescent="0.2">
      <c r="F5799" s="37" t="s">
        <v>35494</v>
      </c>
      <c r="G5799" s="37" t="s">
        <v>18074</v>
      </c>
      <c r="H5799" s="37" t="s">
        <v>18073</v>
      </c>
    </row>
    <row r="5800" spans="6:8" x14ac:dyDescent="0.2">
      <c r="F5800" s="37" t="s">
        <v>35495</v>
      </c>
      <c r="G5800" s="37" t="s">
        <v>18072</v>
      </c>
      <c r="H5800" s="37" t="s">
        <v>18071</v>
      </c>
    </row>
    <row r="5801" spans="6:8" x14ac:dyDescent="0.2">
      <c r="F5801" s="37" t="s">
        <v>35496</v>
      </c>
      <c r="G5801" s="37" t="s">
        <v>18070</v>
      </c>
      <c r="H5801" s="37" t="s">
        <v>18069</v>
      </c>
    </row>
    <row r="5802" spans="6:8" x14ac:dyDescent="0.2">
      <c r="F5802" s="37" t="s">
        <v>35497</v>
      </c>
      <c r="G5802" s="37" t="s">
        <v>18068</v>
      </c>
      <c r="H5802" s="37" t="s">
        <v>18067</v>
      </c>
    </row>
    <row r="5803" spans="6:8" x14ac:dyDescent="0.2">
      <c r="F5803" s="37" t="s">
        <v>35498</v>
      </c>
      <c r="G5803" s="37" t="s">
        <v>18066</v>
      </c>
      <c r="H5803" s="37" t="s">
        <v>18065</v>
      </c>
    </row>
    <row r="5804" spans="6:8" x14ac:dyDescent="0.2">
      <c r="F5804" s="37" t="s">
        <v>35499</v>
      </c>
      <c r="G5804" s="37" t="s">
        <v>18064</v>
      </c>
      <c r="H5804" s="37" t="s">
        <v>18063</v>
      </c>
    </row>
    <row r="5805" spans="6:8" x14ac:dyDescent="0.2">
      <c r="F5805" s="37" t="s">
        <v>35500</v>
      </c>
      <c r="G5805" s="37" t="s">
        <v>18062</v>
      </c>
      <c r="H5805" s="37" t="s">
        <v>18061</v>
      </c>
    </row>
    <row r="5806" spans="6:8" x14ac:dyDescent="0.2">
      <c r="F5806" s="37" t="s">
        <v>35501</v>
      </c>
      <c r="G5806" s="37" t="s">
        <v>18060</v>
      </c>
      <c r="H5806" s="37" t="s">
        <v>18059</v>
      </c>
    </row>
    <row r="5807" spans="6:8" x14ac:dyDescent="0.2">
      <c r="F5807" s="37" t="s">
        <v>18057</v>
      </c>
      <c r="G5807" s="37" t="s">
        <v>18058</v>
      </c>
      <c r="H5807" s="37" t="s">
        <v>18056</v>
      </c>
    </row>
    <row r="5808" spans="6:8" x14ac:dyDescent="0.2">
      <c r="F5808" s="37" t="s">
        <v>35502</v>
      </c>
      <c r="G5808" s="37" t="s">
        <v>18055</v>
      </c>
      <c r="H5808" s="37" t="s">
        <v>18054</v>
      </c>
    </row>
    <row r="5809" spans="6:8" x14ac:dyDescent="0.2">
      <c r="F5809" s="37" t="s">
        <v>35503</v>
      </c>
      <c r="G5809" s="37" t="s">
        <v>18053</v>
      </c>
      <c r="H5809" s="37" t="s">
        <v>18052</v>
      </c>
    </row>
    <row r="5810" spans="6:8" x14ac:dyDescent="0.2">
      <c r="F5810" s="37" t="s">
        <v>35504</v>
      </c>
      <c r="G5810" s="37" t="s">
        <v>18051</v>
      </c>
      <c r="H5810" s="37" t="s">
        <v>18050</v>
      </c>
    </row>
    <row r="5811" spans="6:8" x14ac:dyDescent="0.2">
      <c r="F5811" s="37" t="s">
        <v>35505</v>
      </c>
      <c r="G5811" s="37" t="s">
        <v>18049</v>
      </c>
      <c r="H5811" s="37" t="s">
        <v>18048</v>
      </c>
    </row>
    <row r="5812" spans="6:8" x14ac:dyDescent="0.2">
      <c r="F5812" s="37" t="s">
        <v>35506</v>
      </c>
      <c r="G5812" s="37" t="s">
        <v>18047</v>
      </c>
      <c r="H5812" s="37" t="s">
        <v>18046</v>
      </c>
    </row>
    <row r="5813" spans="6:8" x14ac:dyDescent="0.2">
      <c r="F5813" s="37" t="s">
        <v>35507</v>
      </c>
      <c r="G5813" s="37" t="s">
        <v>18045</v>
      </c>
      <c r="H5813" s="37" t="s">
        <v>18044</v>
      </c>
    </row>
    <row r="5814" spans="6:8" x14ac:dyDescent="0.2">
      <c r="F5814" s="37" t="s">
        <v>35508</v>
      </c>
      <c r="G5814" s="37" t="s">
        <v>18043</v>
      </c>
      <c r="H5814" s="37" t="s">
        <v>18042</v>
      </c>
    </row>
    <row r="5815" spans="6:8" x14ac:dyDescent="0.2">
      <c r="F5815" s="37" t="s">
        <v>35509</v>
      </c>
      <c r="G5815" s="37" t="s">
        <v>18041</v>
      </c>
      <c r="H5815" s="37" t="s">
        <v>18040</v>
      </c>
    </row>
    <row r="5816" spans="6:8" x14ac:dyDescent="0.2">
      <c r="F5816" s="37" t="s">
        <v>35510</v>
      </c>
      <c r="G5816" s="37" t="s">
        <v>18039</v>
      </c>
      <c r="H5816" s="37" t="s">
        <v>18038</v>
      </c>
    </row>
    <row r="5817" spans="6:8" x14ac:dyDescent="0.2">
      <c r="F5817" s="37" t="s">
        <v>18036</v>
      </c>
      <c r="G5817" s="37" t="s">
        <v>18037</v>
      </c>
      <c r="H5817" s="37" t="s">
        <v>18035</v>
      </c>
    </row>
    <row r="5818" spans="6:8" x14ac:dyDescent="0.2">
      <c r="F5818" s="37" t="s">
        <v>18033</v>
      </c>
      <c r="G5818" s="37" t="s">
        <v>18034</v>
      </c>
      <c r="H5818" s="37" t="s">
        <v>18032</v>
      </c>
    </row>
    <row r="5819" spans="6:8" x14ac:dyDescent="0.2">
      <c r="F5819" s="37" t="s">
        <v>18030</v>
      </c>
      <c r="G5819" s="37" t="s">
        <v>18031</v>
      </c>
      <c r="H5819" s="37" t="s">
        <v>18029</v>
      </c>
    </row>
    <row r="5820" spans="6:8" x14ac:dyDescent="0.2">
      <c r="F5820" s="37" t="s">
        <v>35511</v>
      </c>
      <c r="G5820" s="37" t="s">
        <v>18028</v>
      </c>
      <c r="H5820" s="37" t="s">
        <v>18027</v>
      </c>
    </row>
    <row r="5821" spans="6:8" x14ac:dyDescent="0.2">
      <c r="F5821" s="37" t="s">
        <v>35512</v>
      </c>
      <c r="G5821" s="37" t="s">
        <v>18026</v>
      </c>
      <c r="H5821" s="37" t="s">
        <v>18025</v>
      </c>
    </row>
    <row r="5822" spans="6:8" x14ac:dyDescent="0.2">
      <c r="F5822" s="37" t="s">
        <v>18023</v>
      </c>
      <c r="G5822" s="37" t="s">
        <v>18024</v>
      </c>
      <c r="H5822" s="37" t="s">
        <v>18022</v>
      </c>
    </row>
    <row r="5823" spans="6:8" x14ac:dyDescent="0.2">
      <c r="F5823" s="37" t="s">
        <v>18020</v>
      </c>
      <c r="G5823" s="37" t="s">
        <v>18021</v>
      </c>
      <c r="H5823" s="37" t="s">
        <v>18019</v>
      </c>
    </row>
    <row r="5824" spans="6:8" x14ac:dyDescent="0.2">
      <c r="F5824" s="37" t="s">
        <v>35513</v>
      </c>
      <c r="G5824" s="37" t="s">
        <v>18018</v>
      </c>
      <c r="H5824" s="37" t="s">
        <v>18017</v>
      </c>
    </row>
    <row r="5825" spans="6:8" x14ac:dyDescent="0.2">
      <c r="F5825" s="37" t="s">
        <v>35514</v>
      </c>
      <c r="G5825" s="37" t="s">
        <v>18016</v>
      </c>
      <c r="H5825" s="37" t="s">
        <v>18015</v>
      </c>
    </row>
    <row r="5826" spans="6:8" x14ac:dyDescent="0.2">
      <c r="F5826" s="37" t="s">
        <v>35515</v>
      </c>
      <c r="G5826" s="37" t="s">
        <v>18014</v>
      </c>
      <c r="H5826" s="37" t="s">
        <v>18013</v>
      </c>
    </row>
    <row r="5827" spans="6:8" x14ac:dyDescent="0.2">
      <c r="F5827" s="37" t="s">
        <v>35516</v>
      </c>
      <c r="G5827" s="37" t="s">
        <v>18012</v>
      </c>
      <c r="H5827" s="37" t="s">
        <v>18011</v>
      </c>
    </row>
    <row r="5828" spans="6:8" x14ac:dyDescent="0.2">
      <c r="F5828" s="37" t="s">
        <v>35517</v>
      </c>
      <c r="G5828" s="37" t="s">
        <v>18010</v>
      </c>
      <c r="H5828" s="37" t="s">
        <v>18009</v>
      </c>
    </row>
    <row r="5829" spans="6:8" x14ac:dyDescent="0.2">
      <c r="F5829" s="37" t="s">
        <v>35518</v>
      </c>
      <c r="G5829" s="37" t="s">
        <v>18008</v>
      </c>
      <c r="H5829" s="37" t="s">
        <v>18007</v>
      </c>
    </row>
    <row r="5830" spans="6:8" x14ac:dyDescent="0.2">
      <c r="F5830" s="37" t="s">
        <v>35519</v>
      </c>
      <c r="G5830" s="37" t="s">
        <v>18006</v>
      </c>
      <c r="H5830" s="37" t="s">
        <v>18005</v>
      </c>
    </row>
    <row r="5831" spans="6:8" x14ac:dyDescent="0.2">
      <c r="F5831" s="37" t="s">
        <v>35520</v>
      </c>
      <c r="G5831" s="37" t="s">
        <v>18004</v>
      </c>
      <c r="H5831" s="37" t="s">
        <v>18003</v>
      </c>
    </row>
    <row r="5832" spans="6:8" x14ac:dyDescent="0.2">
      <c r="F5832" s="37" t="s">
        <v>35521</v>
      </c>
      <c r="G5832" s="37" t="s">
        <v>18002</v>
      </c>
      <c r="H5832" s="37" t="s">
        <v>18001</v>
      </c>
    </row>
    <row r="5833" spans="6:8" x14ac:dyDescent="0.2">
      <c r="F5833" s="37" t="s">
        <v>17999</v>
      </c>
      <c r="G5833" s="37" t="s">
        <v>18000</v>
      </c>
      <c r="H5833" s="37" t="s">
        <v>17998</v>
      </c>
    </row>
    <row r="5834" spans="6:8" x14ac:dyDescent="0.2">
      <c r="F5834" s="37" t="s">
        <v>35522</v>
      </c>
      <c r="G5834" s="37" t="s">
        <v>17997</v>
      </c>
      <c r="H5834" s="37" t="s">
        <v>17996</v>
      </c>
    </row>
    <row r="5835" spans="6:8" x14ac:dyDescent="0.2">
      <c r="F5835" s="37" t="s">
        <v>35523</v>
      </c>
      <c r="G5835" s="37" t="s">
        <v>17995</v>
      </c>
      <c r="H5835" s="37" t="s">
        <v>17994</v>
      </c>
    </row>
    <row r="5836" spans="6:8" x14ac:dyDescent="0.2">
      <c r="F5836" s="37" t="s">
        <v>35524</v>
      </c>
      <c r="G5836" s="37" t="s">
        <v>17993</v>
      </c>
      <c r="H5836" s="37" t="s">
        <v>17992</v>
      </c>
    </row>
    <row r="5837" spans="6:8" x14ac:dyDescent="0.2">
      <c r="F5837" s="37" t="s">
        <v>35525</v>
      </c>
      <c r="G5837" s="37" t="s">
        <v>17991</v>
      </c>
      <c r="H5837" s="37" t="s">
        <v>17990</v>
      </c>
    </row>
    <row r="5838" spans="6:8" x14ac:dyDescent="0.2">
      <c r="F5838" s="37" t="s">
        <v>35526</v>
      </c>
      <c r="G5838" s="37" t="s">
        <v>17989</v>
      </c>
      <c r="H5838" s="37" t="s">
        <v>17988</v>
      </c>
    </row>
    <row r="5839" spans="6:8" x14ac:dyDescent="0.2">
      <c r="F5839" s="37" t="s">
        <v>35527</v>
      </c>
      <c r="G5839" s="37" t="s">
        <v>17987</v>
      </c>
      <c r="H5839" s="37" t="s">
        <v>17986</v>
      </c>
    </row>
    <row r="5840" spans="6:8" x14ac:dyDescent="0.2">
      <c r="F5840" s="37" t="s">
        <v>35528</v>
      </c>
      <c r="G5840" s="37" t="s">
        <v>17985</v>
      </c>
      <c r="H5840" s="37" t="s">
        <v>17984</v>
      </c>
    </row>
    <row r="5841" spans="6:8" x14ac:dyDescent="0.2">
      <c r="F5841" s="37" t="s">
        <v>35529</v>
      </c>
      <c r="G5841" s="37" t="s">
        <v>17983</v>
      </c>
      <c r="H5841" s="37" t="s">
        <v>17982</v>
      </c>
    </row>
    <row r="5842" spans="6:8" x14ac:dyDescent="0.2">
      <c r="F5842" s="37" t="s">
        <v>35530</v>
      </c>
      <c r="G5842" s="37" t="s">
        <v>17981</v>
      </c>
      <c r="H5842" s="37" t="s">
        <v>17980</v>
      </c>
    </row>
    <row r="5843" spans="6:8" x14ac:dyDescent="0.2">
      <c r="F5843" s="37" t="s">
        <v>17978</v>
      </c>
      <c r="G5843" s="37" t="s">
        <v>17979</v>
      </c>
      <c r="H5843" s="37" t="s">
        <v>17977</v>
      </c>
    </row>
    <row r="5844" spans="6:8" x14ac:dyDescent="0.2">
      <c r="F5844" s="37" t="s">
        <v>17975</v>
      </c>
      <c r="G5844" s="37" t="s">
        <v>17976</v>
      </c>
      <c r="H5844" s="37" t="s">
        <v>17974</v>
      </c>
    </row>
    <row r="5845" spans="6:8" x14ac:dyDescent="0.2">
      <c r="F5845" s="37" t="s">
        <v>17972</v>
      </c>
      <c r="G5845" s="37" t="s">
        <v>17973</v>
      </c>
      <c r="H5845" s="37" t="s">
        <v>17971</v>
      </c>
    </row>
    <row r="5846" spans="6:8" x14ac:dyDescent="0.2">
      <c r="F5846" s="37" t="s">
        <v>35531</v>
      </c>
      <c r="G5846" s="37" t="s">
        <v>17970</v>
      </c>
      <c r="H5846" s="37" t="s">
        <v>17969</v>
      </c>
    </row>
    <row r="5847" spans="6:8" x14ac:dyDescent="0.2">
      <c r="F5847" s="37" t="s">
        <v>35532</v>
      </c>
      <c r="G5847" s="37" t="s">
        <v>17968</v>
      </c>
      <c r="H5847" s="37" t="s">
        <v>17967</v>
      </c>
    </row>
    <row r="5848" spans="6:8" x14ac:dyDescent="0.2">
      <c r="F5848" s="37" t="s">
        <v>17965</v>
      </c>
      <c r="G5848" s="37" t="s">
        <v>17966</v>
      </c>
      <c r="H5848" s="37" t="s">
        <v>17964</v>
      </c>
    </row>
    <row r="5849" spans="6:8" x14ac:dyDescent="0.2">
      <c r="F5849" s="37" t="s">
        <v>35533</v>
      </c>
      <c r="G5849" s="37" t="s">
        <v>17963</v>
      </c>
      <c r="H5849" s="37" t="s">
        <v>17962</v>
      </c>
    </row>
    <row r="5850" spans="6:8" x14ac:dyDescent="0.2">
      <c r="F5850" s="37" t="s">
        <v>35534</v>
      </c>
      <c r="G5850" s="37" t="s">
        <v>17961</v>
      </c>
      <c r="H5850" s="37" t="s">
        <v>17960</v>
      </c>
    </row>
    <row r="5851" spans="6:8" x14ac:dyDescent="0.2">
      <c r="F5851" s="37" t="s">
        <v>35535</v>
      </c>
      <c r="G5851" s="37" t="s">
        <v>17959</v>
      </c>
      <c r="H5851" s="37" t="s">
        <v>17958</v>
      </c>
    </row>
    <row r="5852" spans="6:8" x14ac:dyDescent="0.2">
      <c r="F5852" s="37" t="s">
        <v>35536</v>
      </c>
      <c r="G5852" s="37" t="s">
        <v>17957</v>
      </c>
      <c r="H5852" s="37" t="s">
        <v>17956</v>
      </c>
    </row>
    <row r="5853" spans="6:8" x14ac:dyDescent="0.2">
      <c r="F5853" s="37" t="s">
        <v>35537</v>
      </c>
      <c r="G5853" s="37" t="s">
        <v>17955</v>
      </c>
      <c r="H5853" s="37" t="s">
        <v>17954</v>
      </c>
    </row>
    <row r="5854" spans="6:8" x14ac:dyDescent="0.2">
      <c r="F5854" s="37" t="s">
        <v>35538</v>
      </c>
      <c r="G5854" s="37" t="s">
        <v>17953</v>
      </c>
      <c r="H5854" s="37" t="s">
        <v>17952</v>
      </c>
    </row>
    <row r="5855" spans="6:8" x14ac:dyDescent="0.2">
      <c r="F5855" s="37" t="s">
        <v>35539</v>
      </c>
      <c r="G5855" s="37" t="s">
        <v>17951</v>
      </c>
      <c r="H5855" s="37" t="s">
        <v>17950</v>
      </c>
    </row>
    <row r="5856" spans="6:8" x14ac:dyDescent="0.2">
      <c r="F5856" s="37" t="s">
        <v>35540</v>
      </c>
      <c r="G5856" s="37" t="s">
        <v>17949</v>
      </c>
      <c r="H5856" s="37" t="s">
        <v>17948</v>
      </c>
    </row>
    <row r="5857" spans="6:8" x14ac:dyDescent="0.2">
      <c r="F5857" s="37" t="s">
        <v>35541</v>
      </c>
      <c r="G5857" s="37" t="s">
        <v>17947</v>
      </c>
      <c r="H5857" s="37" t="s">
        <v>17946</v>
      </c>
    </row>
    <row r="5858" spans="6:8" x14ac:dyDescent="0.2">
      <c r="F5858" s="37" t="s">
        <v>35542</v>
      </c>
      <c r="G5858" s="37" t="s">
        <v>17945</v>
      </c>
      <c r="H5858" s="37" t="s">
        <v>17944</v>
      </c>
    </row>
    <row r="5859" spans="6:8" x14ac:dyDescent="0.2">
      <c r="F5859" s="37" t="s">
        <v>17942</v>
      </c>
      <c r="G5859" s="37" t="s">
        <v>17943</v>
      </c>
      <c r="H5859" s="37" t="s">
        <v>17941</v>
      </c>
    </row>
    <row r="5860" spans="6:8" x14ac:dyDescent="0.2">
      <c r="F5860" s="37" t="s">
        <v>35543</v>
      </c>
      <c r="G5860" s="37" t="s">
        <v>17940</v>
      </c>
      <c r="H5860" s="37" t="s">
        <v>17939</v>
      </c>
    </row>
    <row r="5861" spans="6:8" x14ac:dyDescent="0.2">
      <c r="F5861" s="37" t="s">
        <v>35544</v>
      </c>
      <c r="G5861" s="37" t="s">
        <v>17938</v>
      </c>
      <c r="H5861" s="37" t="s">
        <v>17937</v>
      </c>
    </row>
    <row r="5862" spans="6:8" x14ac:dyDescent="0.2">
      <c r="F5862" s="37" t="s">
        <v>35545</v>
      </c>
      <c r="G5862" s="37" t="s">
        <v>17936</v>
      </c>
      <c r="H5862" s="37" t="s">
        <v>17935</v>
      </c>
    </row>
    <row r="5863" spans="6:8" x14ac:dyDescent="0.2">
      <c r="F5863" s="37" t="s">
        <v>35546</v>
      </c>
      <c r="G5863" s="37" t="s">
        <v>17934</v>
      </c>
      <c r="H5863" s="37" t="s">
        <v>17933</v>
      </c>
    </row>
    <row r="5864" spans="6:8" x14ac:dyDescent="0.2">
      <c r="F5864" s="37" t="s">
        <v>35547</v>
      </c>
      <c r="G5864" s="37" t="s">
        <v>17932</v>
      </c>
      <c r="H5864" s="37" t="s">
        <v>17931</v>
      </c>
    </row>
    <row r="5865" spans="6:8" x14ac:dyDescent="0.2">
      <c r="F5865" s="37" t="s">
        <v>35548</v>
      </c>
      <c r="G5865" s="37" t="s">
        <v>17930</v>
      </c>
      <c r="H5865" s="37" t="s">
        <v>17929</v>
      </c>
    </row>
    <row r="5866" spans="6:8" x14ac:dyDescent="0.2">
      <c r="F5866" s="37" t="s">
        <v>35549</v>
      </c>
      <c r="G5866" s="37" t="s">
        <v>17928</v>
      </c>
      <c r="H5866" s="37" t="s">
        <v>17927</v>
      </c>
    </row>
    <row r="5867" spans="6:8" x14ac:dyDescent="0.2">
      <c r="F5867" s="37" t="s">
        <v>35550</v>
      </c>
      <c r="G5867" s="37" t="s">
        <v>17926</v>
      </c>
      <c r="H5867" s="37" t="s">
        <v>17925</v>
      </c>
    </row>
    <row r="5868" spans="6:8" x14ac:dyDescent="0.2">
      <c r="F5868" s="37" t="s">
        <v>35551</v>
      </c>
      <c r="G5868" s="37" t="s">
        <v>17924</v>
      </c>
      <c r="H5868" s="37" t="s">
        <v>17923</v>
      </c>
    </row>
    <row r="5869" spans="6:8" x14ac:dyDescent="0.2">
      <c r="F5869" s="37" t="s">
        <v>17921</v>
      </c>
      <c r="G5869" s="37" t="s">
        <v>17922</v>
      </c>
      <c r="H5869" s="37" t="s">
        <v>17920</v>
      </c>
    </row>
    <row r="5870" spans="6:8" x14ac:dyDescent="0.2">
      <c r="F5870" s="37" t="s">
        <v>35552</v>
      </c>
      <c r="G5870" s="37" t="s">
        <v>17919</v>
      </c>
      <c r="H5870" s="37" t="s">
        <v>17918</v>
      </c>
    </row>
    <row r="5871" spans="6:8" x14ac:dyDescent="0.2">
      <c r="F5871" s="37" t="s">
        <v>35553</v>
      </c>
      <c r="G5871" s="37" t="s">
        <v>17917</v>
      </c>
      <c r="H5871" s="37" t="s">
        <v>17916</v>
      </c>
    </row>
    <row r="5872" spans="6:8" x14ac:dyDescent="0.2">
      <c r="F5872" s="37" t="s">
        <v>35554</v>
      </c>
      <c r="G5872" s="37" t="s">
        <v>17915</v>
      </c>
      <c r="H5872" s="37" t="s">
        <v>17914</v>
      </c>
    </row>
    <row r="5873" spans="6:8" x14ac:dyDescent="0.2">
      <c r="F5873" s="37" t="s">
        <v>35555</v>
      </c>
      <c r="G5873" s="37" t="s">
        <v>17913</v>
      </c>
      <c r="H5873" s="37" t="s">
        <v>17912</v>
      </c>
    </row>
    <row r="5874" spans="6:8" x14ac:dyDescent="0.2">
      <c r="F5874" s="37" t="s">
        <v>35556</v>
      </c>
      <c r="G5874" s="37" t="s">
        <v>17911</v>
      </c>
      <c r="H5874" s="37" t="s">
        <v>17910</v>
      </c>
    </row>
    <row r="5875" spans="6:8" x14ac:dyDescent="0.2">
      <c r="F5875" s="37" t="s">
        <v>35557</v>
      </c>
      <c r="G5875" s="37" t="s">
        <v>17909</v>
      </c>
      <c r="H5875" s="37" t="s">
        <v>17908</v>
      </c>
    </row>
    <row r="5876" spans="6:8" x14ac:dyDescent="0.2">
      <c r="F5876" s="37" t="s">
        <v>35558</v>
      </c>
      <c r="G5876" s="37" t="s">
        <v>17907</v>
      </c>
      <c r="H5876" s="37" t="s">
        <v>17906</v>
      </c>
    </row>
    <row r="5877" spans="6:8" x14ac:dyDescent="0.2">
      <c r="F5877" s="37" t="s">
        <v>35559</v>
      </c>
      <c r="G5877" s="37" t="s">
        <v>17905</v>
      </c>
      <c r="H5877" s="37" t="s">
        <v>17904</v>
      </c>
    </row>
    <row r="5878" spans="6:8" x14ac:dyDescent="0.2">
      <c r="F5878" s="37" t="s">
        <v>35560</v>
      </c>
      <c r="G5878" s="37" t="s">
        <v>17903</v>
      </c>
      <c r="H5878" s="37" t="s">
        <v>17902</v>
      </c>
    </row>
    <row r="5879" spans="6:8" x14ac:dyDescent="0.2">
      <c r="F5879" s="37" t="s">
        <v>35561</v>
      </c>
      <c r="G5879" s="37" t="s">
        <v>17901</v>
      </c>
      <c r="H5879" s="37" t="s">
        <v>17900</v>
      </c>
    </row>
    <row r="5880" spans="6:8" x14ac:dyDescent="0.2">
      <c r="F5880" s="37" t="s">
        <v>17898</v>
      </c>
      <c r="G5880" s="37" t="s">
        <v>17899</v>
      </c>
      <c r="H5880" s="37" t="s">
        <v>17897</v>
      </c>
    </row>
    <row r="5881" spans="6:8" x14ac:dyDescent="0.2">
      <c r="F5881" s="37" t="s">
        <v>35562</v>
      </c>
      <c r="G5881" s="37" t="s">
        <v>17896</v>
      </c>
      <c r="H5881" s="37" t="s">
        <v>17895</v>
      </c>
    </row>
    <row r="5882" spans="6:8" x14ac:dyDescent="0.2">
      <c r="F5882" s="37" t="s">
        <v>35563</v>
      </c>
      <c r="G5882" s="37" t="s">
        <v>17894</v>
      </c>
      <c r="H5882" s="37" t="s">
        <v>17893</v>
      </c>
    </row>
    <row r="5883" spans="6:8" x14ac:dyDescent="0.2">
      <c r="F5883" s="37" t="s">
        <v>35564</v>
      </c>
      <c r="G5883" s="37" t="s">
        <v>17892</v>
      </c>
      <c r="H5883" s="37" t="s">
        <v>17891</v>
      </c>
    </row>
    <row r="5884" spans="6:8" x14ac:dyDescent="0.2">
      <c r="F5884" s="37" t="s">
        <v>35565</v>
      </c>
      <c r="G5884" s="37" t="s">
        <v>17890</v>
      </c>
      <c r="H5884" s="37" t="s">
        <v>17889</v>
      </c>
    </row>
    <row r="5885" spans="6:8" x14ac:dyDescent="0.2">
      <c r="F5885" s="37" t="s">
        <v>35566</v>
      </c>
      <c r="G5885" s="37" t="s">
        <v>17888</v>
      </c>
      <c r="H5885" s="37" t="s">
        <v>17887</v>
      </c>
    </row>
    <row r="5886" spans="6:8" x14ac:dyDescent="0.2">
      <c r="F5886" s="37" t="s">
        <v>35567</v>
      </c>
      <c r="G5886" s="37" t="s">
        <v>17886</v>
      </c>
      <c r="H5886" s="37" t="s">
        <v>17885</v>
      </c>
    </row>
    <row r="5887" spans="6:8" x14ac:dyDescent="0.2">
      <c r="F5887" s="37" t="s">
        <v>35568</v>
      </c>
      <c r="G5887" s="37" t="s">
        <v>17884</v>
      </c>
      <c r="H5887" s="37" t="s">
        <v>17883</v>
      </c>
    </row>
    <row r="5888" spans="6:8" x14ac:dyDescent="0.2">
      <c r="F5888" s="37" t="s">
        <v>35569</v>
      </c>
      <c r="G5888" s="37" t="s">
        <v>17882</v>
      </c>
      <c r="H5888" s="37" t="s">
        <v>17881</v>
      </c>
    </row>
    <row r="5889" spans="6:8" x14ac:dyDescent="0.2">
      <c r="F5889" s="37" t="s">
        <v>35570</v>
      </c>
      <c r="G5889" s="37" t="s">
        <v>17880</v>
      </c>
      <c r="H5889" s="37" t="s">
        <v>17879</v>
      </c>
    </row>
    <row r="5890" spans="6:8" x14ac:dyDescent="0.2">
      <c r="F5890" s="37" t="s">
        <v>35571</v>
      </c>
      <c r="G5890" s="37" t="s">
        <v>17878</v>
      </c>
      <c r="H5890" s="37" t="s">
        <v>17877</v>
      </c>
    </row>
    <row r="5891" spans="6:8" x14ac:dyDescent="0.2">
      <c r="F5891" s="37" t="s">
        <v>17875</v>
      </c>
      <c r="G5891" s="37" t="s">
        <v>17876</v>
      </c>
      <c r="H5891" s="37" t="s">
        <v>17874</v>
      </c>
    </row>
    <row r="5892" spans="6:8" x14ac:dyDescent="0.2">
      <c r="F5892" s="37" t="s">
        <v>35572</v>
      </c>
      <c r="G5892" s="37" t="s">
        <v>17873</v>
      </c>
      <c r="H5892" s="37" t="s">
        <v>17872</v>
      </c>
    </row>
    <row r="5893" spans="6:8" x14ac:dyDescent="0.2">
      <c r="F5893" s="37" t="s">
        <v>35573</v>
      </c>
      <c r="G5893" s="37" t="s">
        <v>17871</v>
      </c>
      <c r="H5893" s="37" t="s">
        <v>17870</v>
      </c>
    </row>
    <row r="5894" spans="6:8" x14ac:dyDescent="0.2">
      <c r="F5894" s="37" t="s">
        <v>35574</v>
      </c>
      <c r="G5894" s="37" t="s">
        <v>17869</v>
      </c>
      <c r="H5894" s="37" t="s">
        <v>17868</v>
      </c>
    </row>
    <row r="5895" spans="6:8" x14ac:dyDescent="0.2">
      <c r="F5895" s="37" t="s">
        <v>35575</v>
      </c>
      <c r="G5895" s="37" t="s">
        <v>17867</v>
      </c>
      <c r="H5895" s="37" t="s">
        <v>17866</v>
      </c>
    </row>
    <row r="5896" spans="6:8" x14ac:dyDescent="0.2">
      <c r="F5896" s="37" t="s">
        <v>35576</v>
      </c>
      <c r="G5896" s="37" t="s">
        <v>17865</v>
      </c>
      <c r="H5896" s="37" t="s">
        <v>17864</v>
      </c>
    </row>
    <row r="5897" spans="6:8" x14ac:dyDescent="0.2">
      <c r="F5897" s="37" t="s">
        <v>35577</v>
      </c>
      <c r="G5897" s="37" t="s">
        <v>17863</v>
      </c>
      <c r="H5897" s="37" t="s">
        <v>17862</v>
      </c>
    </row>
    <row r="5898" spans="6:8" x14ac:dyDescent="0.2">
      <c r="F5898" s="37" t="s">
        <v>35578</v>
      </c>
      <c r="G5898" s="37" t="s">
        <v>17861</v>
      </c>
      <c r="H5898" s="37" t="s">
        <v>17860</v>
      </c>
    </row>
    <row r="5899" spans="6:8" x14ac:dyDescent="0.2">
      <c r="F5899" s="37" t="s">
        <v>35579</v>
      </c>
      <c r="G5899" s="37" t="s">
        <v>17859</v>
      </c>
      <c r="H5899" s="37" t="s">
        <v>17858</v>
      </c>
    </row>
    <row r="5900" spans="6:8" x14ac:dyDescent="0.2">
      <c r="F5900" s="37" t="s">
        <v>35580</v>
      </c>
      <c r="G5900" s="37" t="s">
        <v>17857</v>
      </c>
      <c r="H5900" s="37" t="s">
        <v>17856</v>
      </c>
    </row>
    <row r="5901" spans="6:8" x14ac:dyDescent="0.2">
      <c r="F5901" s="37" t="s">
        <v>35581</v>
      </c>
      <c r="G5901" s="37" t="s">
        <v>17855</v>
      </c>
      <c r="H5901" s="37" t="s">
        <v>17854</v>
      </c>
    </row>
    <row r="5902" spans="6:8" x14ac:dyDescent="0.2">
      <c r="F5902" s="37" t="s">
        <v>17852</v>
      </c>
      <c r="G5902" s="37" t="s">
        <v>17853</v>
      </c>
      <c r="H5902" s="37" t="s">
        <v>17851</v>
      </c>
    </row>
    <row r="5903" spans="6:8" x14ac:dyDescent="0.2">
      <c r="F5903" s="37" t="s">
        <v>35582</v>
      </c>
      <c r="G5903" s="37" t="s">
        <v>17850</v>
      </c>
      <c r="H5903" s="37" t="s">
        <v>17849</v>
      </c>
    </row>
    <row r="5904" spans="6:8" x14ac:dyDescent="0.2">
      <c r="F5904" s="37" t="s">
        <v>35583</v>
      </c>
      <c r="G5904" s="37" t="s">
        <v>17848</v>
      </c>
      <c r="H5904" s="37" t="s">
        <v>17847</v>
      </c>
    </row>
    <row r="5905" spans="6:8" x14ac:dyDescent="0.2">
      <c r="F5905" s="37" t="s">
        <v>35584</v>
      </c>
      <c r="G5905" s="37" t="s">
        <v>17846</v>
      </c>
      <c r="H5905" s="37" t="s">
        <v>17845</v>
      </c>
    </row>
    <row r="5906" spans="6:8" x14ac:dyDescent="0.2">
      <c r="F5906" s="37" t="s">
        <v>35585</v>
      </c>
      <c r="G5906" s="37" t="s">
        <v>17844</v>
      </c>
      <c r="H5906" s="37" t="s">
        <v>17843</v>
      </c>
    </row>
    <row r="5907" spans="6:8" x14ac:dyDescent="0.2">
      <c r="F5907" s="37" t="s">
        <v>35586</v>
      </c>
      <c r="G5907" s="37" t="s">
        <v>17842</v>
      </c>
      <c r="H5907" s="37" t="s">
        <v>17841</v>
      </c>
    </row>
    <row r="5908" spans="6:8" x14ac:dyDescent="0.2">
      <c r="F5908" s="37" t="s">
        <v>35587</v>
      </c>
      <c r="G5908" s="37" t="s">
        <v>17840</v>
      </c>
      <c r="H5908" s="37" t="s">
        <v>17839</v>
      </c>
    </row>
    <row r="5909" spans="6:8" x14ac:dyDescent="0.2">
      <c r="F5909" s="37" t="s">
        <v>35588</v>
      </c>
      <c r="G5909" s="37" t="s">
        <v>17838</v>
      </c>
      <c r="H5909" s="37" t="s">
        <v>17837</v>
      </c>
    </row>
    <row r="5910" spans="6:8" x14ac:dyDescent="0.2">
      <c r="F5910" s="37" t="s">
        <v>17835</v>
      </c>
      <c r="G5910" s="37" t="s">
        <v>17836</v>
      </c>
      <c r="H5910" s="37" t="s">
        <v>17834</v>
      </c>
    </row>
    <row r="5911" spans="6:8" x14ac:dyDescent="0.2">
      <c r="F5911" s="37" t="s">
        <v>35589</v>
      </c>
      <c r="G5911" s="37" t="s">
        <v>17833</v>
      </c>
      <c r="H5911" s="37" t="s">
        <v>17832</v>
      </c>
    </row>
    <row r="5912" spans="6:8" x14ac:dyDescent="0.2">
      <c r="F5912" s="37" t="s">
        <v>35590</v>
      </c>
      <c r="G5912" s="37" t="s">
        <v>17831</v>
      </c>
      <c r="H5912" s="37" t="s">
        <v>17830</v>
      </c>
    </row>
    <row r="5913" spans="6:8" x14ac:dyDescent="0.2">
      <c r="F5913" s="37" t="s">
        <v>35591</v>
      </c>
      <c r="G5913" s="37" t="s">
        <v>17829</v>
      </c>
      <c r="H5913" s="37" t="s">
        <v>17828</v>
      </c>
    </row>
    <row r="5914" spans="6:8" x14ac:dyDescent="0.2">
      <c r="F5914" s="37" t="s">
        <v>35592</v>
      </c>
      <c r="G5914" s="37" t="s">
        <v>17827</v>
      </c>
      <c r="H5914" s="37" t="s">
        <v>17826</v>
      </c>
    </row>
    <row r="5915" spans="6:8" x14ac:dyDescent="0.2">
      <c r="F5915" s="37" t="s">
        <v>35593</v>
      </c>
      <c r="G5915" s="37" t="s">
        <v>17825</v>
      </c>
      <c r="H5915" s="37" t="s">
        <v>17824</v>
      </c>
    </row>
    <row r="5916" spans="6:8" x14ac:dyDescent="0.2">
      <c r="F5916" s="37" t="s">
        <v>35594</v>
      </c>
      <c r="G5916" s="37" t="s">
        <v>17823</v>
      </c>
      <c r="H5916" s="37" t="s">
        <v>17822</v>
      </c>
    </row>
    <row r="5917" spans="6:8" x14ac:dyDescent="0.2">
      <c r="F5917" s="37" t="s">
        <v>35595</v>
      </c>
      <c r="G5917" s="37" t="s">
        <v>17821</v>
      </c>
      <c r="H5917" s="37" t="s">
        <v>17820</v>
      </c>
    </row>
    <row r="5918" spans="6:8" x14ac:dyDescent="0.2">
      <c r="F5918" s="37" t="s">
        <v>35596</v>
      </c>
      <c r="G5918" s="37" t="s">
        <v>17819</v>
      </c>
      <c r="H5918" s="37" t="s">
        <v>17818</v>
      </c>
    </row>
    <row r="5919" spans="6:8" x14ac:dyDescent="0.2">
      <c r="F5919" s="37" t="s">
        <v>35597</v>
      </c>
      <c r="G5919" s="37" t="s">
        <v>17817</v>
      </c>
      <c r="H5919" s="37" t="s">
        <v>17816</v>
      </c>
    </row>
    <row r="5920" spans="6:8" x14ac:dyDescent="0.2">
      <c r="F5920" s="37" t="s">
        <v>35598</v>
      </c>
      <c r="G5920" s="37" t="s">
        <v>17815</v>
      </c>
      <c r="H5920" s="37" t="s">
        <v>17814</v>
      </c>
    </row>
    <row r="5921" spans="6:8" x14ac:dyDescent="0.2">
      <c r="F5921" s="37" t="s">
        <v>17812</v>
      </c>
      <c r="G5921" s="37" t="s">
        <v>17813</v>
      </c>
      <c r="H5921" s="37" t="s">
        <v>17811</v>
      </c>
    </row>
    <row r="5922" spans="6:8" x14ac:dyDescent="0.2">
      <c r="F5922" s="37" t="s">
        <v>17809</v>
      </c>
      <c r="G5922" s="37" t="s">
        <v>17810</v>
      </c>
      <c r="H5922" s="37" t="s">
        <v>17808</v>
      </c>
    </row>
    <row r="5923" spans="6:8" x14ac:dyDescent="0.2">
      <c r="F5923" s="37" t="s">
        <v>17806</v>
      </c>
      <c r="G5923" s="37" t="s">
        <v>17807</v>
      </c>
      <c r="H5923" s="37" t="s">
        <v>17805</v>
      </c>
    </row>
    <row r="5924" spans="6:8" x14ac:dyDescent="0.2">
      <c r="F5924" s="37" t="s">
        <v>35599</v>
      </c>
      <c r="G5924" s="37" t="s">
        <v>17804</v>
      </c>
      <c r="H5924" s="37" t="s">
        <v>17803</v>
      </c>
    </row>
    <row r="5925" spans="6:8" x14ac:dyDescent="0.2">
      <c r="F5925" s="37" t="s">
        <v>35600</v>
      </c>
      <c r="G5925" s="37" t="s">
        <v>17802</v>
      </c>
      <c r="H5925" s="37" t="s">
        <v>17801</v>
      </c>
    </row>
    <row r="5926" spans="6:8" x14ac:dyDescent="0.2">
      <c r="F5926" s="37" t="s">
        <v>35601</v>
      </c>
      <c r="G5926" s="37" t="s">
        <v>17800</v>
      </c>
      <c r="H5926" s="37" t="s">
        <v>17799</v>
      </c>
    </row>
    <row r="5927" spans="6:8" x14ac:dyDescent="0.2">
      <c r="F5927" s="37" t="s">
        <v>17797</v>
      </c>
      <c r="G5927" s="37" t="s">
        <v>17798</v>
      </c>
      <c r="H5927" s="37" t="s">
        <v>17796</v>
      </c>
    </row>
    <row r="5928" spans="6:8" x14ac:dyDescent="0.2">
      <c r="F5928" s="37" t="s">
        <v>35602</v>
      </c>
      <c r="G5928" s="37" t="s">
        <v>17795</v>
      </c>
      <c r="H5928" s="37" t="s">
        <v>17794</v>
      </c>
    </row>
    <row r="5929" spans="6:8" x14ac:dyDescent="0.2">
      <c r="F5929" s="37" t="s">
        <v>35603</v>
      </c>
      <c r="G5929" s="37" t="s">
        <v>17793</v>
      </c>
      <c r="H5929" s="37" t="s">
        <v>17792</v>
      </c>
    </row>
    <row r="5930" spans="6:8" x14ac:dyDescent="0.2">
      <c r="F5930" s="37" t="s">
        <v>35604</v>
      </c>
      <c r="G5930" s="37" t="s">
        <v>17791</v>
      </c>
      <c r="H5930" s="37" t="s">
        <v>17790</v>
      </c>
    </row>
    <row r="5931" spans="6:8" x14ac:dyDescent="0.2">
      <c r="F5931" s="37" t="s">
        <v>35605</v>
      </c>
      <c r="G5931" s="37" t="s">
        <v>17789</v>
      </c>
      <c r="H5931" s="37" t="s">
        <v>17788</v>
      </c>
    </row>
    <row r="5932" spans="6:8" x14ac:dyDescent="0.2">
      <c r="F5932" s="37" t="s">
        <v>35606</v>
      </c>
      <c r="G5932" s="37" t="s">
        <v>17787</v>
      </c>
      <c r="H5932" s="37" t="s">
        <v>17786</v>
      </c>
    </row>
    <row r="5933" spans="6:8" x14ac:dyDescent="0.2">
      <c r="F5933" s="37" t="s">
        <v>35607</v>
      </c>
      <c r="G5933" s="37" t="s">
        <v>17785</v>
      </c>
      <c r="H5933" s="37" t="s">
        <v>17784</v>
      </c>
    </row>
    <row r="5934" spans="6:8" x14ac:dyDescent="0.2">
      <c r="F5934" s="37" t="s">
        <v>35608</v>
      </c>
      <c r="G5934" s="37" t="s">
        <v>17783</v>
      </c>
      <c r="H5934" s="37" t="s">
        <v>17782</v>
      </c>
    </row>
    <row r="5935" spans="6:8" x14ac:dyDescent="0.2">
      <c r="F5935" s="37" t="s">
        <v>35609</v>
      </c>
      <c r="G5935" s="37" t="s">
        <v>17781</v>
      </c>
      <c r="H5935" s="37" t="s">
        <v>17780</v>
      </c>
    </row>
    <row r="5936" spans="6:8" x14ac:dyDescent="0.2">
      <c r="F5936" s="37" t="s">
        <v>35610</v>
      </c>
      <c r="G5936" s="37" t="s">
        <v>17779</v>
      </c>
      <c r="H5936" s="37" t="s">
        <v>17778</v>
      </c>
    </row>
    <row r="5937" spans="6:8" x14ac:dyDescent="0.2">
      <c r="F5937" s="37" t="s">
        <v>35611</v>
      </c>
      <c r="G5937" s="37" t="s">
        <v>17777</v>
      </c>
      <c r="H5937" s="37" t="s">
        <v>17776</v>
      </c>
    </row>
    <row r="5938" spans="6:8" x14ac:dyDescent="0.2">
      <c r="F5938" s="37" t="s">
        <v>17774</v>
      </c>
      <c r="G5938" s="37" t="s">
        <v>17775</v>
      </c>
      <c r="H5938" s="37" t="s">
        <v>17773</v>
      </c>
    </row>
    <row r="5939" spans="6:8" x14ac:dyDescent="0.2">
      <c r="F5939" s="37" t="s">
        <v>35612</v>
      </c>
      <c r="G5939" s="37" t="s">
        <v>17772</v>
      </c>
      <c r="H5939" s="37" t="s">
        <v>17771</v>
      </c>
    </row>
    <row r="5940" spans="6:8" x14ac:dyDescent="0.2">
      <c r="F5940" s="37" t="s">
        <v>35613</v>
      </c>
      <c r="G5940" s="37" t="s">
        <v>17770</v>
      </c>
      <c r="H5940" s="37" t="s">
        <v>17769</v>
      </c>
    </row>
    <row r="5941" spans="6:8" x14ac:dyDescent="0.2">
      <c r="F5941" s="37" t="s">
        <v>35614</v>
      </c>
      <c r="G5941" s="37" t="s">
        <v>17768</v>
      </c>
      <c r="H5941" s="37" t="s">
        <v>17767</v>
      </c>
    </row>
    <row r="5942" spans="6:8" x14ac:dyDescent="0.2">
      <c r="F5942" s="37" t="s">
        <v>35615</v>
      </c>
      <c r="G5942" s="37" t="s">
        <v>17766</v>
      </c>
      <c r="H5942" s="37" t="s">
        <v>17765</v>
      </c>
    </row>
    <row r="5943" spans="6:8" x14ac:dyDescent="0.2">
      <c r="F5943" s="37" t="s">
        <v>35616</v>
      </c>
      <c r="G5943" s="37" t="s">
        <v>17764</v>
      </c>
      <c r="H5943" s="37" t="s">
        <v>17763</v>
      </c>
    </row>
    <row r="5944" spans="6:8" x14ac:dyDescent="0.2">
      <c r="F5944" s="37" t="s">
        <v>17761</v>
      </c>
      <c r="G5944" s="37" t="s">
        <v>17762</v>
      </c>
      <c r="H5944" s="37" t="s">
        <v>17760</v>
      </c>
    </row>
    <row r="5945" spans="6:8" x14ac:dyDescent="0.2">
      <c r="F5945" s="37" t="s">
        <v>35617</v>
      </c>
      <c r="G5945" s="37" t="s">
        <v>17759</v>
      </c>
      <c r="H5945" s="37" t="s">
        <v>17758</v>
      </c>
    </row>
    <row r="5946" spans="6:8" x14ac:dyDescent="0.2">
      <c r="F5946" s="37" t="s">
        <v>35618</v>
      </c>
      <c r="G5946" s="37" t="s">
        <v>17757</v>
      </c>
      <c r="H5946" s="37" t="s">
        <v>17756</v>
      </c>
    </row>
    <row r="5947" spans="6:8" x14ac:dyDescent="0.2">
      <c r="F5947" s="37" t="s">
        <v>35619</v>
      </c>
      <c r="G5947" s="37" t="s">
        <v>17755</v>
      </c>
      <c r="H5947" s="37" t="s">
        <v>17754</v>
      </c>
    </row>
    <row r="5948" spans="6:8" x14ac:dyDescent="0.2">
      <c r="F5948" s="37" t="s">
        <v>35620</v>
      </c>
      <c r="G5948" s="37" t="s">
        <v>17753</v>
      </c>
      <c r="H5948" s="37" t="s">
        <v>17752</v>
      </c>
    </row>
    <row r="5949" spans="6:8" x14ac:dyDescent="0.2">
      <c r="F5949" s="37" t="s">
        <v>35621</v>
      </c>
      <c r="G5949" s="37" t="s">
        <v>17751</v>
      </c>
      <c r="H5949" s="37" t="s">
        <v>17750</v>
      </c>
    </row>
    <row r="5950" spans="6:8" x14ac:dyDescent="0.2">
      <c r="F5950" s="37" t="s">
        <v>17748</v>
      </c>
      <c r="G5950" s="37" t="s">
        <v>17749</v>
      </c>
      <c r="H5950" s="37" t="s">
        <v>17747</v>
      </c>
    </row>
    <row r="5951" spans="6:8" x14ac:dyDescent="0.2">
      <c r="F5951" s="37" t="s">
        <v>17745</v>
      </c>
      <c r="G5951" s="37" t="s">
        <v>17746</v>
      </c>
      <c r="H5951" s="37" t="s">
        <v>17744</v>
      </c>
    </row>
    <row r="5952" spans="6:8" x14ac:dyDescent="0.2">
      <c r="F5952" s="37" t="s">
        <v>35622</v>
      </c>
      <c r="G5952" s="37" t="s">
        <v>17743</v>
      </c>
      <c r="H5952" s="37" t="s">
        <v>17742</v>
      </c>
    </row>
    <row r="5953" spans="6:8" x14ac:dyDescent="0.2">
      <c r="F5953" s="37" t="s">
        <v>35623</v>
      </c>
      <c r="G5953" s="37" t="s">
        <v>17741</v>
      </c>
      <c r="H5953" s="37" t="s">
        <v>17740</v>
      </c>
    </row>
    <row r="5954" spans="6:8" x14ac:dyDescent="0.2">
      <c r="F5954" s="37" t="s">
        <v>35624</v>
      </c>
      <c r="G5954" s="37" t="s">
        <v>17739</v>
      </c>
      <c r="H5954" s="37" t="s">
        <v>17738</v>
      </c>
    </row>
    <row r="5955" spans="6:8" x14ac:dyDescent="0.2">
      <c r="F5955" s="37" t="s">
        <v>17736</v>
      </c>
      <c r="G5955" s="37" t="s">
        <v>17737</v>
      </c>
      <c r="H5955" s="37" t="s">
        <v>17735</v>
      </c>
    </row>
    <row r="5956" spans="6:8" x14ac:dyDescent="0.2">
      <c r="F5956" s="37" t="s">
        <v>35625</v>
      </c>
      <c r="G5956" s="37" t="s">
        <v>17734</v>
      </c>
      <c r="H5956" s="37" t="s">
        <v>17733</v>
      </c>
    </row>
    <row r="5957" spans="6:8" x14ac:dyDescent="0.2">
      <c r="F5957" s="37" t="s">
        <v>35626</v>
      </c>
      <c r="G5957" s="37" t="s">
        <v>17732</v>
      </c>
      <c r="H5957" s="37" t="s">
        <v>17731</v>
      </c>
    </row>
    <row r="5958" spans="6:8" x14ac:dyDescent="0.2">
      <c r="F5958" s="37" t="s">
        <v>17729</v>
      </c>
      <c r="G5958" s="37" t="s">
        <v>17730</v>
      </c>
      <c r="H5958" s="37" t="s">
        <v>17728</v>
      </c>
    </row>
    <row r="5959" spans="6:8" x14ac:dyDescent="0.2">
      <c r="F5959" s="37" t="s">
        <v>17726</v>
      </c>
      <c r="G5959" s="37" t="s">
        <v>17727</v>
      </c>
      <c r="H5959" s="37" t="s">
        <v>17725</v>
      </c>
    </row>
    <row r="5960" spans="6:8" x14ac:dyDescent="0.2">
      <c r="F5960" s="37" t="s">
        <v>17723</v>
      </c>
      <c r="G5960" s="37" t="s">
        <v>17724</v>
      </c>
      <c r="H5960" s="37" t="s">
        <v>17722</v>
      </c>
    </row>
    <row r="5961" spans="6:8" x14ac:dyDescent="0.2">
      <c r="F5961" s="37" t="s">
        <v>35627</v>
      </c>
      <c r="G5961" s="37" t="s">
        <v>17721</v>
      </c>
      <c r="H5961" s="37" t="s">
        <v>17720</v>
      </c>
    </row>
    <row r="5962" spans="6:8" x14ac:dyDescent="0.2">
      <c r="F5962" s="37" t="s">
        <v>35628</v>
      </c>
      <c r="G5962" s="37" t="s">
        <v>17719</v>
      </c>
      <c r="H5962" s="37" t="s">
        <v>17718</v>
      </c>
    </row>
    <row r="5963" spans="6:8" x14ac:dyDescent="0.2">
      <c r="F5963" s="37" t="s">
        <v>17716</v>
      </c>
      <c r="G5963" s="37" t="s">
        <v>17717</v>
      </c>
      <c r="H5963" s="37" t="s">
        <v>17715</v>
      </c>
    </row>
    <row r="5964" spans="6:8" x14ac:dyDescent="0.2">
      <c r="F5964" s="37" t="s">
        <v>17713</v>
      </c>
      <c r="G5964" s="37" t="s">
        <v>17714</v>
      </c>
      <c r="H5964" s="37" t="s">
        <v>17712</v>
      </c>
    </row>
    <row r="5965" spans="6:8" x14ac:dyDescent="0.2">
      <c r="F5965" s="37" t="s">
        <v>35629</v>
      </c>
      <c r="G5965" s="37" t="s">
        <v>17711</v>
      </c>
      <c r="H5965" s="37" t="s">
        <v>17710</v>
      </c>
    </row>
    <row r="5966" spans="6:8" x14ac:dyDescent="0.2">
      <c r="F5966" s="37" t="s">
        <v>35630</v>
      </c>
      <c r="G5966" s="37" t="s">
        <v>17709</v>
      </c>
      <c r="H5966" s="37" t="s">
        <v>17708</v>
      </c>
    </row>
    <row r="5967" spans="6:8" x14ac:dyDescent="0.2">
      <c r="F5967" s="37" t="s">
        <v>35631</v>
      </c>
      <c r="G5967" s="37" t="s">
        <v>17707</v>
      </c>
      <c r="H5967" s="37" t="s">
        <v>17706</v>
      </c>
    </row>
    <row r="5968" spans="6:8" x14ac:dyDescent="0.2">
      <c r="F5968" s="37" t="s">
        <v>35632</v>
      </c>
      <c r="G5968" s="37" t="s">
        <v>17705</v>
      </c>
      <c r="H5968" s="37" t="s">
        <v>17704</v>
      </c>
    </row>
    <row r="5969" spans="6:8" x14ac:dyDescent="0.2">
      <c r="F5969" s="37" t="s">
        <v>35633</v>
      </c>
      <c r="G5969" s="37" t="s">
        <v>17703</v>
      </c>
      <c r="H5969" s="37" t="s">
        <v>17702</v>
      </c>
    </row>
    <row r="5970" spans="6:8" x14ac:dyDescent="0.2">
      <c r="F5970" s="37" t="s">
        <v>17700</v>
      </c>
      <c r="G5970" s="37" t="s">
        <v>17701</v>
      </c>
      <c r="H5970" s="37" t="s">
        <v>17699</v>
      </c>
    </row>
    <row r="5971" spans="6:8" x14ac:dyDescent="0.2">
      <c r="F5971" s="37" t="s">
        <v>17697</v>
      </c>
      <c r="G5971" s="37" t="s">
        <v>17698</v>
      </c>
      <c r="H5971" s="37" t="s">
        <v>17696</v>
      </c>
    </row>
    <row r="5972" spans="6:8" x14ac:dyDescent="0.2">
      <c r="F5972" s="37" t="s">
        <v>35634</v>
      </c>
      <c r="G5972" s="37" t="s">
        <v>17695</v>
      </c>
      <c r="H5972" s="37" t="s">
        <v>17694</v>
      </c>
    </row>
    <row r="5973" spans="6:8" x14ac:dyDescent="0.2">
      <c r="F5973" s="37" t="s">
        <v>35635</v>
      </c>
      <c r="G5973" s="37" t="s">
        <v>17693</v>
      </c>
      <c r="H5973" s="37" t="s">
        <v>17692</v>
      </c>
    </row>
    <row r="5974" spans="6:8" x14ac:dyDescent="0.2">
      <c r="F5974" s="37" t="s">
        <v>35636</v>
      </c>
      <c r="G5974" s="37" t="s">
        <v>17691</v>
      </c>
      <c r="H5974" s="37" t="s">
        <v>17690</v>
      </c>
    </row>
    <row r="5975" spans="6:8" x14ac:dyDescent="0.2">
      <c r="F5975" s="37" t="s">
        <v>35637</v>
      </c>
      <c r="G5975" s="37" t="s">
        <v>17689</v>
      </c>
      <c r="H5975" s="37" t="s">
        <v>17688</v>
      </c>
    </row>
    <row r="5976" spans="6:8" x14ac:dyDescent="0.2">
      <c r="F5976" s="37" t="s">
        <v>35638</v>
      </c>
      <c r="G5976" s="37" t="s">
        <v>17687</v>
      </c>
      <c r="H5976" s="37" t="s">
        <v>17686</v>
      </c>
    </row>
    <row r="5977" spans="6:8" x14ac:dyDescent="0.2">
      <c r="F5977" s="37" t="s">
        <v>35639</v>
      </c>
      <c r="G5977" s="37" t="s">
        <v>17685</v>
      </c>
      <c r="H5977" s="37" t="s">
        <v>17684</v>
      </c>
    </row>
    <row r="5978" spans="6:8" x14ac:dyDescent="0.2">
      <c r="F5978" s="37" t="s">
        <v>35640</v>
      </c>
      <c r="G5978" s="37" t="s">
        <v>17683</v>
      </c>
      <c r="H5978" s="37" t="s">
        <v>17682</v>
      </c>
    </row>
    <row r="5979" spans="6:8" x14ac:dyDescent="0.2">
      <c r="F5979" s="37" t="s">
        <v>17680</v>
      </c>
      <c r="G5979" s="37" t="s">
        <v>17681</v>
      </c>
      <c r="H5979" s="37" t="s">
        <v>17679</v>
      </c>
    </row>
    <row r="5980" spans="6:8" x14ac:dyDescent="0.2">
      <c r="F5980" s="37" t="s">
        <v>35641</v>
      </c>
      <c r="G5980" s="37" t="s">
        <v>17678</v>
      </c>
      <c r="H5980" s="37" t="s">
        <v>17677</v>
      </c>
    </row>
    <row r="5981" spans="6:8" x14ac:dyDescent="0.2">
      <c r="F5981" s="37" t="s">
        <v>35642</v>
      </c>
      <c r="G5981" s="37" t="s">
        <v>17676</v>
      </c>
      <c r="H5981" s="37" t="s">
        <v>17675</v>
      </c>
    </row>
    <row r="5982" spans="6:8" x14ac:dyDescent="0.2">
      <c r="F5982" s="37" t="s">
        <v>35643</v>
      </c>
      <c r="G5982" s="37" t="s">
        <v>17674</v>
      </c>
      <c r="H5982" s="37" t="s">
        <v>17673</v>
      </c>
    </row>
    <row r="5983" spans="6:8" x14ac:dyDescent="0.2">
      <c r="F5983" s="37" t="s">
        <v>17671</v>
      </c>
      <c r="G5983" s="37" t="s">
        <v>17672</v>
      </c>
      <c r="H5983" s="37" t="s">
        <v>17670</v>
      </c>
    </row>
    <row r="5984" spans="6:8" x14ac:dyDescent="0.2">
      <c r="F5984" s="37" t="s">
        <v>35644</v>
      </c>
      <c r="G5984" s="37" t="s">
        <v>17669</v>
      </c>
      <c r="H5984" s="37" t="s">
        <v>17668</v>
      </c>
    </row>
    <row r="5985" spans="6:8" x14ac:dyDescent="0.2">
      <c r="F5985" s="37" t="s">
        <v>35645</v>
      </c>
      <c r="G5985" s="37" t="s">
        <v>17667</v>
      </c>
      <c r="H5985" s="37" t="s">
        <v>17666</v>
      </c>
    </row>
    <row r="5986" spans="6:8" x14ac:dyDescent="0.2">
      <c r="F5986" s="37" t="s">
        <v>35646</v>
      </c>
      <c r="G5986" s="37" t="s">
        <v>17665</v>
      </c>
      <c r="H5986" s="37" t="s">
        <v>17664</v>
      </c>
    </row>
    <row r="5987" spans="6:8" x14ac:dyDescent="0.2">
      <c r="F5987" s="37" t="s">
        <v>17662</v>
      </c>
      <c r="G5987" s="37" t="s">
        <v>17663</v>
      </c>
      <c r="H5987" s="37" t="s">
        <v>17661</v>
      </c>
    </row>
    <row r="5988" spans="6:8" x14ac:dyDescent="0.2">
      <c r="F5988" s="37" t="s">
        <v>35647</v>
      </c>
      <c r="G5988" s="37" t="s">
        <v>17660</v>
      </c>
      <c r="H5988" s="37" t="s">
        <v>17659</v>
      </c>
    </row>
    <row r="5989" spans="6:8" x14ac:dyDescent="0.2">
      <c r="F5989" s="37" t="s">
        <v>35648</v>
      </c>
      <c r="G5989" s="37" t="s">
        <v>17658</v>
      </c>
      <c r="H5989" s="37" t="s">
        <v>17657</v>
      </c>
    </row>
    <row r="5990" spans="6:8" x14ac:dyDescent="0.2">
      <c r="F5990" s="37" t="s">
        <v>35649</v>
      </c>
      <c r="G5990" s="37" t="s">
        <v>17656</v>
      </c>
      <c r="H5990" s="37" t="s">
        <v>17655</v>
      </c>
    </row>
    <row r="5991" spans="6:8" x14ac:dyDescent="0.2">
      <c r="F5991" s="37" t="s">
        <v>17653</v>
      </c>
      <c r="G5991" s="37" t="s">
        <v>17654</v>
      </c>
      <c r="H5991" s="37" t="s">
        <v>17652</v>
      </c>
    </row>
    <row r="5992" spans="6:8" x14ac:dyDescent="0.2">
      <c r="F5992" s="37" t="s">
        <v>35650</v>
      </c>
      <c r="G5992" s="37" t="s">
        <v>17651</v>
      </c>
      <c r="H5992" s="37" t="s">
        <v>17650</v>
      </c>
    </row>
    <row r="5993" spans="6:8" x14ac:dyDescent="0.2">
      <c r="F5993" s="37" t="s">
        <v>35651</v>
      </c>
      <c r="G5993" s="37" t="s">
        <v>17649</v>
      </c>
      <c r="H5993" s="37" t="s">
        <v>17648</v>
      </c>
    </row>
    <row r="5994" spans="6:8" x14ac:dyDescent="0.2">
      <c r="F5994" s="37" t="s">
        <v>35652</v>
      </c>
      <c r="G5994" s="37" t="s">
        <v>17647</v>
      </c>
      <c r="H5994" s="37" t="s">
        <v>17646</v>
      </c>
    </row>
    <row r="5995" spans="6:8" x14ac:dyDescent="0.2">
      <c r="F5995" s="37" t="s">
        <v>17644</v>
      </c>
      <c r="G5995" s="37" t="s">
        <v>17645</v>
      </c>
      <c r="H5995" s="37" t="s">
        <v>17643</v>
      </c>
    </row>
    <row r="5996" spans="6:8" x14ac:dyDescent="0.2">
      <c r="F5996" s="37" t="s">
        <v>17641</v>
      </c>
      <c r="G5996" s="37" t="s">
        <v>17642</v>
      </c>
      <c r="H5996" s="37" t="s">
        <v>17640</v>
      </c>
    </row>
    <row r="5997" spans="6:8" x14ac:dyDescent="0.2">
      <c r="F5997" s="37" t="s">
        <v>35653</v>
      </c>
      <c r="G5997" s="37" t="s">
        <v>17639</v>
      </c>
      <c r="H5997" s="37" t="s">
        <v>17638</v>
      </c>
    </row>
    <row r="5998" spans="6:8" x14ac:dyDescent="0.2">
      <c r="F5998" s="37" t="s">
        <v>35654</v>
      </c>
      <c r="G5998" s="37" t="s">
        <v>17637</v>
      </c>
      <c r="H5998" s="37" t="s">
        <v>17636</v>
      </c>
    </row>
    <row r="5999" spans="6:8" x14ac:dyDescent="0.2">
      <c r="F5999" s="37" t="s">
        <v>35655</v>
      </c>
      <c r="G5999" s="37" t="s">
        <v>17635</v>
      </c>
      <c r="H5999" s="37" t="s">
        <v>17634</v>
      </c>
    </row>
    <row r="6000" spans="6:8" x14ac:dyDescent="0.2">
      <c r="F6000" s="37" t="s">
        <v>35656</v>
      </c>
      <c r="G6000" s="37" t="s">
        <v>17633</v>
      </c>
      <c r="H6000" s="37" t="s">
        <v>17632</v>
      </c>
    </row>
    <row r="6001" spans="6:8" x14ac:dyDescent="0.2">
      <c r="F6001" s="37" t="s">
        <v>17630</v>
      </c>
      <c r="G6001" s="37" t="s">
        <v>17631</v>
      </c>
      <c r="H6001" s="37" t="s">
        <v>17629</v>
      </c>
    </row>
    <row r="6002" spans="6:8" x14ac:dyDescent="0.2">
      <c r="F6002" s="37" t="s">
        <v>35657</v>
      </c>
      <c r="G6002" s="37" t="s">
        <v>17628</v>
      </c>
      <c r="H6002" s="37" t="s">
        <v>17627</v>
      </c>
    </row>
    <row r="6003" spans="6:8" x14ac:dyDescent="0.2">
      <c r="F6003" s="37" t="s">
        <v>35658</v>
      </c>
      <c r="G6003" s="37" t="s">
        <v>17626</v>
      </c>
      <c r="H6003" s="37" t="s">
        <v>17625</v>
      </c>
    </row>
    <row r="6004" spans="6:8" x14ac:dyDescent="0.2">
      <c r="F6004" s="37" t="s">
        <v>17623</v>
      </c>
      <c r="G6004" s="37" t="s">
        <v>17624</v>
      </c>
      <c r="H6004" s="37" t="s">
        <v>17622</v>
      </c>
    </row>
    <row r="6005" spans="6:8" x14ac:dyDescent="0.2">
      <c r="F6005" s="37" t="s">
        <v>17620</v>
      </c>
      <c r="G6005" s="37" t="s">
        <v>17621</v>
      </c>
      <c r="H6005" s="37" t="s">
        <v>17619</v>
      </c>
    </row>
    <row r="6006" spans="6:8" x14ac:dyDescent="0.2">
      <c r="F6006" s="37" t="s">
        <v>17617</v>
      </c>
      <c r="G6006" s="37" t="s">
        <v>17618</v>
      </c>
      <c r="H6006" s="37" t="s">
        <v>17616</v>
      </c>
    </row>
    <row r="6007" spans="6:8" x14ac:dyDescent="0.2">
      <c r="F6007" s="37" t="s">
        <v>17614</v>
      </c>
      <c r="G6007" s="37" t="s">
        <v>17615</v>
      </c>
      <c r="H6007" s="37" t="s">
        <v>17613</v>
      </c>
    </row>
    <row r="6008" spans="6:8" x14ac:dyDescent="0.2">
      <c r="F6008" s="37" t="s">
        <v>35659</v>
      </c>
      <c r="G6008" s="37" t="s">
        <v>17612</v>
      </c>
      <c r="H6008" s="37" t="s">
        <v>17611</v>
      </c>
    </row>
    <row r="6009" spans="6:8" x14ac:dyDescent="0.2">
      <c r="F6009" s="37" t="s">
        <v>35660</v>
      </c>
      <c r="G6009" s="37" t="s">
        <v>17610</v>
      </c>
      <c r="H6009" s="37" t="s">
        <v>17609</v>
      </c>
    </row>
    <row r="6010" spans="6:8" x14ac:dyDescent="0.2">
      <c r="F6010" s="37" t="s">
        <v>35661</v>
      </c>
      <c r="G6010" s="37" t="s">
        <v>17608</v>
      </c>
      <c r="H6010" s="37" t="s">
        <v>17607</v>
      </c>
    </row>
    <row r="6011" spans="6:8" x14ac:dyDescent="0.2">
      <c r="F6011" s="37" t="s">
        <v>35662</v>
      </c>
      <c r="G6011" s="37" t="s">
        <v>17606</v>
      </c>
      <c r="H6011" s="37" t="s">
        <v>17605</v>
      </c>
    </row>
    <row r="6012" spans="6:8" x14ac:dyDescent="0.2">
      <c r="F6012" s="37" t="s">
        <v>17603</v>
      </c>
      <c r="G6012" s="37" t="s">
        <v>17604</v>
      </c>
      <c r="H6012" s="37" t="s">
        <v>17602</v>
      </c>
    </row>
    <row r="6013" spans="6:8" x14ac:dyDescent="0.2">
      <c r="F6013" s="37" t="s">
        <v>35663</v>
      </c>
      <c r="G6013" s="37" t="s">
        <v>17601</v>
      </c>
      <c r="H6013" s="37" t="s">
        <v>17600</v>
      </c>
    </row>
    <row r="6014" spans="6:8" x14ac:dyDescent="0.2">
      <c r="F6014" s="37" t="s">
        <v>35664</v>
      </c>
      <c r="G6014" s="37" t="s">
        <v>17599</v>
      </c>
      <c r="H6014" s="37" t="s">
        <v>17598</v>
      </c>
    </row>
    <row r="6015" spans="6:8" x14ac:dyDescent="0.2">
      <c r="F6015" s="37" t="s">
        <v>35665</v>
      </c>
      <c r="G6015" s="37" t="s">
        <v>17597</v>
      </c>
      <c r="H6015" s="37" t="s">
        <v>17596</v>
      </c>
    </row>
    <row r="6016" spans="6:8" x14ac:dyDescent="0.2">
      <c r="F6016" s="37" t="s">
        <v>35666</v>
      </c>
      <c r="G6016" s="37" t="s">
        <v>17595</v>
      </c>
      <c r="H6016" s="37" t="s">
        <v>17594</v>
      </c>
    </row>
    <row r="6017" spans="6:8" x14ac:dyDescent="0.2">
      <c r="F6017" s="37" t="s">
        <v>17592</v>
      </c>
      <c r="G6017" s="37" t="s">
        <v>17593</v>
      </c>
      <c r="H6017" s="37" t="s">
        <v>17591</v>
      </c>
    </row>
    <row r="6018" spans="6:8" x14ac:dyDescent="0.2">
      <c r="F6018" s="37" t="s">
        <v>35667</v>
      </c>
      <c r="G6018" s="37" t="s">
        <v>17590</v>
      </c>
      <c r="H6018" s="37" t="s">
        <v>17589</v>
      </c>
    </row>
    <row r="6019" spans="6:8" x14ac:dyDescent="0.2">
      <c r="F6019" s="37" t="s">
        <v>35668</v>
      </c>
      <c r="G6019" s="37" t="s">
        <v>17588</v>
      </c>
      <c r="H6019" s="37" t="s">
        <v>17587</v>
      </c>
    </row>
    <row r="6020" spans="6:8" x14ac:dyDescent="0.2">
      <c r="F6020" s="37" t="s">
        <v>35669</v>
      </c>
      <c r="G6020" s="37" t="s">
        <v>17586</v>
      </c>
      <c r="H6020" s="37" t="s">
        <v>17585</v>
      </c>
    </row>
    <row r="6021" spans="6:8" x14ac:dyDescent="0.2">
      <c r="F6021" s="37" t="s">
        <v>35670</v>
      </c>
      <c r="G6021" s="37" t="s">
        <v>17584</v>
      </c>
      <c r="H6021" s="37" t="s">
        <v>17583</v>
      </c>
    </row>
    <row r="6022" spans="6:8" x14ac:dyDescent="0.2">
      <c r="F6022" s="37" t="s">
        <v>17581</v>
      </c>
      <c r="G6022" s="37" t="s">
        <v>17582</v>
      </c>
      <c r="H6022" s="37" t="s">
        <v>17580</v>
      </c>
    </row>
    <row r="6023" spans="6:8" x14ac:dyDescent="0.2">
      <c r="F6023" s="37" t="s">
        <v>35671</v>
      </c>
      <c r="G6023" s="37" t="s">
        <v>17579</v>
      </c>
      <c r="H6023" s="37" t="s">
        <v>17578</v>
      </c>
    </row>
    <row r="6024" spans="6:8" x14ac:dyDescent="0.2">
      <c r="F6024" s="37" t="s">
        <v>35672</v>
      </c>
      <c r="G6024" s="37" t="s">
        <v>17577</v>
      </c>
      <c r="H6024" s="37" t="s">
        <v>17576</v>
      </c>
    </row>
    <row r="6025" spans="6:8" x14ac:dyDescent="0.2">
      <c r="F6025" s="37" t="s">
        <v>35673</v>
      </c>
      <c r="G6025" s="37" t="s">
        <v>17575</v>
      </c>
      <c r="H6025" s="37" t="s">
        <v>17574</v>
      </c>
    </row>
    <row r="6026" spans="6:8" x14ac:dyDescent="0.2">
      <c r="F6026" s="37" t="s">
        <v>35674</v>
      </c>
      <c r="G6026" s="37" t="s">
        <v>17573</v>
      </c>
      <c r="H6026" s="37" t="s">
        <v>17572</v>
      </c>
    </row>
    <row r="6027" spans="6:8" x14ac:dyDescent="0.2">
      <c r="F6027" s="37" t="s">
        <v>17570</v>
      </c>
      <c r="G6027" s="37" t="s">
        <v>17571</v>
      </c>
      <c r="H6027" s="37" t="s">
        <v>17569</v>
      </c>
    </row>
    <row r="6028" spans="6:8" x14ac:dyDescent="0.2">
      <c r="F6028" s="37" t="s">
        <v>35675</v>
      </c>
      <c r="G6028" s="37" t="s">
        <v>17568</v>
      </c>
      <c r="H6028" s="37" t="s">
        <v>17567</v>
      </c>
    </row>
    <row r="6029" spans="6:8" x14ac:dyDescent="0.2">
      <c r="F6029" s="37" t="s">
        <v>35676</v>
      </c>
      <c r="G6029" s="37" t="s">
        <v>17566</v>
      </c>
      <c r="H6029" s="37" t="s">
        <v>17565</v>
      </c>
    </row>
    <row r="6030" spans="6:8" x14ac:dyDescent="0.2">
      <c r="F6030" s="37" t="s">
        <v>35677</v>
      </c>
      <c r="G6030" s="37" t="s">
        <v>17564</v>
      </c>
      <c r="H6030" s="37" t="s">
        <v>17563</v>
      </c>
    </row>
    <row r="6031" spans="6:8" x14ac:dyDescent="0.2">
      <c r="F6031" s="37" t="s">
        <v>17561</v>
      </c>
      <c r="G6031" s="37" t="s">
        <v>17562</v>
      </c>
      <c r="H6031" s="37" t="s">
        <v>17560</v>
      </c>
    </row>
    <row r="6032" spans="6:8" x14ac:dyDescent="0.2">
      <c r="F6032" s="37" t="s">
        <v>35678</v>
      </c>
      <c r="G6032" s="37" t="s">
        <v>17559</v>
      </c>
      <c r="H6032" s="37" t="s">
        <v>17558</v>
      </c>
    </row>
    <row r="6033" spans="6:8" x14ac:dyDescent="0.2">
      <c r="F6033" s="37" t="s">
        <v>35679</v>
      </c>
      <c r="G6033" s="37" t="s">
        <v>17557</v>
      </c>
      <c r="H6033" s="37" t="s">
        <v>17556</v>
      </c>
    </row>
    <row r="6034" spans="6:8" x14ac:dyDescent="0.2">
      <c r="F6034" s="37" t="s">
        <v>35680</v>
      </c>
      <c r="G6034" s="37" t="s">
        <v>17555</v>
      </c>
      <c r="H6034" s="37" t="s">
        <v>17554</v>
      </c>
    </row>
    <row r="6035" spans="6:8" x14ac:dyDescent="0.2">
      <c r="F6035" s="37" t="s">
        <v>35681</v>
      </c>
      <c r="G6035" s="37" t="s">
        <v>17553</v>
      </c>
      <c r="H6035" s="37" t="s">
        <v>17552</v>
      </c>
    </row>
    <row r="6036" spans="6:8" x14ac:dyDescent="0.2">
      <c r="F6036" s="37" t="s">
        <v>35682</v>
      </c>
      <c r="G6036" s="37" t="s">
        <v>17551</v>
      </c>
      <c r="H6036" s="37" t="s">
        <v>17550</v>
      </c>
    </row>
    <row r="6037" spans="6:8" x14ac:dyDescent="0.2">
      <c r="F6037" s="37" t="s">
        <v>35683</v>
      </c>
      <c r="G6037" s="37" t="s">
        <v>17549</v>
      </c>
      <c r="H6037" s="37" t="s">
        <v>17548</v>
      </c>
    </row>
    <row r="6038" spans="6:8" x14ac:dyDescent="0.2">
      <c r="F6038" s="37" t="s">
        <v>35684</v>
      </c>
      <c r="G6038" s="37" t="s">
        <v>17547</v>
      </c>
      <c r="H6038" s="37" t="s">
        <v>17546</v>
      </c>
    </row>
    <row r="6039" spans="6:8" x14ac:dyDescent="0.2">
      <c r="F6039" s="37" t="s">
        <v>35685</v>
      </c>
      <c r="G6039" s="37" t="s">
        <v>17545</v>
      </c>
      <c r="H6039" s="37" t="s">
        <v>17544</v>
      </c>
    </row>
    <row r="6040" spans="6:8" x14ac:dyDescent="0.2">
      <c r="F6040" s="37" t="s">
        <v>35686</v>
      </c>
      <c r="G6040" s="37" t="s">
        <v>17543</v>
      </c>
      <c r="H6040" s="37" t="s">
        <v>17542</v>
      </c>
    </row>
    <row r="6041" spans="6:8" x14ac:dyDescent="0.2">
      <c r="F6041" s="37" t="s">
        <v>17540</v>
      </c>
      <c r="G6041" s="37" t="s">
        <v>17541</v>
      </c>
      <c r="H6041" s="37" t="s">
        <v>17539</v>
      </c>
    </row>
    <row r="6042" spans="6:8" x14ac:dyDescent="0.2">
      <c r="F6042" s="37" t="s">
        <v>35687</v>
      </c>
      <c r="G6042" s="37" t="s">
        <v>17538</v>
      </c>
      <c r="H6042" s="37" t="s">
        <v>17537</v>
      </c>
    </row>
    <row r="6043" spans="6:8" x14ac:dyDescent="0.2">
      <c r="F6043" s="37" t="s">
        <v>35688</v>
      </c>
      <c r="G6043" s="37" t="s">
        <v>17536</v>
      </c>
      <c r="H6043" s="37" t="s">
        <v>17535</v>
      </c>
    </row>
    <row r="6044" spans="6:8" x14ac:dyDescent="0.2">
      <c r="F6044" s="37" t="s">
        <v>35689</v>
      </c>
      <c r="G6044" s="37" t="s">
        <v>17534</v>
      </c>
      <c r="H6044" s="37" t="s">
        <v>17533</v>
      </c>
    </row>
    <row r="6045" spans="6:8" x14ac:dyDescent="0.2">
      <c r="F6045" s="37" t="s">
        <v>35690</v>
      </c>
      <c r="G6045" s="37" t="s">
        <v>17532</v>
      </c>
      <c r="H6045" s="37" t="s">
        <v>17531</v>
      </c>
    </row>
    <row r="6046" spans="6:8" x14ac:dyDescent="0.2">
      <c r="F6046" s="37" t="s">
        <v>35691</v>
      </c>
      <c r="G6046" s="37" t="s">
        <v>17530</v>
      </c>
      <c r="H6046" s="37" t="s">
        <v>17529</v>
      </c>
    </row>
    <row r="6047" spans="6:8" x14ac:dyDescent="0.2">
      <c r="F6047" s="37" t="s">
        <v>35692</v>
      </c>
      <c r="G6047" s="37" t="s">
        <v>17528</v>
      </c>
      <c r="H6047" s="37" t="s">
        <v>17527</v>
      </c>
    </row>
    <row r="6048" spans="6:8" x14ac:dyDescent="0.2">
      <c r="F6048" s="37" t="s">
        <v>35693</v>
      </c>
      <c r="G6048" s="37" t="s">
        <v>17526</v>
      </c>
      <c r="H6048" s="37" t="s">
        <v>17525</v>
      </c>
    </row>
    <row r="6049" spans="6:8" x14ac:dyDescent="0.2">
      <c r="F6049" s="37" t="s">
        <v>35694</v>
      </c>
      <c r="G6049" s="37" t="s">
        <v>17524</v>
      </c>
      <c r="H6049" s="37" t="s">
        <v>17523</v>
      </c>
    </row>
    <row r="6050" spans="6:8" x14ac:dyDescent="0.2">
      <c r="F6050" s="37" t="s">
        <v>35695</v>
      </c>
      <c r="G6050" s="37" t="s">
        <v>17522</v>
      </c>
      <c r="H6050" s="37" t="s">
        <v>17521</v>
      </c>
    </row>
    <row r="6051" spans="6:8" x14ac:dyDescent="0.2">
      <c r="F6051" s="37" t="s">
        <v>17519</v>
      </c>
      <c r="G6051" s="37" t="s">
        <v>17520</v>
      </c>
      <c r="H6051" s="37" t="s">
        <v>17518</v>
      </c>
    </row>
    <row r="6052" spans="6:8" x14ac:dyDescent="0.2">
      <c r="F6052" s="37" t="s">
        <v>35696</v>
      </c>
      <c r="G6052" s="37" t="s">
        <v>17517</v>
      </c>
      <c r="H6052" s="37" t="s">
        <v>17516</v>
      </c>
    </row>
    <row r="6053" spans="6:8" x14ac:dyDescent="0.2">
      <c r="F6053" s="37" t="s">
        <v>35697</v>
      </c>
      <c r="G6053" s="37" t="s">
        <v>17515</v>
      </c>
      <c r="H6053" s="37" t="s">
        <v>17514</v>
      </c>
    </row>
    <row r="6054" spans="6:8" x14ac:dyDescent="0.2">
      <c r="F6054" s="37" t="s">
        <v>35698</v>
      </c>
      <c r="G6054" s="37" t="s">
        <v>17513</v>
      </c>
      <c r="H6054" s="37" t="s">
        <v>17512</v>
      </c>
    </row>
    <row r="6055" spans="6:8" x14ac:dyDescent="0.2">
      <c r="F6055" s="37" t="s">
        <v>35699</v>
      </c>
      <c r="G6055" s="37" t="s">
        <v>17511</v>
      </c>
      <c r="H6055" s="37" t="s">
        <v>17510</v>
      </c>
    </row>
    <row r="6056" spans="6:8" x14ac:dyDescent="0.2">
      <c r="F6056" s="37" t="s">
        <v>35700</v>
      </c>
      <c r="G6056" s="37" t="s">
        <v>17509</v>
      </c>
      <c r="H6056" s="37" t="s">
        <v>17508</v>
      </c>
    </row>
    <row r="6057" spans="6:8" x14ac:dyDescent="0.2">
      <c r="F6057" s="37" t="s">
        <v>17506</v>
      </c>
      <c r="G6057" s="37" t="s">
        <v>17507</v>
      </c>
      <c r="H6057" s="37" t="s">
        <v>17505</v>
      </c>
    </row>
    <row r="6058" spans="6:8" x14ac:dyDescent="0.2">
      <c r="F6058" s="37" t="s">
        <v>35701</v>
      </c>
      <c r="G6058" s="37" t="s">
        <v>17504</v>
      </c>
      <c r="H6058" s="37" t="s">
        <v>17503</v>
      </c>
    </row>
    <row r="6059" spans="6:8" x14ac:dyDescent="0.2">
      <c r="F6059" s="37" t="s">
        <v>35702</v>
      </c>
      <c r="G6059" s="37" t="s">
        <v>17502</v>
      </c>
      <c r="H6059" s="37" t="s">
        <v>17501</v>
      </c>
    </row>
    <row r="6060" spans="6:8" x14ac:dyDescent="0.2">
      <c r="F6060" s="37" t="s">
        <v>35703</v>
      </c>
      <c r="G6060" s="37" t="s">
        <v>17500</v>
      </c>
      <c r="H6060" s="37" t="s">
        <v>17499</v>
      </c>
    </row>
    <row r="6061" spans="6:8" x14ac:dyDescent="0.2">
      <c r="F6061" s="37" t="s">
        <v>35704</v>
      </c>
      <c r="G6061" s="37" t="s">
        <v>17498</v>
      </c>
      <c r="H6061" s="37" t="s">
        <v>17497</v>
      </c>
    </row>
    <row r="6062" spans="6:8" x14ac:dyDescent="0.2">
      <c r="F6062" s="37" t="s">
        <v>17495</v>
      </c>
      <c r="G6062" s="37" t="s">
        <v>17496</v>
      </c>
      <c r="H6062" s="37" t="s">
        <v>17494</v>
      </c>
    </row>
    <row r="6063" spans="6:8" x14ac:dyDescent="0.2">
      <c r="F6063" s="37" t="s">
        <v>35705</v>
      </c>
      <c r="G6063" s="37" t="s">
        <v>17493</v>
      </c>
      <c r="H6063" s="37" t="s">
        <v>17492</v>
      </c>
    </row>
    <row r="6064" spans="6:8" x14ac:dyDescent="0.2">
      <c r="F6064" s="37" t="s">
        <v>35706</v>
      </c>
      <c r="G6064" s="37" t="s">
        <v>17491</v>
      </c>
      <c r="H6064" s="37" t="s">
        <v>17490</v>
      </c>
    </row>
    <row r="6065" spans="6:8" x14ac:dyDescent="0.2">
      <c r="F6065" s="37" t="s">
        <v>35707</v>
      </c>
      <c r="G6065" s="37" t="s">
        <v>17489</v>
      </c>
      <c r="H6065" s="37" t="s">
        <v>17488</v>
      </c>
    </row>
    <row r="6066" spans="6:8" x14ac:dyDescent="0.2">
      <c r="F6066" s="37" t="s">
        <v>35708</v>
      </c>
      <c r="G6066" s="37" t="s">
        <v>17487</v>
      </c>
      <c r="H6066" s="37" t="s">
        <v>17486</v>
      </c>
    </row>
    <row r="6067" spans="6:8" x14ac:dyDescent="0.2">
      <c r="F6067" s="37" t="s">
        <v>35709</v>
      </c>
      <c r="G6067" s="37" t="s">
        <v>17485</v>
      </c>
      <c r="H6067" s="37" t="s">
        <v>17484</v>
      </c>
    </row>
    <row r="6068" spans="6:8" x14ac:dyDescent="0.2">
      <c r="F6068" s="37" t="s">
        <v>35710</v>
      </c>
      <c r="G6068" s="37" t="s">
        <v>17483</v>
      </c>
      <c r="H6068" s="37" t="s">
        <v>17482</v>
      </c>
    </row>
    <row r="6069" spans="6:8" x14ac:dyDescent="0.2">
      <c r="F6069" s="37" t="s">
        <v>17480</v>
      </c>
      <c r="G6069" s="37" t="s">
        <v>17481</v>
      </c>
      <c r="H6069" s="37" t="s">
        <v>17479</v>
      </c>
    </row>
    <row r="6070" spans="6:8" x14ac:dyDescent="0.2">
      <c r="F6070" s="37" t="s">
        <v>35711</v>
      </c>
      <c r="G6070" s="37" t="s">
        <v>17478</v>
      </c>
      <c r="H6070" s="37" t="s">
        <v>17477</v>
      </c>
    </row>
    <row r="6071" spans="6:8" x14ac:dyDescent="0.2">
      <c r="F6071" s="37" t="s">
        <v>35712</v>
      </c>
      <c r="G6071" s="37" t="s">
        <v>17476</v>
      </c>
      <c r="H6071" s="37" t="s">
        <v>17475</v>
      </c>
    </row>
    <row r="6072" spans="6:8" x14ac:dyDescent="0.2">
      <c r="F6072" s="37" t="s">
        <v>35713</v>
      </c>
      <c r="G6072" s="37" t="s">
        <v>17474</v>
      </c>
      <c r="H6072" s="37" t="s">
        <v>17473</v>
      </c>
    </row>
    <row r="6073" spans="6:8" x14ac:dyDescent="0.2">
      <c r="F6073" s="37" t="s">
        <v>17471</v>
      </c>
      <c r="G6073" s="37" t="s">
        <v>17472</v>
      </c>
      <c r="H6073" s="37" t="s">
        <v>17470</v>
      </c>
    </row>
    <row r="6074" spans="6:8" x14ac:dyDescent="0.2">
      <c r="F6074" s="37" t="s">
        <v>35714</v>
      </c>
      <c r="G6074" s="37" t="s">
        <v>17469</v>
      </c>
      <c r="H6074" s="37" t="s">
        <v>17468</v>
      </c>
    </row>
    <row r="6075" spans="6:8" x14ac:dyDescent="0.2">
      <c r="F6075" s="37" t="s">
        <v>35715</v>
      </c>
      <c r="G6075" s="37" t="s">
        <v>17467</v>
      </c>
      <c r="H6075" s="37" t="s">
        <v>17466</v>
      </c>
    </row>
    <row r="6076" spans="6:8" x14ac:dyDescent="0.2">
      <c r="F6076" s="37" t="s">
        <v>35716</v>
      </c>
      <c r="G6076" s="37" t="s">
        <v>17465</v>
      </c>
      <c r="H6076" s="37" t="s">
        <v>17464</v>
      </c>
    </row>
    <row r="6077" spans="6:8" x14ac:dyDescent="0.2">
      <c r="F6077" s="37" t="s">
        <v>35717</v>
      </c>
      <c r="G6077" s="37" t="s">
        <v>17463</v>
      </c>
      <c r="H6077" s="37" t="s">
        <v>17462</v>
      </c>
    </row>
    <row r="6078" spans="6:8" x14ac:dyDescent="0.2">
      <c r="F6078" s="37" t="s">
        <v>17460</v>
      </c>
      <c r="G6078" s="37" t="s">
        <v>17461</v>
      </c>
      <c r="H6078" s="37" t="s">
        <v>17459</v>
      </c>
    </row>
    <row r="6079" spans="6:8" x14ac:dyDescent="0.2">
      <c r="F6079" s="37" t="s">
        <v>17457</v>
      </c>
      <c r="G6079" s="37" t="s">
        <v>17458</v>
      </c>
      <c r="H6079" s="37" t="s">
        <v>17456</v>
      </c>
    </row>
    <row r="6080" spans="6:8" x14ac:dyDescent="0.2">
      <c r="F6080" s="37" t="s">
        <v>17454</v>
      </c>
      <c r="G6080" s="37" t="s">
        <v>17455</v>
      </c>
      <c r="H6080" s="37" t="s">
        <v>17453</v>
      </c>
    </row>
    <row r="6081" spans="6:8" x14ac:dyDescent="0.2">
      <c r="F6081" s="37" t="s">
        <v>17451</v>
      </c>
      <c r="G6081" s="37" t="s">
        <v>17452</v>
      </c>
      <c r="H6081" s="37" t="s">
        <v>17450</v>
      </c>
    </row>
    <row r="6082" spans="6:8" x14ac:dyDescent="0.2">
      <c r="F6082" s="37" t="s">
        <v>17448</v>
      </c>
      <c r="G6082" s="37" t="s">
        <v>17449</v>
      </c>
      <c r="H6082" s="37" t="s">
        <v>17447</v>
      </c>
    </row>
    <row r="6083" spans="6:8" x14ac:dyDescent="0.2">
      <c r="F6083" s="37" t="s">
        <v>17445</v>
      </c>
      <c r="G6083" s="37" t="s">
        <v>17446</v>
      </c>
      <c r="H6083" s="37" t="s">
        <v>17444</v>
      </c>
    </row>
    <row r="6084" spans="6:8" x14ac:dyDescent="0.2">
      <c r="F6084" s="37" t="s">
        <v>17442</v>
      </c>
      <c r="G6084" s="37" t="s">
        <v>17443</v>
      </c>
      <c r="H6084" s="37" t="s">
        <v>17441</v>
      </c>
    </row>
    <row r="6085" spans="6:8" x14ac:dyDescent="0.2">
      <c r="F6085" s="37" t="s">
        <v>35718</v>
      </c>
      <c r="G6085" s="37" t="s">
        <v>17440</v>
      </c>
      <c r="H6085" s="37" t="s">
        <v>17439</v>
      </c>
    </row>
    <row r="6086" spans="6:8" x14ac:dyDescent="0.2">
      <c r="F6086" s="37" t="s">
        <v>35719</v>
      </c>
      <c r="G6086" s="37" t="s">
        <v>17438</v>
      </c>
      <c r="H6086" s="37" t="s">
        <v>17437</v>
      </c>
    </row>
    <row r="6087" spans="6:8" x14ac:dyDescent="0.2">
      <c r="F6087" s="37" t="s">
        <v>35720</v>
      </c>
      <c r="G6087" s="37" t="s">
        <v>17436</v>
      </c>
      <c r="H6087" s="37" t="s">
        <v>17435</v>
      </c>
    </row>
    <row r="6088" spans="6:8" x14ac:dyDescent="0.2">
      <c r="F6088" s="37" t="s">
        <v>17433</v>
      </c>
      <c r="G6088" s="37" t="s">
        <v>17434</v>
      </c>
      <c r="H6088" s="37" t="s">
        <v>17432</v>
      </c>
    </row>
    <row r="6089" spans="6:8" x14ac:dyDescent="0.2">
      <c r="F6089" s="37" t="s">
        <v>35721</v>
      </c>
      <c r="G6089" s="37" t="s">
        <v>17431</v>
      </c>
      <c r="H6089" s="37" t="s">
        <v>17430</v>
      </c>
    </row>
    <row r="6090" spans="6:8" x14ac:dyDescent="0.2">
      <c r="F6090" s="37" t="s">
        <v>35722</v>
      </c>
      <c r="G6090" s="37" t="s">
        <v>17429</v>
      </c>
      <c r="H6090" s="37" t="s">
        <v>17428</v>
      </c>
    </row>
    <row r="6091" spans="6:8" x14ac:dyDescent="0.2">
      <c r="F6091" s="37" t="s">
        <v>35723</v>
      </c>
      <c r="G6091" s="37" t="s">
        <v>17427</v>
      </c>
      <c r="H6091" s="37" t="s">
        <v>17426</v>
      </c>
    </row>
    <row r="6092" spans="6:8" x14ac:dyDescent="0.2">
      <c r="F6092" s="37" t="s">
        <v>35724</v>
      </c>
      <c r="G6092" s="37" t="s">
        <v>17425</v>
      </c>
      <c r="H6092" s="37" t="s">
        <v>17424</v>
      </c>
    </row>
    <row r="6093" spans="6:8" x14ac:dyDescent="0.2">
      <c r="F6093" s="37" t="s">
        <v>35725</v>
      </c>
      <c r="G6093" s="37" t="s">
        <v>17423</v>
      </c>
      <c r="H6093" s="37" t="s">
        <v>17422</v>
      </c>
    </row>
    <row r="6094" spans="6:8" x14ac:dyDescent="0.2">
      <c r="F6094" s="37" t="s">
        <v>35726</v>
      </c>
      <c r="G6094" s="37" t="s">
        <v>17421</v>
      </c>
      <c r="H6094" s="37" t="s">
        <v>17420</v>
      </c>
    </row>
    <row r="6095" spans="6:8" x14ac:dyDescent="0.2">
      <c r="F6095" s="37" t="s">
        <v>17418</v>
      </c>
      <c r="G6095" s="37" t="s">
        <v>17419</v>
      </c>
      <c r="H6095" s="37" t="s">
        <v>17417</v>
      </c>
    </row>
    <row r="6096" spans="6:8" x14ac:dyDescent="0.2">
      <c r="F6096" s="37" t="s">
        <v>35727</v>
      </c>
      <c r="G6096" s="37" t="s">
        <v>17416</v>
      </c>
      <c r="H6096" s="37" t="s">
        <v>17415</v>
      </c>
    </row>
    <row r="6097" spans="6:8" x14ac:dyDescent="0.2">
      <c r="F6097" s="37" t="s">
        <v>35728</v>
      </c>
      <c r="G6097" s="37" t="s">
        <v>17414</v>
      </c>
      <c r="H6097" s="37" t="s">
        <v>17413</v>
      </c>
    </row>
    <row r="6098" spans="6:8" x14ac:dyDescent="0.2">
      <c r="F6098" s="37" t="s">
        <v>17411</v>
      </c>
      <c r="G6098" s="37" t="s">
        <v>17412</v>
      </c>
      <c r="H6098" s="37" t="s">
        <v>17410</v>
      </c>
    </row>
    <row r="6099" spans="6:8" x14ac:dyDescent="0.2">
      <c r="F6099" s="37" t="s">
        <v>35729</v>
      </c>
      <c r="G6099" s="37" t="s">
        <v>17409</v>
      </c>
      <c r="H6099" s="37" t="s">
        <v>17408</v>
      </c>
    </row>
    <row r="6100" spans="6:8" x14ac:dyDescent="0.2">
      <c r="F6100" s="37" t="s">
        <v>35730</v>
      </c>
      <c r="G6100" s="37" t="s">
        <v>17407</v>
      </c>
      <c r="H6100" s="37" t="s">
        <v>17406</v>
      </c>
    </row>
    <row r="6101" spans="6:8" x14ac:dyDescent="0.2">
      <c r="F6101" s="37" t="s">
        <v>35731</v>
      </c>
      <c r="G6101" s="37" t="s">
        <v>17405</v>
      </c>
      <c r="H6101" s="37" t="s">
        <v>17404</v>
      </c>
    </row>
    <row r="6102" spans="6:8" x14ac:dyDescent="0.2">
      <c r="F6102" s="37" t="s">
        <v>35732</v>
      </c>
      <c r="G6102" s="37" t="s">
        <v>17403</v>
      </c>
      <c r="H6102" s="37" t="s">
        <v>17402</v>
      </c>
    </row>
    <row r="6103" spans="6:8" x14ac:dyDescent="0.2">
      <c r="F6103" s="37" t="s">
        <v>17400</v>
      </c>
      <c r="G6103" s="37" t="s">
        <v>17401</v>
      </c>
      <c r="H6103" s="37" t="s">
        <v>17399</v>
      </c>
    </row>
    <row r="6104" spans="6:8" x14ac:dyDescent="0.2">
      <c r="F6104" s="37" t="s">
        <v>35733</v>
      </c>
      <c r="G6104" s="37" t="s">
        <v>17398</v>
      </c>
      <c r="H6104" s="37" t="s">
        <v>17397</v>
      </c>
    </row>
    <row r="6105" spans="6:8" x14ac:dyDescent="0.2">
      <c r="F6105" s="37" t="s">
        <v>35734</v>
      </c>
      <c r="G6105" s="37" t="s">
        <v>17396</v>
      </c>
      <c r="H6105" s="37" t="s">
        <v>17395</v>
      </c>
    </row>
    <row r="6106" spans="6:8" x14ac:dyDescent="0.2">
      <c r="F6106" s="37" t="s">
        <v>35735</v>
      </c>
      <c r="G6106" s="37" t="s">
        <v>17394</v>
      </c>
      <c r="H6106" s="37" t="s">
        <v>17393</v>
      </c>
    </row>
    <row r="6107" spans="6:8" x14ac:dyDescent="0.2">
      <c r="F6107" s="37" t="s">
        <v>35736</v>
      </c>
      <c r="G6107" s="37" t="s">
        <v>17392</v>
      </c>
      <c r="H6107" s="37" t="s">
        <v>17391</v>
      </c>
    </row>
    <row r="6108" spans="6:8" x14ac:dyDescent="0.2">
      <c r="F6108" s="37" t="s">
        <v>35737</v>
      </c>
      <c r="G6108" s="37" t="s">
        <v>17390</v>
      </c>
      <c r="H6108" s="37" t="s">
        <v>17389</v>
      </c>
    </row>
    <row r="6109" spans="6:8" x14ac:dyDescent="0.2">
      <c r="F6109" s="37" t="s">
        <v>17387</v>
      </c>
      <c r="G6109" s="37" t="s">
        <v>17388</v>
      </c>
      <c r="H6109" s="37" t="s">
        <v>17386</v>
      </c>
    </row>
    <row r="6110" spans="6:8" x14ac:dyDescent="0.2">
      <c r="F6110" s="37" t="s">
        <v>35738</v>
      </c>
      <c r="G6110" s="37" t="s">
        <v>17385</v>
      </c>
      <c r="H6110" s="37" t="s">
        <v>17384</v>
      </c>
    </row>
    <row r="6111" spans="6:8" x14ac:dyDescent="0.2">
      <c r="F6111" s="37" t="s">
        <v>35739</v>
      </c>
      <c r="G6111" s="37" t="s">
        <v>17383</v>
      </c>
      <c r="H6111" s="37" t="s">
        <v>17382</v>
      </c>
    </row>
    <row r="6112" spans="6:8" x14ac:dyDescent="0.2">
      <c r="F6112" s="37" t="s">
        <v>35740</v>
      </c>
      <c r="G6112" s="37" t="s">
        <v>17381</v>
      </c>
      <c r="H6112" s="37" t="s">
        <v>17380</v>
      </c>
    </row>
    <row r="6113" spans="6:8" x14ac:dyDescent="0.2">
      <c r="F6113" s="37" t="s">
        <v>35741</v>
      </c>
      <c r="G6113" s="37" t="s">
        <v>17379</v>
      </c>
      <c r="H6113" s="37" t="s">
        <v>17378</v>
      </c>
    </row>
    <row r="6114" spans="6:8" x14ac:dyDescent="0.2">
      <c r="F6114" s="37" t="s">
        <v>35742</v>
      </c>
      <c r="G6114" s="37" t="s">
        <v>17377</v>
      </c>
      <c r="H6114" s="37" t="s">
        <v>17376</v>
      </c>
    </row>
    <row r="6115" spans="6:8" x14ac:dyDescent="0.2">
      <c r="F6115" s="37" t="s">
        <v>35743</v>
      </c>
      <c r="G6115" s="37" t="s">
        <v>17375</v>
      </c>
      <c r="H6115" s="37" t="s">
        <v>17374</v>
      </c>
    </row>
    <row r="6116" spans="6:8" x14ac:dyDescent="0.2">
      <c r="F6116" s="37" t="s">
        <v>17372</v>
      </c>
      <c r="G6116" s="37" t="s">
        <v>17373</v>
      </c>
      <c r="H6116" s="37" t="s">
        <v>17371</v>
      </c>
    </row>
    <row r="6117" spans="6:8" x14ac:dyDescent="0.2">
      <c r="F6117" s="37" t="s">
        <v>35744</v>
      </c>
      <c r="G6117" s="37" t="s">
        <v>17370</v>
      </c>
      <c r="H6117" s="37" t="s">
        <v>17369</v>
      </c>
    </row>
    <row r="6118" spans="6:8" x14ac:dyDescent="0.2">
      <c r="F6118" s="37" t="s">
        <v>35745</v>
      </c>
      <c r="G6118" s="37" t="s">
        <v>17368</v>
      </c>
      <c r="H6118" s="37" t="s">
        <v>17367</v>
      </c>
    </row>
    <row r="6119" spans="6:8" x14ac:dyDescent="0.2">
      <c r="F6119" s="37" t="s">
        <v>35746</v>
      </c>
      <c r="G6119" s="37" t="s">
        <v>17366</v>
      </c>
      <c r="H6119" s="37" t="s">
        <v>17365</v>
      </c>
    </row>
    <row r="6120" spans="6:8" x14ac:dyDescent="0.2">
      <c r="F6120" s="37" t="s">
        <v>35747</v>
      </c>
      <c r="G6120" s="37" t="s">
        <v>17364</v>
      </c>
      <c r="H6120" s="37" t="s">
        <v>17363</v>
      </c>
    </row>
    <row r="6121" spans="6:8" x14ac:dyDescent="0.2">
      <c r="F6121" s="37" t="s">
        <v>35748</v>
      </c>
      <c r="G6121" s="37" t="s">
        <v>17362</v>
      </c>
      <c r="H6121" s="37" t="s">
        <v>17361</v>
      </c>
    </row>
    <row r="6122" spans="6:8" x14ac:dyDescent="0.2">
      <c r="F6122" s="37" t="s">
        <v>35749</v>
      </c>
      <c r="G6122" s="37" t="s">
        <v>17360</v>
      </c>
      <c r="H6122" s="37" t="s">
        <v>17359</v>
      </c>
    </row>
    <row r="6123" spans="6:8" x14ac:dyDescent="0.2">
      <c r="F6123" s="37" t="s">
        <v>35750</v>
      </c>
      <c r="G6123" s="37" t="s">
        <v>17358</v>
      </c>
      <c r="H6123" s="37" t="s">
        <v>17357</v>
      </c>
    </row>
    <row r="6124" spans="6:8" x14ac:dyDescent="0.2">
      <c r="F6124" s="37" t="s">
        <v>17355</v>
      </c>
      <c r="G6124" s="37" t="s">
        <v>17356</v>
      </c>
      <c r="H6124" s="37" t="s">
        <v>17354</v>
      </c>
    </row>
    <row r="6125" spans="6:8" x14ac:dyDescent="0.2">
      <c r="F6125" s="37" t="s">
        <v>17352</v>
      </c>
      <c r="G6125" s="37" t="s">
        <v>17353</v>
      </c>
      <c r="H6125" s="37" t="s">
        <v>17351</v>
      </c>
    </row>
    <row r="6126" spans="6:8" x14ac:dyDescent="0.2">
      <c r="F6126" s="37" t="s">
        <v>35751</v>
      </c>
      <c r="G6126" s="37" t="s">
        <v>17350</v>
      </c>
      <c r="H6126" s="37" t="s">
        <v>17349</v>
      </c>
    </row>
    <row r="6127" spans="6:8" x14ac:dyDescent="0.2">
      <c r="F6127" s="37" t="s">
        <v>35752</v>
      </c>
      <c r="G6127" s="37" t="s">
        <v>17348</v>
      </c>
      <c r="H6127" s="37" t="s">
        <v>17347</v>
      </c>
    </row>
    <row r="6128" spans="6:8" x14ac:dyDescent="0.2">
      <c r="F6128" s="37" t="s">
        <v>35753</v>
      </c>
      <c r="G6128" s="37" t="s">
        <v>17346</v>
      </c>
      <c r="H6128" s="37" t="s">
        <v>17345</v>
      </c>
    </row>
    <row r="6129" spans="6:8" x14ac:dyDescent="0.2">
      <c r="F6129" s="37" t="s">
        <v>35754</v>
      </c>
      <c r="G6129" s="37" t="s">
        <v>17344</v>
      </c>
      <c r="H6129" s="37" t="s">
        <v>17343</v>
      </c>
    </row>
    <row r="6130" spans="6:8" x14ac:dyDescent="0.2">
      <c r="F6130" s="37" t="s">
        <v>35755</v>
      </c>
      <c r="G6130" s="37" t="s">
        <v>17342</v>
      </c>
      <c r="H6130" s="37" t="s">
        <v>17341</v>
      </c>
    </row>
    <row r="6131" spans="6:8" x14ac:dyDescent="0.2">
      <c r="F6131" s="37" t="s">
        <v>17339</v>
      </c>
      <c r="G6131" s="37" t="s">
        <v>17340</v>
      </c>
      <c r="H6131" s="37" t="s">
        <v>17338</v>
      </c>
    </row>
    <row r="6132" spans="6:8" x14ac:dyDescent="0.2">
      <c r="F6132" s="37" t="s">
        <v>35756</v>
      </c>
      <c r="G6132" s="37" t="s">
        <v>17337</v>
      </c>
      <c r="H6132" s="37" t="s">
        <v>17336</v>
      </c>
    </row>
    <row r="6133" spans="6:8" x14ac:dyDescent="0.2">
      <c r="F6133" s="37" t="s">
        <v>35757</v>
      </c>
      <c r="G6133" s="37" t="s">
        <v>17335</v>
      </c>
      <c r="H6133" s="37" t="s">
        <v>17334</v>
      </c>
    </row>
    <row r="6134" spans="6:8" x14ac:dyDescent="0.2">
      <c r="F6134" s="37" t="s">
        <v>35758</v>
      </c>
      <c r="G6134" s="37" t="s">
        <v>17333</v>
      </c>
      <c r="H6134" s="37" t="s">
        <v>17332</v>
      </c>
    </row>
    <row r="6135" spans="6:8" x14ac:dyDescent="0.2">
      <c r="F6135" s="37" t="s">
        <v>35759</v>
      </c>
      <c r="G6135" s="37" t="s">
        <v>17331</v>
      </c>
      <c r="H6135" s="37" t="s">
        <v>17330</v>
      </c>
    </row>
    <row r="6136" spans="6:8" x14ac:dyDescent="0.2">
      <c r="F6136" s="37" t="s">
        <v>35760</v>
      </c>
      <c r="G6136" s="37" t="s">
        <v>17329</v>
      </c>
      <c r="H6136" s="37" t="s">
        <v>17328</v>
      </c>
    </row>
    <row r="6137" spans="6:8" x14ac:dyDescent="0.2">
      <c r="F6137" s="37" t="s">
        <v>35761</v>
      </c>
      <c r="G6137" s="37" t="s">
        <v>17327</v>
      </c>
      <c r="H6137" s="37" t="s">
        <v>17326</v>
      </c>
    </row>
    <row r="6138" spans="6:8" x14ac:dyDescent="0.2">
      <c r="F6138" s="37" t="s">
        <v>35762</v>
      </c>
      <c r="G6138" s="37" t="s">
        <v>17325</v>
      </c>
      <c r="H6138" s="37" t="s">
        <v>17324</v>
      </c>
    </row>
    <row r="6139" spans="6:8" x14ac:dyDescent="0.2">
      <c r="F6139" s="37" t="s">
        <v>35763</v>
      </c>
      <c r="G6139" s="37" t="s">
        <v>17323</v>
      </c>
      <c r="H6139" s="37" t="s">
        <v>17322</v>
      </c>
    </row>
    <row r="6140" spans="6:8" x14ac:dyDescent="0.2">
      <c r="F6140" s="37" t="s">
        <v>17320</v>
      </c>
      <c r="G6140" s="37" t="s">
        <v>17321</v>
      </c>
      <c r="H6140" s="37" t="s">
        <v>17319</v>
      </c>
    </row>
    <row r="6141" spans="6:8" x14ac:dyDescent="0.2">
      <c r="F6141" s="37" t="s">
        <v>17317</v>
      </c>
      <c r="G6141" s="37" t="s">
        <v>17318</v>
      </c>
      <c r="H6141" s="37" t="s">
        <v>17316</v>
      </c>
    </row>
    <row r="6142" spans="6:8" x14ac:dyDescent="0.2">
      <c r="F6142" s="37" t="s">
        <v>17314</v>
      </c>
      <c r="G6142" s="37" t="s">
        <v>17315</v>
      </c>
      <c r="H6142" s="37" t="s">
        <v>17313</v>
      </c>
    </row>
    <row r="6143" spans="6:8" x14ac:dyDescent="0.2">
      <c r="F6143" s="37" t="s">
        <v>35764</v>
      </c>
      <c r="G6143" s="37" t="s">
        <v>17312</v>
      </c>
      <c r="H6143" s="37" t="s">
        <v>17311</v>
      </c>
    </row>
    <row r="6144" spans="6:8" x14ac:dyDescent="0.2">
      <c r="F6144" s="37" t="s">
        <v>35765</v>
      </c>
      <c r="G6144" s="37" t="s">
        <v>17310</v>
      </c>
      <c r="H6144" s="37" t="s">
        <v>17309</v>
      </c>
    </row>
    <row r="6145" spans="6:8" x14ac:dyDescent="0.2">
      <c r="F6145" s="37" t="s">
        <v>35766</v>
      </c>
      <c r="G6145" s="37" t="s">
        <v>17308</v>
      </c>
      <c r="H6145" s="37" t="s">
        <v>17307</v>
      </c>
    </row>
    <row r="6146" spans="6:8" x14ac:dyDescent="0.2">
      <c r="F6146" s="37" t="s">
        <v>17305</v>
      </c>
      <c r="G6146" s="37" t="s">
        <v>17306</v>
      </c>
      <c r="H6146" s="37" t="s">
        <v>17304</v>
      </c>
    </row>
    <row r="6147" spans="6:8" x14ac:dyDescent="0.2">
      <c r="F6147" s="37" t="s">
        <v>17302</v>
      </c>
      <c r="G6147" s="37" t="s">
        <v>17303</v>
      </c>
      <c r="H6147" s="37" t="s">
        <v>17301</v>
      </c>
    </row>
    <row r="6148" spans="6:8" x14ac:dyDescent="0.2">
      <c r="F6148" s="37" t="s">
        <v>17299</v>
      </c>
      <c r="G6148" s="37" t="s">
        <v>17300</v>
      </c>
      <c r="H6148" s="37" t="s">
        <v>17298</v>
      </c>
    </row>
    <row r="6149" spans="6:8" x14ac:dyDescent="0.2">
      <c r="F6149" s="37" t="s">
        <v>17296</v>
      </c>
      <c r="G6149" s="37" t="s">
        <v>17297</v>
      </c>
      <c r="H6149" s="37" t="s">
        <v>17295</v>
      </c>
    </row>
    <row r="6150" spans="6:8" x14ac:dyDescent="0.2">
      <c r="F6150" s="37" t="s">
        <v>17293</v>
      </c>
      <c r="G6150" s="37" t="s">
        <v>17294</v>
      </c>
      <c r="H6150" s="37" t="s">
        <v>17292</v>
      </c>
    </row>
    <row r="6151" spans="6:8" x14ac:dyDescent="0.2">
      <c r="F6151" s="37" t="s">
        <v>35767</v>
      </c>
      <c r="G6151" s="37" t="s">
        <v>17291</v>
      </c>
      <c r="H6151" s="37" t="s">
        <v>17290</v>
      </c>
    </row>
    <row r="6152" spans="6:8" x14ac:dyDescent="0.2">
      <c r="F6152" s="37" t="s">
        <v>35768</v>
      </c>
      <c r="G6152" s="37" t="s">
        <v>17289</v>
      </c>
      <c r="H6152" s="37" t="s">
        <v>17288</v>
      </c>
    </row>
    <row r="6153" spans="6:8" x14ac:dyDescent="0.2">
      <c r="F6153" s="37" t="s">
        <v>35769</v>
      </c>
      <c r="G6153" s="37" t="s">
        <v>17287</v>
      </c>
      <c r="H6153" s="37" t="s">
        <v>17286</v>
      </c>
    </row>
    <row r="6154" spans="6:8" x14ac:dyDescent="0.2">
      <c r="F6154" s="37" t="s">
        <v>35770</v>
      </c>
      <c r="G6154" s="37" t="s">
        <v>17285</v>
      </c>
      <c r="H6154" s="37" t="s">
        <v>17284</v>
      </c>
    </row>
    <row r="6155" spans="6:8" x14ac:dyDescent="0.2">
      <c r="F6155" s="37" t="s">
        <v>35771</v>
      </c>
      <c r="G6155" s="37" t="s">
        <v>17283</v>
      </c>
      <c r="H6155" s="37" t="s">
        <v>17282</v>
      </c>
    </row>
    <row r="6156" spans="6:8" x14ac:dyDescent="0.2">
      <c r="F6156" s="37" t="s">
        <v>35772</v>
      </c>
      <c r="G6156" s="37" t="s">
        <v>17281</v>
      </c>
      <c r="H6156" s="37" t="s">
        <v>17280</v>
      </c>
    </row>
    <row r="6157" spans="6:8" x14ac:dyDescent="0.2">
      <c r="F6157" s="37" t="s">
        <v>17278</v>
      </c>
      <c r="G6157" s="37" t="s">
        <v>17279</v>
      </c>
      <c r="H6157" s="37" t="s">
        <v>17277</v>
      </c>
    </row>
    <row r="6158" spans="6:8" x14ac:dyDescent="0.2">
      <c r="F6158" s="37" t="s">
        <v>35773</v>
      </c>
      <c r="G6158" s="37" t="s">
        <v>17276</v>
      </c>
      <c r="H6158" s="37" t="s">
        <v>17275</v>
      </c>
    </row>
    <row r="6159" spans="6:8" x14ac:dyDescent="0.2">
      <c r="F6159" s="37" t="s">
        <v>35774</v>
      </c>
      <c r="G6159" s="37" t="s">
        <v>17274</v>
      </c>
      <c r="H6159" s="37" t="s">
        <v>17273</v>
      </c>
    </row>
    <row r="6160" spans="6:8" x14ac:dyDescent="0.2">
      <c r="F6160" s="37" t="s">
        <v>35775</v>
      </c>
      <c r="G6160" s="37" t="s">
        <v>17272</v>
      </c>
      <c r="H6160" s="37" t="s">
        <v>17271</v>
      </c>
    </row>
    <row r="6161" spans="6:8" x14ac:dyDescent="0.2">
      <c r="F6161" s="37" t="s">
        <v>35776</v>
      </c>
      <c r="G6161" s="37" t="s">
        <v>17270</v>
      </c>
      <c r="H6161" s="37" t="s">
        <v>17269</v>
      </c>
    </row>
    <row r="6162" spans="6:8" x14ac:dyDescent="0.2">
      <c r="F6162" s="37" t="s">
        <v>35777</v>
      </c>
      <c r="G6162" s="37" t="s">
        <v>17268</v>
      </c>
      <c r="H6162" s="37" t="s">
        <v>17267</v>
      </c>
    </row>
    <row r="6163" spans="6:8" x14ac:dyDescent="0.2">
      <c r="F6163" s="37" t="s">
        <v>17265</v>
      </c>
      <c r="G6163" s="37" t="s">
        <v>17266</v>
      </c>
      <c r="H6163" s="37" t="s">
        <v>17264</v>
      </c>
    </row>
    <row r="6164" spans="6:8" x14ac:dyDescent="0.2">
      <c r="F6164" s="37" t="s">
        <v>35778</v>
      </c>
      <c r="G6164" s="37" t="s">
        <v>17263</v>
      </c>
      <c r="H6164" s="37" t="s">
        <v>17262</v>
      </c>
    </row>
    <row r="6165" spans="6:8" x14ac:dyDescent="0.2">
      <c r="F6165" s="37" t="s">
        <v>35779</v>
      </c>
      <c r="G6165" s="37" t="s">
        <v>17261</v>
      </c>
      <c r="H6165" s="37" t="s">
        <v>17260</v>
      </c>
    </row>
    <row r="6166" spans="6:8" x14ac:dyDescent="0.2">
      <c r="F6166" s="37" t="s">
        <v>35780</v>
      </c>
      <c r="G6166" s="37" t="s">
        <v>17259</v>
      </c>
      <c r="H6166" s="37" t="s">
        <v>17258</v>
      </c>
    </row>
    <row r="6167" spans="6:8" x14ac:dyDescent="0.2">
      <c r="F6167" s="37" t="s">
        <v>35781</v>
      </c>
      <c r="G6167" s="37" t="s">
        <v>17257</v>
      </c>
      <c r="H6167" s="37" t="s">
        <v>17256</v>
      </c>
    </row>
    <row r="6168" spans="6:8" x14ac:dyDescent="0.2">
      <c r="F6168" s="37" t="s">
        <v>35782</v>
      </c>
      <c r="G6168" s="37" t="s">
        <v>17255</v>
      </c>
      <c r="H6168" s="37" t="s">
        <v>17254</v>
      </c>
    </row>
    <row r="6169" spans="6:8" x14ac:dyDescent="0.2">
      <c r="F6169" s="37" t="s">
        <v>17252</v>
      </c>
      <c r="G6169" s="37" t="s">
        <v>17253</v>
      </c>
      <c r="H6169" s="37" t="s">
        <v>17251</v>
      </c>
    </row>
    <row r="6170" spans="6:8" x14ac:dyDescent="0.2">
      <c r="F6170" s="37" t="s">
        <v>35783</v>
      </c>
      <c r="G6170" s="37" t="s">
        <v>17250</v>
      </c>
      <c r="H6170" s="37" t="s">
        <v>17249</v>
      </c>
    </row>
    <row r="6171" spans="6:8" x14ac:dyDescent="0.2">
      <c r="F6171" s="37" t="s">
        <v>35784</v>
      </c>
      <c r="G6171" s="37" t="s">
        <v>17248</v>
      </c>
      <c r="H6171" s="37" t="s">
        <v>17247</v>
      </c>
    </row>
    <row r="6172" spans="6:8" x14ac:dyDescent="0.2">
      <c r="F6172" s="37" t="s">
        <v>35785</v>
      </c>
      <c r="G6172" s="37" t="s">
        <v>17246</v>
      </c>
      <c r="H6172" s="37" t="s">
        <v>17245</v>
      </c>
    </row>
    <row r="6173" spans="6:8" x14ac:dyDescent="0.2">
      <c r="F6173" s="37" t="s">
        <v>35786</v>
      </c>
      <c r="G6173" s="37" t="s">
        <v>17244</v>
      </c>
      <c r="H6173" s="37" t="s">
        <v>17243</v>
      </c>
    </row>
    <row r="6174" spans="6:8" x14ac:dyDescent="0.2">
      <c r="F6174" s="37" t="s">
        <v>35787</v>
      </c>
      <c r="G6174" s="37" t="s">
        <v>17242</v>
      </c>
      <c r="H6174" s="37" t="s">
        <v>17241</v>
      </c>
    </row>
    <row r="6175" spans="6:8" x14ac:dyDescent="0.2">
      <c r="F6175" s="37" t="s">
        <v>35788</v>
      </c>
      <c r="G6175" s="37" t="s">
        <v>17240</v>
      </c>
      <c r="H6175" s="37" t="s">
        <v>17239</v>
      </c>
    </row>
    <row r="6176" spans="6:8" x14ac:dyDescent="0.2">
      <c r="F6176" s="37" t="s">
        <v>35789</v>
      </c>
      <c r="G6176" s="37" t="s">
        <v>17238</v>
      </c>
      <c r="H6176" s="37" t="s">
        <v>17237</v>
      </c>
    </row>
    <row r="6177" spans="6:8" x14ac:dyDescent="0.2">
      <c r="F6177" s="37" t="s">
        <v>35790</v>
      </c>
      <c r="G6177" s="37" t="s">
        <v>17236</v>
      </c>
      <c r="H6177" s="37" t="s">
        <v>17235</v>
      </c>
    </row>
    <row r="6178" spans="6:8" x14ac:dyDescent="0.2">
      <c r="F6178" s="37" t="s">
        <v>35791</v>
      </c>
      <c r="G6178" s="37" t="s">
        <v>17234</v>
      </c>
      <c r="H6178" s="37" t="s">
        <v>17233</v>
      </c>
    </row>
    <row r="6179" spans="6:8" x14ac:dyDescent="0.2">
      <c r="F6179" s="37" t="s">
        <v>17231</v>
      </c>
      <c r="G6179" s="37" t="s">
        <v>17232</v>
      </c>
      <c r="H6179" s="37" t="s">
        <v>17230</v>
      </c>
    </row>
    <row r="6180" spans="6:8" x14ac:dyDescent="0.2">
      <c r="F6180" s="37" t="s">
        <v>17228</v>
      </c>
      <c r="G6180" s="37" t="s">
        <v>17229</v>
      </c>
      <c r="H6180" s="37" t="s">
        <v>17227</v>
      </c>
    </row>
    <row r="6181" spans="6:8" x14ac:dyDescent="0.2">
      <c r="F6181" s="37" t="s">
        <v>35792</v>
      </c>
      <c r="G6181" s="37" t="s">
        <v>17226</v>
      </c>
      <c r="H6181" s="37" t="s">
        <v>17225</v>
      </c>
    </row>
    <row r="6182" spans="6:8" x14ac:dyDescent="0.2">
      <c r="F6182" s="37" t="s">
        <v>35793</v>
      </c>
      <c r="G6182" s="37" t="s">
        <v>17224</v>
      </c>
      <c r="H6182" s="37" t="s">
        <v>17223</v>
      </c>
    </row>
    <row r="6183" spans="6:8" x14ac:dyDescent="0.2">
      <c r="F6183" s="37" t="s">
        <v>35794</v>
      </c>
      <c r="G6183" s="37" t="s">
        <v>17222</v>
      </c>
      <c r="H6183" s="37" t="s">
        <v>17221</v>
      </c>
    </row>
    <row r="6184" spans="6:8" x14ac:dyDescent="0.2">
      <c r="F6184" s="37" t="s">
        <v>35795</v>
      </c>
      <c r="G6184" s="37" t="s">
        <v>17220</v>
      </c>
      <c r="H6184" s="37" t="s">
        <v>17219</v>
      </c>
    </row>
    <row r="6185" spans="6:8" x14ac:dyDescent="0.2">
      <c r="F6185" s="37" t="s">
        <v>35796</v>
      </c>
      <c r="G6185" s="37" t="s">
        <v>17218</v>
      </c>
      <c r="H6185" s="37" t="s">
        <v>17217</v>
      </c>
    </row>
    <row r="6186" spans="6:8" x14ac:dyDescent="0.2">
      <c r="F6186" s="37" t="s">
        <v>17215</v>
      </c>
      <c r="G6186" s="37" t="s">
        <v>17216</v>
      </c>
      <c r="H6186" s="37" t="s">
        <v>17214</v>
      </c>
    </row>
    <row r="6187" spans="6:8" x14ac:dyDescent="0.2">
      <c r="F6187" s="37" t="s">
        <v>35797</v>
      </c>
      <c r="G6187" s="37" t="s">
        <v>17213</v>
      </c>
      <c r="H6187" s="37" t="s">
        <v>17212</v>
      </c>
    </row>
    <row r="6188" spans="6:8" x14ac:dyDescent="0.2">
      <c r="F6188" s="37" t="s">
        <v>35798</v>
      </c>
      <c r="G6188" s="37" t="s">
        <v>17211</v>
      </c>
      <c r="H6188" s="37" t="s">
        <v>17210</v>
      </c>
    </row>
    <row r="6189" spans="6:8" x14ac:dyDescent="0.2">
      <c r="F6189" s="37" t="s">
        <v>17208</v>
      </c>
      <c r="G6189" s="37" t="s">
        <v>17209</v>
      </c>
      <c r="H6189" s="37" t="s">
        <v>17207</v>
      </c>
    </row>
    <row r="6190" spans="6:8" x14ac:dyDescent="0.2">
      <c r="F6190" s="37" t="s">
        <v>17205</v>
      </c>
      <c r="G6190" s="37" t="s">
        <v>17206</v>
      </c>
      <c r="H6190" s="37" t="s">
        <v>17204</v>
      </c>
    </row>
    <row r="6191" spans="6:8" x14ac:dyDescent="0.2">
      <c r="F6191" s="37" t="s">
        <v>35799</v>
      </c>
      <c r="G6191" s="37" t="s">
        <v>17203</v>
      </c>
      <c r="H6191" s="37" t="s">
        <v>17202</v>
      </c>
    </row>
    <row r="6192" spans="6:8" x14ac:dyDescent="0.2">
      <c r="F6192" s="37" t="s">
        <v>35800</v>
      </c>
      <c r="G6192" s="37" t="s">
        <v>17201</v>
      </c>
      <c r="H6192" s="37" t="s">
        <v>17200</v>
      </c>
    </row>
    <row r="6193" spans="6:8" x14ac:dyDescent="0.2">
      <c r="F6193" s="37" t="s">
        <v>35801</v>
      </c>
      <c r="G6193" s="37" t="s">
        <v>17199</v>
      </c>
      <c r="H6193" s="37" t="s">
        <v>17198</v>
      </c>
    </row>
    <row r="6194" spans="6:8" x14ac:dyDescent="0.2">
      <c r="F6194" s="37" t="s">
        <v>17196</v>
      </c>
      <c r="G6194" s="37" t="s">
        <v>17197</v>
      </c>
      <c r="H6194" s="37" t="s">
        <v>17195</v>
      </c>
    </row>
    <row r="6195" spans="6:8" x14ac:dyDescent="0.2">
      <c r="F6195" s="37" t="s">
        <v>35802</v>
      </c>
      <c r="G6195" s="37" t="s">
        <v>17194</v>
      </c>
      <c r="H6195" s="37" t="s">
        <v>17193</v>
      </c>
    </row>
    <row r="6196" spans="6:8" x14ac:dyDescent="0.2">
      <c r="F6196" s="37" t="s">
        <v>35803</v>
      </c>
      <c r="G6196" s="37" t="s">
        <v>17192</v>
      </c>
      <c r="H6196" s="37" t="s">
        <v>17191</v>
      </c>
    </row>
    <row r="6197" spans="6:8" x14ac:dyDescent="0.2">
      <c r="F6197" s="37" t="s">
        <v>35804</v>
      </c>
      <c r="G6197" s="37" t="s">
        <v>17190</v>
      </c>
      <c r="H6197" s="37" t="s">
        <v>17189</v>
      </c>
    </row>
    <row r="6198" spans="6:8" x14ac:dyDescent="0.2">
      <c r="F6198" s="37" t="s">
        <v>35805</v>
      </c>
      <c r="G6198" s="37" t="s">
        <v>17188</v>
      </c>
      <c r="H6198" s="37" t="s">
        <v>17187</v>
      </c>
    </row>
    <row r="6199" spans="6:8" x14ac:dyDescent="0.2">
      <c r="F6199" s="37" t="s">
        <v>17185</v>
      </c>
      <c r="G6199" s="37" t="s">
        <v>17186</v>
      </c>
      <c r="H6199" s="37" t="s">
        <v>17184</v>
      </c>
    </row>
    <row r="6200" spans="6:8" x14ac:dyDescent="0.2">
      <c r="F6200" s="37" t="s">
        <v>35806</v>
      </c>
      <c r="G6200" s="37" t="s">
        <v>17183</v>
      </c>
      <c r="H6200" s="37" t="s">
        <v>17182</v>
      </c>
    </row>
    <row r="6201" spans="6:8" x14ac:dyDescent="0.2">
      <c r="F6201" s="37" t="s">
        <v>35807</v>
      </c>
      <c r="G6201" s="37" t="s">
        <v>17181</v>
      </c>
      <c r="H6201" s="37" t="s">
        <v>17180</v>
      </c>
    </row>
    <row r="6202" spans="6:8" x14ac:dyDescent="0.2">
      <c r="F6202" s="37" t="s">
        <v>35808</v>
      </c>
      <c r="G6202" s="37" t="s">
        <v>17179</v>
      </c>
      <c r="H6202" s="37" t="s">
        <v>17178</v>
      </c>
    </row>
    <row r="6203" spans="6:8" x14ac:dyDescent="0.2">
      <c r="F6203" s="37" t="s">
        <v>35809</v>
      </c>
      <c r="G6203" s="37" t="s">
        <v>17177</v>
      </c>
      <c r="H6203" s="37" t="s">
        <v>17176</v>
      </c>
    </row>
    <row r="6204" spans="6:8" x14ac:dyDescent="0.2">
      <c r="F6204" s="37" t="s">
        <v>35810</v>
      </c>
      <c r="G6204" s="37" t="s">
        <v>17175</v>
      </c>
      <c r="H6204" s="37" t="s">
        <v>17174</v>
      </c>
    </row>
    <row r="6205" spans="6:8" x14ac:dyDescent="0.2">
      <c r="F6205" s="37" t="s">
        <v>17172</v>
      </c>
      <c r="G6205" s="37" t="s">
        <v>17173</v>
      </c>
      <c r="H6205" s="37" t="s">
        <v>17171</v>
      </c>
    </row>
    <row r="6206" spans="6:8" x14ac:dyDescent="0.2">
      <c r="F6206" s="37" t="s">
        <v>35811</v>
      </c>
      <c r="G6206" s="37" t="s">
        <v>17170</v>
      </c>
      <c r="H6206" s="37" t="s">
        <v>17169</v>
      </c>
    </row>
    <row r="6207" spans="6:8" x14ac:dyDescent="0.2">
      <c r="F6207" s="37" t="s">
        <v>35812</v>
      </c>
      <c r="G6207" s="37" t="s">
        <v>17168</v>
      </c>
      <c r="H6207" s="37" t="s">
        <v>17167</v>
      </c>
    </row>
    <row r="6208" spans="6:8" x14ac:dyDescent="0.2">
      <c r="F6208" s="37" t="s">
        <v>35813</v>
      </c>
      <c r="G6208" s="37" t="s">
        <v>17166</v>
      </c>
      <c r="H6208" s="37" t="s">
        <v>17165</v>
      </c>
    </row>
    <row r="6209" spans="6:8" x14ac:dyDescent="0.2">
      <c r="F6209" s="37" t="s">
        <v>35814</v>
      </c>
      <c r="G6209" s="37" t="s">
        <v>17164</v>
      </c>
      <c r="H6209" s="37" t="s">
        <v>17163</v>
      </c>
    </row>
    <row r="6210" spans="6:8" x14ac:dyDescent="0.2">
      <c r="F6210" s="37" t="s">
        <v>35815</v>
      </c>
      <c r="G6210" s="37" t="s">
        <v>17162</v>
      </c>
      <c r="H6210" s="37" t="s">
        <v>17161</v>
      </c>
    </row>
    <row r="6211" spans="6:8" x14ac:dyDescent="0.2">
      <c r="F6211" s="37" t="s">
        <v>35816</v>
      </c>
      <c r="G6211" s="37" t="s">
        <v>17160</v>
      </c>
      <c r="H6211" s="37" t="s">
        <v>17159</v>
      </c>
    </row>
    <row r="6212" spans="6:8" x14ac:dyDescent="0.2">
      <c r="F6212" s="37" t="s">
        <v>35817</v>
      </c>
      <c r="G6212" s="37" t="s">
        <v>17158</v>
      </c>
      <c r="H6212" s="37" t="s">
        <v>17157</v>
      </c>
    </row>
    <row r="6213" spans="6:8" x14ac:dyDescent="0.2">
      <c r="F6213" s="37" t="s">
        <v>35818</v>
      </c>
      <c r="G6213" s="37" t="s">
        <v>17156</v>
      </c>
      <c r="H6213" s="37" t="s">
        <v>17155</v>
      </c>
    </row>
    <row r="6214" spans="6:8" x14ac:dyDescent="0.2">
      <c r="F6214" s="37" t="s">
        <v>35819</v>
      </c>
      <c r="G6214" s="37" t="s">
        <v>17154</v>
      </c>
      <c r="H6214" s="37" t="s">
        <v>17153</v>
      </c>
    </row>
    <row r="6215" spans="6:8" x14ac:dyDescent="0.2">
      <c r="F6215" s="37" t="s">
        <v>35820</v>
      </c>
      <c r="G6215" s="37" t="s">
        <v>17152</v>
      </c>
      <c r="H6215" s="37" t="s">
        <v>17151</v>
      </c>
    </row>
    <row r="6216" spans="6:8" x14ac:dyDescent="0.2">
      <c r="F6216" s="37" t="s">
        <v>17149</v>
      </c>
      <c r="G6216" s="37" t="s">
        <v>17150</v>
      </c>
      <c r="H6216" s="37" t="s">
        <v>17148</v>
      </c>
    </row>
    <row r="6217" spans="6:8" x14ac:dyDescent="0.2">
      <c r="F6217" s="37" t="s">
        <v>35821</v>
      </c>
      <c r="G6217" s="37" t="s">
        <v>17147</v>
      </c>
      <c r="H6217" s="37" t="s">
        <v>17146</v>
      </c>
    </row>
    <row r="6218" spans="6:8" x14ac:dyDescent="0.2">
      <c r="F6218" s="37" t="s">
        <v>35822</v>
      </c>
      <c r="G6218" s="37" t="s">
        <v>17145</v>
      </c>
      <c r="H6218" s="37" t="s">
        <v>17144</v>
      </c>
    </row>
    <row r="6219" spans="6:8" x14ac:dyDescent="0.2">
      <c r="F6219" s="37" t="s">
        <v>35823</v>
      </c>
      <c r="G6219" s="37" t="s">
        <v>17143</v>
      </c>
      <c r="H6219" s="37" t="s">
        <v>17142</v>
      </c>
    </row>
    <row r="6220" spans="6:8" x14ac:dyDescent="0.2">
      <c r="F6220" s="37" t="s">
        <v>35824</v>
      </c>
      <c r="G6220" s="37" t="s">
        <v>17141</v>
      </c>
      <c r="H6220" s="37" t="s">
        <v>17140</v>
      </c>
    </row>
    <row r="6221" spans="6:8" x14ac:dyDescent="0.2">
      <c r="F6221" s="37" t="s">
        <v>35825</v>
      </c>
      <c r="G6221" s="37" t="s">
        <v>17139</v>
      </c>
      <c r="H6221" s="37" t="s">
        <v>17138</v>
      </c>
    </row>
    <row r="6222" spans="6:8" x14ac:dyDescent="0.2">
      <c r="F6222" s="37" t="s">
        <v>35826</v>
      </c>
      <c r="G6222" s="37" t="s">
        <v>17137</v>
      </c>
      <c r="H6222" s="37" t="s">
        <v>17136</v>
      </c>
    </row>
    <row r="6223" spans="6:8" x14ac:dyDescent="0.2">
      <c r="F6223" s="37" t="s">
        <v>17134</v>
      </c>
      <c r="G6223" s="37" t="s">
        <v>17135</v>
      </c>
      <c r="H6223" s="37" t="s">
        <v>17133</v>
      </c>
    </row>
    <row r="6224" spans="6:8" x14ac:dyDescent="0.2">
      <c r="F6224" s="37" t="s">
        <v>35827</v>
      </c>
      <c r="G6224" s="37" t="s">
        <v>17132</v>
      </c>
      <c r="H6224" s="37" t="s">
        <v>17131</v>
      </c>
    </row>
    <row r="6225" spans="6:8" x14ac:dyDescent="0.2">
      <c r="F6225" s="37" t="s">
        <v>35828</v>
      </c>
      <c r="G6225" s="37" t="s">
        <v>17130</v>
      </c>
      <c r="H6225" s="37" t="s">
        <v>17129</v>
      </c>
    </row>
    <row r="6226" spans="6:8" x14ac:dyDescent="0.2">
      <c r="F6226" s="37" t="s">
        <v>35829</v>
      </c>
      <c r="G6226" s="37" t="s">
        <v>17128</v>
      </c>
      <c r="H6226" s="37" t="s">
        <v>17127</v>
      </c>
    </row>
    <row r="6227" spans="6:8" x14ac:dyDescent="0.2">
      <c r="F6227" s="37" t="s">
        <v>35830</v>
      </c>
      <c r="G6227" s="37" t="s">
        <v>17126</v>
      </c>
      <c r="H6227" s="37" t="s">
        <v>17125</v>
      </c>
    </row>
    <row r="6228" spans="6:8" x14ac:dyDescent="0.2">
      <c r="F6228" s="37" t="s">
        <v>35831</v>
      </c>
      <c r="G6228" s="37" t="s">
        <v>17124</v>
      </c>
      <c r="H6228" s="37" t="s">
        <v>17123</v>
      </c>
    </row>
    <row r="6229" spans="6:8" x14ac:dyDescent="0.2">
      <c r="F6229" s="37" t="s">
        <v>35832</v>
      </c>
      <c r="G6229" s="37" t="s">
        <v>17122</v>
      </c>
      <c r="H6229" s="37" t="s">
        <v>17121</v>
      </c>
    </row>
    <row r="6230" spans="6:8" x14ac:dyDescent="0.2">
      <c r="F6230" s="37" t="s">
        <v>17119</v>
      </c>
      <c r="G6230" s="37" t="s">
        <v>17120</v>
      </c>
      <c r="H6230" s="37" t="s">
        <v>17118</v>
      </c>
    </row>
    <row r="6231" spans="6:8" x14ac:dyDescent="0.2">
      <c r="F6231" s="37" t="s">
        <v>35833</v>
      </c>
      <c r="G6231" s="37" t="s">
        <v>17117</v>
      </c>
      <c r="H6231" s="37" t="s">
        <v>17116</v>
      </c>
    </row>
    <row r="6232" spans="6:8" x14ac:dyDescent="0.2">
      <c r="F6232" s="37" t="s">
        <v>35834</v>
      </c>
      <c r="G6232" s="37" t="s">
        <v>17115</v>
      </c>
      <c r="H6232" s="37" t="s">
        <v>17114</v>
      </c>
    </row>
    <row r="6233" spans="6:8" x14ac:dyDescent="0.2">
      <c r="F6233" s="37" t="s">
        <v>35835</v>
      </c>
      <c r="G6233" s="37" t="s">
        <v>17113</v>
      </c>
      <c r="H6233" s="37" t="s">
        <v>17112</v>
      </c>
    </row>
    <row r="6234" spans="6:8" x14ac:dyDescent="0.2">
      <c r="F6234" s="37" t="s">
        <v>35836</v>
      </c>
      <c r="G6234" s="37" t="s">
        <v>17111</v>
      </c>
      <c r="H6234" s="37" t="s">
        <v>17110</v>
      </c>
    </row>
    <row r="6235" spans="6:8" x14ac:dyDescent="0.2">
      <c r="F6235" s="37" t="s">
        <v>35837</v>
      </c>
      <c r="G6235" s="37" t="s">
        <v>17109</v>
      </c>
      <c r="H6235" s="37" t="s">
        <v>17108</v>
      </c>
    </row>
    <row r="6236" spans="6:8" x14ac:dyDescent="0.2">
      <c r="F6236" s="37" t="s">
        <v>35838</v>
      </c>
      <c r="G6236" s="37" t="s">
        <v>17107</v>
      </c>
      <c r="H6236" s="37" t="s">
        <v>17106</v>
      </c>
    </row>
    <row r="6237" spans="6:8" x14ac:dyDescent="0.2">
      <c r="F6237" s="37" t="s">
        <v>35839</v>
      </c>
      <c r="G6237" s="37" t="s">
        <v>17105</v>
      </c>
      <c r="H6237" s="37" t="s">
        <v>17104</v>
      </c>
    </row>
    <row r="6238" spans="6:8" x14ac:dyDescent="0.2">
      <c r="F6238" s="37" t="s">
        <v>35840</v>
      </c>
      <c r="G6238" s="37" t="s">
        <v>17103</v>
      </c>
      <c r="H6238" s="37" t="s">
        <v>17102</v>
      </c>
    </row>
    <row r="6239" spans="6:8" x14ac:dyDescent="0.2">
      <c r="F6239" s="37" t="s">
        <v>17100</v>
      </c>
      <c r="G6239" s="37" t="s">
        <v>17101</v>
      </c>
      <c r="H6239" s="37" t="s">
        <v>17099</v>
      </c>
    </row>
    <row r="6240" spans="6:8" x14ac:dyDescent="0.2">
      <c r="F6240" s="37" t="s">
        <v>35841</v>
      </c>
      <c r="G6240" s="37" t="s">
        <v>17098</v>
      </c>
      <c r="H6240" s="37" t="s">
        <v>17097</v>
      </c>
    </row>
    <row r="6241" spans="6:8" x14ac:dyDescent="0.2">
      <c r="F6241" s="37" t="s">
        <v>35842</v>
      </c>
      <c r="G6241" s="37" t="s">
        <v>17096</v>
      </c>
      <c r="H6241" s="37" t="s">
        <v>17095</v>
      </c>
    </row>
    <row r="6242" spans="6:8" x14ac:dyDescent="0.2">
      <c r="F6242" s="37" t="s">
        <v>35843</v>
      </c>
      <c r="G6242" s="37" t="s">
        <v>17094</v>
      </c>
      <c r="H6242" s="37" t="s">
        <v>17093</v>
      </c>
    </row>
    <row r="6243" spans="6:8" x14ac:dyDescent="0.2">
      <c r="F6243" s="37" t="s">
        <v>35844</v>
      </c>
      <c r="G6243" s="37" t="s">
        <v>17092</v>
      </c>
      <c r="H6243" s="37" t="s">
        <v>17091</v>
      </c>
    </row>
    <row r="6244" spans="6:8" x14ac:dyDescent="0.2">
      <c r="F6244" s="37" t="s">
        <v>35845</v>
      </c>
      <c r="G6244" s="37" t="s">
        <v>17090</v>
      </c>
      <c r="H6244" s="37" t="s">
        <v>17089</v>
      </c>
    </row>
    <row r="6245" spans="6:8" x14ac:dyDescent="0.2">
      <c r="F6245" s="37" t="s">
        <v>35846</v>
      </c>
      <c r="G6245" s="37" t="s">
        <v>17088</v>
      </c>
      <c r="H6245" s="37" t="s">
        <v>17087</v>
      </c>
    </row>
    <row r="6246" spans="6:8" x14ac:dyDescent="0.2">
      <c r="F6246" s="37" t="s">
        <v>35847</v>
      </c>
      <c r="G6246" s="37" t="s">
        <v>17086</v>
      </c>
      <c r="H6246" s="37" t="s">
        <v>17085</v>
      </c>
    </row>
    <row r="6247" spans="6:8" x14ac:dyDescent="0.2">
      <c r="F6247" s="37" t="s">
        <v>35848</v>
      </c>
      <c r="G6247" s="37" t="s">
        <v>17084</v>
      </c>
      <c r="H6247" s="37" t="s">
        <v>17083</v>
      </c>
    </row>
    <row r="6248" spans="6:8" x14ac:dyDescent="0.2">
      <c r="F6248" s="37" t="s">
        <v>35849</v>
      </c>
      <c r="G6248" s="37" t="s">
        <v>17082</v>
      </c>
      <c r="H6248" s="37" t="s">
        <v>17081</v>
      </c>
    </row>
    <row r="6249" spans="6:8" x14ac:dyDescent="0.2">
      <c r="F6249" s="37" t="s">
        <v>35850</v>
      </c>
      <c r="G6249" s="37" t="s">
        <v>17080</v>
      </c>
      <c r="H6249" s="37" t="s">
        <v>17079</v>
      </c>
    </row>
    <row r="6250" spans="6:8" x14ac:dyDescent="0.2">
      <c r="F6250" s="37" t="s">
        <v>17077</v>
      </c>
      <c r="G6250" s="37" t="s">
        <v>17078</v>
      </c>
      <c r="H6250" s="37" t="s">
        <v>17076</v>
      </c>
    </row>
    <row r="6251" spans="6:8" x14ac:dyDescent="0.2">
      <c r="F6251" s="37" t="s">
        <v>35851</v>
      </c>
      <c r="G6251" s="37" t="s">
        <v>17075</v>
      </c>
      <c r="H6251" s="37" t="s">
        <v>17074</v>
      </c>
    </row>
    <row r="6252" spans="6:8" x14ac:dyDescent="0.2">
      <c r="F6252" s="37" t="s">
        <v>35852</v>
      </c>
      <c r="G6252" s="37" t="s">
        <v>17073</v>
      </c>
      <c r="H6252" s="37" t="s">
        <v>17072</v>
      </c>
    </row>
    <row r="6253" spans="6:8" x14ac:dyDescent="0.2">
      <c r="F6253" s="37" t="s">
        <v>35853</v>
      </c>
      <c r="G6253" s="37" t="s">
        <v>17071</v>
      </c>
      <c r="H6253" s="37" t="s">
        <v>17070</v>
      </c>
    </row>
    <row r="6254" spans="6:8" x14ac:dyDescent="0.2">
      <c r="F6254" s="37" t="s">
        <v>35854</v>
      </c>
      <c r="G6254" s="37" t="s">
        <v>17069</v>
      </c>
      <c r="H6254" s="37" t="s">
        <v>17068</v>
      </c>
    </row>
    <row r="6255" spans="6:8" x14ac:dyDescent="0.2">
      <c r="F6255" s="37" t="s">
        <v>35855</v>
      </c>
      <c r="G6255" s="37" t="s">
        <v>17067</v>
      </c>
      <c r="H6255" s="37" t="s">
        <v>17066</v>
      </c>
    </row>
    <row r="6256" spans="6:8" x14ac:dyDescent="0.2">
      <c r="F6256" s="37" t="s">
        <v>35856</v>
      </c>
      <c r="G6256" s="37" t="s">
        <v>17065</v>
      </c>
      <c r="H6256" s="37" t="s">
        <v>17064</v>
      </c>
    </row>
    <row r="6257" spans="6:8" x14ac:dyDescent="0.2">
      <c r="F6257" s="37" t="s">
        <v>35857</v>
      </c>
      <c r="G6257" s="37" t="s">
        <v>17063</v>
      </c>
      <c r="H6257" s="37" t="s">
        <v>17062</v>
      </c>
    </row>
    <row r="6258" spans="6:8" x14ac:dyDescent="0.2">
      <c r="F6258" s="37" t="s">
        <v>35858</v>
      </c>
      <c r="G6258" s="37" t="s">
        <v>17061</v>
      </c>
      <c r="H6258" s="37" t="s">
        <v>17060</v>
      </c>
    </row>
    <row r="6259" spans="6:8" x14ac:dyDescent="0.2">
      <c r="F6259" s="37" t="s">
        <v>35859</v>
      </c>
      <c r="G6259" s="37" t="s">
        <v>17059</v>
      </c>
      <c r="H6259" s="37" t="s">
        <v>17058</v>
      </c>
    </row>
    <row r="6260" spans="6:8" x14ac:dyDescent="0.2">
      <c r="F6260" s="37" t="s">
        <v>35860</v>
      </c>
      <c r="G6260" s="37" t="s">
        <v>17057</v>
      </c>
      <c r="H6260" s="37" t="s">
        <v>17056</v>
      </c>
    </row>
    <row r="6261" spans="6:8" x14ac:dyDescent="0.2">
      <c r="F6261" s="37" t="s">
        <v>17054</v>
      </c>
      <c r="G6261" s="37" t="s">
        <v>17055</v>
      </c>
      <c r="H6261" s="37" t="s">
        <v>17053</v>
      </c>
    </row>
    <row r="6262" spans="6:8" x14ac:dyDescent="0.2">
      <c r="F6262" s="37" t="s">
        <v>35861</v>
      </c>
      <c r="G6262" s="37" t="s">
        <v>17052</v>
      </c>
      <c r="H6262" s="37" t="s">
        <v>17051</v>
      </c>
    </row>
    <row r="6263" spans="6:8" x14ac:dyDescent="0.2">
      <c r="F6263" s="37" t="s">
        <v>35862</v>
      </c>
      <c r="G6263" s="37" t="s">
        <v>17050</v>
      </c>
      <c r="H6263" s="37" t="s">
        <v>17049</v>
      </c>
    </row>
    <row r="6264" spans="6:8" x14ac:dyDescent="0.2">
      <c r="F6264" s="37" t="s">
        <v>35863</v>
      </c>
      <c r="G6264" s="37" t="s">
        <v>17048</v>
      </c>
      <c r="H6264" s="37" t="s">
        <v>17047</v>
      </c>
    </row>
    <row r="6265" spans="6:8" x14ac:dyDescent="0.2">
      <c r="F6265" s="37" t="s">
        <v>35864</v>
      </c>
      <c r="G6265" s="37" t="s">
        <v>17046</v>
      </c>
      <c r="H6265" s="37" t="s">
        <v>17045</v>
      </c>
    </row>
    <row r="6266" spans="6:8" x14ac:dyDescent="0.2">
      <c r="F6266" s="37" t="s">
        <v>35865</v>
      </c>
      <c r="G6266" s="37" t="s">
        <v>17044</v>
      </c>
      <c r="H6266" s="37" t="s">
        <v>17043</v>
      </c>
    </row>
    <row r="6267" spans="6:8" x14ac:dyDescent="0.2">
      <c r="F6267" s="37" t="s">
        <v>35866</v>
      </c>
      <c r="G6267" s="37" t="s">
        <v>17042</v>
      </c>
      <c r="H6267" s="37" t="s">
        <v>17041</v>
      </c>
    </row>
    <row r="6268" spans="6:8" x14ac:dyDescent="0.2">
      <c r="F6268" s="37" t="s">
        <v>35867</v>
      </c>
      <c r="G6268" s="37" t="s">
        <v>17040</v>
      </c>
      <c r="H6268" s="37" t="s">
        <v>17039</v>
      </c>
    </row>
    <row r="6269" spans="6:8" x14ac:dyDescent="0.2">
      <c r="F6269" s="37" t="s">
        <v>35868</v>
      </c>
      <c r="G6269" s="37" t="s">
        <v>17038</v>
      </c>
      <c r="H6269" s="37" t="s">
        <v>17037</v>
      </c>
    </row>
    <row r="6270" spans="6:8" x14ac:dyDescent="0.2">
      <c r="F6270" s="37" t="s">
        <v>17035</v>
      </c>
      <c r="G6270" s="37" t="s">
        <v>17036</v>
      </c>
      <c r="H6270" s="37" t="s">
        <v>17034</v>
      </c>
    </row>
    <row r="6271" spans="6:8" x14ac:dyDescent="0.2">
      <c r="F6271" s="37" t="s">
        <v>35869</v>
      </c>
      <c r="G6271" s="37" t="s">
        <v>17033</v>
      </c>
      <c r="H6271" s="37" t="s">
        <v>17032</v>
      </c>
    </row>
    <row r="6272" spans="6:8" x14ac:dyDescent="0.2">
      <c r="F6272" s="37" t="s">
        <v>35870</v>
      </c>
      <c r="G6272" s="37" t="s">
        <v>17031</v>
      </c>
      <c r="H6272" s="37" t="s">
        <v>17030</v>
      </c>
    </row>
    <row r="6273" spans="6:8" x14ac:dyDescent="0.2">
      <c r="F6273" s="37" t="s">
        <v>35871</v>
      </c>
      <c r="G6273" s="37" t="s">
        <v>17029</v>
      </c>
      <c r="H6273" s="37" t="s">
        <v>17028</v>
      </c>
    </row>
    <row r="6274" spans="6:8" x14ac:dyDescent="0.2">
      <c r="F6274" s="37" t="s">
        <v>35872</v>
      </c>
      <c r="G6274" s="37" t="s">
        <v>17027</v>
      </c>
      <c r="H6274" s="37" t="s">
        <v>17026</v>
      </c>
    </row>
    <row r="6275" spans="6:8" x14ac:dyDescent="0.2">
      <c r="F6275" s="37" t="s">
        <v>17024</v>
      </c>
      <c r="G6275" s="37" t="s">
        <v>17025</v>
      </c>
      <c r="H6275" s="37" t="s">
        <v>17023</v>
      </c>
    </row>
    <row r="6276" spans="6:8" x14ac:dyDescent="0.2">
      <c r="F6276" s="37" t="s">
        <v>35873</v>
      </c>
      <c r="G6276" s="37" t="s">
        <v>17022</v>
      </c>
      <c r="H6276" s="37" t="s">
        <v>17021</v>
      </c>
    </row>
    <row r="6277" spans="6:8" x14ac:dyDescent="0.2">
      <c r="F6277" s="37" t="s">
        <v>35874</v>
      </c>
      <c r="G6277" s="37" t="s">
        <v>17020</v>
      </c>
      <c r="H6277" s="37" t="s">
        <v>17019</v>
      </c>
    </row>
    <row r="6278" spans="6:8" x14ac:dyDescent="0.2">
      <c r="F6278" s="37" t="s">
        <v>35875</v>
      </c>
      <c r="G6278" s="37" t="s">
        <v>17018</v>
      </c>
      <c r="H6278" s="37" t="s">
        <v>17017</v>
      </c>
    </row>
    <row r="6279" spans="6:8" x14ac:dyDescent="0.2">
      <c r="F6279" s="37" t="s">
        <v>35876</v>
      </c>
      <c r="G6279" s="37" t="s">
        <v>17016</v>
      </c>
      <c r="H6279" s="37" t="s">
        <v>17015</v>
      </c>
    </row>
    <row r="6280" spans="6:8" x14ac:dyDescent="0.2">
      <c r="F6280" s="37" t="s">
        <v>35877</v>
      </c>
      <c r="G6280" s="37" t="s">
        <v>17014</v>
      </c>
      <c r="H6280" s="37" t="s">
        <v>17013</v>
      </c>
    </row>
    <row r="6281" spans="6:8" x14ac:dyDescent="0.2">
      <c r="F6281" s="37" t="s">
        <v>35878</v>
      </c>
      <c r="G6281" s="37" t="s">
        <v>17012</v>
      </c>
      <c r="H6281" s="37" t="s">
        <v>17011</v>
      </c>
    </row>
    <row r="6282" spans="6:8" x14ac:dyDescent="0.2">
      <c r="F6282" s="37" t="s">
        <v>35879</v>
      </c>
      <c r="G6282" s="37" t="s">
        <v>17010</v>
      </c>
      <c r="H6282" s="37" t="s">
        <v>17009</v>
      </c>
    </row>
    <row r="6283" spans="6:8" x14ac:dyDescent="0.2">
      <c r="F6283" s="37" t="s">
        <v>35880</v>
      </c>
      <c r="G6283" s="37" t="s">
        <v>17008</v>
      </c>
      <c r="H6283" s="37" t="s">
        <v>17007</v>
      </c>
    </row>
    <row r="6284" spans="6:8" x14ac:dyDescent="0.2">
      <c r="F6284" s="37" t="s">
        <v>17005</v>
      </c>
      <c r="G6284" s="37" t="s">
        <v>17006</v>
      </c>
      <c r="H6284" s="37" t="s">
        <v>17004</v>
      </c>
    </row>
    <row r="6285" spans="6:8" x14ac:dyDescent="0.2">
      <c r="F6285" s="37" t="s">
        <v>35881</v>
      </c>
      <c r="G6285" s="37" t="s">
        <v>17003</v>
      </c>
      <c r="H6285" s="37" t="s">
        <v>17002</v>
      </c>
    </row>
    <row r="6286" spans="6:8" x14ac:dyDescent="0.2">
      <c r="F6286" s="37" t="s">
        <v>35882</v>
      </c>
      <c r="G6286" s="37" t="s">
        <v>17001</v>
      </c>
      <c r="H6286" s="37" t="s">
        <v>17000</v>
      </c>
    </row>
    <row r="6287" spans="6:8" x14ac:dyDescent="0.2">
      <c r="F6287" s="37" t="s">
        <v>35883</v>
      </c>
      <c r="G6287" s="37" t="s">
        <v>16999</v>
      </c>
      <c r="H6287" s="37" t="s">
        <v>16998</v>
      </c>
    </row>
    <row r="6288" spans="6:8" x14ac:dyDescent="0.2">
      <c r="F6288" s="37" t="s">
        <v>35884</v>
      </c>
      <c r="G6288" s="37" t="s">
        <v>16997</v>
      </c>
      <c r="H6288" s="37" t="s">
        <v>16996</v>
      </c>
    </row>
    <row r="6289" spans="6:8" x14ac:dyDescent="0.2">
      <c r="F6289" s="37" t="s">
        <v>35885</v>
      </c>
      <c r="G6289" s="37" t="s">
        <v>16995</v>
      </c>
      <c r="H6289" s="37" t="s">
        <v>16994</v>
      </c>
    </row>
    <row r="6290" spans="6:8" x14ac:dyDescent="0.2">
      <c r="F6290" s="37" t="s">
        <v>35886</v>
      </c>
      <c r="G6290" s="37" t="s">
        <v>16993</v>
      </c>
      <c r="H6290" s="37" t="s">
        <v>16992</v>
      </c>
    </row>
    <row r="6291" spans="6:8" x14ac:dyDescent="0.2">
      <c r="F6291" s="37" t="s">
        <v>35887</v>
      </c>
      <c r="G6291" s="37" t="s">
        <v>16991</v>
      </c>
      <c r="H6291" s="37" t="s">
        <v>16990</v>
      </c>
    </row>
    <row r="6292" spans="6:8" x14ac:dyDescent="0.2">
      <c r="F6292" s="37" t="s">
        <v>16988</v>
      </c>
      <c r="G6292" s="37" t="s">
        <v>16989</v>
      </c>
      <c r="H6292" s="37" t="s">
        <v>16987</v>
      </c>
    </row>
    <row r="6293" spans="6:8" x14ac:dyDescent="0.2">
      <c r="F6293" s="37" t="s">
        <v>35888</v>
      </c>
      <c r="G6293" s="37" t="s">
        <v>16986</v>
      </c>
      <c r="H6293" s="37" t="s">
        <v>16985</v>
      </c>
    </row>
    <row r="6294" spans="6:8" x14ac:dyDescent="0.2">
      <c r="F6294" s="37" t="s">
        <v>35889</v>
      </c>
      <c r="G6294" s="37" t="s">
        <v>16984</v>
      </c>
      <c r="H6294" s="37" t="s">
        <v>16983</v>
      </c>
    </row>
    <row r="6295" spans="6:8" x14ac:dyDescent="0.2">
      <c r="F6295" s="37" t="s">
        <v>35890</v>
      </c>
      <c r="G6295" s="37" t="s">
        <v>16982</v>
      </c>
      <c r="H6295" s="37" t="s">
        <v>16981</v>
      </c>
    </row>
    <row r="6296" spans="6:8" x14ac:dyDescent="0.2">
      <c r="F6296" s="37" t="s">
        <v>35891</v>
      </c>
      <c r="G6296" s="37" t="s">
        <v>16980</v>
      </c>
      <c r="H6296" s="37" t="s">
        <v>16979</v>
      </c>
    </row>
    <row r="6297" spans="6:8" x14ac:dyDescent="0.2">
      <c r="F6297" s="37" t="s">
        <v>16977</v>
      </c>
      <c r="G6297" s="37" t="s">
        <v>16978</v>
      </c>
      <c r="H6297" s="37" t="s">
        <v>16976</v>
      </c>
    </row>
    <row r="6298" spans="6:8" x14ac:dyDescent="0.2">
      <c r="F6298" s="37" t="s">
        <v>35892</v>
      </c>
      <c r="G6298" s="37" t="s">
        <v>16975</v>
      </c>
      <c r="H6298" s="37" t="s">
        <v>16974</v>
      </c>
    </row>
    <row r="6299" spans="6:8" x14ac:dyDescent="0.2">
      <c r="F6299" s="37" t="s">
        <v>35893</v>
      </c>
      <c r="G6299" s="37" t="s">
        <v>16973</v>
      </c>
      <c r="H6299" s="37" t="s">
        <v>16972</v>
      </c>
    </row>
    <row r="6300" spans="6:8" x14ac:dyDescent="0.2">
      <c r="F6300" s="37" t="s">
        <v>35894</v>
      </c>
      <c r="G6300" s="37" t="s">
        <v>16971</v>
      </c>
      <c r="H6300" s="37" t="s">
        <v>16970</v>
      </c>
    </row>
    <row r="6301" spans="6:8" x14ac:dyDescent="0.2">
      <c r="F6301" s="37" t="s">
        <v>35895</v>
      </c>
      <c r="G6301" s="37" t="s">
        <v>16969</v>
      </c>
      <c r="H6301" s="37" t="s">
        <v>16968</v>
      </c>
    </row>
    <row r="6302" spans="6:8" x14ac:dyDescent="0.2">
      <c r="F6302" s="37" t="s">
        <v>16966</v>
      </c>
      <c r="G6302" s="37" t="s">
        <v>16967</v>
      </c>
      <c r="H6302" s="37" t="s">
        <v>16965</v>
      </c>
    </row>
    <row r="6303" spans="6:8" x14ac:dyDescent="0.2">
      <c r="F6303" s="37" t="s">
        <v>35896</v>
      </c>
      <c r="G6303" s="37" t="s">
        <v>16964</v>
      </c>
      <c r="H6303" s="37" t="s">
        <v>16963</v>
      </c>
    </row>
    <row r="6304" spans="6:8" x14ac:dyDescent="0.2">
      <c r="F6304" s="37" t="s">
        <v>35897</v>
      </c>
      <c r="G6304" s="37" t="s">
        <v>16962</v>
      </c>
      <c r="H6304" s="37" t="s">
        <v>16961</v>
      </c>
    </row>
    <row r="6305" spans="6:8" x14ac:dyDescent="0.2">
      <c r="F6305" s="37" t="s">
        <v>35898</v>
      </c>
      <c r="G6305" s="37" t="s">
        <v>16960</v>
      </c>
      <c r="H6305" s="37" t="s">
        <v>16959</v>
      </c>
    </row>
    <row r="6306" spans="6:8" x14ac:dyDescent="0.2">
      <c r="F6306" s="37" t="s">
        <v>35899</v>
      </c>
      <c r="G6306" s="37" t="s">
        <v>16958</v>
      </c>
      <c r="H6306" s="37" t="s">
        <v>16957</v>
      </c>
    </row>
    <row r="6307" spans="6:8" x14ac:dyDescent="0.2">
      <c r="F6307" s="37" t="s">
        <v>35900</v>
      </c>
      <c r="G6307" s="37" t="s">
        <v>16956</v>
      </c>
      <c r="H6307" s="37" t="s">
        <v>16955</v>
      </c>
    </row>
    <row r="6308" spans="6:8" x14ac:dyDescent="0.2">
      <c r="F6308" s="37" t="s">
        <v>35901</v>
      </c>
      <c r="G6308" s="37" t="s">
        <v>16954</v>
      </c>
      <c r="H6308" s="37" t="s">
        <v>16953</v>
      </c>
    </row>
    <row r="6309" spans="6:8" x14ac:dyDescent="0.2">
      <c r="F6309" s="37" t="s">
        <v>35902</v>
      </c>
      <c r="G6309" s="37" t="s">
        <v>16952</v>
      </c>
      <c r="H6309" s="37" t="s">
        <v>16951</v>
      </c>
    </row>
    <row r="6310" spans="6:8" x14ac:dyDescent="0.2">
      <c r="F6310" s="37" t="s">
        <v>35903</v>
      </c>
      <c r="G6310" s="37" t="s">
        <v>16950</v>
      </c>
      <c r="H6310" s="37" t="s">
        <v>16949</v>
      </c>
    </row>
    <row r="6311" spans="6:8" x14ac:dyDescent="0.2">
      <c r="F6311" s="37" t="s">
        <v>35904</v>
      </c>
      <c r="G6311" s="37" t="s">
        <v>16948</v>
      </c>
      <c r="H6311" s="37" t="s">
        <v>16947</v>
      </c>
    </row>
    <row r="6312" spans="6:8" x14ac:dyDescent="0.2">
      <c r="F6312" s="37" t="s">
        <v>16945</v>
      </c>
      <c r="G6312" s="37" t="s">
        <v>16946</v>
      </c>
      <c r="H6312" s="37" t="s">
        <v>16944</v>
      </c>
    </row>
    <row r="6313" spans="6:8" x14ac:dyDescent="0.2">
      <c r="F6313" s="37" t="s">
        <v>35905</v>
      </c>
      <c r="G6313" s="37" t="s">
        <v>16943</v>
      </c>
      <c r="H6313" s="37" t="s">
        <v>16942</v>
      </c>
    </row>
    <row r="6314" spans="6:8" x14ac:dyDescent="0.2">
      <c r="F6314" s="37" t="s">
        <v>35906</v>
      </c>
      <c r="G6314" s="37" t="s">
        <v>16941</v>
      </c>
      <c r="H6314" s="37" t="s">
        <v>16940</v>
      </c>
    </row>
    <row r="6315" spans="6:8" x14ac:dyDescent="0.2">
      <c r="F6315" s="37" t="s">
        <v>35907</v>
      </c>
      <c r="G6315" s="37" t="s">
        <v>16939</v>
      </c>
      <c r="H6315" s="37" t="s">
        <v>16938</v>
      </c>
    </row>
    <row r="6316" spans="6:8" x14ac:dyDescent="0.2">
      <c r="F6316" s="37" t="s">
        <v>35908</v>
      </c>
      <c r="G6316" s="37" t="s">
        <v>16937</v>
      </c>
      <c r="H6316" s="37" t="s">
        <v>16936</v>
      </c>
    </row>
    <row r="6317" spans="6:8" x14ac:dyDescent="0.2">
      <c r="F6317" s="37" t="s">
        <v>35909</v>
      </c>
      <c r="G6317" s="37" t="s">
        <v>16935</v>
      </c>
      <c r="H6317" s="37" t="s">
        <v>16934</v>
      </c>
    </row>
    <row r="6318" spans="6:8" x14ac:dyDescent="0.2">
      <c r="F6318" s="37" t="s">
        <v>35910</v>
      </c>
      <c r="G6318" s="37" t="s">
        <v>16933</v>
      </c>
      <c r="H6318" s="37" t="s">
        <v>16932</v>
      </c>
    </row>
    <row r="6319" spans="6:8" x14ac:dyDescent="0.2">
      <c r="F6319" s="37" t="s">
        <v>16930</v>
      </c>
      <c r="G6319" s="37" t="s">
        <v>16931</v>
      </c>
      <c r="H6319" s="37" t="s">
        <v>16929</v>
      </c>
    </row>
    <row r="6320" spans="6:8" x14ac:dyDescent="0.2">
      <c r="F6320" s="37" t="s">
        <v>35911</v>
      </c>
      <c r="G6320" s="37" t="s">
        <v>16928</v>
      </c>
      <c r="H6320" s="37" t="s">
        <v>16927</v>
      </c>
    </row>
    <row r="6321" spans="6:8" x14ac:dyDescent="0.2">
      <c r="F6321" s="37" t="s">
        <v>35912</v>
      </c>
      <c r="G6321" s="37" t="s">
        <v>16926</v>
      </c>
      <c r="H6321" s="37" t="s">
        <v>16925</v>
      </c>
    </row>
    <row r="6322" spans="6:8" x14ac:dyDescent="0.2">
      <c r="F6322" s="37" t="s">
        <v>35913</v>
      </c>
      <c r="G6322" s="37" t="s">
        <v>16924</v>
      </c>
      <c r="H6322" s="37" t="s">
        <v>16923</v>
      </c>
    </row>
    <row r="6323" spans="6:8" x14ac:dyDescent="0.2">
      <c r="F6323" s="37" t="s">
        <v>35914</v>
      </c>
      <c r="G6323" s="37" t="s">
        <v>16922</v>
      </c>
      <c r="H6323" s="37" t="s">
        <v>16921</v>
      </c>
    </row>
    <row r="6324" spans="6:8" x14ac:dyDescent="0.2">
      <c r="F6324" s="37" t="s">
        <v>35915</v>
      </c>
      <c r="G6324" s="37" t="s">
        <v>16920</v>
      </c>
      <c r="H6324" s="37" t="s">
        <v>16919</v>
      </c>
    </row>
    <row r="6325" spans="6:8" x14ac:dyDescent="0.2">
      <c r="F6325" s="37" t="s">
        <v>35916</v>
      </c>
      <c r="G6325" s="37" t="s">
        <v>16918</v>
      </c>
      <c r="H6325" s="37" t="s">
        <v>16917</v>
      </c>
    </row>
    <row r="6326" spans="6:8" x14ac:dyDescent="0.2">
      <c r="F6326" s="37" t="s">
        <v>35917</v>
      </c>
      <c r="G6326" s="37" t="s">
        <v>16916</v>
      </c>
      <c r="H6326" s="37" t="s">
        <v>16915</v>
      </c>
    </row>
    <row r="6327" spans="6:8" x14ac:dyDescent="0.2">
      <c r="F6327" s="37" t="s">
        <v>35918</v>
      </c>
      <c r="G6327" s="37" t="s">
        <v>16914</v>
      </c>
      <c r="H6327" s="37" t="s">
        <v>16913</v>
      </c>
    </row>
    <row r="6328" spans="6:8" x14ac:dyDescent="0.2">
      <c r="F6328" s="37" t="s">
        <v>16910</v>
      </c>
      <c r="G6328" s="37" t="s">
        <v>16911</v>
      </c>
      <c r="H6328" s="37" t="s">
        <v>16909</v>
      </c>
    </row>
    <row r="6329" spans="6:8" x14ac:dyDescent="0.2">
      <c r="F6329" s="37" t="s">
        <v>16910</v>
      </c>
      <c r="G6329" s="37" t="s">
        <v>16911</v>
      </c>
      <c r="H6329" s="37" t="s">
        <v>16912</v>
      </c>
    </row>
    <row r="6330" spans="6:8" x14ac:dyDescent="0.2">
      <c r="F6330" s="37" t="s">
        <v>35919</v>
      </c>
      <c r="G6330" s="37" t="s">
        <v>16908</v>
      </c>
      <c r="H6330" s="37" t="s">
        <v>16907</v>
      </c>
    </row>
    <row r="6331" spans="6:8" x14ac:dyDescent="0.2">
      <c r="F6331" s="37" t="s">
        <v>35920</v>
      </c>
      <c r="G6331" s="37" t="s">
        <v>16906</v>
      </c>
      <c r="H6331" s="37" t="s">
        <v>16905</v>
      </c>
    </row>
    <row r="6332" spans="6:8" x14ac:dyDescent="0.2">
      <c r="F6332" s="37" t="s">
        <v>35921</v>
      </c>
      <c r="G6332" s="37" t="s">
        <v>16904</v>
      </c>
      <c r="H6332" s="37" t="s">
        <v>16903</v>
      </c>
    </row>
    <row r="6333" spans="6:8" x14ac:dyDescent="0.2">
      <c r="F6333" s="37" t="s">
        <v>35922</v>
      </c>
      <c r="G6333" s="37" t="s">
        <v>16902</v>
      </c>
      <c r="H6333" s="37" t="s">
        <v>16901</v>
      </c>
    </row>
    <row r="6334" spans="6:8" x14ac:dyDescent="0.2">
      <c r="F6334" s="37" t="s">
        <v>35923</v>
      </c>
      <c r="G6334" s="37" t="s">
        <v>16900</v>
      </c>
      <c r="H6334" s="37" t="s">
        <v>16899</v>
      </c>
    </row>
    <row r="6335" spans="6:8" x14ac:dyDescent="0.2">
      <c r="F6335" s="37" t="s">
        <v>16897</v>
      </c>
      <c r="G6335" s="37" t="s">
        <v>16898</v>
      </c>
      <c r="H6335" s="37" t="s">
        <v>16896</v>
      </c>
    </row>
    <row r="6336" spans="6:8" x14ac:dyDescent="0.2">
      <c r="F6336" s="37" t="s">
        <v>35924</v>
      </c>
      <c r="G6336" s="37" t="s">
        <v>16895</v>
      </c>
      <c r="H6336" s="37" t="s">
        <v>16894</v>
      </c>
    </row>
    <row r="6337" spans="6:8" x14ac:dyDescent="0.2">
      <c r="F6337" s="37" t="s">
        <v>35925</v>
      </c>
      <c r="G6337" s="37" t="s">
        <v>16893</v>
      </c>
      <c r="H6337" s="37" t="s">
        <v>16892</v>
      </c>
    </row>
    <row r="6338" spans="6:8" x14ac:dyDescent="0.2">
      <c r="F6338" s="37" t="s">
        <v>35926</v>
      </c>
      <c r="G6338" s="37" t="s">
        <v>16891</v>
      </c>
      <c r="H6338" s="37" t="s">
        <v>16890</v>
      </c>
    </row>
    <row r="6339" spans="6:8" x14ac:dyDescent="0.2">
      <c r="F6339" s="37" t="s">
        <v>35927</v>
      </c>
      <c r="G6339" s="37" t="s">
        <v>16889</v>
      </c>
      <c r="H6339" s="37" t="s">
        <v>16888</v>
      </c>
    </row>
    <row r="6340" spans="6:8" x14ac:dyDescent="0.2">
      <c r="F6340" s="37" t="s">
        <v>35928</v>
      </c>
      <c r="G6340" s="37" t="s">
        <v>16887</v>
      </c>
      <c r="H6340" s="37" t="s">
        <v>16886</v>
      </c>
    </row>
    <row r="6341" spans="6:8" x14ac:dyDescent="0.2">
      <c r="F6341" s="37" t="s">
        <v>35929</v>
      </c>
      <c r="G6341" s="37" t="s">
        <v>16885</v>
      </c>
      <c r="H6341" s="37" t="s">
        <v>16884</v>
      </c>
    </row>
    <row r="6342" spans="6:8" x14ac:dyDescent="0.2">
      <c r="F6342" s="37" t="s">
        <v>35930</v>
      </c>
      <c r="G6342" s="37" t="s">
        <v>16883</v>
      </c>
      <c r="H6342" s="37" t="s">
        <v>16882</v>
      </c>
    </row>
    <row r="6343" spans="6:8" x14ac:dyDescent="0.2">
      <c r="F6343" s="37" t="s">
        <v>16880</v>
      </c>
      <c r="G6343" s="37" t="s">
        <v>16881</v>
      </c>
      <c r="H6343" s="37" t="s">
        <v>16879</v>
      </c>
    </row>
    <row r="6344" spans="6:8" x14ac:dyDescent="0.2">
      <c r="F6344" s="37" t="s">
        <v>35931</v>
      </c>
      <c r="G6344" s="37" t="s">
        <v>16878</v>
      </c>
      <c r="H6344" s="37" t="s">
        <v>16877</v>
      </c>
    </row>
    <row r="6345" spans="6:8" x14ac:dyDescent="0.2">
      <c r="F6345" s="37" t="s">
        <v>35932</v>
      </c>
      <c r="G6345" s="37" t="s">
        <v>16876</v>
      </c>
      <c r="H6345" s="37" t="s">
        <v>16875</v>
      </c>
    </row>
    <row r="6346" spans="6:8" x14ac:dyDescent="0.2">
      <c r="F6346" s="37" t="s">
        <v>35933</v>
      </c>
      <c r="G6346" s="37" t="s">
        <v>16874</v>
      </c>
      <c r="H6346" s="37" t="s">
        <v>16873</v>
      </c>
    </row>
    <row r="6347" spans="6:8" x14ac:dyDescent="0.2">
      <c r="F6347" s="37" t="s">
        <v>35934</v>
      </c>
      <c r="G6347" s="37" t="s">
        <v>16872</v>
      </c>
      <c r="H6347" s="37" t="s">
        <v>16871</v>
      </c>
    </row>
    <row r="6348" spans="6:8" x14ac:dyDescent="0.2">
      <c r="F6348" s="37" t="s">
        <v>35935</v>
      </c>
      <c r="G6348" s="37" t="s">
        <v>16870</v>
      </c>
      <c r="H6348" s="37" t="s">
        <v>16869</v>
      </c>
    </row>
    <row r="6349" spans="6:8" x14ac:dyDescent="0.2">
      <c r="F6349" s="37" t="s">
        <v>35936</v>
      </c>
      <c r="G6349" s="37" t="s">
        <v>16868</v>
      </c>
      <c r="H6349" s="37" t="s">
        <v>16867</v>
      </c>
    </row>
    <row r="6350" spans="6:8" x14ac:dyDescent="0.2">
      <c r="F6350" s="37" t="s">
        <v>35937</v>
      </c>
      <c r="G6350" s="37" t="s">
        <v>16866</v>
      </c>
      <c r="H6350" s="37" t="s">
        <v>16865</v>
      </c>
    </row>
    <row r="6351" spans="6:8" x14ac:dyDescent="0.2">
      <c r="F6351" s="37" t="s">
        <v>35938</v>
      </c>
      <c r="G6351" s="37" t="s">
        <v>16864</v>
      </c>
      <c r="H6351" s="37" t="s">
        <v>16863</v>
      </c>
    </row>
    <row r="6352" spans="6:8" x14ac:dyDescent="0.2">
      <c r="F6352" s="37" t="s">
        <v>35939</v>
      </c>
      <c r="G6352" s="37" t="s">
        <v>16862</v>
      </c>
      <c r="H6352" s="37" t="s">
        <v>16861</v>
      </c>
    </row>
    <row r="6353" spans="6:8" x14ac:dyDescent="0.2">
      <c r="F6353" s="37" t="s">
        <v>16859</v>
      </c>
      <c r="G6353" s="37" t="s">
        <v>16860</v>
      </c>
      <c r="H6353" s="37" t="s">
        <v>16858</v>
      </c>
    </row>
    <row r="6354" spans="6:8" x14ac:dyDescent="0.2">
      <c r="F6354" s="37" t="s">
        <v>35940</v>
      </c>
      <c r="G6354" s="37" t="s">
        <v>16857</v>
      </c>
      <c r="H6354" s="37" t="s">
        <v>16856</v>
      </c>
    </row>
    <row r="6355" spans="6:8" x14ac:dyDescent="0.2">
      <c r="F6355" s="37" t="s">
        <v>35941</v>
      </c>
      <c r="G6355" s="37" t="s">
        <v>16855</v>
      </c>
      <c r="H6355" s="37" t="s">
        <v>16854</v>
      </c>
    </row>
    <row r="6356" spans="6:8" x14ac:dyDescent="0.2">
      <c r="F6356" s="37" t="s">
        <v>35942</v>
      </c>
      <c r="G6356" s="37" t="s">
        <v>16853</v>
      </c>
      <c r="H6356" s="37" t="s">
        <v>16852</v>
      </c>
    </row>
    <row r="6357" spans="6:8" x14ac:dyDescent="0.2">
      <c r="F6357" s="37" t="s">
        <v>35943</v>
      </c>
      <c r="G6357" s="37" t="s">
        <v>16851</v>
      </c>
      <c r="H6357" s="37" t="s">
        <v>16850</v>
      </c>
    </row>
    <row r="6358" spans="6:8" x14ac:dyDescent="0.2">
      <c r="F6358" s="37" t="s">
        <v>35944</v>
      </c>
      <c r="G6358" s="37" t="s">
        <v>16849</v>
      </c>
      <c r="H6358" s="37" t="s">
        <v>16848</v>
      </c>
    </row>
    <row r="6359" spans="6:8" x14ac:dyDescent="0.2">
      <c r="F6359" s="37" t="s">
        <v>35945</v>
      </c>
      <c r="G6359" s="37" t="s">
        <v>16847</v>
      </c>
      <c r="H6359" s="37" t="s">
        <v>16846</v>
      </c>
    </row>
    <row r="6360" spans="6:8" x14ac:dyDescent="0.2">
      <c r="F6360" s="37" t="s">
        <v>35946</v>
      </c>
      <c r="G6360" s="37" t="s">
        <v>16845</v>
      </c>
      <c r="H6360" s="37" t="s">
        <v>16844</v>
      </c>
    </row>
    <row r="6361" spans="6:8" x14ac:dyDescent="0.2">
      <c r="F6361" s="37" t="s">
        <v>35947</v>
      </c>
      <c r="G6361" s="37" t="s">
        <v>16843</v>
      </c>
      <c r="H6361" s="37" t="s">
        <v>16842</v>
      </c>
    </row>
    <row r="6362" spans="6:8" x14ac:dyDescent="0.2">
      <c r="F6362" s="37" t="s">
        <v>35948</v>
      </c>
      <c r="G6362" s="37" t="s">
        <v>16841</v>
      </c>
      <c r="H6362" s="37" t="s">
        <v>16840</v>
      </c>
    </row>
    <row r="6363" spans="6:8" x14ac:dyDescent="0.2">
      <c r="F6363" s="37" t="s">
        <v>16838</v>
      </c>
      <c r="G6363" s="37" t="s">
        <v>16839</v>
      </c>
      <c r="H6363" s="37" t="s">
        <v>16837</v>
      </c>
    </row>
    <row r="6364" spans="6:8" x14ac:dyDescent="0.2">
      <c r="F6364" s="37" t="s">
        <v>35949</v>
      </c>
      <c r="G6364" s="37" t="s">
        <v>16836</v>
      </c>
      <c r="H6364" s="37" t="s">
        <v>16835</v>
      </c>
    </row>
    <row r="6365" spans="6:8" x14ac:dyDescent="0.2">
      <c r="F6365" s="37" t="s">
        <v>35950</v>
      </c>
      <c r="G6365" s="37" t="s">
        <v>16834</v>
      </c>
      <c r="H6365" s="37" t="s">
        <v>16833</v>
      </c>
    </row>
    <row r="6366" spans="6:8" x14ac:dyDescent="0.2">
      <c r="F6366" s="37" t="s">
        <v>35951</v>
      </c>
      <c r="G6366" s="37" t="s">
        <v>16832</v>
      </c>
      <c r="H6366" s="37" t="s">
        <v>16831</v>
      </c>
    </row>
    <row r="6367" spans="6:8" x14ac:dyDescent="0.2">
      <c r="F6367" s="37" t="s">
        <v>35952</v>
      </c>
      <c r="G6367" s="37" t="s">
        <v>16830</v>
      </c>
      <c r="H6367" s="37" t="s">
        <v>16829</v>
      </c>
    </row>
    <row r="6368" spans="6:8" x14ac:dyDescent="0.2">
      <c r="F6368" s="37" t="s">
        <v>35953</v>
      </c>
      <c r="G6368" s="37" t="s">
        <v>16828</v>
      </c>
      <c r="H6368" s="37" t="s">
        <v>16827</v>
      </c>
    </row>
    <row r="6369" spans="6:8" x14ac:dyDescent="0.2">
      <c r="F6369" s="37" t="s">
        <v>35954</v>
      </c>
      <c r="G6369" s="37" t="s">
        <v>16826</v>
      </c>
      <c r="H6369" s="37" t="s">
        <v>16825</v>
      </c>
    </row>
    <row r="6370" spans="6:8" x14ac:dyDescent="0.2">
      <c r="F6370" s="37" t="s">
        <v>35955</v>
      </c>
      <c r="G6370" s="37" t="s">
        <v>16824</v>
      </c>
      <c r="H6370" s="37" t="s">
        <v>16823</v>
      </c>
    </row>
    <row r="6371" spans="6:8" x14ac:dyDescent="0.2">
      <c r="F6371" s="37" t="s">
        <v>35956</v>
      </c>
      <c r="G6371" s="37" t="s">
        <v>16822</v>
      </c>
      <c r="H6371" s="37" t="s">
        <v>16821</v>
      </c>
    </row>
    <row r="6372" spans="6:8" x14ac:dyDescent="0.2">
      <c r="F6372" s="37" t="s">
        <v>35957</v>
      </c>
      <c r="G6372" s="37" t="s">
        <v>16820</v>
      </c>
      <c r="H6372" s="37" t="s">
        <v>16819</v>
      </c>
    </row>
    <row r="6373" spans="6:8" x14ac:dyDescent="0.2">
      <c r="F6373" s="37" t="s">
        <v>35958</v>
      </c>
      <c r="G6373" s="37" t="s">
        <v>16818</v>
      </c>
      <c r="H6373" s="37" t="s">
        <v>16817</v>
      </c>
    </row>
    <row r="6374" spans="6:8" x14ac:dyDescent="0.2">
      <c r="F6374" s="37" t="s">
        <v>16815</v>
      </c>
      <c r="G6374" s="37" t="s">
        <v>16816</v>
      </c>
      <c r="H6374" s="37" t="s">
        <v>16814</v>
      </c>
    </row>
    <row r="6375" spans="6:8" x14ac:dyDescent="0.2">
      <c r="F6375" s="37" t="s">
        <v>35959</v>
      </c>
      <c r="G6375" s="37" t="s">
        <v>16813</v>
      </c>
      <c r="H6375" s="37" t="s">
        <v>16812</v>
      </c>
    </row>
    <row r="6376" spans="6:8" x14ac:dyDescent="0.2">
      <c r="F6376" s="37" t="s">
        <v>35960</v>
      </c>
      <c r="G6376" s="37" t="s">
        <v>16811</v>
      </c>
      <c r="H6376" s="37" t="s">
        <v>16810</v>
      </c>
    </row>
    <row r="6377" spans="6:8" x14ac:dyDescent="0.2">
      <c r="F6377" s="37" t="s">
        <v>35961</v>
      </c>
      <c r="G6377" s="37" t="s">
        <v>16809</v>
      </c>
      <c r="H6377" s="37" t="s">
        <v>16808</v>
      </c>
    </row>
    <row r="6378" spans="6:8" x14ac:dyDescent="0.2">
      <c r="F6378" s="37" t="s">
        <v>35962</v>
      </c>
      <c r="G6378" s="37" t="s">
        <v>16807</v>
      </c>
      <c r="H6378" s="37" t="s">
        <v>16806</v>
      </c>
    </row>
    <row r="6379" spans="6:8" x14ac:dyDescent="0.2">
      <c r="F6379" s="37" t="s">
        <v>35963</v>
      </c>
      <c r="G6379" s="37" t="s">
        <v>16805</v>
      </c>
      <c r="H6379" s="37" t="s">
        <v>16804</v>
      </c>
    </row>
    <row r="6380" spans="6:8" x14ac:dyDescent="0.2">
      <c r="F6380" s="37" t="s">
        <v>35964</v>
      </c>
      <c r="G6380" s="37" t="s">
        <v>16803</v>
      </c>
      <c r="H6380" s="37" t="s">
        <v>16802</v>
      </c>
    </row>
    <row r="6381" spans="6:8" x14ac:dyDescent="0.2">
      <c r="F6381" s="37" t="s">
        <v>35965</v>
      </c>
      <c r="G6381" s="37" t="s">
        <v>16801</v>
      </c>
      <c r="H6381" s="37" t="s">
        <v>16800</v>
      </c>
    </row>
    <row r="6382" spans="6:8" x14ac:dyDescent="0.2">
      <c r="F6382" s="37" t="s">
        <v>35966</v>
      </c>
      <c r="G6382" s="37" t="s">
        <v>16799</v>
      </c>
      <c r="H6382" s="37" t="s">
        <v>16798</v>
      </c>
    </row>
    <row r="6383" spans="6:8" x14ac:dyDescent="0.2">
      <c r="F6383" s="37" t="s">
        <v>35967</v>
      </c>
      <c r="G6383" s="37" t="s">
        <v>16797</v>
      </c>
      <c r="H6383" s="37" t="s">
        <v>16796</v>
      </c>
    </row>
    <row r="6384" spans="6:8" x14ac:dyDescent="0.2">
      <c r="F6384" s="37" t="s">
        <v>35968</v>
      </c>
      <c r="G6384" s="37" t="s">
        <v>16795</v>
      </c>
      <c r="H6384" s="37" t="s">
        <v>16794</v>
      </c>
    </row>
    <row r="6385" spans="6:8" x14ac:dyDescent="0.2">
      <c r="F6385" s="37" t="s">
        <v>16792</v>
      </c>
      <c r="G6385" s="37" t="s">
        <v>16793</v>
      </c>
      <c r="H6385" s="37" t="s">
        <v>16791</v>
      </c>
    </row>
    <row r="6386" spans="6:8" x14ac:dyDescent="0.2">
      <c r="F6386" s="37" t="s">
        <v>35969</v>
      </c>
      <c r="G6386" s="37" t="s">
        <v>16790</v>
      </c>
      <c r="H6386" s="37" t="s">
        <v>16789</v>
      </c>
    </row>
    <row r="6387" spans="6:8" x14ac:dyDescent="0.2">
      <c r="F6387" s="37" t="s">
        <v>35970</v>
      </c>
      <c r="G6387" s="37" t="s">
        <v>16788</v>
      </c>
      <c r="H6387" s="37" t="s">
        <v>16787</v>
      </c>
    </row>
    <row r="6388" spans="6:8" x14ac:dyDescent="0.2">
      <c r="F6388" s="37" t="s">
        <v>35971</v>
      </c>
      <c r="G6388" s="37" t="s">
        <v>16786</v>
      </c>
      <c r="H6388" s="37" t="s">
        <v>16785</v>
      </c>
    </row>
    <row r="6389" spans="6:8" x14ac:dyDescent="0.2">
      <c r="F6389" s="37" t="s">
        <v>35972</v>
      </c>
      <c r="G6389" s="37" t="s">
        <v>16784</v>
      </c>
      <c r="H6389" s="37" t="s">
        <v>16783</v>
      </c>
    </row>
    <row r="6390" spans="6:8" x14ac:dyDescent="0.2">
      <c r="F6390" s="37" t="s">
        <v>35973</v>
      </c>
      <c r="G6390" s="37" t="s">
        <v>16782</v>
      </c>
      <c r="H6390" s="37" t="s">
        <v>16781</v>
      </c>
    </row>
    <row r="6391" spans="6:8" x14ac:dyDescent="0.2">
      <c r="F6391" s="37" t="s">
        <v>35974</v>
      </c>
      <c r="G6391" s="37" t="s">
        <v>16780</v>
      </c>
      <c r="H6391" s="37" t="s">
        <v>16779</v>
      </c>
    </row>
    <row r="6392" spans="6:8" x14ac:dyDescent="0.2">
      <c r="F6392" s="37" t="s">
        <v>35975</v>
      </c>
      <c r="G6392" s="37" t="s">
        <v>16778</v>
      </c>
      <c r="H6392" s="37" t="s">
        <v>16777</v>
      </c>
    </row>
    <row r="6393" spans="6:8" x14ac:dyDescent="0.2">
      <c r="F6393" s="37" t="s">
        <v>35976</v>
      </c>
      <c r="G6393" s="37" t="s">
        <v>16776</v>
      </c>
      <c r="H6393" s="37" t="s">
        <v>16775</v>
      </c>
    </row>
    <row r="6394" spans="6:8" x14ac:dyDescent="0.2">
      <c r="F6394" s="37" t="s">
        <v>16773</v>
      </c>
      <c r="G6394" s="37" t="s">
        <v>16774</v>
      </c>
      <c r="H6394" s="37" t="s">
        <v>16772</v>
      </c>
    </row>
    <row r="6395" spans="6:8" x14ac:dyDescent="0.2">
      <c r="F6395" s="37" t="s">
        <v>35977</v>
      </c>
      <c r="G6395" s="37" t="s">
        <v>16771</v>
      </c>
      <c r="H6395" s="37" t="s">
        <v>16770</v>
      </c>
    </row>
    <row r="6396" spans="6:8" x14ac:dyDescent="0.2">
      <c r="F6396" s="37" t="s">
        <v>35978</v>
      </c>
      <c r="G6396" s="37" t="s">
        <v>16769</v>
      </c>
      <c r="H6396" s="37" t="s">
        <v>16768</v>
      </c>
    </row>
    <row r="6397" spans="6:8" x14ac:dyDescent="0.2">
      <c r="F6397" s="37" t="s">
        <v>35979</v>
      </c>
      <c r="G6397" s="37" t="s">
        <v>16767</v>
      </c>
      <c r="H6397" s="37" t="s">
        <v>16766</v>
      </c>
    </row>
    <row r="6398" spans="6:8" x14ac:dyDescent="0.2">
      <c r="F6398" s="37" t="s">
        <v>35980</v>
      </c>
      <c r="G6398" s="37" t="s">
        <v>16765</v>
      </c>
      <c r="H6398" s="37" t="s">
        <v>16764</v>
      </c>
    </row>
    <row r="6399" spans="6:8" x14ac:dyDescent="0.2">
      <c r="F6399" s="37" t="s">
        <v>35981</v>
      </c>
      <c r="G6399" s="37" t="s">
        <v>16763</v>
      </c>
      <c r="H6399" s="37" t="s">
        <v>16762</v>
      </c>
    </row>
    <row r="6400" spans="6:8" x14ac:dyDescent="0.2">
      <c r="F6400" s="37" t="s">
        <v>35982</v>
      </c>
      <c r="G6400" s="37" t="s">
        <v>16761</v>
      </c>
      <c r="H6400" s="37" t="s">
        <v>16760</v>
      </c>
    </row>
    <row r="6401" spans="6:8" x14ac:dyDescent="0.2">
      <c r="F6401" s="37" t="s">
        <v>16758</v>
      </c>
      <c r="G6401" s="37" t="s">
        <v>16759</v>
      </c>
      <c r="H6401" s="37" t="s">
        <v>16757</v>
      </c>
    </row>
    <row r="6402" spans="6:8" x14ac:dyDescent="0.2">
      <c r="F6402" s="37" t="s">
        <v>35983</v>
      </c>
      <c r="G6402" s="37" t="s">
        <v>16756</v>
      </c>
      <c r="H6402" s="37" t="s">
        <v>16755</v>
      </c>
    </row>
    <row r="6403" spans="6:8" x14ac:dyDescent="0.2">
      <c r="F6403" s="37" t="s">
        <v>35984</v>
      </c>
      <c r="G6403" s="37" t="s">
        <v>16754</v>
      </c>
      <c r="H6403" s="37" t="s">
        <v>16753</v>
      </c>
    </row>
    <row r="6404" spans="6:8" x14ac:dyDescent="0.2">
      <c r="F6404" s="37" t="s">
        <v>35985</v>
      </c>
      <c r="G6404" s="37" t="s">
        <v>16752</v>
      </c>
      <c r="H6404" s="37" t="s">
        <v>16751</v>
      </c>
    </row>
    <row r="6405" spans="6:8" x14ac:dyDescent="0.2">
      <c r="F6405" s="37" t="s">
        <v>16749</v>
      </c>
      <c r="G6405" s="37" t="s">
        <v>16750</v>
      </c>
      <c r="H6405" s="37" t="s">
        <v>16748</v>
      </c>
    </row>
    <row r="6406" spans="6:8" x14ac:dyDescent="0.2">
      <c r="F6406" s="37" t="s">
        <v>35986</v>
      </c>
      <c r="G6406" s="37" t="s">
        <v>16747</v>
      </c>
      <c r="H6406" s="37" t="s">
        <v>16746</v>
      </c>
    </row>
    <row r="6407" spans="6:8" x14ac:dyDescent="0.2">
      <c r="F6407" s="37" t="s">
        <v>35987</v>
      </c>
      <c r="G6407" s="37" t="s">
        <v>16745</v>
      </c>
      <c r="H6407" s="37" t="s">
        <v>16744</v>
      </c>
    </row>
    <row r="6408" spans="6:8" x14ac:dyDescent="0.2">
      <c r="F6408" s="37" t="s">
        <v>35988</v>
      </c>
      <c r="G6408" s="37" t="s">
        <v>16743</v>
      </c>
      <c r="H6408" s="37" t="s">
        <v>16742</v>
      </c>
    </row>
    <row r="6409" spans="6:8" x14ac:dyDescent="0.2">
      <c r="F6409" s="37" t="s">
        <v>35989</v>
      </c>
      <c r="G6409" s="37" t="s">
        <v>16741</v>
      </c>
      <c r="H6409" s="37" t="s">
        <v>16740</v>
      </c>
    </row>
    <row r="6410" spans="6:8" x14ac:dyDescent="0.2">
      <c r="F6410" s="37" t="s">
        <v>35990</v>
      </c>
      <c r="G6410" s="37" t="s">
        <v>16739</v>
      </c>
      <c r="H6410" s="37" t="s">
        <v>16738</v>
      </c>
    </row>
    <row r="6411" spans="6:8" x14ac:dyDescent="0.2">
      <c r="F6411" s="37" t="s">
        <v>35991</v>
      </c>
      <c r="G6411" s="37" t="s">
        <v>16737</v>
      </c>
      <c r="H6411" s="37" t="s">
        <v>16736</v>
      </c>
    </row>
    <row r="6412" spans="6:8" x14ac:dyDescent="0.2">
      <c r="F6412" s="37" t="s">
        <v>35992</v>
      </c>
      <c r="G6412" s="37" t="s">
        <v>16735</v>
      </c>
      <c r="H6412" s="37" t="s">
        <v>16734</v>
      </c>
    </row>
    <row r="6413" spans="6:8" x14ac:dyDescent="0.2">
      <c r="F6413" s="37" t="s">
        <v>35993</v>
      </c>
      <c r="G6413" s="37" t="s">
        <v>16733</v>
      </c>
      <c r="H6413" s="37" t="s">
        <v>16732</v>
      </c>
    </row>
    <row r="6414" spans="6:8" x14ac:dyDescent="0.2">
      <c r="F6414" s="37" t="s">
        <v>35994</v>
      </c>
      <c r="G6414" s="37" t="s">
        <v>16731</v>
      </c>
      <c r="H6414" s="37" t="s">
        <v>16730</v>
      </c>
    </row>
    <row r="6415" spans="6:8" x14ac:dyDescent="0.2">
      <c r="F6415" s="37" t="s">
        <v>35995</v>
      </c>
      <c r="G6415" s="37" t="s">
        <v>16729</v>
      </c>
      <c r="H6415" s="37" t="s">
        <v>16728</v>
      </c>
    </row>
    <row r="6416" spans="6:8" x14ac:dyDescent="0.2">
      <c r="F6416" s="37" t="s">
        <v>16726</v>
      </c>
      <c r="G6416" s="37" t="s">
        <v>16727</v>
      </c>
      <c r="H6416" s="37" t="s">
        <v>16725</v>
      </c>
    </row>
    <row r="6417" spans="6:8" x14ac:dyDescent="0.2">
      <c r="F6417" s="37" t="s">
        <v>35996</v>
      </c>
      <c r="G6417" s="37" t="s">
        <v>16724</v>
      </c>
      <c r="H6417" s="37" t="s">
        <v>16723</v>
      </c>
    </row>
    <row r="6418" spans="6:8" x14ac:dyDescent="0.2">
      <c r="F6418" s="37" t="s">
        <v>35997</v>
      </c>
      <c r="G6418" s="37" t="s">
        <v>16722</v>
      </c>
      <c r="H6418" s="37" t="s">
        <v>16721</v>
      </c>
    </row>
    <row r="6419" spans="6:8" x14ac:dyDescent="0.2">
      <c r="F6419" s="37" t="s">
        <v>35998</v>
      </c>
      <c r="G6419" s="37" t="s">
        <v>16720</v>
      </c>
      <c r="H6419" s="37" t="s">
        <v>16719</v>
      </c>
    </row>
    <row r="6420" spans="6:8" x14ac:dyDescent="0.2">
      <c r="F6420" s="37" t="s">
        <v>35999</v>
      </c>
      <c r="G6420" s="37" t="s">
        <v>16718</v>
      </c>
      <c r="H6420" s="37" t="s">
        <v>16717</v>
      </c>
    </row>
    <row r="6421" spans="6:8" x14ac:dyDescent="0.2">
      <c r="F6421" s="37" t="s">
        <v>36000</v>
      </c>
      <c r="G6421" s="37" t="s">
        <v>16716</v>
      </c>
      <c r="H6421" s="37" t="s">
        <v>16715</v>
      </c>
    </row>
    <row r="6422" spans="6:8" x14ac:dyDescent="0.2">
      <c r="F6422" s="37" t="s">
        <v>36001</v>
      </c>
      <c r="G6422" s="37" t="s">
        <v>16714</v>
      </c>
      <c r="H6422" s="37" t="s">
        <v>16713</v>
      </c>
    </row>
    <row r="6423" spans="6:8" x14ac:dyDescent="0.2">
      <c r="F6423" s="37" t="s">
        <v>36002</v>
      </c>
      <c r="G6423" s="37" t="s">
        <v>16712</v>
      </c>
      <c r="H6423" s="37" t="s">
        <v>16711</v>
      </c>
    </row>
    <row r="6424" spans="6:8" x14ac:dyDescent="0.2">
      <c r="F6424" s="37" t="s">
        <v>36003</v>
      </c>
      <c r="G6424" s="37" t="s">
        <v>16710</v>
      </c>
      <c r="H6424" s="37" t="s">
        <v>16709</v>
      </c>
    </row>
    <row r="6425" spans="6:8" x14ac:dyDescent="0.2">
      <c r="F6425" s="37" t="s">
        <v>36004</v>
      </c>
      <c r="G6425" s="37" t="s">
        <v>16708</v>
      </c>
      <c r="H6425" s="37" t="s">
        <v>16707</v>
      </c>
    </row>
    <row r="6426" spans="6:8" x14ac:dyDescent="0.2">
      <c r="F6426" s="37" t="s">
        <v>16705</v>
      </c>
      <c r="G6426" s="37" t="s">
        <v>16706</v>
      </c>
      <c r="H6426" s="37" t="s">
        <v>16704</v>
      </c>
    </row>
    <row r="6427" spans="6:8" x14ac:dyDescent="0.2">
      <c r="F6427" s="37" t="s">
        <v>36005</v>
      </c>
      <c r="G6427" s="37" t="s">
        <v>16703</v>
      </c>
      <c r="H6427" s="37" t="s">
        <v>16702</v>
      </c>
    </row>
    <row r="6428" spans="6:8" x14ac:dyDescent="0.2">
      <c r="F6428" s="37" t="s">
        <v>36006</v>
      </c>
      <c r="G6428" s="37" t="s">
        <v>16701</v>
      </c>
      <c r="H6428" s="37" t="s">
        <v>16700</v>
      </c>
    </row>
    <row r="6429" spans="6:8" x14ac:dyDescent="0.2">
      <c r="F6429" s="37" t="s">
        <v>36007</v>
      </c>
      <c r="G6429" s="37" t="s">
        <v>16699</v>
      </c>
      <c r="H6429" s="37" t="s">
        <v>16698</v>
      </c>
    </row>
    <row r="6430" spans="6:8" x14ac:dyDescent="0.2">
      <c r="F6430" s="37" t="s">
        <v>36008</v>
      </c>
      <c r="G6430" s="37" t="s">
        <v>16697</v>
      </c>
      <c r="H6430" s="37" t="s">
        <v>16696</v>
      </c>
    </row>
    <row r="6431" spans="6:8" x14ac:dyDescent="0.2">
      <c r="F6431" s="37" t="s">
        <v>36009</v>
      </c>
      <c r="G6431" s="37" t="s">
        <v>16695</v>
      </c>
      <c r="H6431" s="37" t="s">
        <v>16694</v>
      </c>
    </row>
    <row r="6432" spans="6:8" x14ac:dyDescent="0.2">
      <c r="F6432" s="37" t="s">
        <v>36010</v>
      </c>
      <c r="G6432" s="37" t="s">
        <v>16693</v>
      </c>
      <c r="H6432" s="37" t="s">
        <v>16692</v>
      </c>
    </row>
    <row r="6433" spans="6:8" x14ac:dyDescent="0.2">
      <c r="F6433" s="37" t="s">
        <v>16690</v>
      </c>
      <c r="G6433" s="37" t="s">
        <v>16691</v>
      </c>
      <c r="H6433" s="37" t="s">
        <v>16689</v>
      </c>
    </row>
    <row r="6434" spans="6:8" x14ac:dyDescent="0.2">
      <c r="F6434" s="37" t="s">
        <v>36011</v>
      </c>
      <c r="G6434" s="37" t="s">
        <v>16688</v>
      </c>
      <c r="H6434" s="37" t="s">
        <v>16687</v>
      </c>
    </row>
    <row r="6435" spans="6:8" x14ac:dyDescent="0.2">
      <c r="F6435" s="37" t="s">
        <v>36012</v>
      </c>
      <c r="G6435" s="37" t="s">
        <v>16686</v>
      </c>
      <c r="H6435" s="37" t="s">
        <v>16685</v>
      </c>
    </row>
    <row r="6436" spans="6:8" x14ac:dyDescent="0.2">
      <c r="F6436" s="37" t="s">
        <v>36013</v>
      </c>
      <c r="G6436" s="37" t="s">
        <v>16684</v>
      </c>
      <c r="H6436" s="37" t="s">
        <v>16683</v>
      </c>
    </row>
    <row r="6437" spans="6:8" x14ac:dyDescent="0.2">
      <c r="F6437" s="37" t="s">
        <v>36014</v>
      </c>
      <c r="G6437" s="37" t="s">
        <v>16682</v>
      </c>
      <c r="H6437" s="37" t="s">
        <v>16681</v>
      </c>
    </row>
    <row r="6438" spans="6:8" x14ac:dyDescent="0.2">
      <c r="F6438" s="37" t="s">
        <v>16679</v>
      </c>
      <c r="G6438" s="37" t="s">
        <v>16680</v>
      </c>
      <c r="H6438" s="37" t="s">
        <v>16678</v>
      </c>
    </row>
    <row r="6439" spans="6:8" x14ac:dyDescent="0.2">
      <c r="F6439" s="37" t="s">
        <v>36015</v>
      </c>
      <c r="G6439" s="37" t="s">
        <v>16677</v>
      </c>
      <c r="H6439" s="37" t="s">
        <v>16676</v>
      </c>
    </row>
    <row r="6440" spans="6:8" x14ac:dyDescent="0.2">
      <c r="F6440" s="37" t="s">
        <v>36016</v>
      </c>
      <c r="G6440" s="37" t="s">
        <v>16675</v>
      </c>
      <c r="H6440" s="37" t="s">
        <v>16674</v>
      </c>
    </row>
    <row r="6441" spans="6:8" x14ac:dyDescent="0.2">
      <c r="F6441" s="37" t="s">
        <v>36017</v>
      </c>
      <c r="G6441" s="37" t="s">
        <v>16673</v>
      </c>
      <c r="H6441" s="37" t="s">
        <v>16672</v>
      </c>
    </row>
    <row r="6442" spans="6:8" x14ac:dyDescent="0.2">
      <c r="F6442" s="37" t="s">
        <v>36018</v>
      </c>
      <c r="G6442" s="37" t="s">
        <v>16671</v>
      </c>
      <c r="H6442" s="37" t="s">
        <v>16670</v>
      </c>
    </row>
    <row r="6443" spans="6:8" x14ac:dyDescent="0.2">
      <c r="F6443" s="37" t="s">
        <v>36019</v>
      </c>
      <c r="G6443" s="37" t="s">
        <v>16669</v>
      </c>
      <c r="H6443" s="37" t="s">
        <v>16668</v>
      </c>
    </row>
    <row r="6444" spans="6:8" x14ac:dyDescent="0.2">
      <c r="F6444" s="37" t="s">
        <v>36020</v>
      </c>
      <c r="G6444" s="37" t="s">
        <v>16667</v>
      </c>
      <c r="H6444" s="37" t="s">
        <v>16666</v>
      </c>
    </row>
    <row r="6445" spans="6:8" x14ac:dyDescent="0.2">
      <c r="F6445" s="37" t="s">
        <v>36021</v>
      </c>
      <c r="G6445" s="37" t="s">
        <v>16665</v>
      </c>
      <c r="H6445" s="37" t="s">
        <v>16664</v>
      </c>
    </row>
    <row r="6446" spans="6:8" x14ac:dyDescent="0.2">
      <c r="F6446" s="37" t="s">
        <v>16662</v>
      </c>
      <c r="G6446" s="37" t="s">
        <v>16663</v>
      </c>
      <c r="H6446" s="37" t="s">
        <v>16661</v>
      </c>
    </row>
    <row r="6447" spans="6:8" x14ac:dyDescent="0.2">
      <c r="F6447" s="37" t="s">
        <v>36022</v>
      </c>
      <c r="G6447" s="37" t="s">
        <v>16660</v>
      </c>
      <c r="H6447" s="37" t="s">
        <v>16659</v>
      </c>
    </row>
    <row r="6448" spans="6:8" x14ac:dyDescent="0.2">
      <c r="F6448" s="37" t="s">
        <v>36023</v>
      </c>
      <c r="G6448" s="37" t="s">
        <v>16658</v>
      </c>
      <c r="H6448" s="37" t="s">
        <v>16657</v>
      </c>
    </row>
    <row r="6449" spans="6:8" x14ac:dyDescent="0.2">
      <c r="F6449" s="37" t="s">
        <v>36024</v>
      </c>
      <c r="G6449" s="37" t="s">
        <v>16656</v>
      </c>
      <c r="H6449" s="37" t="s">
        <v>16655</v>
      </c>
    </row>
    <row r="6450" spans="6:8" x14ac:dyDescent="0.2">
      <c r="F6450" s="37" t="s">
        <v>36025</v>
      </c>
      <c r="G6450" s="37" t="s">
        <v>16654</v>
      </c>
      <c r="H6450" s="37" t="s">
        <v>16653</v>
      </c>
    </row>
    <row r="6451" spans="6:8" x14ac:dyDescent="0.2">
      <c r="F6451" s="37" t="s">
        <v>36026</v>
      </c>
      <c r="G6451" s="37" t="s">
        <v>16652</v>
      </c>
      <c r="H6451" s="37" t="s">
        <v>16651</v>
      </c>
    </row>
    <row r="6452" spans="6:8" x14ac:dyDescent="0.2">
      <c r="F6452" s="37" t="s">
        <v>36027</v>
      </c>
      <c r="G6452" s="37" t="s">
        <v>16650</v>
      </c>
      <c r="H6452" s="37" t="s">
        <v>16649</v>
      </c>
    </row>
    <row r="6453" spans="6:8" x14ac:dyDescent="0.2">
      <c r="F6453" s="37" t="s">
        <v>36028</v>
      </c>
      <c r="G6453" s="37" t="s">
        <v>16648</v>
      </c>
      <c r="H6453" s="37" t="s">
        <v>16647</v>
      </c>
    </row>
    <row r="6454" spans="6:8" x14ac:dyDescent="0.2">
      <c r="F6454" s="37" t="s">
        <v>36029</v>
      </c>
      <c r="G6454" s="37" t="s">
        <v>16646</v>
      </c>
      <c r="H6454" s="37" t="s">
        <v>16645</v>
      </c>
    </row>
    <row r="6455" spans="6:8" x14ac:dyDescent="0.2">
      <c r="F6455" s="37" t="s">
        <v>36030</v>
      </c>
      <c r="G6455" s="37" t="s">
        <v>16644</v>
      </c>
      <c r="H6455" s="37" t="s">
        <v>16643</v>
      </c>
    </row>
    <row r="6456" spans="6:8" x14ac:dyDescent="0.2">
      <c r="F6456" s="37" t="s">
        <v>16641</v>
      </c>
      <c r="G6456" s="37" t="s">
        <v>16642</v>
      </c>
      <c r="H6456" s="37" t="s">
        <v>16640</v>
      </c>
    </row>
    <row r="6457" spans="6:8" x14ac:dyDescent="0.2">
      <c r="F6457" s="37" t="s">
        <v>36031</v>
      </c>
      <c r="G6457" s="37" t="s">
        <v>16639</v>
      </c>
      <c r="H6457" s="37" t="s">
        <v>16638</v>
      </c>
    </row>
    <row r="6458" spans="6:8" x14ac:dyDescent="0.2">
      <c r="F6458" s="37" t="s">
        <v>36032</v>
      </c>
      <c r="G6458" s="37" t="s">
        <v>16637</v>
      </c>
      <c r="H6458" s="37" t="s">
        <v>16636</v>
      </c>
    </row>
    <row r="6459" spans="6:8" x14ac:dyDescent="0.2">
      <c r="F6459" s="37" t="s">
        <v>36033</v>
      </c>
      <c r="G6459" s="37" t="s">
        <v>16635</v>
      </c>
      <c r="H6459" s="37" t="s">
        <v>16634</v>
      </c>
    </row>
    <row r="6460" spans="6:8" x14ac:dyDescent="0.2">
      <c r="F6460" s="37" t="s">
        <v>36034</v>
      </c>
      <c r="G6460" s="37" t="s">
        <v>16633</v>
      </c>
      <c r="H6460" s="37" t="s">
        <v>16632</v>
      </c>
    </row>
    <row r="6461" spans="6:8" x14ac:dyDescent="0.2">
      <c r="F6461" s="37" t="s">
        <v>36035</v>
      </c>
      <c r="G6461" s="37" t="s">
        <v>16631</v>
      </c>
      <c r="H6461" s="37" t="s">
        <v>16630</v>
      </c>
    </row>
    <row r="6462" spans="6:8" x14ac:dyDescent="0.2">
      <c r="F6462" s="37" t="s">
        <v>36036</v>
      </c>
      <c r="G6462" s="37" t="s">
        <v>16629</v>
      </c>
      <c r="H6462" s="37" t="s">
        <v>16628</v>
      </c>
    </row>
    <row r="6463" spans="6:8" x14ac:dyDescent="0.2">
      <c r="F6463" s="37" t="s">
        <v>36037</v>
      </c>
      <c r="G6463" s="37" t="s">
        <v>16627</v>
      </c>
      <c r="H6463" s="37" t="s">
        <v>16626</v>
      </c>
    </row>
    <row r="6464" spans="6:8" x14ac:dyDescent="0.2">
      <c r="F6464" s="37" t="s">
        <v>36038</v>
      </c>
      <c r="G6464" s="37" t="s">
        <v>16625</v>
      </c>
      <c r="H6464" s="37" t="s">
        <v>16624</v>
      </c>
    </row>
    <row r="6465" spans="6:8" x14ac:dyDescent="0.2">
      <c r="F6465" s="37" t="s">
        <v>36039</v>
      </c>
      <c r="G6465" s="37" t="s">
        <v>16623</v>
      </c>
      <c r="H6465" s="37" t="s">
        <v>16622</v>
      </c>
    </row>
    <row r="6466" spans="6:8" x14ac:dyDescent="0.2">
      <c r="F6466" s="37" t="s">
        <v>36040</v>
      </c>
      <c r="G6466" s="37" t="s">
        <v>16621</v>
      </c>
      <c r="H6466" s="37" t="s">
        <v>16620</v>
      </c>
    </row>
    <row r="6467" spans="6:8" x14ac:dyDescent="0.2">
      <c r="F6467" s="37" t="s">
        <v>16618</v>
      </c>
      <c r="G6467" s="37" t="s">
        <v>16619</v>
      </c>
      <c r="H6467" s="37" t="s">
        <v>16617</v>
      </c>
    </row>
    <row r="6468" spans="6:8" x14ac:dyDescent="0.2">
      <c r="F6468" s="37" t="s">
        <v>36041</v>
      </c>
      <c r="G6468" s="37" t="s">
        <v>16616</v>
      </c>
      <c r="H6468" s="37" t="s">
        <v>16615</v>
      </c>
    </row>
    <row r="6469" spans="6:8" x14ac:dyDescent="0.2">
      <c r="F6469" s="37" t="s">
        <v>36042</v>
      </c>
      <c r="G6469" s="37" t="s">
        <v>16614</v>
      </c>
      <c r="H6469" s="37" t="s">
        <v>16613</v>
      </c>
    </row>
    <row r="6470" spans="6:8" x14ac:dyDescent="0.2">
      <c r="F6470" s="37" t="s">
        <v>36043</v>
      </c>
      <c r="G6470" s="37" t="s">
        <v>16612</v>
      </c>
      <c r="H6470" s="37" t="s">
        <v>16611</v>
      </c>
    </row>
    <row r="6471" spans="6:8" x14ac:dyDescent="0.2">
      <c r="F6471" s="37" t="s">
        <v>36044</v>
      </c>
      <c r="G6471" s="37" t="s">
        <v>16610</v>
      </c>
      <c r="H6471" s="37" t="s">
        <v>16609</v>
      </c>
    </row>
    <row r="6472" spans="6:8" x14ac:dyDescent="0.2">
      <c r="F6472" s="37" t="s">
        <v>36045</v>
      </c>
      <c r="G6472" s="37" t="s">
        <v>16608</v>
      </c>
      <c r="H6472" s="37" t="s">
        <v>16607</v>
      </c>
    </row>
    <row r="6473" spans="6:8" x14ac:dyDescent="0.2">
      <c r="F6473" s="37" t="s">
        <v>36046</v>
      </c>
      <c r="G6473" s="37" t="s">
        <v>16606</v>
      </c>
      <c r="H6473" s="37" t="s">
        <v>16605</v>
      </c>
    </row>
    <row r="6474" spans="6:8" x14ac:dyDescent="0.2">
      <c r="F6474" s="37" t="s">
        <v>36047</v>
      </c>
      <c r="G6474" s="37" t="s">
        <v>16604</v>
      </c>
      <c r="H6474" s="37" t="s">
        <v>16603</v>
      </c>
    </row>
    <row r="6475" spans="6:8" x14ac:dyDescent="0.2">
      <c r="F6475" s="37" t="s">
        <v>36048</v>
      </c>
      <c r="G6475" s="37" t="s">
        <v>16602</v>
      </c>
      <c r="H6475" s="37" t="s">
        <v>16601</v>
      </c>
    </row>
    <row r="6476" spans="6:8" x14ac:dyDescent="0.2">
      <c r="F6476" s="37" t="s">
        <v>36049</v>
      </c>
      <c r="G6476" s="37" t="s">
        <v>16600</v>
      </c>
      <c r="H6476" s="37" t="s">
        <v>16599</v>
      </c>
    </row>
    <row r="6477" spans="6:8" x14ac:dyDescent="0.2">
      <c r="F6477" s="37" t="s">
        <v>16597</v>
      </c>
      <c r="G6477" s="37" t="s">
        <v>16598</v>
      </c>
      <c r="H6477" s="37" t="s">
        <v>16596</v>
      </c>
    </row>
    <row r="6478" spans="6:8" x14ac:dyDescent="0.2">
      <c r="F6478" s="37" t="s">
        <v>36050</v>
      </c>
      <c r="G6478" s="37" t="s">
        <v>16595</v>
      </c>
      <c r="H6478" s="37" t="s">
        <v>16594</v>
      </c>
    </row>
    <row r="6479" spans="6:8" x14ac:dyDescent="0.2">
      <c r="F6479" s="37" t="s">
        <v>36051</v>
      </c>
      <c r="G6479" s="37" t="s">
        <v>16593</v>
      </c>
      <c r="H6479" s="37" t="s">
        <v>16592</v>
      </c>
    </row>
    <row r="6480" spans="6:8" x14ac:dyDescent="0.2">
      <c r="F6480" s="37" t="s">
        <v>36052</v>
      </c>
      <c r="G6480" s="37" t="s">
        <v>16591</v>
      </c>
      <c r="H6480" s="37" t="s">
        <v>16590</v>
      </c>
    </row>
    <row r="6481" spans="6:8" x14ac:dyDescent="0.2">
      <c r="F6481" s="37" t="s">
        <v>36053</v>
      </c>
      <c r="G6481" s="37" t="s">
        <v>16589</v>
      </c>
      <c r="H6481" s="37" t="s">
        <v>16588</v>
      </c>
    </row>
    <row r="6482" spans="6:8" x14ac:dyDescent="0.2">
      <c r="F6482" s="37" t="s">
        <v>36054</v>
      </c>
      <c r="G6482" s="37" t="s">
        <v>16587</v>
      </c>
      <c r="H6482" s="37" t="s">
        <v>16586</v>
      </c>
    </row>
    <row r="6483" spans="6:8" x14ac:dyDescent="0.2">
      <c r="F6483" s="37" t="s">
        <v>36055</v>
      </c>
      <c r="G6483" s="37" t="s">
        <v>16585</v>
      </c>
      <c r="H6483" s="37" t="s">
        <v>16584</v>
      </c>
    </row>
    <row r="6484" spans="6:8" x14ac:dyDescent="0.2">
      <c r="F6484" s="37" t="s">
        <v>36056</v>
      </c>
      <c r="G6484" s="37" t="s">
        <v>16583</v>
      </c>
      <c r="H6484" s="37" t="s">
        <v>16582</v>
      </c>
    </row>
    <row r="6485" spans="6:8" x14ac:dyDescent="0.2">
      <c r="F6485" s="37" t="s">
        <v>36057</v>
      </c>
      <c r="G6485" s="37" t="s">
        <v>16581</v>
      </c>
      <c r="H6485" s="37" t="s">
        <v>16580</v>
      </c>
    </row>
    <row r="6486" spans="6:8" x14ac:dyDescent="0.2">
      <c r="F6486" s="37" t="s">
        <v>36058</v>
      </c>
      <c r="G6486" s="37" t="s">
        <v>16579</v>
      </c>
      <c r="H6486" s="37" t="s">
        <v>16578</v>
      </c>
    </row>
    <row r="6487" spans="6:8" x14ac:dyDescent="0.2">
      <c r="F6487" s="37" t="s">
        <v>36059</v>
      </c>
      <c r="G6487" s="37" t="s">
        <v>16577</v>
      </c>
      <c r="H6487" s="37" t="s">
        <v>16576</v>
      </c>
    </row>
    <row r="6488" spans="6:8" x14ac:dyDescent="0.2">
      <c r="F6488" s="37" t="s">
        <v>16574</v>
      </c>
      <c r="G6488" s="37" t="s">
        <v>16575</v>
      </c>
      <c r="H6488" s="37" t="s">
        <v>16573</v>
      </c>
    </row>
    <row r="6489" spans="6:8" x14ac:dyDescent="0.2">
      <c r="F6489" s="37" t="s">
        <v>36060</v>
      </c>
      <c r="G6489" s="37" t="s">
        <v>16572</v>
      </c>
      <c r="H6489" s="37" t="s">
        <v>16571</v>
      </c>
    </row>
    <row r="6490" spans="6:8" x14ac:dyDescent="0.2">
      <c r="F6490" s="37" t="s">
        <v>36061</v>
      </c>
      <c r="G6490" s="37" t="s">
        <v>16570</v>
      </c>
      <c r="H6490" s="37" t="s">
        <v>16569</v>
      </c>
    </row>
    <row r="6491" spans="6:8" x14ac:dyDescent="0.2">
      <c r="F6491" s="37" t="s">
        <v>36062</v>
      </c>
      <c r="G6491" s="37" t="s">
        <v>16568</v>
      </c>
      <c r="H6491" s="37" t="s">
        <v>16567</v>
      </c>
    </row>
    <row r="6492" spans="6:8" x14ac:dyDescent="0.2">
      <c r="F6492" s="37" t="s">
        <v>36063</v>
      </c>
      <c r="G6492" s="37" t="s">
        <v>16566</v>
      </c>
      <c r="H6492" s="37" t="s">
        <v>16565</v>
      </c>
    </row>
    <row r="6493" spans="6:8" x14ac:dyDescent="0.2">
      <c r="F6493" s="37" t="s">
        <v>36064</v>
      </c>
      <c r="G6493" s="37" t="s">
        <v>16564</v>
      </c>
      <c r="H6493" s="37" t="s">
        <v>16563</v>
      </c>
    </row>
    <row r="6494" spans="6:8" x14ac:dyDescent="0.2">
      <c r="F6494" s="37" t="s">
        <v>36065</v>
      </c>
      <c r="G6494" s="37" t="s">
        <v>16562</v>
      </c>
      <c r="H6494" s="37" t="s">
        <v>16561</v>
      </c>
    </row>
    <row r="6495" spans="6:8" x14ac:dyDescent="0.2">
      <c r="F6495" s="37" t="s">
        <v>16559</v>
      </c>
      <c r="G6495" s="37" t="s">
        <v>16560</v>
      </c>
      <c r="H6495" s="37" t="s">
        <v>16558</v>
      </c>
    </row>
    <row r="6496" spans="6:8" x14ac:dyDescent="0.2">
      <c r="F6496" s="37" t="s">
        <v>36066</v>
      </c>
      <c r="G6496" s="37" t="s">
        <v>16557</v>
      </c>
      <c r="H6496" s="37" t="s">
        <v>16556</v>
      </c>
    </row>
    <row r="6497" spans="6:8" x14ac:dyDescent="0.2">
      <c r="F6497" s="37" t="s">
        <v>36067</v>
      </c>
      <c r="G6497" s="37" t="s">
        <v>16555</v>
      </c>
      <c r="H6497" s="37" t="s">
        <v>16554</v>
      </c>
    </row>
    <row r="6498" spans="6:8" x14ac:dyDescent="0.2">
      <c r="F6498" s="37" t="s">
        <v>36068</v>
      </c>
      <c r="G6498" s="37" t="s">
        <v>16553</v>
      </c>
      <c r="H6498" s="37" t="s">
        <v>16552</v>
      </c>
    </row>
    <row r="6499" spans="6:8" x14ac:dyDescent="0.2">
      <c r="F6499" s="37" t="s">
        <v>36069</v>
      </c>
      <c r="G6499" s="37" t="s">
        <v>16551</v>
      </c>
      <c r="H6499" s="37" t="s">
        <v>16550</v>
      </c>
    </row>
    <row r="6500" spans="6:8" x14ac:dyDescent="0.2">
      <c r="F6500" s="37" t="s">
        <v>36070</v>
      </c>
      <c r="G6500" s="37" t="s">
        <v>16549</v>
      </c>
      <c r="H6500" s="37" t="s">
        <v>16548</v>
      </c>
    </row>
    <row r="6501" spans="6:8" x14ac:dyDescent="0.2">
      <c r="F6501" s="37" t="s">
        <v>36071</v>
      </c>
      <c r="G6501" s="37" t="s">
        <v>16547</v>
      </c>
      <c r="H6501" s="37" t="s">
        <v>16546</v>
      </c>
    </row>
    <row r="6502" spans="6:8" x14ac:dyDescent="0.2">
      <c r="F6502" s="37" t="s">
        <v>36072</v>
      </c>
      <c r="G6502" s="37" t="s">
        <v>16545</v>
      </c>
      <c r="H6502" s="37" t="s">
        <v>16544</v>
      </c>
    </row>
    <row r="6503" spans="6:8" x14ac:dyDescent="0.2">
      <c r="F6503" s="37" t="s">
        <v>36073</v>
      </c>
      <c r="G6503" s="37" t="s">
        <v>16543</v>
      </c>
      <c r="H6503" s="37" t="s">
        <v>16542</v>
      </c>
    </row>
    <row r="6504" spans="6:8" x14ac:dyDescent="0.2">
      <c r="F6504" s="37" t="s">
        <v>36074</v>
      </c>
      <c r="G6504" s="37" t="s">
        <v>16541</v>
      </c>
      <c r="H6504" s="37" t="s">
        <v>16540</v>
      </c>
    </row>
    <row r="6505" spans="6:8" x14ac:dyDescent="0.2">
      <c r="F6505" s="37" t="s">
        <v>16538</v>
      </c>
      <c r="G6505" s="37" t="s">
        <v>16539</v>
      </c>
      <c r="H6505" s="37" t="s">
        <v>16537</v>
      </c>
    </row>
    <row r="6506" spans="6:8" x14ac:dyDescent="0.2">
      <c r="F6506" s="37" t="s">
        <v>36075</v>
      </c>
      <c r="G6506" s="37" t="s">
        <v>16536</v>
      </c>
      <c r="H6506" s="37" t="s">
        <v>16535</v>
      </c>
    </row>
    <row r="6507" spans="6:8" x14ac:dyDescent="0.2">
      <c r="F6507" s="37" t="s">
        <v>36076</v>
      </c>
      <c r="G6507" s="37" t="s">
        <v>16534</v>
      </c>
      <c r="H6507" s="37" t="s">
        <v>16533</v>
      </c>
    </row>
    <row r="6508" spans="6:8" x14ac:dyDescent="0.2">
      <c r="F6508" s="37" t="s">
        <v>36077</v>
      </c>
      <c r="G6508" s="37" t="s">
        <v>16532</v>
      </c>
      <c r="H6508" s="37" t="s">
        <v>16531</v>
      </c>
    </row>
    <row r="6509" spans="6:8" x14ac:dyDescent="0.2">
      <c r="F6509" s="37" t="s">
        <v>36078</v>
      </c>
      <c r="G6509" s="37" t="s">
        <v>16530</v>
      </c>
      <c r="H6509" s="37" t="s">
        <v>16529</v>
      </c>
    </row>
    <row r="6510" spans="6:8" x14ac:dyDescent="0.2">
      <c r="F6510" s="37" t="s">
        <v>36079</v>
      </c>
      <c r="G6510" s="37" t="s">
        <v>16528</v>
      </c>
      <c r="H6510" s="37" t="s">
        <v>16527</v>
      </c>
    </row>
    <row r="6511" spans="6:8" x14ac:dyDescent="0.2">
      <c r="F6511" s="37" t="s">
        <v>36080</v>
      </c>
      <c r="G6511" s="37" t="s">
        <v>16526</v>
      </c>
      <c r="H6511" s="37" t="s">
        <v>16525</v>
      </c>
    </row>
    <row r="6512" spans="6:8" x14ac:dyDescent="0.2">
      <c r="F6512" s="37" t="s">
        <v>36081</v>
      </c>
      <c r="G6512" s="37" t="s">
        <v>16524</v>
      </c>
      <c r="H6512" s="37" t="s">
        <v>16523</v>
      </c>
    </row>
    <row r="6513" spans="6:8" x14ac:dyDescent="0.2">
      <c r="F6513" s="37" t="s">
        <v>36082</v>
      </c>
      <c r="G6513" s="37" t="s">
        <v>16522</v>
      </c>
      <c r="H6513" s="37" t="s">
        <v>16521</v>
      </c>
    </row>
    <row r="6514" spans="6:8" x14ac:dyDescent="0.2">
      <c r="F6514" s="37" t="s">
        <v>16519</v>
      </c>
      <c r="G6514" s="37" t="s">
        <v>16520</v>
      </c>
      <c r="H6514" s="37" t="s">
        <v>16518</v>
      </c>
    </row>
    <row r="6515" spans="6:8" x14ac:dyDescent="0.2">
      <c r="F6515" s="37" t="s">
        <v>36083</v>
      </c>
      <c r="G6515" s="37" t="s">
        <v>16517</v>
      </c>
      <c r="H6515" s="37" t="s">
        <v>16516</v>
      </c>
    </row>
    <row r="6516" spans="6:8" x14ac:dyDescent="0.2">
      <c r="F6516" s="37" t="s">
        <v>36084</v>
      </c>
      <c r="G6516" s="37" t="s">
        <v>16515</v>
      </c>
      <c r="H6516" s="37" t="s">
        <v>16514</v>
      </c>
    </row>
    <row r="6517" spans="6:8" x14ac:dyDescent="0.2">
      <c r="F6517" s="37" t="s">
        <v>36085</v>
      </c>
      <c r="G6517" s="37" t="s">
        <v>16513</v>
      </c>
      <c r="H6517" s="37" t="s">
        <v>16512</v>
      </c>
    </row>
    <row r="6518" spans="6:8" x14ac:dyDescent="0.2">
      <c r="F6518" s="37" t="s">
        <v>36086</v>
      </c>
      <c r="G6518" s="37" t="s">
        <v>16511</v>
      </c>
      <c r="H6518" s="37" t="s">
        <v>16510</v>
      </c>
    </row>
    <row r="6519" spans="6:8" x14ac:dyDescent="0.2">
      <c r="F6519" s="37" t="s">
        <v>36087</v>
      </c>
      <c r="G6519" s="37" t="s">
        <v>16509</v>
      </c>
      <c r="H6519" s="37" t="s">
        <v>16508</v>
      </c>
    </row>
    <row r="6520" spans="6:8" x14ac:dyDescent="0.2">
      <c r="F6520" s="37" t="s">
        <v>36088</v>
      </c>
      <c r="G6520" s="37" t="s">
        <v>16507</v>
      </c>
      <c r="H6520" s="37" t="s">
        <v>16506</v>
      </c>
    </row>
    <row r="6521" spans="6:8" x14ac:dyDescent="0.2">
      <c r="F6521" s="37" t="s">
        <v>36089</v>
      </c>
      <c r="G6521" s="37" t="s">
        <v>16505</v>
      </c>
      <c r="H6521" s="37" t="s">
        <v>16504</v>
      </c>
    </row>
    <row r="6522" spans="6:8" x14ac:dyDescent="0.2">
      <c r="F6522" s="37" t="s">
        <v>16502</v>
      </c>
      <c r="G6522" s="37" t="s">
        <v>16503</v>
      </c>
      <c r="H6522" s="37" t="s">
        <v>16501</v>
      </c>
    </row>
    <row r="6523" spans="6:8" x14ac:dyDescent="0.2">
      <c r="F6523" s="37" t="s">
        <v>36090</v>
      </c>
      <c r="G6523" s="37" t="s">
        <v>16500</v>
      </c>
      <c r="H6523" s="37" t="s">
        <v>16499</v>
      </c>
    </row>
    <row r="6524" spans="6:8" x14ac:dyDescent="0.2">
      <c r="F6524" s="37" t="s">
        <v>36091</v>
      </c>
      <c r="G6524" s="37" t="s">
        <v>16498</v>
      </c>
      <c r="H6524" s="37" t="s">
        <v>16497</v>
      </c>
    </row>
    <row r="6525" spans="6:8" x14ac:dyDescent="0.2">
      <c r="F6525" s="37" t="s">
        <v>36092</v>
      </c>
      <c r="G6525" s="37" t="s">
        <v>16496</v>
      </c>
      <c r="H6525" s="37" t="s">
        <v>16495</v>
      </c>
    </row>
    <row r="6526" spans="6:8" x14ac:dyDescent="0.2">
      <c r="F6526" s="37" t="s">
        <v>36093</v>
      </c>
      <c r="G6526" s="37" t="s">
        <v>16494</v>
      </c>
      <c r="H6526" s="37" t="s">
        <v>16493</v>
      </c>
    </row>
    <row r="6527" spans="6:8" x14ac:dyDescent="0.2">
      <c r="F6527" s="37" t="s">
        <v>36094</v>
      </c>
      <c r="G6527" s="37" t="s">
        <v>16492</v>
      </c>
      <c r="H6527" s="37" t="s">
        <v>16491</v>
      </c>
    </row>
    <row r="6528" spans="6:8" x14ac:dyDescent="0.2">
      <c r="F6528" s="37" t="s">
        <v>16489</v>
      </c>
      <c r="G6528" s="37" t="s">
        <v>16490</v>
      </c>
      <c r="H6528" s="37" t="s">
        <v>16488</v>
      </c>
    </row>
    <row r="6529" spans="6:8" x14ac:dyDescent="0.2">
      <c r="F6529" s="37" t="s">
        <v>36095</v>
      </c>
      <c r="G6529" s="37" t="s">
        <v>16487</v>
      </c>
      <c r="H6529" s="37" t="s">
        <v>16486</v>
      </c>
    </row>
    <row r="6530" spans="6:8" x14ac:dyDescent="0.2">
      <c r="F6530" s="37" t="s">
        <v>36096</v>
      </c>
      <c r="G6530" s="37" t="s">
        <v>16485</v>
      </c>
      <c r="H6530" s="37" t="s">
        <v>16484</v>
      </c>
    </row>
    <row r="6531" spans="6:8" x14ac:dyDescent="0.2">
      <c r="F6531" s="37" t="s">
        <v>36097</v>
      </c>
      <c r="G6531" s="37" t="s">
        <v>16483</v>
      </c>
      <c r="H6531" s="37" t="s">
        <v>16482</v>
      </c>
    </row>
    <row r="6532" spans="6:8" x14ac:dyDescent="0.2">
      <c r="F6532" s="37" t="s">
        <v>36098</v>
      </c>
      <c r="G6532" s="37" t="s">
        <v>16481</v>
      </c>
      <c r="H6532" s="37" t="s">
        <v>16480</v>
      </c>
    </row>
    <row r="6533" spans="6:8" x14ac:dyDescent="0.2">
      <c r="F6533" s="37" t="s">
        <v>36099</v>
      </c>
      <c r="G6533" s="37" t="s">
        <v>16479</v>
      </c>
      <c r="H6533" s="37" t="s">
        <v>16478</v>
      </c>
    </row>
    <row r="6534" spans="6:8" x14ac:dyDescent="0.2">
      <c r="F6534" s="37" t="s">
        <v>36100</v>
      </c>
      <c r="G6534" s="37" t="s">
        <v>16477</v>
      </c>
      <c r="H6534" s="37" t="s">
        <v>16476</v>
      </c>
    </row>
    <row r="6535" spans="6:8" x14ac:dyDescent="0.2">
      <c r="F6535" s="37" t="s">
        <v>36101</v>
      </c>
      <c r="G6535" s="37" t="s">
        <v>16475</v>
      </c>
      <c r="H6535" s="37" t="s">
        <v>16474</v>
      </c>
    </row>
    <row r="6536" spans="6:8" x14ac:dyDescent="0.2">
      <c r="F6536" s="37" t="s">
        <v>36102</v>
      </c>
      <c r="G6536" s="37" t="s">
        <v>16473</v>
      </c>
      <c r="H6536" s="37" t="s">
        <v>16472</v>
      </c>
    </row>
    <row r="6537" spans="6:8" x14ac:dyDescent="0.2">
      <c r="F6537" s="37" t="s">
        <v>36103</v>
      </c>
      <c r="G6537" s="37" t="s">
        <v>16471</v>
      </c>
      <c r="H6537" s="37" t="s">
        <v>16470</v>
      </c>
    </row>
    <row r="6538" spans="6:8" x14ac:dyDescent="0.2">
      <c r="F6538" s="37" t="s">
        <v>16468</v>
      </c>
      <c r="G6538" s="37" t="s">
        <v>16469</v>
      </c>
      <c r="H6538" s="37" t="s">
        <v>16467</v>
      </c>
    </row>
    <row r="6539" spans="6:8" x14ac:dyDescent="0.2">
      <c r="F6539" s="37" t="s">
        <v>36104</v>
      </c>
      <c r="G6539" s="37" t="s">
        <v>16466</v>
      </c>
      <c r="H6539" s="37" t="s">
        <v>16465</v>
      </c>
    </row>
    <row r="6540" spans="6:8" x14ac:dyDescent="0.2">
      <c r="F6540" s="37" t="s">
        <v>36105</v>
      </c>
      <c r="G6540" s="37" t="s">
        <v>16464</v>
      </c>
      <c r="H6540" s="37" t="s">
        <v>16463</v>
      </c>
    </row>
    <row r="6541" spans="6:8" x14ac:dyDescent="0.2">
      <c r="F6541" s="37" t="s">
        <v>36106</v>
      </c>
      <c r="G6541" s="37" t="s">
        <v>16462</v>
      </c>
      <c r="H6541" s="37" t="s">
        <v>16461</v>
      </c>
    </row>
    <row r="6542" spans="6:8" x14ac:dyDescent="0.2">
      <c r="F6542" s="37" t="s">
        <v>36107</v>
      </c>
      <c r="G6542" s="37" t="s">
        <v>16460</v>
      </c>
      <c r="H6542" s="37" t="s">
        <v>16459</v>
      </c>
    </row>
    <row r="6543" spans="6:8" x14ac:dyDescent="0.2">
      <c r="F6543" s="37" t="s">
        <v>36108</v>
      </c>
      <c r="G6543" s="37" t="s">
        <v>16458</v>
      </c>
      <c r="H6543" s="37" t="s">
        <v>16457</v>
      </c>
    </row>
    <row r="6544" spans="6:8" x14ac:dyDescent="0.2">
      <c r="F6544" s="37" t="s">
        <v>36109</v>
      </c>
      <c r="G6544" s="37" t="s">
        <v>16456</v>
      </c>
      <c r="H6544" s="37" t="s">
        <v>16455</v>
      </c>
    </row>
    <row r="6545" spans="6:8" x14ac:dyDescent="0.2">
      <c r="F6545" s="37" t="s">
        <v>36110</v>
      </c>
      <c r="G6545" s="37" t="s">
        <v>16454</v>
      </c>
      <c r="H6545" s="37" t="s">
        <v>16453</v>
      </c>
    </row>
    <row r="6546" spans="6:8" x14ac:dyDescent="0.2">
      <c r="F6546" s="37" t="s">
        <v>16451</v>
      </c>
      <c r="G6546" s="37" t="s">
        <v>16452</v>
      </c>
      <c r="H6546" s="37" t="s">
        <v>16450</v>
      </c>
    </row>
    <row r="6547" spans="6:8" x14ac:dyDescent="0.2">
      <c r="F6547" s="37" t="s">
        <v>36111</v>
      </c>
      <c r="G6547" s="37" t="s">
        <v>16449</v>
      </c>
      <c r="H6547" s="37" t="s">
        <v>16448</v>
      </c>
    </row>
    <row r="6548" spans="6:8" x14ac:dyDescent="0.2">
      <c r="F6548" s="37" t="s">
        <v>36112</v>
      </c>
      <c r="G6548" s="37" t="s">
        <v>16447</v>
      </c>
      <c r="H6548" s="37" t="s">
        <v>16446</v>
      </c>
    </row>
    <row r="6549" spans="6:8" x14ac:dyDescent="0.2">
      <c r="F6549" s="37" t="s">
        <v>36113</v>
      </c>
      <c r="G6549" s="37" t="s">
        <v>16445</v>
      </c>
      <c r="H6549" s="37" t="s">
        <v>16444</v>
      </c>
    </row>
    <row r="6550" spans="6:8" x14ac:dyDescent="0.2">
      <c r="F6550" s="37" t="s">
        <v>36114</v>
      </c>
      <c r="G6550" s="37" t="s">
        <v>16443</v>
      </c>
      <c r="H6550" s="37" t="s">
        <v>16442</v>
      </c>
    </row>
    <row r="6551" spans="6:8" x14ac:dyDescent="0.2">
      <c r="F6551" s="37" t="s">
        <v>16440</v>
      </c>
      <c r="G6551" s="37" t="s">
        <v>16441</v>
      </c>
      <c r="H6551" s="37" t="s">
        <v>16439</v>
      </c>
    </row>
    <row r="6552" spans="6:8" x14ac:dyDescent="0.2">
      <c r="F6552" s="37" t="s">
        <v>36115</v>
      </c>
      <c r="G6552" s="37" t="s">
        <v>16438</v>
      </c>
      <c r="H6552" s="37" t="s">
        <v>16437</v>
      </c>
    </row>
    <row r="6553" spans="6:8" x14ac:dyDescent="0.2">
      <c r="F6553" s="37" t="s">
        <v>36116</v>
      </c>
      <c r="G6553" s="37" t="s">
        <v>16436</v>
      </c>
      <c r="H6553" s="37" t="s">
        <v>16435</v>
      </c>
    </row>
    <row r="6554" spans="6:8" x14ac:dyDescent="0.2">
      <c r="F6554" s="37" t="s">
        <v>36117</v>
      </c>
      <c r="G6554" s="37" t="s">
        <v>16434</v>
      </c>
      <c r="H6554" s="37" t="s">
        <v>16433</v>
      </c>
    </row>
    <row r="6555" spans="6:8" x14ac:dyDescent="0.2">
      <c r="F6555" s="37" t="s">
        <v>36118</v>
      </c>
      <c r="G6555" s="37" t="s">
        <v>16432</v>
      </c>
      <c r="H6555" s="37" t="s">
        <v>16431</v>
      </c>
    </row>
    <row r="6556" spans="6:8" x14ac:dyDescent="0.2">
      <c r="F6556" s="37" t="s">
        <v>36119</v>
      </c>
      <c r="G6556" s="37" t="s">
        <v>16430</v>
      </c>
      <c r="H6556" s="37" t="s">
        <v>16429</v>
      </c>
    </row>
    <row r="6557" spans="6:8" x14ac:dyDescent="0.2">
      <c r="F6557" s="37" t="s">
        <v>36120</v>
      </c>
      <c r="G6557" s="37" t="s">
        <v>16428</v>
      </c>
      <c r="H6557" s="37" t="s">
        <v>16427</v>
      </c>
    </row>
    <row r="6558" spans="6:8" x14ac:dyDescent="0.2">
      <c r="F6558" s="37" t="s">
        <v>36121</v>
      </c>
      <c r="G6558" s="37" t="s">
        <v>16426</v>
      </c>
      <c r="H6558" s="37" t="s">
        <v>16425</v>
      </c>
    </row>
    <row r="6559" spans="6:8" x14ac:dyDescent="0.2">
      <c r="F6559" s="37" t="s">
        <v>36122</v>
      </c>
      <c r="G6559" s="37" t="s">
        <v>16424</v>
      </c>
      <c r="H6559" s="37" t="s">
        <v>16423</v>
      </c>
    </row>
    <row r="6560" spans="6:8" x14ac:dyDescent="0.2">
      <c r="F6560" s="37" t="s">
        <v>36123</v>
      </c>
      <c r="G6560" s="37" t="s">
        <v>16422</v>
      </c>
      <c r="H6560" s="37" t="s">
        <v>16421</v>
      </c>
    </row>
    <row r="6561" spans="6:8" x14ac:dyDescent="0.2">
      <c r="F6561" s="37" t="s">
        <v>36124</v>
      </c>
      <c r="G6561" s="37" t="s">
        <v>16420</v>
      </c>
      <c r="H6561" s="37" t="s">
        <v>16419</v>
      </c>
    </row>
    <row r="6562" spans="6:8" x14ac:dyDescent="0.2">
      <c r="F6562" s="37" t="s">
        <v>16417</v>
      </c>
      <c r="G6562" s="37" t="s">
        <v>16418</v>
      </c>
      <c r="H6562" s="37" t="s">
        <v>16416</v>
      </c>
    </row>
    <row r="6563" spans="6:8" x14ac:dyDescent="0.2">
      <c r="F6563" s="37" t="s">
        <v>36125</v>
      </c>
      <c r="G6563" s="37" t="s">
        <v>16415</v>
      </c>
      <c r="H6563" s="37" t="s">
        <v>16414</v>
      </c>
    </row>
    <row r="6564" spans="6:8" x14ac:dyDescent="0.2">
      <c r="F6564" s="37" t="s">
        <v>36126</v>
      </c>
      <c r="G6564" s="37" t="s">
        <v>16413</v>
      </c>
      <c r="H6564" s="37" t="s">
        <v>16412</v>
      </c>
    </row>
    <row r="6565" spans="6:8" x14ac:dyDescent="0.2">
      <c r="F6565" s="37" t="s">
        <v>36127</v>
      </c>
      <c r="G6565" s="37" t="s">
        <v>16411</v>
      </c>
      <c r="H6565" s="37" t="s">
        <v>16410</v>
      </c>
    </row>
    <row r="6566" spans="6:8" x14ac:dyDescent="0.2">
      <c r="F6566" s="37" t="s">
        <v>36128</v>
      </c>
      <c r="G6566" s="37" t="s">
        <v>16409</v>
      </c>
      <c r="H6566" s="37" t="s">
        <v>16408</v>
      </c>
    </row>
    <row r="6567" spans="6:8" x14ac:dyDescent="0.2">
      <c r="F6567" s="37" t="s">
        <v>36129</v>
      </c>
      <c r="G6567" s="37" t="s">
        <v>16407</v>
      </c>
      <c r="H6567" s="37" t="s">
        <v>16406</v>
      </c>
    </row>
    <row r="6568" spans="6:8" x14ac:dyDescent="0.2">
      <c r="F6568" s="37" t="s">
        <v>36130</v>
      </c>
      <c r="G6568" s="37" t="s">
        <v>16405</v>
      </c>
      <c r="H6568" s="37" t="s">
        <v>16404</v>
      </c>
    </row>
    <row r="6569" spans="6:8" x14ac:dyDescent="0.2">
      <c r="F6569" s="37" t="s">
        <v>36131</v>
      </c>
      <c r="G6569" s="37" t="s">
        <v>16403</v>
      </c>
      <c r="H6569" s="37" t="s">
        <v>16402</v>
      </c>
    </row>
    <row r="6570" spans="6:8" x14ac:dyDescent="0.2">
      <c r="F6570" s="37" t="s">
        <v>36132</v>
      </c>
      <c r="G6570" s="37" t="s">
        <v>16401</v>
      </c>
      <c r="H6570" s="37" t="s">
        <v>16400</v>
      </c>
    </row>
    <row r="6571" spans="6:8" x14ac:dyDescent="0.2">
      <c r="F6571" s="37" t="s">
        <v>36133</v>
      </c>
      <c r="G6571" s="37" t="s">
        <v>16399</v>
      </c>
      <c r="H6571" s="37" t="s">
        <v>16398</v>
      </c>
    </row>
    <row r="6572" spans="6:8" x14ac:dyDescent="0.2">
      <c r="F6572" s="37" t="s">
        <v>36134</v>
      </c>
      <c r="G6572" s="37" t="s">
        <v>16397</v>
      </c>
      <c r="H6572" s="37" t="s">
        <v>16396</v>
      </c>
    </row>
    <row r="6573" spans="6:8" x14ac:dyDescent="0.2">
      <c r="F6573" s="37" t="s">
        <v>16394</v>
      </c>
      <c r="G6573" s="37" t="s">
        <v>16395</v>
      </c>
      <c r="H6573" s="37" t="s">
        <v>16393</v>
      </c>
    </row>
    <row r="6574" spans="6:8" x14ac:dyDescent="0.2">
      <c r="F6574" s="37" t="s">
        <v>36135</v>
      </c>
      <c r="G6574" s="37" t="s">
        <v>16392</v>
      </c>
      <c r="H6574" s="37" t="s">
        <v>16391</v>
      </c>
    </row>
    <row r="6575" spans="6:8" x14ac:dyDescent="0.2">
      <c r="F6575" s="37" t="s">
        <v>36136</v>
      </c>
      <c r="G6575" s="37" t="s">
        <v>16390</v>
      </c>
      <c r="H6575" s="37" t="s">
        <v>16389</v>
      </c>
    </row>
    <row r="6576" spans="6:8" x14ac:dyDescent="0.2">
      <c r="F6576" s="37" t="s">
        <v>36137</v>
      </c>
      <c r="G6576" s="37" t="s">
        <v>16388</v>
      </c>
      <c r="H6576" s="37" t="s">
        <v>16387</v>
      </c>
    </row>
    <row r="6577" spans="6:8" x14ac:dyDescent="0.2">
      <c r="F6577" s="37" t="s">
        <v>36138</v>
      </c>
      <c r="G6577" s="37" t="s">
        <v>16386</v>
      </c>
      <c r="H6577" s="37" t="s">
        <v>16385</v>
      </c>
    </row>
    <row r="6578" spans="6:8" x14ac:dyDescent="0.2">
      <c r="F6578" s="37" t="s">
        <v>36139</v>
      </c>
      <c r="G6578" s="37" t="s">
        <v>16384</v>
      </c>
      <c r="H6578" s="37" t="s">
        <v>16383</v>
      </c>
    </row>
    <row r="6579" spans="6:8" x14ac:dyDescent="0.2">
      <c r="F6579" s="37" t="s">
        <v>36140</v>
      </c>
      <c r="G6579" s="37" t="s">
        <v>16382</v>
      </c>
      <c r="H6579" s="37" t="s">
        <v>16381</v>
      </c>
    </row>
    <row r="6580" spans="6:8" x14ac:dyDescent="0.2">
      <c r="F6580" s="37" t="s">
        <v>36141</v>
      </c>
      <c r="G6580" s="37" t="s">
        <v>16380</v>
      </c>
      <c r="H6580" s="37" t="s">
        <v>16379</v>
      </c>
    </row>
    <row r="6581" spans="6:8" x14ac:dyDescent="0.2">
      <c r="F6581" s="37" t="s">
        <v>16377</v>
      </c>
      <c r="G6581" s="37" t="s">
        <v>16378</v>
      </c>
      <c r="H6581" s="37" t="s">
        <v>16376</v>
      </c>
    </row>
    <row r="6582" spans="6:8" x14ac:dyDescent="0.2">
      <c r="F6582" s="37" t="s">
        <v>36142</v>
      </c>
      <c r="G6582" s="37" t="s">
        <v>16375</v>
      </c>
      <c r="H6582" s="37" t="s">
        <v>16374</v>
      </c>
    </row>
    <row r="6583" spans="6:8" x14ac:dyDescent="0.2">
      <c r="F6583" s="37" t="s">
        <v>36143</v>
      </c>
      <c r="G6583" s="37" t="s">
        <v>16373</v>
      </c>
      <c r="H6583" s="37" t="s">
        <v>16372</v>
      </c>
    </row>
    <row r="6584" spans="6:8" x14ac:dyDescent="0.2">
      <c r="F6584" s="37" t="s">
        <v>36144</v>
      </c>
      <c r="G6584" s="37" t="s">
        <v>16371</v>
      </c>
      <c r="H6584" s="37" t="s">
        <v>16370</v>
      </c>
    </row>
    <row r="6585" spans="6:8" x14ac:dyDescent="0.2">
      <c r="F6585" s="37" t="s">
        <v>36145</v>
      </c>
      <c r="G6585" s="37" t="s">
        <v>16369</v>
      </c>
      <c r="H6585" s="37" t="s">
        <v>16368</v>
      </c>
    </row>
    <row r="6586" spans="6:8" x14ac:dyDescent="0.2">
      <c r="F6586" s="37" t="s">
        <v>36146</v>
      </c>
      <c r="G6586" s="37" t="s">
        <v>16367</v>
      </c>
      <c r="H6586" s="37" t="s">
        <v>16366</v>
      </c>
    </row>
    <row r="6587" spans="6:8" x14ac:dyDescent="0.2">
      <c r="F6587" s="37" t="s">
        <v>36147</v>
      </c>
      <c r="G6587" s="37" t="s">
        <v>16365</v>
      </c>
      <c r="H6587" s="37" t="s">
        <v>16364</v>
      </c>
    </row>
    <row r="6588" spans="6:8" x14ac:dyDescent="0.2">
      <c r="F6588" s="37" t="s">
        <v>16362</v>
      </c>
      <c r="G6588" s="37" t="s">
        <v>16363</v>
      </c>
      <c r="H6588" s="37" t="s">
        <v>16361</v>
      </c>
    </row>
    <row r="6589" spans="6:8" x14ac:dyDescent="0.2">
      <c r="F6589" s="37" t="s">
        <v>36148</v>
      </c>
      <c r="G6589" s="37" t="s">
        <v>16360</v>
      </c>
      <c r="H6589" s="37" t="s">
        <v>16359</v>
      </c>
    </row>
    <row r="6590" spans="6:8" x14ac:dyDescent="0.2">
      <c r="F6590" s="37" t="s">
        <v>36149</v>
      </c>
      <c r="G6590" s="37" t="s">
        <v>16358</v>
      </c>
      <c r="H6590" s="37" t="s">
        <v>16357</v>
      </c>
    </row>
    <row r="6591" spans="6:8" x14ac:dyDescent="0.2">
      <c r="F6591" s="37" t="s">
        <v>36150</v>
      </c>
      <c r="G6591" s="37" t="s">
        <v>16356</v>
      </c>
      <c r="H6591" s="37" t="s">
        <v>16355</v>
      </c>
    </row>
    <row r="6592" spans="6:8" x14ac:dyDescent="0.2">
      <c r="F6592" s="37" t="s">
        <v>36151</v>
      </c>
      <c r="G6592" s="37" t="s">
        <v>16354</v>
      </c>
      <c r="H6592" s="37" t="s">
        <v>16353</v>
      </c>
    </row>
    <row r="6593" spans="6:8" x14ac:dyDescent="0.2">
      <c r="F6593" s="37" t="s">
        <v>36152</v>
      </c>
      <c r="G6593" s="37" t="s">
        <v>16352</v>
      </c>
      <c r="H6593" s="37" t="s">
        <v>16351</v>
      </c>
    </row>
    <row r="6594" spans="6:8" x14ac:dyDescent="0.2">
      <c r="F6594" s="37" t="s">
        <v>36153</v>
      </c>
      <c r="G6594" s="37" t="s">
        <v>16350</v>
      </c>
      <c r="H6594" s="37" t="s">
        <v>16349</v>
      </c>
    </row>
    <row r="6595" spans="6:8" x14ac:dyDescent="0.2">
      <c r="F6595" s="37" t="s">
        <v>36154</v>
      </c>
      <c r="G6595" s="37" t="s">
        <v>16348</v>
      </c>
      <c r="H6595" s="37" t="s">
        <v>16347</v>
      </c>
    </row>
    <row r="6596" spans="6:8" x14ac:dyDescent="0.2">
      <c r="F6596" s="37" t="s">
        <v>36155</v>
      </c>
      <c r="G6596" s="37" t="s">
        <v>16346</v>
      </c>
      <c r="H6596" s="37" t="s">
        <v>16345</v>
      </c>
    </row>
    <row r="6597" spans="6:8" x14ac:dyDescent="0.2">
      <c r="F6597" s="37" t="s">
        <v>16343</v>
      </c>
      <c r="G6597" s="37" t="s">
        <v>16344</v>
      </c>
      <c r="H6597" s="37" t="s">
        <v>16342</v>
      </c>
    </row>
    <row r="6598" spans="6:8" x14ac:dyDescent="0.2">
      <c r="F6598" s="37" t="s">
        <v>36156</v>
      </c>
      <c r="G6598" s="37" t="s">
        <v>16341</v>
      </c>
      <c r="H6598" s="37" t="s">
        <v>16340</v>
      </c>
    </row>
    <row r="6599" spans="6:8" x14ac:dyDescent="0.2">
      <c r="F6599" s="37" t="s">
        <v>36157</v>
      </c>
      <c r="G6599" s="37" t="s">
        <v>16339</v>
      </c>
      <c r="H6599" s="37" t="s">
        <v>16338</v>
      </c>
    </row>
    <row r="6600" spans="6:8" x14ac:dyDescent="0.2">
      <c r="F6600" s="37" t="s">
        <v>36158</v>
      </c>
      <c r="G6600" s="37" t="s">
        <v>16337</v>
      </c>
      <c r="H6600" s="37" t="s">
        <v>16336</v>
      </c>
    </row>
    <row r="6601" spans="6:8" x14ac:dyDescent="0.2">
      <c r="F6601" s="37" t="s">
        <v>36159</v>
      </c>
      <c r="G6601" s="37" t="s">
        <v>16335</v>
      </c>
      <c r="H6601" s="37" t="s">
        <v>16334</v>
      </c>
    </row>
    <row r="6602" spans="6:8" x14ac:dyDescent="0.2">
      <c r="F6602" s="37" t="s">
        <v>36160</v>
      </c>
      <c r="G6602" s="37" t="s">
        <v>16333</v>
      </c>
      <c r="H6602" s="37" t="s">
        <v>16332</v>
      </c>
    </row>
    <row r="6603" spans="6:8" x14ac:dyDescent="0.2">
      <c r="F6603" s="37" t="s">
        <v>36161</v>
      </c>
      <c r="G6603" s="37" t="s">
        <v>16331</v>
      </c>
      <c r="H6603" s="37" t="s">
        <v>16330</v>
      </c>
    </row>
    <row r="6604" spans="6:8" x14ac:dyDescent="0.2">
      <c r="F6604" s="37" t="s">
        <v>36162</v>
      </c>
      <c r="G6604" s="37" t="s">
        <v>16329</v>
      </c>
      <c r="H6604" s="37" t="s">
        <v>16328</v>
      </c>
    </row>
    <row r="6605" spans="6:8" x14ac:dyDescent="0.2">
      <c r="F6605" s="37" t="s">
        <v>36163</v>
      </c>
      <c r="G6605" s="37" t="s">
        <v>16327</v>
      </c>
      <c r="H6605" s="37" t="s">
        <v>16326</v>
      </c>
    </row>
    <row r="6606" spans="6:8" x14ac:dyDescent="0.2">
      <c r="F6606" s="37" t="s">
        <v>36164</v>
      </c>
      <c r="G6606" s="37" t="s">
        <v>16325</v>
      </c>
      <c r="H6606" s="37" t="s">
        <v>16324</v>
      </c>
    </row>
    <row r="6607" spans="6:8" x14ac:dyDescent="0.2">
      <c r="F6607" s="37" t="s">
        <v>36165</v>
      </c>
      <c r="G6607" s="37" t="s">
        <v>16323</v>
      </c>
      <c r="H6607" s="37" t="s">
        <v>16322</v>
      </c>
    </row>
    <row r="6608" spans="6:8" x14ac:dyDescent="0.2">
      <c r="F6608" s="37" t="s">
        <v>16320</v>
      </c>
      <c r="G6608" s="37" t="s">
        <v>16321</v>
      </c>
      <c r="H6608" s="37" t="s">
        <v>16319</v>
      </c>
    </row>
    <row r="6609" spans="6:8" x14ac:dyDescent="0.2">
      <c r="F6609" s="37" t="s">
        <v>36166</v>
      </c>
      <c r="G6609" s="37" t="s">
        <v>16318</v>
      </c>
      <c r="H6609" s="37" t="s">
        <v>16317</v>
      </c>
    </row>
    <row r="6610" spans="6:8" x14ac:dyDescent="0.2">
      <c r="F6610" s="37" t="s">
        <v>36167</v>
      </c>
      <c r="G6610" s="37" t="s">
        <v>16316</v>
      </c>
      <c r="H6610" s="37" t="s">
        <v>16315</v>
      </c>
    </row>
    <row r="6611" spans="6:8" x14ac:dyDescent="0.2">
      <c r="F6611" s="37" t="s">
        <v>36168</v>
      </c>
      <c r="G6611" s="37" t="s">
        <v>16314</v>
      </c>
      <c r="H6611" s="37" t="s">
        <v>16313</v>
      </c>
    </row>
    <row r="6612" spans="6:8" x14ac:dyDescent="0.2">
      <c r="F6612" s="37" t="s">
        <v>36169</v>
      </c>
      <c r="G6612" s="37" t="s">
        <v>16312</v>
      </c>
      <c r="H6612" s="37" t="s">
        <v>16311</v>
      </c>
    </row>
    <row r="6613" spans="6:8" x14ac:dyDescent="0.2">
      <c r="F6613" s="37" t="s">
        <v>36170</v>
      </c>
      <c r="G6613" s="37" t="s">
        <v>16310</v>
      </c>
      <c r="H6613" s="37" t="s">
        <v>16309</v>
      </c>
    </row>
    <row r="6614" spans="6:8" x14ac:dyDescent="0.2">
      <c r="F6614" s="37" t="s">
        <v>36171</v>
      </c>
      <c r="G6614" s="37" t="s">
        <v>16308</v>
      </c>
      <c r="H6614" s="37" t="s">
        <v>16307</v>
      </c>
    </row>
    <row r="6615" spans="6:8" x14ac:dyDescent="0.2">
      <c r="F6615" s="37" t="s">
        <v>16305</v>
      </c>
      <c r="G6615" s="37" t="s">
        <v>16306</v>
      </c>
      <c r="H6615" s="37" t="s">
        <v>16304</v>
      </c>
    </row>
    <row r="6616" spans="6:8" x14ac:dyDescent="0.2">
      <c r="F6616" s="37" t="s">
        <v>36172</v>
      </c>
      <c r="G6616" s="37" t="s">
        <v>16303</v>
      </c>
      <c r="H6616" s="37" t="s">
        <v>16302</v>
      </c>
    </row>
    <row r="6617" spans="6:8" x14ac:dyDescent="0.2">
      <c r="F6617" s="37" t="s">
        <v>36173</v>
      </c>
      <c r="G6617" s="37" t="s">
        <v>16301</v>
      </c>
      <c r="H6617" s="37" t="s">
        <v>16300</v>
      </c>
    </row>
    <row r="6618" spans="6:8" x14ac:dyDescent="0.2">
      <c r="F6618" s="37" t="s">
        <v>36174</v>
      </c>
      <c r="G6618" s="37" t="s">
        <v>16299</v>
      </c>
      <c r="H6618" s="37" t="s">
        <v>16298</v>
      </c>
    </row>
    <row r="6619" spans="6:8" x14ac:dyDescent="0.2">
      <c r="F6619" s="37" t="s">
        <v>36175</v>
      </c>
      <c r="G6619" s="37" t="s">
        <v>16297</v>
      </c>
      <c r="H6619" s="37" t="s">
        <v>16296</v>
      </c>
    </row>
    <row r="6620" spans="6:8" x14ac:dyDescent="0.2">
      <c r="F6620" s="37" t="s">
        <v>36176</v>
      </c>
      <c r="G6620" s="37" t="s">
        <v>16295</v>
      </c>
      <c r="H6620" s="37" t="s">
        <v>16294</v>
      </c>
    </row>
    <row r="6621" spans="6:8" x14ac:dyDescent="0.2">
      <c r="F6621" s="37" t="s">
        <v>16292</v>
      </c>
      <c r="G6621" s="37" t="s">
        <v>16293</v>
      </c>
      <c r="H6621" s="37" t="s">
        <v>16291</v>
      </c>
    </row>
    <row r="6622" spans="6:8" x14ac:dyDescent="0.2">
      <c r="F6622" s="37" t="s">
        <v>36177</v>
      </c>
      <c r="G6622" s="37" t="s">
        <v>16290</v>
      </c>
      <c r="H6622" s="37" t="s">
        <v>16289</v>
      </c>
    </row>
    <row r="6623" spans="6:8" x14ac:dyDescent="0.2">
      <c r="F6623" s="37" t="s">
        <v>36178</v>
      </c>
      <c r="G6623" s="37" t="s">
        <v>16288</v>
      </c>
      <c r="H6623" s="37" t="s">
        <v>16287</v>
      </c>
    </row>
    <row r="6624" spans="6:8" x14ac:dyDescent="0.2">
      <c r="F6624" s="37" t="s">
        <v>36179</v>
      </c>
      <c r="G6624" s="37" t="s">
        <v>16286</v>
      </c>
      <c r="H6624" s="37" t="s">
        <v>16285</v>
      </c>
    </row>
    <row r="6625" spans="6:8" x14ac:dyDescent="0.2">
      <c r="F6625" s="37" t="s">
        <v>36180</v>
      </c>
      <c r="G6625" s="37" t="s">
        <v>16284</v>
      </c>
      <c r="H6625" s="37" t="s">
        <v>16283</v>
      </c>
    </row>
    <row r="6626" spans="6:8" x14ac:dyDescent="0.2">
      <c r="F6626" s="37" t="s">
        <v>36181</v>
      </c>
      <c r="G6626" s="37" t="s">
        <v>16282</v>
      </c>
      <c r="H6626" s="37" t="s">
        <v>16281</v>
      </c>
    </row>
    <row r="6627" spans="6:8" x14ac:dyDescent="0.2">
      <c r="F6627" s="37" t="s">
        <v>36182</v>
      </c>
      <c r="G6627" s="37" t="s">
        <v>16280</v>
      </c>
      <c r="H6627" s="37" t="s">
        <v>16279</v>
      </c>
    </row>
    <row r="6628" spans="6:8" x14ac:dyDescent="0.2">
      <c r="F6628" s="37" t="s">
        <v>16277</v>
      </c>
      <c r="G6628" s="37" t="s">
        <v>16278</v>
      </c>
      <c r="H6628" s="37" t="s">
        <v>16276</v>
      </c>
    </row>
    <row r="6629" spans="6:8" x14ac:dyDescent="0.2">
      <c r="F6629" s="37" t="s">
        <v>36183</v>
      </c>
      <c r="G6629" s="37" t="s">
        <v>16275</v>
      </c>
      <c r="H6629" s="37" t="s">
        <v>16274</v>
      </c>
    </row>
    <row r="6630" spans="6:8" x14ac:dyDescent="0.2">
      <c r="F6630" s="37" t="s">
        <v>36184</v>
      </c>
      <c r="G6630" s="37" t="s">
        <v>16273</v>
      </c>
      <c r="H6630" s="37" t="s">
        <v>16272</v>
      </c>
    </row>
    <row r="6631" spans="6:8" x14ac:dyDescent="0.2">
      <c r="F6631" s="37" t="s">
        <v>36185</v>
      </c>
      <c r="G6631" s="37" t="s">
        <v>16271</v>
      </c>
      <c r="H6631" s="37" t="s">
        <v>16270</v>
      </c>
    </row>
    <row r="6632" spans="6:8" x14ac:dyDescent="0.2">
      <c r="F6632" s="37" t="s">
        <v>36186</v>
      </c>
      <c r="G6632" s="37" t="s">
        <v>16269</v>
      </c>
      <c r="H6632" s="37" t="s">
        <v>16268</v>
      </c>
    </row>
    <row r="6633" spans="6:8" x14ac:dyDescent="0.2">
      <c r="F6633" s="37" t="s">
        <v>36187</v>
      </c>
      <c r="G6633" s="37" t="s">
        <v>16267</v>
      </c>
      <c r="H6633" s="37" t="s">
        <v>16266</v>
      </c>
    </row>
    <row r="6634" spans="6:8" x14ac:dyDescent="0.2">
      <c r="F6634" s="37" t="s">
        <v>36188</v>
      </c>
      <c r="G6634" s="37" t="s">
        <v>16265</v>
      </c>
      <c r="H6634" s="37" t="s">
        <v>16264</v>
      </c>
    </row>
    <row r="6635" spans="6:8" x14ac:dyDescent="0.2">
      <c r="F6635" s="37" t="s">
        <v>36189</v>
      </c>
      <c r="G6635" s="37" t="s">
        <v>16263</v>
      </c>
      <c r="H6635" s="37" t="s">
        <v>16262</v>
      </c>
    </row>
    <row r="6636" spans="6:8" x14ac:dyDescent="0.2">
      <c r="F6636" s="37" t="s">
        <v>36190</v>
      </c>
      <c r="G6636" s="37" t="s">
        <v>16261</v>
      </c>
      <c r="H6636" s="37" t="s">
        <v>16260</v>
      </c>
    </row>
    <row r="6637" spans="6:8" x14ac:dyDescent="0.2">
      <c r="F6637" s="37" t="s">
        <v>36191</v>
      </c>
      <c r="G6637" s="37" t="s">
        <v>16259</v>
      </c>
      <c r="H6637" s="37" t="s">
        <v>16258</v>
      </c>
    </row>
    <row r="6638" spans="6:8" x14ac:dyDescent="0.2">
      <c r="F6638" s="37" t="s">
        <v>16256</v>
      </c>
      <c r="G6638" s="37" t="s">
        <v>16257</v>
      </c>
      <c r="H6638" s="37" t="s">
        <v>16255</v>
      </c>
    </row>
    <row r="6639" spans="6:8" x14ac:dyDescent="0.2">
      <c r="F6639" s="37" t="s">
        <v>36192</v>
      </c>
      <c r="G6639" s="37" t="s">
        <v>16254</v>
      </c>
      <c r="H6639" s="37" t="s">
        <v>16253</v>
      </c>
    </row>
    <row r="6640" spans="6:8" x14ac:dyDescent="0.2">
      <c r="F6640" s="37" t="s">
        <v>36193</v>
      </c>
      <c r="G6640" s="37" t="s">
        <v>16252</v>
      </c>
      <c r="H6640" s="37" t="s">
        <v>16251</v>
      </c>
    </row>
    <row r="6641" spans="6:8" x14ac:dyDescent="0.2">
      <c r="F6641" s="37" t="s">
        <v>36194</v>
      </c>
      <c r="G6641" s="37" t="s">
        <v>16250</v>
      </c>
      <c r="H6641" s="37" t="s">
        <v>16249</v>
      </c>
    </row>
    <row r="6642" spans="6:8" x14ac:dyDescent="0.2">
      <c r="F6642" s="37" t="s">
        <v>36195</v>
      </c>
      <c r="G6642" s="37" t="s">
        <v>16248</v>
      </c>
      <c r="H6642" s="37" t="s">
        <v>16247</v>
      </c>
    </row>
    <row r="6643" spans="6:8" x14ac:dyDescent="0.2">
      <c r="F6643" s="37" t="s">
        <v>36196</v>
      </c>
      <c r="G6643" s="37" t="s">
        <v>16246</v>
      </c>
      <c r="H6643" s="37" t="s">
        <v>16245</v>
      </c>
    </row>
    <row r="6644" spans="6:8" x14ac:dyDescent="0.2">
      <c r="F6644" s="37" t="s">
        <v>36197</v>
      </c>
      <c r="G6644" s="37" t="s">
        <v>16244</v>
      </c>
      <c r="H6644" s="37" t="s">
        <v>16243</v>
      </c>
    </row>
    <row r="6645" spans="6:8" x14ac:dyDescent="0.2">
      <c r="F6645" s="37" t="s">
        <v>36198</v>
      </c>
      <c r="G6645" s="37" t="s">
        <v>16242</v>
      </c>
      <c r="H6645" s="37" t="s">
        <v>16241</v>
      </c>
    </row>
    <row r="6646" spans="6:8" x14ac:dyDescent="0.2">
      <c r="F6646" s="37" t="s">
        <v>36199</v>
      </c>
      <c r="G6646" s="37" t="s">
        <v>16240</v>
      </c>
      <c r="H6646" s="37" t="s">
        <v>16239</v>
      </c>
    </row>
    <row r="6647" spans="6:8" x14ac:dyDescent="0.2">
      <c r="F6647" s="37" t="s">
        <v>36200</v>
      </c>
      <c r="G6647" s="37" t="s">
        <v>16238</v>
      </c>
      <c r="H6647" s="37" t="s">
        <v>16237</v>
      </c>
    </row>
    <row r="6648" spans="6:8" x14ac:dyDescent="0.2">
      <c r="F6648" s="37" t="s">
        <v>16235</v>
      </c>
      <c r="G6648" s="37" t="s">
        <v>16236</v>
      </c>
      <c r="H6648" s="37" t="s">
        <v>16234</v>
      </c>
    </row>
    <row r="6649" spans="6:8" x14ac:dyDescent="0.2">
      <c r="F6649" s="37" t="s">
        <v>36201</v>
      </c>
      <c r="G6649" s="37" t="s">
        <v>16233</v>
      </c>
      <c r="H6649" s="37" t="s">
        <v>16232</v>
      </c>
    </row>
    <row r="6650" spans="6:8" x14ac:dyDescent="0.2">
      <c r="F6650" s="37" t="s">
        <v>36202</v>
      </c>
      <c r="G6650" s="37" t="s">
        <v>16231</v>
      </c>
      <c r="H6650" s="37" t="s">
        <v>16230</v>
      </c>
    </row>
    <row r="6651" spans="6:8" x14ac:dyDescent="0.2">
      <c r="F6651" s="37" t="s">
        <v>36203</v>
      </c>
      <c r="G6651" s="37" t="s">
        <v>16229</v>
      </c>
      <c r="H6651" s="37" t="s">
        <v>16228</v>
      </c>
    </row>
    <row r="6652" spans="6:8" x14ac:dyDescent="0.2">
      <c r="F6652" s="37" t="s">
        <v>36204</v>
      </c>
      <c r="G6652" s="37" t="s">
        <v>16227</v>
      </c>
      <c r="H6652" s="37" t="s">
        <v>16226</v>
      </c>
    </row>
    <row r="6653" spans="6:8" x14ac:dyDescent="0.2">
      <c r="F6653" s="37" t="s">
        <v>36205</v>
      </c>
      <c r="G6653" s="37" t="s">
        <v>16225</v>
      </c>
      <c r="H6653" s="37" t="s">
        <v>16224</v>
      </c>
    </row>
    <row r="6654" spans="6:8" x14ac:dyDescent="0.2">
      <c r="F6654" s="37" t="s">
        <v>36206</v>
      </c>
      <c r="G6654" s="37" t="s">
        <v>16223</v>
      </c>
      <c r="H6654" s="37" t="s">
        <v>16222</v>
      </c>
    </row>
    <row r="6655" spans="6:8" x14ac:dyDescent="0.2">
      <c r="F6655" s="37" t="s">
        <v>36207</v>
      </c>
      <c r="G6655" s="37" t="s">
        <v>16221</v>
      </c>
      <c r="H6655" s="37" t="s">
        <v>16220</v>
      </c>
    </row>
    <row r="6656" spans="6:8" x14ac:dyDescent="0.2">
      <c r="F6656" s="37" t="s">
        <v>36208</v>
      </c>
      <c r="G6656" s="37" t="s">
        <v>16219</v>
      </c>
      <c r="H6656" s="37" t="s">
        <v>16218</v>
      </c>
    </row>
    <row r="6657" spans="6:8" x14ac:dyDescent="0.2">
      <c r="F6657" s="37" t="s">
        <v>16216</v>
      </c>
      <c r="G6657" s="37" t="s">
        <v>16217</v>
      </c>
      <c r="H6657" s="37" t="s">
        <v>16215</v>
      </c>
    </row>
    <row r="6658" spans="6:8" x14ac:dyDescent="0.2">
      <c r="F6658" s="37" t="s">
        <v>36209</v>
      </c>
      <c r="G6658" s="37" t="s">
        <v>16214</v>
      </c>
      <c r="H6658" s="37" t="s">
        <v>16213</v>
      </c>
    </row>
    <row r="6659" spans="6:8" x14ac:dyDescent="0.2">
      <c r="F6659" s="37" t="s">
        <v>36210</v>
      </c>
      <c r="G6659" s="37" t="s">
        <v>16212</v>
      </c>
      <c r="H6659" s="37" t="s">
        <v>16211</v>
      </c>
    </row>
    <row r="6660" spans="6:8" x14ac:dyDescent="0.2">
      <c r="F6660" s="37" t="s">
        <v>36211</v>
      </c>
      <c r="G6660" s="37" t="s">
        <v>16210</v>
      </c>
      <c r="H6660" s="37" t="s">
        <v>16209</v>
      </c>
    </row>
    <row r="6661" spans="6:8" x14ac:dyDescent="0.2">
      <c r="F6661" s="37" t="s">
        <v>16207</v>
      </c>
      <c r="G6661" s="37" t="s">
        <v>16208</v>
      </c>
      <c r="H6661" s="37" t="s">
        <v>16206</v>
      </c>
    </row>
    <row r="6662" spans="6:8" x14ac:dyDescent="0.2">
      <c r="F6662" s="37" t="s">
        <v>36212</v>
      </c>
      <c r="G6662" s="37" t="s">
        <v>16205</v>
      </c>
      <c r="H6662" s="37" t="s">
        <v>16204</v>
      </c>
    </row>
    <row r="6663" spans="6:8" x14ac:dyDescent="0.2">
      <c r="F6663" s="37" t="s">
        <v>36213</v>
      </c>
      <c r="G6663" s="37" t="s">
        <v>16203</v>
      </c>
      <c r="H6663" s="37" t="s">
        <v>16202</v>
      </c>
    </row>
    <row r="6664" spans="6:8" x14ac:dyDescent="0.2">
      <c r="F6664" s="37" t="s">
        <v>36214</v>
      </c>
      <c r="G6664" s="37" t="s">
        <v>16201</v>
      </c>
      <c r="H6664" s="37" t="s">
        <v>16200</v>
      </c>
    </row>
    <row r="6665" spans="6:8" x14ac:dyDescent="0.2">
      <c r="F6665" s="37" t="s">
        <v>36215</v>
      </c>
      <c r="G6665" s="37" t="s">
        <v>16199</v>
      </c>
      <c r="H6665" s="37" t="s">
        <v>16198</v>
      </c>
    </row>
    <row r="6666" spans="6:8" x14ac:dyDescent="0.2">
      <c r="F6666" s="37" t="s">
        <v>36216</v>
      </c>
      <c r="G6666" s="37" t="s">
        <v>16197</v>
      </c>
      <c r="H6666" s="37" t="s">
        <v>16196</v>
      </c>
    </row>
    <row r="6667" spans="6:8" x14ac:dyDescent="0.2">
      <c r="F6667" s="37" t="s">
        <v>36217</v>
      </c>
      <c r="G6667" s="37" t="s">
        <v>16195</v>
      </c>
      <c r="H6667" s="37" t="s">
        <v>16194</v>
      </c>
    </row>
    <row r="6668" spans="6:8" x14ac:dyDescent="0.2">
      <c r="F6668" s="37" t="s">
        <v>36218</v>
      </c>
      <c r="G6668" s="37" t="s">
        <v>16193</v>
      </c>
      <c r="H6668" s="37" t="s">
        <v>16192</v>
      </c>
    </row>
    <row r="6669" spans="6:8" x14ac:dyDescent="0.2">
      <c r="F6669" s="37" t="s">
        <v>36219</v>
      </c>
      <c r="G6669" s="37" t="s">
        <v>16191</v>
      </c>
      <c r="H6669" s="37" t="s">
        <v>16190</v>
      </c>
    </row>
    <row r="6670" spans="6:8" x14ac:dyDescent="0.2">
      <c r="F6670" s="37" t="s">
        <v>36220</v>
      </c>
      <c r="G6670" s="37" t="s">
        <v>16189</v>
      </c>
      <c r="H6670" s="37" t="s">
        <v>16188</v>
      </c>
    </row>
    <row r="6671" spans="6:8" x14ac:dyDescent="0.2">
      <c r="F6671" s="37" t="s">
        <v>36221</v>
      </c>
      <c r="G6671" s="37" t="s">
        <v>16187</v>
      </c>
      <c r="H6671" s="37" t="s">
        <v>16186</v>
      </c>
    </row>
    <row r="6672" spans="6:8" x14ac:dyDescent="0.2">
      <c r="F6672" s="37" t="s">
        <v>16184</v>
      </c>
      <c r="G6672" s="37" t="s">
        <v>16185</v>
      </c>
      <c r="H6672" s="37" t="s">
        <v>16183</v>
      </c>
    </row>
    <row r="6673" spans="6:8" x14ac:dyDescent="0.2">
      <c r="F6673" s="37" t="s">
        <v>36222</v>
      </c>
      <c r="G6673" s="37" t="s">
        <v>16182</v>
      </c>
      <c r="H6673" s="37" t="s">
        <v>16181</v>
      </c>
    </row>
    <row r="6674" spans="6:8" x14ac:dyDescent="0.2">
      <c r="F6674" s="37" t="s">
        <v>36223</v>
      </c>
      <c r="G6674" s="37" t="s">
        <v>16180</v>
      </c>
      <c r="H6674" s="37" t="s">
        <v>16179</v>
      </c>
    </row>
    <row r="6675" spans="6:8" x14ac:dyDescent="0.2">
      <c r="F6675" s="37" t="s">
        <v>36224</v>
      </c>
      <c r="G6675" s="37" t="s">
        <v>16178</v>
      </c>
      <c r="H6675" s="37" t="s">
        <v>16177</v>
      </c>
    </row>
    <row r="6676" spans="6:8" x14ac:dyDescent="0.2">
      <c r="F6676" s="37" t="s">
        <v>36225</v>
      </c>
      <c r="G6676" s="37" t="s">
        <v>16176</v>
      </c>
      <c r="H6676" s="37" t="s">
        <v>16175</v>
      </c>
    </row>
    <row r="6677" spans="6:8" x14ac:dyDescent="0.2">
      <c r="F6677" s="37" t="s">
        <v>16173</v>
      </c>
      <c r="G6677" s="37" t="s">
        <v>16174</v>
      </c>
      <c r="H6677" s="37" t="s">
        <v>16172</v>
      </c>
    </row>
    <row r="6678" spans="6:8" x14ac:dyDescent="0.2">
      <c r="F6678" s="37" t="s">
        <v>36226</v>
      </c>
      <c r="G6678" s="37" t="s">
        <v>16171</v>
      </c>
      <c r="H6678" s="37" t="s">
        <v>16170</v>
      </c>
    </row>
    <row r="6679" spans="6:8" x14ac:dyDescent="0.2">
      <c r="F6679" s="37" t="s">
        <v>36227</v>
      </c>
      <c r="G6679" s="37" t="s">
        <v>16169</v>
      </c>
      <c r="H6679" s="37" t="s">
        <v>16168</v>
      </c>
    </row>
    <row r="6680" spans="6:8" x14ac:dyDescent="0.2">
      <c r="F6680" s="37" t="s">
        <v>36228</v>
      </c>
      <c r="G6680" s="37" t="s">
        <v>16167</v>
      </c>
      <c r="H6680" s="37" t="s">
        <v>16166</v>
      </c>
    </row>
    <row r="6681" spans="6:8" x14ac:dyDescent="0.2">
      <c r="F6681" s="37" t="s">
        <v>36229</v>
      </c>
      <c r="G6681" s="37" t="s">
        <v>16165</v>
      </c>
      <c r="H6681" s="37" t="s">
        <v>16164</v>
      </c>
    </row>
    <row r="6682" spans="6:8" x14ac:dyDescent="0.2">
      <c r="F6682" s="37" t="s">
        <v>36230</v>
      </c>
      <c r="G6682" s="37" t="s">
        <v>16163</v>
      </c>
      <c r="H6682" s="37" t="s">
        <v>16162</v>
      </c>
    </row>
    <row r="6683" spans="6:8" x14ac:dyDescent="0.2">
      <c r="F6683" s="37" t="s">
        <v>36231</v>
      </c>
      <c r="G6683" s="37" t="s">
        <v>16161</v>
      </c>
      <c r="H6683" s="37" t="s">
        <v>16160</v>
      </c>
    </row>
    <row r="6684" spans="6:8" x14ac:dyDescent="0.2">
      <c r="F6684" s="37" t="s">
        <v>36232</v>
      </c>
      <c r="G6684" s="37" t="s">
        <v>16159</v>
      </c>
      <c r="H6684" s="37" t="s">
        <v>16158</v>
      </c>
    </row>
    <row r="6685" spans="6:8" x14ac:dyDescent="0.2">
      <c r="F6685" s="37" t="s">
        <v>36233</v>
      </c>
      <c r="G6685" s="37" t="s">
        <v>16157</v>
      </c>
      <c r="H6685" s="37" t="s">
        <v>16156</v>
      </c>
    </row>
    <row r="6686" spans="6:8" x14ac:dyDescent="0.2">
      <c r="F6686" s="37" t="s">
        <v>36234</v>
      </c>
      <c r="G6686" s="37" t="s">
        <v>16155</v>
      </c>
      <c r="H6686" s="37" t="s">
        <v>16154</v>
      </c>
    </row>
    <row r="6687" spans="6:8" x14ac:dyDescent="0.2">
      <c r="F6687" s="37" t="s">
        <v>16152</v>
      </c>
      <c r="G6687" s="37" t="s">
        <v>16153</v>
      </c>
      <c r="H6687" s="37" t="s">
        <v>16151</v>
      </c>
    </row>
    <row r="6688" spans="6:8" x14ac:dyDescent="0.2">
      <c r="F6688" s="37" t="s">
        <v>36235</v>
      </c>
      <c r="G6688" s="37" t="s">
        <v>16150</v>
      </c>
      <c r="H6688" s="37" t="s">
        <v>16149</v>
      </c>
    </row>
    <row r="6689" spans="6:8" x14ac:dyDescent="0.2">
      <c r="F6689" s="37" t="s">
        <v>36236</v>
      </c>
      <c r="G6689" s="37" t="s">
        <v>16148</v>
      </c>
      <c r="H6689" s="37" t="s">
        <v>16147</v>
      </c>
    </row>
    <row r="6690" spans="6:8" x14ac:dyDescent="0.2">
      <c r="F6690" s="37" t="s">
        <v>36237</v>
      </c>
      <c r="G6690" s="37" t="s">
        <v>16146</v>
      </c>
      <c r="H6690" s="37" t="s">
        <v>16145</v>
      </c>
    </row>
    <row r="6691" spans="6:8" x14ac:dyDescent="0.2">
      <c r="F6691" s="37" t="s">
        <v>36238</v>
      </c>
      <c r="G6691" s="37" t="s">
        <v>16144</v>
      </c>
      <c r="H6691" s="37" t="s">
        <v>16143</v>
      </c>
    </row>
    <row r="6692" spans="6:8" x14ac:dyDescent="0.2">
      <c r="F6692" s="37" t="s">
        <v>36239</v>
      </c>
      <c r="G6692" s="37" t="s">
        <v>16142</v>
      </c>
      <c r="H6692" s="37" t="s">
        <v>16141</v>
      </c>
    </row>
    <row r="6693" spans="6:8" x14ac:dyDescent="0.2">
      <c r="F6693" s="37" t="s">
        <v>16139</v>
      </c>
      <c r="G6693" s="37" t="s">
        <v>16140</v>
      </c>
      <c r="H6693" s="37" t="s">
        <v>16138</v>
      </c>
    </row>
    <row r="6694" spans="6:8" x14ac:dyDescent="0.2">
      <c r="F6694" s="37" t="s">
        <v>36240</v>
      </c>
      <c r="G6694" s="37" t="s">
        <v>16137</v>
      </c>
      <c r="H6694" s="37" t="s">
        <v>16136</v>
      </c>
    </row>
    <row r="6695" spans="6:8" x14ac:dyDescent="0.2">
      <c r="F6695" s="37" t="s">
        <v>36241</v>
      </c>
      <c r="G6695" s="37" t="s">
        <v>16135</v>
      </c>
      <c r="H6695" s="37" t="s">
        <v>16134</v>
      </c>
    </row>
    <row r="6696" spans="6:8" x14ac:dyDescent="0.2">
      <c r="F6696" s="37" t="s">
        <v>36242</v>
      </c>
      <c r="G6696" s="37" t="s">
        <v>16133</v>
      </c>
      <c r="H6696" s="37" t="s">
        <v>16132</v>
      </c>
    </row>
    <row r="6697" spans="6:8" x14ac:dyDescent="0.2">
      <c r="F6697" s="37" t="s">
        <v>36243</v>
      </c>
      <c r="G6697" s="37" t="s">
        <v>16131</v>
      </c>
      <c r="H6697" s="37" t="s">
        <v>16130</v>
      </c>
    </row>
    <row r="6698" spans="6:8" x14ac:dyDescent="0.2">
      <c r="F6698" s="37" t="s">
        <v>36244</v>
      </c>
      <c r="G6698" s="37" t="s">
        <v>16129</v>
      </c>
      <c r="H6698" s="37" t="s">
        <v>16128</v>
      </c>
    </row>
    <row r="6699" spans="6:8" x14ac:dyDescent="0.2">
      <c r="F6699" s="37" t="s">
        <v>36245</v>
      </c>
      <c r="G6699" s="37" t="s">
        <v>16127</v>
      </c>
      <c r="H6699" s="37" t="s">
        <v>16126</v>
      </c>
    </row>
    <row r="6700" spans="6:8" x14ac:dyDescent="0.2">
      <c r="F6700" s="37" t="s">
        <v>36246</v>
      </c>
      <c r="G6700" s="37" t="s">
        <v>16125</v>
      </c>
      <c r="H6700" s="37" t="s">
        <v>16124</v>
      </c>
    </row>
    <row r="6701" spans="6:8" x14ac:dyDescent="0.2">
      <c r="F6701" s="37" t="s">
        <v>16122</v>
      </c>
      <c r="G6701" s="37" t="s">
        <v>16123</v>
      </c>
      <c r="H6701" s="37" t="s">
        <v>16121</v>
      </c>
    </row>
    <row r="6702" spans="6:8" x14ac:dyDescent="0.2">
      <c r="F6702" s="37" t="s">
        <v>36247</v>
      </c>
      <c r="G6702" s="37" t="s">
        <v>16120</v>
      </c>
      <c r="H6702" s="37" t="s">
        <v>16119</v>
      </c>
    </row>
    <row r="6703" spans="6:8" x14ac:dyDescent="0.2">
      <c r="F6703" s="37" t="s">
        <v>36248</v>
      </c>
      <c r="G6703" s="37" t="s">
        <v>16118</v>
      </c>
      <c r="H6703" s="37" t="s">
        <v>16117</v>
      </c>
    </row>
    <row r="6704" spans="6:8" x14ac:dyDescent="0.2">
      <c r="F6704" s="37" t="s">
        <v>36249</v>
      </c>
      <c r="G6704" s="37" t="s">
        <v>16116</v>
      </c>
      <c r="H6704" s="37" t="s">
        <v>16115</v>
      </c>
    </row>
    <row r="6705" spans="6:8" x14ac:dyDescent="0.2">
      <c r="F6705" s="37" t="s">
        <v>36250</v>
      </c>
      <c r="G6705" s="37" t="s">
        <v>16114</v>
      </c>
      <c r="H6705" s="37" t="s">
        <v>16113</v>
      </c>
    </row>
    <row r="6706" spans="6:8" x14ac:dyDescent="0.2">
      <c r="F6706" s="37" t="s">
        <v>36251</v>
      </c>
      <c r="G6706" s="37" t="s">
        <v>16112</v>
      </c>
      <c r="H6706" s="37" t="s">
        <v>16111</v>
      </c>
    </row>
    <row r="6707" spans="6:8" x14ac:dyDescent="0.2">
      <c r="F6707" s="37" t="s">
        <v>36252</v>
      </c>
      <c r="G6707" s="37" t="s">
        <v>16110</v>
      </c>
      <c r="H6707" s="37" t="s">
        <v>16109</v>
      </c>
    </row>
    <row r="6708" spans="6:8" x14ac:dyDescent="0.2">
      <c r="F6708" s="37" t="s">
        <v>16107</v>
      </c>
      <c r="G6708" s="37" t="s">
        <v>16108</v>
      </c>
      <c r="H6708" s="37" t="s">
        <v>16106</v>
      </c>
    </row>
    <row r="6709" spans="6:8" x14ac:dyDescent="0.2">
      <c r="F6709" s="37" t="s">
        <v>36253</v>
      </c>
      <c r="G6709" s="37" t="s">
        <v>16105</v>
      </c>
      <c r="H6709" s="37" t="s">
        <v>16104</v>
      </c>
    </row>
    <row r="6710" spans="6:8" x14ac:dyDescent="0.2">
      <c r="F6710" s="37" t="s">
        <v>36254</v>
      </c>
      <c r="G6710" s="37" t="s">
        <v>16103</v>
      </c>
      <c r="H6710" s="37" t="s">
        <v>16102</v>
      </c>
    </row>
    <row r="6711" spans="6:8" x14ac:dyDescent="0.2">
      <c r="F6711" s="37" t="s">
        <v>36255</v>
      </c>
      <c r="G6711" s="37" t="s">
        <v>16101</v>
      </c>
      <c r="H6711" s="37" t="s">
        <v>16100</v>
      </c>
    </row>
    <row r="6712" spans="6:8" x14ac:dyDescent="0.2">
      <c r="F6712" s="37" t="s">
        <v>36256</v>
      </c>
      <c r="G6712" s="37" t="s">
        <v>16099</v>
      </c>
      <c r="H6712" s="37" t="s">
        <v>16098</v>
      </c>
    </row>
    <row r="6713" spans="6:8" x14ac:dyDescent="0.2">
      <c r="F6713" s="37" t="s">
        <v>36257</v>
      </c>
      <c r="G6713" s="37" t="s">
        <v>16097</v>
      </c>
      <c r="H6713" s="37" t="s">
        <v>16096</v>
      </c>
    </row>
    <row r="6714" spans="6:8" x14ac:dyDescent="0.2">
      <c r="F6714" s="37" t="s">
        <v>36258</v>
      </c>
      <c r="G6714" s="37" t="s">
        <v>16095</v>
      </c>
      <c r="H6714" s="37" t="s">
        <v>16094</v>
      </c>
    </row>
    <row r="6715" spans="6:8" x14ac:dyDescent="0.2">
      <c r="F6715" s="37" t="s">
        <v>16092</v>
      </c>
      <c r="G6715" s="37" t="s">
        <v>16093</v>
      </c>
      <c r="H6715" s="37" t="s">
        <v>16091</v>
      </c>
    </row>
    <row r="6716" spans="6:8" x14ac:dyDescent="0.2">
      <c r="F6716" s="37" t="s">
        <v>36259</v>
      </c>
      <c r="G6716" s="37" t="s">
        <v>16090</v>
      </c>
      <c r="H6716" s="37" t="s">
        <v>16089</v>
      </c>
    </row>
    <row r="6717" spans="6:8" x14ac:dyDescent="0.2">
      <c r="F6717" s="37" t="s">
        <v>36260</v>
      </c>
      <c r="G6717" s="37" t="s">
        <v>16088</v>
      </c>
      <c r="H6717" s="37" t="s">
        <v>16087</v>
      </c>
    </row>
    <row r="6718" spans="6:8" x14ac:dyDescent="0.2">
      <c r="F6718" s="37" t="s">
        <v>36261</v>
      </c>
      <c r="G6718" s="37" t="s">
        <v>16086</v>
      </c>
      <c r="H6718" s="37" t="s">
        <v>16085</v>
      </c>
    </row>
    <row r="6719" spans="6:8" x14ac:dyDescent="0.2">
      <c r="F6719" s="37" t="s">
        <v>36262</v>
      </c>
      <c r="G6719" s="37" t="s">
        <v>16084</v>
      </c>
      <c r="H6719" s="37" t="s">
        <v>16083</v>
      </c>
    </row>
    <row r="6720" spans="6:8" x14ac:dyDescent="0.2">
      <c r="F6720" s="37" t="s">
        <v>36263</v>
      </c>
      <c r="G6720" s="37" t="s">
        <v>16082</v>
      </c>
      <c r="H6720" s="37" t="s">
        <v>16081</v>
      </c>
    </row>
    <row r="6721" spans="6:8" x14ac:dyDescent="0.2">
      <c r="F6721" s="37" t="s">
        <v>36264</v>
      </c>
      <c r="G6721" s="37" t="s">
        <v>16080</v>
      </c>
      <c r="H6721" s="37" t="s">
        <v>16079</v>
      </c>
    </row>
    <row r="6722" spans="6:8" x14ac:dyDescent="0.2">
      <c r="F6722" s="37" t="s">
        <v>36265</v>
      </c>
      <c r="G6722" s="37" t="s">
        <v>16078</v>
      </c>
      <c r="H6722" s="37" t="s">
        <v>16077</v>
      </c>
    </row>
    <row r="6723" spans="6:8" x14ac:dyDescent="0.2">
      <c r="F6723" s="37" t="s">
        <v>16075</v>
      </c>
      <c r="G6723" s="37" t="s">
        <v>16076</v>
      </c>
      <c r="H6723" s="37" t="s">
        <v>16074</v>
      </c>
    </row>
    <row r="6724" spans="6:8" x14ac:dyDescent="0.2">
      <c r="F6724" s="37" t="s">
        <v>36266</v>
      </c>
      <c r="G6724" s="37" t="s">
        <v>16073</v>
      </c>
      <c r="H6724" s="37" t="s">
        <v>16072</v>
      </c>
    </row>
    <row r="6725" spans="6:8" x14ac:dyDescent="0.2">
      <c r="F6725" s="37" t="s">
        <v>36267</v>
      </c>
      <c r="G6725" s="37" t="s">
        <v>16071</v>
      </c>
      <c r="H6725" s="37" t="s">
        <v>16070</v>
      </c>
    </row>
    <row r="6726" spans="6:8" x14ac:dyDescent="0.2">
      <c r="F6726" s="37" t="s">
        <v>36268</v>
      </c>
      <c r="G6726" s="37" t="s">
        <v>16069</v>
      </c>
      <c r="H6726" s="37" t="s">
        <v>16068</v>
      </c>
    </row>
    <row r="6727" spans="6:8" x14ac:dyDescent="0.2">
      <c r="F6727" s="37" t="s">
        <v>36269</v>
      </c>
      <c r="G6727" s="37" t="s">
        <v>16067</v>
      </c>
      <c r="H6727" s="37" t="s">
        <v>16066</v>
      </c>
    </row>
    <row r="6728" spans="6:8" x14ac:dyDescent="0.2">
      <c r="F6728" s="37" t="s">
        <v>36270</v>
      </c>
      <c r="G6728" s="37" t="s">
        <v>16065</v>
      </c>
      <c r="H6728" s="37" t="s">
        <v>16064</v>
      </c>
    </row>
    <row r="6729" spans="6:8" x14ac:dyDescent="0.2">
      <c r="F6729" s="37" t="s">
        <v>36271</v>
      </c>
      <c r="G6729" s="37" t="s">
        <v>16063</v>
      </c>
      <c r="H6729" s="37" t="s">
        <v>16062</v>
      </c>
    </row>
    <row r="6730" spans="6:8" x14ac:dyDescent="0.2">
      <c r="F6730" s="37" t="s">
        <v>36272</v>
      </c>
      <c r="G6730" s="37" t="s">
        <v>16061</v>
      </c>
      <c r="H6730" s="37" t="s">
        <v>16060</v>
      </c>
    </row>
    <row r="6731" spans="6:8" x14ac:dyDescent="0.2">
      <c r="F6731" s="37" t="s">
        <v>36273</v>
      </c>
      <c r="G6731" s="37" t="s">
        <v>16059</v>
      </c>
      <c r="H6731" s="37" t="s">
        <v>16058</v>
      </c>
    </row>
    <row r="6732" spans="6:8" x14ac:dyDescent="0.2">
      <c r="F6732" s="37" t="s">
        <v>36274</v>
      </c>
      <c r="G6732" s="37" t="s">
        <v>16057</v>
      </c>
      <c r="H6732" s="37" t="s">
        <v>16056</v>
      </c>
    </row>
    <row r="6733" spans="6:8" x14ac:dyDescent="0.2">
      <c r="F6733" s="37" t="s">
        <v>16054</v>
      </c>
      <c r="G6733" s="37" t="s">
        <v>16055</v>
      </c>
      <c r="H6733" s="37" t="s">
        <v>16053</v>
      </c>
    </row>
    <row r="6734" spans="6:8" x14ac:dyDescent="0.2">
      <c r="F6734" s="37" t="s">
        <v>36275</v>
      </c>
      <c r="G6734" s="37" t="s">
        <v>16052</v>
      </c>
      <c r="H6734" s="37" t="s">
        <v>16051</v>
      </c>
    </row>
    <row r="6735" spans="6:8" x14ac:dyDescent="0.2">
      <c r="F6735" s="37" t="s">
        <v>36276</v>
      </c>
      <c r="G6735" s="37" t="s">
        <v>16050</v>
      </c>
      <c r="H6735" s="37" t="s">
        <v>16049</v>
      </c>
    </row>
    <row r="6736" spans="6:8" x14ac:dyDescent="0.2">
      <c r="F6736" s="37" t="s">
        <v>36277</v>
      </c>
      <c r="G6736" s="37" t="s">
        <v>16048</v>
      </c>
      <c r="H6736" s="37" t="s">
        <v>16047</v>
      </c>
    </row>
    <row r="6737" spans="6:8" x14ac:dyDescent="0.2">
      <c r="F6737" s="37" t="s">
        <v>36278</v>
      </c>
      <c r="G6737" s="37" t="s">
        <v>16046</v>
      </c>
      <c r="H6737" s="37" t="s">
        <v>16045</v>
      </c>
    </row>
    <row r="6738" spans="6:8" x14ac:dyDescent="0.2">
      <c r="F6738" s="37" t="s">
        <v>36279</v>
      </c>
      <c r="G6738" s="37" t="s">
        <v>16044</v>
      </c>
      <c r="H6738" s="37" t="s">
        <v>16043</v>
      </c>
    </row>
    <row r="6739" spans="6:8" x14ac:dyDescent="0.2">
      <c r="F6739" s="37" t="s">
        <v>36280</v>
      </c>
      <c r="G6739" s="37" t="s">
        <v>16042</v>
      </c>
      <c r="H6739" s="37" t="s">
        <v>16041</v>
      </c>
    </row>
    <row r="6740" spans="6:8" x14ac:dyDescent="0.2">
      <c r="F6740" s="37" t="s">
        <v>36281</v>
      </c>
      <c r="G6740" s="37" t="s">
        <v>16040</v>
      </c>
      <c r="H6740" s="37" t="s">
        <v>16039</v>
      </c>
    </row>
    <row r="6741" spans="6:8" x14ac:dyDescent="0.2">
      <c r="F6741" s="37" t="s">
        <v>36282</v>
      </c>
      <c r="G6741" s="37" t="s">
        <v>16038</v>
      </c>
      <c r="H6741" s="37" t="s">
        <v>16037</v>
      </c>
    </row>
    <row r="6742" spans="6:8" x14ac:dyDescent="0.2">
      <c r="F6742" s="37" t="s">
        <v>36283</v>
      </c>
      <c r="G6742" s="37" t="s">
        <v>16036</v>
      </c>
      <c r="H6742" s="37" t="s">
        <v>16035</v>
      </c>
    </row>
    <row r="6743" spans="6:8" x14ac:dyDescent="0.2">
      <c r="F6743" s="37" t="s">
        <v>36284</v>
      </c>
      <c r="G6743" s="37" t="s">
        <v>16034</v>
      </c>
      <c r="H6743" s="37" t="s">
        <v>16033</v>
      </c>
    </row>
    <row r="6744" spans="6:8" x14ac:dyDescent="0.2">
      <c r="F6744" s="37" t="s">
        <v>16031</v>
      </c>
      <c r="G6744" s="37" t="s">
        <v>16032</v>
      </c>
      <c r="H6744" s="37" t="s">
        <v>16030</v>
      </c>
    </row>
    <row r="6745" spans="6:8" x14ac:dyDescent="0.2">
      <c r="F6745" s="37" t="s">
        <v>36285</v>
      </c>
      <c r="G6745" s="37" t="s">
        <v>16029</v>
      </c>
      <c r="H6745" s="37" t="s">
        <v>16028</v>
      </c>
    </row>
    <row r="6746" spans="6:8" x14ac:dyDescent="0.2">
      <c r="F6746" s="37" t="s">
        <v>36286</v>
      </c>
      <c r="G6746" s="37" t="s">
        <v>16027</v>
      </c>
      <c r="H6746" s="37" t="s">
        <v>16026</v>
      </c>
    </row>
    <row r="6747" spans="6:8" x14ac:dyDescent="0.2">
      <c r="F6747" s="37" t="s">
        <v>36287</v>
      </c>
      <c r="G6747" s="37" t="s">
        <v>16025</v>
      </c>
      <c r="H6747" s="37" t="s">
        <v>16024</v>
      </c>
    </row>
    <row r="6748" spans="6:8" x14ac:dyDescent="0.2">
      <c r="F6748" s="37" t="s">
        <v>36288</v>
      </c>
      <c r="G6748" s="37" t="s">
        <v>16023</v>
      </c>
      <c r="H6748" s="37" t="s">
        <v>16022</v>
      </c>
    </row>
    <row r="6749" spans="6:8" x14ac:dyDescent="0.2">
      <c r="F6749" s="37" t="s">
        <v>36289</v>
      </c>
      <c r="G6749" s="37" t="s">
        <v>16021</v>
      </c>
      <c r="H6749" s="37" t="s">
        <v>16020</v>
      </c>
    </row>
    <row r="6750" spans="6:8" x14ac:dyDescent="0.2">
      <c r="F6750" s="37" t="s">
        <v>36290</v>
      </c>
      <c r="G6750" s="37" t="s">
        <v>16019</v>
      </c>
      <c r="H6750" s="37" t="s">
        <v>16018</v>
      </c>
    </row>
    <row r="6751" spans="6:8" x14ac:dyDescent="0.2">
      <c r="F6751" s="37" t="s">
        <v>36291</v>
      </c>
      <c r="G6751" s="37" t="s">
        <v>16017</v>
      </c>
      <c r="H6751" s="37" t="s">
        <v>16016</v>
      </c>
    </row>
    <row r="6752" spans="6:8" x14ac:dyDescent="0.2">
      <c r="F6752" s="37" t="s">
        <v>36292</v>
      </c>
      <c r="G6752" s="37" t="s">
        <v>16015</v>
      </c>
      <c r="H6752" s="37" t="s">
        <v>16014</v>
      </c>
    </row>
    <row r="6753" spans="6:8" x14ac:dyDescent="0.2">
      <c r="F6753" s="37" t="s">
        <v>36293</v>
      </c>
      <c r="G6753" s="37" t="s">
        <v>16013</v>
      </c>
      <c r="H6753" s="37" t="s">
        <v>16012</v>
      </c>
    </row>
    <row r="6754" spans="6:8" x14ac:dyDescent="0.2">
      <c r="F6754" s="37" t="s">
        <v>16010</v>
      </c>
      <c r="G6754" s="37" t="s">
        <v>16011</v>
      </c>
      <c r="H6754" s="37" t="s">
        <v>16009</v>
      </c>
    </row>
    <row r="6755" spans="6:8" x14ac:dyDescent="0.2">
      <c r="F6755" s="37" t="s">
        <v>36294</v>
      </c>
      <c r="G6755" s="37" t="s">
        <v>16008</v>
      </c>
      <c r="H6755" s="37" t="s">
        <v>16007</v>
      </c>
    </row>
    <row r="6756" spans="6:8" x14ac:dyDescent="0.2">
      <c r="F6756" s="37" t="s">
        <v>36295</v>
      </c>
      <c r="G6756" s="37" t="s">
        <v>16006</v>
      </c>
      <c r="H6756" s="37" t="s">
        <v>16005</v>
      </c>
    </row>
    <row r="6757" spans="6:8" x14ac:dyDescent="0.2">
      <c r="F6757" s="37" t="s">
        <v>36296</v>
      </c>
      <c r="G6757" s="37" t="s">
        <v>16004</v>
      </c>
      <c r="H6757" s="37" t="s">
        <v>16003</v>
      </c>
    </row>
    <row r="6758" spans="6:8" x14ac:dyDescent="0.2">
      <c r="F6758" s="37" t="s">
        <v>36297</v>
      </c>
      <c r="G6758" s="37" t="s">
        <v>16002</v>
      </c>
      <c r="H6758" s="37" t="s">
        <v>16001</v>
      </c>
    </row>
    <row r="6759" spans="6:8" x14ac:dyDescent="0.2">
      <c r="F6759" s="37" t="s">
        <v>36298</v>
      </c>
      <c r="G6759" s="37" t="s">
        <v>16000</v>
      </c>
      <c r="H6759" s="37" t="s">
        <v>15999</v>
      </c>
    </row>
    <row r="6760" spans="6:8" x14ac:dyDescent="0.2">
      <c r="F6760" s="37" t="s">
        <v>36299</v>
      </c>
      <c r="G6760" s="37" t="s">
        <v>15998</v>
      </c>
      <c r="H6760" s="37" t="s">
        <v>15997</v>
      </c>
    </row>
    <row r="6761" spans="6:8" x14ac:dyDescent="0.2">
      <c r="F6761" s="37" t="s">
        <v>36300</v>
      </c>
      <c r="G6761" s="37" t="s">
        <v>15996</v>
      </c>
      <c r="H6761" s="37" t="s">
        <v>15995</v>
      </c>
    </row>
    <row r="6762" spans="6:8" x14ac:dyDescent="0.2">
      <c r="F6762" s="37" t="s">
        <v>15993</v>
      </c>
      <c r="G6762" s="37" t="s">
        <v>15994</v>
      </c>
      <c r="H6762" s="37" t="s">
        <v>15992</v>
      </c>
    </row>
    <row r="6763" spans="6:8" x14ac:dyDescent="0.2">
      <c r="F6763" s="37" t="s">
        <v>36301</v>
      </c>
      <c r="G6763" s="37" t="s">
        <v>15991</v>
      </c>
      <c r="H6763" s="37" t="s">
        <v>15990</v>
      </c>
    </row>
    <row r="6764" spans="6:8" x14ac:dyDescent="0.2">
      <c r="F6764" s="37" t="s">
        <v>36302</v>
      </c>
      <c r="G6764" s="37" t="s">
        <v>15989</v>
      </c>
      <c r="H6764" s="37" t="s">
        <v>15988</v>
      </c>
    </row>
    <row r="6765" spans="6:8" x14ac:dyDescent="0.2">
      <c r="F6765" s="37" t="s">
        <v>36303</v>
      </c>
      <c r="G6765" s="37" t="s">
        <v>15987</v>
      </c>
      <c r="H6765" s="37" t="s">
        <v>15986</v>
      </c>
    </row>
    <row r="6766" spans="6:8" x14ac:dyDescent="0.2">
      <c r="F6766" s="37" t="s">
        <v>36304</v>
      </c>
      <c r="G6766" s="37" t="s">
        <v>15985</v>
      </c>
      <c r="H6766" s="37" t="s">
        <v>15984</v>
      </c>
    </row>
    <row r="6767" spans="6:8" x14ac:dyDescent="0.2">
      <c r="F6767" s="37" t="s">
        <v>36305</v>
      </c>
      <c r="G6767" s="37" t="s">
        <v>15983</v>
      </c>
      <c r="H6767" s="37" t="s">
        <v>15982</v>
      </c>
    </row>
    <row r="6768" spans="6:8" x14ac:dyDescent="0.2">
      <c r="F6768" s="37" t="s">
        <v>36306</v>
      </c>
      <c r="G6768" s="37" t="s">
        <v>15981</v>
      </c>
      <c r="H6768" s="37" t="s">
        <v>15980</v>
      </c>
    </row>
    <row r="6769" spans="6:8" x14ac:dyDescent="0.2">
      <c r="F6769" s="37" t="s">
        <v>36307</v>
      </c>
      <c r="G6769" s="37" t="s">
        <v>15979</v>
      </c>
      <c r="H6769" s="37" t="s">
        <v>15978</v>
      </c>
    </row>
    <row r="6770" spans="6:8" x14ac:dyDescent="0.2">
      <c r="F6770" s="37" t="s">
        <v>36308</v>
      </c>
      <c r="G6770" s="37" t="s">
        <v>15977</v>
      </c>
      <c r="H6770" s="37" t="s">
        <v>15976</v>
      </c>
    </row>
    <row r="6771" spans="6:8" x14ac:dyDescent="0.2">
      <c r="F6771" s="37" t="s">
        <v>36309</v>
      </c>
      <c r="G6771" s="37" t="s">
        <v>15975</v>
      </c>
      <c r="H6771" s="37" t="s">
        <v>15974</v>
      </c>
    </row>
    <row r="6772" spans="6:8" x14ac:dyDescent="0.2">
      <c r="F6772" s="37" t="s">
        <v>15972</v>
      </c>
      <c r="G6772" s="37" t="s">
        <v>15973</v>
      </c>
      <c r="H6772" s="37" t="s">
        <v>15971</v>
      </c>
    </row>
    <row r="6773" spans="6:8" x14ac:dyDescent="0.2">
      <c r="F6773" s="37" t="s">
        <v>36310</v>
      </c>
      <c r="G6773" s="37" t="s">
        <v>15970</v>
      </c>
      <c r="H6773" s="37" t="s">
        <v>15969</v>
      </c>
    </row>
    <row r="6774" spans="6:8" x14ac:dyDescent="0.2">
      <c r="F6774" s="37" t="s">
        <v>36311</v>
      </c>
      <c r="G6774" s="37" t="s">
        <v>15968</v>
      </c>
      <c r="H6774" s="37" t="s">
        <v>15967</v>
      </c>
    </row>
    <row r="6775" spans="6:8" x14ac:dyDescent="0.2">
      <c r="F6775" s="37" t="s">
        <v>36312</v>
      </c>
      <c r="G6775" s="37" t="s">
        <v>15966</v>
      </c>
      <c r="H6775" s="37" t="s">
        <v>15965</v>
      </c>
    </row>
    <row r="6776" spans="6:8" x14ac:dyDescent="0.2">
      <c r="F6776" s="37" t="s">
        <v>36313</v>
      </c>
      <c r="G6776" s="37" t="s">
        <v>15964</v>
      </c>
      <c r="H6776" s="37" t="s">
        <v>15963</v>
      </c>
    </row>
    <row r="6777" spans="6:8" x14ac:dyDescent="0.2">
      <c r="F6777" s="37" t="s">
        <v>36314</v>
      </c>
      <c r="G6777" s="37" t="s">
        <v>15962</v>
      </c>
      <c r="H6777" s="37" t="s">
        <v>15961</v>
      </c>
    </row>
    <row r="6778" spans="6:8" x14ac:dyDescent="0.2">
      <c r="F6778" s="37" t="s">
        <v>36315</v>
      </c>
      <c r="G6778" s="37" t="s">
        <v>15960</v>
      </c>
      <c r="H6778" s="37" t="s">
        <v>15959</v>
      </c>
    </row>
    <row r="6779" spans="6:8" x14ac:dyDescent="0.2">
      <c r="F6779" s="37" t="s">
        <v>36316</v>
      </c>
      <c r="G6779" s="37" t="s">
        <v>15958</v>
      </c>
      <c r="H6779" s="37" t="s">
        <v>15957</v>
      </c>
    </row>
    <row r="6780" spans="6:8" x14ac:dyDescent="0.2">
      <c r="F6780" s="37" t="s">
        <v>15955</v>
      </c>
      <c r="G6780" s="37" t="s">
        <v>15956</v>
      </c>
      <c r="H6780" s="37" t="s">
        <v>15954</v>
      </c>
    </row>
    <row r="6781" spans="6:8" x14ac:dyDescent="0.2">
      <c r="F6781" s="37" t="s">
        <v>36317</v>
      </c>
      <c r="G6781" s="37" t="s">
        <v>15953</v>
      </c>
      <c r="H6781" s="37" t="s">
        <v>15952</v>
      </c>
    </row>
    <row r="6782" spans="6:8" x14ac:dyDescent="0.2">
      <c r="F6782" s="37" t="s">
        <v>36318</v>
      </c>
      <c r="G6782" s="37" t="s">
        <v>15951</v>
      </c>
      <c r="H6782" s="37" t="s">
        <v>15950</v>
      </c>
    </row>
    <row r="6783" spans="6:8" x14ac:dyDescent="0.2">
      <c r="F6783" s="37" t="s">
        <v>36319</v>
      </c>
      <c r="G6783" s="37" t="s">
        <v>15949</v>
      </c>
      <c r="H6783" s="37" t="s">
        <v>15948</v>
      </c>
    </row>
    <row r="6784" spans="6:8" x14ac:dyDescent="0.2">
      <c r="F6784" s="37" t="s">
        <v>36320</v>
      </c>
      <c r="G6784" s="37" t="s">
        <v>15947</v>
      </c>
      <c r="H6784" s="37" t="s">
        <v>15946</v>
      </c>
    </row>
    <row r="6785" spans="6:8" x14ac:dyDescent="0.2">
      <c r="F6785" s="37" t="s">
        <v>36321</v>
      </c>
      <c r="G6785" s="37" t="s">
        <v>15945</v>
      </c>
      <c r="H6785" s="37" t="s">
        <v>15944</v>
      </c>
    </row>
    <row r="6786" spans="6:8" x14ac:dyDescent="0.2">
      <c r="F6786" s="37" t="s">
        <v>36322</v>
      </c>
      <c r="G6786" s="37" t="s">
        <v>15943</v>
      </c>
      <c r="H6786" s="37" t="s">
        <v>15942</v>
      </c>
    </row>
    <row r="6787" spans="6:8" x14ac:dyDescent="0.2">
      <c r="F6787" s="37" t="s">
        <v>36323</v>
      </c>
      <c r="G6787" s="37" t="s">
        <v>15941</v>
      </c>
      <c r="H6787" s="37" t="s">
        <v>15940</v>
      </c>
    </row>
    <row r="6788" spans="6:8" x14ac:dyDescent="0.2">
      <c r="F6788" s="37" t="s">
        <v>36324</v>
      </c>
      <c r="G6788" s="37" t="s">
        <v>15939</v>
      </c>
      <c r="H6788" s="37" t="s">
        <v>15938</v>
      </c>
    </row>
    <row r="6789" spans="6:8" x14ac:dyDescent="0.2">
      <c r="F6789" s="37" t="s">
        <v>36325</v>
      </c>
      <c r="G6789" s="37" t="s">
        <v>15937</v>
      </c>
      <c r="H6789" s="37" t="s">
        <v>15936</v>
      </c>
    </row>
    <row r="6790" spans="6:8" x14ac:dyDescent="0.2">
      <c r="F6790" s="37" t="s">
        <v>15934</v>
      </c>
      <c r="G6790" s="37" t="s">
        <v>15935</v>
      </c>
      <c r="H6790" s="37" t="s">
        <v>15933</v>
      </c>
    </row>
    <row r="6791" spans="6:8" x14ac:dyDescent="0.2">
      <c r="F6791" s="37" t="s">
        <v>36326</v>
      </c>
      <c r="G6791" s="37" t="s">
        <v>15932</v>
      </c>
      <c r="H6791" s="37" t="s">
        <v>15931</v>
      </c>
    </row>
    <row r="6792" spans="6:8" x14ac:dyDescent="0.2">
      <c r="F6792" s="37" t="s">
        <v>36327</v>
      </c>
      <c r="G6792" s="37" t="s">
        <v>15930</v>
      </c>
      <c r="H6792" s="37" t="s">
        <v>15929</v>
      </c>
    </row>
    <row r="6793" spans="6:8" x14ac:dyDescent="0.2">
      <c r="F6793" s="37" t="s">
        <v>36328</v>
      </c>
      <c r="G6793" s="37" t="s">
        <v>15928</v>
      </c>
      <c r="H6793" s="37" t="s">
        <v>15927</v>
      </c>
    </row>
    <row r="6794" spans="6:8" x14ac:dyDescent="0.2">
      <c r="F6794" s="37" t="s">
        <v>36329</v>
      </c>
      <c r="G6794" s="37" t="s">
        <v>15926</v>
      </c>
      <c r="H6794" s="37" t="s">
        <v>15925</v>
      </c>
    </row>
    <row r="6795" spans="6:8" x14ac:dyDescent="0.2">
      <c r="F6795" s="37" t="s">
        <v>36330</v>
      </c>
      <c r="G6795" s="37" t="s">
        <v>15924</v>
      </c>
      <c r="H6795" s="37" t="s">
        <v>15923</v>
      </c>
    </row>
    <row r="6796" spans="6:8" x14ac:dyDescent="0.2">
      <c r="F6796" s="37" t="s">
        <v>36331</v>
      </c>
      <c r="G6796" s="37" t="s">
        <v>15922</v>
      </c>
      <c r="H6796" s="37" t="s">
        <v>15921</v>
      </c>
    </row>
    <row r="6797" spans="6:8" x14ac:dyDescent="0.2">
      <c r="F6797" s="37" t="s">
        <v>36332</v>
      </c>
      <c r="G6797" s="37" t="s">
        <v>15920</v>
      </c>
      <c r="H6797" s="37" t="s">
        <v>15919</v>
      </c>
    </row>
    <row r="6798" spans="6:8" x14ac:dyDescent="0.2">
      <c r="F6798" s="37" t="s">
        <v>36333</v>
      </c>
      <c r="G6798" s="37" t="s">
        <v>15918</v>
      </c>
      <c r="H6798" s="37" t="s">
        <v>15917</v>
      </c>
    </row>
    <row r="6799" spans="6:8" x14ac:dyDescent="0.2">
      <c r="F6799" s="37" t="s">
        <v>36334</v>
      </c>
      <c r="G6799" s="37" t="s">
        <v>15916</v>
      </c>
      <c r="H6799" s="37" t="s">
        <v>15915</v>
      </c>
    </row>
    <row r="6800" spans="6:8" x14ac:dyDescent="0.2">
      <c r="F6800" s="37" t="s">
        <v>36335</v>
      </c>
      <c r="G6800" s="37" t="s">
        <v>15914</v>
      </c>
      <c r="H6800" s="37" t="s">
        <v>15913</v>
      </c>
    </row>
    <row r="6801" spans="6:8" x14ac:dyDescent="0.2">
      <c r="F6801" s="37" t="s">
        <v>15911</v>
      </c>
      <c r="G6801" s="37" t="s">
        <v>15912</v>
      </c>
      <c r="H6801" s="37" t="s">
        <v>15910</v>
      </c>
    </row>
    <row r="6802" spans="6:8" x14ac:dyDescent="0.2">
      <c r="F6802" s="37" t="s">
        <v>36336</v>
      </c>
      <c r="G6802" s="37" t="s">
        <v>15909</v>
      </c>
      <c r="H6802" s="37" t="s">
        <v>15908</v>
      </c>
    </row>
    <row r="6803" spans="6:8" x14ac:dyDescent="0.2">
      <c r="F6803" s="37" t="s">
        <v>36337</v>
      </c>
      <c r="G6803" s="37" t="s">
        <v>15907</v>
      </c>
      <c r="H6803" s="37" t="s">
        <v>15906</v>
      </c>
    </row>
    <row r="6804" spans="6:8" x14ac:dyDescent="0.2">
      <c r="F6804" s="37" t="s">
        <v>36338</v>
      </c>
      <c r="G6804" s="37" t="s">
        <v>15905</v>
      </c>
      <c r="H6804" s="37" t="s">
        <v>15904</v>
      </c>
    </row>
    <row r="6805" spans="6:8" x14ac:dyDescent="0.2">
      <c r="F6805" s="37" t="s">
        <v>36339</v>
      </c>
      <c r="G6805" s="37" t="s">
        <v>15903</v>
      </c>
      <c r="H6805" s="37" t="s">
        <v>15902</v>
      </c>
    </row>
    <row r="6806" spans="6:8" x14ac:dyDescent="0.2">
      <c r="F6806" s="37" t="s">
        <v>36340</v>
      </c>
      <c r="G6806" s="37" t="s">
        <v>15901</v>
      </c>
      <c r="H6806" s="37" t="s">
        <v>15900</v>
      </c>
    </row>
    <row r="6807" spans="6:8" x14ac:dyDescent="0.2">
      <c r="F6807" s="37" t="s">
        <v>36341</v>
      </c>
      <c r="G6807" s="37" t="s">
        <v>15899</v>
      </c>
      <c r="H6807" s="37" t="s">
        <v>15898</v>
      </c>
    </row>
    <row r="6808" spans="6:8" x14ac:dyDescent="0.2">
      <c r="F6808" s="37" t="s">
        <v>36342</v>
      </c>
      <c r="G6808" s="37" t="s">
        <v>15897</v>
      </c>
      <c r="H6808" s="37" t="s">
        <v>15896</v>
      </c>
    </row>
    <row r="6809" spans="6:8" x14ac:dyDescent="0.2">
      <c r="F6809" s="37" t="s">
        <v>36343</v>
      </c>
      <c r="G6809" s="37" t="s">
        <v>15895</v>
      </c>
      <c r="H6809" s="37" t="s">
        <v>15894</v>
      </c>
    </row>
    <row r="6810" spans="6:8" x14ac:dyDescent="0.2">
      <c r="F6810" s="37" t="s">
        <v>15892</v>
      </c>
      <c r="G6810" s="37" t="s">
        <v>15893</v>
      </c>
      <c r="H6810" s="37" t="s">
        <v>15891</v>
      </c>
    </row>
    <row r="6811" spans="6:8" x14ac:dyDescent="0.2">
      <c r="F6811" s="37" t="s">
        <v>36344</v>
      </c>
      <c r="G6811" s="37" t="s">
        <v>15890</v>
      </c>
      <c r="H6811" s="37" t="s">
        <v>15889</v>
      </c>
    </row>
    <row r="6812" spans="6:8" x14ac:dyDescent="0.2">
      <c r="F6812" s="37" t="s">
        <v>36345</v>
      </c>
      <c r="G6812" s="37" t="s">
        <v>15888</v>
      </c>
      <c r="H6812" s="37" t="s">
        <v>15887</v>
      </c>
    </row>
    <row r="6813" spans="6:8" x14ac:dyDescent="0.2">
      <c r="F6813" s="37" t="s">
        <v>36346</v>
      </c>
      <c r="G6813" s="37" t="s">
        <v>15886</v>
      </c>
      <c r="H6813" s="37" t="s">
        <v>15885</v>
      </c>
    </row>
    <row r="6814" spans="6:8" x14ac:dyDescent="0.2">
      <c r="F6814" s="37" t="s">
        <v>36347</v>
      </c>
      <c r="G6814" s="37" t="s">
        <v>15884</v>
      </c>
      <c r="H6814" s="37" t="s">
        <v>15883</v>
      </c>
    </row>
    <row r="6815" spans="6:8" x14ac:dyDescent="0.2">
      <c r="F6815" s="37" t="s">
        <v>36348</v>
      </c>
      <c r="G6815" s="37" t="s">
        <v>15882</v>
      </c>
      <c r="H6815" s="37" t="s">
        <v>15881</v>
      </c>
    </row>
    <row r="6816" spans="6:8" x14ac:dyDescent="0.2">
      <c r="F6816" s="37" t="s">
        <v>36349</v>
      </c>
      <c r="G6816" s="37" t="s">
        <v>15880</v>
      </c>
      <c r="H6816" s="37" t="s">
        <v>15879</v>
      </c>
    </row>
    <row r="6817" spans="6:8" x14ac:dyDescent="0.2">
      <c r="F6817" s="37" t="s">
        <v>36350</v>
      </c>
      <c r="G6817" s="37" t="s">
        <v>15878</v>
      </c>
      <c r="H6817" s="37" t="s">
        <v>15877</v>
      </c>
    </row>
    <row r="6818" spans="6:8" x14ac:dyDescent="0.2">
      <c r="F6818" s="37" t="s">
        <v>15875</v>
      </c>
      <c r="G6818" s="37" t="s">
        <v>15876</v>
      </c>
      <c r="H6818" s="37" t="s">
        <v>15874</v>
      </c>
    </row>
    <row r="6819" spans="6:8" x14ac:dyDescent="0.2">
      <c r="F6819" s="37" t="s">
        <v>36351</v>
      </c>
      <c r="G6819" s="37" t="s">
        <v>15873</v>
      </c>
      <c r="H6819" s="37" t="s">
        <v>15872</v>
      </c>
    </row>
    <row r="6820" spans="6:8" x14ac:dyDescent="0.2">
      <c r="F6820" s="37" t="s">
        <v>36352</v>
      </c>
      <c r="G6820" s="37" t="s">
        <v>15871</v>
      </c>
      <c r="H6820" s="37" t="s">
        <v>15870</v>
      </c>
    </row>
    <row r="6821" spans="6:8" x14ac:dyDescent="0.2">
      <c r="F6821" s="37" t="s">
        <v>36353</v>
      </c>
      <c r="G6821" s="37" t="s">
        <v>15869</v>
      </c>
      <c r="H6821" s="37" t="s">
        <v>15868</v>
      </c>
    </row>
    <row r="6822" spans="6:8" x14ac:dyDescent="0.2">
      <c r="F6822" s="37" t="s">
        <v>15866</v>
      </c>
      <c r="G6822" s="37" t="s">
        <v>15867</v>
      </c>
      <c r="H6822" s="37" t="s">
        <v>15865</v>
      </c>
    </row>
    <row r="6823" spans="6:8" x14ac:dyDescent="0.2">
      <c r="F6823" s="37" t="s">
        <v>36354</v>
      </c>
      <c r="G6823" s="37" t="s">
        <v>15864</v>
      </c>
      <c r="H6823" s="37" t="s">
        <v>15863</v>
      </c>
    </row>
    <row r="6824" spans="6:8" x14ac:dyDescent="0.2">
      <c r="F6824" s="37" t="s">
        <v>36355</v>
      </c>
      <c r="G6824" s="37" t="s">
        <v>15862</v>
      </c>
      <c r="H6824" s="37" t="s">
        <v>15861</v>
      </c>
    </row>
    <row r="6825" spans="6:8" x14ac:dyDescent="0.2">
      <c r="F6825" s="37" t="s">
        <v>36356</v>
      </c>
      <c r="G6825" s="37" t="s">
        <v>15860</v>
      </c>
      <c r="H6825" s="37" t="s">
        <v>15859</v>
      </c>
    </row>
    <row r="6826" spans="6:8" x14ac:dyDescent="0.2">
      <c r="F6826" s="37" t="s">
        <v>36357</v>
      </c>
      <c r="G6826" s="37" t="s">
        <v>15858</v>
      </c>
      <c r="H6826" s="37" t="s">
        <v>15857</v>
      </c>
    </row>
    <row r="6827" spans="6:8" x14ac:dyDescent="0.2">
      <c r="F6827" s="37" t="s">
        <v>36358</v>
      </c>
      <c r="G6827" s="37" t="s">
        <v>15856</v>
      </c>
      <c r="H6827" s="37" t="s">
        <v>15855</v>
      </c>
    </row>
    <row r="6828" spans="6:8" x14ac:dyDescent="0.2">
      <c r="F6828" s="37" t="s">
        <v>36359</v>
      </c>
      <c r="G6828" s="37" t="s">
        <v>15854</v>
      </c>
      <c r="H6828" s="37" t="s">
        <v>15853</v>
      </c>
    </row>
    <row r="6829" spans="6:8" x14ac:dyDescent="0.2">
      <c r="F6829" s="37" t="s">
        <v>15851</v>
      </c>
      <c r="G6829" s="37" t="s">
        <v>15852</v>
      </c>
      <c r="H6829" s="37" t="s">
        <v>15850</v>
      </c>
    </row>
    <row r="6830" spans="6:8" x14ac:dyDescent="0.2">
      <c r="F6830" s="37" t="s">
        <v>36360</v>
      </c>
      <c r="G6830" s="37" t="s">
        <v>15849</v>
      </c>
      <c r="H6830" s="37" t="s">
        <v>15848</v>
      </c>
    </row>
    <row r="6831" spans="6:8" x14ac:dyDescent="0.2">
      <c r="F6831" s="37" t="s">
        <v>36361</v>
      </c>
      <c r="G6831" s="37" t="s">
        <v>15847</v>
      </c>
      <c r="H6831" s="37" t="s">
        <v>15846</v>
      </c>
    </row>
    <row r="6832" spans="6:8" x14ac:dyDescent="0.2">
      <c r="F6832" s="37" t="s">
        <v>36362</v>
      </c>
      <c r="G6832" s="37" t="s">
        <v>15845</v>
      </c>
      <c r="H6832" s="37" t="s">
        <v>15844</v>
      </c>
    </row>
    <row r="6833" spans="6:8" x14ac:dyDescent="0.2">
      <c r="F6833" s="37" t="s">
        <v>36363</v>
      </c>
      <c r="G6833" s="37" t="s">
        <v>15843</v>
      </c>
      <c r="H6833" s="37" t="s">
        <v>15842</v>
      </c>
    </row>
    <row r="6834" spans="6:8" x14ac:dyDescent="0.2">
      <c r="F6834" s="37" t="s">
        <v>36364</v>
      </c>
      <c r="G6834" s="37" t="s">
        <v>15841</v>
      </c>
      <c r="H6834" s="37" t="s">
        <v>15840</v>
      </c>
    </row>
    <row r="6835" spans="6:8" x14ac:dyDescent="0.2">
      <c r="F6835" s="37" t="s">
        <v>36365</v>
      </c>
      <c r="G6835" s="37" t="s">
        <v>15839</v>
      </c>
      <c r="H6835" s="37" t="s">
        <v>15838</v>
      </c>
    </row>
    <row r="6836" spans="6:8" x14ac:dyDescent="0.2">
      <c r="F6836" s="37" t="s">
        <v>36366</v>
      </c>
      <c r="G6836" s="37" t="s">
        <v>15837</v>
      </c>
      <c r="H6836" s="37" t="s">
        <v>15836</v>
      </c>
    </row>
    <row r="6837" spans="6:8" x14ac:dyDescent="0.2">
      <c r="F6837" s="37" t="s">
        <v>36367</v>
      </c>
      <c r="G6837" s="37" t="s">
        <v>15835</v>
      </c>
      <c r="H6837" s="37" t="s">
        <v>15834</v>
      </c>
    </row>
    <row r="6838" spans="6:8" x14ac:dyDescent="0.2">
      <c r="F6838" s="37" t="s">
        <v>15832</v>
      </c>
      <c r="G6838" s="37" t="s">
        <v>15833</v>
      </c>
      <c r="H6838" s="37" t="s">
        <v>15831</v>
      </c>
    </row>
    <row r="6839" spans="6:8" x14ac:dyDescent="0.2">
      <c r="F6839" s="37" t="s">
        <v>36368</v>
      </c>
      <c r="G6839" s="37" t="s">
        <v>15830</v>
      </c>
      <c r="H6839" s="37" t="s">
        <v>15829</v>
      </c>
    </row>
    <row r="6840" spans="6:8" x14ac:dyDescent="0.2">
      <c r="F6840" s="37" t="s">
        <v>36369</v>
      </c>
      <c r="G6840" s="37" t="s">
        <v>15828</v>
      </c>
      <c r="H6840" s="37" t="s">
        <v>15827</v>
      </c>
    </row>
    <row r="6841" spans="6:8" x14ac:dyDescent="0.2">
      <c r="F6841" s="37" t="s">
        <v>36370</v>
      </c>
      <c r="G6841" s="37" t="s">
        <v>15826</v>
      </c>
      <c r="H6841" s="37" t="s">
        <v>15825</v>
      </c>
    </row>
    <row r="6842" spans="6:8" x14ac:dyDescent="0.2">
      <c r="F6842" s="37" t="s">
        <v>36371</v>
      </c>
      <c r="G6842" s="37" t="s">
        <v>15824</v>
      </c>
      <c r="H6842" s="37" t="s">
        <v>15823</v>
      </c>
    </row>
    <row r="6843" spans="6:8" x14ac:dyDescent="0.2">
      <c r="F6843" s="37" t="s">
        <v>36372</v>
      </c>
      <c r="G6843" s="37" t="s">
        <v>15822</v>
      </c>
      <c r="H6843" s="37" t="s">
        <v>15821</v>
      </c>
    </row>
    <row r="6844" spans="6:8" x14ac:dyDescent="0.2">
      <c r="F6844" s="37" t="s">
        <v>36373</v>
      </c>
      <c r="G6844" s="37" t="s">
        <v>15820</v>
      </c>
      <c r="H6844" s="37" t="s">
        <v>15819</v>
      </c>
    </row>
    <row r="6845" spans="6:8" x14ac:dyDescent="0.2">
      <c r="F6845" s="37" t="s">
        <v>36374</v>
      </c>
      <c r="G6845" s="37" t="s">
        <v>15818</v>
      </c>
      <c r="H6845" s="37" t="s">
        <v>15817</v>
      </c>
    </row>
    <row r="6846" spans="6:8" x14ac:dyDescent="0.2">
      <c r="F6846" s="37" t="s">
        <v>15815</v>
      </c>
      <c r="G6846" s="37" t="s">
        <v>15816</v>
      </c>
      <c r="H6846" s="37" t="s">
        <v>15814</v>
      </c>
    </row>
    <row r="6847" spans="6:8" x14ac:dyDescent="0.2">
      <c r="F6847" s="37" t="s">
        <v>36375</v>
      </c>
      <c r="G6847" s="37" t="s">
        <v>15813</v>
      </c>
      <c r="H6847" s="37" t="s">
        <v>15812</v>
      </c>
    </row>
    <row r="6848" spans="6:8" x14ac:dyDescent="0.2">
      <c r="F6848" s="37" t="s">
        <v>36376</v>
      </c>
      <c r="G6848" s="37" t="s">
        <v>15811</v>
      </c>
      <c r="H6848" s="37" t="s">
        <v>15810</v>
      </c>
    </row>
    <row r="6849" spans="6:8" x14ac:dyDescent="0.2">
      <c r="F6849" s="37" t="s">
        <v>36377</v>
      </c>
      <c r="G6849" s="37" t="s">
        <v>15809</v>
      </c>
      <c r="H6849" s="37" t="s">
        <v>15808</v>
      </c>
    </row>
    <row r="6850" spans="6:8" x14ac:dyDescent="0.2">
      <c r="F6850" s="37" t="s">
        <v>36378</v>
      </c>
      <c r="G6850" s="37" t="s">
        <v>15807</v>
      </c>
      <c r="H6850" s="37" t="s">
        <v>15806</v>
      </c>
    </row>
    <row r="6851" spans="6:8" x14ac:dyDescent="0.2">
      <c r="F6851" s="37" t="s">
        <v>15804</v>
      </c>
      <c r="G6851" s="37" t="s">
        <v>15805</v>
      </c>
      <c r="H6851" s="37" t="s">
        <v>15803</v>
      </c>
    </row>
    <row r="6852" spans="6:8" x14ac:dyDescent="0.2">
      <c r="F6852" s="37" t="s">
        <v>36379</v>
      </c>
      <c r="G6852" s="37" t="s">
        <v>15802</v>
      </c>
      <c r="H6852" s="37" t="s">
        <v>15801</v>
      </c>
    </row>
    <row r="6853" spans="6:8" x14ac:dyDescent="0.2">
      <c r="F6853" s="37" t="s">
        <v>36380</v>
      </c>
      <c r="G6853" s="37" t="s">
        <v>15800</v>
      </c>
      <c r="H6853" s="37" t="s">
        <v>15799</v>
      </c>
    </row>
    <row r="6854" spans="6:8" x14ac:dyDescent="0.2">
      <c r="F6854" s="37" t="s">
        <v>36381</v>
      </c>
      <c r="G6854" s="37" t="s">
        <v>15798</v>
      </c>
      <c r="H6854" s="37" t="s">
        <v>15797</v>
      </c>
    </row>
    <row r="6855" spans="6:8" x14ac:dyDescent="0.2">
      <c r="F6855" s="37" t="s">
        <v>36382</v>
      </c>
      <c r="G6855" s="37" t="s">
        <v>15796</v>
      </c>
      <c r="H6855" s="37" t="s">
        <v>15795</v>
      </c>
    </row>
    <row r="6856" spans="6:8" x14ac:dyDescent="0.2">
      <c r="F6856" s="37" t="s">
        <v>36383</v>
      </c>
      <c r="G6856" s="37" t="s">
        <v>15794</v>
      </c>
      <c r="H6856" s="37" t="s">
        <v>15793</v>
      </c>
    </row>
    <row r="6857" spans="6:8" x14ac:dyDescent="0.2">
      <c r="F6857" s="37" t="s">
        <v>36384</v>
      </c>
      <c r="G6857" s="37" t="s">
        <v>15792</v>
      </c>
      <c r="H6857" s="37" t="s">
        <v>15791</v>
      </c>
    </row>
    <row r="6858" spans="6:8" x14ac:dyDescent="0.2">
      <c r="F6858" s="37" t="s">
        <v>36385</v>
      </c>
      <c r="G6858" s="37" t="s">
        <v>15790</v>
      </c>
      <c r="H6858" s="37" t="s">
        <v>15789</v>
      </c>
    </row>
    <row r="6859" spans="6:8" x14ac:dyDescent="0.2">
      <c r="F6859" s="37" t="s">
        <v>36386</v>
      </c>
      <c r="G6859" s="37" t="s">
        <v>15788</v>
      </c>
      <c r="H6859" s="37" t="s">
        <v>15787</v>
      </c>
    </row>
    <row r="6860" spans="6:8" x14ac:dyDescent="0.2">
      <c r="F6860" s="37" t="s">
        <v>15785</v>
      </c>
      <c r="G6860" s="37" t="s">
        <v>15786</v>
      </c>
      <c r="H6860" s="37" t="s">
        <v>15784</v>
      </c>
    </row>
    <row r="6861" spans="6:8" x14ac:dyDescent="0.2">
      <c r="F6861" s="37" t="s">
        <v>36387</v>
      </c>
      <c r="G6861" s="37" t="s">
        <v>15783</v>
      </c>
      <c r="H6861" s="37" t="s">
        <v>15782</v>
      </c>
    </row>
    <row r="6862" spans="6:8" x14ac:dyDescent="0.2">
      <c r="F6862" s="37" t="s">
        <v>36388</v>
      </c>
      <c r="G6862" s="37" t="s">
        <v>15781</v>
      </c>
      <c r="H6862" s="37" t="s">
        <v>15780</v>
      </c>
    </row>
    <row r="6863" spans="6:8" x14ac:dyDescent="0.2">
      <c r="F6863" s="37" t="s">
        <v>36389</v>
      </c>
      <c r="G6863" s="37" t="s">
        <v>15779</v>
      </c>
      <c r="H6863" s="37" t="s">
        <v>15778</v>
      </c>
    </row>
    <row r="6864" spans="6:8" x14ac:dyDescent="0.2">
      <c r="F6864" s="37" t="s">
        <v>15776</v>
      </c>
      <c r="G6864" s="37" t="s">
        <v>15777</v>
      </c>
      <c r="H6864" s="37" t="s">
        <v>15775</v>
      </c>
    </row>
    <row r="6865" spans="6:8" x14ac:dyDescent="0.2">
      <c r="F6865" s="37" t="s">
        <v>36390</v>
      </c>
      <c r="G6865" s="37" t="s">
        <v>15774</v>
      </c>
      <c r="H6865" s="37" t="s">
        <v>15773</v>
      </c>
    </row>
    <row r="6866" spans="6:8" x14ac:dyDescent="0.2">
      <c r="F6866" s="37" t="s">
        <v>36391</v>
      </c>
      <c r="G6866" s="37" t="s">
        <v>15772</v>
      </c>
      <c r="H6866" s="37" t="s">
        <v>15771</v>
      </c>
    </row>
    <row r="6867" spans="6:8" x14ac:dyDescent="0.2">
      <c r="F6867" s="37" t="s">
        <v>36392</v>
      </c>
      <c r="G6867" s="37" t="s">
        <v>15770</v>
      </c>
      <c r="H6867" s="37" t="s">
        <v>15769</v>
      </c>
    </row>
    <row r="6868" spans="6:8" x14ac:dyDescent="0.2">
      <c r="F6868" s="37" t="s">
        <v>36393</v>
      </c>
      <c r="G6868" s="37" t="s">
        <v>15768</v>
      </c>
      <c r="H6868" s="37" t="s">
        <v>15767</v>
      </c>
    </row>
    <row r="6869" spans="6:8" x14ac:dyDescent="0.2">
      <c r="F6869" s="37" t="s">
        <v>36394</v>
      </c>
      <c r="G6869" s="37" t="s">
        <v>15766</v>
      </c>
      <c r="H6869" s="37" t="s">
        <v>15765</v>
      </c>
    </row>
    <row r="6870" spans="6:8" x14ac:dyDescent="0.2">
      <c r="F6870" s="37" t="s">
        <v>36395</v>
      </c>
      <c r="G6870" s="37" t="s">
        <v>15764</v>
      </c>
      <c r="H6870" s="37" t="s">
        <v>15763</v>
      </c>
    </row>
    <row r="6871" spans="6:8" x14ac:dyDescent="0.2">
      <c r="F6871" s="37" t="s">
        <v>36396</v>
      </c>
      <c r="G6871" s="37" t="s">
        <v>15762</v>
      </c>
      <c r="H6871" s="37" t="s">
        <v>15761</v>
      </c>
    </row>
    <row r="6872" spans="6:8" x14ac:dyDescent="0.2">
      <c r="F6872" s="37" t="s">
        <v>15759</v>
      </c>
      <c r="G6872" s="37" t="s">
        <v>15760</v>
      </c>
      <c r="H6872" s="37" t="s">
        <v>15758</v>
      </c>
    </row>
    <row r="6873" spans="6:8" x14ac:dyDescent="0.2">
      <c r="F6873" s="37" t="s">
        <v>36397</v>
      </c>
      <c r="G6873" s="37" t="s">
        <v>15757</v>
      </c>
      <c r="H6873" s="37" t="s">
        <v>15756</v>
      </c>
    </row>
    <row r="6874" spans="6:8" x14ac:dyDescent="0.2">
      <c r="F6874" s="37" t="s">
        <v>36398</v>
      </c>
      <c r="G6874" s="37" t="s">
        <v>15755</v>
      </c>
      <c r="H6874" s="37" t="s">
        <v>15754</v>
      </c>
    </row>
    <row r="6875" spans="6:8" x14ac:dyDescent="0.2">
      <c r="F6875" s="37" t="s">
        <v>36399</v>
      </c>
      <c r="G6875" s="37" t="s">
        <v>15753</v>
      </c>
      <c r="H6875" s="37" t="s">
        <v>15752</v>
      </c>
    </row>
    <row r="6876" spans="6:8" x14ac:dyDescent="0.2">
      <c r="F6876" s="37" t="s">
        <v>36400</v>
      </c>
      <c r="G6876" s="37" t="s">
        <v>15751</v>
      </c>
      <c r="H6876" s="37" t="s">
        <v>15750</v>
      </c>
    </row>
    <row r="6877" spans="6:8" x14ac:dyDescent="0.2">
      <c r="F6877" s="37" t="s">
        <v>36401</v>
      </c>
      <c r="G6877" s="37" t="s">
        <v>15749</v>
      </c>
      <c r="H6877" s="37" t="s">
        <v>15748</v>
      </c>
    </row>
    <row r="6878" spans="6:8" x14ac:dyDescent="0.2">
      <c r="F6878" s="37" t="s">
        <v>36402</v>
      </c>
      <c r="G6878" s="37" t="s">
        <v>15747</v>
      </c>
      <c r="H6878" s="37" t="s">
        <v>15746</v>
      </c>
    </row>
    <row r="6879" spans="6:8" x14ac:dyDescent="0.2">
      <c r="F6879" s="37" t="s">
        <v>36403</v>
      </c>
      <c r="G6879" s="37" t="s">
        <v>15745</v>
      </c>
      <c r="H6879" s="37" t="s">
        <v>15744</v>
      </c>
    </row>
    <row r="6880" spans="6:8" x14ac:dyDescent="0.2">
      <c r="F6880" s="37" t="s">
        <v>36404</v>
      </c>
      <c r="G6880" s="37" t="s">
        <v>15743</v>
      </c>
      <c r="H6880" s="37" t="s">
        <v>15742</v>
      </c>
    </row>
    <row r="6881" spans="6:8" x14ac:dyDescent="0.2">
      <c r="F6881" s="37" t="s">
        <v>15740</v>
      </c>
      <c r="G6881" s="37" t="s">
        <v>15741</v>
      </c>
      <c r="H6881" s="37" t="s">
        <v>15739</v>
      </c>
    </row>
    <row r="6882" spans="6:8" x14ac:dyDescent="0.2">
      <c r="F6882" s="37" t="s">
        <v>36405</v>
      </c>
      <c r="G6882" s="37" t="s">
        <v>15738</v>
      </c>
      <c r="H6882" s="37" t="s">
        <v>15737</v>
      </c>
    </row>
    <row r="6883" spans="6:8" x14ac:dyDescent="0.2">
      <c r="F6883" s="37" t="s">
        <v>36406</v>
      </c>
      <c r="G6883" s="37" t="s">
        <v>15736</v>
      </c>
      <c r="H6883" s="37" t="s">
        <v>15735</v>
      </c>
    </row>
    <row r="6884" spans="6:8" x14ac:dyDescent="0.2">
      <c r="F6884" s="37" t="s">
        <v>36407</v>
      </c>
      <c r="G6884" s="37" t="s">
        <v>15734</v>
      </c>
      <c r="H6884" s="37" t="s">
        <v>15733</v>
      </c>
    </row>
    <row r="6885" spans="6:8" x14ac:dyDescent="0.2">
      <c r="F6885" s="37" t="s">
        <v>36408</v>
      </c>
      <c r="G6885" s="37" t="s">
        <v>15732</v>
      </c>
      <c r="H6885" s="37" t="s">
        <v>15731</v>
      </c>
    </row>
    <row r="6886" spans="6:8" x14ac:dyDescent="0.2">
      <c r="F6886" s="37" t="s">
        <v>36409</v>
      </c>
      <c r="G6886" s="37" t="s">
        <v>15730</v>
      </c>
      <c r="H6886" s="37" t="s">
        <v>15729</v>
      </c>
    </row>
    <row r="6887" spans="6:8" x14ac:dyDescent="0.2">
      <c r="F6887" s="37" t="s">
        <v>36410</v>
      </c>
      <c r="G6887" s="37" t="s">
        <v>15728</v>
      </c>
      <c r="H6887" s="37" t="s">
        <v>15727</v>
      </c>
    </row>
    <row r="6888" spans="6:8" x14ac:dyDescent="0.2">
      <c r="F6888" s="37" t="s">
        <v>36411</v>
      </c>
      <c r="G6888" s="37" t="s">
        <v>15726</v>
      </c>
      <c r="H6888" s="37" t="s">
        <v>15725</v>
      </c>
    </row>
    <row r="6889" spans="6:8" x14ac:dyDescent="0.2">
      <c r="F6889" s="37" t="s">
        <v>36412</v>
      </c>
      <c r="G6889" s="37" t="s">
        <v>15724</v>
      </c>
      <c r="H6889" s="37" t="s">
        <v>15723</v>
      </c>
    </row>
    <row r="6890" spans="6:8" x14ac:dyDescent="0.2">
      <c r="F6890" s="37" t="s">
        <v>36413</v>
      </c>
      <c r="G6890" s="37" t="s">
        <v>15722</v>
      </c>
      <c r="H6890" s="37" t="s">
        <v>15721</v>
      </c>
    </row>
    <row r="6891" spans="6:8" x14ac:dyDescent="0.2">
      <c r="F6891" s="37" t="s">
        <v>15719</v>
      </c>
      <c r="G6891" s="37" t="s">
        <v>15720</v>
      </c>
      <c r="H6891" s="37" t="s">
        <v>15718</v>
      </c>
    </row>
    <row r="6892" spans="6:8" x14ac:dyDescent="0.2">
      <c r="F6892" s="37" t="s">
        <v>36414</v>
      </c>
      <c r="G6892" s="37" t="s">
        <v>15717</v>
      </c>
      <c r="H6892" s="37" t="s">
        <v>15716</v>
      </c>
    </row>
    <row r="6893" spans="6:8" x14ac:dyDescent="0.2">
      <c r="F6893" s="37" t="s">
        <v>36415</v>
      </c>
      <c r="G6893" s="37" t="s">
        <v>15715</v>
      </c>
      <c r="H6893" s="37" t="s">
        <v>15714</v>
      </c>
    </row>
    <row r="6894" spans="6:8" x14ac:dyDescent="0.2">
      <c r="F6894" s="37" t="s">
        <v>36416</v>
      </c>
      <c r="G6894" s="37" t="s">
        <v>15713</v>
      </c>
      <c r="H6894" s="37" t="s">
        <v>15712</v>
      </c>
    </row>
    <row r="6895" spans="6:8" x14ac:dyDescent="0.2">
      <c r="F6895" s="37" t="s">
        <v>36417</v>
      </c>
      <c r="G6895" s="37" t="s">
        <v>15711</v>
      </c>
      <c r="H6895" s="37" t="s">
        <v>15710</v>
      </c>
    </row>
    <row r="6896" spans="6:8" x14ac:dyDescent="0.2">
      <c r="F6896" s="37" t="s">
        <v>15708</v>
      </c>
      <c r="G6896" s="37" t="s">
        <v>15709</v>
      </c>
      <c r="H6896" s="37" t="s">
        <v>15707</v>
      </c>
    </row>
    <row r="6897" spans="6:8" x14ac:dyDescent="0.2">
      <c r="F6897" s="37" t="s">
        <v>15705</v>
      </c>
      <c r="G6897" s="37" t="s">
        <v>15706</v>
      </c>
      <c r="H6897" s="37" t="s">
        <v>15704</v>
      </c>
    </row>
    <row r="6898" spans="6:8" x14ac:dyDescent="0.2">
      <c r="F6898" s="37" t="s">
        <v>36418</v>
      </c>
      <c r="G6898" s="37" t="s">
        <v>15703</v>
      </c>
      <c r="H6898" s="37" t="s">
        <v>15702</v>
      </c>
    </row>
    <row r="6899" spans="6:8" x14ac:dyDescent="0.2">
      <c r="F6899" s="37" t="s">
        <v>36419</v>
      </c>
      <c r="G6899" s="37" t="s">
        <v>15701</v>
      </c>
      <c r="H6899" s="37" t="s">
        <v>15700</v>
      </c>
    </row>
    <row r="6900" spans="6:8" x14ac:dyDescent="0.2">
      <c r="F6900" s="37" t="s">
        <v>36420</v>
      </c>
      <c r="G6900" s="37" t="s">
        <v>15699</v>
      </c>
      <c r="H6900" s="37" t="s">
        <v>15698</v>
      </c>
    </row>
    <row r="6901" spans="6:8" x14ac:dyDescent="0.2">
      <c r="F6901" s="37" t="s">
        <v>36421</v>
      </c>
      <c r="G6901" s="37" t="s">
        <v>15697</v>
      </c>
      <c r="H6901" s="37" t="s">
        <v>15696</v>
      </c>
    </row>
    <row r="6902" spans="6:8" x14ac:dyDescent="0.2">
      <c r="F6902" s="37" t="s">
        <v>36422</v>
      </c>
      <c r="G6902" s="37" t="s">
        <v>15695</v>
      </c>
      <c r="H6902" s="37" t="s">
        <v>15694</v>
      </c>
    </row>
    <row r="6903" spans="6:8" x14ac:dyDescent="0.2">
      <c r="F6903" s="37" t="s">
        <v>15692</v>
      </c>
      <c r="G6903" s="37" t="s">
        <v>15693</v>
      </c>
      <c r="H6903" s="37" t="s">
        <v>15691</v>
      </c>
    </row>
    <row r="6904" spans="6:8" x14ac:dyDescent="0.2">
      <c r="F6904" s="37" t="s">
        <v>36423</v>
      </c>
      <c r="G6904" s="37" t="s">
        <v>15690</v>
      </c>
      <c r="H6904" s="37" t="s">
        <v>15689</v>
      </c>
    </row>
    <row r="6905" spans="6:8" x14ac:dyDescent="0.2">
      <c r="F6905" s="37" t="s">
        <v>36424</v>
      </c>
      <c r="G6905" s="37" t="s">
        <v>15688</v>
      </c>
      <c r="H6905" s="37" t="s">
        <v>15687</v>
      </c>
    </row>
    <row r="6906" spans="6:8" x14ac:dyDescent="0.2">
      <c r="F6906" s="37" t="s">
        <v>36425</v>
      </c>
      <c r="G6906" s="37" t="s">
        <v>15686</v>
      </c>
      <c r="H6906" s="37" t="s">
        <v>15685</v>
      </c>
    </row>
    <row r="6907" spans="6:8" x14ac:dyDescent="0.2">
      <c r="F6907" s="37" t="s">
        <v>15683</v>
      </c>
      <c r="G6907" s="37" t="s">
        <v>15684</v>
      </c>
      <c r="H6907" s="37" t="s">
        <v>15682</v>
      </c>
    </row>
    <row r="6908" spans="6:8" x14ac:dyDescent="0.2">
      <c r="F6908" s="37" t="s">
        <v>36426</v>
      </c>
      <c r="G6908" s="37" t="s">
        <v>15681</v>
      </c>
      <c r="H6908" s="37" t="s">
        <v>15680</v>
      </c>
    </row>
    <row r="6909" spans="6:8" x14ac:dyDescent="0.2">
      <c r="F6909" s="37" t="s">
        <v>36427</v>
      </c>
      <c r="G6909" s="37" t="s">
        <v>15679</v>
      </c>
      <c r="H6909" s="37" t="s">
        <v>15678</v>
      </c>
    </row>
    <row r="6910" spans="6:8" x14ac:dyDescent="0.2">
      <c r="F6910" s="37" t="s">
        <v>36428</v>
      </c>
      <c r="G6910" s="37" t="s">
        <v>15677</v>
      </c>
      <c r="H6910" s="37" t="s">
        <v>15676</v>
      </c>
    </row>
    <row r="6911" spans="6:8" x14ac:dyDescent="0.2">
      <c r="F6911" s="37" t="s">
        <v>36429</v>
      </c>
      <c r="G6911" s="37" t="s">
        <v>15675</v>
      </c>
      <c r="H6911" s="37" t="s">
        <v>15674</v>
      </c>
    </row>
    <row r="6912" spans="6:8" x14ac:dyDescent="0.2">
      <c r="F6912" s="37" t="s">
        <v>36430</v>
      </c>
      <c r="G6912" s="37" t="s">
        <v>15673</v>
      </c>
      <c r="H6912" s="37" t="s">
        <v>15672</v>
      </c>
    </row>
    <row r="6913" spans="6:8" x14ac:dyDescent="0.2">
      <c r="F6913" s="37" t="s">
        <v>36431</v>
      </c>
      <c r="G6913" s="37" t="s">
        <v>15671</v>
      </c>
      <c r="H6913" s="37" t="s">
        <v>15670</v>
      </c>
    </row>
    <row r="6914" spans="6:8" x14ac:dyDescent="0.2">
      <c r="F6914" s="37" t="s">
        <v>36432</v>
      </c>
      <c r="G6914" s="37" t="s">
        <v>15669</v>
      </c>
      <c r="H6914" s="37" t="s">
        <v>15668</v>
      </c>
    </row>
    <row r="6915" spans="6:8" x14ac:dyDescent="0.2">
      <c r="F6915" s="37" t="s">
        <v>15666</v>
      </c>
      <c r="G6915" s="37" t="s">
        <v>15667</v>
      </c>
      <c r="H6915" s="37" t="s">
        <v>15665</v>
      </c>
    </row>
    <row r="6916" spans="6:8" x14ac:dyDescent="0.2">
      <c r="F6916" s="37" t="s">
        <v>15663</v>
      </c>
      <c r="G6916" s="37" t="s">
        <v>15664</v>
      </c>
      <c r="H6916" s="37" t="s">
        <v>15662</v>
      </c>
    </row>
    <row r="6917" spans="6:8" x14ac:dyDescent="0.2">
      <c r="F6917" s="37" t="s">
        <v>36433</v>
      </c>
      <c r="G6917" s="37" t="s">
        <v>15661</v>
      </c>
      <c r="H6917" s="37" t="s">
        <v>15660</v>
      </c>
    </row>
    <row r="6918" spans="6:8" x14ac:dyDescent="0.2">
      <c r="F6918" s="37" t="s">
        <v>36434</v>
      </c>
      <c r="G6918" s="37" t="s">
        <v>15659</v>
      </c>
      <c r="H6918" s="37" t="s">
        <v>15658</v>
      </c>
    </row>
    <row r="6919" spans="6:8" x14ac:dyDescent="0.2">
      <c r="F6919" s="37" t="s">
        <v>36435</v>
      </c>
      <c r="G6919" s="37" t="s">
        <v>15657</v>
      </c>
      <c r="H6919" s="37" t="s">
        <v>15656</v>
      </c>
    </row>
    <row r="6920" spans="6:8" x14ac:dyDescent="0.2">
      <c r="F6920" s="37" t="s">
        <v>36436</v>
      </c>
      <c r="G6920" s="37" t="s">
        <v>15655</v>
      </c>
      <c r="H6920" s="37" t="s">
        <v>15654</v>
      </c>
    </row>
    <row r="6921" spans="6:8" x14ac:dyDescent="0.2">
      <c r="F6921" s="37" t="s">
        <v>36437</v>
      </c>
      <c r="G6921" s="37" t="s">
        <v>15653</v>
      </c>
      <c r="H6921" s="37" t="s">
        <v>15652</v>
      </c>
    </row>
    <row r="6922" spans="6:8" x14ac:dyDescent="0.2">
      <c r="F6922" s="37" t="s">
        <v>15650</v>
      </c>
      <c r="G6922" s="37" t="s">
        <v>15651</v>
      </c>
      <c r="H6922" s="37" t="s">
        <v>15649</v>
      </c>
    </row>
    <row r="6923" spans="6:8" x14ac:dyDescent="0.2">
      <c r="F6923" s="37" t="s">
        <v>15647</v>
      </c>
      <c r="G6923" s="37" t="s">
        <v>15648</v>
      </c>
      <c r="H6923" s="37" t="s">
        <v>15646</v>
      </c>
    </row>
    <row r="6924" spans="6:8" x14ac:dyDescent="0.2">
      <c r="F6924" s="37" t="s">
        <v>36438</v>
      </c>
      <c r="G6924" s="37" t="s">
        <v>15645</v>
      </c>
      <c r="H6924" s="37" t="s">
        <v>15644</v>
      </c>
    </row>
    <row r="6925" spans="6:8" x14ac:dyDescent="0.2">
      <c r="F6925" s="37" t="s">
        <v>36439</v>
      </c>
      <c r="G6925" s="37" t="s">
        <v>15643</v>
      </c>
      <c r="H6925" s="37" t="s">
        <v>15642</v>
      </c>
    </row>
    <row r="6926" spans="6:8" x14ac:dyDescent="0.2">
      <c r="F6926" s="37" t="s">
        <v>36440</v>
      </c>
      <c r="G6926" s="37" t="s">
        <v>15641</v>
      </c>
      <c r="H6926" s="37" t="s">
        <v>15640</v>
      </c>
    </row>
    <row r="6927" spans="6:8" x14ac:dyDescent="0.2">
      <c r="F6927" s="37" t="s">
        <v>36441</v>
      </c>
      <c r="G6927" s="37" t="s">
        <v>15639</v>
      </c>
      <c r="H6927" s="37" t="s">
        <v>15638</v>
      </c>
    </row>
    <row r="6928" spans="6:8" x14ac:dyDescent="0.2">
      <c r="F6928" s="37" t="s">
        <v>36442</v>
      </c>
      <c r="G6928" s="37" t="s">
        <v>15637</v>
      </c>
      <c r="H6928" s="37" t="s">
        <v>15636</v>
      </c>
    </row>
    <row r="6929" spans="6:8" x14ac:dyDescent="0.2">
      <c r="F6929" s="37" t="s">
        <v>36443</v>
      </c>
      <c r="G6929" s="37" t="s">
        <v>15635</v>
      </c>
      <c r="H6929" s="37" t="s">
        <v>15634</v>
      </c>
    </row>
    <row r="6930" spans="6:8" x14ac:dyDescent="0.2">
      <c r="F6930" s="37" t="s">
        <v>36444</v>
      </c>
      <c r="G6930" s="37" t="s">
        <v>15633</v>
      </c>
      <c r="H6930" s="37" t="s">
        <v>15632</v>
      </c>
    </row>
    <row r="6931" spans="6:8" x14ac:dyDescent="0.2">
      <c r="F6931" s="37" t="s">
        <v>36445</v>
      </c>
      <c r="G6931" s="37" t="s">
        <v>15631</v>
      </c>
      <c r="H6931" s="37" t="s">
        <v>15630</v>
      </c>
    </row>
    <row r="6932" spans="6:8" x14ac:dyDescent="0.2">
      <c r="F6932" s="37" t="s">
        <v>15628</v>
      </c>
      <c r="G6932" s="37" t="s">
        <v>15629</v>
      </c>
      <c r="H6932" s="37" t="s">
        <v>15627</v>
      </c>
    </row>
    <row r="6933" spans="6:8" x14ac:dyDescent="0.2">
      <c r="F6933" s="37" t="s">
        <v>36446</v>
      </c>
      <c r="G6933" s="37" t="s">
        <v>15626</v>
      </c>
      <c r="H6933" s="37" t="s">
        <v>15625</v>
      </c>
    </row>
    <row r="6934" spans="6:8" x14ac:dyDescent="0.2">
      <c r="F6934" s="37" t="s">
        <v>36447</v>
      </c>
      <c r="G6934" s="37" t="s">
        <v>15624</v>
      </c>
      <c r="H6934" s="37" t="s">
        <v>15623</v>
      </c>
    </row>
    <row r="6935" spans="6:8" x14ac:dyDescent="0.2">
      <c r="F6935" s="37" t="s">
        <v>36448</v>
      </c>
      <c r="G6935" s="37" t="s">
        <v>15622</v>
      </c>
      <c r="H6935" s="37" t="s">
        <v>15621</v>
      </c>
    </row>
    <row r="6936" spans="6:8" x14ac:dyDescent="0.2">
      <c r="F6936" s="37" t="s">
        <v>36449</v>
      </c>
      <c r="G6936" s="37" t="s">
        <v>15620</v>
      </c>
      <c r="H6936" s="37" t="s">
        <v>15619</v>
      </c>
    </row>
    <row r="6937" spans="6:8" x14ac:dyDescent="0.2">
      <c r="F6937" s="37" t="s">
        <v>36450</v>
      </c>
      <c r="G6937" s="37" t="s">
        <v>15618</v>
      </c>
      <c r="H6937" s="37" t="s">
        <v>15617</v>
      </c>
    </row>
    <row r="6938" spans="6:8" x14ac:dyDescent="0.2">
      <c r="F6938" s="37" t="s">
        <v>36451</v>
      </c>
      <c r="G6938" s="37" t="s">
        <v>15616</v>
      </c>
      <c r="H6938" s="37" t="s">
        <v>15615</v>
      </c>
    </row>
    <row r="6939" spans="6:8" x14ac:dyDescent="0.2">
      <c r="F6939" s="37" t="s">
        <v>36452</v>
      </c>
      <c r="G6939" s="37" t="s">
        <v>15614</v>
      </c>
      <c r="H6939" s="37" t="s">
        <v>15613</v>
      </c>
    </row>
    <row r="6940" spans="6:8" x14ac:dyDescent="0.2">
      <c r="F6940" s="37" t="s">
        <v>36453</v>
      </c>
      <c r="G6940" s="37" t="s">
        <v>15612</v>
      </c>
      <c r="H6940" s="37" t="s">
        <v>15611</v>
      </c>
    </row>
    <row r="6941" spans="6:8" x14ac:dyDescent="0.2">
      <c r="F6941" s="37" t="s">
        <v>15609</v>
      </c>
      <c r="G6941" s="37" t="s">
        <v>15610</v>
      </c>
      <c r="H6941" s="37" t="s">
        <v>15608</v>
      </c>
    </row>
    <row r="6942" spans="6:8" x14ac:dyDescent="0.2">
      <c r="F6942" s="37" t="s">
        <v>15606</v>
      </c>
      <c r="G6942" s="37" t="s">
        <v>15607</v>
      </c>
      <c r="H6942" s="37" t="s">
        <v>15605</v>
      </c>
    </row>
    <row r="6943" spans="6:8" x14ac:dyDescent="0.2">
      <c r="F6943" s="37" t="s">
        <v>36454</v>
      </c>
      <c r="G6943" s="37" t="s">
        <v>15604</v>
      </c>
      <c r="H6943" s="37" t="s">
        <v>15603</v>
      </c>
    </row>
    <row r="6944" spans="6:8" x14ac:dyDescent="0.2">
      <c r="F6944" s="37" t="s">
        <v>36455</v>
      </c>
      <c r="G6944" s="37" t="s">
        <v>15602</v>
      </c>
      <c r="H6944" s="37" t="s">
        <v>15601</v>
      </c>
    </row>
    <row r="6945" spans="6:8" x14ac:dyDescent="0.2">
      <c r="F6945" s="37" t="s">
        <v>36456</v>
      </c>
      <c r="G6945" s="37" t="s">
        <v>15600</v>
      </c>
      <c r="H6945" s="37" t="s">
        <v>15599</v>
      </c>
    </row>
    <row r="6946" spans="6:8" x14ac:dyDescent="0.2">
      <c r="F6946" s="37" t="s">
        <v>36457</v>
      </c>
      <c r="G6946" s="37" t="s">
        <v>15598</v>
      </c>
      <c r="H6946" s="37" t="s">
        <v>15597</v>
      </c>
    </row>
    <row r="6947" spans="6:8" x14ac:dyDescent="0.2">
      <c r="F6947" s="37" t="s">
        <v>36458</v>
      </c>
      <c r="G6947" s="37" t="s">
        <v>15596</v>
      </c>
      <c r="H6947" s="37" t="s">
        <v>15595</v>
      </c>
    </row>
    <row r="6948" spans="6:8" x14ac:dyDescent="0.2">
      <c r="F6948" s="37" t="s">
        <v>36459</v>
      </c>
      <c r="G6948" s="37" t="s">
        <v>15594</v>
      </c>
      <c r="H6948" s="37" t="s">
        <v>15593</v>
      </c>
    </row>
    <row r="6949" spans="6:8" x14ac:dyDescent="0.2">
      <c r="F6949" s="37" t="s">
        <v>36460</v>
      </c>
      <c r="G6949" s="37" t="s">
        <v>15592</v>
      </c>
      <c r="H6949" s="37" t="s">
        <v>15591</v>
      </c>
    </row>
    <row r="6950" spans="6:8" x14ac:dyDescent="0.2">
      <c r="F6950" s="37" t="s">
        <v>36461</v>
      </c>
      <c r="G6950" s="37" t="s">
        <v>15590</v>
      </c>
      <c r="H6950" s="37" t="s">
        <v>15589</v>
      </c>
    </row>
    <row r="6951" spans="6:8" x14ac:dyDescent="0.2">
      <c r="F6951" s="37" t="s">
        <v>36462</v>
      </c>
      <c r="G6951" s="37" t="s">
        <v>15588</v>
      </c>
      <c r="H6951" s="37" t="s">
        <v>15587</v>
      </c>
    </row>
    <row r="6952" spans="6:8" x14ac:dyDescent="0.2">
      <c r="F6952" s="37" t="s">
        <v>15585</v>
      </c>
      <c r="G6952" s="37" t="s">
        <v>15586</v>
      </c>
      <c r="H6952" s="37" t="s">
        <v>15584</v>
      </c>
    </row>
    <row r="6953" spans="6:8" x14ac:dyDescent="0.2">
      <c r="F6953" s="37" t="s">
        <v>36463</v>
      </c>
      <c r="G6953" s="37" t="s">
        <v>15583</v>
      </c>
      <c r="H6953" s="37" t="s">
        <v>15582</v>
      </c>
    </row>
    <row r="6954" spans="6:8" x14ac:dyDescent="0.2">
      <c r="F6954" s="37" t="s">
        <v>36464</v>
      </c>
      <c r="G6954" s="37" t="s">
        <v>15581</v>
      </c>
      <c r="H6954" s="37" t="s">
        <v>15580</v>
      </c>
    </row>
    <row r="6955" spans="6:8" x14ac:dyDescent="0.2">
      <c r="F6955" s="37" t="s">
        <v>36465</v>
      </c>
      <c r="G6955" s="37" t="s">
        <v>15579</v>
      </c>
      <c r="H6955" s="37" t="s">
        <v>15578</v>
      </c>
    </row>
    <row r="6956" spans="6:8" x14ac:dyDescent="0.2">
      <c r="F6956" s="37" t="s">
        <v>15576</v>
      </c>
      <c r="G6956" s="37" t="s">
        <v>15577</v>
      </c>
      <c r="H6956" s="37" t="s">
        <v>15575</v>
      </c>
    </row>
    <row r="6957" spans="6:8" x14ac:dyDescent="0.2">
      <c r="F6957" s="37" t="s">
        <v>36466</v>
      </c>
      <c r="G6957" s="37" t="s">
        <v>15574</v>
      </c>
      <c r="H6957" s="37" t="s">
        <v>15573</v>
      </c>
    </row>
    <row r="6958" spans="6:8" x14ac:dyDescent="0.2">
      <c r="F6958" s="37" t="s">
        <v>36467</v>
      </c>
      <c r="G6958" s="37" t="s">
        <v>15572</v>
      </c>
      <c r="H6958" s="37" t="s">
        <v>15571</v>
      </c>
    </row>
    <row r="6959" spans="6:8" x14ac:dyDescent="0.2">
      <c r="F6959" s="37" t="s">
        <v>36468</v>
      </c>
      <c r="G6959" s="37" t="s">
        <v>15570</v>
      </c>
      <c r="H6959" s="37" t="s">
        <v>15569</v>
      </c>
    </row>
    <row r="6960" spans="6:8" x14ac:dyDescent="0.2">
      <c r="F6960" s="37" t="s">
        <v>15567</v>
      </c>
      <c r="G6960" s="37" t="s">
        <v>15568</v>
      </c>
      <c r="H6960" s="37" t="s">
        <v>15566</v>
      </c>
    </row>
    <row r="6961" spans="6:8" x14ac:dyDescent="0.2">
      <c r="F6961" s="37" t="s">
        <v>36469</v>
      </c>
      <c r="G6961" s="37" t="s">
        <v>15565</v>
      </c>
      <c r="H6961" s="37" t="s">
        <v>15564</v>
      </c>
    </row>
    <row r="6962" spans="6:8" x14ac:dyDescent="0.2">
      <c r="F6962" s="37" t="s">
        <v>36470</v>
      </c>
      <c r="G6962" s="37" t="s">
        <v>15563</v>
      </c>
      <c r="H6962" s="37" t="s">
        <v>15562</v>
      </c>
    </row>
    <row r="6963" spans="6:8" x14ac:dyDescent="0.2">
      <c r="F6963" s="37" t="s">
        <v>36471</v>
      </c>
      <c r="G6963" s="37" t="s">
        <v>15561</v>
      </c>
      <c r="H6963" s="37" t="s">
        <v>15560</v>
      </c>
    </row>
    <row r="6964" spans="6:8" x14ac:dyDescent="0.2">
      <c r="F6964" s="37" t="s">
        <v>36472</v>
      </c>
      <c r="G6964" s="37" t="s">
        <v>15559</v>
      </c>
      <c r="H6964" s="37" t="s">
        <v>15558</v>
      </c>
    </row>
    <row r="6965" spans="6:8" x14ac:dyDescent="0.2">
      <c r="F6965" s="37" t="s">
        <v>36473</v>
      </c>
      <c r="G6965" s="37" t="s">
        <v>15557</v>
      </c>
      <c r="H6965" s="37" t="s">
        <v>15556</v>
      </c>
    </row>
    <row r="6966" spans="6:8" x14ac:dyDescent="0.2">
      <c r="F6966" s="37" t="s">
        <v>36474</v>
      </c>
      <c r="G6966" s="37" t="s">
        <v>15555</v>
      </c>
      <c r="H6966" s="37" t="s">
        <v>15554</v>
      </c>
    </row>
    <row r="6967" spans="6:8" x14ac:dyDescent="0.2">
      <c r="F6967" s="37" t="s">
        <v>15552</v>
      </c>
      <c r="G6967" s="37" t="s">
        <v>15553</v>
      </c>
      <c r="H6967" s="37" t="s">
        <v>15551</v>
      </c>
    </row>
    <row r="6968" spans="6:8" x14ac:dyDescent="0.2">
      <c r="F6968" s="37" t="s">
        <v>15549</v>
      </c>
      <c r="G6968" s="37" t="s">
        <v>15550</v>
      </c>
      <c r="H6968" s="37" t="s">
        <v>15548</v>
      </c>
    </row>
    <row r="6969" spans="6:8" x14ac:dyDescent="0.2">
      <c r="F6969" s="37" t="s">
        <v>36475</v>
      </c>
      <c r="G6969" s="37" t="s">
        <v>15547</v>
      </c>
      <c r="H6969" s="37" t="s">
        <v>15546</v>
      </c>
    </row>
    <row r="6970" spans="6:8" x14ac:dyDescent="0.2">
      <c r="F6970" s="37" t="s">
        <v>36476</v>
      </c>
      <c r="G6970" s="37" t="s">
        <v>15545</v>
      </c>
      <c r="H6970" s="37" t="s">
        <v>15544</v>
      </c>
    </row>
    <row r="6971" spans="6:8" x14ac:dyDescent="0.2">
      <c r="F6971" s="37" t="s">
        <v>36477</v>
      </c>
      <c r="G6971" s="37" t="s">
        <v>15543</v>
      </c>
      <c r="H6971" s="37" t="s">
        <v>15542</v>
      </c>
    </row>
    <row r="6972" spans="6:8" x14ac:dyDescent="0.2">
      <c r="F6972" s="37" t="s">
        <v>36478</v>
      </c>
      <c r="G6972" s="37" t="s">
        <v>15541</v>
      </c>
      <c r="H6972" s="37" t="s">
        <v>15540</v>
      </c>
    </row>
    <row r="6973" spans="6:8" x14ac:dyDescent="0.2">
      <c r="F6973" s="37" t="s">
        <v>36479</v>
      </c>
      <c r="G6973" s="37" t="s">
        <v>15539</v>
      </c>
      <c r="H6973" s="37" t="s">
        <v>15538</v>
      </c>
    </row>
    <row r="6974" spans="6:8" x14ac:dyDescent="0.2">
      <c r="F6974" s="37" t="s">
        <v>15536</v>
      </c>
      <c r="G6974" s="37" t="s">
        <v>15537</v>
      </c>
      <c r="H6974" s="37" t="s">
        <v>15535</v>
      </c>
    </row>
    <row r="6975" spans="6:8" x14ac:dyDescent="0.2">
      <c r="F6975" s="37" t="s">
        <v>15533</v>
      </c>
      <c r="G6975" s="37" t="s">
        <v>15534</v>
      </c>
      <c r="H6975" s="37" t="s">
        <v>15532</v>
      </c>
    </row>
    <row r="6976" spans="6:8" x14ac:dyDescent="0.2">
      <c r="F6976" s="37" t="s">
        <v>36480</v>
      </c>
      <c r="G6976" s="37" t="s">
        <v>15531</v>
      </c>
      <c r="H6976" s="37" t="s">
        <v>15530</v>
      </c>
    </row>
    <row r="6977" spans="6:8" x14ac:dyDescent="0.2">
      <c r="F6977" s="37" t="s">
        <v>36481</v>
      </c>
      <c r="G6977" s="37" t="s">
        <v>15529</v>
      </c>
      <c r="H6977" s="37" t="s">
        <v>15528</v>
      </c>
    </row>
    <row r="6978" spans="6:8" x14ac:dyDescent="0.2">
      <c r="F6978" s="37" t="s">
        <v>36482</v>
      </c>
      <c r="G6978" s="37" t="s">
        <v>15527</v>
      </c>
      <c r="H6978" s="37" t="s">
        <v>15526</v>
      </c>
    </row>
    <row r="6979" spans="6:8" x14ac:dyDescent="0.2">
      <c r="F6979" s="37" t="s">
        <v>36483</v>
      </c>
      <c r="G6979" s="37" t="s">
        <v>15525</v>
      </c>
      <c r="H6979" s="37" t="s">
        <v>15524</v>
      </c>
    </row>
    <row r="6980" spans="6:8" x14ac:dyDescent="0.2">
      <c r="F6980" s="37" t="s">
        <v>36484</v>
      </c>
      <c r="G6980" s="37" t="s">
        <v>15523</v>
      </c>
      <c r="H6980" s="37" t="s">
        <v>15522</v>
      </c>
    </row>
    <row r="6981" spans="6:8" x14ac:dyDescent="0.2">
      <c r="F6981" s="37" t="s">
        <v>36485</v>
      </c>
      <c r="G6981" s="37" t="s">
        <v>15521</v>
      </c>
      <c r="H6981" s="37" t="s">
        <v>15520</v>
      </c>
    </row>
    <row r="6982" spans="6:8" x14ac:dyDescent="0.2">
      <c r="F6982" s="37" t="s">
        <v>36486</v>
      </c>
      <c r="G6982" s="37" t="s">
        <v>15519</v>
      </c>
      <c r="H6982" s="37" t="s">
        <v>15518</v>
      </c>
    </row>
    <row r="6983" spans="6:8" x14ac:dyDescent="0.2">
      <c r="F6983" s="37" t="s">
        <v>36487</v>
      </c>
      <c r="G6983" s="37" t="s">
        <v>15517</v>
      </c>
      <c r="H6983" s="37" t="s">
        <v>15516</v>
      </c>
    </row>
    <row r="6984" spans="6:8" x14ac:dyDescent="0.2">
      <c r="F6984" s="37" t="s">
        <v>15514</v>
      </c>
      <c r="G6984" s="37" t="s">
        <v>15515</v>
      </c>
      <c r="H6984" s="37" t="s">
        <v>15513</v>
      </c>
    </row>
    <row r="6985" spans="6:8" x14ac:dyDescent="0.2">
      <c r="F6985" s="37" t="s">
        <v>36488</v>
      </c>
      <c r="G6985" s="37" t="s">
        <v>15512</v>
      </c>
      <c r="H6985" s="37" t="s">
        <v>15511</v>
      </c>
    </row>
    <row r="6986" spans="6:8" x14ac:dyDescent="0.2">
      <c r="F6986" s="37" t="s">
        <v>36489</v>
      </c>
      <c r="G6986" s="37" t="s">
        <v>15510</v>
      </c>
      <c r="H6986" s="37" t="s">
        <v>15509</v>
      </c>
    </row>
    <row r="6987" spans="6:8" x14ac:dyDescent="0.2">
      <c r="F6987" s="37" t="s">
        <v>36490</v>
      </c>
      <c r="G6987" s="37" t="s">
        <v>15508</v>
      </c>
      <c r="H6987" s="37" t="s">
        <v>15507</v>
      </c>
    </row>
    <row r="6988" spans="6:8" x14ac:dyDescent="0.2">
      <c r="F6988" s="37" t="s">
        <v>36491</v>
      </c>
      <c r="G6988" s="37" t="s">
        <v>15506</v>
      </c>
      <c r="H6988" s="37" t="s">
        <v>15505</v>
      </c>
    </row>
    <row r="6989" spans="6:8" x14ac:dyDescent="0.2">
      <c r="F6989" s="37" t="s">
        <v>36492</v>
      </c>
      <c r="G6989" s="37" t="s">
        <v>15504</v>
      </c>
      <c r="H6989" s="37" t="s">
        <v>15503</v>
      </c>
    </row>
    <row r="6990" spans="6:8" x14ac:dyDescent="0.2">
      <c r="F6990" s="37" t="s">
        <v>15501</v>
      </c>
      <c r="G6990" s="37" t="s">
        <v>15502</v>
      </c>
      <c r="H6990" s="37" t="s">
        <v>15500</v>
      </c>
    </row>
    <row r="6991" spans="6:8" x14ac:dyDescent="0.2">
      <c r="F6991" s="37" t="s">
        <v>36493</v>
      </c>
      <c r="G6991" s="37" t="s">
        <v>15499</v>
      </c>
      <c r="H6991" s="37" t="s">
        <v>15498</v>
      </c>
    </row>
    <row r="6992" spans="6:8" x14ac:dyDescent="0.2">
      <c r="F6992" s="37" t="s">
        <v>36494</v>
      </c>
      <c r="G6992" s="37" t="s">
        <v>15497</v>
      </c>
      <c r="H6992" s="37" t="s">
        <v>15496</v>
      </c>
    </row>
    <row r="6993" spans="6:8" x14ac:dyDescent="0.2">
      <c r="F6993" s="37" t="s">
        <v>36495</v>
      </c>
      <c r="G6993" s="37" t="s">
        <v>15495</v>
      </c>
      <c r="H6993" s="37" t="s">
        <v>15494</v>
      </c>
    </row>
    <row r="6994" spans="6:8" x14ac:dyDescent="0.2">
      <c r="F6994" s="37" t="s">
        <v>36496</v>
      </c>
      <c r="G6994" s="37" t="s">
        <v>15493</v>
      </c>
      <c r="H6994" s="37" t="s">
        <v>15492</v>
      </c>
    </row>
    <row r="6995" spans="6:8" x14ac:dyDescent="0.2">
      <c r="F6995" s="37" t="s">
        <v>36497</v>
      </c>
      <c r="G6995" s="37" t="s">
        <v>15491</v>
      </c>
      <c r="H6995" s="37" t="s">
        <v>15490</v>
      </c>
    </row>
    <row r="6996" spans="6:8" x14ac:dyDescent="0.2">
      <c r="F6996" s="37" t="s">
        <v>36498</v>
      </c>
      <c r="G6996" s="37" t="s">
        <v>15489</v>
      </c>
      <c r="H6996" s="37" t="s">
        <v>15488</v>
      </c>
    </row>
    <row r="6997" spans="6:8" x14ac:dyDescent="0.2">
      <c r="F6997" s="37" t="s">
        <v>36499</v>
      </c>
      <c r="G6997" s="37" t="s">
        <v>15487</v>
      </c>
      <c r="H6997" s="37" t="s">
        <v>15486</v>
      </c>
    </row>
    <row r="6998" spans="6:8" x14ac:dyDescent="0.2">
      <c r="F6998" s="37" t="s">
        <v>15484</v>
      </c>
      <c r="G6998" s="37" t="s">
        <v>15485</v>
      </c>
      <c r="H6998" s="37" t="s">
        <v>15483</v>
      </c>
    </row>
    <row r="6999" spans="6:8" x14ac:dyDescent="0.2">
      <c r="F6999" s="37" t="s">
        <v>36500</v>
      </c>
      <c r="G6999" s="37" t="s">
        <v>15482</v>
      </c>
      <c r="H6999" s="37" t="s">
        <v>15481</v>
      </c>
    </row>
    <row r="7000" spans="6:8" x14ac:dyDescent="0.2">
      <c r="F7000" s="37" t="s">
        <v>36501</v>
      </c>
      <c r="G7000" s="37" t="s">
        <v>15480</v>
      </c>
      <c r="H7000" s="37" t="s">
        <v>15479</v>
      </c>
    </row>
    <row r="7001" spans="6:8" x14ac:dyDescent="0.2">
      <c r="F7001" s="37" t="s">
        <v>36502</v>
      </c>
      <c r="G7001" s="37" t="s">
        <v>15478</v>
      </c>
      <c r="H7001" s="37" t="s">
        <v>15477</v>
      </c>
    </row>
    <row r="7002" spans="6:8" x14ac:dyDescent="0.2">
      <c r="F7002" s="37" t="s">
        <v>36503</v>
      </c>
      <c r="G7002" s="37" t="s">
        <v>15476</v>
      </c>
      <c r="H7002" s="37" t="s">
        <v>15475</v>
      </c>
    </row>
    <row r="7003" spans="6:8" x14ac:dyDescent="0.2">
      <c r="F7003" s="37" t="s">
        <v>36504</v>
      </c>
      <c r="G7003" s="37" t="s">
        <v>15474</v>
      </c>
      <c r="H7003" s="37" t="s">
        <v>15473</v>
      </c>
    </row>
    <row r="7004" spans="6:8" x14ac:dyDescent="0.2">
      <c r="F7004" s="37" t="s">
        <v>36505</v>
      </c>
      <c r="G7004" s="37" t="s">
        <v>15472</v>
      </c>
      <c r="H7004" s="37" t="s">
        <v>15471</v>
      </c>
    </row>
    <row r="7005" spans="6:8" x14ac:dyDescent="0.2">
      <c r="F7005" s="37" t="s">
        <v>36506</v>
      </c>
      <c r="G7005" s="37" t="s">
        <v>15470</v>
      </c>
      <c r="H7005" s="37" t="s">
        <v>15469</v>
      </c>
    </row>
    <row r="7006" spans="6:8" x14ac:dyDescent="0.2">
      <c r="F7006" s="37" t="s">
        <v>15467</v>
      </c>
      <c r="G7006" s="37" t="s">
        <v>15468</v>
      </c>
      <c r="H7006" s="37" t="s">
        <v>15466</v>
      </c>
    </row>
    <row r="7007" spans="6:8" x14ac:dyDescent="0.2">
      <c r="F7007" s="37" t="s">
        <v>36507</v>
      </c>
      <c r="G7007" s="37" t="s">
        <v>15465</v>
      </c>
      <c r="H7007" s="37" t="s">
        <v>15464</v>
      </c>
    </row>
    <row r="7008" spans="6:8" x14ac:dyDescent="0.2">
      <c r="F7008" s="37" t="s">
        <v>36508</v>
      </c>
      <c r="G7008" s="37" t="s">
        <v>15463</v>
      </c>
      <c r="H7008" s="37" t="s">
        <v>15462</v>
      </c>
    </row>
    <row r="7009" spans="6:8" x14ac:dyDescent="0.2">
      <c r="F7009" s="37" t="s">
        <v>36509</v>
      </c>
      <c r="G7009" s="37" t="s">
        <v>15461</v>
      </c>
      <c r="H7009" s="37" t="s">
        <v>15460</v>
      </c>
    </row>
    <row r="7010" spans="6:8" x14ac:dyDescent="0.2">
      <c r="F7010" s="37" t="s">
        <v>36510</v>
      </c>
      <c r="G7010" s="37" t="s">
        <v>15459</v>
      </c>
      <c r="H7010" s="37" t="s">
        <v>15458</v>
      </c>
    </row>
    <row r="7011" spans="6:8" x14ac:dyDescent="0.2">
      <c r="F7011" s="37" t="s">
        <v>36511</v>
      </c>
      <c r="G7011" s="37" t="s">
        <v>15457</v>
      </c>
      <c r="H7011" s="37" t="s">
        <v>15456</v>
      </c>
    </row>
    <row r="7012" spans="6:8" x14ac:dyDescent="0.2">
      <c r="F7012" s="37" t="s">
        <v>36512</v>
      </c>
      <c r="G7012" s="37" t="s">
        <v>15455</v>
      </c>
      <c r="H7012" s="37" t="s">
        <v>15454</v>
      </c>
    </row>
    <row r="7013" spans="6:8" x14ac:dyDescent="0.2">
      <c r="F7013" s="37" t="s">
        <v>36513</v>
      </c>
      <c r="G7013" s="37" t="s">
        <v>15453</v>
      </c>
      <c r="H7013" s="37" t="s">
        <v>15452</v>
      </c>
    </row>
    <row r="7014" spans="6:8" x14ac:dyDescent="0.2">
      <c r="F7014" s="37" t="s">
        <v>36514</v>
      </c>
      <c r="G7014" s="37" t="s">
        <v>15451</v>
      </c>
      <c r="H7014" s="37" t="s">
        <v>15450</v>
      </c>
    </row>
    <row r="7015" spans="6:8" x14ac:dyDescent="0.2">
      <c r="F7015" s="37" t="s">
        <v>15448</v>
      </c>
      <c r="G7015" s="37" t="s">
        <v>15449</v>
      </c>
      <c r="H7015" s="37" t="s">
        <v>15447</v>
      </c>
    </row>
    <row r="7016" spans="6:8" x14ac:dyDescent="0.2">
      <c r="F7016" s="37" t="s">
        <v>15445</v>
      </c>
      <c r="G7016" s="37" t="s">
        <v>15446</v>
      </c>
      <c r="H7016" s="37" t="s">
        <v>15444</v>
      </c>
    </row>
    <row r="7017" spans="6:8" x14ac:dyDescent="0.2">
      <c r="F7017" s="37" t="s">
        <v>36515</v>
      </c>
      <c r="G7017" s="37" t="s">
        <v>15443</v>
      </c>
      <c r="H7017" s="37" t="s">
        <v>15442</v>
      </c>
    </row>
    <row r="7018" spans="6:8" x14ac:dyDescent="0.2">
      <c r="F7018" s="37" t="s">
        <v>36516</v>
      </c>
      <c r="G7018" s="37" t="s">
        <v>15441</v>
      </c>
      <c r="H7018" s="37" t="s">
        <v>15440</v>
      </c>
    </row>
    <row r="7019" spans="6:8" x14ac:dyDescent="0.2">
      <c r="F7019" s="37" t="s">
        <v>36517</v>
      </c>
      <c r="G7019" s="37" t="s">
        <v>15439</v>
      </c>
      <c r="H7019" s="37" t="s">
        <v>15438</v>
      </c>
    </row>
    <row r="7020" spans="6:8" x14ac:dyDescent="0.2">
      <c r="F7020" s="37" t="s">
        <v>36518</v>
      </c>
      <c r="G7020" s="37" t="s">
        <v>15437</v>
      </c>
      <c r="H7020" s="37" t="s">
        <v>15436</v>
      </c>
    </row>
    <row r="7021" spans="6:8" x14ac:dyDescent="0.2">
      <c r="F7021" s="37" t="s">
        <v>36519</v>
      </c>
      <c r="G7021" s="37" t="s">
        <v>15435</v>
      </c>
      <c r="H7021" s="37" t="s">
        <v>15434</v>
      </c>
    </row>
    <row r="7022" spans="6:8" x14ac:dyDescent="0.2">
      <c r="F7022" s="37" t="s">
        <v>36520</v>
      </c>
      <c r="G7022" s="37" t="s">
        <v>15433</v>
      </c>
      <c r="H7022" s="37" t="s">
        <v>15432</v>
      </c>
    </row>
    <row r="7023" spans="6:8" x14ac:dyDescent="0.2">
      <c r="F7023" s="37" t="s">
        <v>15430</v>
      </c>
      <c r="G7023" s="37" t="s">
        <v>15431</v>
      </c>
      <c r="H7023" s="37" t="s">
        <v>15429</v>
      </c>
    </row>
    <row r="7024" spans="6:8" x14ac:dyDescent="0.2">
      <c r="F7024" s="37" t="s">
        <v>36521</v>
      </c>
      <c r="G7024" s="37" t="s">
        <v>15428</v>
      </c>
      <c r="H7024" s="37" t="s">
        <v>15427</v>
      </c>
    </row>
    <row r="7025" spans="6:8" x14ac:dyDescent="0.2">
      <c r="F7025" s="37" t="s">
        <v>36522</v>
      </c>
      <c r="G7025" s="37" t="s">
        <v>15426</v>
      </c>
      <c r="H7025" s="37" t="s">
        <v>15425</v>
      </c>
    </row>
    <row r="7026" spans="6:8" x14ac:dyDescent="0.2">
      <c r="F7026" s="37" t="s">
        <v>36523</v>
      </c>
      <c r="G7026" s="37" t="s">
        <v>15424</v>
      </c>
      <c r="H7026" s="37" t="s">
        <v>15423</v>
      </c>
    </row>
    <row r="7027" spans="6:8" x14ac:dyDescent="0.2">
      <c r="F7027" s="37" t="s">
        <v>36524</v>
      </c>
      <c r="G7027" s="37" t="s">
        <v>15422</v>
      </c>
      <c r="H7027" s="37" t="s">
        <v>15421</v>
      </c>
    </row>
    <row r="7028" spans="6:8" x14ac:dyDescent="0.2">
      <c r="F7028" s="37" t="s">
        <v>36525</v>
      </c>
      <c r="G7028" s="37" t="s">
        <v>15420</v>
      </c>
      <c r="H7028" s="37" t="s">
        <v>15419</v>
      </c>
    </row>
    <row r="7029" spans="6:8" x14ac:dyDescent="0.2">
      <c r="F7029" s="37" t="s">
        <v>36526</v>
      </c>
      <c r="G7029" s="37" t="s">
        <v>15418</v>
      </c>
      <c r="H7029" s="37" t="s">
        <v>15417</v>
      </c>
    </row>
    <row r="7030" spans="6:8" x14ac:dyDescent="0.2">
      <c r="F7030" s="37" t="s">
        <v>36527</v>
      </c>
      <c r="G7030" s="37" t="s">
        <v>15416</v>
      </c>
      <c r="H7030" s="37" t="s">
        <v>15415</v>
      </c>
    </row>
    <row r="7031" spans="6:8" x14ac:dyDescent="0.2">
      <c r="F7031" s="37" t="s">
        <v>36528</v>
      </c>
      <c r="G7031" s="37" t="s">
        <v>15414</v>
      </c>
      <c r="H7031" s="37" t="s">
        <v>15413</v>
      </c>
    </row>
    <row r="7032" spans="6:8" x14ac:dyDescent="0.2">
      <c r="F7032" s="37" t="s">
        <v>15411</v>
      </c>
      <c r="G7032" s="37" t="s">
        <v>15412</v>
      </c>
      <c r="H7032" s="37" t="s">
        <v>15410</v>
      </c>
    </row>
    <row r="7033" spans="6:8" x14ac:dyDescent="0.2">
      <c r="F7033" s="37" t="s">
        <v>36529</v>
      </c>
      <c r="G7033" s="37" t="s">
        <v>15409</v>
      </c>
      <c r="H7033" s="37" t="s">
        <v>15408</v>
      </c>
    </row>
    <row r="7034" spans="6:8" x14ac:dyDescent="0.2">
      <c r="F7034" s="37" t="s">
        <v>36530</v>
      </c>
      <c r="G7034" s="37" t="s">
        <v>15407</v>
      </c>
      <c r="H7034" s="37" t="s">
        <v>15406</v>
      </c>
    </row>
    <row r="7035" spans="6:8" x14ac:dyDescent="0.2">
      <c r="F7035" s="37" t="s">
        <v>36531</v>
      </c>
      <c r="G7035" s="37" t="s">
        <v>15405</v>
      </c>
      <c r="H7035" s="37" t="s">
        <v>15404</v>
      </c>
    </row>
    <row r="7036" spans="6:8" x14ac:dyDescent="0.2">
      <c r="F7036" s="37" t="s">
        <v>15402</v>
      </c>
      <c r="G7036" s="37" t="s">
        <v>15403</v>
      </c>
      <c r="H7036" s="37" t="s">
        <v>15401</v>
      </c>
    </row>
    <row r="7037" spans="6:8" x14ac:dyDescent="0.2">
      <c r="F7037" s="37" t="s">
        <v>36532</v>
      </c>
      <c r="G7037" s="37" t="s">
        <v>15400</v>
      </c>
      <c r="H7037" s="37" t="s">
        <v>15399</v>
      </c>
    </row>
    <row r="7038" spans="6:8" x14ac:dyDescent="0.2">
      <c r="F7038" s="37" t="s">
        <v>36533</v>
      </c>
      <c r="G7038" s="37" t="s">
        <v>15398</v>
      </c>
      <c r="H7038" s="37" t="s">
        <v>15397</v>
      </c>
    </row>
    <row r="7039" spans="6:8" x14ac:dyDescent="0.2">
      <c r="F7039" s="37" t="s">
        <v>15395</v>
      </c>
      <c r="G7039" s="37" t="s">
        <v>15396</v>
      </c>
      <c r="H7039" s="37" t="s">
        <v>15394</v>
      </c>
    </row>
    <row r="7040" spans="6:8" x14ac:dyDescent="0.2">
      <c r="F7040" s="37" t="s">
        <v>36534</v>
      </c>
      <c r="G7040" s="37" t="s">
        <v>15393</v>
      </c>
      <c r="H7040" s="37" t="s">
        <v>15392</v>
      </c>
    </row>
    <row r="7041" spans="6:8" x14ac:dyDescent="0.2">
      <c r="F7041" s="37" t="s">
        <v>36535</v>
      </c>
      <c r="G7041" s="37" t="s">
        <v>15391</v>
      </c>
      <c r="H7041" s="37" t="s">
        <v>15390</v>
      </c>
    </row>
    <row r="7042" spans="6:8" x14ac:dyDescent="0.2">
      <c r="F7042" s="37" t="s">
        <v>36536</v>
      </c>
      <c r="G7042" s="37" t="s">
        <v>15389</v>
      </c>
      <c r="H7042" s="37" t="s">
        <v>15388</v>
      </c>
    </row>
    <row r="7043" spans="6:8" x14ac:dyDescent="0.2">
      <c r="F7043" s="37" t="s">
        <v>36537</v>
      </c>
      <c r="G7043" s="37" t="s">
        <v>15387</v>
      </c>
      <c r="H7043" s="37" t="s">
        <v>15386</v>
      </c>
    </row>
    <row r="7044" spans="6:8" x14ac:dyDescent="0.2">
      <c r="F7044" s="37" t="s">
        <v>15384</v>
      </c>
      <c r="G7044" s="37" t="s">
        <v>15385</v>
      </c>
      <c r="H7044" s="37" t="s">
        <v>15383</v>
      </c>
    </row>
    <row r="7045" spans="6:8" x14ac:dyDescent="0.2">
      <c r="F7045" s="37" t="s">
        <v>36538</v>
      </c>
      <c r="G7045" s="37" t="s">
        <v>15382</v>
      </c>
      <c r="H7045" s="37" t="s">
        <v>15381</v>
      </c>
    </row>
    <row r="7046" spans="6:8" x14ac:dyDescent="0.2">
      <c r="F7046" s="37" t="s">
        <v>36539</v>
      </c>
      <c r="G7046" s="37" t="s">
        <v>15380</v>
      </c>
      <c r="H7046" s="37" t="s">
        <v>15379</v>
      </c>
    </row>
    <row r="7047" spans="6:8" x14ac:dyDescent="0.2">
      <c r="F7047" s="37" t="s">
        <v>36540</v>
      </c>
      <c r="G7047" s="37" t="s">
        <v>15378</v>
      </c>
      <c r="H7047" s="37" t="s">
        <v>15377</v>
      </c>
    </row>
    <row r="7048" spans="6:8" x14ac:dyDescent="0.2">
      <c r="F7048" s="37" t="s">
        <v>36541</v>
      </c>
      <c r="G7048" s="37" t="s">
        <v>15376</v>
      </c>
      <c r="H7048" s="37" t="s">
        <v>15375</v>
      </c>
    </row>
    <row r="7049" spans="6:8" x14ac:dyDescent="0.2">
      <c r="F7049" s="37" t="s">
        <v>36542</v>
      </c>
      <c r="G7049" s="37" t="s">
        <v>15374</v>
      </c>
      <c r="H7049" s="37" t="s">
        <v>15373</v>
      </c>
    </row>
    <row r="7050" spans="6:8" x14ac:dyDescent="0.2">
      <c r="F7050" s="37" t="s">
        <v>36543</v>
      </c>
      <c r="G7050" s="37" t="s">
        <v>15372</v>
      </c>
      <c r="H7050" s="37" t="s">
        <v>15371</v>
      </c>
    </row>
    <row r="7051" spans="6:8" x14ac:dyDescent="0.2">
      <c r="F7051" s="37" t="s">
        <v>36544</v>
      </c>
      <c r="G7051" s="37" t="s">
        <v>15370</v>
      </c>
      <c r="H7051" s="37" t="s">
        <v>15369</v>
      </c>
    </row>
    <row r="7052" spans="6:8" x14ac:dyDescent="0.2">
      <c r="F7052" s="37" t="s">
        <v>36545</v>
      </c>
      <c r="G7052" s="37" t="s">
        <v>15368</v>
      </c>
      <c r="H7052" s="37" t="s">
        <v>15367</v>
      </c>
    </row>
    <row r="7053" spans="6:8" x14ac:dyDescent="0.2">
      <c r="F7053" s="37" t="s">
        <v>36546</v>
      </c>
      <c r="G7053" s="37" t="s">
        <v>15366</v>
      </c>
      <c r="H7053" s="37" t="s">
        <v>15365</v>
      </c>
    </row>
    <row r="7054" spans="6:8" x14ac:dyDescent="0.2">
      <c r="F7054" s="37" t="s">
        <v>15363</v>
      </c>
      <c r="G7054" s="37" t="s">
        <v>15364</v>
      </c>
      <c r="H7054" s="37" t="s">
        <v>15362</v>
      </c>
    </row>
    <row r="7055" spans="6:8" x14ac:dyDescent="0.2">
      <c r="F7055" s="37" t="s">
        <v>15360</v>
      </c>
      <c r="G7055" s="37" t="s">
        <v>15361</v>
      </c>
      <c r="H7055" s="37" t="s">
        <v>15359</v>
      </c>
    </row>
    <row r="7056" spans="6:8" x14ac:dyDescent="0.2">
      <c r="F7056" s="37" t="s">
        <v>36547</v>
      </c>
      <c r="G7056" s="37" t="s">
        <v>15358</v>
      </c>
      <c r="H7056" s="37" t="s">
        <v>15357</v>
      </c>
    </row>
    <row r="7057" spans="6:8" x14ac:dyDescent="0.2">
      <c r="F7057" s="37" t="s">
        <v>36548</v>
      </c>
      <c r="G7057" s="37" t="s">
        <v>15356</v>
      </c>
      <c r="H7057" s="37" t="s">
        <v>15355</v>
      </c>
    </row>
    <row r="7058" spans="6:8" x14ac:dyDescent="0.2">
      <c r="F7058" s="37" t="s">
        <v>36549</v>
      </c>
      <c r="G7058" s="37" t="s">
        <v>15354</v>
      </c>
      <c r="H7058" s="37" t="s">
        <v>15353</v>
      </c>
    </row>
    <row r="7059" spans="6:8" x14ac:dyDescent="0.2">
      <c r="F7059" s="37" t="s">
        <v>36550</v>
      </c>
      <c r="G7059" s="37" t="s">
        <v>15352</v>
      </c>
      <c r="H7059" s="37" t="s">
        <v>15351</v>
      </c>
    </row>
    <row r="7060" spans="6:8" x14ac:dyDescent="0.2">
      <c r="F7060" s="37" t="s">
        <v>36551</v>
      </c>
      <c r="G7060" s="37" t="s">
        <v>15350</v>
      </c>
      <c r="H7060" s="37" t="s">
        <v>15349</v>
      </c>
    </row>
    <row r="7061" spans="6:8" x14ac:dyDescent="0.2">
      <c r="F7061" s="37" t="s">
        <v>36552</v>
      </c>
      <c r="G7061" s="37" t="s">
        <v>15348</v>
      </c>
      <c r="H7061" s="37" t="s">
        <v>15347</v>
      </c>
    </row>
    <row r="7062" spans="6:8" x14ac:dyDescent="0.2">
      <c r="F7062" s="37" t="s">
        <v>36553</v>
      </c>
      <c r="G7062" s="37" t="s">
        <v>15346</v>
      </c>
      <c r="H7062" s="37" t="s">
        <v>15345</v>
      </c>
    </row>
    <row r="7063" spans="6:8" x14ac:dyDescent="0.2">
      <c r="F7063" s="37" t="s">
        <v>36554</v>
      </c>
      <c r="G7063" s="37" t="s">
        <v>15344</v>
      </c>
      <c r="H7063" s="37" t="s">
        <v>15343</v>
      </c>
    </row>
    <row r="7064" spans="6:8" x14ac:dyDescent="0.2">
      <c r="F7064" s="37" t="s">
        <v>36555</v>
      </c>
      <c r="G7064" s="37" t="s">
        <v>15342</v>
      </c>
      <c r="H7064" s="37" t="s">
        <v>15341</v>
      </c>
    </row>
    <row r="7065" spans="6:8" x14ac:dyDescent="0.2">
      <c r="F7065" s="37" t="s">
        <v>15339</v>
      </c>
      <c r="G7065" s="37" t="s">
        <v>15340</v>
      </c>
      <c r="H7065" s="37" t="s">
        <v>15338</v>
      </c>
    </row>
    <row r="7066" spans="6:8" x14ac:dyDescent="0.2">
      <c r="F7066" s="37" t="s">
        <v>36556</v>
      </c>
      <c r="G7066" s="37" t="s">
        <v>15337</v>
      </c>
      <c r="H7066" s="37" t="s">
        <v>15336</v>
      </c>
    </row>
    <row r="7067" spans="6:8" x14ac:dyDescent="0.2">
      <c r="F7067" s="37" t="s">
        <v>36557</v>
      </c>
      <c r="G7067" s="37" t="s">
        <v>15335</v>
      </c>
      <c r="H7067" s="37" t="s">
        <v>15334</v>
      </c>
    </row>
    <row r="7068" spans="6:8" x14ac:dyDescent="0.2">
      <c r="F7068" s="37" t="s">
        <v>36558</v>
      </c>
      <c r="G7068" s="37" t="s">
        <v>15333</v>
      </c>
      <c r="H7068" s="37" t="s">
        <v>15332</v>
      </c>
    </row>
    <row r="7069" spans="6:8" x14ac:dyDescent="0.2">
      <c r="F7069" s="37" t="s">
        <v>15330</v>
      </c>
      <c r="G7069" s="37" t="s">
        <v>15331</v>
      </c>
      <c r="H7069" s="37" t="s">
        <v>15329</v>
      </c>
    </row>
    <row r="7070" spans="6:8" x14ac:dyDescent="0.2">
      <c r="F7070" s="37" t="s">
        <v>36559</v>
      </c>
      <c r="G7070" s="37" t="s">
        <v>15328</v>
      </c>
      <c r="H7070" s="37" t="s">
        <v>15327</v>
      </c>
    </row>
    <row r="7071" spans="6:8" x14ac:dyDescent="0.2">
      <c r="F7071" s="37" t="s">
        <v>36560</v>
      </c>
      <c r="G7071" s="37" t="s">
        <v>15326</v>
      </c>
      <c r="H7071" s="37" t="s">
        <v>15325</v>
      </c>
    </row>
    <row r="7072" spans="6:8" x14ac:dyDescent="0.2">
      <c r="F7072" s="37" t="s">
        <v>36561</v>
      </c>
      <c r="G7072" s="37" t="s">
        <v>15324</v>
      </c>
      <c r="H7072" s="37" t="s">
        <v>15323</v>
      </c>
    </row>
    <row r="7073" spans="6:8" x14ac:dyDescent="0.2">
      <c r="F7073" s="37" t="s">
        <v>36562</v>
      </c>
      <c r="G7073" s="37" t="s">
        <v>15322</v>
      </c>
      <c r="H7073" s="37" t="s">
        <v>15321</v>
      </c>
    </row>
    <row r="7074" spans="6:8" x14ac:dyDescent="0.2">
      <c r="F7074" s="37" t="s">
        <v>36563</v>
      </c>
      <c r="G7074" s="37" t="s">
        <v>15320</v>
      </c>
      <c r="H7074" s="37" t="s">
        <v>15319</v>
      </c>
    </row>
    <row r="7075" spans="6:8" x14ac:dyDescent="0.2">
      <c r="F7075" s="37" t="s">
        <v>36564</v>
      </c>
      <c r="G7075" s="37" t="s">
        <v>15318</v>
      </c>
      <c r="H7075" s="37" t="s">
        <v>15317</v>
      </c>
    </row>
    <row r="7076" spans="6:8" x14ac:dyDescent="0.2">
      <c r="F7076" s="37" t="s">
        <v>36565</v>
      </c>
      <c r="G7076" s="37" t="s">
        <v>15316</v>
      </c>
      <c r="H7076" s="37" t="s">
        <v>15315</v>
      </c>
    </row>
    <row r="7077" spans="6:8" x14ac:dyDescent="0.2">
      <c r="F7077" s="37" t="s">
        <v>36566</v>
      </c>
      <c r="G7077" s="37" t="s">
        <v>15314</v>
      </c>
      <c r="H7077" s="37" t="s">
        <v>15313</v>
      </c>
    </row>
    <row r="7078" spans="6:8" x14ac:dyDescent="0.2">
      <c r="F7078" s="37" t="s">
        <v>15311</v>
      </c>
      <c r="G7078" s="37" t="s">
        <v>15312</v>
      </c>
      <c r="H7078" s="37" t="s">
        <v>15310</v>
      </c>
    </row>
    <row r="7079" spans="6:8" x14ac:dyDescent="0.2">
      <c r="F7079" s="37" t="s">
        <v>36567</v>
      </c>
      <c r="G7079" s="37" t="s">
        <v>15309</v>
      </c>
      <c r="H7079" s="37" t="s">
        <v>15308</v>
      </c>
    </row>
    <row r="7080" spans="6:8" x14ac:dyDescent="0.2">
      <c r="F7080" s="37" t="s">
        <v>36568</v>
      </c>
      <c r="G7080" s="37" t="s">
        <v>15307</v>
      </c>
      <c r="H7080" s="37" t="s">
        <v>15306</v>
      </c>
    </row>
    <row r="7081" spans="6:8" x14ac:dyDescent="0.2">
      <c r="F7081" s="37" t="s">
        <v>36569</v>
      </c>
      <c r="G7081" s="37" t="s">
        <v>15305</v>
      </c>
      <c r="H7081" s="37" t="s">
        <v>15304</v>
      </c>
    </row>
    <row r="7082" spans="6:8" x14ac:dyDescent="0.2">
      <c r="F7082" s="37" t="s">
        <v>36570</v>
      </c>
      <c r="G7082" s="37" t="s">
        <v>15303</v>
      </c>
      <c r="H7082" s="37" t="s">
        <v>15302</v>
      </c>
    </row>
    <row r="7083" spans="6:8" x14ac:dyDescent="0.2">
      <c r="F7083" s="37" t="s">
        <v>36571</v>
      </c>
      <c r="G7083" s="37" t="s">
        <v>15301</v>
      </c>
      <c r="H7083" s="37" t="s">
        <v>15300</v>
      </c>
    </row>
    <row r="7084" spans="6:8" x14ac:dyDescent="0.2">
      <c r="F7084" s="37" t="s">
        <v>36572</v>
      </c>
      <c r="G7084" s="37" t="s">
        <v>15299</v>
      </c>
      <c r="H7084" s="37" t="s">
        <v>15298</v>
      </c>
    </row>
    <row r="7085" spans="6:8" x14ac:dyDescent="0.2">
      <c r="F7085" s="37" t="s">
        <v>36573</v>
      </c>
      <c r="G7085" s="37" t="s">
        <v>15297</v>
      </c>
      <c r="H7085" s="37" t="s">
        <v>15296</v>
      </c>
    </row>
    <row r="7086" spans="6:8" x14ac:dyDescent="0.2">
      <c r="F7086" s="37" t="s">
        <v>15294</v>
      </c>
      <c r="G7086" s="37" t="s">
        <v>15295</v>
      </c>
      <c r="H7086" s="37" t="s">
        <v>15293</v>
      </c>
    </row>
    <row r="7087" spans="6:8" x14ac:dyDescent="0.2">
      <c r="F7087" s="37" t="s">
        <v>15291</v>
      </c>
      <c r="G7087" s="37" t="s">
        <v>15292</v>
      </c>
      <c r="H7087" s="37" t="s">
        <v>15290</v>
      </c>
    </row>
    <row r="7088" spans="6:8" x14ac:dyDescent="0.2">
      <c r="F7088" s="37" t="s">
        <v>36574</v>
      </c>
      <c r="G7088" s="37" t="s">
        <v>15289</v>
      </c>
      <c r="H7088" s="37" t="s">
        <v>15288</v>
      </c>
    </row>
    <row r="7089" spans="6:8" x14ac:dyDescent="0.2">
      <c r="F7089" s="37" t="s">
        <v>36575</v>
      </c>
      <c r="G7089" s="37" t="s">
        <v>15287</v>
      </c>
      <c r="H7089" s="37" t="s">
        <v>15286</v>
      </c>
    </row>
    <row r="7090" spans="6:8" x14ac:dyDescent="0.2">
      <c r="F7090" s="37" t="s">
        <v>36576</v>
      </c>
      <c r="G7090" s="37" t="s">
        <v>15285</v>
      </c>
      <c r="H7090" s="37" t="s">
        <v>15284</v>
      </c>
    </row>
    <row r="7091" spans="6:8" x14ac:dyDescent="0.2">
      <c r="F7091" s="37" t="s">
        <v>36577</v>
      </c>
      <c r="G7091" s="37" t="s">
        <v>15283</v>
      </c>
      <c r="H7091" s="37" t="s">
        <v>15282</v>
      </c>
    </row>
    <row r="7092" spans="6:8" x14ac:dyDescent="0.2">
      <c r="F7092" s="37" t="s">
        <v>36578</v>
      </c>
      <c r="G7092" s="37" t="s">
        <v>15281</v>
      </c>
      <c r="H7092" s="37" t="s">
        <v>15280</v>
      </c>
    </row>
    <row r="7093" spans="6:8" x14ac:dyDescent="0.2">
      <c r="F7093" s="37" t="s">
        <v>36579</v>
      </c>
      <c r="G7093" s="37" t="s">
        <v>15279</v>
      </c>
      <c r="H7093" s="37" t="s">
        <v>15278</v>
      </c>
    </row>
    <row r="7094" spans="6:8" x14ac:dyDescent="0.2">
      <c r="F7094" s="37" t="s">
        <v>36580</v>
      </c>
      <c r="G7094" s="37" t="s">
        <v>15277</v>
      </c>
      <c r="H7094" s="37" t="s">
        <v>15276</v>
      </c>
    </row>
    <row r="7095" spans="6:8" x14ac:dyDescent="0.2">
      <c r="F7095" s="37" t="s">
        <v>36581</v>
      </c>
      <c r="G7095" s="37" t="s">
        <v>15275</v>
      </c>
      <c r="H7095" s="37" t="s">
        <v>15274</v>
      </c>
    </row>
    <row r="7096" spans="6:8" x14ac:dyDescent="0.2">
      <c r="F7096" s="37" t="s">
        <v>15272</v>
      </c>
      <c r="G7096" s="37" t="s">
        <v>15273</v>
      </c>
      <c r="H7096" s="37" t="s">
        <v>15271</v>
      </c>
    </row>
    <row r="7097" spans="6:8" x14ac:dyDescent="0.2">
      <c r="F7097" s="37" t="s">
        <v>36582</v>
      </c>
      <c r="G7097" s="37" t="s">
        <v>15270</v>
      </c>
      <c r="H7097" s="37" t="s">
        <v>15269</v>
      </c>
    </row>
    <row r="7098" spans="6:8" x14ac:dyDescent="0.2">
      <c r="F7098" s="37" t="s">
        <v>36583</v>
      </c>
      <c r="G7098" s="37" t="s">
        <v>15268</v>
      </c>
      <c r="H7098" s="37" t="s">
        <v>15267</v>
      </c>
    </row>
    <row r="7099" spans="6:8" x14ac:dyDescent="0.2">
      <c r="F7099" s="37" t="s">
        <v>36584</v>
      </c>
      <c r="G7099" s="37" t="s">
        <v>15266</v>
      </c>
      <c r="H7099" s="37" t="s">
        <v>15265</v>
      </c>
    </row>
    <row r="7100" spans="6:8" x14ac:dyDescent="0.2">
      <c r="F7100" s="37" t="s">
        <v>36585</v>
      </c>
      <c r="G7100" s="37" t="s">
        <v>15264</v>
      </c>
      <c r="H7100" s="37" t="s">
        <v>15263</v>
      </c>
    </row>
    <row r="7101" spans="6:8" x14ac:dyDescent="0.2">
      <c r="F7101" s="37" t="s">
        <v>36586</v>
      </c>
      <c r="G7101" s="37" t="s">
        <v>15262</v>
      </c>
      <c r="H7101" s="37" t="s">
        <v>15261</v>
      </c>
    </row>
    <row r="7102" spans="6:8" x14ac:dyDescent="0.2">
      <c r="F7102" s="37" t="s">
        <v>36587</v>
      </c>
      <c r="G7102" s="37" t="s">
        <v>15260</v>
      </c>
      <c r="H7102" s="37" t="s">
        <v>15259</v>
      </c>
    </row>
    <row r="7103" spans="6:8" x14ac:dyDescent="0.2">
      <c r="F7103" s="37" t="s">
        <v>36588</v>
      </c>
      <c r="G7103" s="37" t="s">
        <v>15258</v>
      </c>
      <c r="H7103" s="37" t="s">
        <v>15257</v>
      </c>
    </row>
    <row r="7104" spans="6:8" x14ac:dyDescent="0.2">
      <c r="F7104" s="37" t="s">
        <v>36589</v>
      </c>
      <c r="G7104" s="37" t="s">
        <v>15256</v>
      </c>
      <c r="H7104" s="37" t="s">
        <v>15255</v>
      </c>
    </row>
    <row r="7105" spans="6:8" x14ac:dyDescent="0.2">
      <c r="F7105" s="37" t="s">
        <v>15253</v>
      </c>
      <c r="G7105" s="37" t="s">
        <v>15254</v>
      </c>
      <c r="H7105" s="37" t="s">
        <v>15252</v>
      </c>
    </row>
    <row r="7106" spans="6:8" x14ac:dyDescent="0.2">
      <c r="F7106" s="37" t="s">
        <v>36590</v>
      </c>
      <c r="G7106" s="37" t="s">
        <v>15251</v>
      </c>
      <c r="H7106" s="37" t="s">
        <v>15250</v>
      </c>
    </row>
    <row r="7107" spans="6:8" x14ac:dyDescent="0.2">
      <c r="F7107" s="37" t="s">
        <v>36591</v>
      </c>
      <c r="G7107" s="37" t="s">
        <v>15249</v>
      </c>
      <c r="H7107" s="37" t="s">
        <v>15248</v>
      </c>
    </row>
    <row r="7108" spans="6:8" x14ac:dyDescent="0.2">
      <c r="F7108" s="37" t="s">
        <v>36592</v>
      </c>
      <c r="G7108" s="37" t="s">
        <v>15247</v>
      </c>
      <c r="H7108" s="37" t="s">
        <v>15246</v>
      </c>
    </row>
    <row r="7109" spans="6:8" x14ac:dyDescent="0.2">
      <c r="F7109" s="37" t="s">
        <v>36593</v>
      </c>
      <c r="G7109" s="37" t="s">
        <v>15245</v>
      </c>
      <c r="H7109" s="37" t="s">
        <v>15244</v>
      </c>
    </row>
    <row r="7110" spans="6:8" x14ac:dyDescent="0.2">
      <c r="F7110" s="37" t="s">
        <v>36594</v>
      </c>
      <c r="G7110" s="37" t="s">
        <v>15243</v>
      </c>
      <c r="H7110" s="37" t="s">
        <v>15242</v>
      </c>
    </row>
    <row r="7111" spans="6:8" x14ac:dyDescent="0.2">
      <c r="F7111" s="37" t="s">
        <v>36595</v>
      </c>
      <c r="G7111" s="37" t="s">
        <v>15241</v>
      </c>
      <c r="H7111" s="37" t="s">
        <v>15240</v>
      </c>
    </row>
    <row r="7112" spans="6:8" x14ac:dyDescent="0.2">
      <c r="F7112" s="37" t="s">
        <v>15238</v>
      </c>
      <c r="G7112" s="37" t="s">
        <v>15239</v>
      </c>
      <c r="H7112" s="37" t="s">
        <v>15237</v>
      </c>
    </row>
    <row r="7113" spans="6:8" x14ac:dyDescent="0.2">
      <c r="F7113" s="37" t="s">
        <v>36596</v>
      </c>
      <c r="G7113" s="37" t="s">
        <v>15236</v>
      </c>
      <c r="H7113" s="37" t="s">
        <v>15235</v>
      </c>
    </row>
    <row r="7114" spans="6:8" x14ac:dyDescent="0.2">
      <c r="F7114" s="37" t="s">
        <v>36597</v>
      </c>
      <c r="G7114" s="37" t="s">
        <v>15234</v>
      </c>
      <c r="H7114" s="37" t="s">
        <v>15233</v>
      </c>
    </row>
    <row r="7115" spans="6:8" x14ac:dyDescent="0.2">
      <c r="F7115" s="37" t="s">
        <v>36598</v>
      </c>
      <c r="G7115" s="37" t="s">
        <v>15232</v>
      </c>
      <c r="H7115" s="37" t="s">
        <v>15231</v>
      </c>
    </row>
    <row r="7116" spans="6:8" x14ac:dyDescent="0.2">
      <c r="F7116" s="37" t="s">
        <v>36599</v>
      </c>
      <c r="G7116" s="37" t="s">
        <v>15230</v>
      </c>
      <c r="H7116" s="37" t="s">
        <v>15229</v>
      </c>
    </row>
    <row r="7117" spans="6:8" x14ac:dyDescent="0.2">
      <c r="F7117" s="37" t="s">
        <v>36600</v>
      </c>
      <c r="G7117" s="37" t="s">
        <v>15228</v>
      </c>
      <c r="H7117" s="37" t="s">
        <v>15227</v>
      </c>
    </row>
    <row r="7118" spans="6:8" x14ac:dyDescent="0.2">
      <c r="F7118" s="37" t="s">
        <v>36601</v>
      </c>
      <c r="G7118" s="37" t="s">
        <v>15226</v>
      </c>
      <c r="H7118" s="37" t="s">
        <v>15225</v>
      </c>
    </row>
    <row r="7119" spans="6:8" x14ac:dyDescent="0.2">
      <c r="F7119" s="37" t="s">
        <v>36602</v>
      </c>
      <c r="G7119" s="37" t="s">
        <v>15224</v>
      </c>
      <c r="H7119" s="37" t="s">
        <v>15223</v>
      </c>
    </row>
    <row r="7120" spans="6:8" x14ac:dyDescent="0.2">
      <c r="F7120" s="37" t="s">
        <v>15221</v>
      </c>
      <c r="G7120" s="37" t="s">
        <v>15222</v>
      </c>
      <c r="H7120" s="37" t="s">
        <v>15220</v>
      </c>
    </row>
    <row r="7121" spans="6:8" x14ac:dyDescent="0.2">
      <c r="F7121" s="37" t="s">
        <v>36603</v>
      </c>
      <c r="G7121" s="37" t="s">
        <v>15219</v>
      </c>
      <c r="H7121" s="37" t="s">
        <v>15218</v>
      </c>
    </row>
    <row r="7122" spans="6:8" x14ac:dyDescent="0.2">
      <c r="F7122" s="37" t="s">
        <v>36604</v>
      </c>
      <c r="G7122" s="37" t="s">
        <v>15217</v>
      </c>
      <c r="H7122" s="37" t="s">
        <v>15216</v>
      </c>
    </row>
    <row r="7123" spans="6:8" x14ac:dyDescent="0.2">
      <c r="F7123" s="37" t="s">
        <v>36605</v>
      </c>
      <c r="G7123" s="37" t="s">
        <v>15215</v>
      </c>
      <c r="H7123" s="37" t="s">
        <v>15214</v>
      </c>
    </row>
    <row r="7124" spans="6:8" x14ac:dyDescent="0.2">
      <c r="F7124" s="37" t="s">
        <v>36606</v>
      </c>
      <c r="G7124" s="37" t="s">
        <v>15213</v>
      </c>
      <c r="H7124" s="37" t="s">
        <v>15212</v>
      </c>
    </row>
    <row r="7125" spans="6:8" x14ac:dyDescent="0.2">
      <c r="F7125" s="37" t="s">
        <v>36607</v>
      </c>
      <c r="G7125" s="37" t="s">
        <v>15211</v>
      </c>
      <c r="H7125" s="37" t="s">
        <v>15210</v>
      </c>
    </row>
    <row r="7126" spans="6:8" x14ac:dyDescent="0.2">
      <c r="F7126" s="37" t="s">
        <v>36608</v>
      </c>
      <c r="G7126" s="37" t="s">
        <v>15209</v>
      </c>
      <c r="H7126" s="37" t="s">
        <v>15208</v>
      </c>
    </row>
    <row r="7127" spans="6:8" x14ac:dyDescent="0.2">
      <c r="F7127" s="37" t="s">
        <v>36609</v>
      </c>
      <c r="G7127" s="37" t="s">
        <v>15207</v>
      </c>
      <c r="H7127" s="37" t="s">
        <v>15206</v>
      </c>
    </row>
    <row r="7128" spans="6:8" x14ac:dyDescent="0.2">
      <c r="F7128" s="37" t="s">
        <v>36610</v>
      </c>
      <c r="G7128" s="37" t="s">
        <v>15205</v>
      </c>
      <c r="H7128" s="37" t="s">
        <v>15204</v>
      </c>
    </row>
    <row r="7129" spans="6:8" x14ac:dyDescent="0.2">
      <c r="F7129" s="37" t="s">
        <v>15202</v>
      </c>
      <c r="G7129" s="37" t="s">
        <v>15203</v>
      </c>
      <c r="H7129" s="37" t="s">
        <v>15201</v>
      </c>
    </row>
    <row r="7130" spans="6:8" x14ac:dyDescent="0.2">
      <c r="F7130" s="37" t="s">
        <v>36611</v>
      </c>
      <c r="G7130" s="37" t="s">
        <v>15200</v>
      </c>
      <c r="H7130" s="37" t="s">
        <v>15199</v>
      </c>
    </row>
    <row r="7131" spans="6:8" x14ac:dyDescent="0.2">
      <c r="F7131" s="37" t="s">
        <v>36612</v>
      </c>
      <c r="G7131" s="37" t="s">
        <v>15198</v>
      </c>
      <c r="H7131" s="37" t="s">
        <v>15197</v>
      </c>
    </row>
    <row r="7132" spans="6:8" x14ac:dyDescent="0.2">
      <c r="F7132" s="37" t="s">
        <v>36613</v>
      </c>
      <c r="G7132" s="37" t="s">
        <v>15196</v>
      </c>
      <c r="H7132" s="37" t="s">
        <v>15195</v>
      </c>
    </row>
    <row r="7133" spans="6:8" x14ac:dyDescent="0.2">
      <c r="F7133" s="37" t="s">
        <v>36614</v>
      </c>
      <c r="G7133" s="37" t="s">
        <v>15194</v>
      </c>
      <c r="H7133" s="37" t="s">
        <v>15193</v>
      </c>
    </row>
    <row r="7134" spans="6:8" x14ac:dyDescent="0.2">
      <c r="F7134" s="37" t="s">
        <v>15191</v>
      </c>
      <c r="G7134" s="37" t="s">
        <v>15192</v>
      </c>
      <c r="H7134" s="37" t="s">
        <v>15190</v>
      </c>
    </row>
    <row r="7135" spans="6:8" x14ac:dyDescent="0.2">
      <c r="F7135" s="37" t="s">
        <v>36615</v>
      </c>
      <c r="G7135" s="37" t="s">
        <v>15189</v>
      </c>
      <c r="H7135" s="37" t="s">
        <v>15188</v>
      </c>
    </row>
    <row r="7136" spans="6:8" x14ac:dyDescent="0.2">
      <c r="F7136" s="37" t="s">
        <v>36616</v>
      </c>
      <c r="G7136" s="37" t="s">
        <v>15187</v>
      </c>
      <c r="H7136" s="37" t="s">
        <v>15186</v>
      </c>
    </row>
    <row r="7137" spans="6:8" x14ac:dyDescent="0.2">
      <c r="F7137" s="37" t="s">
        <v>36617</v>
      </c>
      <c r="G7137" s="37" t="s">
        <v>15185</v>
      </c>
      <c r="H7137" s="37" t="s">
        <v>15184</v>
      </c>
    </row>
    <row r="7138" spans="6:8" x14ac:dyDescent="0.2">
      <c r="F7138" s="37" t="s">
        <v>36618</v>
      </c>
      <c r="G7138" s="37" t="s">
        <v>15183</v>
      </c>
      <c r="H7138" s="37" t="s">
        <v>15182</v>
      </c>
    </row>
    <row r="7139" spans="6:8" x14ac:dyDescent="0.2">
      <c r="F7139" s="37" t="s">
        <v>15180</v>
      </c>
      <c r="G7139" s="37" t="s">
        <v>15181</v>
      </c>
      <c r="H7139" s="37" t="s">
        <v>15179</v>
      </c>
    </row>
    <row r="7140" spans="6:8" x14ac:dyDescent="0.2">
      <c r="F7140" s="37" t="s">
        <v>36619</v>
      </c>
      <c r="G7140" s="37" t="s">
        <v>15178</v>
      </c>
      <c r="H7140" s="37" t="s">
        <v>15177</v>
      </c>
    </row>
    <row r="7141" spans="6:8" x14ac:dyDescent="0.2">
      <c r="F7141" s="37" t="s">
        <v>36620</v>
      </c>
      <c r="G7141" s="37" t="s">
        <v>15176</v>
      </c>
      <c r="H7141" s="37" t="s">
        <v>15175</v>
      </c>
    </row>
    <row r="7142" spans="6:8" x14ac:dyDescent="0.2">
      <c r="F7142" s="37" t="s">
        <v>36621</v>
      </c>
      <c r="G7142" s="37" t="s">
        <v>15174</v>
      </c>
      <c r="H7142" s="37" t="s">
        <v>15173</v>
      </c>
    </row>
    <row r="7143" spans="6:8" x14ac:dyDescent="0.2">
      <c r="F7143" s="37" t="s">
        <v>36622</v>
      </c>
      <c r="G7143" s="37" t="s">
        <v>15172</v>
      </c>
      <c r="H7143" s="37" t="s">
        <v>15171</v>
      </c>
    </row>
    <row r="7144" spans="6:8" x14ac:dyDescent="0.2">
      <c r="F7144" s="37" t="s">
        <v>36623</v>
      </c>
      <c r="G7144" s="37" t="s">
        <v>15170</v>
      </c>
      <c r="H7144" s="37" t="s">
        <v>15169</v>
      </c>
    </row>
    <row r="7145" spans="6:8" x14ac:dyDescent="0.2">
      <c r="F7145" s="37" t="s">
        <v>15167</v>
      </c>
      <c r="G7145" s="37" t="s">
        <v>15168</v>
      </c>
      <c r="H7145" s="37" t="s">
        <v>15166</v>
      </c>
    </row>
    <row r="7146" spans="6:8" x14ac:dyDescent="0.2">
      <c r="F7146" s="37" t="s">
        <v>36624</v>
      </c>
      <c r="G7146" s="37" t="s">
        <v>15165</v>
      </c>
      <c r="H7146" s="37" t="s">
        <v>15164</v>
      </c>
    </row>
    <row r="7147" spans="6:8" x14ac:dyDescent="0.2">
      <c r="F7147" s="37" t="s">
        <v>36625</v>
      </c>
      <c r="G7147" s="37" t="s">
        <v>15163</v>
      </c>
      <c r="H7147" s="37" t="s">
        <v>15162</v>
      </c>
    </row>
    <row r="7148" spans="6:8" x14ac:dyDescent="0.2">
      <c r="F7148" s="37" t="s">
        <v>36626</v>
      </c>
      <c r="G7148" s="37" t="s">
        <v>15161</v>
      </c>
      <c r="H7148" s="37" t="s">
        <v>15160</v>
      </c>
    </row>
    <row r="7149" spans="6:8" x14ac:dyDescent="0.2">
      <c r="F7149" s="37" t="s">
        <v>36627</v>
      </c>
      <c r="G7149" s="37" t="s">
        <v>15159</v>
      </c>
      <c r="H7149" s="37" t="s">
        <v>15158</v>
      </c>
    </row>
    <row r="7150" spans="6:8" x14ac:dyDescent="0.2">
      <c r="F7150" s="37" t="s">
        <v>36628</v>
      </c>
      <c r="G7150" s="37" t="s">
        <v>15157</v>
      </c>
      <c r="H7150" s="37" t="s">
        <v>15156</v>
      </c>
    </row>
    <row r="7151" spans="6:8" x14ac:dyDescent="0.2">
      <c r="F7151" s="37" t="s">
        <v>36629</v>
      </c>
      <c r="G7151" s="37" t="s">
        <v>15155</v>
      </c>
      <c r="H7151" s="37" t="s">
        <v>15154</v>
      </c>
    </row>
    <row r="7152" spans="6:8" x14ac:dyDescent="0.2">
      <c r="F7152" s="37" t="s">
        <v>15152</v>
      </c>
      <c r="G7152" s="37" t="s">
        <v>15153</v>
      </c>
      <c r="H7152" s="37" t="s">
        <v>15151</v>
      </c>
    </row>
    <row r="7153" spans="6:8" x14ac:dyDescent="0.2">
      <c r="F7153" s="37" t="s">
        <v>36630</v>
      </c>
      <c r="G7153" s="37" t="s">
        <v>15150</v>
      </c>
      <c r="H7153" s="37" t="s">
        <v>15149</v>
      </c>
    </row>
    <row r="7154" spans="6:8" x14ac:dyDescent="0.2">
      <c r="F7154" s="37" t="s">
        <v>36631</v>
      </c>
      <c r="G7154" s="37" t="s">
        <v>15148</v>
      </c>
      <c r="H7154" s="37" t="s">
        <v>15147</v>
      </c>
    </row>
    <row r="7155" spans="6:8" x14ac:dyDescent="0.2">
      <c r="F7155" s="37" t="s">
        <v>36632</v>
      </c>
      <c r="G7155" s="37" t="s">
        <v>15146</v>
      </c>
      <c r="H7155" s="37" t="s">
        <v>15145</v>
      </c>
    </row>
    <row r="7156" spans="6:8" x14ac:dyDescent="0.2">
      <c r="F7156" s="37" t="s">
        <v>36633</v>
      </c>
      <c r="G7156" s="37" t="s">
        <v>15144</v>
      </c>
      <c r="H7156" s="37" t="s">
        <v>15143</v>
      </c>
    </row>
    <row r="7157" spans="6:8" x14ac:dyDescent="0.2">
      <c r="F7157" s="37" t="s">
        <v>36634</v>
      </c>
      <c r="G7157" s="37" t="s">
        <v>15142</v>
      </c>
      <c r="H7157" s="37" t="s">
        <v>15141</v>
      </c>
    </row>
    <row r="7158" spans="6:8" x14ac:dyDescent="0.2">
      <c r="F7158" s="37" t="s">
        <v>36635</v>
      </c>
      <c r="G7158" s="37" t="s">
        <v>15140</v>
      </c>
      <c r="H7158" s="37" t="s">
        <v>15139</v>
      </c>
    </row>
    <row r="7159" spans="6:8" x14ac:dyDescent="0.2">
      <c r="F7159" s="37" t="s">
        <v>36636</v>
      </c>
      <c r="G7159" s="37" t="s">
        <v>15138</v>
      </c>
      <c r="H7159" s="37" t="s">
        <v>15137</v>
      </c>
    </row>
    <row r="7160" spans="6:8" x14ac:dyDescent="0.2">
      <c r="F7160" s="37" t="s">
        <v>36637</v>
      </c>
      <c r="G7160" s="37" t="s">
        <v>15136</v>
      </c>
      <c r="H7160" s="37" t="s">
        <v>15135</v>
      </c>
    </row>
    <row r="7161" spans="6:8" x14ac:dyDescent="0.2">
      <c r="F7161" s="37" t="s">
        <v>36638</v>
      </c>
      <c r="G7161" s="37" t="s">
        <v>15134</v>
      </c>
      <c r="H7161" s="37" t="s">
        <v>15133</v>
      </c>
    </row>
    <row r="7162" spans="6:8" x14ac:dyDescent="0.2">
      <c r="F7162" s="37" t="s">
        <v>15131</v>
      </c>
      <c r="G7162" s="37" t="s">
        <v>15132</v>
      </c>
      <c r="H7162" s="37" t="s">
        <v>15130</v>
      </c>
    </row>
    <row r="7163" spans="6:8" x14ac:dyDescent="0.2">
      <c r="F7163" s="37" t="s">
        <v>36639</v>
      </c>
      <c r="G7163" s="37" t="s">
        <v>15129</v>
      </c>
      <c r="H7163" s="37" t="s">
        <v>15128</v>
      </c>
    </row>
    <row r="7164" spans="6:8" x14ac:dyDescent="0.2">
      <c r="F7164" s="37" t="s">
        <v>36640</v>
      </c>
      <c r="G7164" s="37" t="s">
        <v>15127</v>
      </c>
      <c r="H7164" s="37" t="s">
        <v>15126</v>
      </c>
    </row>
    <row r="7165" spans="6:8" x14ac:dyDescent="0.2">
      <c r="F7165" s="37" t="s">
        <v>36641</v>
      </c>
      <c r="G7165" s="37" t="s">
        <v>15125</v>
      </c>
      <c r="H7165" s="37" t="s">
        <v>15124</v>
      </c>
    </row>
    <row r="7166" spans="6:8" x14ac:dyDescent="0.2">
      <c r="F7166" s="37" t="s">
        <v>36642</v>
      </c>
      <c r="G7166" s="37" t="s">
        <v>15123</v>
      </c>
      <c r="H7166" s="37" t="s">
        <v>15122</v>
      </c>
    </row>
    <row r="7167" spans="6:8" x14ac:dyDescent="0.2">
      <c r="F7167" s="37" t="s">
        <v>15120</v>
      </c>
      <c r="G7167" s="37" t="s">
        <v>15121</v>
      </c>
      <c r="H7167" s="37" t="s">
        <v>15119</v>
      </c>
    </row>
    <row r="7168" spans="6:8" x14ac:dyDescent="0.2">
      <c r="F7168" s="37" t="s">
        <v>36643</v>
      </c>
      <c r="G7168" s="37" t="s">
        <v>15118</v>
      </c>
      <c r="H7168" s="37" t="s">
        <v>15117</v>
      </c>
    </row>
    <row r="7169" spans="6:8" x14ac:dyDescent="0.2">
      <c r="F7169" s="37" t="s">
        <v>36644</v>
      </c>
      <c r="G7169" s="37" t="s">
        <v>15116</v>
      </c>
      <c r="H7169" s="37" t="s">
        <v>15115</v>
      </c>
    </row>
    <row r="7170" spans="6:8" x14ac:dyDescent="0.2">
      <c r="F7170" s="37" t="s">
        <v>36645</v>
      </c>
      <c r="G7170" s="37" t="s">
        <v>15114</v>
      </c>
      <c r="H7170" s="37" t="s">
        <v>15113</v>
      </c>
    </row>
    <row r="7171" spans="6:8" x14ac:dyDescent="0.2">
      <c r="F7171" s="37" t="s">
        <v>15111</v>
      </c>
      <c r="G7171" s="37" t="s">
        <v>15112</v>
      </c>
      <c r="H7171" s="37" t="s">
        <v>15110</v>
      </c>
    </row>
    <row r="7172" spans="6:8" x14ac:dyDescent="0.2">
      <c r="F7172" s="37" t="s">
        <v>36646</v>
      </c>
      <c r="G7172" s="37" t="s">
        <v>15109</v>
      </c>
      <c r="H7172" s="37" t="s">
        <v>15108</v>
      </c>
    </row>
    <row r="7173" spans="6:8" x14ac:dyDescent="0.2">
      <c r="F7173" s="37" t="s">
        <v>36647</v>
      </c>
      <c r="G7173" s="37" t="s">
        <v>15107</v>
      </c>
      <c r="H7173" s="37" t="s">
        <v>15106</v>
      </c>
    </row>
    <row r="7174" spans="6:8" x14ac:dyDescent="0.2">
      <c r="F7174" s="37" t="s">
        <v>36648</v>
      </c>
      <c r="G7174" s="37" t="s">
        <v>15105</v>
      </c>
      <c r="H7174" s="37" t="s">
        <v>15104</v>
      </c>
    </row>
    <row r="7175" spans="6:8" x14ac:dyDescent="0.2">
      <c r="F7175" s="37" t="s">
        <v>15102</v>
      </c>
      <c r="G7175" s="37" t="s">
        <v>15103</v>
      </c>
      <c r="H7175" s="37" t="s">
        <v>15101</v>
      </c>
    </row>
    <row r="7176" spans="6:8" x14ac:dyDescent="0.2">
      <c r="F7176" s="37" t="s">
        <v>36649</v>
      </c>
      <c r="G7176" s="37" t="s">
        <v>15100</v>
      </c>
      <c r="H7176" s="37" t="s">
        <v>15099</v>
      </c>
    </row>
    <row r="7177" spans="6:8" x14ac:dyDescent="0.2">
      <c r="F7177" s="37" t="s">
        <v>36650</v>
      </c>
      <c r="G7177" s="37" t="s">
        <v>15098</v>
      </c>
      <c r="H7177" s="37" t="s">
        <v>15097</v>
      </c>
    </row>
    <row r="7178" spans="6:8" x14ac:dyDescent="0.2">
      <c r="F7178" s="37" t="s">
        <v>36651</v>
      </c>
      <c r="G7178" s="37" t="s">
        <v>15096</v>
      </c>
      <c r="H7178" s="37" t="s">
        <v>15095</v>
      </c>
    </row>
    <row r="7179" spans="6:8" x14ac:dyDescent="0.2">
      <c r="F7179" s="37" t="s">
        <v>36652</v>
      </c>
      <c r="G7179" s="37" t="s">
        <v>15094</v>
      </c>
      <c r="H7179" s="37" t="s">
        <v>15093</v>
      </c>
    </row>
    <row r="7180" spans="6:8" x14ac:dyDescent="0.2">
      <c r="F7180" s="37" t="s">
        <v>36653</v>
      </c>
      <c r="G7180" s="37" t="s">
        <v>15092</v>
      </c>
      <c r="H7180" s="37" t="s">
        <v>15091</v>
      </c>
    </row>
    <row r="7181" spans="6:8" x14ac:dyDescent="0.2">
      <c r="F7181" s="37" t="s">
        <v>36654</v>
      </c>
      <c r="G7181" s="37" t="s">
        <v>15090</v>
      </c>
      <c r="H7181" s="37" t="s">
        <v>15089</v>
      </c>
    </row>
    <row r="7182" spans="6:8" x14ac:dyDescent="0.2">
      <c r="F7182" s="37" t="s">
        <v>36655</v>
      </c>
      <c r="G7182" s="37" t="s">
        <v>15088</v>
      </c>
      <c r="H7182" s="37" t="s">
        <v>15087</v>
      </c>
    </row>
    <row r="7183" spans="6:8" x14ac:dyDescent="0.2">
      <c r="F7183" s="37" t="s">
        <v>36656</v>
      </c>
      <c r="G7183" s="37" t="s">
        <v>15086</v>
      </c>
      <c r="H7183" s="37" t="s">
        <v>15085</v>
      </c>
    </row>
    <row r="7184" spans="6:8" x14ac:dyDescent="0.2">
      <c r="F7184" s="37" t="s">
        <v>36657</v>
      </c>
      <c r="G7184" s="37" t="s">
        <v>15084</v>
      </c>
      <c r="H7184" s="37" t="s">
        <v>15083</v>
      </c>
    </row>
    <row r="7185" spans="6:8" x14ac:dyDescent="0.2">
      <c r="F7185" s="37" t="s">
        <v>15081</v>
      </c>
      <c r="G7185" s="37" t="s">
        <v>15082</v>
      </c>
      <c r="H7185" s="37" t="s">
        <v>15080</v>
      </c>
    </row>
    <row r="7186" spans="6:8" x14ac:dyDescent="0.2">
      <c r="F7186" s="37" t="s">
        <v>36658</v>
      </c>
      <c r="G7186" s="37" t="s">
        <v>15079</v>
      </c>
      <c r="H7186" s="37" t="s">
        <v>15078</v>
      </c>
    </row>
    <row r="7187" spans="6:8" x14ac:dyDescent="0.2">
      <c r="F7187" s="37" t="s">
        <v>36659</v>
      </c>
      <c r="G7187" s="37" t="s">
        <v>15077</v>
      </c>
      <c r="H7187" s="37" t="s">
        <v>15076</v>
      </c>
    </row>
    <row r="7188" spans="6:8" x14ac:dyDescent="0.2">
      <c r="F7188" s="37" t="s">
        <v>36660</v>
      </c>
      <c r="G7188" s="37" t="s">
        <v>15075</v>
      </c>
      <c r="H7188" s="37" t="s">
        <v>15074</v>
      </c>
    </row>
    <row r="7189" spans="6:8" x14ac:dyDescent="0.2">
      <c r="F7189" s="37" t="s">
        <v>36661</v>
      </c>
      <c r="G7189" s="37" t="s">
        <v>15073</v>
      </c>
      <c r="H7189" s="37" t="s">
        <v>15072</v>
      </c>
    </row>
    <row r="7190" spans="6:8" x14ac:dyDescent="0.2">
      <c r="F7190" s="37" t="s">
        <v>36662</v>
      </c>
      <c r="G7190" s="37" t="s">
        <v>15071</v>
      </c>
      <c r="H7190" s="37" t="s">
        <v>15070</v>
      </c>
    </row>
    <row r="7191" spans="6:8" x14ac:dyDescent="0.2">
      <c r="F7191" s="37" t="s">
        <v>36663</v>
      </c>
      <c r="G7191" s="37" t="s">
        <v>15069</v>
      </c>
      <c r="H7191" s="37" t="s">
        <v>15068</v>
      </c>
    </row>
    <row r="7192" spans="6:8" x14ac:dyDescent="0.2">
      <c r="F7192" s="37" t="s">
        <v>15066</v>
      </c>
      <c r="G7192" s="37" t="s">
        <v>15067</v>
      </c>
      <c r="H7192" s="37" t="s">
        <v>15065</v>
      </c>
    </row>
    <row r="7193" spans="6:8" x14ac:dyDescent="0.2">
      <c r="F7193" s="37" t="s">
        <v>36664</v>
      </c>
      <c r="G7193" s="37" t="s">
        <v>15064</v>
      </c>
      <c r="H7193" s="37" t="s">
        <v>15063</v>
      </c>
    </row>
    <row r="7194" spans="6:8" x14ac:dyDescent="0.2">
      <c r="F7194" s="37" t="s">
        <v>36665</v>
      </c>
      <c r="G7194" s="37" t="s">
        <v>15062</v>
      </c>
      <c r="H7194" s="37" t="s">
        <v>15061</v>
      </c>
    </row>
    <row r="7195" spans="6:8" x14ac:dyDescent="0.2">
      <c r="F7195" s="37" t="s">
        <v>36666</v>
      </c>
      <c r="G7195" s="37" t="s">
        <v>15060</v>
      </c>
      <c r="H7195" s="37" t="s">
        <v>15059</v>
      </c>
    </row>
    <row r="7196" spans="6:8" x14ac:dyDescent="0.2">
      <c r="F7196" s="37" t="s">
        <v>36667</v>
      </c>
      <c r="G7196" s="37" t="s">
        <v>15058</v>
      </c>
      <c r="H7196" s="37" t="s">
        <v>15057</v>
      </c>
    </row>
    <row r="7197" spans="6:8" x14ac:dyDescent="0.2">
      <c r="F7197" s="37" t="s">
        <v>36668</v>
      </c>
      <c r="G7197" s="37" t="s">
        <v>15056</v>
      </c>
      <c r="H7197" s="37" t="s">
        <v>15055</v>
      </c>
    </row>
    <row r="7198" spans="6:8" x14ac:dyDescent="0.2">
      <c r="F7198" s="37" t="s">
        <v>36669</v>
      </c>
      <c r="G7198" s="37" t="s">
        <v>15054</v>
      </c>
      <c r="H7198" s="37" t="s">
        <v>15053</v>
      </c>
    </row>
    <row r="7199" spans="6:8" x14ac:dyDescent="0.2">
      <c r="F7199" s="37" t="s">
        <v>36670</v>
      </c>
      <c r="G7199" s="37" t="s">
        <v>15052</v>
      </c>
      <c r="H7199" s="37" t="s">
        <v>15051</v>
      </c>
    </row>
    <row r="7200" spans="6:8" x14ac:dyDescent="0.2">
      <c r="F7200" s="37" t="s">
        <v>15049</v>
      </c>
      <c r="G7200" s="37" t="s">
        <v>15050</v>
      </c>
      <c r="H7200" s="37" t="s">
        <v>15048</v>
      </c>
    </row>
    <row r="7201" spans="6:8" x14ac:dyDescent="0.2">
      <c r="F7201" s="37" t="s">
        <v>36671</v>
      </c>
      <c r="G7201" s="37" t="s">
        <v>15047</v>
      </c>
      <c r="H7201" s="37" t="s">
        <v>15046</v>
      </c>
    </row>
    <row r="7202" spans="6:8" x14ac:dyDescent="0.2">
      <c r="F7202" s="37" t="s">
        <v>36672</v>
      </c>
      <c r="G7202" s="37" t="s">
        <v>15045</v>
      </c>
      <c r="H7202" s="37" t="s">
        <v>15044</v>
      </c>
    </row>
    <row r="7203" spans="6:8" x14ac:dyDescent="0.2">
      <c r="F7203" s="37" t="s">
        <v>36673</v>
      </c>
      <c r="G7203" s="37" t="s">
        <v>15043</v>
      </c>
      <c r="H7203" s="37" t="s">
        <v>15042</v>
      </c>
    </row>
    <row r="7204" spans="6:8" x14ac:dyDescent="0.2">
      <c r="F7204" s="37" t="s">
        <v>36674</v>
      </c>
      <c r="G7204" s="37" t="s">
        <v>15041</v>
      </c>
      <c r="H7204" s="37" t="s">
        <v>15040</v>
      </c>
    </row>
    <row r="7205" spans="6:8" x14ac:dyDescent="0.2">
      <c r="F7205" s="37" t="s">
        <v>36675</v>
      </c>
      <c r="G7205" s="37" t="s">
        <v>15039</v>
      </c>
      <c r="H7205" s="37" t="s">
        <v>15038</v>
      </c>
    </row>
    <row r="7206" spans="6:8" x14ac:dyDescent="0.2">
      <c r="F7206" s="37" t="s">
        <v>36676</v>
      </c>
      <c r="G7206" s="37" t="s">
        <v>15037</v>
      </c>
      <c r="H7206" s="37" t="s">
        <v>15036</v>
      </c>
    </row>
    <row r="7207" spans="6:8" x14ac:dyDescent="0.2">
      <c r="F7207" s="37" t="s">
        <v>15034</v>
      </c>
      <c r="G7207" s="37" t="s">
        <v>15035</v>
      </c>
      <c r="H7207" s="37" t="s">
        <v>15033</v>
      </c>
    </row>
    <row r="7208" spans="6:8" x14ac:dyDescent="0.2">
      <c r="F7208" s="37" t="s">
        <v>36677</v>
      </c>
      <c r="G7208" s="37" t="s">
        <v>15032</v>
      </c>
      <c r="H7208" s="37" t="s">
        <v>15031</v>
      </c>
    </row>
    <row r="7209" spans="6:8" x14ac:dyDescent="0.2">
      <c r="F7209" s="37" t="s">
        <v>36678</v>
      </c>
      <c r="G7209" s="37" t="s">
        <v>15030</v>
      </c>
      <c r="H7209" s="37" t="s">
        <v>15029</v>
      </c>
    </row>
    <row r="7210" spans="6:8" x14ac:dyDescent="0.2">
      <c r="F7210" s="37" t="s">
        <v>36679</v>
      </c>
      <c r="G7210" s="37" t="s">
        <v>15028</v>
      </c>
      <c r="H7210" s="37" t="s">
        <v>15027</v>
      </c>
    </row>
    <row r="7211" spans="6:8" x14ac:dyDescent="0.2">
      <c r="F7211" s="37" t="s">
        <v>36680</v>
      </c>
      <c r="G7211" s="37" t="s">
        <v>15026</v>
      </c>
      <c r="H7211" s="37" t="s">
        <v>15025</v>
      </c>
    </row>
    <row r="7212" spans="6:8" x14ac:dyDescent="0.2">
      <c r="F7212" s="37" t="s">
        <v>36681</v>
      </c>
      <c r="G7212" s="37" t="s">
        <v>15024</v>
      </c>
      <c r="H7212" s="37" t="s">
        <v>15023</v>
      </c>
    </row>
    <row r="7213" spans="6:8" x14ac:dyDescent="0.2">
      <c r="F7213" s="37" t="s">
        <v>36682</v>
      </c>
      <c r="G7213" s="37" t="s">
        <v>15022</v>
      </c>
      <c r="H7213" s="37" t="s">
        <v>15021</v>
      </c>
    </row>
    <row r="7214" spans="6:8" x14ac:dyDescent="0.2">
      <c r="F7214" s="37" t="s">
        <v>36683</v>
      </c>
      <c r="G7214" s="37" t="s">
        <v>15020</v>
      </c>
      <c r="H7214" s="37" t="s">
        <v>15019</v>
      </c>
    </row>
    <row r="7215" spans="6:8" x14ac:dyDescent="0.2">
      <c r="F7215" s="37" t="s">
        <v>15017</v>
      </c>
      <c r="G7215" s="37" t="s">
        <v>15018</v>
      </c>
      <c r="H7215" s="37" t="s">
        <v>15016</v>
      </c>
    </row>
    <row r="7216" spans="6:8" x14ac:dyDescent="0.2">
      <c r="F7216" s="37" t="s">
        <v>36684</v>
      </c>
      <c r="G7216" s="37" t="s">
        <v>15015</v>
      </c>
      <c r="H7216" s="37" t="s">
        <v>15014</v>
      </c>
    </row>
    <row r="7217" spans="6:8" x14ac:dyDescent="0.2">
      <c r="F7217" s="37" t="s">
        <v>36685</v>
      </c>
      <c r="G7217" s="37" t="s">
        <v>15013</v>
      </c>
      <c r="H7217" s="37" t="s">
        <v>15012</v>
      </c>
    </row>
    <row r="7218" spans="6:8" x14ac:dyDescent="0.2">
      <c r="F7218" s="37" t="s">
        <v>36686</v>
      </c>
      <c r="G7218" s="37" t="s">
        <v>15011</v>
      </c>
      <c r="H7218" s="37" t="s">
        <v>15010</v>
      </c>
    </row>
    <row r="7219" spans="6:8" x14ac:dyDescent="0.2">
      <c r="F7219" s="37" t="s">
        <v>36687</v>
      </c>
      <c r="G7219" s="37" t="s">
        <v>15009</v>
      </c>
      <c r="H7219" s="37" t="s">
        <v>15008</v>
      </c>
    </row>
    <row r="7220" spans="6:8" x14ac:dyDescent="0.2">
      <c r="F7220" s="37" t="s">
        <v>36688</v>
      </c>
      <c r="G7220" s="37" t="s">
        <v>15007</v>
      </c>
      <c r="H7220" s="37" t="s">
        <v>15006</v>
      </c>
    </row>
    <row r="7221" spans="6:8" x14ac:dyDescent="0.2">
      <c r="F7221" s="37" t="s">
        <v>36689</v>
      </c>
      <c r="G7221" s="37" t="s">
        <v>15005</v>
      </c>
      <c r="H7221" s="37" t="s">
        <v>15004</v>
      </c>
    </row>
    <row r="7222" spans="6:8" x14ac:dyDescent="0.2">
      <c r="F7222" s="37" t="s">
        <v>36690</v>
      </c>
      <c r="G7222" s="37" t="s">
        <v>15003</v>
      </c>
      <c r="H7222" s="37" t="s">
        <v>15002</v>
      </c>
    </row>
    <row r="7223" spans="6:8" x14ac:dyDescent="0.2">
      <c r="F7223" s="37" t="s">
        <v>15000</v>
      </c>
      <c r="G7223" s="37" t="s">
        <v>15001</v>
      </c>
      <c r="H7223" s="37" t="s">
        <v>14999</v>
      </c>
    </row>
    <row r="7224" spans="6:8" x14ac:dyDescent="0.2">
      <c r="F7224" s="37" t="s">
        <v>36691</v>
      </c>
      <c r="G7224" s="37" t="s">
        <v>14998</v>
      </c>
      <c r="H7224" s="37" t="s">
        <v>14997</v>
      </c>
    </row>
    <row r="7225" spans="6:8" x14ac:dyDescent="0.2">
      <c r="F7225" s="37" t="s">
        <v>36692</v>
      </c>
      <c r="G7225" s="37" t="s">
        <v>14996</v>
      </c>
      <c r="H7225" s="37" t="s">
        <v>14995</v>
      </c>
    </row>
    <row r="7226" spans="6:8" x14ac:dyDescent="0.2">
      <c r="F7226" s="37" t="s">
        <v>36693</v>
      </c>
      <c r="G7226" s="37" t="s">
        <v>14994</v>
      </c>
      <c r="H7226" s="37" t="s">
        <v>14993</v>
      </c>
    </row>
    <row r="7227" spans="6:8" x14ac:dyDescent="0.2">
      <c r="F7227" s="37" t="s">
        <v>14991</v>
      </c>
      <c r="G7227" s="37" t="s">
        <v>14992</v>
      </c>
      <c r="H7227" s="37" t="s">
        <v>14990</v>
      </c>
    </row>
    <row r="7228" spans="6:8" x14ac:dyDescent="0.2">
      <c r="F7228" s="37" t="s">
        <v>36694</v>
      </c>
      <c r="G7228" s="37" t="s">
        <v>14989</v>
      </c>
      <c r="H7228" s="37" t="s">
        <v>14988</v>
      </c>
    </row>
    <row r="7229" spans="6:8" x14ac:dyDescent="0.2">
      <c r="F7229" s="37" t="s">
        <v>36695</v>
      </c>
      <c r="G7229" s="37" t="s">
        <v>14987</v>
      </c>
      <c r="H7229" s="37" t="s">
        <v>14986</v>
      </c>
    </row>
    <row r="7230" spans="6:8" x14ac:dyDescent="0.2">
      <c r="F7230" s="37" t="s">
        <v>36696</v>
      </c>
      <c r="G7230" s="37" t="s">
        <v>14985</v>
      </c>
      <c r="H7230" s="37" t="s">
        <v>14984</v>
      </c>
    </row>
    <row r="7231" spans="6:8" x14ac:dyDescent="0.2">
      <c r="F7231" s="37" t="s">
        <v>36697</v>
      </c>
      <c r="G7231" s="37" t="s">
        <v>14983</v>
      </c>
      <c r="H7231" s="37" t="s">
        <v>14982</v>
      </c>
    </row>
    <row r="7232" spans="6:8" x14ac:dyDescent="0.2">
      <c r="F7232" s="37" t="s">
        <v>14980</v>
      </c>
      <c r="G7232" s="37" t="s">
        <v>14981</v>
      </c>
      <c r="H7232" s="37" t="s">
        <v>14979</v>
      </c>
    </row>
    <row r="7233" spans="6:8" x14ac:dyDescent="0.2">
      <c r="F7233" s="37" t="s">
        <v>36698</v>
      </c>
      <c r="G7233" s="37" t="s">
        <v>14978</v>
      </c>
      <c r="H7233" s="37" t="s">
        <v>14977</v>
      </c>
    </row>
    <row r="7234" spans="6:8" x14ac:dyDescent="0.2">
      <c r="F7234" s="37" t="s">
        <v>36699</v>
      </c>
      <c r="G7234" s="37" t="s">
        <v>14976</v>
      </c>
      <c r="H7234" s="37" t="s">
        <v>14975</v>
      </c>
    </row>
    <row r="7235" spans="6:8" x14ac:dyDescent="0.2">
      <c r="F7235" s="37" t="s">
        <v>36700</v>
      </c>
      <c r="G7235" s="37" t="s">
        <v>14974</v>
      </c>
      <c r="H7235" s="37" t="s">
        <v>14973</v>
      </c>
    </row>
    <row r="7236" spans="6:8" x14ac:dyDescent="0.2">
      <c r="F7236" s="37" t="s">
        <v>36701</v>
      </c>
      <c r="G7236" s="37" t="s">
        <v>14972</v>
      </c>
      <c r="H7236" s="37" t="s">
        <v>14971</v>
      </c>
    </row>
    <row r="7237" spans="6:8" x14ac:dyDescent="0.2">
      <c r="F7237" s="37" t="s">
        <v>14969</v>
      </c>
      <c r="G7237" s="37" t="s">
        <v>14970</v>
      </c>
      <c r="H7237" s="37" t="s">
        <v>14968</v>
      </c>
    </row>
    <row r="7238" spans="6:8" x14ac:dyDescent="0.2">
      <c r="F7238" s="37" t="s">
        <v>36702</v>
      </c>
      <c r="G7238" s="37" t="s">
        <v>14967</v>
      </c>
      <c r="H7238" s="37" t="s">
        <v>14966</v>
      </c>
    </row>
    <row r="7239" spans="6:8" x14ac:dyDescent="0.2">
      <c r="F7239" s="37" t="s">
        <v>36703</v>
      </c>
      <c r="G7239" s="37" t="s">
        <v>14965</v>
      </c>
      <c r="H7239" s="37" t="s">
        <v>14964</v>
      </c>
    </row>
    <row r="7240" spans="6:8" x14ac:dyDescent="0.2">
      <c r="F7240" s="37" t="s">
        <v>36704</v>
      </c>
      <c r="G7240" s="37" t="s">
        <v>14963</v>
      </c>
      <c r="H7240" s="37" t="s">
        <v>14962</v>
      </c>
    </row>
    <row r="7241" spans="6:8" x14ac:dyDescent="0.2">
      <c r="F7241" s="37" t="s">
        <v>36705</v>
      </c>
      <c r="G7241" s="37" t="s">
        <v>14961</v>
      </c>
      <c r="H7241" s="37" t="s">
        <v>14960</v>
      </c>
    </row>
    <row r="7242" spans="6:8" x14ac:dyDescent="0.2">
      <c r="F7242" s="37" t="s">
        <v>36706</v>
      </c>
      <c r="G7242" s="37" t="s">
        <v>14959</v>
      </c>
      <c r="H7242" s="37" t="s">
        <v>14958</v>
      </c>
    </row>
    <row r="7243" spans="6:8" x14ac:dyDescent="0.2">
      <c r="F7243" s="37" t="s">
        <v>36707</v>
      </c>
      <c r="G7243" s="37" t="s">
        <v>14957</v>
      </c>
      <c r="H7243" s="37" t="s">
        <v>14956</v>
      </c>
    </row>
    <row r="7244" spans="6:8" x14ac:dyDescent="0.2">
      <c r="F7244" s="37" t="s">
        <v>36708</v>
      </c>
      <c r="G7244" s="37" t="s">
        <v>14955</v>
      </c>
      <c r="H7244" s="37" t="s">
        <v>14954</v>
      </c>
    </row>
    <row r="7245" spans="6:8" x14ac:dyDescent="0.2">
      <c r="F7245" s="37" t="s">
        <v>36709</v>
      </c>
      <c r="G7245" s="37" t="s">
        <v>14953</v>
      </c>
      <c r="H7245" s="37" t="s">
        <v>14952</v>
      </c>
    </row>
    <row r="7246" spans="6:8" x14ac:dyDescent="0.2">
      <c r="F7246" s="37" t="s">
        <v>36710</v>
      </c>
      <c r="G7246" s="37" t="s">
        <v>14951</v>
      </c>
      <c r="H7246" s="37" t="s">
        <v>14950</v>
      </c>
    </row>
    <row r="7247" spans="6:8" x14ac:dyDescent="0.2">
      <c r="F7247" s="37" t="s">
        <v>14948</v>
      </c>
      <c r="G7247" s="37" t="s">
        <v>14949</v>
      </c>
      <c r="H7247" s="37" t="s">
        <v>14947</v>
      </c>
    </row>
    <row r="7248" spans="6:8" x14ac:dyDescent="0.2">
      <c r="F7248" s="37" t="s">
        <v>36711</v>
      </c>
      <c r="G7248" s="37" t="s">
        <v>14946</v>
      </c>
      <c r="H7248" s="37" t="s">
        <v>14945</v>
      </c>
    </row>
    <row r="7249" spans="6:8" x14ac:dyDescent="0.2">
      <c r="F7249" s="37" t="s">
        <v>36712</v>
      </c>
      <c r="G7249" s="37" t="s">
        <v>14944</v>
      </c>
      <c r="H7249" s="37" t="s">
        <v>14943</v>
      </c>
    </row>
    <row r="7250" spans="6:8" x14ac:dyDescent="0.2">
      <c r="F7250" s="37" t="s">
        <v>36713</v>
      </c>
      <c r="G7250" s="37" t="s">
        <v>14942</v>
      </c>
      <c r="H7250" s="37" t="s">
        <v>14941</v>
      </c>
    </row>
    <row r="7251" spans="6:8" x14ac:dyDescent="0.2">
      <c r="F7251" s="37" t="s">
        <v>36714</v>
      </c>
      <c r="G7251" s="37" t="s">
        <v>14940</v>
      </c>
      <c r="H7251" s="37" t="s">
        <v>14939</v>
      </c>
    </row>
    <row r="7252" spans="6:8" x14ac:dyDescent="0.2">
      <c r="F7252" s="37" t="s">
        <v>36715</v>
      </c>
      <c r="G7252" s="37" t="s">
        <v>14938</v>
      </c>
      <c r="H7252" s="37" t="s">
        <v>14937</v>
      </c>
    </row>
    <row r="7253" spans="6:8" x14ac:dyDescent="0.2">
      <c r="F7253" s="37" t="s">
        <v>36716</v>
      </c>
      <c r="G7253" s="37" t="s">
        <v>14936</v>
      </c>
      <c r="H7253" s="37" t="s">
        <v>14935</v>
      </c>
    </row>
    <row r="7254" spans="6:8" x14ac:dyDescent="0.2">
      <c r="F7254" s="37" t="s">
        <v>36717</v>
      </c>
      <c r="G7254" s="37" t="s">
        <v>14934</v>
      </c>
      <c r="H7254" s="37" t="s">
        <v>14933</v>
      </c>
    </row>
    <row r="7255" spans="6:8" x14ac:dyDescent="0.2">
      <c r="F7255" s="37" t="s">
        <v>36718</v>
      </c>
      <c r="G7255" s="37" t="s">
        <v>14932</v>
      </c>
      <c r="H7255" s="37" t="s">
        <v>14931</v>
      </c>
    </row>
    <row r="7256" spans="6:8" x14ac:dyDescent="0.2">
      <c r="F7256" s="37" t="s">
        <v>36719</v>
      </c>
      <c r="G7256" s="37" t="s">
        <v>14930</v>
      </c>
      <c r="H7256" s="37" t="s">
        <v>14929</v>
      </c>
    </row>
    <row r="7257" spans="6:8" x14ac:dyDescent="0.2">
      <c r="F7257" s="37" t="s">
        <v>14927</v>
      </c>
      <c r="G7257" s="37" t="s">
        <v>14928</v>
      </c>
      <c r="H7257" s="37" t="s">
        <v>14926</v>
      </c>
    </row>
    <row r="7258" spans="6:8" x14ac:dyDescent="0.2">
      <c r="F7258" s="37" t="s">
        <v>36720</v>
      </c>
      <c r="G7258" s="37" t="s">
        <v>14925</v>
      </c>
      <c r="H7258" s="37" t="s">
        <v>14924</v>
      </c>
    </row>
    <row r="7259" spans="6:8" x14ac:dyDescent="0.2">
      <c r="F7259" s="37" t="s">
        <v>36721</v>
      </c>
      <c r="G7259" s="37" t="s">
        <v>14923</v>
      </c>
      <c r="H7259" s="37" t="s">
        <v>14922</v>
      </c>
    </row>
    <row r="7260" spans="6:8" x14ac:dyDescent="0.2">
      <c r="F7260" s="37" t="s">
        <v>36722</v>
      </c>
      <c r="G7260" s="37" t="s">
        <v>14921</v>
      </c>
      <c r="H7260" s="37" t="s">
        <v>14920</v>
      </c>
    </row>
    <row r="7261" spans="6:8" x14ac:dyDescent="0.2">
      <c r="F7261" s="37" t="s">
        <v>36723</v>
      </c>
      <c r="G7261" s="37" t="s">
        <v>14919</v>
      </c>
      <c r="H7261" s="37" t="s">
        <v>14918</v>
      </c>
    </row>
    <row r="7262" spans="6:8" x14ac:dyDescent="0.2">
      <c r="F7262" s="37" t="s">
        <v>36724</v>
      </c>
      <c r="G7262" s="37" t="s">
        <v>14917</v>
      </c>
      <c r="H7262" s="37" t="s">
        <v>14916</v>
      </c>
    </row>
    <row r="7263" spans="6:8" x14ac:dyDescent="0.2">
      <c r="F7263" s="37" t="s">
        <v>36725</v>
      </c>
      <c r="G7263" s="37" t="s">
        <v>14915</v>
      </c>
      <c r="H7263" s="37" t="s">
        <v>14914</v>
      </c>
    </row>
    <row r="7264" spans="6:8" x14ac:dyDescent="0.2">
      <c r="F7264" s="37" t="s">
        <v>36726</v>
      </c>
      <c r="G7264" s="37" t="s">
        <v>14913</v>
      </c>
      <c r="H7264" s="37" t="s">
        <v>14912</v>
      </c>
    </row>
    <row r="7265" spans="6:8" x14ac:dyDescent="0.2">
      <c r="F7265" s="37" t="s">
        <v>36727</v>
      </c>
      <c r="G7265" s="37" t="s">
        <v>14911</v>
      </c>
      <c r="H7265" s="37" t="s">
        <v>14910</v>
      </c>
    </row>
    <row r="7266" spans="6:8" x14ac:dyDescent="0.2">
      <c r="F7266" s="37" t="s">
        <v>36728</v>
      </c>
      <c r="G7266" s="37" t="s">
        <v>14909</v>
      </c>
      <c r="H7266" s="37" t="s">
        <v>14908</v>
      </c>
    </row>
    <row r="7267" spans="6:8" x14ac:dyDescent="0.2">
      <c r="F7267" s="37" t="s">
        <v>36729</v>
      </c>
      <c r="G7267" s="37" t="s">
        <v>14907</v>
      </c>
      <c r="H7267" s="37" t="s">
        <v>14906</v>
      </c>
    </row>
    <row r="7268" spans="6:8" x14ac:dyDescent="0.2">
      <c r="F7268" s="37" t="s">
        <v>14904</v>
      </c>
      <c r="G7268" s="37" t="s">
        <v>14905</v>
      </c>
      <c r="H7268" s="37" t="s">
        <v>14903</v>
      </c>
    </row>
    <row r="7269" spans="6:8" x14ac:dyDescent="0.2">
      <c r="F7269" s="37" t="s">
        <v>36730</v>
      </c>
      <c r="G7269" s="37" t="s">
        <v>14902</v>
      </c>
      <c r="H7269" s="37" t="s">
        <v>14901</v>
      </c>
    </row>
    <row r="7270" spans="6:8" x14ac:dyDescent="0.2">
      <c r="F7270" s="37" t="s">
        <v>36731</v>
      </c>
      <c r="G7270" s="37" t="s">
        <v>14900</v>
      </c>
      <c r="H7270" s="37" t="s">
        <v>14899</v>
      </c>
    </row>
    <row r="7271" spans="6:8" x14ac:dyDescent="0.2">
      <c r="F7271" s="37" t="s">
        <v>36732</v>
      </c>
      <c r="G7271" s="37" t="s">
        <v>14898</v>
      </c>
      <c r="H7271" s="37" t="s">
        <v>14897</v>
      </c>
    </row>
    <row r="7272" spans="6:8" x14ac:dyDescent="0.2">
      <c r="F7272" s="37" t="s">
        <v>36733</v>
      </c>
      <c r="G7272" s="37" t="s">
        <v>14896</v>
      </c>
      <c r="H7272" s="37" t="s">
        <v>14895</v>
      </c>
    </row>
    <row r="7273" spans="6:8" x14ac:dyDescent="0.2">
      <c r="F7273" s="37" t="s">
        <v>36734</v>
      </c>
      <c r="G7273" s="37" t="s">
        <v>14894</v>
      </c>
      <c r="H7273" s="37" t="s">
        <v>14893</v>
      </c>
    </row>
    <row r="7274" spans="6:8" x14ac:dyDescent="0.2">
      <c r="F7274" s="37" t="s">
        <v>36735</v>
      </c>
      <c r="G7274" s="37" t="s">
        <v>14892</v>
      </c>
      <c r="H7274" s="37" t="s">
        <v>14891</v>
      </c>
    </row>
    <row r="7275" spans="6:8" x14ac:dyDescent="0.2">
      <c r="F7275" s="37" t="s">
        <v>36736</v>
      </c>
      <c r="G7275" s="37" t="s">
        <v>14890</v>
      </c>
      <c r="H7275" s="37" t="s">
        <v>14889</v>
      </c>
    </row>
    <row r="7276" spans="6:8" x14ac:dyDescent="0.2">
      <c r="F7276" s="37" t="s">
        <v>36737</v>
      </c>
      <c r="G7276" s="37" t="s">
        <v>14888</v>
      </c>
      <c r="H7276" s="37" t="s">
        <v>14887</v>
      </c>
    </row>
    <row r="7277" spans="6:8" x14ac:dyDescent="0.2">
      <c r="F7277" s="37" t="s">
        <v>36738</v>
      </c>
      <c r="G7277" s="37" t="s">
        <v>14886</v>
      </c>
      <c r="H7277" s="37" t="s">
        <v>14885</v>
      </c>
    </row>
    <row r="7278" spans="6:8" x14ac:dyDescent="0.2">
      <c r="F7278" s="37" t="s">
        <v>36739</v>
      </c>
      <c r="G7278" s="37" t="s">
        <v>14884</v>
      </c>
      <c r="H7278" s="37" t="s">
        <v>14883</v>
      </c>
    </row>
    <row r="7279" spans="6:8" x14ac:dyDescent="0.2">
      <c r="F7279" s="37" t="s">
        <v>14881</v>
      </c>
      <c r="G7279" s="37" t="s">
        <v>14882</v>
      </c>
      <c r="H7279" s="37" t="s">
        <v>14880</v>
      </c>
    </row>
    <row r="7280" spans="6:8" x14ac:dyDescent="0.2">
      <c r="F7280" s="37" t="s">
        <v>36740</v>
      </c>
      <c r="G7280" s="37" t="s">
        <v>14879</v>
      </c>
      <c r="H7280" s="37" t="s">
        <v>14878</v>
      </c>
    </row>
    <row r="7281" spans="6:8" x14ac:dyDescent="0.2">
      <c r="F7281" s="37" t="s">
        <v>36741</v>
      </c>
      <c r="G7281" s="37" t="s">
        <v>14877</v>
      </c>
      <c r="H7281" s="37" t="s">
        <v>14876</v>
      </c>
    </row>
    <row r="7282" spans="6:8" x14ac:dyDescent="0.2">
      <c r="F7282" s="37" t="s">
        <v>36742</v>
      </c>
      <c r="G7282" s="37" t="s">
        <v>14875</v>
      </c>
      <c r="H7282" s="37" t="s">
        <v>14874</v>
      </c>
    </row>
    <row r="7283" spans="6:8" x14ac:dyDescent="0.2">
      <c r="F7283" s="37" t="s">
        <v>36743</v>
      </c>
      <c r="G7283" s="37" t="s">
        <v>14873</v>
      </c>
      <c r="H7283" s="37" t="s">
        <v>14872</v>
      </c>
    </row>
    <row r="7284" spans="6:8" x14ac:dyDescent="0.2">
      <c r="F7284" s="37" t="s">
        <v>36744</v>
      </c>
      <c r="G7284" s="37" t="s">
        <v>14871</v>
      </c>
      <c r="H7284" s="37" t="s">
        <v>14870</v>
      </c>
    </row>
    <row r="7285" spans="6:8" x14ac:dyDescent="0.2">
      <c r="F7285" s="37" t="s">
        <v>36745</v>
      </c>
      <c r="G7285" s="37" t="s">
        <v>14869</v>
      </c>
      <c r="H7285" s="37" t="s">
        <v>14868</v>
      </c>
    </row>
    <row r="7286" spans="6:8" x14ac:dyDescent="0.2">
      <c r="F7286" s="37" t="s">
        <v>36746</v>
      </c>
      <c r="G7286" s="37" t="s">
        <v>14867</v>
      </c>
      <c r="H7286" s="37" t="s">
        <v>14866</v>
      </c>
    </row>
    <row r="7287" spans="6:8" x14ac:dyDescent="0.2">
      <c r="F7287" s="37" t="s">
        <v>36747</v>
      </c>
      <c r="G7287" s="37" t="s">
        <v>14865</v>
      </c>
      <c r="H7287" s="37" t="s">
        <v>14864</v>
      </c>
    </row>
    <row r="7288" spans="6:8" x14ac:dyDescent="0.2">
      <c r="F7288" s="37" t="s">
        <v>36748</v>
      </c>
      <c r="G7288" s="37" t="s">
        <v>14863</v>
      </c>
      <c r="H7288" s="37" t="s">
        <v>14862</v>
      </c>
    </row>
    <row r="7289" spans="6:8" x14ac:dyDescent="0.2">
      <c r="F7289" s="37" t="s">
        <v>36749</v>
      </c>
      <c r="G7289" s="37" t="s">
        <v>14861</v>
      </c>
      <c r="H7289" s="37" t="s">
        <v>14860</v>
      </c>
    </row>
    <row r="7290" spans="6:8" x14ac:dyDescent="0.2">
      <c r="F7290" s="37" t="s">
        <v>14858</v>
      </c>
      <c r="G7290" s="37" t="s">
        <v>14859</v>
      </c>
      <c r="H7290" s="37" t="s">
        <v>14857</v>
      </c>
    </row>
    <row r="7291" spans="6:8" x14ac:dyDescent="0.2">
      <c r="F7291" s="37" t="s">
        <v>36750</v>
      </c>
      <c r="G7291" s="37" t="s">
        <v>14856</v>
      </c>
      <c r="H7291" s="37" t="s">
        <v>14855</v>
      </c>
    </row>
    <row r="7292" spans="6:8" x14ac:dyDescent="0.2">
      <c r="F7292" s="37" t="s">
        <v>36751</v>
      </c>
      <c r="G7292" s="37" t="s">
        <v>14854</v>
      </c>
      <c r="H7292" s="37" t="s">
        <v>14853</v>
      </c>
    </row>
    <row r="7293" spans="6:8" x14ac:dyDescent="0.2">
      <c r="F7293" s="37" t="s">
        <v>36752</v>
      </c>
      <c r="G7293" s="37" t="s">
        <v>14852</v>
      </c>
      <c r="H7293" s="37" t="s">
        <v>14851</v>
      </c>
    </row>
    <row r="7294" spans="6:8" x14ac:dyDescent="0.2">
      <c r="F7294" s="37" t="s">
        <v>36753</v>
      </c>
      <c r="G7294" s="37" t="s">
        <v>14850</v>
      </c>
      <c r="H7294" s="37" t="s">
        <v>14849</v>
      </c>
    </row>
    <row r="7295" spans="6:8" x14ac:dyDescent="0.2">
      <c r="F7295" s="37" t="s">
        <v>36754</v>
      </c>
      <c r="G7295" s="37" t="s">
        <v>14848</v>
      </c>
      <c r="H7295" s="37" t="s">
        <v>14847</v>
      </c>
    </row>
    <row r="7296" spans="6:8" x14ac:dyDescent="0.2">
      <c r="F7296" s="37" t="s">
        <v>36755</v>
      </c>
      <c r="G7296" s="37" t="s">
        <v>14846</v>
      </c>
      <c r="H7296" s="37" t="s">
        <v>14845</v>
      </c>
    </row>
    <row r="7297" spans="6:8" x14ac:dyDescent="0.2">
      <c r="F7297" s="37" t="s">
        <v>36756</v>
      </c>
      <c r="G7297" s="37" t="s">
        <v>14844</v>
      </c>
      <c r="H7297" s="37" t="s">
        <v>14843</v>
      </c>
    </row>
    <row r="7298" spans="6:8" x14ac:dyDescent="0.2">
      <c r="F7298" s="37" t="s">
        <v>36757</v>
      </c>
      <c r="G7298" s="37" t="s">
        <v>14842</v>
      </c>
      <c r="H7298" s="37" t="s">
        <v>14841</v>
      </c>
    </row>
    <row r="7299" spans="6:8" x14ac:dyDescent="0.2">
      <c r="F7299" s="37" t="s">
        <v>36758</v>
      </c>
      <c r="G7299" s="37" t="s">
        <v>14840</v>
      </c>
      <c r="H7299" s="37" t="s">
        <v>14839</v>
      </c>
    </row>
    <row r="7300" spans="6:8" x14ac:dyDescent="0.2">
      <c r="F7300" s="37" t="s">
        <v>14837</v>
      </c>
      <c r="G7300" s="37" t="s">
        <v>14838</v>
      </c>
      <c r="H7300" s="37" t="s">
        <v>14836</v>
      </c>
    </row>
    <row r="7301" spans="6:8" x14ac:dyDescent="0.2">
      <c r="F7301" s="37" t="s">
        <v>36759</v>
      </c>
      <c r="G7301" s="37" t="s">
        <v>14835</v>
      </c>
      <c r="H7301" s="37" t="s">
        <v>14834</v>
      </c>
    </row>
    <row r="7302" spans="6:8" x14ac:dyDescent="0.2">
      <c r="F7302" s="37" t="s">
        <v>36760</v>
      </c>
      <c r="G7302" s="37" t="s">
        <v>14833</v>
      </c>
      <c r="H7302" s="37" t="s">
        <v>14832</v>
      </c>
    </row>
    <row r="7303" spans="6:8" x14ac:dyDescent="0.2">
      <c r="F7303" s="37" t="s">
        <v>36761</v>
      </c>
      <c r="G7303" s="37" t="s">
        <v>14831</v>
      </c>
      <c r="H7303" s="37" t="s">
        <v>14830</v>
      </c>
    </row>
    <row r="7304" spans="6:8" x14ac:dyDescent="0.2">
      <c r="F7304" s="37" t="s">
        <v>36762</v>
      </c>
      <c r="G7304" s="37" t="s">
        <v>14829</v>
      </c>
      <c r="H7304" s="37" t="s">
        <v>14828</v>
      </c>
    </row>
    <row r="7305" spans="6:8" x14ac:dyDescent="0.2">
      <c r="F7305" s="37" t="s">
        <v>36763</v>
      </c>
      <c r="G7305" s="37" t="s">
        <v>14827</v>
      </c>
      <c r="H7305" s="37" t="s">
        <v>14826</v>
      </c>
    </row>
    <row r="7306" spans="6:8" x14ac:dyDescent="0.2">
      <c r="F7306" s="37" t="s">
        <v>36764</v>
      </c>
      <c r="G7306" s="37" t="s">
        <v>14825</v>
      </c>
      <c r="H7306" s="37" t="s">
        <v>14824</v>
      </c>
    </row>
    <row r="7307" spans="6:8" x14ac:dyDescent="0.2">
      <c r="F7307" s="37" t="s">
        <v>36765</v>
      </c>
      <c r="G7307" s="37" t="s">
        <v>14823</v>
      </c>
      <c r="H7307" s="37" t="s">
        <v>14822</v>
      </c>
    </row>
    <row r="7308" spans="6:8" x14ac:dyDescent="0.2">
      <c r="F7308" s="37" t="s">
        <v>36766</v>
      </c>
      <c r="G7308" s="37" t="s">
        <v>14821</v>
      </c>
      <c r="H7308" s="37" t="s">
        <v>14820</v>
      </c>
    </row>
    <row r="7309" spans="6:8" x14ac:dyDescent="0.2">
      <c r="F7309" s="37" t="s">
        <v>36767</v>
      </c>
      <c r="G7309" s="37" t="s">
        <v>14819</v>
      </c>
      <c r="H7309" s="37" t="s">
        <v>14818</v>
      </c>
    </row>
    <row r="7310" spans="6:8" x14ac:dyDescent="0.2">
      <c r="F7310" s="37" t="s">
        <v>14816</v>
      </c>
      <c r="G7310" s="37" t="s">
        <v>14817</v>
      </c>
      <c r="H7310" s="37" t="s">
        <v>14815</v>
      </c>
    </row>
    <row r="7311" spans="6:8" x14ac:dyDescent="0.2">
      <c r="F7311" s="37" t="s">
        <v>14813</v>
      </c>
      <c r="G7311" s="37" t="s">
        <v>14814</v>
      </c>
      <c r="H7311" s="37" t="s">
        <v>14812</v>
      </c>
    </row>
    <row r="7312" spans="6:8" x14ac:dyDescent="0.2">
      <c r="F7312" s="37" t="s">
        <v>14810</v>
      </c>
      <c r="G7312" s="37" t="s">
        <v>14811</v>
      </c>
      <c r="H7312" s="37" t="s">
        <v>14809</v>
      </c>
    </row>
    <row r="7313" spans="6:8" x14ac:dyDescent="0.2">
      <c r="F7313" s="37" t="s">
        <v>14807</v>
      </c>
      <c r="G7313" s="37" t="s">
        <v>14808</v>
      </c>
      <c r="H7313" s="37" t="s">
        <v>14806</v>
      </c>
    </row>
    <row r="7314" spans="6:8" x14ac:dyDescent="0.2">
      <c r="F7314" s="37" t="s">
        <v>36768</v>
      </c>
      <c r="G7314" s="37" t="s">
        <v>14805</v>
      </c>
      <c r="H7314" s="37" t="s">
        <v>14804</v>
      </c>
    </row>
    <row r="7315" spans="6:8" x14ac:dyDescent="0.2">
      <c r="F7315" s="37" t="s">
        <v>36769</v>
      </c>
      <c r="G7315" s="37" t="s">
        <v>14803</v>
      </c>
      <c r="H7315" s="37" t="s">
        <v>14802</v>
      </c>
    </row>
    <row r="7316" spans="6:8" x14ac:dyDescent="0.2">
      <c r="F7316" s="37" t="s">
        <v>36770</v>
      </c>
      <c r="G7316" s="37" t="s">
        <v>14801</v>
      </c>
      <c r="H7316" s="37" t="s">
        <v>14800</v>
      </c>
    </row>
    <row r="7317" spans="6:8" x14ac:dyDescent="0.2">
      <c r="F7317" s="37" t="s">
        <v>36771</v>
      </c>
      <c r="G7317" s="37" t="s">
        <v>14799</v>
      </c>
      <c r="H7317" s="37" t="s">
        <v>14798</v>
      </c>
    </row>
    <row r="7318" spans="6:8" x14ac:dyDescent="0.2">
      <c r="F7318" s="37" t="s">
        <v>36772</v>
      </c>
      <c r="G7318" s="37" t="s">
        <v>14797</v>
      </c>
      <c r="H7318" s="37" t="s">
        <v>14796</v>
      </c>
    </row>
    <row r="7319" spans="6:8" x14ac:dyDescent="0.2">
      <c r="F7319" s="37" t="s">
        <v>36773</v>
      </c>
      <c r="G7319" s="37" t="s">
        <v>14795</v>
      </c>
      <c r="H7319" s="37" t="s">
        <v>14794</v>
      </c>
    </row>
    <row r="7320" spans="6:8" x14ac:dyDescent="0.2">
      <c r="F7320" s="37" t="s">
        <v>36774</v>
      </c>
      <c r="G7320" s="37" t="s">
        <v>14793</v>
      </c>
      <c r="H7320" s="37" t="s">
        <v>14792</v>
      </c>
    </row>
    <row r="7321" spans="6:8" x14ac:dyDescent="0.2">
      <c r="F7321" s="37" t="s">
        <v>36775</v>
      </c>
      <c r="G7321" s="37" t="s">
        <v>14791</v>
      </c>
      <c r="H7321" s="37" t="s">
        <v>14790</v>
      </c>
    </row>
    <row r="7322" spans="6:8" x14ac:dyDescent="0.2">
      <c r="F7322" s="37" t="s">
        <v>14788</v>
      </c>
      <c r="G7322" s="37" t="s">
        <v>14789</v>
      </c>
      <c r="H7322" s="37" t="s">
        <v>14787</v>
      </c>
    </row>
    <row r="7323" spans="6:8" x14ac:dyDescent="0.2">
      <c r="F7323" s="37" t="s">
        <v>36776</v>
      </c>
      <c r="G7323" s="37" t="s">
        <v>14786</v>
      </c>
      <c r="H7323" s="37" t="s">
        <v>14785</v>
      </c>
    </row>
    <row r="7324" spans="6:8" x14ac:dyDescent="0.2">
      <c r="F7324" s="37" t="s">
        <v>36777</v>
      </c>
      <c r="G7324" s="37" t="s">
        <v>14784</v>
      </c>
      <c r="H7324" s="37" t="s">
        <v>14783</v>
      </c>
    </row>
    <row r="7325" spans="6:8" x14ac:dyDescent="0.2">
      <c r="F7325" s="37" t="s">
        <v>36778</v>
      </c>
      <c r="G7325" s="37" t="s">
        <v>14782</v>
      </c>
      <c r="H7325" s="37" t="s">
        <v>14781</v>
      </c>
    </row>
    <row r="7326" spans="6:8" x14ac:dyDescent="0.2">
      <c r="F7326" s="37" t="s">
        <v>14779</v>
      </c>
      <c r="G7326" s="37" t="s">
        <v>14780</v>
      </c>
      <c r="H7326" s="37" t="s">
        <v>14778</v>
      </c>
    </row>
    <row r="7327" spans="6:8" x14ac:dyDescent="0.2">
      <c r="F7327" s="37" t="s">
        <v>36779</v>
      </c>
      <c r="G7327" s="37" t="s">
        <v>14777</v>
      </c>
      <c r="H7327" s="37" t="s">
        <v>14776</v>
      </c>
    </row>
    <row r="7328" spans="6:8" x14ac:dyDescent="0.2">
      <c r="F7328" s="37" t="s">
        <v>36780</v>
      </c>
      <c r="G7328" s="37" t="s">
        <v>14775</v>
      </c>
      <c r="H7328" s="37" t="s">
        <v>14774</v>
      </c>
    </row>
    <row r="7329" spans="6:8" x14ac:dyDescent="0.2">
      <c r="F7329" s="37" t="s">
        <v>36781</v>
      </c>
      <c r="G7329" s="37" t="s">
        <v>14773</v>
      </c>
      <c r="H7329" s="37" t="s">
        <v>14772</v>
      </c>
    </row>
    <row r="7330" spans="6:8" x14ac:dyDescent="0.2">
      <c r="F7330" s="37" t="s">
        <v>36782</v>
      </c>
      <c r="G7330" s="37" t="s">
        <v>14771</v>
      </c>
      <c r="H7330" s="37" t="s">
        <v>14770</v>
      </c>
    </row>
    <row r="7331" spans="6:8" x14ac:dyDescent="0.2">
      <c r="F7331" s="37" t="s">
        <v>36783</v>
      </c>
      <c r="G7331" s="37" t="s">
        <v>14769</v>
      </c>
      <c r="H7331" s="37" t="s">
        <v>14768</v>
      </c>
    </row>
    <row r="7332" spans="6:8" x14ac:dyDescent="0.2">
      <c r="F7332" s="37" t="s">
        <v>36784</v>
      </c>
      <c r="G7332" s="37" t="s">
        <v>14767</v>
      </c>
      <c r="H7332" s="37" t="s">
        <v>14766</v>
      </c>
    </row>
    <row r="7333" spans="6:8" x14ac:dyDescent="0.2">
      <c r="F7333" s="37" t="s">
        <v>36785</v>
      </c>
      <c r="G7333" s="37" t="s">
        <v>14765</v>
      </c>
      <c r="H7333" s="37" t="s">
        <v>14764</v>
      </c>
    </row>
    <row r="7334" spans="6:8" x14ac:dyDescent="0.2">
      <c r="F7334" s="37" t="s">
        <v>36786</v>
      </c>
      <c r="G7334" s="37" t="s">
        <v>14763</v>
      </c>
      <c r="H7334" s="37" t="s">
        <v>14762</v>
      </c>
    </row>
    <row r="7335" spans="6:8" x14ac:dyDescent="0.2">
      <c r="F7335" s="37" t="s">
        <v>14760</v>
      </c>
      <c r="G7335" s="37" t="s">
        <v>14761</v>
      </c>
      <c r="H7335" s="37" t="s">
        <v>14759</v>
      </c>
    </row>
    <row r="7336" spans="6:8" x14ac:dyDescent="0.2">
      <c r="F7336" s="37" t="s">
        <v>36787</v>
      </c>
      <c r="G7336" s="37" t="s">
        <v>14758</v>
      </c>
      <c r="H7336" s="37" t="s">
        <v>14757</v>
      </c>
    </row>
    <row r="7337" spans="6:8" x14ac:dyDescent="0.2">
      <c r="F7337" s="37" t="s">
        <v>36788</v>
      </c>
      <c r="G7337" s="37" t="s">
        <v>14756</v>
      </c>
      <c r="H7337" s="37" t="s">
        <v>14755</v>
      </c>
    </row>
    <row r="7338" spans="6:8" x14ac:dyDescent="0.2">
      <c r="F7338" s="37" t="s">
        <v>36789</v>
      </c>
      <c r="G7338" s="37" t="s">
        <v>14754</v>
      </c>
      <c r="H7338" s="37" t="s">
        <v>14753</v>
      </c>
    </row>
    <row r="7339" spans="6:8" x14ac:dyDescent="0.2">
      <c r="F7339" s="37" t="s">
        <v>36790</v>
      </c>
      <c r="G7339" s="37" t="s">
        <v>14752</v>
      </c>
      <c r="H7339" s="37" t="s">
        <v>14751</v>
      </c>
    </row>
    <row r="7340" spans="6:8" x14ac:dyDescent="0.2">
      <c r="F7340" s="37" t="s">
        <v>36791</v>
      </c>
      <c r="G7340" s="37" t="s">
        <v>14750</v>
      </c>
      <c r="H7340" s="37" t="s">
        <v>14749</v>
      </c>
    </row>
    <row r="7341" spans="6:8" x14ac:dyDescent="0.2">
      <c r="F7341" s="37" t="s">
        <v>36792</v>
      </c>
      <c r="G7341" s="37" t="s">
        <v>14748</v>
      </c>
      <c r="H7341" s="37" t="s">
        <v>14747</v>
      </c>
    </row>
    <row r="7342" spans="6:8" x14ac:dyDescent="0.2">
      <c r="F7342" s="37" t="s">
        <v>36793</v>
      </c>
      <c r="G7342" s="37" t="s">
        <v>14746</v>
      </c>
      <c r="H7342" s="37" t="s">
        <v>14745</v>
      </c>
    </row>
    <row r="7343" spans="6:8" x14ac:dyDescent="0.2">
      <c r="F7343" s="37" t="s">
        <v>36794</v>
      </c>
      <c r="G7343" s="37" t="s">
        <v>14744</v>
      </c>
      <c r="H7343" s="37" t="s">
        <v>14743</v>
      </c>
    </row>
    <row r="7344" spans="6:8" x14ac:dyDescent="0.2">
      <c r="F7344" s="37" t="s">
        <v>36795</v>
      </c>
      <c r="G7344" s="37" t="s">
        <v>14742</v>
      </c>
      <c r="H7344" s="37" t="s">
        <v>14741</v>
      </c>
    </row>
    <row r="7345" spans="6:8" x14ac:dyDescent="0.2">
      <c r="F7345" s="37" t="s">
        <v>14739</v>
      </c>
      <c r="G7345" s="37" t="s">
        <v>14740</v>
      </c>
      <c r="H7345" s="37" t="s">
        <v>14738</v>
      </c>
    </row>
    <row r="7346" spans="6:8" x14ac:dyDescent="0.2">
      <c r="F7346" s="37" t="s">
        <v>36796</v>
      </c>
      <c r="G7346" s="37" t="s">
        <v>14737</v>
      </c>
      <c r="H7346" s="37" t="s">
        <v>14736</v>
      </c>
    </row>
    <row r="7347" spans="6:8" x14ac:dyDescent="0.2">
      <c r="F7347" s="37" t="s">
        <v>36797</v>
      </c>
      <c r="G7347" s="37" t="s">
        <v>14735</v>
      </c>
      <c r="H7347" s="37" t="s">
        <v>14734</v>
      </c>
    </row>
    <row r="7348" spans="6:8" x14ac:dyDescent="0.2">
      <c r="F7348" s="37" t="s">
        <v>36798</v>
      </c>
      <c r="G7348" s="37" t="s">
        <v>14733</v>
      </c>
      <c r="H7348" s="37" t="s">
        <v>14732</v>
      </c>
    </row>
    <row r="7349" spans="6:8" x14ac:dyDescent="0.2">
      <c r="F7349" s="37" t="s">
        <v>36799</v>
      </c>
      <c r="G7349" s="37" t="s">
        <v>14731</v>
      </c>
      <c r="H7349" s="37" t="s">
        <v>14730</v>
      </c>
    </row>
    <row r="7350" spans="6:8" x14ac:dyDescent="0.2">
      <c r="F7350" s="37" t="s">
        <v>36800</v>
      </c>
      <c r="G7350" s="37" t="s">
        <v>14729</v>
      </c>
      <c r="H7350" s="37" t="s">
        <v>14728</v>
      </c>
    </row>
    <row r="7351" spans="6:8" x14ac:dyDescent="0.2">
      <c r="F7351" s="37" t="s">
        <v>14726</v>
      </c>
      <c r="G7351" s="37" t="s">
        <v>14727</v>
      </c>
      <c r="H7351" s="37" t="s">
        <v>14725</v>
      </c>
    </row>
    <row r="7352" spans="6:8" x14ac:dyDescent="0.2">
      <c r="F7352" s="37" t="s">
        <v>36801</v>
      </c>
      <c r="G7352" s="37" t="s">
        <v>14724</v>
      </c>
      <c r="H7352" s="37" t="s">
        <v>14723</v>
      </c>
    </row>
    <row r="7353" spans="6:8" x14ac:dyDescent="0.2">
      <c r="F7353" s="37" t="s">
        <v>36802</v>
      </c>
      <c r="G7353" s="37" t="s">
        <v>14722</v>
      </c>
      <c r="H7353" s="37" t="s">
        <v>14721</v>
      </c>
    </row>
    <row r="7354" spans="6:8" x14ac:dyDescent="0.2">
      <c r="F7354" s="37" t="s">
        <v>36803</v>
      </c>
      <c r="G7354" s="37" t="s">
        <v>14720</v>
      </c>
      <c r="H7354" s="37" t="s">
        <v>14719</v>
      </c>
    </row>
    <row r="7355" spans="6:8" x14ac:dyDescent="0.2">
      <c r="F7355" s="37" t="s">
        <v>36804</v>
      </c>
      <c r="G7355" s="37" t="s">
        <v>14718</v>
      </c>
      <c r="H7355" s="37" t="s">
        <v>14717</v>
      </c>
    </row>
    <row r="7356" spans="6:8" x14ac:dyDescent="0.2">
      <c r="F7356" s="37" t="s">
        <v>36805</v>
      </c>
      <c r="G7356" s="37" t="s">
        <v>14716</v>
      </c>
      <c r="H7356" s="37" t="s">
        <v>14715</v>
      </c>
    </row>
    <row r="7357" spans="6:8" x14ac:dyDescent="0.2">
      <c r="F7357" s="37" t="s">
        <v>36806</v>
      </c>
      <c r="G7357" s="37" t="s">
        <v>14714</v>
      </c>
      <c r="H7357" s="37" t="s">
        <v>14713</v>
      </c>
    </row>
    <row r="7358" spans="6:8" x14ac:dyDescent="0.2">
      <c r="F7358" s="37" t="s">
        <v>14711</v>
      </c>
      <c r="G7358" s="37" t="s">
        <v>14712</v>
      </c>
      <c r="H7358" s="37" t="s">
        <v>14710</v>
      </c>
    </row>
    <row r="7359" spans="6:8" x14ac:dyDescent="0.2">
      <c r="F7359" s="37" t="s">
        <v>36807</v>
      </c>
      <c r="G7359" s="37" t="s">
        <v>14709</v>
      </c>
      <c r="H7359" s="37" t="s">
        <v>14708</v>
      </c>
    </row>
    <row r="7360" spans="6:8" x14ac:dyDescent="0.2">
      <c r="F7360" s="37" t="s">
        <v>36808</v>
      </c>
      <c r="G7360" s="37" t="s">
        <v>14707</v>
      </c>
      <c r="H7360" s="37" t="s">
        <v>14706</v>
      </c>
    </row>
    <row r="7361" spans="6:8" x14ac:dyDescent="0.2">
      <c r="F7361" s="37" t="s">
        <v>36809</v>
      </c>
      <c r="G7361" s="37" t="s">
        <v>14705</v>
      </c>
      <c r="H7361" s="37" t="s">
        <v>14704</v>
      </c>
    </row>
    <row r="7362" spans="6:8" x14ac:dyDescent="0.2">
      <c r="F7362" s="37" t="s">
        <v>36810</v>
      </c>
      <c r="G7362" s="37" t="s">
        <v>14703</v>
      </c>
      <c r="H7362" s="37" t="s">
        <v>14702</v>
      </c>
    </row>
    <row r="7363" spans="6:8" x14ac:dyDescent="0.2">
      <c r="F7363" s="37" t="s">
        <v>36811</v>
      </c>
      <c r="G7363" s="37" t="s">
        <v>14701</v>
      </c>
      <c r="H7363" s="37" t="s">
        <v>14700</v>
      </c>
    </row>
    <row r="7364" spans="6:8" x14ac:dyDescent="0.2">
      <c r="F7364" s="37" t="s">
        <v>36812</v>
      </c>
      <c r="G7364" s="37" t="s">
        <v>14699</v>
      </c>
      <c r="H7364" s="37" t="s">
        <v>14698</v>
      </c>
    </row>
    <row r="7365" spans="6:8" x14ac:dyDescent="0.2">
      <c r="F7365" s="37" t="s">
        <v>14696</v>
      </c>
      <c r="G7365" s="37" t="s">
        <v>14697</v>
      </c>
      <c r="H7365" s="37" t="s">
        <v>14695</v>
      </c>
    </row>
    <row r="7366" spans="6:8" x14ac:dyDescent="0.2">
      <c r="F7366" s="37" t="s">
        <v>14693</v>
      </c>
      <c r="G7366" s="37" t="s">
        <v>14694</v>
      </c>
      <c r="H7366" s="37" t="s">
        <v>14692</v>
      </c>
    </row>
    <row r="7367" spans="6:8" x14ac:dyDescent="0.2">
      <c r="F7367" s="37" t="s">
        <v>36813</v>
      </c>
      <c r="G7367" s="37" t="s">
        <v>14691</v>
      </c>
      <c r="H7367" s="37" t="s">
        <v>14690</v>
      </c>
    </row>
    <row r="7368" spans="6:8" x14ac:dyDescent="0.2">
      <c r="F7368" s="37" t="s">
        <v>36814</v>
      </c>
      <c r="G7368" s="37" t="s">
        <v>14689</v>
      </c>
      <c r="H7368" s="37" t="s">
        <v>14688</v>
      </c>
    </row>
    <row r="7369" spans="6:8" x14ac:dyDescent="0.2">
      <c r="F7369" s="37" t="s">
        <v>36815</v>
      </c>
      <c r="G7369" s="37" t="s">
        <v>14687</v>
      </c>
      <c r="H7369" s="37" t="s">
        <v>14686</v>
      </c>
    </row>
    <row r="7370" spans="6:8" x14ac:dyDescent="0.2">
      <c r="F7370" s="37" t="s">
        <v>36816</v>
      </c>
      <c r="G7370" s="37" t="s">
        <v>14685</v>
      </c>
      <c r="H7370" s="37" t="s">
        <v>14684</v>
      </c>
    </row>
    <row r="7371" spans="6:8" x14ac:dyDescent="0.2">
      <c r="F7371" s="37" t="s">
        <v>36817</v>
      </c>
      <c r="G7371" s="37" t="s">
        <v>14683</v>
      </c>
      <c r="H7371" s="37" t="s">
        <v>14682</v>
      </c>
    </row>
    <row r="7372" spans="6:8" x14ac:dyDescent="0.2">
      <c r="F7372" s="37" t="s">
        <v>14680</v>
      </c>
      <c r="G7372" s="37" t="s">
        <v>14681</v>
      </c>
      <c r="H7372" s="37" t="s">
        <v>14679</v>
      </c>
    </row>
    <row r="7373" spans="6:8" x14ac:dyDescent="0.2">
      <c r="F7373" s="37" t="s">
        <v>36818</v>
      </c>
      <c r="G7373" s="37" t="s">
        <v>14678</v>
      </c>
      <c r="H7373" s="37" t="s">
        <v>14677</v>
      </c>
    </row>
    <row r="7374" spans="6:8" x14ac:dyDescent="0.2">
      <c r="F7374" s="37" t="s">
        <v>36819</v>
      </c>
      <c r="G7374" s="37" t="s">
        <v>14676</v>
      </c>
      <c r="H7374" s="37" t="s">
        <v>14675</v>
      </c>
    </row>
    <row r="7375" spans="6:8" x14ac:dyDescent="0.2">
      <c r="F7375" s="37" t="s">
        <v>36820</v>
      </c>
      <c r="G7375" s="37" t="s">
        <v>14674</v>
      </c>
      <c r="H7375" s="37" t="s">
        <v>14673</v>
      </c>
    </row>
    <row r="7376" spans="6:8" x14ac:dyDescent="0.2">
      <c r="F7376" s="37" t="s">
        <v>36821</v>
      </c>
      <c r="G7376" s="37" t="s">
        <v>14672</v>
      </c>
      <c r="H7376" s="37" t="s">
        <v>14671</v>
      </c>
    </row>
    <row r="7377" spans="6:8" x14ac:dyDescent="0.2">
      <c r="F7377" s="37" t="s">
        <v>36822</v>
      </c>
      <c r="G7377" s="37" t="s">
        <v>14670</v>
      </c>
      <c r="H7377" s="37" t="s">
        <v>14669</v>
      </c>
    </row>
    <row r="7378" spans="6:8" x14ac:dyDescent="0.2">
      <c r="F7378" s="37" t="s">
        <v>36823</v>
      </c>
      <c r="G7378" s="37" t="s">
        <v>14668</v>
      </c>
      <c r="H7378" s="37" t="s">
        <v>14667</v>
      </c>
    </row>
    <row r="7379" spans="6:8" x14ac:dyDescent="0.2">
      <c r="F7379" s="37" t="s">
        <v>36824</v>
      </c>
      <c r="G7379" s="37" t="s">
        <v>14666</v>
      </c>
      <c r="H7379" s="37" t="s">
        <v>14665</v>
      </c>
    </row>
    <row r="7380" spans="6:8" x14ac:dyDescent="0.2">
      <c r="F7380" s="37" t="s">
        <v>14663</v>
      </c>
      <c r="G7380" s="37" t="s">
        <v>14664</v>
      </c>
      <c r="H7380" s="37" t="s">
        <v>14662</v>
      </c>
    </row>
    <row r="7381" spans="6:8" x14ac:dyDescent="0.2">
      <c r="F7381" s="37" t="s">
        <v>36825</v>
      </c>
      <c r="G7381" s="37" t="s">
        <v>14661</v>
      </c>
      <c r="H7381" s="37" t="s">
        <v>14660</v>
      </c>
    </row>
    <row r="7382" spans="6:8" x14ac:dyDescent="0.2">
      <c r="F7382" s="37" t="s">
        <v>36826</v>
      </c>
      <c r="G7382" s="37" t="s">
        <v>14659</v>
      </c>
      <c r="H7382" s="37" t="s">
        <v>14658</v>
      </c>
    </row>
    <row r="7383" spans="6:8" x14ac:dyDescent="0.2">
      <c r="F7383" s="37" t="s">
        <v>36827</v>
      </c>
      <c r="G7383" s="37" t="s">
        <v>14657</v>
      </c>
      <c r="H7383" s="37" t="s">
        <v>14656</v>
      </c>
    </row>
    <row r="7384" spans="6:8" x14ac:dyDescent="0.2">
      <c r="F7384" s="37" t="s">
        <v>36828</v>
      </c>
      <c r="G7384" s="37" t="s">
        <v>14655</v>
      </c>
      <c r="H7384" s="37" t="s">
        <v>14654</v>
      </c>
    </row>
    <row r="7385" spans="6:8" x14ac:dyDescent="0.2">
      <c r="F7385" s="37" t="s">
        <v>36829</v>
      </c>
      <c r="G7385" s="37" t="s">
        <v>14653</v>
      </c>
      <c r="H7385" s="37" t="s">
        <v>14652</v>
      </c>
    </row>
    <row r="7386" spans="6:8" x14ac:dyDescent="0.2">
      <c r="F7386" s="37" t="s">
        <v>14650</v>
      </c>
      <c r="G7386" s="37" t="s">
        <v>14651</v>
      </c>
      <c r="H7386" s="37" t="s">
        <v>14649</v>
      </c>
    </row>
    <row r="7387" spans="6:8" x14ac:dyDescent="0.2">
      <c r="F7387" s="37" t="s">
        <v>36830</v>
      </c>
      <c r="G7387" s="37" t="s">
        <v>14648</v>
      </c>
      <c r="H7387" s="37" t="s">
        <v>14647</v>
      </c>
    </row>
    <row r="7388" spans="6:8" x14ac:dyDescent="0.2">
      <c r="F7388" s="37" t="s">
        <v>36831</v>
      </c>
      <c r="G7388" s="37" t="s">
        <v>14646</v>
      </c>
      <c r="H7388" s="37" t="s">
        <v>14645</v>
      </c>
    </row>
    <row r="7389" spans="6:8" x14ac:dyDescent="0.2">
      <c r="F7389" s="37" t="s">
        <v>36832</v>
      </c>
      <c r="G7389" s="37" t="s">
        <v>14644</v>
      </c>
      <c r="H7389" s="37" t="s">
        <v>14643</v>
      </c>
    </row>
    <row r="7390" spans="6:8" x14ac:dyDescent="0.2">
      <c r="F7390" s="37" t="s">
        <v>36833</v>
      </c>
      <c r="G7390" s="37" t="s">
        <v>14642</v>
      </c>
      <c r="H7390" s="37" t="s">
        <v>14641</v>
      </c>
    </row>
    <row r="7391" spans="6:8" x14ac:dyDescent="0.2">
      <c r="F7391" s="37" t="s">
        <v>36834</v>
      </c>
      <c r="G7391" s="37" t="s">
        <v>14640</v>
      </c>
      <c r="H7391" s="37" t="s">
        <v>14639</v>
      </c>
    </row>
    <row r="7392" spans="6:8" x14ac:dyDescent="0.2">
      <c r="F7392" s="37" t="s">
        <v>36835</v>
      </c>
      <c r="G7392" s="37" t="s">
        <v>14638</v>
      </c>
      <c r="H7392" s="37" t="s">
        <v>14637</v>
      </c>
    </row>
    <row r="7393" spans="6:8" x14ac:dyDescent="0.2">
      <c r="F7393" s="37" t="s">
        <v>14635</v>
      </c>
      <c r="G7393" s="37" t="s">
        <v>14636</v>
      </c>
      <c r="H7393" s="37" t="s">
        <v>14634</v>
      </c>
    </row>
    <row r="7394" spans="6:8" x14ac:dyDescent="0.2">
      <c r="F7394" s="37" t="s">
        <v>36836</v>
      </c>
      <c r="G7394" s="37" t="s">
        <v>14633</v>
      </c>
      <c r="H7394" s="37" t="s">
        <v>14632</v>
      </c>
    </row>
    <row r="7395" spans="6:8" x14ac:dyDescent="0.2">
      <c r="F7395" s="37" t="s">
        <v>36837</v>
      </c>
      <c r="G7395" s="37" t="s">
        <v>14631</v>
      </c>
      <c r="H7395" s="37" t="s">
        <v>14630</v>
      </c>
    </row>
    <row r="7396" spans="6:8" x14ac:dyDescent="0.2">
      <c r="F7396" s="37" t="s">
        <v>36838</v>
      </c>
      <c r="G7396" s="37" t="s">
        <v>14629</v>
      </c>
      <c r="H7396" s="37" t="s">
        <v>14628</v>
      </c>
    </row>
    <row r="7397" spans="6:8" x14ac:dyDescent="0.2">
      <c r="F7397" s="37" t="s">
        <v>36839</v>
      </c>
      <c r="G7397" s="37" t="s">
        <v>14627</v>
      </c>
      <c r="H7397" s="37" t="s">
        <v>14626</v>
      </c>
    </row>
    <row r="7398" spans="6:8" x14ac:dyDescent="0.2">
      <c r="F7398" s="37" t="s">
        <v>14624</v>
      </c>
      <c r="G7398" s="37" t="s">
        <v>14625</v>
      </c>
      <c r="H7398" s="37" t="s">
        <v>14623</v>
      </c>
    </row>
    <row r="7399" spans="6:8" x14ac:dyDescent="0.2">
      <c r="F7399" s="37" t="s">
        <v>36840</v>
      </c>
      <c r="G7399" s="37" t="s">
        <v>14622</v>
      </c>
      <c r="H7399" s="37" t="s">
        <v>14621</v>
      </c>
    </row>
    <row r="7400" spans="6:8" x14ac:dyDescent="0.2">
      <c r="F7400" s="37" t="s">
        <v>36841</v>
      </c>
      <c r="G7400" s="37" t="s">
        <v>14620</v>
      </c>
      <c r="H7400" s="37" t="s">
        <v>14619</v>
      </c>
    </row>
    <row r="7401" spans="6:8" x14ac:dyDescent="0.2">
      <c r="F7401" s="37" t="s">
        <v>36842</v>
      </c>
      <c r="G7401" s="37" t="s">
        <v>14618</v>
      </c>
      <c r="H7401" s="37" t="s">
        <v>14617</v>
      </c>
    </row>
    <row r="7402" spans="6:8" x14ac:dyDescent="0.2">
      <c r="F7402" s="37" t="s">
        <v>36843</v>
      </c>
      <c r="G7402" s="37" t="s">
        <v>14616</v>
      </c>
      <c r="H7402" s="37" t="s">
        <v>14615</v>
      </c>
    </row>
    <row r="7403" spans="6:8" x14ac:dyDescent="0.2">
      <c r="F7403" s="37" t="s">
        <v>36844</v>
      </c>
      <c r="G7403" s="37" t="s">
        <v>14614</v>
      </c>
      <c r="H7403" s="37" t="s">
        <v>14613</v>
      </c>
    </row>
    <row r="7404" spans="6:8" x14ac:dyDescent="0.2">
      <c r="F7404" s="37" t="s">
        <v>36845</v>
      </c>
      <c r="G7404" s="37" t="s">
        <v>14612</v>
      </c>
      <c r="H7404" s="37" t="s">
        <v>14611</v>
      </c>
    </row>
    <row r="7405" spans="6:8" x14ac:dyDescent="0.2">
      <c r="F7405" s="37" t="s">
        <v>36846</v>
      </c>
      <c r="G7405" s="37" t="s">
        <v>14610</v>
      </c>
      <c r="H7405" s="37" t="s">
        <v>14609</v>
      </c>
    </row>
    <row r="7406" spans="6:8" x14ac:dyDescent="0.2">
      <c r="F7406" s="37" t="s">
        <v>36847</v>
      </c>
      <c r="G7406" s="37" t="s">
        <v>14608</v>
      </c>
      <c r="H7406" s="37" t="s">
        <v>14607</v>
      </c>
    </row>
    <row r="7407" spans="6:8" x14ac:dyDescent="0.2">
      <c r="F7407" s="37" t="s">
        <v>36848</v>
      </c>
      <c r="G7407" s="37" t="s">
        <v>14606</v>
      </c>
      <c r="H7407" s="37" t="s">
        <v>14605</v>
      </c>
    </row>
    <row r="7408" spans="6:8" x14ac:dyDescent="0.2">
      <c r="F7408" s="37" t="s">
        <v>36849</v>
      </c>
      <c r="G7408" s="37" t="s">
        <v>14604</v>
      </c>
      <c r="H7408" s="37" t="s">
        <v>14603</v>
      </c>
    </row>
    <row r="7409" spans="6:8" x14ac:dyDescent="0.2">
      <c r="F7409" s="37" t="s">
        <v>14601</v>
      </c>
      <c r="G7409" s="37" t="s">
        <v>14602</v>
      </c>
      <c r="H7409" s="37" t="s">
        <v>14600</v>
      </c>
    </row>
    <row r="7410" spans="6:8" x14ac:dyDescent="0.2">
      <c r="F7410" s="37" t="s">
        <v>36850</v>
      </c>
      <c r="G7410" s="37" t="s">
        <v>14599</v>
      </c>
      <c r="H7410" s="37" t="s">
        <v>14598</v>
      </c>
    </row>
    <row r="7411" spans="6:8" x14ac:dyDescent="0.2">
      <c r="F7411" s="37" t="s">
        <v>36851</v>
      </c>
      <c r="G7411" s="37" t="s">
        <v>14597</v>
      </c>
      <c r="H7411" s="37" t="s">
        <v>14596</v>
      </c>
    </row>
    <row r="7412" spans="6:8" x14ac:dyDescent="0.2">
      <c r="F7412" s="37" t="s">
        <v>36852</v>
      </c>
      <c r="G7412" s="37" t="s">
        <v>14595</v>
      </c>
      <c r="H7412" s="37" t="s">
        <v>14594</v>
      </c>
    </row>
    <row r="7413" spans="6:8" x14ac:dyDescent="0.2">
      <c r="F7413" s="37" t="s">
        <v>36853</v>
      </c>
      <c r="G7413" s="37" t="s">
        <v>14593</v>
      </c>
      <c r="H7413" s="37" t="s">
        <v>14592</v>
      </c>
    </row>
    <row r="7414" spans="6:8" x14ac:dyDescent="0.2">
      <c r="F7414" s="37" t="s">
        <v>36854</v>
      </c>
      <c r="G7414" s="37" t="s">
        <v>14591</v>
      </c>
      <c r="H7414" s="37" t="s">
        <v>14590</v>
      </c>
    </row>
    <row r="7415" spans="6:8" x14ac:dyDescent="0.2">
      <c r="F7415" s="37" t="s">
        <v>36855</v>
      </c>
      <c r="G7415" s="37" t="s">
        <v>14589</v>
      </c>
      <c r="H7415" s="37" t="s">
        <v>14588</v>
      </c>
    </row>
    <row r="7416" spans="6:8" x14ac:dyDescent="0.2">
      <c r="F7416" s="37" t="s">
        <v>36856</v>
      </c>
      <c r="G7416" s="37" t="s">
        <v>14587</v>
      </c>
      <c r="H7416" s="37" t="s">
        <v>14586</v>
      </c>
    </row>
    <row r="7417" spans="6:8" x14ac:dyDescent="0.2">
      <c r="F7417" s="37" t="s">
        <v>36857</v>
      </c>
      <c r="G7417" s="37" t="s">
        <v>14585</v>
      </c>
      <c r="H7417" s="37" t="s">
        <v>14584</v>
      </c>
    </row>
    <row r="7418" spans="6:8" x14ac:dyDescent="0.2">
      <c r="F7418" s="37" t="s">
        <v>36858</v>
      </c>
      <c r="G7418" s="37" t="s">
        <v>14583</v>
      </c>
      <c r="H7418" s="37" t="s">
        <v>14582</v>
      </c>
    </row>
    <row r="7419" spans="6:8" x14ac:dyDescent="0.2">
      <c r="F7419" s="37" t="s">
        <v>36859</v>
      </c>
      <c r="G7419" s="37" t="s">
        <v>14581</v>
      </c>
      <c r="H7419" s="37" t="s">
        <v>14580</v>
      </c>
    </row>
    <row r="7420" spans="6:8" x14ac:dyDescent="0.2">
      <c r="F7420" s="37" t="s">
        <v>14578</v>
      </c>
      <c r="G7420" s="37" t="s">
        <v>14579</v>
      </c>
      <c r="H7420" s="37" t="s">
        <v>14577</v>
      </c>
    </row>
    <row r="7421" spans="6:8" x14ac:dyDescent="0.2">
      <c r="F7421" s="37" t="s">
        <v>36860</v>
      </c>
      <c r="G7421" s="37" t="s">
        <v>14576</v>
      </c>
      <c r="H7421" s="37" t="s">
        <v>14575</v>
      </c>
    </row>
    <row r="7422" spans="6:8" x14ac:dyDescent="0.2">
      <c r="F7422" s="37" t="s">
        <v>36861</v>
      </c>
      <c r="G7422" s="37" t="s">
        <v>14574</v>
      </c>
      <c r="H7422" s="37" t="s">
        <v>14573</v>
      </c>
    </row>
    <row r="7423" spans="6:8" x14ac:dyDescent="0.2">
      <c r="F7423" s="37" t="s">
        <v>14571</v>
      </c>
      <c r="G7423" s="37" t="s">
        <v>14572</v>
      </c>
      <c r="H7423" s="37" t="s">
        <v>14570</v>
      </c>
    </row>
    <row r="7424" spans="6:8" x14ac:dyDescent="0.2">
      <c r="F7424" s="37" t="s">
        <v>36862</v>
      </c>
      <c r="G7424" s="37" t="s">
        <v>14569</v>
      </c>
      <c r="H7424" s="37" t="s">
        <v>14568</v>
      </c>
    </row>
    <row r="7425" spans="6:8" x14ac:dyDescent="0.2">
      <c r="F7425" s="37" t="s">
        <v>36863</v>
      </c>
      <c r="G7425" s="37" t="s">
        <v>14567</v>
      </c>
      <c r="H7425" s="37" t="s">
        <v>14566</v>
      </c>
    </row>
    <row r="7426" spans="6:8" x14ac:dyDescent="0.2">
      <c r="F7426" s="37" t="s">
        <v>36864</v>
      </c>
      <c r="G7426" s="37" t="s">
        <v>14565</v>
      </c>
      <c r="H7426" s="37" t="s">
        <v>14564</v>
      </c>
    </row>
    <row r="7427" spans="6:8" x14ac:dyDescent="0.2">
      <c r="F7427" s="37" t="s">
        <v>36865</v>
      </c>
      <c r="G7427" s="37" t="s">
        <v>14563</v>
      </c>
      <c r="H7427" s="37" t="s">
        <v>14562</v>
      </c>
    </row>
    <row r="7428" spans="6:8" x14ac:dyDescent="0.2">
      <c r="F7428" s="37" t="s">
        <v>14560</v>
      </c>
      <c r="G7428" s="37" t="s">
        <v>14561</v>
      </c>
      <c r="H7428" s="37" t="s">
        <v>14559</v>
      </c>
    </row>
    <row r="7429" spans="6:8" x14ac:dyDescent="0.2">
      <c r="F7429" s="37" t="s">
        <v>36866</v>
      </c>
      <c r="G7429" s="37" t="s">
        <v>14558</v>
      </c>
      <c r="H7429" s="37" t="s">
        <v>14557</v>
      </c>
    </row>
    <row r="7430" spans="6:8" x14ac:dyDescent="0.2">
      <c r="F7430" s="37" t="s">
        <v>36867</v>
      </c>
      <c r="G7430" s="37" t="s">
        <v>14556</v>
      </c>
      <c r="H7430" s="37" t="s">
        <v>14555</v>
      </c>
    </row>
    <row r="7431" spans="6:8" x14ac:dyDescent="0.2">
      <c r="F7431" s="37" t="s">
        <v>36868</v>
      </c>
      <c r="G7431" s="37" t="s">
        <v>14554</v>
      </c>
      <c r="H7431" s="37" t="s">
        <v>14553</v>
      </c>
    </row>
    <row r="7432" spans="6:8" x14ac:dyDescent="0.2">
      <c r="F7432" s="37" t="s">
        <v>36869</v>
      </c>
      <c r="G7432" s="37" t="s">
        <v>14552</v>
      </c>
      <c r="H7432" s="37" t="s">
        <v>14551</v>
      </c>
    </row>
    <row r="7433" spans="6:8" x14ac:dyDescent="0.2">
      <c r="F7433" s="37" t="s">
        <v>36870</v>
      </c>
      <c r="G7433" s="37" t="s">
        <v>14550</v>
      </c>
      <c r="H7433" s="37" t="s">
        <v>14549</v>
      </c>
    </row>
    <row r="7434" spans="6:8" x14ac:dyDescent="0.2">
      <c r="F7434" s="37" t="s">
        <v>36871</v>
      </c>
      <c r="G7434" s="37" t="s">
        <v>14548</v>
      </c>
      <c r="H7434" s="37" t="s">
        <v>14547</v>
      </c>
    </row>
    <row r="7435" spans="6:8" x14ac:dyDescent="0.2">
      <c r="F7435" s="37" t="s">
        <v>36872</v>
      </c>
      <c r="G7435" s="37" t="s">
        <v>14546</v>
      </c>
      <c r="H7435" s="37" t="s">
        <v>14545</v>
      </c>
    </row>
    <row r="7436" spans="6:8" x14ac:dyDescent="0.2">
      <c r="F7436" s="37" t="s">
        <v>36873</v>
      </c>
      <c r="G7436" s="37" t="s">
        <v>14544</v>
      </c>
      <c r="H7436" s="37" t="s">
        <v>14543</v>
      </c>
    </row>
    <row r="7437" spans="6:8" x14ac:dyDescent="0.2">
      <c r="F7437" s="37" t="s">
        <v>36874</v>
      </c>
      <c r="G7437" s="37" t="s">
        <v>14542</v>
      </c>
      <c r="H7437" s="37" t="s">
        <v>14541</v>
      </c>
    </row>
    <row r="7438" spans="6:8" x14ac:dyDescent="0.2">
      <c r="F7438" s="37" t="s">
        <v>36875</v>
      </c>
      <c r="G7438" s="37" t="s">
        <v>14540</v>
      </c>
      <c r="H7438" s="37" t="s">
        <v>14539</v>
      </c>
    </row>
    <row r="7439" spans="6:8" x14ac:dyDescent="0.2">
      <c r="F7439" s="37" t="s">
        <v>14537</v>
      </c>
      <c r="G7439" s="37" t="s">
        <v>14538</v>
      </c>
      <c r="H7439" s="37" t="s">
        <v>14536</v>
      </c>
    </row>
    <row r="7440" spans="6:8" x14ac:dyDescent="0.2">
      <c r="F7440" s="37" t="s">
        <v>36876</v>
      </c>
      <c r="G7440" s="37" t="s">
        <v>14535</v>
      </c>
      <c r="H7440" s="37" t="s">
        <v>14534</v>
      </c>
    </row>
    <row r="7441" spans="6:8" x14ac:dyDescent="0.2">
      <c r="F7441" s="37" t="s">
        <v>36877</v>
      </c>
      <c r="G7441" s="37" t="s">
        <v>14533</v>
      </c>
      <c r="H7441" s="37" t="s">
        <v>14532</v>
      </c>
    </row>
    <row r="7442" spans="6:8" x14ac:dyDescent="0.2">
      <c r="F7442" s="37" t="s">
        <v>36878</v>
      </c>
      <c r="G7442" s="37" t="s">
        <v>14531</v>
      </c>
      <c r="H7442" s="37" t="s">
        <v>14530</v>
      </c>
    </row>
    <row r="7443" spans="6:8" x14ac:dyDescent="0.2">
      <c r="F7443" s="37" t="s">
        <v>36879</v>
      </c>
      <c r="G7443" s="37" t="s">
        <v>14529</v>
      </c>
      <c r="H7443" s="37" t="s">
        <v>14528</v>
      </c>
    </row>
    <row r="7444" spans="6:8" x14ac:dyDescent="0.2">
      <c r="F7444" s="37" t="s">
        <v>36880</v>
      </c>
      <c r="G7444" s="37" t="s">
        <v>14527</v>
      </c>
      <c r="H7444" s="37" t="s">
        <v>14526</v>
      </c>
    </row>
    <row r="7445" spans="6:8" x14ac:dyDescent="0.2">
      <c r="F7445" s="37" t="s">
        <v>14524</v>
      </c>
      <c r="G7445" s="37" t="s">
        <v>14525</v>
      </c>
      <c r="H7445" s="37" t="s">
        <v>14523</v>
      </c>
    </row>
    <row r="7446" spans="6:8" x14ac:dyDescent="0.2">
      <c r="F7446" s="37" t="s">
        <v>36881</v>
      </c>
      <c r="G7446" s="37" t="s">
        <v>14522</v>
      </c>
      <c r="H7446" s="37" t="s">
        <v>14521</v>
      </c>
    </row>
    <row r="7447" spans="6:8" x14ac:dyDescent="0.2">
      <c r="F7447" s="37" t="s">
        <v>36882</v>
      </c>
      <c r="G7447" s="37" t="s">
        <v>14520</v>
      </c>
      <c r="H7447" s="37" t="s">
        <v>14519</v>
      </c>
    </row>
    <row r="7448" spans="6:8" x14ac:dyDescent="0.2">
      <c r="F7448" s="37" t="s">
        <v>36883</v>
      </c>
      <c r="G7448" s="37" t="s">
        <v>14518</v>
      </c>
      <c r="H7448" s="37" t="s">
        <v>14517</v>
      </c>
    </row>
    <row r="7449" spans="6:8" x14ac:dyDescent="0.2">
      <c r="F7449" s="37" t="s">
        <v>36884</v>
      </c>
      <c r="G7449" s="37" t="s">
        <v>14516</v>
      </c>
      <c r="H7449" s="37" t="s">
        <v>14515</v>
      </c>
    </row>
    <row r="7450" spans="6:8" x14ac:dyDescent="0.2">
      <c r="F7450" s="37" t="s">
        <v>36885</v>
      </c>
      <c r="G7450" s="37" t="s">
        <v>14514</v>
      </c>
      <c r="H7450" s="37" t="s">
        <v>14513</v>
      </c>
    </row>
    <row r="7451" spans="6:8" x14ac:dyDescent="0.2">
      <c r="F7451" s="37" t="s">
        <v>36886</v>
      </c>
      <c r="G7451" s="37" t="s">
        <v>14512</v>
      </c>
      <c r="H7451" s="37" t="s">
        <v>14511</v>
      </c>
    </row>
    <row r="7452" spans="6:8" x14ac:dyDescent="0.2">
      <c r="F7452" s="37" t="s">
        <v>36887</v>
      </c>
      <c r="G7452" s="37" t="s">
        <v>14510</v>
      </c>
      <c r="H7452" s="37" t="s">
        <v>14509</v>
      </c>
    </row>
    <row r="7453" spans="6:8" x14ac:dyDescent="0.2">
      <c r="F7453" s="37" t="s">
        <v>36888</v>
      </c>
      <c r="G7453" s="37" t="s">
        <v>14508</v>
      </c>
      <c r="H7453" s="37" t="s">
        <v>14507</v>
      </c>
    </row>
    <row r="7454" spans="6:8" x14ac:dyDescent="0.2">
      <c r="F7454" s="37" t="s">
        <v>14505</v>
      </c>
      <c r="G7454" s="37" t="s">
        <v>14506</v>
      </c>
      <c r="H7454" s="37" t="s">
        <v>14504</v>
      </c>
    </row>
    <row r="7455" spans="6:8" x14ac:dyDescent="0.2">
      <c r="F7455" s="37" t="s">
        <v>36889</v>
      </c>
      <c r="G7455" s="37" t="s">
        <v>14503</v>
      </c>
      <c r="H7455" s="37" t="s">
        <v>14502</v>
      </c>
    </row>
    <row r="7456" spans="6:8" x14ac:dyDescent="0.2">
      <c r="F7456" s="37" t="s">
        <v>36890</v>
      </c>
      <c r="G7456" s="37" t="s">
        <v>14501</v>
      </c>
      <c r="H7456" s="37" t="s">
        <v>14500</v>
      </c>
    </row>
    <row r="7457" spans="6:8" x14ac:dyDescent="0.2">
      <c r="F7457" s="37" t="s">
        <v>36891</v>
      </c>
      <c r="G7457" s="37" t="s">
        <v>14499</v>
      </c>
      <c r="H7457" s="37" t="s">
        <v>14498</v>
      </c>
    </row>
    <row r="7458" spans="6:8" x14ac:dyDescent="0.2">
      <c r="F7458" s="37" t="s">
        <v>36892</v>
      </c>
      <c r="G7458" s="37" t="s">
        <v>14497</v>
      </c>
      <c r="H7458" s="37" t="s">
        <v>14496</v>
      </c>
    </row>
    <row r="7459" spans="6:8" x14ac:dyDescent="0.2">
      <c r="F7459" s="37" t="s">
        <v>36893</v>
      </c>
      <c r="G7459" s="37" t="s">
        <v>14495</v>
      </c>
      <c r="H7459" s="37" t="s">
        <v>14494</v>
      </c>
    </row>
    <row r="7460" spans="6:8" x14ac:dyDescent="0.2">
      <c r="F7460" s="37" t="s">
        <v>36894</v>
      </c>
      <c r="G7460" s="37" t="s">
        <v>14493</v>
      </c>
      <c r="H7460" s="37" t="s">
        <v>14492</v>
      </c>
    </row>
    <row r="7461" spans="6:8" x14ac:dyDescent="0.2">
      <c r="F7461" s="37" t="s">
        <v>14490</v>
      </c>
      <c r="G7461" s="37" t="s">
        <v>14491</v>
      </c>
      <c r="H7461" s="37" t="s">
        <v>14489</v>
      </c>
    </row>
    <row r="7462" spans="6:8" x14ac:dyDescent="0.2">
      <c r="F7462" s="37" t="s">
        <v>36895</v>
      </c>
      <c r="G7462" s="37" t="s">
        <v>14488</v>
      </c>
      <c r="H7462" s="37" t="s">
        <v>14487</v>
      </c>
    </row>
    <row r="7463" spans="6:8" x14ac:dyDescent="0.2">
      <c r="F7463" s="37" t="s">
        <v>36896</v>
      </c>
      <c r="G7463" s="37" t="s">
        <v>14486</v>
      </c>
      <c r="H7463" s="37" t="s">
        <v>14485</v>
      </c>
    </row>
    <row r="7464" spans="6:8" x14ac:dyDescent="0.2">
      <c r="F7464" s="37" t="s">
        <v>36897</v>
      </c>
      <c r="G7464" s="37" t="s">
        <v>14484</v>
      </c>
      <c r="H7464" s="37" t="s">
        <v>14483</v>
      </c>
    </row>
    <row r="7465" spans="6:8" x14ac:dyDescent="0.2">
      <c r="F7465" s="37" t="s">
        <v>14481</v>
      </c>
      <c r="G7465" s="37" t="s">
        <v>14482</v>
      </c>
      <c r="H7465" s="37" t="s">
        <v>14480</v>
      </c>
    </row>
    <row r="7466" spans="6:8" x14ac:dyDescent="0.2">
      <c r="F7466" s="37" t="s">
        <v>36898</v>
      </c>
      <c r="G7466" s="37" t="s">
        <v>14479</v>
      </c>
      <c r="H7466" s="37" t="s">
        <v>14478</v>
      </c>
    </row>
    <row r="7467" spans="6:8" x14ac:dyDescent="0.2">
      <c r="F7467" s="37" t="s">
        <v>36899</v>
      </c>
      <c r="G7467" s="37" t="s">
        <v>14477</v>
      </c>
      <c r="H7467" s="37" t="s">
        <v>14476</v>
      </c>
    </row>
    <row r="7468" spans="6:8" x14ac:dyDescent="0.2">
      <c r="F7468" s="37" t="s">
        <v>36900</v>
      </c>
      <c r="G7468" s="37" t="s">
        <v>14475</v>
      </c>
      <c r="H7468" s="37" t="s">
        <v>14474</v>
      </c>
    </row>
    <row r="7469" spans="6:8" x14ac:dyDescent="0.2">
      <c r="F7469" s="37" t="s">
        <v>36901</v>
      </c>
      <c r="G7469" s="37" t="s">
        <v>14473</v>
      </c>
      <c r="H7469" s="37" t="s">
        <v>14472</v>
      </c>
    </row>
    <row r="7470" spans="6:8" x14ac:dyDescent="0.2">
      <c r="F7470" s="37" t="s">
        <v>36902</v>
      </c>
      <c r="G7470" s="37" t="s">
        <v>14471</v>
      </c>
      <c r="H7470" s="37" t="s">
        <v>14470</v>
      </c>
    </row>
    <row r="7471" spans="6:8" x14ac:dyDescent="0.2">
      <c r="F7471" s="37" t="s">
        <v>36903</v>
      </c>
      <c r="G7471" s="37" t="s">
        <v>14469</v>
      </c>
      <c r="H7471" s="37" t="s">
        <v>14468</v>
      </c>
    </row>
    <row r="7472" spans="6:8" x14ac:dyDescent="0.2">
      <c r="F7472" s="37" t="s">
        <v>36904</v>
      </c>
      <c r="G7472" s="37" t="s">
        <v>14467</v>
      </c>
      <c r="H7472" s="37" t="s">
        <v>14466</v>
      </c>
    </row>
    <row r="7473" spans="6:8" x14ac:dyDescent="0.2">
      <c r="F7473" s="37" t="s">
        <v>36905</v>
      </c>
      <c r="G7473" s="37" t="s">
        <v>14465</v>
      </c>
      <c r="H7473" s="37" t="s">
        <v>14464</v>
      </c>
    </row>
    <row r="7474" spans="6:8" x14ac:dyDescent="0.2">
      <c r="F7474" s="37" t="s">
        <v>14462</v>
      </c>
      <c r="G7474" s="37" t="s">
        <v>14463</v>
      </c>
      <c r="H7474" s="37" t="s">
        <v>14461</v>
      </c>
    </row>
    <row r="7475" spans="6:8" x14ac:dyDescent="0.2">
      <c r="F7475" s="37" t="s">
        <v>36906</v>
      </c>
      <c r="G7475" s="37" t="s">
        <v>14460</v>
      </c>
      <c r="H7475" s="37" t="s">
        <v>14459</v>
      </c>
    </row>
    <row r="7476" spans="6:8" x14ac:dyDescent="0.2">
      <c r="F7476" s="37" t="s">
        <v>36907</v>
      </c>
      <c r="G7476" s="37" t="s">
        <v>14458</v>
      </c>
      <c r="H7476" s="37" t="s">
        <v>14457</v>
      </c>
    </row>
    <row r="7477" spans="6:8" x14ac:dyDescent="0.2">
      <c r="F7477" s="37" t="s">
        <v>36908</v>
      </c>
      <c r="G7477" s="37" t="s">
        <v>14456</v>
      </c>
      <c r="H7477" s="37" t="s">
        <v>14455</v>
      </c>
    </row>
    <row r="7478" spans="6:8" x14ac:dyDescent="0.2">
      <c r="F7478" s="37" t="s">
        <v>36909</v>
      </c>
      <c r="G7478" s="37" t="s">
        <v>14454</v>
      </c>
      <c r="H7478" s="37" t="s">
        <v>14453</v>
      </c>
    </row>
    <row r="7479" spans="6:8" x14ac:dyDescent="0.2">
      <c r="F7479" s="37" t="s">
        <v>36910</v>
      </c>
      <c r="G7479" s="37" t="s">
        <v>14452</v>
      </c>
      <c r="H7479" s="37" t="s">
        <v>14451</v>
      </c>
    </row>
    <row r="7480" spans="6:8" x14ac:dyDescent="0.2">
      <c r="F7480" s="37" t="s">
        <v>36911</v>
      </c>
      <c r="G7480" s="37" t="s">
        <v>14450</v>
      </c>
      <c r="H7480" s="37" t="s">
        <v>14449</v>
      </c>
    </row>
    <row r="7481" spans="6:8" x14ac:dyDescent="0.2">
      <c r="F7481" s="37" t="s">
        <v>36912</v>
      </c>
      <c r="G7481" s="37" t="s">
        <v>14448</v>
      </c>
      <c r="H7481" s="37" t="s">
        <v>14447</v>
      </c>
    </row>
    <row r="7482" spans="6:8" x14ac:dyDescent="0.2">
      <c r="F7482" s="37" t="s">
        <v>36913</v>
      </c>
      <c r="G7482" s="37" t="s">
        <v>14446</v>
      </c>
      <c r="H7482" s="37" t="s">
        <v>14445</v>
      </c>
    </row>
    <row r="7483" spans="6:8" x14ac:dyDescent="0.2">
      <c r="F7483" s="37" t="s">
        <v>14443</v>
      </c>
      <c r="G7483" s="37" t="s">
        <v>14444</v>
      </c>
      <c r="H7483" s="37" t="s">
        <v>14442</v>
      </c>
    </row>
    <row r="7484" spans="6:8" x14ac:dyDescent="0.2">
      <c r="F7484" s="37" t="s">
        <v>36914</v>
      </c>
      <c r="G7484" s="37" t="s">
        <v>14441</v>
      </c>
      <c r="H7484" s="37" t="s">
        <v>14440</v>
      </c>
    </row>
    <row r="7485" spans="6:8" x14ac:dyDescent="0.2">
      <c r="F7485" s="37" t="s">
        <v>36915</v>
      </c>
      <c r="G7485" s="37" t="s">
        <v>14439</v>
      </c>
      <c r="H7485" s="37" t="s">
        <v>14438</v>
      </c>
    </row>
    <row r="7486" spans="6:8" x14ac:dyDescent="0.2">
      <c r="F7486" s="37" t="s">
        <v>36916</v>
      </c>
      <c r="G7486" s="37" t="s">
        <v>14437</v>
      </c>
      <c r="H7486" s="37" t="s">
        <v>14436</v>
      </c>
    </row>
    <row r="7487" spans="6:8" x14ac:dyDescent="0.2">
      <c r="F7487" s="37" t="s">
        <v>36917</v>
      </c>
      <c r="G7487" s="37" t="s">
        <v>14435</v>
      </c>
      <c r="H7487" s="37" t="s">
        <v>14434</v>
      </c>
    </row>
    <row r="7488" spans="6:8" x14ac:dyDescent="0.2">
      <c r="F7488" s="37" t="s">
        <v>36918</v>
      </c>
      <c r="G7488" s="37" t="s">
        <v>14433</v>
      </c>
      <c r="H7488" s="37" t="s">
        <v>14432</v>
      </c>
    </row>
    <row r="7489" spans="6:8" x14ac:dyDescent="0.2">
      <c r="F7489" s="37" t="s">
        <v>36919</v>
      </c>
      <c r="G7489" s="37" t="s">
        <v>14431</v>
      </c>
      <c r="H7489" s="37" t="s">
        <v>14430</v>
      </c>
    </row>
    <row r="7490" spans="6:8" x14ac:dyDescent="0.2">
      <c r="F7490" s="37" t="s">
        <v>36920</v>
      </c>
      <c r="G7490" s="37" t="s">
        <v>14429</v>
      </c>
      <c r="H7490" s="37" t="s">
        <v>14428</v>
      </c>
    </row>
    <row r="7491" spans="6:8" x14ac:dyDescent="0.2">
      <c r="F7491" s="37" t="s">
        <v>36921</v>
      </c>
      <c r="G7491" s="37" t="s">
        <v>14427</v>
      </c>
      <c r="H7491" s="37" t="s">
        <v>14426</v>
      </c>
    </row>
    <row r="7492" spans="6:8" x14ac:dyDescent="0.2">
      <c r="F7492" s="37" t="s">
        <v>14424</v>
      </c>
      <c r="G7492" s="37" t="s">
        <v>14425</v>
      </c>
      <c r="H7492" s="37" t="s">
        <v>14423</v>
      </c>
    </row>
    <row r="7493" spans="6:8" x14ac:dyDescent="0.2">
      <c r="F7493" s="37" t="s">
        <v>36922</v>
      </c>
      <c r="G7493" s="37" t="s">
        <v>14422</v>
      </c>
      <c r="H7493" s="37" t="s">
        <v>14421</v>
      </c>
    </row>
    <row r="7494" spans="6:8" x14ac:dyDescent="0.2">
      <c r="F7494" s="37" t="s">
        <v>36923</v>
      </c>
      <c r="G7494" s="37" t="s">
        <v>14420</v>
      </c>
      <c r="H7494" s="37" t="s">
        <v>14419</v>
      </c>
    </row>
    <row r="7495" spans="6:8" x14ac:dyDescent="0.2">
      <c r="F7495" s="37" t="s">
        <v>36924</v>
      </c>
      <c r="G7495" s="37" t="s">
        <v>14418</v>
      </c>
      <c r="H7495" s="37" t="s">
        <v>14417</v>
      </c>
    </row>
    <row r="7496" spans="6:8" x14ac:dyDescent="0.2">
      <c r="F7496" s="37" t="s">
        <v>36925</v>
      </c>
      <c r="G7496" s="37" t="s">
        <v>14416</v>
      </c>
      <c r="H7496" s="37" t="s">
        <v>14415</v>
      </c>
    </row>
    <row r="7497" spans="6:8" x14ac:dyDescent="0.2">
      <c r="F7497" s="37" t="s">
        <v>14413</v>
      </c>
      <c r="G7497" s="37" t="s">
        <v>14414</v>
      </c>
      <c r="H7497" s="37" t="s">
        <v>14412</v>
      </c>
    </row>
    <row r="7498" spans="6:8" x14ac:dyDescent="0.2">
      <c r="F7498" s="37" t="s">
        <v>36926</v>
      </c>
      <c r="G7498" s="37" t="s">
        <v>14411</v>
      </c>
      <c r="H7498" s="37" t="s">
        <v>14410</v>
      </c>
    </row>
    <row r="7499" spans="6:8" x14ac:dyDescent="0.2">
      <c r="F7499" s="37" t="s">
        <v>36927</v>
      </c>
      <c r="G7499" s="37" t="s">
        <v>14409</v>
      </c>
      <c r="H7499" s="37" t="s">
        <v>14408</v>
      </c>
    </row>
    <row r="7500" spans="6:8" x14ac:dyDescent="0.2">
      <c r="F7500" s="37" t="s">
        <v>36928</v>
      </c>
      <c r="G7500" s="37" t="s">
        <v>14407</v>
      </c>
      <c r="H7500" s="37" t="s">
        <v>14406</v>
      </c>
    </row>
    <row r="7501" spans="6:8" x14ac:dyDescent="0.2">
      <c r="F7501" s="37" t="s">
        <v>36929</v>
      </c>
      <c r="G7501" s="37" t="s">
        <v>14405</v>
      </c>
      <c r="H7501" s="37" t="s">
        <v>14404</v>
      </c>
    </row>
    <row r="7502" spans="6:8" x14ac:dyDescent="0.2">
      <c r="F7502" s="37" t="s">
        <v>36930</v>
      </c>
      <c r="G7502" s="37" t="s">
        <v>14403</v>
      </c>
      <c r="H7502" s="37" t="s">
        <v>14402</v>
      </c>
    </row>
    <row r="7503" spans="6:8" x14ac:dyDescent="0.2">
      <c r="F7503" s="37" t="s">
        <v>36931</v>
      </c>
      <c r="G7503" s="37" t="s">
        <v>14401</v>
      </c>
      <c r="H7503" s="37" t="s">
        <v>14400</v>
      </c>
    </row>
    <row r="7504" spans="6:8" x14ac:dyDescent="0.2">
      <c r="F7504" s="37" t="s">
        <v>36932</v>
      </c>
      <c r="G7504" s="37" t="s">
        <v>14399</v>
      </c>
      <c r="H7504" s="37" t="s">
        <v>14398</v>
      </c>
    </row>
    <row r="7505" spans="6:8" x14ac:dyDescent="0.2">
      <c r="F7505" s="37" t="s">
        <v>14396</v>
      </c>
      <c r="G7505" s="37" t="s">
        <v>14397</v>
      </c>
      <c r="H7505" s="37" t="s">
        <v>14395</v>
      </c>
    </row>
    <row r="7506" spans="6:8" x14ac:dyDescent="0.2">
      <c r="F7506" s="37" t="s">
        <v>36933</v>
      </c>
      <c r="G7506" s="37" t="s">
        <v>14394</v>
      </c>
      <c r="H7506" s="37" t="s">
        <v>14393</v>
      </c>
    </row>
    <row r="7507" spans="6:8" x14ac:dyDescent="0.2">
      <c r="F7507" s="37" t="s">
        <v>36934</v>
      </c>
      <c r="G7507" s="37" t="s">
        <v>14392</v>
      </c>
      <c r="H7507" s="37" t="s">
        <v>14391</v>
      </c>
    </row>
    <row r="7508" spans="6:8" x14ac:dyDescent="0.2">
      <c r="F7508" s="37" t="s">
        <v>36935</v>
      </c>
      <c r="G7508" s="37" t="s">
        <v>14390</v>
      </c>
      <c r="H7508" s="37" t="s">
        <v>14389</v>
      </c>
    </row>
    <row r="7509" spans="6:8" x14ac:dyDescent="0.2">
      <c r="F7509" s="37" t="s">
        <v>36936</v>
      </c>
      <c r="G7509" s="37" t="s">
        <v>14388</v>
      </c>
      <c r="H7509" s="37" t="s">
        <v>14387</v>
      </c>
    </row>
    <row r="7510" spans="6:8" x14ac:dyDescent="0.2">
      <c r="F7510" s="37" t="s">
        <v>14385</v>
      </c>
      <c r="G7510" s="37" t="s">
        <v>14386</v>
      </c>
      <c r="H7510" s="37" t="s">
        <v>14384</v>
      </c>
    </row>
    <row r="7511" spans="6:8" x14ac:dyDescent="0.2">
      <c r="F7511" s="37" t="s">
        <v>14382</v>
      </c>
      <c r="G7511" s="37" t="s">
        <v>14383</v>
      </c>
      <c r="H7511" s="37" t="s">
        <v>14381</v>
      </c>
    </row>
    <row r="7512" spans="6:8" x14ac:dyDescent="0.2">
      <c r="F7512" s="37" t="s">
        <v>14379</v>
      </c>
      <c r="G7512" s="37" t="s">
        <v>14380</v>
      </c>
      <c r="H7512" s="37" t="s">
        <v>14378</v>
      </c>
    </row>
    <row r="7513" spans="6:8" x14ac:dyDescent="0.2">
      <c r="F7513" s="37" t="s">
        <v>36937</v>
      </c>
      <c r="G7513" s="37" t="s">
        <v>14377</v>
      </c>
      <c r="H7513" s="37" t="s">
        <v>14376</v>
      </c>
    </row>
    <row r="7514" spans="6:8" x14ac:dyDescent="0.2">
      <c r="F7514" s="37" t="s">
        <v>36938</v>
      </c>
      <c r="G7514" s="37" t="s">
        <v>14375</v>
      </c>
      <c r="H7514" s="37" t="s">
        <v>14374</v>
      </c>
    </row>
    <row r="7515" spans="6:8" x14ac:dyDescent="0.2">
      <c r="F7515" s="37" t="s">
        <v>36939</v>
      </c>
      <c r="G7515" s="37" t="s">
        <v>14373</v>
      </c>
      <c r="H7515" s="37" t="s">
        <v>14372</v>
      </c>
    </row>
    <row r="7516" spans="6:8" x14ac:dyDescent="0.2">
      <c r="F7516" s="37" t="s">
        <v>14370</v>
      </c>
      <c r="G7516" s="37" t="s">
        <v>14371</v>
      </c>
      <c r="H7516" s="37" t="s">
        <v>14369</v>
      </c>
    </row>
    <row r="7517" spans="6:8" x14ac:dyDescent="0.2">
      <c r="F7517" s="37" t="s">
        <v>36940</v>
      </c>
      <c r="G7517" s="37" t="s">
        <v>14368</v>
      </c>
      <c r="H7517" s="37" t="s">
        <v>14367</v>
      </c>
    </row>
    <row r="7518" spans="6:8" x14ac:dyDescent="0.2">
      <c r="F7518" s="37" t="s">
        <v>36941</v>
      </c>
      <c r="G7518" s="37" t="s">
        <v>14366</v>
      </c>
      <c r="H7518" s="37" t="s">
        <v>14365</v>
      </c>
    </row>
    <row r="7519" spans="6:8" x14ac:dyDescent="0.2">
      <c r="F7519" s="37" t="s">
        <v>36942</v>
      </c>
      <c r="G7519" s="37" t="s">
        <v>14364</v>
      </c>
      <c r="H7519" s="37" t="s">
        <v>14363</v>
      </c>
    </row>
    <row r="7520" spans="6:8" x14ac:dyDescent="0.2">
      <c r="F7520" s="37" t="s">
        <v>14361</v>
      </c>
      <c r="G7520" s="37" t="s">
        <v>14362</v>
      </c>
      <c r="H7520" s="37" t="s">
        <v>14360</v>
      </c>
    </row>
    <row r="7521" spans="6:8" x14ac:dyDescent="0.2">
      <c r="F7521" s="37" t="s">
        <v>36943</v>
      </c>
      <c r="G7521" s="37" t="s">
        <v>14359</v>
      </c>
      <c r="H7521" s="37" t="s">
        <v>14358</v>
      </c>
    </row>
    <row r="7522" spans="6:8" x14ac:dyDescent="0.2">
      <c r="F7522" s="37" t="s">
        <v>36944</v>
      </c>
      <c r="G7522" s="37" t="s">
        <v>14357</v>
      </c>
      <c r="H7522" s="37" t="s">
        <v>14356</v>
      </c>
    </row>
    <row r="7523" spans="6:8" x14ac:dyDescent="0.2">
      <c r="F7523" s="37" t="s">
        <v>36945</v>
      </c>
      <c r="G7523" s="37" t="s">
        <v>14355</v>
      </c>
      <c r="H7523" s="37" t="s">
        <v>14354</v>
      </c>
    </row>
    <row r="7524" spans="6:8" x14ac:dyDescent="0.2">
      <c r="F7524" s="37" t="s">
        <v>14352</v>
      </c>
      <c r="G7524" s="37" t="s">
        <v>14353</v>
      </c>
      <c r="H7524" s="37" t="s">
        <v>14351</v>
      </c>
    </row>
    <row r="7525" spans="6:8" x14ac:dyDescent="0.2">
      <c r="F7525" s="37" t="s">
        <v>36946</v>
      </c>
      <c r="G7525" s="37" t="s">
        <v>14350</v>
      </c>
      <c r="H7525" s="37" t="s">
        <v>14349</v>
      </c>
    </row>
    <row r="7526" spans="6:8" x14ac:dyDescent="0.2">
      <c r="F7526" s="37" t="s">
        <v>36947</v>
      </c>
      <c r="G7526" s="37" t="s">
        <v>14348</v>
      </c>
      <c r="H7526" s="37" t="s">
        <v>14347</v>
      </c>
    </row>
    <row r="7527" spans="6:8" x14ac:dyDescent="0.2">
      <c r="F7527" s="37" t="s">
        <v>14345</v>
      </c>
      <c r="G7527" s="37" t="s">
        <v>14346</v>
      </c>
      <c r="H7527" s="37" t="s">
        <v>14344</v>
      </c>
    </row>
    <row r="7528" spans="6:8" x14ac:dyDescent="0.2">
      <c r="F7528" s="37" t="s">
        <v>36948</v>
      </c>
      <c r="G7528" s="37" t="s">
        <v>14343</v>
      </c>
      <c r="H7528" s="37" t="s">
        <v>14342</v>
      </c>
    </row>
    <row r="7529" spans="6:8" x14ac:dyDescent="0.2">
      <c r="F7529" s="37" t="s">
        <v>36949</v>
      </c>
      <c r="G7529" s="37" t="s">
        <v>14341</v>
      </c>
      <c r="H7529" s="37" t="s">
        <v>14340</v>
      </c>
    </row>
    <row r="7530" spans="6:8" x14ac:dyDescent="0.2">
      <c r="F7530" s="37" t="s">
        <v>36950</v>
      </c>
      <c r="G7530" s="37" t="s">
        <v>14339</v>
      </c>
      <c r="H7530" s="37" t="s">
        <v>14338</v>
      </c>
    </row>
    <row r="7531" spans="6:8" x14ac:dyDescent="0.2">
      <c r="F7531" s="37" t="s">
        <v>36951</v>
      </c>
      <c r="G7531" s="37" t="s">
        <v>14337</v>
      </c>
      <c r="H7531" s="37" t="s">
        <v>14336</v>
      </c>
    </row>
    <row r="7532" spans="6:8" x14ac:dyDescent="0.2">
      <c r="F7532" s="37" t="s">
        <v>14334</v>
      </c>
      <c r="G7532" s="37" t="s">
        <v>14335</v>
      </c>
      <c r="H7532" s="37" t="s">
        <v>14333</v>
      </c>
    </row>
    <row r="7533" spans="6:8" x14ac:dyDescent="0.2">
      <c r="F7533" s="37" t="s">
        <v>36952</v>
      </c>
      <c r="G7533" s="37" t="s">
        <v>14332</v>
      </c>
      <c r="H7533" s="37" t="s">
        <v>14331</v>
      </c>
    </row>
    <row r="7534" spans="6:8" x14ac:dyDescent="0.2">
      <c r="F7534" s="37" t="s">
        <v>36953</v>
      </c>
      <c r="G7534" s="37" t="s">
        <v>14330</v>
      </c>
      <c r="H7534" s="37" t="s">
        <v>14329</v>
      </c>
    </row>
    <row r="7535" spans="6:8" x14ac:dyDescent="0.2">
      <c r="F7535" s="37" t="s">
        <v>36954</v>
      </c>
      <c r="G7535" s="37" t="s">
        <v>14328</v>
      </c>
      <c r="H7535" s="37" t="s">
        <v>14327</v>
      </c>
    </row>
    <row r="7536" spans="6:8" x14ac:dyDescent="0.2">
      <c r="F7536" s="37" t="s">
        <v>36955</v>
      </c>
      <c r="G7536" s="37" t="s">
        <v>14326</v>
      </c>
      <c r="H7536" s="37" t="s">
        <v>14325</v>
      </c>
    </row>
    <row r="7537" spans="6:8" x14ac:dyDescent="0.2">
      <c r="F7537" s="37" t="s">
        <v>14323</v>
      </c>
      <c r="G7537" s="37" t="s">
        <v>14324</v>
      </c>
      <c r="H7537" s="37" t="s">
        <v>14322</v>
      </c>
    </row>
    <row r="7538" spans="6:8" x14ac:dyDescent="0.2">
      <c r="F7538" s="37" t="s">
        <v>36956</v>
      </c>
      <c r="G7538" s="37" t="s">
        <v>14321</v>
      </c>
      <c r="H7538" s="37" t="s">
        <v>14320</v>
      </c>
    </row>
    <row r="7539" spans="6:8" x14ac:dyDescent="0.2">
      <c r="F7539" s="37" t="s">
        <v>36957</v>
      </c>
      <c r="G7539" s="37" t="s">
        <v>14319</v>
      </c>
      <c r="H7539" s="37" t="s">
        <v>14318</v>
      </c>
    </row>
    <row r="7540" spans="6:8" x14ac:dyDescent="0.2">
      <c r="F7540" s="37" t="s">
        <v>36958</v>
      </c>
      <c r="G7540" s="37" t="s">
        <v>14317</v>
      </c>
      <c r="H7540" s="37" t="s">
        <v>14316</v>
      </c>
    </row>
    <row r="7541" spans="6:8" x14ac:dyDescent="0.2">
      <c r="F7541" s="37" t="s">
        <v>36959</v>
      </c>
      <c r="G7541" s="37" t="s">
        <v>14315</v>
      </c>
      <c r="H7541" s="37" t="s">
        <v>14314</v>
      </c>
    </row>
    <row r="7542" spans="6:8" x14ac:dyDescent="0.2">
      <c r="F7542" s="37" t="s">
        <v>14312</v>
      </c>
      <c r="G7542" s="37" t="s">
        <v>14313</v>
      </c>
      <c r="H7542" s="37" t="s">
        <v>14311</v>
      </c>
    </row>
    <row r="7543" spans="6:8" x14ac:dyDescent="0.2">
      <c r="F7543" s="37" t="s">
        <v>14309</v>
      </c>
      <c r="G7543" s="37" t="s">
        <v>14310</v>
      </c>
      <c r="H7543" s="37" t="s">
        <v>14308</v>
      </c>
    </row>
    <row r="7544" spans="6:8" x14ac:dyDescent="0.2">
      <c r="F7544" s="37" t="s">
        <v>36960</v>
      </c>
      <c r="G7544" s="37" t="s">
        <v>14307</v>
      </c>
      <c r="H7544" s="37" t="s">
        <v>14306</v>
      </c>
    </row>
    <row r="7545" spans="6:8" x14ac:dyDescent="0.2">
      <c r="F7545" s="37" t="s">
        <v>36961</v>
      </c>
      <c r="G7545" s="37" t="s">
        <v>14305</v>
      </c>
      <c r="H7545" s="37" t="s">
        <v>14304</v>
      </c>
    </row>
    <row r="7546" spans="6:8" x14ac:dyDescent="0.2">
      <c r="F7546" s="37" t="s">
        <v>36962</v>
      </c>
      <c r="G7546" s="37" t="s">
        <v>14303</v>
      </c>
      <c r="H7546" s="37" t="s">
        <v>14302</v>
      </c>
    </row>
    <row r="7547" spans="6:8" x14ac:dyDescent="0.2">
      <c r="F7547" s="37" t="s">
        <v>36963</v>
      </c>
      <c r="G7547" s="37" t="s">
        <v>14301</v>
      </c>
      <c r="H7547" s="37" t="s">
        <v>14300</v>
      </c>
    </row>
    <row r="7548" spans="6:8" x14ac:dyDescent="0.2">
      <c r="F7548" s="37" t="s">
        <v>36964</v>
      </c>
      <c r="G7548" s="37" t="s">
        <v>14299</v>
      </c>
      <c r="H7548" s="37" t="s">
        <v>14298</v>
      </c>
    </row>
    <row r="7549" spans="6:8" x14ac:dyDescent="0.2">
      <c r="F7549" s="37" t="s">
        <v>36965</v>
      </c>
      <c r="G7549" s="37" t="s">
        <v>14297</v>
      </c>
      <c r="H7549" s="37" t="s">
        <v>14296</v>
      </c>
    </row>
    <row r="7550" spans="6:8" x14ac:dyDescent="0.2">
      <c r="F7550" s="37" t="s">
        <v>36966</v>
      </c>
      <c r="G7550" s="37" t="s">
        <v>14295</v>
      </c>
      <c r="H7550" s="37" t="s">
        <v>14294</v>
      </c>
    </row>
    <row r="7551" spans="6:8" x14ac:dyDescent="0.2">
      <c r="F7551" s="37" t="s">
        <v>36967</v>
      </c>
      <c r="G7551" s="37" t="s">
        <v>14293</v>
      </c>
      <c r="H7551" s="37" t="s">
        <v>14292</v>
      </c>
    </row>
    <row r="7552" spans="6:8" x14ac:dyDescent="0.2">
      <c r="F7552" s="37" t="s">
        <v>36968</v>
      </c>
      <c r="G7552" s="37" t="s">
        <v>14291</v>
      </c>
      <c r="H7552" s="37" t="s">
        <v>14290</v>
      </c>
    </row>
    <row r="7553" spans="6:8" x14ac:dyDescent="0.2">
      <c r="F7553" s="37" t="s">
        <v>36969</v>
      </c>
      <c r="G7553" s="37" t="s">
        <v>14289</v>
      </c>
      <c r="H7553" s="37" t="s">
        <v>14288</v>
      </c>
    </row>
    <row r="7554" spans="6:8" x14ac:dyDescent="0.2">
      <c r="F7554" s="37" t="s">
        <v>14286</v>
      </c>
      <c r="G7554" s="37" t="s">
        <v>14287</v>
      </c>
      <c r="H7554" s="37" t="s">
        <v>14285</v>
      </c>
    </row>
    <row r="7555" spans="6:8" x14ac:dyDescent="0.2">
      <c r="F7555" s="37" t="s">
        <v>36970</v>
      </c>
      <c r="G7555" s="37" t="s">
        <v>14284</v>
      </c>
      <c r="H7555" s="37" t="s">
        <v>14283</v>
      </c>
    </row>
    <row r="7556" spans="6:8" x14ac:dyDescent="0.2">
      <c r="F7556" s="37" t="s">
        <v>36971</v>
      </c>
      <c r="G7556" s="37" t="s">
        <v>14282</v>
      </c>
      <c r="H7556" s="37" t="s">
        <v>14281</v>
      </c>
    </row>
    <row r="7557" spans="6:8" x14ac:dyDescent="0.2">
      <c r="F7557" s="37" t="s">
        <v>36972</v>
      </c>
      <c r="G7557" s="37" t="s">
        <v>14280</v>
      </c>
      <c r="H7557" s="37" t="s">
        <v>14279</v>
      </c>
    </row>
    <row r="7558" spans="6:8" x14ac:dyDescent="0.2">
      <c r="F7558" s="37" t="s">
        <v>36973</v>
      </c>
      <c r="G7558" s="37" t="s">
        <v>14278</v>
      </c>
      <c r="H7558" s="37" t="s">
        <v>14277</v>
      </c>
    </row>
    <row r="7559" spans="6:8" x14ac:dyDescent="0.2">
      <c r="F7559" s="37" t="s">
        <v>36974</v>
      </c>
      <c r="G7559" s="37" t="s">
        <v>14276</v>
      </c>
      <c r="H7559" s="37" t="s">
        <v>14275</v>
      </c>
    </row>
    <row r="7560" spans="6:8" x14ac:dyDescent="0.2">
      <c r="F7560" s="37" t="s">
        <v>36975</v>
      </c>
      <c r="G7560" s="37" t="s">
        <v>14274</v>
      </c>
      <c r="H7560" s="37" t="s">
        <v>14273</v>
      </c>
    </row>
    <row r="7561" spans="6:8" x14ac:dyDescent="0.2">
      <c r="F7561" s="37" t="s">
        <v>36976</v>
      </c>
      <c r="G7561" s="37" t="s">
        <v>14272</v>
      </c>
      <c r="H7561" s="37" t="s">
        <v>14271</v>
      </c>
    </row>
    <row r="7562" spans="6:8" x14ac:dyDescent="0.2">
      <c r="F7562" s="37" t="s">
        <v>36977</v>
      </c>
      <c r="G7562" s="37" t="s">
        <v>14270</v>
      </c>
      <c r="H7562" s="37" t="s">
        <v>14269</v>
      </c>
    </row>
    <row r="7563" spans="6:8" x14ac:dyDescent="0.2">
      <c r="F7563" s="37" t="s">
        <v>36978</v>
      </c>
      <c r="G7563" s="37" t="s">
        <v>14268</v>
      </c>
      <c r="H7563" s="37" t="s">
        <v>14267</v>
      </c>
    </row>
    <row r="7564" spans="6:8" x14ac:dyDescent="0.2">
      <c r="F7564" s="37" t="s">
        <v>36979</v>
      </c>
      <c r="G7564" s="37" t="s">
        <v>14266</v>
      </c>
      <c r="H7564" s="37" t="s">
        <v>14265</v>
      </c>
    </row>
    <row r="7565" spans="6:8" x14ac:dyDescent="0.2">
      <c r="F7565" s="37" t="s">
        <v>14263</v>
      </c>
      <c r="G7565" s="37" t="s">
        <v>14264</v>
      </c>
      <c r="H7565" s="37" t="s">
        <v>14262</v>
      </c>
    </row>
    <row r="7566" spans="6:8" x14ac:dyDescent="0.2">
      <c r="F7566" s="37" t="s">
        <v>36980</v>
      </c>
      <c r="G7566" s="37" t="s">
        <v>14261</v>
      </c>
      <c r="H7566" s="37" t="s">
        <v>14260</v>
      </c>
    </row>
    <row r="7567" spans="6:8" x14ac:dyDescent="0.2">
      <c r="F7567" s="37" t="s">
        <v>36981</v>
      </c>
      <c r="G7567" s="37" t="s">
        <v>14259</v>
      </c>
      <c r="H7567" s="37" t="s">
        <v>14258</v>
      </c>
    </row>
    <row r="7568" spans="6:8" x14ac:dyDescent="0.2">
      <c r="F7568" s="37" t="s">
        <v>36982</v>
      </c>
      <c r="G7568" s="37" t="s">
        <v>14257</v>
      </c>
      <c r="H7568" s="37" t="s">
        <v>14256</v>
      </c>
    </row>
    <row r="7569" spans="6:8" x14ac:dyDescent="0.2">
      <c r="F7569" s="37" t="s">
        <v>36983</v>
      </c>
      <c r="G7569" s="37" t="s">
        <v>14255</v>
      </c>
      <c r="H7569" s="37" t="s">
        <v>14254</v>
      </c>
    </row>
    <row r="7570" spans="6:8" x14ac:dyDescent="0.2">
      <c r="F7570" s="37" t="s">
        <v>36984</v>
      </c>
      <c r="G7570" s="37" t="s">
        <v>14253</v>
      </c>
      <c r="H7570" s="37" t="s">
        <v>14252</v>
      </c>
    </row>
    <row r="7571" spans="6:8" x14ac:dyDescent="0.2">
      <c r="F7571" s="37" t="s">
        <v>36985</v>
      </c>
      <c r="G7571" s="37" t="s">
        <v>14251</v>
      </c>
      <c r="H7571" s="37" t="s">
        <v>14250</v>
      </c>
    </row>
    <row r="7572" spans="6:8" x14ac:dyDescent="0.2">
      <c r="F7572" s="37" t="s">
        <v>36986</v>
      </c>
      <c r="G7572" s="37" t="s">
        <v>14249</v>
      </c>
      <c r="H7572" s="37" t="s">
        <v>14248</v>
      </c>
    </row>
    <row r="7573" spans="6:8" x14ac:dyDescent="0.2">
      <c r="F7573" s="37" t="s">
        <v>36987</v>
      </c>
      <c r="G7573" s="37" t="s">
        <v>14247</v>
      </c>
      <c r="H7573" s="37" t="s">
        <v>14246</v>
      </c>
    </row>
    <row r="7574" spans="6:8" x14ac:dyDescent="0.2">
      <c r="F7574" s="37" t="s">
        <v>36988</v>
      </c>
      <c r="G7574" s="37" t="s">
        <v>14245</v>
      </c>
      <c r="H7574" s="37" t="s">
        <v>14244</v>
      </c>
    </row>
    <row r="7575" spans="6:8" x14ac:dyDescent="0.2">
      <c r="F7575" s="37" t="s">
        <v>36989</v>
      </c>
      <c r="G7575" s="37" t="s">
        <v>14243</v>
      </c>
      <c r="H7575" s="37" t="s">
        <v>14242</v>
      </c>
    </row>
    <row r="7576" spans="6:8" x14ac:dyDescent="0.2">
      <c r="F7576" s="37" t="s">
        <v>14240</v>
      </c>
      <c r="G7576" s="37" t="s">
        <v>14241</v>
      </c>
      <c r="H7576" s="37" t="s">
        <v>14239</v>
      </c>
    </row>
    <row r="7577" spans="6:8" x14ac:dyDescent="0.2">
      <c r="F7577" s="37" t="s">
        <v>36990</v>
      </c>
      <c r="G7577" s="37" t="s">
        <v>14238</v>
      </c>
      <c r="H7577" s="37" t="s">
        <v>14237</v>
      </c>
    </row>
    <row r="7578" spans="6:8" x14ac:dyDescent="0.2">
      <c r="F7578" s="37" t="s">
        <v>36991</v>
      </c>
      <c r="G7578" s="37" t="s">
        <v>14236</v>
      </c>
      <c r="H7578" s="37" t="s">
        <v>14235</v>
      </c>
    </row>
    <row r="7579" spans="6:8" x14ac:dyDescent="0.2">
      <c r="F7579" s="37" t="s">
        <v>36992</v>
      </c>
      <c r="G7579" s="37" t="s">
        <v>14234</v>
      </c>
      <c r="H7579" s="37" t="s">
        <v>14233</v>
      </c>
    </row>
    <row r="7580" spans="6:8" x14ac:dyDescent="0.2">
      <c r="F7580" s="37" t="s">
        <v>36993</v>
      </c>
      <c r="G7580" s="37" t="s">
        <v>14232</v>
      </c>
      <c r="H7580" s="37" t="s">
        <v>14231</v>
      </c>
    </row>
    <row r="7581" spans="6:8" x14ac:dyDescent="0.2">
      <c r="F7581" s="37" t="s">
        <v>36994</v>
      </c>
      <c r="G7581" s="37" t="s">
        <v>14230</v>
      </c>
      <c r="H7581" s="37" t="s">
        <v>14229</v>
      </c>
    </row>
    <row r="7582" spans="6:8" x14ac:dyDescent="0.2">
      <c r="F7582" s="37" t="s">
        <v>36995</v>
      </c>
      <c r="G7582" s="37" t="s">
        <v>14228</v>
      </c>
      <c r="H7582" s="37" t="s">
        <v>14227</v>
      </c>
    </row>
    <row r="7583" spans="6:8" x14ac:dyDescent="0.2">
      <c r="F7583" s="37" t="s">
        <v>36996</v>
      </c>
      <c r="G7583" s="37" t="s">
        <v>14226</v>
      </c>
      <c r="H7583" s="37" t="s">
        <v>14225</v>
      </c>
    </row>
    <row r="7584" spans="6:8" x14ac:dyDescent="0.2">
      <c r="F7584" s="37" t="s">
        <v>36997</v>
      </c>
      <c r="G7584" s="37" t="s">
        <v>14224</v>
      </c>
      <c r="H7584" s="37" t="s">
        <v>14223</v>
      </c>
    </row>
    <row r="7585" spans="6:8" x14ac:dyDescent="0.2">
      <c r="F7585" s="37" t="s">
        <v>36998</v>
      </c>
      <c r="G7585" s="37" t="s">
        <v>14222</v>
      </c>
      <c r="H7585" s="37" t="s">
        <v>14221</v>
      </c>
    </row>
    <row r="7586" spans="6:8" x14ac:dyDescent="0.2">
      <c r="F7586" s="37" t="s">
        <v>36999</v>
      </c>
      <c r="G7586" s="37" t="s">
        <v>14220</v>
      </c>
      <c r="H7586" s="37" t="s">
        <v>14219</v>
      </c>
    </row>
    <row r="7587" spans="6:8" x14ac:dyDescent="0.2">
      <c r="F7587" s="37" t="s">
        <v>14217</v>
      </c>
      <c r="G7587" s="37" t="s">
        <v>14218</v>
      </c>
      <c r="H7587" s="37" t="s">
        <v>14216</v>
      </c>
    </row>
    <row r="7588" spans="6:8" x14ac:dyDescent="0.2">
      <c r="F7588" s="37" t="s">
        <v>37000</v>
      </c>
      <c r="G7588" s="37" t="s">
        <v>14215</v>
      </c>
      <c r="H7588" s="37" t="s">
        <v>14214</v>
      </c>
    </row>
    <row r="7589" spans="6:8" x14ac:dyDescent="0.2">
      <c r="F7589" s="37" t="s">
        <v>37001</v>
      </c>
      <c r="G7589" s="37" t="s">
        <v>14213</v>
      </c>
      <c r="H7589" s="37" t="s">
        <v>14212</v>
      </c>
    </row>
    <row r="7590" spans="6:8" x14ac:dyDescent="0.2">
      <c r="F7590" s="37" t="s">
        <v>37002</v>
      </c>
      <c r="G7590" s="37" t="s">
        <v>14211</v>
      </c>
      <c r="H7590" s="37" t="s">
        <v>14210</v>
      </c>
    </row>
    <row r="7591" spans="6:8" x14ac:dyDescent="0.2">
      <c r="F7591" s="37" t="s">
        <v>37003</v>
      </c>
      <c r="G7591" s="37" t="s">
        <v>14209</v>
      </c>
      <c r="H7591" s="37" t="s">
        <v>14208</v>
      </c>
    </row>
    <row r="7592" spans="6:8" x14ac:dyDescent="0.2">
      <c r="F7592" s="37" t="s">
        <v>37004</v>
      </c>
      <c r="G7592" s="37" t="s">
        <v>14207</v>
      </c>
      <c r="H7592" s="37" t="s">
        <v>14206</v>
      </c>
    </row>
    <row r="7593" spans="6:8" x14ac:dyDescent="0.2">
      <c r="F7593" s="37" t="s">
        <v>37005</v>
      </c>
      <c r="G7593" s="37" t="s">
        <v>14205</v>
      </c>
      <c r="H7593" s="37" t="s">
        <v>14204</v>
      </c>
    </row>
    <row r="7594" spans="6:8" x14ac:dyDescent="0.2">
      <c r="F7594" s="37" t="s">
        <v>37006</v>
      </c>
      <c r="G7594" s="37" t="s">
        <v>14203</v>
      </c>
      <c r="H7594" s="37" t="s">
        <v>14202</v>
      </c>
    </row>
    <row r="7595" spans="6:8" x14ac:dyDescent="0.2">
      <c r="F7595" s="37" t="s">
        <v>37007</v>
      </c>
      <c r="G7595" s="37" t="s">
        <v>14201</v>
      </c>
      <c r="H7595" s="37" t="s">
        <v>14200</v>
      </c>
    </row>
    <row r="7596" spans="6:8" x14ac:dyDescent="0.2">
      <c r="F7596" s="37" t="s">
        <v>37008</v>
      </c>
      <c r="G7596" s="37" t="s">
        <v>14199</v>
      </c>
      <c r="H7596" s="37" t="s">
        <v>14198</v>
      </c>
    </row>
    <row r="7597" spans="6:8" x14ac:dyDescent="0.2">
      <c r="F7597" s="37" t="s">
        <v>14196</v>
      </c>
      <c r="G7597" s="37" t="s">
        <v>14197</v>
      </c>
      <c r="H7597" s="37" t="s">
        <v>14195</v>
      </c>
    </row>
    <row r="7598" spans="6:8" x14ac:dyDescent="0.2">
      <c r="F7598" s="37" t="s">
        <v>37009</v>
      </c>
      <c r="G7598" s="37" t="s">
        <v>14194</v>
      </c>
      <c r="H7598" s="37" t="s">
        <v>14193</v>
      </c>
    </row>
    <row r="7599" spans="6:8" x14ac:dyDescent="0.2">
      <c r="F7599" s="37" t="s">
        <v>37010</v>
      </c>
      <c r="G7599" s="37" t="s">
        <v>14192</v>
      </c>
      <c r="H7599" s="37" t="s">
        <v>14191</v>
      </c>
    </row>
    <row r="7600" spans="6:8" x14ac:dyDescent="0.2">
      <c r="F7600" s="37" t="s">
        <v>37011</v>
      </c>
      <c r="G7600" s="37" t="s">
        <v>14190</v>
      </c>
      <c r="H7600" s="37" t="s">
        <v>14189</v>
      </c>
    </row>
    <row r="7601" spans="6:8" x14ac:dyDescent="0.2">
      <c r="F7601" s="37" t="s">
        <v>37012</v>
      </c>
      <c r="G7601" s="37" t="s">
        <v>14188</v>
      </c>
      <c r="H7601" s="37" t="s">
        <v>14187</v>
      </c>
    </row>
    <row r="7602" spans="6:8" x14ac:dyDescent="0.2">
      <c r="F7602" s="37" t="s">
        <v>14185</v>
      </c>
      <c r="G7602" s="37" t="s">
        <v>14186</v>
      </c>
      <c r="H7602" s="37" t="s">
        <v>14184</v>
      </c>
    </row>
    <row r="7603" spans="6:8" x14ac:dyDescent="0.2">
      <c r="F7603" s="37" t="s">
        <v>37013</v>
      </c>
      <c r="G7603" s="37" t="s">
        <v>14183</v>
      </c>
      <c r="H7603" s="37" t="s">
        <v>14182</v>
      </c>
    </row>
    <row r="7604" spans="6:8" x14ac:dyDescent="0.2">
      <c r="F7604" s="37" t="s">
        <v>37014</v>
      </c>
      <c r="G7604" s="37" t="s">
        <v>14181</v>
      </c>
      <c r="H7604" s="37" t="s">
        <v>14180</v>
      </c>
    </row>
    <row r="7605" spans="6:8" x14ac:dyDescent="0.2">
      <c r="F7605" s="37" t="s">
        <v>37015</v>
      </c>
      <c r="G7605" s="37" t="s">
        <v>14179</v>
      </c>
      <c r="H7605" s="37" t="s">
        <v>14178</v>
      </c>
    </row>
    <row r="7606" spans="6:8" x14ac:dyDescent="0.2">
      <c r="F7606" s="37" t="s">
        <v>37016</v>
      </c>
      <c r="G7606" s="37" t="s">
        <v>14177</v>
      </c>
      <c r="H7606" s="37" t="s">
        <v>14176</v>
      </c>
    </row>
    <row r="7607" spans="6:8" x14ac:dyDescent="0.2">
      <c r="F7607" s="37" t="s">
        <v>37017</v>
      </c>
      <c r="G7607" s="37" t="s">
        <v>14175</v>
      </c>
      <c r="H7607" s="37" t="s">
        <v>14174</v>
      </c>
    </row>
    <row r="7608" spans="6:8" x14ac:dyDescent="0.2">
      <c r="F7608" s="37" t="s">
        <v>14172</v>
      </c>
      <c r="G7608" s="37" t="s">
        <v>14173</v>
      </c>
      <c r="H7608" s="37" t="s">
        <v>14171</v>
      </c>
    </row>
    <row r="7609" spans="6:8" x14ac:dyDescent="0.2">
      <c r="F7609" s="37" t="s">
        <v>37018</v>
      </c>
      <c r="G7609" s="37" t="s">
        <v>14170</v>
      </c>
      <c r="H7609" s="37" t="s">
        <v>14169</v>
      </c>
    </row>
    <row r="7610" spans="6:8" x14ac:dyDescent="0.2">
      <c r="F7610" s="37" t="s">
        <v>37019</v>
      </c>
      <c r="G7610" s="37" t="s">
        <v>14168</v>
      </c>
      <c r="H7610" s="37" t="s">
        <v>14167</v>
      </c>
    </row>
    <row r="7611" spans="6:8" x14ac:dyDescent="0.2">
      <c r="F7611" s="37" t="s">
        <v>37020</v>
      </c>
      <c r="G7611" s="37" t="s">
        <v>14166</v>
      </c>
      <c r="H7611" s="37" t="s">
        <v>14165</v>
      </c>
    </row>
    <row r="7612" spans="6:8" x14ac:dyDescent="0.2">
      <c r="F7612" s="37" t="s">
        <v>37021</v>
      </c>
      <c r="G7612" s="37" t="s">
        <v>14164</v>
      </c>
      <c r="H7612" s="37" t="s">
        <v>14163</v>
      </c>
    </row>
    <row r="7613" spans="6:8" x14ac:dyDescent="0.2">
      <c r="F7613" s="37" t="s">
        <v>37022</v>
      </c>
      <c r="G7613" s="37" t="s">
        <v>14162</v>
      </c>
      <c r="H7613" s="37" t="s">
        <v>14161</v>
      </c>
    </row>
    <row r="7614" spans="6:8" x14ac:dyDescent="0.2">
      <c r="F7614" s="37" t="s">
        <v>37023</v>
      </c>
      <c r="G7614" s="37" t="s">
        <v>14160</v>
      </c>
      <c r="H7614" s="37" t="s">
        <v>14159</v>
      </c>
    </row>
    <row r="7615" spans="6:8" x14ac:dyDescent="0.2">
      <c r="F7615" s="37" t="s">
        <v>37024</v>
      </c>
      <c r="G7615" s="37" t="s">
        <v>14158</v>
      </c>
      <c r="H7615" s="37" t="s">
        <v>14157</v>
      </c>
    </row>
    <row r="7616" spans="6:8" x14ac:dyDescent="0.2">
      <c r="F7616" s="37" t="s">
        <v>37025</v>
      </c>
      <c r="G7616" s="37" t="s">
        <v>14156</v>
      </c>
      <c r="H7616" s="37" t="s">
        <v>14155</v>
      </c>
    </row>
    <row r="7617" spans="6:8" x14ac:dyDescent="0.2">
      <c r="F7617" s="37" t="s">
        <v>37026</v>
      </c>
      <c r="G7617" s="37" t="s">
        <v>14154</v>
      </c>
      <c r="H7617" s="37" t="s">
        <v>14153</v>
      </c>
    </row>
    <row r="7618" spans="6:8" x14ac:dyDescent="0.2">
      <c r="F7618" s="37" t="s">
        <v>14151</v>
      </c>
      <c r="G7618" s="37" t="s">
        <v>14152</v>
      </c>
      <c r="H7618" s="37" t="s">
        <v>14150</v>
      </c>
    </row>
    <row r="7619" spans="6:8" x14ac:dyDescent="0.2">
      <c r="F7619" s="37" t="s">
        <v>37027</v>
      </c>
      <c r="G7619" s="37" t="s">
        <v>14149</v>
      </c>
      <c r="H7619" s="37" t="s">
        <v>14148</v>
      </c>
    </row>
    <row r="7620" spans="6:8" x14ac:dyDescent="0.2">
      <c r="F7620" s="37" t="s">
        <v>37028</v>
      </c>
      <c r="G7620" s="37" t="s">
        <v>14147</v>
      </c>
      <c r="H7620" s="37" t="s">
        <v>14146</v>
      </c>
    </row>
    <row r="7621" spans="6:8" x14ac:dyDescent="0.2">
      <c r="F7621" s="37" t="s">
        <v>37029</v>
      </c>
      <c r="G7621" s="37" t="s">
        <v>14145</v>
      </c>
      <c r="H7621" s="37" t="s">
        <v>14144</v>
      </c>
    </row>
    <row r="7622" spans="6:8" x14ac:dyDescent="0.2">
      <c r="F7622" s="37" t="s">
        <v>37030</v>
      </c>
      <c r="G7622" s="37" t="s">
        <v>14143</v>
      </c>
      <c r="H7622" s="37" t="s">
        <v>14142</v>
      </c>
    </row>
    <row r="7623" spans="6:8" x14ac:dyDescent="0.2">
      <c r="F7623" s="37" t="s">
        <v>37031</v>
      </c>
      <c r="G7623" s="37" t="s">
        <v>14141</v>
      </c>
      <c r="H7623" s="37" t="s">
        <v>14140</v>
      </c>
    </row>
    <row r="7624" spans="6:8" x14ac:dyDescent="0.2">
      <c r="F7624" s="37" t="s">
        <v>37032</v>
      </c>
      <c r="G7624" s="37" t="s">
        <v>14139</v>
      </c>
      <c r="H7624" s="37" t="s">
        <v>14138</v>
      </c>
    </row>
    <row r="7625" spans="6:8" x14ac:dyDescent="0.2">
      <c r="F7625" s="37" t="s">
        <v>37033</v>
      </c>
      <c r="G7625" s="37" t="s">
        <v>14137</v>
      </c>
      <c r="H7625" s="37" t="s">
        <v>14136</v>
      </c>
    </row>
    <row r="7626" spans="6:8" x14ac:dyDescent="0.2">
      <c r="F7626" s="37" t="s">
        <v>37034</v>
      </c>
      <c r="G7626" s="37" t="s">
        <v>14135</v>
      </c>
      <c r="H7626" s="37" t="s">
        <v>14134</v>
      </c>
    </row>
    <row r="7627" spans="6:8" x14ac:dyDescent="0.2">
      <c r="F7627" s="37" t="s">
        <v>14132</v>
      </c>
      <c r="G7627" s="37" t="s">
        <v>14133</v>
      </c>
      <c r="H7627" s="37" t="s">
        <v>14131</v>
      </c>
    </row>
    <row r="7628" spans="6:8" x14ac:dyDescent="0.2">
      <c r="F7628" s="37" t="s">
        <v>37035</v>
      </c>
      <c r="G7628" s="37" t="s">
        <v>14130</v>
      </c>
      <c r="H7628" s="37" t="s">
        <v>14129</v>
      </c>
    </row>
    <row r="7629" spans="6:8" x14ac:dyDescent="0.2">
      <c r="F7629" s="37" t="s">
        <v>37036</v>
      </c>
      <c r="G7629" s="37" t="s">
        <v>14128</v>
      </c>
      <c r="H7629" s="37" t="s">
        <v>14127</v>
      </c>
    </row>
    <row r="7630" spans="6:8" x14ac:dyDescent="0.2">
      <c r="F7630" s="37" t="s">
        <v>37037</v>
      </c>
      <c r="G7630" s="37" t="s">
        <v>14126</v>
      </c>
      <c r="H7630" s="37" t="s">
        <v>14125</v>
      </c>
    </row>
    <row r="7631" spans="6:8" x14ac:dyDescent="0.2">
      <c r="F7631" s="37" t="s">
        <v>37038</v>
      </c>
      <c r="G7631" s="37" t="s">
        <v>14124</v>
      </c>
      <c r="H7631" s="37" t="s">
        <v>14123</v>
      </c>
    </row>
    <row r="7632" spans="6:8" x14ac:dyDescent="0.2">
      <c r="F7632" s="37" t="s">
        <v>37039</v>
      </c>
      <c r="G7632" s="37" t="s">
        <v>14122</v>
      </c>
      <c r="H7632" s="37" t="s">
        <v>14121</v>
      </c>
    </row>
    <row r="7633" spans="6:8" x14ac:dyDescent="0.2">
      <c r="F7633" s="37" t="s">
        <v>37040</v>
      </c>
      <c r="G7633" s="37" t="s">
        <v>14120</v>
      </c>
      <c r="H7633" s="37" t="s">
        <v>14119</v>
      </c>
    </row>
    <row r="7634" spans="6:8" x14ac:dyDescent="0.2">
      <c r="F7634" s="37" t="s">
        <v>37041</v>
      </c>
      <c r="G7634" s="37" t="s">
        <v>14118</v>
      </c>
      <c r="H7634" s="37" t="s">
        <v>14117</v>
      </c>
    </row>
    <row r="7635" spans="6:8" x14ac:dyDescent="0.2">
      <c r="F7635" s="37" t="s">
        <v>37042</v>
      </c>
      <c r="G7635" s="37" t="s">
        <v>14116</v>
      </c>
      <c r="H7635" s="37" t="s">
        <v>14115</v>
      </c>
    </row>
    <row r="7636" spans="6:8" x14ac:dyDescent="0.2">
      <c r="F7636" s="37" t="s">
        <v>37043</v>
      </c>
      <c r="G7636" s="37" t="s">
        <v>14114</v>
      </c>
      <c r="H7636" s="37" t="s">
        <v>14113</v>
      </c>
    </row>
    <row r="7637" spans="6:8" x14ac:dyDescent="0.2">
      <c r="F7637" s="37" t="s">
        <v>37044</v>
      </c>
      <c r="G7637" s="37" t="s">
        <v>14112</v>
      </c>
      <c r="H7637" s="37" t="s">
        <v>14111</v>
      </c>
    </row>
    <row r="7638" spans="6:8" x14ac:dyDescent="0.2">
      <c r="F7638" s="37" t="s">
        <v>14109</v>
      </c>
      <c r="G7638" s="37" t="s">
        <v>14110</v>
      </c>
      <c r="H7638" s="37" t="s">
        <v>14108</v>
      </c>
    </row>
    <row r="7639" spans="6:8" x14ac:dyDescent="0.2">
      <c r="F7639" s="37" t="s">
        <v>14106</v>
      </c>
      <c r="G7639" s="37" t="s">
        <v>14107</v>
      </c>
      <c r="H7639" s="37" t="s">
        <v>14105</v>
      </c>
    </row>
    <row r="7640" spans="6:8" x14ac:dyDescent="0.2">
      <c r="F7640" s="37" t="s">
        <v>37045</v>
      </c>
      <c r="G7640" s="37" t="s">
        <v>14104</v>
      </c>
      <c r="H7640" s="37" t="s">
        <v>14103</v>
      </c>
    </row>
    <row r="7641" spans="6:8" x14ac:dyDescent="0.2">
      <c r="F7641" s="37" t="s">
        <v>37046</v>
      </c>
      <c r="G7641" s="37" t="s">
        <v>14102</v>
      </c>
      <c r="H7641" s="37" t="s">
        <v>14101</v>
      </c>
    </row>
    <row r="7642" spans="6:8" x14ac:dyDescent="0.2">
      <c r="F7642" s="37" t="s">
        <v>37047</v>
      </c>
      <c r="G7642" s="37" t="s">
        <v>14100</v>
      </c>
      <c r="H7642" s="37" t="s">
        <v>14099</v>
      </c>
    </row>
    <row r="7643" spans="6:8" x14ac:dyDescent="0.2">
      <c r="F7643" s="37" t="s">
        <v>37048</v>
      </c>
      <c r="G7643" s="37" t="s">
        <v>14098</v>
      </c>
      <c r="H7643" s="37" t="s">
        <v>14097</v>
      </c>
    </row>
    <row r="7644" spans="6:8" x14ac:dyDescent="0.2">
      <c r="F7644" s="37" t="s">
        <v>37049</v>
      </c>
      <c r="G7644" s="37" t="s">
        <v>14096</v>
      </c>
      <c r="H7644" s="37" t="s">
        <v>14095</v>
      </c>
    </row>
    <row r="7645" spans="6:8" x14ac:dyDescent="0.2">
      <c r="F7645" s="37" t="s">
        <v>37050</v>
      </c>
      <c r="G7645" s="37" t="s">
        <v>14094</v>
      </c>
      <c r="H7645" s="37" t="s">
        <v>14093</v>
      </c>
    </row>
    <row r="7646" spans="6:8" x14ac:dyDescent="0.2">
      <c r="F7646" s="37" t="s">
        <v>14091</v>
      </c>
      <c r="G7646" s="37" t="s">
        <v>14092</v>
      </c>
      <c r="H7646" s="37" t="s">
        <v>14090</v>
      </c>
    </row>
    <row r="7647" spans="6:8" x14ac:dyDescent="0.2">
      <c r="F7647" s="37" t="s">
        <v>37051</v>
      </c>
      <c r="G7647" s="37" t="s">
        <v>14089</v>
      </c>
      <c r="H7647" s="37" t="s">
        <v>14088</v>
      </c>
    </row>
    <row r="7648" spans="6:8" x14ac:dyDescent="0.2">
      <c r="F7648" s="37" t="s">
        <v>37052</v>
      </c>
      <c r="G7648" s="37" t="s">
        <v>14087</v>
      </c>
      <c r="H7648" s="37" t="s">
        <v>14086</v>
      </c>
    </row>
    <row r="7649" spans="6:8" x14ac:dyDescent="0.2">
      <c r="F7649" s="37" t="s">
        <v>37053</v>
      </c>
      <c r="G7649" s="37" t="s">
        <v>14085</v>
      </c>
      <c r="H7649" s="37" t="s">
        <v>14084</v>
      </c>
    </row>
    <row r="7650" spans="6:8" x14ac:dyDescent="0.2">
      <c r="F7650" s="37" t="s">
        <v>37054</v>
      </c>
      <c r="G7650" s="37" t="s">
        <v>14083</v>
      </c>
      <c r="H7650" s="37" t="s">
        <v>14082</v>
      </c>
    </row>
    <row r="7651" spans="6:8" x14ac:dyDescent="0.2">
      <c r="F7651" s="37" t="s">
        <v>37055</v>
      </c>
      <c r="G7651" s="37" t="s">
        <v>14081</v>
      </c>
      <c r="H7651" s="37" t="s">
        <v>14080</v>
      </c>
    </row>
    <row r="7652" spans="6:8" x14ac:dyDescent="0.2">
      <c r="F7652" s="37" t="s">
        <v>37056</v>
      </c>
      <c r="G7652" s="37" t="s">
        <v>14079</v>
      </c>
      <c r="H7652" s="37" t="s">
        <v>14078</v>
      </c>
    </row>
    <row r="7653" spans="6:8" x14ac:dyDescent="0.2">
      <c r="F7653" s="37" t="s">
        <v>37057</v>
      </c>
      <c r="G7653" s="37" t="s">
        <v>14077</v>
      </c>
      <c r="H7653" s="37" t="s">
        <v>14076</v>
      </c>
    </row>
    <row r="7654" spans="6:8" x14ac:dyDescent="0.2">
      <c r="F7654" s="37" t="s">
        <v>14074</v>
      </c>
      <c r="G7654" s="37" t="s">
        <v>14075</v>
      </c>
      <c r="H7654" s="37" t="s">
        <v>14073</v>
      </c>
    </row>
    <row r="7655" spans="6:8" x14ac:dyDescent="0.2">
      <c r="F7655" s="37" t="s">
        <v>37058</v>
      </c>
      <c r="G7655" s="37" t="s">
        <v>14072</v>
      </c>
      <c r="H7655" s="37" t="s">
        <v>14071</v>
      </c>
    </row>
    <row r="7656" spans="6:8" x14ac:dyDescent="0.2">
      <c r="F7656" s="37" t="s">
        <v>37059</v>
      </c>
      <c r="G7656" s="37" t="s">
        <v>14070</v>
      </c>
      <c r="H7656" s="37" t="s">
        <v>14069</v>
      </c>
    </row>
    <row r="7657" spans="6:8" x14ac:dyDescent="0.2">
      <c r="F7657" s="37" t="s">
        <v>37060</v>
      </c>
      <c r="G7657" s="37" t="s">
        <v>14068</v>
      </c>
      <c r="H7657" s="37" t="s">
        <v>14067</v>
      </c>
    </row>
    <row r="7658" spans="6:8" x14ac:dyDescent="0.2">
      <c r="F7658" s="37" t="s">
        <v>37061</v>
      </c>
      <c r="G7658" s="37" t="s">
        <v>14066</v>
      </c>
      <c r="H7658" s="37" t="s">
        <v>14065</v>
      </c>
    </row>
    <row r="7659" spans="6:8" x14ac:dyDescent="0.2">
      <c r="F7659" s="37" t="s">
        <v>37062</v>
      </c>
      <c r="G7659" s="37" t="s">
        <v>14064</v>
      </c>
      <c r="H7659" s="37" t="s">
        <v>14063</v>
      </c>
    </row>
    <row r="7660" spans="6:8" x14ac:dyDescent="0.2">
      <c r="F7660" s="37" t="s">
        <v>37063</v>
      </c>
      <c r="G7660" s="37" t="s">
        <v>14062</v>
      </c>
      <c r="H7660" s="37" t="s">
        <v>14061</v>
      </c>
    </row>
    <row r="7661" spans="6:8" x14ac:dyDescent="0.2">
      <c r="F7661" s="37" t="s">
        <v>37064</v>
      </c>
      <c r="G7661" s="37" t="s">
        <v>14060</v>
      </c>
      <c r="H7661" s="37" t="s">
        <v>14059</v>
      </c>
    </row>
    <row r="7662" spans="6:8" x14ac:dyDescent="0.2">
      <c r="F7662" s="37" t="s">
        <v>37065</v>
      </c>
      <c r="G7662" s="37" t="s">
        <v>14058</v>
      </c>
      <c r="H7662" s="37" t="s">
        <v>14057</v>
      </c>
    </row>
    <row r="7663" spans="6:8" x14ac:dyDescent="0.2">
      <c r="F7663" s="37" t="s">
        <v>14055</v>
      </c>
      <c r="G7663" s="37" t="s">
        <v>14056</v>
      </c>
      <c r="H7663" s="37" t="s">
        <v>14054</v>
      </c>
    </row>
    <row r="7664" spans="6:8" x14ac:dyDescent="0.2">
      <c r="F7664" s="37" t="s">
        <v>37066</v>
      </c>
      <c r="G7664" s="37" t="s">
        <v>14053</v>
      </c>
      <c r="H7664" s="37" t="s">
        <v>14052</v>
      </c>
    </row>
    <row r="7665" spans="6:8" x14ac:dyDescent="0.2">
      <c r="F7665" s="37" t="s">
        <v>37067</v>
      </c>
      <c r="G7665" s="37" t="s">
        <v>14051</v>
      </c>
      <c r="H7665" s="37" t="s">
        <v>14050</v>
      </c>
    </row>
    <row r="7666" spans="6:8" x14ac:dyDescent="0.2">
      <c r="F7666" s="37" t="s">
        <v>37068</v>
      </c>
      <c r="G7666" s="37" t="s">
        <v>14049</v>
      </c>
      <c r="H7666" s="37" t="s">
        <v>14048</v>
      </c>
    </row>
    <row r="7667" spans="6:8" x14ac:dyDescent="0.2">
      <c r="F7667" s="37" t="s">
        <v>37069</v>
      </c>
      <c r="G7667" s="37" t="s">
        <v>14047</v>
      </c>
      <c r="H7667" s="37" t="s">
        <v>14046</v>
      </c>
    </row>
    <row r="7668" spans="6:8" x14ac:dyDescent="0.2">
      <c r="F7668" s="37" t="s">
        <v>37070</v>
      </c>
      <c r="G7668" s="37" t="s">
        <v>14045</v>
      </c>
      <c r="H7668" s="37" t="s">
        <v>14044</v>
      </c>
    </row>
    <row r="7669" spans="6:8" x14ac:dyDescent="0.2">
      <c r="F7669" s="37" t="s">
        <v>14042</v>
      </c>
      <c r="G7669" s="37" t="s">
        <v>14043</v>
      </c>
      <c r="H7669" s="37" t="s">
        <v>14041</v>
      </c>
    </row>
    <row r="7670" spans="6:8" x14ac:dyDescent="0.2">
      <c r="F7670" s="37" t="s">
        <v>37071</v>
      </c>
      <c r="G7670" s="37" t="s">
        <v>14040</v>
      </c>
      <c r="H7670" s="37" t="s">
        <v>14039</v>
      </c>
    </row>
    <row r="7671" spans="6:8" x14ac:dyDescent="0.2">
      <c r="F7671" s="37" t="s">
        <v>37072</v>
      </c>
      <c r="G7671" s="37" t="s">
        <v>14038</v>
      </c>
      <c r="H7671" s="37" t="s">
        <v>14037</v>
      </c>
    </row>
    <row r="7672" spans="6:8" x14ac:dyDescent="0.2">
      <c r="F7672" s="37" t="s">
        <v>37073</v>
      </c>
      <c r="G7672" s="37" t="s">
        <v>14036</v>
      </c>
      <c r="H7672" s="37" t="s">
        <v>14035</v>
      </c>
    </row>
    <row r="7673" spans="6:8" x14ac:dyDescent="0.2">
      <c r="F7673" s="37" t="s">
        <v>14033</v>
      </c>
      <c r="G7673" s="37" t="s">
        <v>14034</v>
      </c>
      <c r="H7673" s="37" t="s">
        <v>14032</v>
      </c>
    </row>
    <row r="7674" spans="6:8" x14ac:dyDescent="0.2">
      <c r="F7674" s="37" t="s">
        <v>14030</v>
      </c>
      <c r="G7674" s="37" t="s">
        <v>14031</v>
      </c>
      <c r="H7674" s="37" t="s">
        <v>14029</v>
      </c>
    </row>
    <row r="7675" spans="6:8" x14ac:dyDescent="0.2">
      <c r="F7675" s="37" t="s">
        <v>37074</v>
      </c>
      <c r="G7675" s="37" t="s">
        <v>14028</v>
      </c>
      <c r="H7675" s="37" t="s">
        <v>14027</v>
      </c>
    </row>
    <row r="7676" spans="6:8" x14ac:dyDescent="0.2">
      <c r="F7676" s="37" t="s">
        <v>37075</v>
      </c>
      <c r="G7676" s="37" t="s">
        <v>14026</v>
      </c>
      <c r="H7676" s="37" t="s">
        <v>14025</v>
      </c>
    </row>
    <row r="7677" spans="6:8" x14ac:dyDescent="0.2">
      <c r="F7677" s="37" t="s">
        <v>37076</v>
      </c>
      <c r="G7677" s="37" t="s">
        <v>14024</v>
      </c>
      <c r="H7677" s="37" t="s">
        <v>14023</v>
      </c>
    </row>
    <row r="7678" spans="6:8" x14ac:dyDescent="0.2">
      <c r="F7678" s="37" t="s">
        <v>37077</v>
      </c>
      <c r="G7678" s="37" t="s">
        <v>14022</v>
      </c>
      <c r="H7678" s="37" t="s">
        <v>14021</v>
      </c>
    </row>
    <row r="7679" spans="6:8" x14ac:dyDescent="0.2">
      <c r="F7679" s="37" t="s">
        <v>14019</v>
      </c>
      <c r="G7679" s="37" t="s">
        <v>14020</v>
      </c>
      <c r="H7679" s="37" t="s">
        <v>14018</v>
      </c>
    </row>
    <row r="7680" spans="6:8" x14ac:dyDescent="0.2">
      <c r="F7680" s="37" t="s">
        <v>37078</v>
      </c>
      <c r="G7680" s="37" t="s">
        <v>14017</v>
      </c>
      <c r="H7680" s="37" t="s">
        <v>14016</v>
      </c>
    </row>
    <row r="7681" spans="6:8" x14ac:dyDescent="0.2">
      <c r="F7681" s="37" t="s">
        <v>37079</v>
      </c>
      <c r="G7681" s="37" t="s">
        <v>14015</v>
      </c>
      <c r="H7681" s="37" t="s">
        <v>14014</v>
      </c>
    </row>
    <row r="7682" spans="6:8" x14ac:dyDescent="0.2">
      <c r="F7682" s="37" t="s">
        <v>37080</v>
      </c>
      <c r="G7682" s="37" t="s">
        <v>14013</v>
      </c>
      <c r="H7682" s="37" t="s">
        <v>14012</v>
      </c>
    </row>
    <row r="7683" spans="6:8" x14ac:dyDescent="0.2">
      <c r="F7683" s="37" t="s">
        <v>14010</v>
      </c>
      <c r="G7683" s="37" t="s">
        <v>14011</v>
      </c>
      <c r="H7683" s="37" t="s">
        <v>14009</v>
      </c>
    </row>
    <row r="7684" spans="6:8" x14ac:dyDescent="0.2">
      <c r="F7684" s="37" t="s">
        <v>14007</v>
      </c>
      <c r="G7684" s="37" t="s">
        <v>14008</v>
      </c>
      <c r="H7684" s="37" t="s">
        <v>14006</v>
      </c>
    </row>
    <row r="7685" spans="6:8" x14ac:dyDescent="0.2">
      <c r="F7685" s="37" t="s">
        <v>37081</v>
      </c>
      <c r="G7685" s="37" t="s">
        <v>14005</v>
      </c>
      <c r="H7685" s="37" t="s">
        <v>14004</v>
      </c>
    </row>
    <row r="7686" spans="6:8" x14ac:dyDescent="0.2">
      <c r="F7686" s="37" t="s">
        <v>37082</v>
      </c>
      <c r="G7686" s="37" t="s">
        <v>14003</v>
      </c>
      <c r="H7686" s="37" t="s">
        <v>14002</v>
      </c>
    </row>
    <row r="7687" spans="6:8" x14ac:dyDescent="0.2">
      <c r="F7687" s="37" t="s">
        <v>37083</v>
      </c>
      <c r="G7687" s="37" t="s">
        <v>14001</v>
      </c>
      <c r="H7687" s="37" t="s">
        <v>14000</v>
      </c>
    </row>
    <row r="7688" spans="6:8" x14ac:dyDescent="0.2">
      <c r="F7688" s="37" t="s">
        <v>13998</v>
      </c>
      <c r="G7688" s="37" t="s">
        <v>13999</v>
      </c>
      <c r="H7688" s="37" t="s">
        <v>13997</v>
      </c>
    </row>
    <row r="7689" spans="6:8" x14ac:dyDescent="0.2">
      <c r="F7689" s="37" t="s">
        <v>13995</v>
      </c>
      <c r="G7689" s="37" t="s">
        <v>13996</v>
      </c>
      <c r="H7689" s="37" t="s">
        <v>13994</v>
      </c>
    </row>
    <row r="7690" spans="6:8" x14ac:dyDescent="0.2">
      <c r="F7690" s="37" t="s">
        <v>37084</v>
      </c>
      <c r="G7690" s="37" t="s">
        <v>13993</v>
      </c>
      <c r="H7690" s="37" t="s">
        <v>13992</v>
      </c>
    </row>
    <row r="7691" spans="6:8" x14ac:dyDescent="0.2">
      <c r="F7691" s="37" t="s">
        <v>37085</v>
      </c>
      <c r="G7691" s="37" t="s">
        <v>13991</v>
      </c>
      <c r="H7691" s="37" t="s">
        <v>13990</v>
      </c>
    </row>
    <row r="7692" spans="6:8" x14ac:dyDescent="0.2">
      <c r="F7692" s="37" t="s">
        <v>37086</v>
      </c>
      <c r="G7692" s="37" t="s">
        <v>13989</v>
      </c>
      <c r="H7692" s="37" t="s">
        <v>13988</v>
      </c>
    </row>
    <row r="7693" spans="6:8" x14ac:dyDescent="0.2">
      <c r="F7693" s="37" t="s">
        <v>37087</v>
      </c>
      <c r="G7693" s="37" t="s">
        <v>13987</v>
      </c>
      <c r="H7693" s="37" t="s">
        <v>13986</v>
      </c>
    </row>
    <row r="7694" spans="6:8" x14ac:dyDescent="0.2">
      <c r="F7694" s="37" t="s">
        <v>37088</v>
      </c>
      <c r="G7694" s="37" t="s">
        <v>13985</v>
      </c>
      <c r="H7694" s="37" t="s">
        <v>13984</v>
      </c>
    </row>
    <row r="7695" spans="6:8" x14ac:dyDescent="0.2">
      <c r="F7695" s="37" t="s">
        <v>37089</v>
      </c>
      <c r="G7695" s="37" t="s">
        <v>13983</v>
      </c>
      <c r="H7695" s="37" t="s">
        <v>13982</v>
      </c>
    </row>
    <row r="7696" spans="6:8" x14ac:dyDescent="0.2">
      <c r="F7696" s="37" t="s">
        <v>13980</v>
      </c>
      <c r="G7696" s="37" t="s">
        <v>13981</v>
      </c>
      <c r="H7696" s="37" t="s">
        <v>13979</v>
      </c>
    </row>
    <row r="7697" spans="6:8" x14ac:dyDescent="0.2">
      <c r="F7697" s="37" t="s">
        <v>37090</v>
      </c>
      <c r="G7697" s="37" t="s">
        <v>13978</v>
      </c>
      <c r="H7697" s="37" t="s">
        <v>13977</v>
      </c>
    </row>
    <row r="7698" spans="6:8" x14ac:dyDescent="0.2">
      <c r="F7698" s="37" t="s">
        <v>37091</v>
      </c>
      <c r="G7698" s="37" t="s">
        <v>13976</v>
      </c>
      <c r="H7698" s="37" t="s">
        <v>13975</v>
      </c>
    </row>
    <row r="7699" spans="6:8" x14ac:dyDescent="0.2">
      <c r="F7699" s="37" t="s">
        <v>37092</v>
      </c>
      <c r="G7699" s="37" t="s">
        <v>13974</v>
      </c>
      <c r="H7699" s="37" t="s">
        <v>13973</v>
      </c>
    </row>
    <row r="7700" spans="6:8" x14ac:dyDescent="0.2">
      <c r="F7700" s="37" t="s">
        <v>37093</v>
      </c>
      <c r="G7700" s="37" t="s">
        <v>13972</v>
      </c>
      <c r="H7700" s="37" t="s">
        <v>13971</v>
      </c>
    </row>
    <row r="7701" spans="6:8" x14ac:dyDescent="0.2">
      <c r="F7701" s="37" t="s">
        <v>37094</v>
      </c>
      <c r="G7701" s="37" t="s">
        <v>13970</v>
      </c>
      <c r="H7701" s="37" t="s">
        <v>13969</v>
      </c>
    </row>
    <row r="7702" spans="6:8" x14ac:dyDescent="0.2">
      <c r="F7702" s="37" t="s">
        <v>37095</v>
      </c>
      <c r="G7702" s="37" t="s">
        <v>13968</v>
      </c>
      <c r="H7702" s="37" t="s">
        <v>13967</v>
      </c>
    </row>
    <row r="7703" spans="6:8" x14ac:dyDescent="0.2">
      <c r="F7703" s="37" t="s">
        <v>37096</v>
      </c>
      <c r="G7703" s="37" t="s">
        <v>13966</v>
      </c>
      <c r="H7703" s="37" t="s">
        <v>13965</v>
      </c>
    </row>
    <row r="7704" spans="6:8" x14ac:dyDescent="0.2">
      <c r="F7704" s="37" t="s">
        <v>37097</v>
      </c>
      <c r="G7704" s="37" t="s">
        <v>13964</v>
      </c>
      <c r="H7704" s="37" t="s">
        <v>13963</v>
      </c>
    </row>
    <row r="7705" spans="6:8" x14ac:dyDescent="0.2">
      <c r="F7705" s="37" t="s">
        <v>37098</v>
      </c>
      <c r="G7705" s="37" t="s">
        <v>13962</v>
      </c>
      <c r="H7705" s="37" t="s">
        <v>13961</v>
      </c>
    </row>
    <row r="7706" spans="6:8" x14ac:dyDescent="0.2">
      <c r="F7706" s="37" t="s">
        <v>37099</v>
      </c>
      <c r="G7706" s="37" t="s">
        <v>13960</v>
      </c>
      <c r="H7706" s="37" t="s">
        <v>13959</v>
      </c>
    </row>
    <row r="7707" spans="6:8" x14ac:dyDescent="0.2">
      <c r="F7707" s="37" t="s">
        <v>13957</v>
      </c>
      <c r="G7707" s="37" t="s">
        <v>13958</v>
      </c>
      <c r="H7707" s="37" t="s">
        <v>13956</v>
      </c>
    </row>
    <row r="7708" spans="6:8" x14ac:dyDescent="0.2">
      <c r="F7708" s="37" t="s">
        <v>37100</v>
      </c>
      <c r="G7708" s="37" t="s">
        <v>13955</v>
      </c>
      <c r="H7708" s="37" t="s">
        <v>13954</v>
      </c>
    </row>
    <row r="7709" spans="6:8" x14ac:dyDescent="0.2">
      <c r="F7709" s="37" t="s">
        <v>37101</v>
      </c>
      <c r="G7709" s="37" t="s">
        <v>13953</v>
      </c>
      <c r="H7709" s="37" t="s">
        <v>13952</v>
      </c>
    </row>
    <row r="7710" spans="6:8" x14ac:dyDescent="0.2">
      <c r="F7710" s="37" t="s">
        <v>37102</v>
      </c>
      <c r="G7710" s="37" t="s">
        <v>13951</v>
      </c>
      <c r="H7710" s="37" t="s">
        <v>13950</v>
      </c>
    </row>
    <row r="7711" spans="6:8" x14ac:dyDescent="0.2">
      <c r="F7711" s="37" t="s">
        <v>37103</v>
      </c>
      <c r="G7711" s="37" t="s">
        <v>13949</v>
      </c>
      <c r="H7711" s="37" t="s">
        <v>13948</v>
      </c>
    </row>
    <row r="7712" spans="6:8" x14ac:dyDescent="0.2">
      <c r="F7712" s="37" t="s">
        <v>37104</v>
      </c>
      <c r="G7712" s="37" t="s">
        <v>13947</v>
      </c>
      <c r="H7712" s="37" t="s">
        <v>13946</v>
      </c>
    </row>
    <row r="7713" spans="6:8" x14ac:dyDescent="0.2">
      <c r="F7713" s="37" t="s">
        <v>37105</v>
      </c>
      <c r="G7713" s="37" t="s">
        <v>13945</v>
      </c>
      <c r="H7713" s="37" t="s">
        <v>13944</v>
      </c>
    </row>
    <row r="7714" spans="6:8" x14ac:dyDescent="0.2">
      <c r="F7714" s="37" t="s">
        <v>37106</v>
      </c>
      <c r="G7714" s="37" t="s">
        <v>13943</v>
      </c>
      <c r="H7714" s="37" t="s">
        <v>13942</v>
      </c>
    </row>
    <row r="7715" spans="6:8" x14ac:dyDescent="0.2">
      <c r="F7715" s="37" t="s">
        <v>37107</v>
      </c>
      <c r="G7715" s="37" t="s">
        <v>13941</v>
      </c>
      <c r="H7715" s="37" t="s">
        <v>13940</v>
      </c>
    </row>
    <row r="7716" spans="6:8" x14ac:dyDescent="0.2">
      <c r="F7716" s="37" t="s">
        <v>37108</v>
      </c>
      <c r="G7716" s="37" t="s">
        <v>13939</v>
      </c>
      <c r="H7716" s="37" t="s">
        <v>13938</v>
      </c>
    </row>
    <row r="7717" spans="6:8" x14ac:dyDescent="0.2">
      <c r="F7717" s="37" t="s">
        <v>37109</v>
      </c>
      <c r="G7717" s="37" t="s">
        <v>13937</v>
      </c>
      <c r="H7717" s="37" t="s">
        <v>13936</v>
      </c>
    </row>
    <row r="7718" spans="6:8" x14ac:dyDescent="0.2">
      <c r="F7718" s="37" t="s">
        <v>13934</v>
      </c>
      <c r="G7718" s="37" t="s">
        <v>13935</v>
      </c>
      <c r="H7718" s="37" t="s">
        <v>13933</v>
      </c>
    </row>
    <row r="7719" spans="6:8" x14ac:dyDescent="0.2">
      <c r="F7719" s="37" t="s">
        <v>37110</v>
      </c>
      <c r="G7719" s="37" t="s">
        <v>13932</v>
      </c>
      <c r="H7719" s="37" t="s">
        <v>13931</v>
      </c>
    </row>
    <row r="7720" spans="6:8" x14ac:dyDescent="0.2">
      <c r="F7720" s="37" t="s">
        <v>37111</v>
      </c>
      <c r="G7720" s="37" t="s">
        <v>13930</v>
      </c>
      <c r="H7720" s="37" t="s">
        <v>13929</v>
      </c>
    </row>
    <row r="7721" spans="6:8" x14ac:dyDescent="0.2">
      <c r="F7721" s="37" t="s">
        <v>37112</v>
      </c>
      <c r="G7721" s="37" t="s">
        <v>13928</v>
      </c>
      <c r="H7721" s="37" t="s">
        <v>13927</v>
      </c>
    </row>
    <row r="7722" spans="6:8" x14ac:dyDescent="0.2">
      <c r="F7722" s="37" t="s">
        <v>37113</v>
      </c>
      <c r="G7722" s="37" t="s">
        <v>13926</v>
      </c>
      <c r="H7722" s="37" t="s">
        <v>13925</v>
      </c>
    </row>
    <row r="7723" spans="6:8" x14ac:dyDescent="0.2">
      <c r="F7723" s="37" t="s">
        <v>37114</v>
      </c>
      <c r="G7723" s="37" t="s">
        <v>13924</v>
      </c>
      <c r="H7723" s="37" t="s">
        <v>13923</v>
      </c>
    </row>
    <row r="7724" spans="6:8" x14ac:dyDescent="0.2">
      <c r="F7724" s="37" t="s">
        <v>37115</v>
      </c>
      <c r="G7724" s="37" t="s">
        <v>13922</v>
      </c>
      <c r="H7724" s="37" t="s">
        <v>13921</v>
      </c>
    </row>
    <row r="7725" spans="6:8" x14ac:dyDescent="0.2">
      <c r="F7725" s="37" t="s">
        <v>37116</v>
      </c>
      <c r="G7725" s="37" t="s">
        <v>13920</v>
      </c>
      <c r="H7725" s="37" t="s">
        <v>13919</v>
      </c>
    </row>
    <row r="7726" spans="6:8" x14ac:dyDescent="0.2">
      <c r="F7726" s="37" t="s">
        <v>37117</v>
      </c>
      <c r="G7726" s="37" t="s">
        <v>13918</v>
      </c>
      <c r="H7726" s="37" t="s">
        <v>13917</v>
      </c>
    </row>
    <row r="7727" spans="6:8" x14ac:dyDescent="0.2">
      <c r="F7727" s="37" t="s">
        <v>37118</v>
      </c>
      <c r="G7727" s="37" t="s">
        <v>13916</v>
      </c>
      <c r="H7727" s="37" t="s">
        <v>13915</v>
      </c>
    </row>
    <row r="7728" spans="6:8" x14ac:dyDescent="0.2">
      <c r="F7728" s="37" t="s">
        <v>37119</v>
      </c>
      <c r="G7728" s="37" t="s">
        <v>13914</v>
      </c>
      <c r="H7728" s="37" t="s">
        <v>13913</v>
      </c>
    </row>
    <row r="7729" spans="6:8" x14ac:dyDescent="0.2">
      <c r="F7729" s="37" t="s">
        <v>13911</v>
      </c>
      <c r="G7729" s="37" t="s">
        <v>13912</v>
      </c>
      <c r="H7729" s="37" t="s">
        <v>13910</v>
      </c>
    </row>
    <row r="7730" spans="6:8" x14ac:dyDescent="0.2">
      <c r="F7730" s="37" t="s">
        <v>37120</v>
      </c>
      <c r="G7730" s="37" t="s">
        <v>13909</v>
      </c>
      <c r="H7730" s="37" t="s">
        <v>13908</v>
      </c>
    </row>
    <row r="7731" spans="6:8" x14ac:dyDescent="0.2">
      <c r="F7731" s="37" t="s">
        <v>37121</v>
      </c>
      <c r="G7731" s="37" t="s">
        <v>13907</v>
      </c>
      <c r="H7731" s="37" t="s">
        <v>13906</v>
      </c>
    </row>
    <row r="7732" spans="6:8" x14ac:dyDescent="0.2">
      <c r="F7732" s="37" t="s">
        <v>37122</v>
      </c>
      <c r="G7732" s="37" t="s">
        <v>13905</v>
      </c>
      <c r="H7732" s="37" t="s">
        <v>13904</v>
      </c>
    </row>
    <row r="7733" spans="6:8" x14ac:dyDescent="0.2">
      <c r="F7733" s="37" t="s">
        <v>37123</v>
      </c>
      <c r="G7733" s="37" t="s">
        <v>13903</v>
      </c>
      <c r="H7733" s="37" t="s">
        <v>13902</v>
      </c>
    </row>
    <row r="7734" spans="6:8" x14ac:dyDescent="0.2">
      <c r="F7734" s="37" t="s">
        <v>37124</v>
      </c>
      <c r="G7734" s="37" t="s">
        <v>13901</v>
      </c>
      <c r="H7734" s="37" t="s">
        <v>13900</v>
      </c>
    </row>
    <row r="7735" spans="6:8" x14ac:dyDescent="0.2">
      <c r="F7735" s="37" t="s">
        <v>37125</v>
      </c>
      <c r="G7735" s="37" t="s">
        <v>13899</v>
      </c>
      <c r="H7735" s="37" t="s">
        <v>13898</v>
      </c>
    </row>
    <row r="7736" spans="6:8" x14ac:dyDescent="0.2">
      <c r="F7736" s="37" t="s">
        <v>37126</v>
      </c>
      <c r="G7736" s="37" t="s">
        <v>13897</v>
      </c>
      <c r="H7736" s="37" t="s">
        <v>13896</v>
      </c>
    </row>
    <row r="7737" spans="6:8" x14ac:dyDescent="0.2">
      <c r="F7737" s="37" t="s">
        <v>37127</v>
      </c>
      <c r="G7737" s="37" t="s">
        <v>13895</v>
      </c>
      <c r="H7737" s="37" t="s">
        <v>13894</v>
      </c>
    </row>
    <row r="7738" spans="6:8" x14ac:dyDescent="0.2">
      <c r="F7738" s="37" t="s">
        <v>37128</v>
      </c>
      <c r="G7738" s="37" t="s">
        <v>13893</v>
      </c>
      <c r="H7738" s="37" t="s">
        <v>13892</v>
      </c>
    </row>
    <row r="7739" spans="6:8" x14ac:dyDescent="0.2">
      <c r="F7739" s="37" t="s">
        <v>37129</v>
      </c>
      <c r="G7739" s="37" t="s">
        <v>13891</v>
      </c>
      <c r="H7739" s="37" t="s">
        <v>13890</v>
      </c>
    </row>
    <row r="7740" spans="6:8" x14ac:dyDescent="0.2">
      <c r="F7740" s="37" t="s">
        <v>13888</v>
      </c>
      <c r="G7740" s="37" t="s">
        <v>13889</v>
      </c>
      <c r="H7740" s="37" t="s">
        <v>13887</v>
      </c>
    </row>
    <row r="7741" spans="6:8" x14ac:dyDescent="0.2">
      <c r="F7741" s="37" t="s">
        <v>37130</v>
      </c>
      <c r="G7741" s="37" t="s">
        <v>13886</v>
      </c>
      <c r="H7741" s="37" t="s">
        <v>13885</v>
      </c>
    </row>
    <row r="7742" spans="6:8" x14ac:dyDescent="0.2">
      <c r="F7742" s="37" t="s">
        <v>37131</v>
      </c>
      <c r="G7742" s="37" t="s">
        <v>13884</v>
      </c>
      <c r="H7742" s="37" t="s">
        <v>13883</v>
      </c>
    </row>
    <row r="7743" spans="6:8" x14ac:dyDescent="0.2">
      <c r="F7743" s="37" t="s">
        <v>37132</v>
      </c>
      <c r="G7743" s="37" t="s">
        <v>13882</v>
      </c>
      <c r="H7743" s="37" t="s">
        <v>13881</v>
      </c>
    </row>
    <row r="7744" spans="6:8" x14ac:dyDescent="0.2">
      <c r="F7744" s="37" t="s">
        <v>37133</v>
      </c>
      <c r="G7744" s="37" t="s">
        <v>13880</v>
      </c>
      <c r="H7744" s="37" t="s">
        <v>13879</v>
      </c>
    </row>
    <row r="7745" spans="6:8" x14ac:dyDescent="0.2">
      <c r="F7745" s="37" t="s">
        <v>37134</v>
      </c>
      <c r="G7745" s="37" t="s">
        <v>13878</v>
      </c>
      <c r="H7745" s="37" t="s">
        <v>13877</v>
      </c>
    </row>
    <row r="7746" spans="6:8" x14ac:dyDescent="0.2">
      <c r="F7746" s="37" t="s">
        <v>37135</v>
      </c>
      <c r="G7746" s="37" t="s">
        <v>13876</v>
      </c>
      <c r="H7746" s="37" t="s">
        <v>13875</v>
      </c>
    </row>
    <row r="7747" spans="6:8" x14ac:dyDescent="0.2">
      <c r="F7747" s="37" t="s">
        <v>37136</v>
      </c>
      <c r="G7747" s="37" t="s">
        <v>13874</v>
      </c>
      <c r="H7747" s="37" t="s">
        <v>13873</v>
      </c>
    </row>
    <row r="7748" spans="6:8" x14ac:dyDescent="0.2">
      <c r="F7748" s="37" t="s">
        <v>37137</v>
      </c>
      <c r="G7748" s="37" t="s">
        <v>13872</v>
      </c>
      <c r="H7748" s="37" t="s">
        <v>13871</v>
      </c>
    </row>
    <row r="7749" spans="6:8" x14ac:dyDescent="0.2">
      <c r="F7749" s="37" t="s">
        <v>37138</v>
      </c>
      <c r="G7749" s="37" t="s">
        <v>13870</v>
      </c>
      <c r="H7749" s="37" t="s">
        <v>13869</v>
      </c>
    </row>
    <row r="7750" spans="6:8" x14ac:dyDescent="0.2">
      <c r="F7750" s="37" t="s">
        <v>37139</v>
      </c>
      <c r="G7750" s="37" t="s">
        <v>13868</v>
      </c>
      <c r="H7750" s="37" t="s">
        <v>13867</v>
      </c>
    </row>
    <row r="7751" spans="6:8" x14ac:dyDescent="0.2">
      <c r="F7751" s="37" t="s">
        <v>13865</v>
      </c>
      <c r="G7751" s="37" t="s">
        <v>13866</v>
      </c>
      <c r="H7751" s="37" t="s">
        <v>13864</v>
      </c>
    </row>
    <row r="7752" spans="6:8" x14ac:dyDescent="0.2">
      <c r="F7752" s="37" t="s">
        <v>37140</v>
      </c>
      <c r="G7752" s="37" t="s">
        <v>13863</v>
      </c>
      <c r="H7752" s="37" t="s">
        <v>13862</v>
      </c>
    </row>
    <row r="7753" spans="6:8" x14ac:dyDescent="0.2">
      <c r="F7753" s="37" t="s">
        <v>37141</v>
      </c>
      <c r="G7753" s="37" t="s">
        <v>13861</v>
      </c>
      <c r="H7753" s="37" t="s">
        <v>13860</v>
      </c>
    </row>
    <row r="7754" spans="6:8" x14ac:dyDescent="0.2">
      <c r="F7754" s="37" t="s">
        <v>37142</v>
      </c>
      <c r="G7754" s="37" t="s">
        <v>13859</v>
      </c>
      <c r="H7754" s="37" t="s">
        <v>13858</v>
      </c>
    </row>
    <row r="7755" spans="6:8" x14ac:dyDescent="0.2">
      <c r="F7755" s="37" t="s">
        <v>37143</v>
      </c>
      <c r="G7755" s="37" t="s">
        <v>13857</v>
      </c>
      <c r="H7755" s="37" t="s">
        <v>13856</v>
      </c>
    </row>
    <row r="7756" spans="6:8" x14ac:dyDescent="0.2">
      <c r="F7756" s="37" t="s">
        <v>37144</v>
      </c>
      <c r="G7756" s="37" t="s">
        <v>13855</v>
      </c>
      <c r="H7756" s="37" t="s">
        <v>13854</v>
      </c>
    </row>
    <row r="7757" spans="6:8" x14ac:dyDescent="0.2">
      <c r="F7757" s="37" t="s">
        <v>37145</v>
      </c>
      <c r="G7757" s="37" t="s">
        <v>13853</v>
      </c>
      <c r="H7757" s="37" t="s">
        <v>13852</v>
      </c>
    </row>
    <row r="7758" spans="6:8" x14ac:dyDescent="0.2">
      <c r="F7758" s="37" t="s">
        <v>37146</v>
      </c>
      <c r="G7758" s="37" t="s">
        <v>13851</v>
      </c>
      <c r="H7758" s="37" t="s">
        <v>13850</v>
      </c>
    </row>
    <row r="7759" spans="6:8" x14ac:dyDescent="0.2">
      <c r="F7759" s="37" t="s">
        <v>37147</v>
      </c>
      <c r="G7759" s="37" t="s">
        <v>13849</v>
      </c>
      <c r="H7759" s="37" t="s">
        <v>13848</v>
      </c>
    </row>
    <row r="7760" spans="6:8" x14ac:dyDescent="0.2">
      <c r="F7760" s="37" t="s">
        <v>37148</v>
      </c>
      <c r="G7760" s="37" t="s">
        <v>13847</v>
      </c>
      <c r="H7760" s="37" t="s">
        <v>13846</v>
      </c>
    </row>
    <row r="7761" spans="6:8" x14ac:dyDescent="0.2">
      <c r="F7761" s="37" t="s">
        <v>37149</v>
      </c>
      <c r="G7761" s="37" t="s">
        <v>13845</v>
      </c>
      <c r="H7761" s="37" t="s">
        <v>13844</v>
      </c>
    </row>
    <row r="7762" spans="6:8" x14ac:dyDescent="0.2">
      <c r="F7762" s="37" t="s">
        <v>13842</v>
      </c>
      <c r="G7762" s="37" t="s">
        <v>13843</v>
      </c>
      <c r="H7762" s="37" t="s">
        <v>13841</v>
      </c>
    </row>
    <row r="7763" spans="6:8" x14ac:dyDescent="0.2">
      <c r="F7763" s="37" t="s">
        <v>37150</v>
      </c>
      <c r="G7763" s="37" t="s">
        <v>13840</v>
      </c>
      <c r="H7763" s="37" t="s">
        <v>13839</v>
      </c>
    </row>
    <row r="7764" spans="6:8" x14ac:dyDescent="0.2">
      <c r="F7764" s="37" t="s">
        <v>37151</v>
      </c>
      <c r="G7764" s="37" t="s">
        <v>13838</v>
      </c>
      <c r="H7764" s="37" t="s">
        <v>13837</v>
      </c>
    </row>
    <row r="7765" spans="6:8" x14ac:dyDescent="0.2">
      <c r="F7765" s="37" t="s">
        <v>37152</v>
      </c>
      <c r="G7765" s="37" t="s">
        <v>13836</v>
      </c>
      <c r="H7765" s="37" t="s">
        <v>13835</v>
      </c>
    </row>
    <row r="7766" spans="6:8" x14ac:dyDescent="0.2">
      <c r="F7766" s="37" t="s">
        <v>37153</v>
      </c>
      <c r="G7766" s="37" t="s">
        <v>13834</v>
      </c>
      <c r="H7766" s="37" t="s">
        <v>13833</v>
      </c>
    </row>
    <row r="7767" spans="6:8" x14ac:dyDescent="0.2">
      <c r="F7767" s="37" t="s">
        <v>13831</v>
      </c>
      <c r="G7767" s="37" t="s">
        <v>13832</v>
      </c>
      <c r="H7767" s="37" t="s">
        <v>13830</v>
      </c>
    </row>
    <row r="7768" spans="6:8" x14ac:dyDescent="0.2">
      <c r="F7768" s="37" t="s">
        <v>37154</v>
      </c>
      <c r="G7768" s="37" t="s">
        <v>13829</v>
      </c>
      <c r="H7768" s="37" t="s">
        <v>13828</v>
      </c>
    </row>
    <row r="7769" spans="6:8" x14ac:dyDescent="0.2">
      <c r="F7769" s="37" t="s">
        <v>37155</v>
      </c>
      <c r="G7769" s="37" t="s">
        <v>13827</v>
      </c>
      <c r="H7769" s="37" t="s">
        <v>13826</v>
      </c>
    </row>
    <row r="7770" spans="6:8" x14ac:dyDescent="0.2">
      <c r="F7770" s="37" t="s">
        <v>37156</v>
      </c>
      <c r="G7770" s="37" t="s">
        <v>13825</v>
      </c>
      <c r="H7770" s="37" t="s">
        <v>13824</v>
      </c>
    </row>
    <row r="7771" spans="6:8" x14ac:dyDescent="0.2">
      <c r="F7771" s="37" t="s">
        <v>13822</v>
      </c>
      <c r="G7771" s="37" t="s">
        <v>13823</v>
      </c>
      <c r="H7771" s="37" t="s">
        <v>13821</v>
      </c>
    </row>
    <row r="7772" spans="6:8" x14ac:dyDescent="0.2">
      <c r="F7772" s="37" t="s">
        <v>37157</v>
      </c>
      <c r="G7772" s="37" t="s">
        <v>13820</v>
      </c>
      <c r="H7772" s="37" t="s">
        <v>13819</v>
      </c>
    </row>
    <row r="7773" spans="6:8" x14ac:dyDescent="0.2">
      <c r="F7773" s="37" t="s">
        <v>37158</v>
      </c>
      <c r="G7773" s="37" t="s">
        <v>13818</v>
      </c>
      <c r="H7773" s="37" t="s">
        <v>13817</v>
      </c>
    </row>
    <row r="7774" spans="6:8" x14ac:dyDescent="0.2">
      <c r="F7774" s="37" t="s">
        <v>37159</v>
      </c>
      <c r="G7774" s="37" t="s">
        <v>13816</v>
      </c>
      <c r="H7774" s="37" t="s">
        <v>13815</v>
      </c>
    </row>
    <row r="7775" spans="6:8" x14ac:dyDescent="0.2">
      <c r="F7775" s="37" t="s">
        <v>37160</v>
      </c>
      <c r="G7775" s="37" t="s">
        <v>13814</v>
      </c>
      <c r="H7775" s="37" t="s">
        <v>13813</v>
      </c>
    </row>
    <row r="7776" spans="6:8" x14ac:dyDescent="0.2">
      <c r="F7776" s="37" t="s">
        <v>37161</v>
      </c>
      <c r="G7776" s="37" t="s">
        <v>13812</v>
      </c>
      <c r="H7776" s="37" t="s">
        <v>13811</v>
      </c>
    </row>
    <row r="7777" spans="6:8" x14ac:dyDescent="0.2">
      <c r="F7777" s="37" t="s">
        <v>13809</v>
      </c>
      <c r="G7777" s="37" t="s">
        <v>13810</v>
      </c>
      <c r="H7777" s="37" t="s">
        <v>13808</v>
      </c>
    </row>
    <row r="7778" spans="6:8" x14ac:dyDescent="0.2">
      <c r="F7778" s="37" t="s">
        <v>37162</v>
      </c>
      <c r="G7778" s="37" t="s">
        <v>13807</v>
      </c>
      <c r="H7778" s="37" t="s">
        <v>13806</v>
      </c>
    </row>
    <row r="7779" spans="6:8" x14ac:dyDescent="0.2">
      <c r="F7779" s="37" t="s">
        <v>37163</v>
      </c>
      <c r="G7779" s="37" t="s">
        <v>13805</v>
      </c>
      <c r="H7779" s="37" t="s">
        <v>13804</v>
      </c>
    </row>
    <row r="7780" spans="6:8" x14ac:dyDescent="0.2">
      <c r="F7780" s="37" t="s">
        <v>37164</v>
      </c>
      <c r="G7780" s="37" t="s">
        <v>13803</v>
      </c>
      <c r="H7780" s="37" t="s">
        <v>13802</v>
      </c>
    </row>
    <row r="7781" spans="6:8" x14ac:dyDescent="0.2">
      <c r="F7781" s="37" t="s">
        <v>37165</v>
      </c>
      <c r="G7781" s="37" t="s">
        <v>13801</v>
      </c>
      <c r="H7781" s="37" t="s">
        <v>13800</v>
      </c>
    </row>
    <row r="7782" spans="6:8" x14ac:dyDescent="0.2">
      <c r="F7782" s="37" t="s">
        <v>37166</v>
      </c>
      <c r="G7782" s="37" t="s">
        <v>13799</v>
      </c>
      <c r="H7782" s="37" t="s">
        <v>13798</v>
      </c>
    </row>
    <row r="7783" spans="6:8" x14ac:dyDescent="0.2">
      <c r="F7783" s="37" t="s">
        <v>37167</v>
      </c>
      <c r="G7783" s="37" t="s">
        <v>13797</v>
      </c>
      <c r="H7783" s="37" t="s">
        <v>13796</v>
      </c>
    </row>
    <row r="7784" spans="6:8" x14ac:dyDescent="0.2">
      <c r="F7784" s="37" t="s">
        <v>37168</v>
      </c>
      <c r="G7784" s="37" t="s">
        <v>13795</v>
      </c>
      <c r="H7784" s="37" t="s">
        <v>13794</v>
      </c>
    </row>
    <row r="7785" spans="6:8" x14ac:dyDescent="0.2">
      <c r="F7785" s="37" t="s">
        <v>37169</v>
      </c>
      <c r="G7785" s="37" t="s">
        <v>13793</v>
      </c>
      <c r="H7785" s="37" t="s">
        <v>13792</v>
      </c>
    </row>
    <row r="7786" spans="6:8" x14ac:dyDescent="0.2">
      <c r="F7786" s="37" t="s">
        <v>13790</v>
      </c>
      <c r="G7786" s="37" t="s">
        <v>13791</v>
      </c>
      <c r="H7786" s="37" t="s">
        <v>13789</v>
      </c>
    </row>
    <row r="7787" spans="6:8" x14ac:dyDescent="0.2">
      <c r="F7787" s="37" t="s">
        <v>37170</v>
      </c>
      <c r="G7787" s="37" t="s">
        <v>13788</v>
      </c>
      <c r="H7787" s="37" t="s">
        <v>13787</v>
      </c>
    </row>
    <row r="7788" spans="6:8" x14ac:dyDescent="0.2">
      <c r="F7788" s="37" t="s">
        <v>37171</v>
      </c>
      <c r="G7788" s="37" t="s">
        <v>13786</v>
      </c>
      <c r="H7788" s="37" t="s">
        <v>13785</v>
      </c>
    </row>
    <row r="7789" spans="6:8" x14ac:dyDescent="0.2">
      <c r="F7789" s="37" t="s">
        <v>37172</v>
      </c>
      <c r="G7789" s="37" t="s">
        <v>13784</v>
      </c>
      <c r="H7789" s="37" t="s">
        <v>13783</v>
      </c>
    </row>
    <row r="7790" spans="6:8" x14ac:dyDescent="0.2">
      <c r="F7790" s="37" t="s">
        <v>37173</v>
      </c>
      <c r="G7790" s="37" t="s">
        <v>13782</v>
      </c>
      <c r="H7790" s="37" t="s">
        <v>13781</v>
      </c>
    </row>
    <row r="7791" spans="6:8" x14ac:dyDescent="0.2">
      <c r="F7791" s="37" t="s">
        <v>37174</v>
      </c>
      <c r="G7791" s="37" t="s">
        <v>13780</v>
      </c>
      <c r="H7791" s="37" t="s">
        <v>13779</v>
      </c>
    </row>
    <row r="7792" spans="6:8" x14ac:dyDescent="0.2">
      <c r="F7792" s="37" t="s">
        <v>37175</v>
      </c>
      <c r="G7792" s="37" t="s">
        <v>13778</v>
      </c>
      <c r="H7792" s="37" t="s">
        <v>13777</v>
      </c>
    </row>
    <row r="7793" spans="6:8" x14ac:dyDescent="0.2">
      <c r="F7793" s="37" t="s">
        <v>13775</v>
      </c>
      <c r="G7793" s="37" t="s">
        <v>13776</v>
      </c>
      <c r="H7793" s="37" t="s">
        <v>13774</v>
      </c>
    </row>
    <row r="7794" spans="6:8" x14ac:dyDescent="0.2">
      <c r="F7794" s="37" t="s">
        <v>37176</v>
      </c>
      <c r="G7794" s="37" t="s">
        <v>13773</v>
      </c>
      <c r="H7794" s="37" t="s">
        <v>13772</v>
      </c>
    </row>
    <row r="7795" spans="6:8" x14ac:dyDescent="0.2">
      <c r="F7795" s="37" t="s">
        <v>37177</v>
      </c>
      <c r="G7795" s="37" t="s">
        <v>13771</v>
      </c>
      <c r="H7795" s="37" t="s">
        <v>13770</v>
      </c>
    </row>
    <row r="7796" spans="6:8" x14ac:dyDescent="0.2">
      <c r="F7796" s="37" t="s">
        <v>37178</v>
      </c>
      <c r="G7796" s="37" t="s">
        <v>13769</v>
      </c>
      <c r="H7796" s="37" t="s">
        <v>13768</v>
      </c>
    </row>
    <row r="7797" spans="6:8" x14ac:dyDescent="0.2">
      <c r="F7797" s="37" t="s">
        <v>37179</v>
      </c>
      <c r="G7797" s="37" t="s">
        <v>13767</v>
      </c>
      <c r="H7797" s="37" t="s">
        <v>13766</v>
      </c>
    </row>
    <row r="7798" spans="6:8" x14ac:dyDescent="0.2">
      <c r="F7798" s="37" t="s">
        <v>37180</v>
      </c>
      <c r="G7798" s="37" t="s">
        <v>13765</v>
      </c>
      <c r="H7798" s="37" t="s">
        <v>13764</v>
      </c>
    </row>
    <row r="7799" spans="6:8" x14ac:dyDescent="0.2">
      <c r="F7799" s="37" t="s">
        <v>37181</v>
      </c>
      <c r="G7799" s="37" t="s">
        <v>13761</v>
      </c>
      <c r="H7799" s="37" t="s">
        <v>13760</v>
      </c>
    </row>
    <row r="7800" spans="6:8" x14ac:dyDescent="0.2">
      <c r="F7800" s="37" t="s">
        <v>37182</v>
      </c>
      <c r="G7800" s="37" t="s">
        <v>13763</v>
      </c>
      <c r="H7800" s="37" t="s">
        <v>13762</v>
      </c>
    </row>
    <row r="7801" spans="6:8" x14ac:dyDescent="0.2">
      <c r="F7801" s="37" t="s">
        <v>13758</v>
      </c>
      <c r="G7801" s="37" t="s">
        <v>13759</v>
      </c>
      <c r="H7801" s="37" t="s">
        <v>13757</v>
      </c>
    </row>
    <row r="7802" spans="6:8" x14ac:dyDescent="0.2">
      <c r="F7802" s="37" t="s">
        <v>13755</v>
      </c>
      <c r="G7802" s="37" t="s">
        <v>13756</v>
      </c>
      <c r="H7802" s="37" t="s">
        <v>13754</v>
      </c>
    </row>
    <row r="7803" spans="6:8" x14ac:dyDescent="0.2">
      <c r="F7803" s="37" t="s">
        <v>37183</v>
      </c>
      <c r="G7803" s="37" t="s">
        <v>13753</v>
      </c>
      <c r="H7803" s="37" t="s">
        <v>13752</v>
      </c>
    </row>
    <row r="7804" spans="6:8" x14ac:dyDescent="0.2">
      <c r="F7804" s="37" t="s">
        <v>37184</v>
      </c>
      <c r="G7804" s="37" t="s">
        <v>13751</v>
      </c>
      <c r="H7804" s="37" t="s">
        <v>13750</v>
      </c>
    </row>
    <row r="7805" spans="6:8" x14ac:dyDescent="0.2">
      <c r="F7805" s="37" t="s">
        <v>37185</v>
      </c>
      <c r="G7805" s="37" t="s">
        <v>13749</v>
      </c>
      <c r="H7805" s="37" t="s">
        <v>13748</v>
      </c>
    </row>
    <row r="7806" spans="6:8" x14ac:dyDescent="0.2">
      <c r="F7806" s="37" t="s">
        <v>37186</v>
      </c>
      <c r="G7806" s="37" t="s">
        <v>13747</v>
      </c>
      <c r="H7806" s="37" t="s">
        <v>13746</v>
      </c>
    </row>
    <row r="7807" spans="6:8" x14ac:dyDescent="0.2">
      <c r="F7807" s="37" t="s">
        <v>37187</v>
      </c>
      <c r="G7807" s="37" t="s">
        <v>13745</v>
      </c>
      <c r="H7807" s="37" t="s">
        <v>13744</v>
      </c>
    </row>
    <row r="7808" spans="6:8" x14ac:dyDescent="0.2">
      <c r="F7808" s="37" t="s">
        <v>37188</v>
      </c>
      <c r="G7808" s="37" t="s">
        <v>13743</v>
      </c>
      <c r="H7808" s="37" t="s">
        <v>13742</v>
      </c>
    </row>
    <row r="7809" spans="6:8" x14ac:dyDescent="0.2">
      <c r="F7809" s="37" t="s">
        <v>13740</v>
      </c>
      <c r="G7809" s="37" t="s">
        <v>13741</v>
      </c>
      <c r="H7809" s="37" t="s">
        <v>13739</v>
      </c>
    </row>
    <row r="7810" spans="6:8" x14ac:dyDescent="0.2">
      <c r="F7810" s="37" t="s">
        <v>37189</v>
      </c>
      <c r="G7810" s="37" t="s">
        <v>13738</v>
      </c>
      <c r="H7810" s="37" t="s">
        <v>13737</v>
      </c>
    </row>
    <row r="7811" spans="6:8" x14ac:dyDescent="0.2">
      <c r="F7811" s="37" t="s">
        <v>37190</v>
      </c>
      <c r="G7811" s="37" t="s">
        <v>13736</v>
      </c>
      <c r="H7811" s="37" t="s">
        <v>13735</v>
      </c>
    </row>
    <row r="7812" spans="6:8" x14ac:dyDescent="0.2">
      <c r="F7812" s="37" t="s">
        <v>37191</v>
      </c>
      <c r="G7812" s="37" t="s">
        <v>13734</v>
      </c>
      <c r="H7812" s="37" t="s">
        <v>13733</v>
      </c>
    </row>
    <row r="7813" spans="6:8" x14ac:dyDescent="0.2">
      <c r="F7813" s="37" t="s">
        <v>37192</v>
      </c>
      <c r="G7813" s="37" t="s">
        <v>13732</v>
      </c>
      <c r="H7813" s="37" t="s">
        <v>13731</v>
      </c>
    </row>
    <row r="7814" spans="6:8" x14ac:dyDescent="0.2">
      <c r="F7814" s="37" t="s">
        <v>37193</v>
      </c>
      <c r="G7814" s="37" t="s">
        <v>13730</v>
      </c>
      <c r="H7814" s="37" t="s">
        <v>13729</v>
      </c>
    </row>
    <row r="7815" spans="6:8" x14ac:dyDescent="0.2">
      <c r="F7815" s="37" t="s">
        <v>37194</v>
      </c>
      <c r="G7815" s="37" t="s">
        <v>13728</v>
      </c>
      <c r="H7815" s="37" t="s">
        <v>13727</v>
      </c>
    </row>
    <row r="7816" spans="6:8" x14ac:dyDescent="0.2">
      <c r="F7816" s="37" t="s">
        <v>37195</v>
      </c>
      <c r="G7816" s="37" t="s">
        <v>13726</v>
      </c>
      <c r="H7816" s="37" t="s">
        <v>13725</v>
      </c>
    </row>
    <row r="7817" spans="6:8" x14ac:dyDescent="0.2">
      <c r="F7817" s="37" t="s">
        <v>37196</v>
      </c>
      <c r="G7817" s="37" t="s">
        <v>13724</v>
      </c>
      <c r="H7817" s="37" t="s">
        <v>13723</v>
      </c>
    </row>
    <row r="7818" spans="6:8" x14ac:dyDescent="0.2">
      <c r="F7818" s="37" t="s">
        <v>37197</v>
      </c>
      <c r="G7818" s="37" t="s">
        <v>13722</v>
      </c>
      <c r="H7818" s="37" t="s">
        <v>13721</v>
      </c>
    </row>
    <row r="7819" spans="6:8" x14ac:dyDescent="0.2">
      <c r="F7819" s="37" t="s">
        <v>13719</v>
      </c>
      <c r="G7819" s="37" t="s">
        <v>13720</v>
      </c>
      <c r="H7819" s="37" t="s">
        <v>13718</v>
      </c>
    </row>
    <row r="7820" spans="6:8" x14ac:dyDescent="0.2">
      <c r="F7820" s="37" t="s">
        <v>37198</v>
      </c>
      <c r="G7820" s="37" t="s">
        <v>13717</v>
      </c>
      <c r="H7820" s="37" t="s">
        <v>13716</v>
      </c>
    </row>
    <row r="7821" spans="6:8" x14ac:dyDescent="0.2">
      <c r="F7821" s="37" t="s">
        <v>37199</v>
      </c>
      <c r="G7821" s="37" t="s">
        <v>13715</v>
      </c>
      <c r="H7821" s="37" t="s">
        <v>13714</v>
      </c>
    </row>
    <row r="7822" spans="6:8" x14ac:dyDescent="0.2">
      <c r="F7822" s="37" t="s">
        <v>37200</v>
      </c>
      <c r="G7822" s="37" t="s">
        <v>13713</v>
      </c>
      <c r="H7822" s="37" t="s">
        <v>13712</v>
      </c>
    </row>
    <row r="7823" spans="6:8" x14ac:dyDescent="0.2">
      <c r="F7823" s="37" t="s">
        <v>13710</v>
      </c>
      <c r="G7823" s="37" t="s">
        <v>13711</v>
      </c>
      <c r="H7823" s="37" t="s">
        <v>13709</v>
      </c>
    </row>
    <row r="7824" spans="6:8" x14ac:dyDescent="0.2">
      <c r="F7824" s="37" t="s">
        <v>37201</v>
      </c>
      <c r="G7824" s="37" t="s">
        <v>13708</v>
      </c>
      <c r="H7824" s="37" t="s">
        <v>13707</v>
      </c>
    </row>
    <row r="7825" spans="6:8" x14ac:dyDescent="0.2">
      <c r="F7825" s="37" t="s">
        <v>37202</v>
      </c>
      <c r="G7825" s="37" t="s">
        <v>13706</v>
      </c>
      <c r="H7825" s="37" t="s">
        <v>13705</v>
      </c>
    </row>
    <row r="7826" spans="6:8" x14ac:dyDescent="0.2">
      <c r="F7826" s="37" t="s">
        <v>37203</v>
      </c>
      <c r="G7826" s="37" t="s">
        <v>13704</v>
      </c>
      <c r="H7826" s="37" t="s">
        <v>13703</v>
      </c>
    </row>
    <row r="7827" spans="6:8" x14ac:dyDescent="0.2">
      <c r="F7827" s="37" t="s">
        <v>37204</v>
      </c>
      <c r="G7827" s="37" t="s">
        <v>13702</v>
      </c>
      <c r="H7827" s="37" t="s">
        <v>13701</v>
      </c>
    </row>
    <row r="7828" spans="6:8" x14ac:dyDescent="0.2">
      <c r="F7828" s="37" t="s">
        <v>37205</v>
      </c>
      <c r="G7828" s="37" t="s">
        <v>13700</v>
      </c>
      <c r="H7828" s="37" t="s">
        <v>13699</v>
      </c>
    </row>
    <row r="7829" spans="6:8" x14ac:dyDescent="0.2">
      <c r="F7829" s="37" t="s">
        <v>37206</v>
      </c>
      <c r="G7829" s="37" t="s">
        <v>13698</v>
      </c>
      <c r="H7829" s="37" t="s">
        <v>13697</v>
      </c>
    </row>
    <row r="7830" spans="6:8" x14ac:dyDescent="0.2">
      <c r="F7830" s="37" t="s">
        <v>37207</v>
      </c>
      <c r="G7830" s="37" t="s">
        <v>13696</v>
      </c>
      <c r="H7830" s="37" t="s">
        <v>13695</v>
      </c>
    </row>
    <row r="7831" spans="6:8" x14ac:dyDescent="0.2">
      <c r="F7831" s="37" t="s">
        <v>13693</v>
      </c>
      <c r="G7831" s="37" t="s">
        <v>13694</v>
      </c>
      <c r="H7831" s="37" t="s">
        <v>13692</v>
      </c>
    </row>
    <row r="7832" spans="6:8" x14ac:dyDescent="0.2">
      <c r="F7832" s="37" t="s">
        <v>37208</v>
      </c>
      <c r="G7832" s="37" t="s">
        <v>13691</v>
      </c>
      <c r="H7832" s="37" t="s">
        <v>13690</v>
      </c>
    </row>
    <row r="7833" spans="6:8" x14ac:dyDescent="0.2">
      <c r="F7833" s="37" t="s">
        <v>37209</v>
      </c>
      <c r="G7833" s="37" t="s">
        <v>13689</v>
      </c>
      <c r="H7833" s="37" t="s">
        <v>13688</v>
      </c>
    </row>
    <row r="7834" spans="6:8" x14ac:dyDescent="0.2">
      <c r="F7834" s="37" t="s">
        <v>37210</v>
      </c>
      <c r="G7834" s="37" t="s">
        <v>13687</v>
      </c>
      <c r="H7834" s="37" t="s">
        <v>13686</v>
      </c>
    </row>
    <row r="7835" spans="6:8" x14ac:dyDescent="0.2">
      <c r="F7835" s="37" t="s">
        <v>37211</v>
      </c>
      <c r="G7835" s="37" t="s">
        <v>13685</v>
      </c>
      <c r="H7835" s="37" t="s">
        <v>13684</v>
      </c>
    </row>
    <row r="7836" spans="6:8" x14ac:dyDescent="0.2">
      <c r="F7836" s="37" t="s">
        <v>37212</v>
      </c>
      <c r="G7836" s="37" t="s">
        <v>13683</v>
      </c>
      <c r="H7836" s="37" t="s">
        <v>13682</v>
      </c>
    </row>
    <row r="7837" spans="6:8" x14ac:dyDescent="0.2">
      <c r="F7837" s="37" t="s">
        <v>37213</v>
      </c>
      <c r="G7837" s="37" t="s">
        <v>13681</v>
      </c>
      <c r="H7837" s="37" t="s">
        <v>13680</v>
      </c>
    </row>
    <row r="7838" spans="6:8" x14ac:dyDescent="0.2">
      <c r="F7838" s="37" t="s">
        <v>13678</v>
      </c>
      <c r="G7838" s="37" t="s">
        <v>13679</v>
      </c>
      <c r="H7838" s="37" t="s">
        <v>13677</v>
      </c>
    </row>
    <row r="7839" spans="6:8" x14ac:dyDescent="0.2">
      <c r="F7839" s="37" t="s">
        <v>37214</v>
      </c>
      <c r="G7839" s="37" t="s">
        <v>13676</v>
      </c>
      <c r="H7839" s="37" t="s">
        <v>13675</v>
      </c>
    </row>
    <row r="7840" spans="6:8" x14ac:dyDescent="0.2">
      <c r="F7840" s="37" t="s">
        <v>37215</v>
      </c>
      <c r="G7840" s="37" t="s">
        <v>13674</v>
      </c>
      <c r="H7840" s="37" t="s">
        <v>13673</v>
      </c>
    </row>
    <row r="7841" spans="6:8" x14ac:dyDescent="0.2">
      <c r="F7841" s="37" t="s">
        <v>37216</v>
      </c>
      <c r="G7841" s="37" t="s">
        <v>13672</v>
      </c>
      <c r="H7841" s="37" t="s">
        <v>13671</v>
      </c>
    </row>
    <row r="7842" spans="6:8" x14ac:dyDescent="0.2">
      <c r="F7842" s="37" t="s">
        <v>37217</v>
      </c>
      <c r="G7842" s="37" t="s">
        <v>13670</v>
      </c>
      <c r="H7842" s="37" t="s">
        <v>13669</v>
      </c>
    </row>
    <row r="7843" spans="6:8" x14ac:dyDescent="0.2">
      <c r="F7843" s="37" t="s">
        <v>37218</v>
      </c>
      <c r="G7843" s="37" t="s">
        <v>13668</v>
      </c>
      <c r="H7843" s="37" t="s">
        <v>13667</v>
      </c>
    </row>
    <row r="7844" spans="6:8" x14ac:dyDescent="0.2">
      <c r="F7844" s="37" t="s">
        <v>37219</v>
      </c>
      <c r="G7844" s="37" t="s">
        <v>13666</v>
      </c>
      <c r="H7844" s="37" t="s">
        <v>13665</v>
      </c>
    </row>
    <row r="7845" spans="6:8" x14ac:dyDescent="0.2">
      <c r="F7845" s="37" t="s">
        <v>37220</v>
      </c>
      <c r="G7845" s="37" t="s">
        <v>13664</v>
      </c>
      <c r="H7845" s="37" t="s">
        <v>13663</v>
      </c>
    </row>
    <row r="7846" spans="6:8" x14ac:dyDescent="0.2">
      <c r="F7846" s="37" t="s">
        <v>37221</v>
      </c>
      <c r="G7846" s="37" t="s">
        <v>13662</v>
      </c>
      <c r="H7846" s="37" t="s">
        <v>13661</v>
      </c>
    </row>
    <row r="7847" spans="6:8" x14ac:dyDescent="0.2">
      <c r="F7847" s="37" t="s">
        <v>37222</v>
      </c>
      <c r="G7847" s="37" t="s">
        <v>13660</v>
      </c>
      <c r="H7847" s="37" t="s">
        <v>13659</v>
      </c>
    </row>
    <row r="7848" spans="6:8" x14ac:dyDescent="0.2">
      <c r="F7848" s="37" t="s">
        <v>37223</v>
      </c>
      <c r="G7848" s="37" t="s">
        <v>13658</v>
      </c>
      <c r="H7848" s="37" t="s">
        <v>13657</v>
      </c>
    </row>
    <row r="7849" spans="6:8" x14ac:dyDescent="0.2">
      <c r="F7849" s="37" t="s">
        <v>13655</v>
      </c>
      <c r="G7849" s="37" t="s">
        <v>13656</v>
      </c>
      <c r="H7849" s="37" t="s">
        <v>13654</v>
      </c>
    </row>
    <row r="7850" spans="6:8" x14ac:dyDescent="0.2">
      <c r="F7850" s="37" t="s">
        <v>37224</v>
      </c>
      <c r="G7850" s="37" t="s">
        <v>13653</v>
      </c>
      <c r="H7850" s="37" t="s">
        <v>13652</v>
      </c>
    </row>
    <row r="7851" spans="6:8" x14ac:dyDescent="0.2">
      <c r="F7851" s="37" t="s">
        <v>37225</v>
      </c>
      <c r="G7851" s="37" t="s">
        <v>13651</v>
      </c>
      <c r="H7851" s="37" t="s">
        <v>13650</v>
      </c>
    </row>
    <row r="7852" spans="6:8" x14ac:dyDescent="0.2">
      <c r="F7852" s="37" t="s">
        <v>37226</v>
      </c>
      <c r="G7852" s="37" t="s">
        <v>13649</v>
      </c>
      <c r="H7852" s="37" t="s">
        <v>13648</v>
      </c>
    </row>
    <row r="7853" spans="6:8" x14ac:dyDescent="0.2">
      <c r="F7853" s="37" t="s">
        <v>37227</v>
      </c>
      <c r="G7853" s="37" t="s">
        <v>13647</v>
      </c>
      <c r="H7853" s="37" t="s">
        <v>13646</v>
      </c>
    </row>
    <row r="7854" spans="6:8" x14ac:dyDescent="0.2">
      <c r="F7854" s="37" t="s">
        <v>37228</v>
      </c>
      <c r="G7854" s="37" t="s">
        <v>13645</v>
      </c>
      <c r="H7854" s="37" t="s">
        <v>13644</v>
      </c>
    </row>
    <row r="7855" spans="6:8" x14ac:dyDescent="0.2">
      <c r="F7855" s="37" t="s">
        <v>37229</v>
      </c>
      <c r="G7855" s="37" t="s">
        <v>13643</v>
      </c>
      <c r="H7855" s="37" t="s">
        <v>13642</v>
      </c>
    </row>
    <row r="7856" spans="6:8" x14ac:dyDescent="0.2">
      <c r="F7856" s="37" t="s">
        <v>37230</v>
      </c>
      <c r="G7856" s="37" t="s">
        <v>13641</v>
      </c>
      <c r="H7856" s="37" t="s">
        <v>13640</v>
      </c>
    </row>
    <row r="7857" spans="6:8" x14ac:dyDescent="0.2">
      <c r="F7857" s="37" t="s">
        <v>37231</v>
      </c>
      <c r="G7857" s="37" t="s">
        <v>13639</v>
      </c>
      <c r="H7857" s="37" t="s">
        <v>13638</v>
      </c>
    </row>
    <row r="7858" spans="6:8" x14ac:dyDescent="0.2">
      <c r="F7858" s="37" t="s">
        <v>37232</v>
      </c>
      <c r="G7858" s="37" t="s">
        <v>13637</v>
      </c>
      <c r="H7858" s="37" t="s">
        <v>13636</v>
      </c>
    </row>
    <row r="7859" spans="6:8" x14ac:dyDescent="0.2">
      <c r="F7859" s="37" t="s">
        <v>37233</v>
      </c>
      <c r="G7859" s="37" t="s">
        <v>13635</v>
      </c>
      <c r="H7859" s="37" t="s">
        <v>13634</v>
      </c>
    </row>
    <row r="7860" spans="6:8" x14ac:dyDescent="0.2">
      <c r="F7860" s="37" t="s">
        <v>13632</v>
      </c>
      <c r="G7860" s="37" t="s">
        <v>13633</v>
      </c>
      <c r="H7860" s="37" t="s">
        <v>13631</v>
      </c>
    </row>
    <row r="7861" spans="6:8" x14ac:dyDescent="0.2">
      <c r="F7861" s="37" t="s">
        <v>37234</v>
      </c>
      <c r="G7861" s="37" t="s">
        <v>13630</v>
      </c>
      <c r="H7861" s="37" t="s">
        <v>13629</v>
      </c>
    </row>
    <row r="7862" spans="6:8" x14ac:dyDescent="0.2">
      <c r="F7862" s="37" t="s">
        <v>37235</v>
      </c>
      <c r="G7862" s="37" t="s">
        <v>13628</v>
      </c>
      <c r="H7862" s="37" t="s">
        <v>13627</v>
      </c>
    </row>
    <row r="7863" spans="6:8" x14ac:dyDescent="0.2">
      <c r="F7863" s="37" t="s">
        <v>37236</v>
      </c>
      <c r="G7863" s="37" t="s">
        <v>13626</v>
      </c>
      <c r="H7863" s="37" t="s">
        <v>13625</v>
      </c>
    </row>
    <row r="7864" spans="6:8" x14ac:dyDescent="0.2">
      <c r="F7864" s="37" t="s">
        <v>37237</v>
      </c>
      <c r="G7864" s="37" t="s">
        <v>13624</v>
      </c>
      <c r="H7864" s="37" t="s">
        <v>13623</v>
      </c>
    </row>
    <row r="7865" spans="6:8" x14ac:dyDescent="0.2">
      <c r="F7865" s="37" t="s">
        <v>37238</v>
      </c>
      <c r="G7865" s="37" t="s">
        <v>13622</v>
      </c>
      <c r="H7865" s="37" t="s">
        <v>13621</v>
      </c>
    </row>
    <row r="7866" spans="6:8" x14ac:dyDescent="0.2">
      <c r="F7866" s="37" t="s">
        <v>37239</v>
      </c>
      <c r="G7866" s="37" t="s">
        <v>13620</v>
      </c>
      <c r="H7866" s="37" t="s">
        <v>13619</v>
      </c>
    </row>
    <row r="7867" spans="6:8" x14ac:dyDescent="0.2">
      <c r="F7867" s="37" t="s">
        <v>37240</v>
      </c>
      <c r="G7867" s="37" t="s">
        <v>13618</v>
      </c>
      <c r="H7867" s="37" t="s">
        <v>13617</v>
      </c>
    </row>
    <row r="7868" spans="6:8" x14ac:dyDescent="0.2">
      <c r="F7868" s="37" t="s">
        <v>13615</v>
      </c>
      <c r="G7868" s="37" t="s">
        <v>13616</v>
      </c>
      <c r="H7868" s="37" t="s">
        <v>13614</v>
      </c>
    </row>
    <row r="7869" spans="6:8" x14ac:dyDescent="0.2">
      <c r="F7869" s="37" t="s">
        <v>37241</v>
      </c>
      <c r="G7869" s="37" t="s">
        <v>13613</v>
      </c>
      <c r="H7869" s="37" t="s">
        <v>13612</v>
      </c>
    </row>
    <row r="7870" spans="6:8" x14ac:dyDescent="0.2">
      <c r="F7870" s="37" t="s">
        <v>37242</v>
      </c>
      <c r="G7870" s="37" t="s">
        <v>13611</v>
      </c>
      <c r="H7870" s="37" t="s">
        <v>13610</v>
      </c>
    </row>
    <row r="7871" spans="6:8" x14ac:dyDescent="0.2">
      <c r="F7871" s="37" t="s">
        <v>37243</v>
      </c>
      <c r="G7871" s="37" t="s">
        <v>13609</v>
      </c>
      <c r="H7871" s="37" t="s">
        <v>13608</v>
      </c>
    </row>
    <row r="7872" spans="6:8" x14ac:dyDescent="0.2">
      <c r="F7872" s="37" t="s">
        <v>37244</v>
      </c>
      <c r="G7872" s="37" t="s">
        <v>13607</v>
      </c>
      <c r="H7872" s="37" t="s">
        <v>13606</v>
      </c>
    </row>
    <row r="7873" spans="6:8" x14ac:dyDescent="0.2">
      <c r="F7873" s="37" t="s">
        <v>13604</v>
      </c>
      <c r="G7873" s="37" t="s">
        <v>13605</v>
      </c>
      <c r="H7873" s="37" t="s">
        <v>13603</v>
      </c>
    </row>
    <row r="7874" spans="6:8" x14ac:dyDescent="0.2">
      <c r="F7874" s="37" t="s">
        <v>13601</v>
      </c>
      <c r="G7874" s="37" t="s">
        <v>13602</v>
      </c>
      <c r="H7874" s="37" t="s">
        <v>13600</v>
      </c>
    </row>
    <row r="7875" spans="6:8" x14ac:dyDescent="0.2">
      <c r="F7875" s="37" t="s">
        <v>37245</v>
      </c>
      <c r="G7875" s="37" t="s">
        <v>13599</v>
      </c>
      <c r="H7875" s="37" t="s">
        <v>13598</v>
      </c>
    </row>
    <row r="7876" spans="6:8" x14ac:dyDescent="0.2">
      <c r="F7876" s="37" t="s">
        <v>37246</v>
      </c>
      <c r="G7876" s="37" t="s">
        <v>13597</v>
      </c>
      <c r="H7876" s="37" t="s">
        <v>13596</v>
      </c>
    </row>
    <row r="7877" spans="6:8" x14ac:dyDescent="0.2">
      <c r="F7877" s="37" t="s">
        <v>37247</v>
      </c>
      <c r="G7877" s="37" t="s">
        <v>13595</v>
      </c>
      <c r="H7877" s="37" t="s">
        <v>13594</v>
      </c>
    </row>
    <row r="7878" spans="6:8" x14ac:dyDescent="0.2">
      <c r="F7878" s="37" t="s">
        <v>37248</v>
      </c>
      <c r="G7878" s="37" t="s">
        <v>13593</v>
      </c>
      <c r="H7878" s="37" t="s">
        <v>13592</v>
      </c>
    </row>
    <row r="7879" spans="6:8" x14ac:dyDescent="0.2">
      <c r="F7879" s="37" t="s">
        <v>37249</v>
      </c>
      <c r="G7879" s="37" t="s">
        <v>13591</v>
      </c>
      <c r="H7879" s="37" t="s">
        <v>13590</v>
      </c>
    </row>
    <row r="7880" spans="6:8" x14ac:dyDescent="0.2">
      <c r="F7880" s="37" t="s">
        <v>37250</v>
      </c>
      <c r="G7880" s="37" t="s">
        <v>13589</v>
      </c>
      <c r="H7880" s="37" t="s">
        <v>13588</v>
      </c>
    </row>
    <row r="7881" spans="6:8" x14ac:dyDescent="0.2">
      <c r="F7881" s="37" t="s">
        <v>37251</v>
      </c>
      <c r="G7881" s="37" t="s">
        <v>13587</v>
      </c>
      <c r="H7881" s="37" t="s">
        <v>13586</v>
      </c>
    </row>
    <row r="7882" spans="6:8" x14ac:dyDescent="0.2">
      <c r="F7882" s="37" t="s">
        <v>37252</v>
      </c>
      <c r="G7882" s="37" t="s">
        <v>13585</v>
      </c>
      <c r="H7882" s="37" t="s">
        <v>13584</v>
      </c>
    </row>
    <row r="7883" spans="6:8" x14ac:dyDescent="0.2">
      <c r="F7883" s="37" t="s">
        <v>37253</v>
      </c>
      <c r="G7883" s="37" t="s">
        <v>13583</v>
      </c>
      <c r="H7883" s="37" t="s">
        <v>13582</v>
      </c>
    </row>
    <row r="7884" spans="6:8" x14ac:dyDescent="0.2">
      <c r="F7884" s="37" t="s">
        <v>37254</v>
      </c>
      <c r="G7884" s="37" t="s">
        <v>13581</v>
      </c>
      <c r="H7884" s="37" t="s">
        <v>13580</v>
      </c>
    </row>
    <row r="7885" spans="6:8" x14ac:dyDescent="0.2">
      <c r="F7885" s="37" t="s">
        <v>13578</v>
      </c>
      <c r="G7885" s="37" t="s">
        <v>13579</v>
      </c>
      <c r="H7885" s="37" t="s">
        <v>13577</v>
      </c>
    </row>
    <row r="7886" spans="6:8" x14ac:dyDescent="0.2">
      <c r="F7886" s="37" t="s">
        <v>37255</v>
      </c>
      <c r="G7886" s="37" t="s">
        <v>13576</v>
      </c>
      <c r="H7886" s="37" t="s">
        <v>13575</v>
      </c>
    </row>
    <row r="7887" spans="6:8" x14ac:dyDescent="0.2">
      <c r="F7887" s="37" t="s">
        <v>37256</v>
      </c>
      <c r="G7887" s="37" t="s">
        <v>13574</v>
      </c>
      <c r="H7887" s="37" t="s">
        <v>13573</v>
      </c>
    </row>
    <row r="7888" spans="6:8" x14ac:dyDescent="0.2">
      <c r="F7888" s="37" t="s">
        <v>37257</v>
      </c>
      <c r="G7888" s="37" t="s">
        <v>13572</v>
      </c>
      <c r="H7888" s="37" t="s">
        <v>13571</v>
      </c>
    </row>
    <row r="7889" spans="6:8" x14ac:dyDescent="0.2">
      <c r="F7889" s="37" t="s">
        <v>37258</v>
      </c>
      <c r="G7889" s="37" t="s">
        <v>13570</v>
      </c>
      <c r="H7889" s="37" t="s">
        <v>13569</v>
      </c>
    </row>
    <row r="7890" spans="6:8" x14ac:dyDescent="0.2">
      <c r="F7890" s="37" t="s">
        <v>37259</v>
      </c>
      <c r="G7890" s="37" t="s">
        <v>13568</v>
      </c>
      <c r="H7890" s="37" t="s">
        <v>13567</v>
      </c>
    </row>
    <row r="7891" spans="6:8" x14ac:dyDescent="0.2">
      <c r="F7891" s="37" t="s">
        <v>37260</v>
      </c>
      <c r="G7891" s="37" t="s">
        <v>13566</v>
      </c>
      <c r="H7891" s="37" t="s">
        <v>13565</v>
      </c>
    </row>
    <row r="7892" spans="6:8" x14ac:dyDescent="0.2">
      <c r="F7892" s="37" t="s">
        <v>13563</v>
      </c>
      <c r="G7892" s="37" t="s">
        <v>13564</v>
      </c>
      <c r="H7892" s="37" t="s">
        <v>13562</v>
      </c>
    </row>
    <row r="7893" spans="6:8" x14ac:dyDescent="0.2">
      <c r="F7893" s="37" t="s">
        <v>37261</v>
      </c>
      <c r="G7893" s="37" t="s">
        <v>13561</v>
      </c>
      <c r="H7893" s="37" t="s">
        <v>13560</v>
      </c>
    </row>
    <row r="7894" spans="6:8" x14ac:dyDescent="0.2">
      <c r="F7894" s="37" t="s">
        <v>37262</v>
      </c>
      <c r="G7894" s="37" t="s">
        <v>13557</v>
      </c>
      <c r="H7894" s="37" t="s">
        <v>13556</v>
      </c>
    </row>
    <row r="7895" spans="6:8" x14ac:dyDescent="0.2">
      <c r="F7895" s="37" t="s">
        <v>37263</v>
      </c>
      <c r="G7895" s="37" t="s">
        <v>13555</v>
      </c>
      <c r="H7895" s="37" t="s">
        <v>13554</v>
      </c>
    </row>
    <row r="7896" spans="6:8" x14ac:dyDescent="0.2">
      <c r="F7896" s="37" t="s">
        <v>37264</v>
      </c>
      <c r="G7896" s="37" t="s">
        <v>13553</v>
      </c>
      <c r="H7896" s="37" t="s">
        <v>13552</v>
      </c>
    </row>
    <row r="7897" spans="6:8" x14ac:dyDescent="0.2">
      <c r="F7897" s="37" t="s">
        <v>37265</v>
      </c>
      <c r="G7897" s="37" t="s">
        <v>13551</v>
      </c>
      <c r="H7897" s="37" t="s">
        <v>13550</v>
      </c>
    </row>
    <row r="7898" spans="6:8" x14ac:dyDescent="0.2">
      <c r="F7898" s="37" t="s">
        <v>37266</v>
      </c>
      <c r="G7898" s="37" t="s">
        <v>13549</v>
      </c>
      <c r="H7898" s="37" t="s">
        <v>13548</v>
      </c>
    </row>
    <row r="7899" spans="6:8" x14ac:dyDescent="0.2">
      <c r="F7899" s="37" t="s">
        <v>37267</v>
      </c>
      <c r="G7899" s="37" t="s">
        <v>13547</v>
      </c>
      <c r="H7899" s="37" t="s">
        <v>13546</v>
      </c>
    </row>
    <row r="7900" spans="6:8" x14ac:dyDescent="0.2">
      <c r="F7900" s="37" t="s">
        <v>37268</v>
      </c>
      <c r="G7900" s="37" t="s">
        <v>13545</v>
      </c>
      <c r="H7900" s="37" t="s">
        <v>13544</v>
      </c>
    </row>
    <row r="7901" spans="6:8" x14ac:dyDescent="0.2">
      <c r="F7901" s="37" t="s">
        <v>37269</v>
      </c>
      <c r="G7901" s="37" t="s">
        <v>13543</v>
      </c>
      <c r="H7901" s="37" t="s">
        <v>13542</v>
      </c>
    </row>
    <row r="7902" spans="6:8" x14ac:dyDescent="0.2">
      <c r="F7902" s="37" t="s">
        <v>13540</v>
      </c>
      <c r="G7902" s="37" t="s">
        <v>13541</v>
      </c>
      <c r="H7902" s="37" t="s">
        <v>13539</v>
      </c>
    </row>
    <row r="7903" spans="6:8" x14ac:dyDescent="0.2">
      <c r="F7903" s="37" t="s">
        <v>37270</v>
      </c>
      <c r="G7903" s="37" t="s">
        <v>13538</v>
      </c>
      <c r="H7903" s="37" t="s">
        <v>13537</v>
      </c>
    </row>
    <row r="7904" spans="6:8" x14ac:dyDescent="0.2">
      <c r="F7904" s="37" t="s">
        <v>37271</v>
      </c>
      <c r="G7904" s="37" t="s">
        <v>13536</v>
      </c>
      <c r="H7904" s="37" t="s">
        <v>13535</v>
      </c>
    </row>
    <row r="7905" spans="6:8" x14ac:dyDescent="0.2">
      <c r="F7905" s="37" t="s">
        <v>37272</v>
      </c>
      <c r="G7905" s="37" t="s">
        <v>13534</v>
      </c>
      <c r="H7905" s="37" t="s">
        <v>13533</v>
      </c>
    </row>
    <row r="7906" spans="6:8" x14ac:dyDescent="0.2">
      <c r="F7906" s="37" t="s">
        <v>37273</v>
      </c>
      <c r="G7906" s="37" t="s">
        <v>13532</v>
      </c>
      <c r="H7906" s="37" t="s">
        <v>13531</v>
      </c>
    </row>
    <row r="7907" spans="6:8" x14ac:dyDescent="0.2">
      <c r="F7907" s="37" t="s">
        <v>37274</v>
      </c>
      <c r="G7907" s="37" t="s">
        <v>13530</v>
      </c>
      <c r="H7907" s="37" t="s">
        <v>13529</v>
      </c>
    </row>
    <row r="7908" spans="6:8" x14ac:dyDescent="0.2">
      <c r="F7908" s="37" t="s">
        <v>37275</v>
      </c>
      <c r="G7908" s="37" t="s">
        <v>13528</v>
      </c>
      <c r="H7908" s="37" t="s">
        <v>13527</v>
      </c>
    </row>
    <row r="7909" spans="6:8" x14ac:dyDescent="0.2">
      <c r="F7909" s="37" t="s">
        <v>37276</v>
      </c>
      <c r="G7909" s="37" t="s">
        <v>13526</v>
      </c>
      <c r="H7909" s="37" t="s">
        <v>13525</v>
      </c>
    </row>
    <row r="7910" spans="6:8" x14ac:dyDescent="0.2">
      <c r="F7910" s="37" t="s">
        <v>37277</v>
      </c>
      <c r="G7910" s="37" t="s">
        <v>13524</v>
      </c>
      <c r="H7910" s="37" t="s">
        <v>13523</v>
      </c>
    </row>
    <row r="7911" spans="6:8" x14ac:dyDescent="0.2">
      <c r="F7911" s="37" t="s">
        <v>13521</v>
      </c>
      <c r="G7911" s="37" t="s">
        <v>13522</v>
      </c>
      <c r="H7911" s="37" t="s">
        <v>13520</v>
      </c>
    </row>
    <row r="7912" spans="6:8" x14ac:dyDescent="0.2">
      <c r="F7912" s="37" t="s">
        <v>37278</v>
      </c>
      <c r="G7912" s="37" t="s">
        <v>13519</v>
      </c>
      <c r="H7912" s="37" t="s">
        <v>13518</v>
      </c>
    </row>
    <row r="7913" spans="6:8" x14ac:dyDescent="0.2">
      <c r="F7913" s="37" t="s">
        <v>37279</v>
      </c>
      <c r="G7913" s="37" t="s">
        <v>13517</v>
      </c>
      <c r="H7913" s="37" t="s">
        <v>13516</v>
      </c>
    </row>
    <row r="7914" spans="6:8" x14ac:dyDescent="0.2">
      <c r="F7914" s="37" t="s">
        <v>37280</v>
      </c>
      <c r="G7914" s="37" t="s">
        <v>13515</v>
      </c>
      <c r="H7914" s="37" t="s">
        <v>13514</v>
      </c>
    </row>
    <row r="7915" spans="6:8" x14ac:dyDescent="0.2">
      <c r="F7915" s="37" t="s">
        <v>37281</v>
      </c>
      <c r="G7915" s="37" t="s">
        <v>13513</v>
      </c>
      <c r="H7915" s="37" t="s">
        <v>13512</v>
      </c>
    </row>
    <row r="7916" spans="6:8" x14ac:dyDescent="0.2">
      <c r="F7916" s="37" t="s">
        <v>37282</v>
      </c>
      <c r="G7916" s="37" t="s">
        <v>13511</v>
      </c>
      <c r="H7916" s="37" t="s">
        <v>13510</v>
      </c>
    </row>
    <row r="7917" spans="6:8" x14ac:dyDescent="0.2">
      <c r="F7917" s="37" t="s">
        <v>37283</v>
      </c>
      <c r="G7917" s="37" t="s">
        <v>13509</v>
      </c>
      <c r="H7917" s="37" t="s">
        <v>13508</v>
      </c>
    </row>
    <row r="7918" spans="6:8" x14ac:dyDescent="0.2">
      <c r="F7918" s="37" t="s">
        <v>37284</v>
      </c>
      <c r="G7918" s="37" t="s">
        <v>13507</v>
      </c>
      <c r="H7918" s="37" t="s">
        <v>13506</v>
      </c>
    </row>
    <row r="7919" spans="6:8" x14ac:dyDescent="0.2">
      <c r="F7919" s="37" t="s">
        <v>37285</v>
      </c>
      <c r="G7919" s="37" t="s">
        <v>13505</v>
      </c>
      <c r="H7919" s="37" t="s">
        <v>13504</v>
      </c>
    </row>
    <row r="7920" spans="6:8" x14ac:dyDescent="0.2">
      <c r="F7920" s="37" t="s">
        <v>37286</v>
      </c>
      <c r="G7920" s="37" t="s">
        <v>13503</v>
      </c>
      <c r="H7920" s="37" t="s">
        <v>13502</v>
      </c>
    </row>
    <row r="7921" spans="6:8" x14ac:dyDescent="0.2">
      <c r="F7921" s="37" t="s">
        <v>13500</v>
      </c>
      <c r="G7921" s="37" t="s">
        <v>13501</v>
      </c>
      <c r="H7921" s="37" t="s">
        <v>13499</v>
      </c>
    </row>
    <row r="7922" spans="6:8" x14ac:dyDescent="0.2">
      <c r="F7922" s="37" t="s">
        <v>37287</v>
      </c>
      <c r="G7922" s="37" t="s">
        <v>13498</v>
      </c>
      <c r="H7922" s="37" t="s">
        <v>13497</v>
      </c>
    </row>
    <row r="7923" spans="6:8" x14ac:dyDescent="0.2">
      <c r="F7923" s="37" t="s">
        <v>37288</v>
      </c>
      <c r="G7923" s="37" t="s">
        <v>13496</v>
      </c>
      <c r="H7923" s="37" t="s">
        <v>13495</v>
      </c>
    </row>
    <row r="7924" spans="6:8" x14ac:dyDescent="0.2">
      <c r="F7924" s="37" t="s">
        <v>37289</v>
      </c>
      <c r="G7924" s="37" t="s">
        <v>13494</v>
      </c>
      <c r="H7924" s="37" t="s">
        <v>13493</v>
      </c>
    </row>
    <row r="7925" spans="6:8" x14ac:dyDescent="0.2">
      <c r="F7925" s="37" t="s">
        <v>37290</v>
      </c>
      <c r="G7925" s="37" t="s">
        <v>13492</v>
      </c>
      <c r="H7925" s="37" t="s">
        <v>13491</v>
      </c>
    </row>
    <row r="7926" spans="6:8" x14ac:dyDescent="0.2">
      <c r="F7926" s="37" t="s">
        <v>37291</v>
      </c>
      <c r="G7926" s="37" t="s">
        <v>13490</v>
      </c>
      <c r="H7926" s="37" t="s">
        <v>13489</v>
      </c>
    </row>
    <row r="7927" spans="6:8" x14ac:dyDescent="0.2">
      <c r="F7927" s="37" t="s">
        <v>37292</v>
      </c>
      <c r="G7927" s="37" t="s">
        <v>13488</v>
      </c>
      <c r="H7927" s="37" t="s">
        <v>13487</v>
      </c>
    </row>
    <row r="7928" spans="6:8" x14ac:dyDescent="0.2">
      <c r="F7928" s="37" t="s">
        <v>37293</v>
      </c>
      <c r="G7928" s="37" t="s">
        <v>13486</v>
      </c>
      <c r="H7928" s="37" t="s">
        <v>13485</v>
      </c>
    </row>
    <row r="7929" spans="6:8" x14ac:dyDescent="0.2">
      <c r="F7929" s="37" t="s">
        <v>37294</v>
      </c>
      <c r="G7929" s="37" t="s">
        <v>13484</v>
      </c>
      <c r="H7929" s="37" t="s">
        <v>13483</v>
      </c>
    </row>
    <row r="7930" spans="6:8" x14ac:dyDescent="0.2">
      <c r="F7930" s="37" t="s">
        <v>37295</v>
      </c>
      <c r="G7930" s="37" t="s">
        <v>13482</v>
      </c>
      <c r="H7930" s="37" t="s">
        <v>13481</v>
      </c>
    </row>
    <row r="7931" spans="6:8" x14ac:dyDescent="0.2">
      <c r="F7931" s="37" t="s">
        <v>13479</v>
      </c>
      <c r="G7931" s="37" t="s">
        <v>13480</v>
      </c>
      <c r="H7931" s="37" t="s">
        <v>13478</v>
      </c>
    </row>
    <row r="7932" spans="6:8" x14ac:dyDescent="0.2">
      <c r="F7932" s="37" t="s">
        <v>37296</v>
      </c>
      <c r="G7932" s="37" t="s">
        <v>13477</v>
      </c>
      <c r="H7932" s="37" t="s">
        <v>13476</v>
      </c>
    </row>
    <row r="7933" spans="6:8" x14ac:dyDescent="0.2">
      <c r="F7933" s="37" t="s">
        <v>37297</v>
      </c>
      <c r="G7933" s="37" t="s">
        <v>13475</v>
      </c>
      <c r="H7933" s="37" t="s">
        <v>13474</v>
      </c>
    </row>
    <row r="7934" spans="6:8" x14ac:dyDescent="0.2">
      <c r="F7934" s="37" t="s">
        <v>37298</v>
      </c>
      <c r="G7934" s="37" t="s">
        <v>13473</v>
      </c>
      <c r="H7934" s="37" t="s">
        <v>13472</v>
      </c>
    </row>
    <row r="7935" spans="6:8" x14ac:dyDescent="0.2">
      <c r="F7935" s="37" t="s">
        <v>13470</v>
      </c>
      <c r="G7935" s="37" t="s">
        <v>13471</v>
      </c>
      <c r="H7935" s="37" t="s">
        <v>13469</v>
      </c>
    </row>
    <row r="7936" spans="6:8" x14ac:dyDescent="0.2">
      <c r="F7936" s="37" t="s">
        <v>37299</v>
      </c>
      <c r="G7936" s="37" t="s">
        <v>13468</v>
      </c>
      <c r="H7936" s="37" t="s">
        <v>13467</v>
      </c>
    </row>
    <row r="7937" spans="6:8" x14ac:dyDescent="0.2">
      <c r="F7937" s="37" t="s">
        <v>37300</v>
      </c>
      <c r="G7937" s="37" t="s">
        <v>13466</v>
      </c>
      <c r="H7937" s="37" t="s">
        <v>13465</v>
      </c>
    </row>
    <row r="7938" spans="6:8" x14ac:dyDescent="0.2">
      <c r="F7938" s="37" t="s">
        <v>37301</v>
      </c>
      <c r="G7938" s="37" t="s">
        <v>13464</v>
      </c>
      <c r="H7938" s="37" t="s">
        <v>13463</v>
      </c>
    </row>
    <row r="7939" spans="6:8" x14ac:dyDescent="0.2">
      <c r="F7939" s="37" t="s">
        <v>37302</v>
      </c>
      <c r="G7939" s="37" t="s">
        <v>13462</v>
      </c>
      <c r="H7939" s="37" t="s">
        <v>13461</v>
      </c>
    </row>
    <row r="7940" spans="6:8" x14ac:dyDescent="0.2">
      <c r="F7940" s="37" t="s">
        <v>37303</v>
      </c>
      <c r="G7940" s="37" t="s">
        <v>13460</v>
      </c>
      <c r="H7940" s="37" t="s">
        <v>13459</v>
      </c>
    </row>
    <row r="7941" spans="6:8" x14ac:dyDescent="0.2">
      <c r="F7941" s="37" t="s">
        <v>37304</v>
      </c>
      <c r="G7941" s="37" t="s">
        <v>13458</v>
      </c>
      <c r="H7941" s="37" t="s">
        <v>13457</v>
      </c>
    </row>
    <row r="7942" spans="6:8" x14ac:dyDescent="0.2">
      <c r="F7942" s="37" t="s">
        <v>37305</v>
      </c>
      <c r="G7942" s="37" t="s">
        <v>13456</v>
      </c>
      <c r="H7942" s="37" t="s">
        <v>13455</v>
      </c>
    </row>
    <row r="7943" spans="6:8" x14ac:dyDescent="0.2">
      <c r="F7943" s="37" t="s">
        <v>37306</v>
      </c>
      <c r="G7943" s="37" t="s">
        <v>13454</v>
      </c>
      <c r="H7943" s="37" t="s">
        <v>13453</v>
      </c>
    </row>
    <row r="7944" spans="6:8" x14ac:dyDescent="0.2">
      <c r="F7944" s="37" t="s">
        <v>13451</v>
      </c>
      <c r="G7944" s="37" t="s">
        <v>13452</v>
      </c>
      <c r="H7944" s="37" t="s">
        <v>13450</v>
      </c>
    </row>
    <row r="7945" spans="6:8" x14ac:dyDescent="0.2">
      <c r="F7945" s="37" t="s">
        <v>37307</v>
      </c>
      <c r="G7945" s="37" t="s">
        <v>13449</v>
      </c>
      <c r="H7945" s="37" t="s">
        <v>13448</v>
      </c>
    </row>
    <row r="7946" spans="6:8" x14ac:dyDescent="0.2">
      <c r="F7946" s="37" t="s">
        <v>37308</v>
      </c>
      <c r="G7946" s="37" t="s">
        <v>13447</v>
      </c>
      <c r="H7946" s="37" t="s">
        <v>13446</v>
      </c>
    </row>
    <row r="7947" spans="6:8" x14ac:dyDescent="0.2">
      <c r="F7947" s="37" t="s">
        <v>37309</v>
      </c>
      <c r="G7947" s="37" t="s">
        <v>13445</v>
      </c>
      <c r="H7947" s="37" t="s">
        <v>13444</v>
      </c>
    </row>
    <row r="7948" spans="6:8" x14ac:dyDescent="0.2">
      <c r="F7948" s="37" t="s">
        <v>37310</v>
      </c>
      <c r="G7948" s="37" t="s">
        <v>13443</v>
      </c>
      <c r="H7948" s="37" t="s">
        <v>13442</v>
      </c>
    </row>
    <row r="7949" spans="6:8" x14ac:dyDescent="0.2">
      <c r="F7949" s="37" t="s">
        <v>13440</v>
      </c>
      <c r="G7949" s="37" t="s">
        <v>13441</v>
      </c>
      <c r="H7949" s="37" t="s">
        <v>13439</v>
      </c>
    </row>
    <row r="7950" spans="6:8" x14ac:dyDescent="0.2">
      <c r="F7950" s="37" t="s">
        <v>37311</v>
      </c>
      <c r="G7950" s="37" t="s">
        <v>13438</v>
      </c>
      <c r="H7950" s="37" t="s">
        <v>13437</v>
      </c>
    </row>
    <row r="7951" spans="6:8" x14ac:dyDescent="0.2">
      <c r="F7951" s="37" t="s">
        <v>37312</v>
      </c>
      <c r="G7951" s="37" t="s">
        <v>13436</v>
      </c>
      <c r="H7951" s="37" t="s">
        <v>13435</v>
      </c>
    </row>
    <row r="7952" spans="6:8" x14ac:dyDescent="0.2">
      <c r="F7952" s="37" t="s">
        <v>37313</v>
      </c>
      <c r="G7952" s="37" t="s">
        <v>13434</v>
      </c>
      <c r="H7952" s="37" t="s">
        <v>13433</v>
      </c>
    </row>
    <row r="7953" spans="6:8" x14ac:dyDescent="0.2">
      <c r="F7953" s="37" t="s">
        <v>37314</v>
      </c>
      <c r="G7953" s="37" t="s">
        <v>13432</v>
      </c>
      <c r="H7953" s="37" t="s">
        <v>13431</v>
      </c>
    </row>
    <row r="7954" spans="6:8" x14ac:dyDescent="0.2">
      <c r="F7954" s="37" t="s">
        <v>37315</v>
      </c>
      <c r="G7954" s="37" t="s">
        <v>13430</v>
      </c>
      <c r="H7954" s="37" t="s">
        <v>13429</v>
      </c>
    </row>
    <row r="7955" spans="6:8" x14ac:dyDescent="0.2">
      <c r="F7955" s="37" t="s">
        <v>37316</v>
      </c>
      <c r="G7955" s="37" t="s">
        <v>13428</v>
      </c>
      <c r="H7955" s="37" t="s">
        <v>13427</v>
      </c>
    </row>
    <row r="7956" spans="6:8" x14ac:dyDescent="0.2">
      <c r="F7956" s="37" t="s">
        <v>13425</v>
      </c>
      <c r="G7956" s="37" t="s">
        <v>13426</v>
      </c>
      <c r="H7956" s="37" t="s">
        <v>13424</v>
      </c>
    </row>
    <row r="7957" spans="6:8" x14ac:dyDescent="0.2">
      <c r="F7957" s="37" t="s">
        <v>37317</v>
      </c>
      <c r="G7957" s="37" t="s">
        <v>13423</v>
      </c>
      <c r="H7957" s="37" t="s">
        <v>13422</v>
      </c>
    </row>
    <row r="7958" spans="6:8" x14ac:dyDescent="0.2">
      <c r="F7958" s="37" t="s">
        <v>37318</v>
      </c>
      <c r="G7958" s="37" t="s">
        <v>13421</v>
      </c>
      <c r="H7958" s="37" t="s">
        <v>13420</v>
      </c>
    </row>
    <row r="7959" spans="6:8" x14ac:dyDescent="0.2">
      <c r="F7959" s="37" t="s">
        <v>37319</v>
      </c>
      <c r="G7959" s="37" t="s">
        <v>13419</v>
      </c>
      <c r="H7959" s="37" t="s">
        <v>13418</v>
      </c>
    </row>
    <row r="7960" spans="6:8" x14ac:dyDescent="0.2">
      <c r="F7960" s="37" t="s">
        <v>37320</v>
      </c>
      <c r="G7960" s="37" t="s">
        <v>13417</v>
      </c>
      <c r="H7960" s="37" t="s">
        <v>13416</v>
      </c>
    </row>
    <row r="7961" spans="6:8" x14ac:dyDescent="0.2">
      <c r="F7961" s="37" t="s">
        <v>37321</v>
      </c>
      <c r="G7961" s="37" t="s">
        <v>13415</v>
      </c>
      <c r="H7961" s="37" t="s">
        <v>13414</v>
      </c>
    </row>
    <row r="7962" spans="6:8" x14ac:dyDescent="0.2">
      <c r="F7962" s="37" t="s">
        <v>37322</v>
      </c>
      <c r="G7962" s="37" t="s">
        <v>13413</v>
      </c>
      <c r="H7962" s="37" t="s">
        <v>13412</v>
      </c>
    </row>
    <row r="7963" spans="6:8" x14ac:dyDescent="0.2">
      <c r="F7963" s="37" t="s">
        <v>37323</v>
      </c>
      <c r="G7963" s="37" t="s">
        <v>13411</v>
      </c>
      <c r="H7963" s="37" t="s">
        <v>13410</v>
      </c>
    </row>
    <row r="7964" spans="6:8" x14ac:dyDescent="0.2">
      <c r="F7964" s="37" t="s">
        <v>37324</v>
      </c>
      <c r="G7964" s="37" t="s">
        <v>13409</v>
      </c>
      <c r="H7964" s="37" t="s">
        <v>13408</v>
      </c>
    </row>
    <row r="7965" spans="6:8" x14ac:dyDescent="0.2">
      <c r="F7965" s="37" t="s">
        <v>37325</v>
      </c>
      <c r="G7965" s="37" t="s">
        <v>13407</v>
      </c>
      <c r="H7965" s="37" t="s">
        <v>13406</v>
      </c>
    </row>
    <row r="7966" spans="6:8" x14ac:dyDescent="0.2">
      <c r="F7966" s="37" t="s">
        <v>13404</v>
      </c>
      <c r="G7966" s="37" t="s">
        <v>13405</v>
      </c>
      <c r="H7966" s="37" t="s">
        <v>13403</v>
      </c>
    </row>
    <row r="7967" spans="6:8" x14ac:dyDescent="0.2">
      <c r="F7967" s="37" t="s">
        <v>13401</v>
      </c>
      <c r="G7967" s="37" t="s">
        <v>13402</v>
      </c>
      <c r="H7967" s="37" t="s">
        <v>13400</v>
      </c>
    </row>
    <row r="7968" spans="6:8" x14ac:dyDescent="0.2">
      <c r="F7968" s="37" t="s">
        <v>37326</v>
      </c>
      <c r="G7968" s="37" t="s">
        <v>13399</v>
      </c>
      <c r="H7968" s="37" t="s">
        <v>13398</v>
      </c>
    </row>
    <row r="7969" spans="6:8" x14ac:dyDescent="0.2">
      <c r="F7969" s="37" t="s">
        <v>37327</v>
      </c>
      <c r="G7969" s="37" t="s">
        <v>13397</v>
      </c>
      <c r="H7969" s="37" t="s">
        <v>13396</v>
      </c>
    </row>
    <row r="7970" spans="6:8" x14ac:dyDescent="0.2">
      <c r="F7970" s="37" t="s">
        <v>37328</v>
      </c>
      <c r="G7970" s="37" t="s">
        <v>13395</v>
      </c>
      <c r="H7970" s="37" t="s">
        <v>13394</v>
      </c>
    </row>
    <row r="7971" spans="6:8" x14ac:dyDescent="0.2">
      <c r="F7971" s="37" t="s">
        <v>13392</v>
      </c>
      <c r="G7971" s="37" t="s">
        <v>13393</v>
      </c>
      <c r="H7971" s="37" t="s">
        <v>13391</v>
      </c>
    </row>
    <row r="7972" spans="6:8" x14ac:dyDescent="0.2">
      <c r="F7972" s="37" t="s">
        <v>37329</v>
      </c>
      <c r="G7972" s="37" t="s">
        <v>13390</v>
      </c>
      <c r="H7972" s="37" t="s">
        <v>13389</v>
      </c>
    </row>
    <row r="7973" spans="6:8" x14ac:dyDescent="0.2">
      <c r="F7973" s="37" t="s">
        <v>37330</v>
      </c>
      <c r="G7973" s="37" t="s">
        <v>13388</v>
      </c>
      <c r="H7973" s="37" t="s">
        <v>13387</v>
      </c>
    </row>
    <row r="7974" spans="6:8" x14ac:dyDescent="0.2">
      <c r="F7974" s="37" t="s">
        <v>37331</v>
      </c>
      <c r="G7974" s="37" t="s">
        <v>13386</v>
      </c>
      <c r="H7974" s="37" t="s">
        <v>13385</v>
      </c>
    </row>
    <row r="7975" spans="6:8" x14ac:dyDescent="0.2">
      <c r="F7975" s="37" t="s">
        <v>13383</v>
      </c>
      <c r="G7975" s="37" t="s">
        <v>13384</v>
      </c>
      <c r="H7975" s="37" t="s">
        <v>13382</v>
      </c>
    </row>
    <row r="7976" spans="6:8" x14ac:dyDescent="0.2">
      <c r="F7976" s="37" t="s">
        <v>37332</v>
      </c>
      <c r="G7976" s="37" t="s">
        <v>13381</v>
      </c>
      <c r="H7976" s="37" t="s">
        <v>13380</v>
      </c>
    </row>
    <row r="7977" spans="6:8" x14ac:dyDescent="0.2">
      <c r="F7977" s="37" t="s">
        <v>37333</v>
      </c>
      <c r="G7977" s="37" t="s">
        <v>13379</v>
      </c>
      <c r="H7977" s="37" t="s">
        <v>13378</v>
      </c>
    </row>
    <row r="7978" spans="6:8" x14ac:dyDescent="0.2">
      <c r="F7978" s="37" t="s">
        <v>37334</v>
      </c>
      <c r="G7978" s="37" t="s">
        <v>13377</v>
      </c>
      <c r="H7978" s="37" t="s">
        <v>13376</v>
      </c>
    </row>
    <row r="7979" spans="6:8" x14ac:dyDescent="0.2">
      <c r="F7979" s="37" t="s">
        <v>37335</v>
      </c>
      <c r="G7979" s="37" t="s">
        <v>13375</v>
      </c>
      <c r="H7979" s="37" t="s">
        <v>13374</v>
      </c>
    </row>
    <row r="7980" spans="6:8" x14ac:dyDescent="0.2">
      <c r="F7980" s="37" t="s">
        <v>37336</v>
      </c>
      <c r="G7980" s="37" t="s">
        <v>13373</v>
      </c>
      <c r="H7980" s="37" t="s">
        <v>13372</v>
      </c>
    </row>
    <row r="7981" spans="6:8" x14ac:dyDescent="0.2">
      <c r="F7981" s="37" t="s">
        <v>37337</v>
      </c>
      <c r="G7981" s="37" t="s">
        <v>13371</v>
      </c>
      <c r="H7981" s="37" t="s">
        <v>13370</v>
      </c>
    </row>
    <row r="7982" spans="6:8" x14ac:dyDescent="0.2">
      <c r="F7982" s="37" t="s">
        <v>37338</v>
      </c>
      <c r="G7982" s="37" t="s">
        <v>13369</v>
      </c>
      <c r="H7982" s="37" t="s">
        <v>13368</v>
      </c>
    </row>
    <row r="7983" spans="6:8" x14ac:dyDescent="0.2">
      <c r="F7983" s="37" t="s">
        <v>37339</v>
      </c>
      <c r="G7983" s="37" t="s">
        <v>13367</v>
      </c>
      <c r="H7983" s="37" t="s">
        <v>13366</v>
      </c>
    </row>
    <row r="7984" spans="6:8" x14ac:dyDescent="0.2">
      <c r="F7984" s="37" t="s">
        <v>13364</v>
      </c>
      <c r="G7984" s="37" t="s">
        <v>13365</v>
      </c>
      <c r="H7984" s="37" t="s">
        <v>13363</v>
      </c>
    </row>
    <row r="7985" spans="6:8" x14ac:dyDescent="0.2">
      <c r="F7985" s="37" t="s">
        <v>13361</v>
      </c>
      <c r="G7985" s="37" t="s">
        <v>13362</v>
      </c>
      <c r="H7985" s="37" t="s">
        <v>13360</v>
      </c>
    </row>
    <row r="7986" spans="6:8" x14ac:dyDescent="0.2">
      <c r="F7986" s="37" t="s">
        <v>13358</v>
      </c>
      <c r="G7986" s="37" t="s">
        <v>13359</v>
      </c>
      <c r="H7986" s="37" t="s">
        <v>13357</v>
      </c>
    </row>
    <row r="7987" spans="6:8" x14ac:dyDescent="0.2">
      <c r="F7987" s="37" t="s">
        <v>13355</v>
      </c>
      <c r="G7987" s="37" t="s">
        <v>13356</v>
      </c>
      <c r="H7987" s="37" t="s">
        <v>13354</v>
      </c>
    </row>
    <row r="7988" spans="6:8" x14ac:dyDescent="0.2">
      <c r="F7988" s="37" t="s">
        <v>37340</v>
      </c>
      <c r="G7988" s="37" t="s">
        <v>13353</v>
      </c>
      <c r="H7988" s="37" t="s">
        <v>13352</v>
      </c>
    </row>
    <row r="7989" spans="6:8" x14ac:dyDescent="0.2">
      <c r="F7989" s="37" t="s">
        <v>37341</v>
      </c>
      <c r="G7989" s="37" t="s">
        <v>13351</v>
      </c>
      <c r="H7989" s="37" t="s">
        <v>13350</v>
      </c>
    </row>
    <row r="7990" spans="6:8" x14ac:dyDescent="0.2">
      <c r="F7990" s="37" t="s">
        <v>37342</v>
      </c>
      <c r="G7990" s="37" t="s">
        <v>13349</v>
      </c>
      <c r="H7990" s="37" t="s">
        <v>13348</v>
      </c>
    </row>
    <row r="7991" spans="6:8" x14ac:dyDescent="0.2">
      <c r="F7991" s="37" t="s">
        <v>37343</v>
      </c>
      <c r="G7991" s="37" t="s">
        <v>13347</v>
      </c>
      <c r="H7991" s="37" t="s">
        <v>13346</v>
      </c>
    </row>
    <row r="7992" spans="6:8" x14ac:dyDescent="0.2">
      <c r="F7992" s="37" t="s">
        <v>37344</v>
      </c>
      <c r="G7992" s="37" t="s">
        <v>13345</v>
      </c>
      <c r="H7992" s="37" t="s">
        <v>13344</v>
      </c>
    </row>
    <row r="7993" spans="6:8" x14ac:dyDescent="0.2">
      <c r="F7993" s="37" t="s">
        <v>37345</v>
      </c>
      <c r="G7993" s="37" t="s">
        <v>13343</v>
      </c>
      <c r="H7993" s="37" t="s">
        <v>13342</v>
      </c>
    </row>
    <row r="7994" spans="6:8" x14ac:dyDescent="0.2">
      <c r="F7994" s="37" t="s">
        <v>37346</v>
      </c>
      <c r="G7994" s="37" t="s">
        <v>13341</v>
      </c>
      <c r="H7994" s="37" t="s">
        <v>13340</v>
      </c>
    </row>
    <row r="7995" spans="6:8" x14ac:dyDescent="0.2">
      <c r="F7995" s="37" t="s">
        <v>13338</v>
      </c>
      <c r="G7995" s="37" t="s">
        <v>13339</v>
      </c>
      <c r="H7995" s="37" t="s">
        <v>13337</v>
      </c>
    </row>
    <row r="7996" spans="6:8" x14ac:dyDescent="0.2">
      <c r="F7996" s="37" t="s">
        <v>37347</v>
      </c>
      <c r="G7996" s="37" t="s">
        <v>13336</v>
      </c>
      <c r="H7996" s="37" t="s">
        <v>13335</v>
      </c>
    </row>
    <row r="7997" spans="6:8" x14ac:dyDescent="0.2">
      <c r="F7997" s="37" t="s">
        <v>37348</v>
      </c>
      <c r="G7997" s="37" t="s">
        <v>13334</v>
      </c>
      <c r="H7997" s="37" t="s">
        <v>13333</v>
      </c>
    </row>
    <row r="7998" spans="6:8" x14ac:dyDescent="0.2">
      <c r="F7998" s="37" t="s">
        <v>37349</v>
      </c>
      <c r="G7998" s="37" t="s">
        <v>13332</v>
      </c>
      <c r="H7998" s="37" t="s">
        <v>13331</v>
      </c>
    </row>
    <row r="7999" spans="6:8" x14ac:dyDescent="0.2">
      <c r="F7999" s="37" t="s">
        <v>37350</v>
      </c>
      <c r="G7999" s="37" t="s">
        <v>13330</v>
      </c>
      <c r="H7999" s="37" t="s">
        <v>13329</v>
      </c>
    </row>
    <row r="8000" spans="6:8" x14ac:dyDescent="0.2">
      <c r="F8000" s="37" t="s">
        <v>13327</v>
      </c>
      <c r="G8000" s="37" t="s">
        <v>13328</v>
      </c>
      <c r="H8000" s="37" t="s">
        <v>13326</v>
      </c>
    </row>
    <row r="8001" spans="6:8" x14ac:dyDescent="0.2">
      <c r="F8001" s="37" t="s">
        <v>37351</v>
      </c>
      <c r="G8001" s="37" t="s">
        <v>13325</v>
      </c>
      <c r="H8001" s="37" t="s">
        <v>13324</v>
      </c>
    </row>
    <row r="8002" spans="6:8" x14ac:dyDescent="0.2">
      <c r="F8002" s="37" t="s">
        <v>37352</v>
      </c>
      <c r="G8002" s="37" t="s">
        <v>13323</v>
      </c>
      <c r="H8002" s="37" t="s">
        <v>13322</v>
      </c>
    </row>
    <row r="8003" spans="6:8" x14ac:dyDescent="0.2">
      <c r="F8003" s="37" t="s">
        <v>37353</v>
      </c>
      <c r="G8003" s="37" t="s">
        <v>13321</v>
      </c>
      <c r="H8003" s="37" t="s">
        <v>13320</v>
      </c>
    </row>
    <row r="8004" spans="6:8" x14ac:dyDescent="0.2">
      <c r="F8004" s="37" t="s">
        <v>37354</v>
      </c>
      <c r="G8004" s="37" t="s">
        <v>13319</v>
      </c>
      <c r="H8004" s="37" t="s">
        <v>13318</v>
      </c>
    </row>
    <row r="8005" spans="6:8" x14ac:dyDescent="0.2">
      <c r="F8005" s="37" t="s">
        <v>13316</v>
      </c>
      <c r="G8005" s="37" t="s">
        <v>13317</v>
      </c>
      <c r="H8005" s="37" t="s">
        <v>13315</v>
      </c>
    </row>
    <row r="8006" spans="6:8" x14ac:dyDescent="0.2">
      <c r="F8006" s="37" t="s">
        <v>37355</v>
      </c>
      <c r="G8006" s="37" t="s">
        <v>13314</v>
      </c>
      <c r="H8006" s="37" t="s">
        <v>13313</v>
      </c>
    </row>
    <row r="8007" spans="6:8" x14ac:dyDescent="0.2">
      <c r="F8007" s="37" t="s">
        <v>37356</v>
      </c>
      <c r="G8007" s="37" t="s">
        <v>13312</v>
      </c>
      <c r="H8007" s="37" t="s">
        <v>13311</v>
      </c>
    </row>
    <row r="8008" spans="6:8" x14ac:dyDescent="0.2">
      <c r="F8008" s="37" t="s">
        <v>37357</v>
      </c>
      <c r="G8008" s="37" t="s">
        <v>13310</v>
      </c>
      <c r="H8008" s="37" t="s">
        <v>13309</v>
      </c>
    </row>
    <row r="8009" spans="6:8" x14ac:dyDescent="0.2">
      <c r="F8009" s="37" t="s">
        <v>37358</v>
      </c>
      <c r="G8009" s="37" t="s">
        <v>13308</v>
      </c>
      <c r="H8009" s="37" t="s">
        <v>13307</v>
      </c>
    </row>
    <row r="8010" spans="6:8" x14ac:dyDescent="0.2">
      <c r="F8010" s="37" t="s">
        <v>37359</v>
      </c>
      <c r="G8010" s="37" t="s">
        <v>13306</v>
      </c>
      <c r="H8010" s="37" t="s">
        <v>13305</v>
      </c>
    </row>
    <row r="8011" spans="6:8" x14ac:dyDescent="0.2">
      <c r="F8011" s="37" t="s">
        <v>13303</v>
      </c>
      <c r="G8011" s="37" t="s">
        <v>13304</v>
      </c>
      <c r="H8011" s="37" t="s">
        <v>13302</v>
      </c>
    </row>
    <row r="8012" spans="6:8" x14ac:dyDescent="0.2">
      <c r="F8012" s="37" t="s">
        <v>37360</v>
      </c>
      <c r="G8012" s="37" t="s">
        <v>13301</v>
      </c>
      <c r="H8012" s="37" t="s">
        <v>13300</v>
      </c>
    </row>
    <row r="8013" spans="6:8" x14ac:dyDescent="0.2">
      <c r="F8013" s="37" t="s">
        <v>37361</v>
      </c>
      <c r="G8013" s="37" t="s">
        <v>13299</v>
      </c>
      <c r="H8013" s="37" t="s">
        <v>13298</v>
      </c>
    </row>
    <row r="8014" spans="6:8" x14ac:dyDescent="0.2">
      <c r="F8014" s="37" t="s">
        <v>37362</v>
      </c>
      <c r="G8014" s="37" t="s">
        <v>13297</v>
      </c>
      <c r="H8014" s="37" t="s">
        <v>13296</v>
      </c>
    </row>
    <row r="8015" spans="6:8" x14ac:dyDescent="0.2">
      <c r="F8015" s="37" t="s">
        <v>37363</v>
      </c>
      <c r="G8015" s="37" t="s">
        <v>13295</v>
      </c>
      <c r="H8015" s="37" t="s">
        <v>13294</v>
      </c>
    </row>
    <row r="8016" spans="6:8" x14ac:dyDescent="0.2">
      <c r="F8016" s="37" t="s">
        <v>37364</v>
      </c>
      <c r="G8016" s="37" t="s">
        <v>13293</v>
      </c>
      <c r="H8016" s="37" t="s">
        <v>13292</v>
      </c>
    </row>
    <row r="8017" spans="6:8" x14ac:dyDescent="0.2">
      <c r="F8017" s="37" t="s">
        <v>37365</v>
      </c>
      <c r="G8017" s="37" t="s">
        <v>13291</v>
      </c>
      <c r="H8017" s="37" t="s">
        <v>13290</v>
      </c>
    </row>
    <row r="8018" spans="6:8" x14ac:dyDescent="0.2">
      <c r="F8018" s="37" t="s">
        <v>37366</v>
      </c>
      <c r="G8018" s="37" t="s">
        <v>13289</v>
      </c>
      <c r="H8018" s="37" t="s">
        <v>13288</v>
      </c>
    </row>
    <row r="8019" spans="6:8" x14ac:dyDescent="0.2">
      <c r="F8019" s="37" t="s">
        <v>37367</v>
      </c>
      <c r="G8019" s="37" t="s">
        <v>13287</v>
      </c>
      <c r="H8019" s="37" t="s">
        <v>13286</v>
      </c>
    </row>
    <row r="8020" spans="6:8" x14ac:dyDescent="0.2">
      <c r="F8020" s="37" t="s">
        <v>37368</v>
      </c>
      <c r="G8020" s="37" t="s">
        <v>13285</v>
      </c>
      <c r="H8020" s="37" t="s">
        <v>13284</v>
      </c>
    </row>
    <row r="8021" spans="6:8" x14ac:dyDescent="0.2">
      <c r="F8021" s="37" t="s">
        <v>13282</v>
      </c>
      <c r="G8021" s="37" t="s">
        <v>13283</v>
      </c>
      <c r="H8021" s="37" t="s">
        <v>13281</v>
      </c>
    </row>
    <row r="8022" spans="6:8" x14ac:dyDescent="0.2">
      <c r="F8022" s="37" t="s">
        <v>13279</v>
      </c>
      <c r="G8022" s="37" t="s">
        <v>13280</v>
      </c>
      <c r="H8022" s="37" t="s">
        <v>13278</v>
      </c>
    </row>
    <row r="8023" spans="6:8" x14ac:dyDescent="0.2">
      <c r="F8023" s="37" t="s">
        <v>13276</v>
      </c>
      <c r="G8023" s="37" t="s">
        <v>13277</v>
      </c>
      <c r="H8023" s="37" t="s">
        <v>13275</v>
      </c>
    </row>
    <row r="8024" spans="6:8" x14ac:dyDescent="0.2">
      <c r="F8024" s="37" t="s">
        <v>37369</v>
      </c>
      <c r="G8024" s="37" t="s">
        <v>13274</v>
      </c>
      <c r="H8024" s="37" t="s">
        <v>13273</v>
      </c>
    </row>
    <row r="8025" spans="6:8" x14ac:dyDescent="0.2">
      <c r="F8025" s="37" t="s">
        <v>37370</v>
      </c>
      <c r="G8025" s="37" t="s">
        <v>13272</v>
      </c>
      <c r="H8025" s="37" t="s">
        <v>13271</v>
      </c>
    </row>
    <row r="8026" spans="6:8" x14ac:dyDescent="0.2">
      <c r="F8026" s="37" t="s">
        <v>13269</v>
      </c>
      <c r="G8026" s="37" t="s">
        <v>13270</v>
      </c>
      <c r="H8026" s="37" t="s">
        <v>13268</v>
      </c>
    </row>
    <row r="8027" spans="6:8" x14ac:dyDescent="0.2">
      <c r="F8027" s="37" t="s">
        <v>13266</v>
      </c>
      <c r="G8027" s="37" t="s">
        <v>13267</v>
      </c>
      <c r="H8027" s="37" t="s">
        <v>13265</v>
      </c>
    </row>
    <row r="8028" spans="6:8" x14ac:dyDescent="0.2">
      <c r="F8028" s="37" t="s">
        <v>37371</v>
      </c>
      <c r="G8028" s="37" t="s">
        <v>13264</v>
      </c>
      <c r="H8028" s="37" t="s">
        <v>13263</v>
      </c>
    </row>
    <row r="8029" spans="6:8" x14ac:dyDescent="0.2">
      <c r="F8029" s="37" t="s">
        <v>37372</v>
      </c>
      <c r="G8029" s="37" t="s">
        <v>13262</v>
      </c>
      <c r="H8029" s="37" t="s">
        <v>13261</v>
      </c>
    </row>
    <row r="8030" spans="6:8" x14ac:dyDescent="0.2">
      <c r="F8030" s="37" t="s">
        <v>37373</v>
      </c>
      <c r="G8030" s="37" t="s">
        <v>13260</v>
      </c>
      <c r="H8030" s="37" t="s">
        <v>13259</v>
      </c>
    </row>
    <row r="8031" spans="6:8" x14ac:dyDescent="0.2">
      <c r="F8031" s="37" t="s">
        <v>37374</v>
      </c>
      <c r="G8031" s="37" t="s">
        <v>13258</v>
      </c>
      <c r="H8031" s="37" t="s">
        <v>13257</v>
      </c>
    </row>
    <row r="8032" spans="6:8" x14ac:dyDescent="0.2">
      <c r="F8032" s="37" t="s">
        <v>37375</v>
      </c>
      <c r="G8032" s="37" t="s">
        <v>13256</v>
      </c>
      <c r="H8032" s="37" t="s">
        <v>13255</v>
      </c>
    </row>
    <row r="8033" spans="6:8" x14ac:dyDescent="0.2">
      <c r="F8033" s="37" t="s">
        <v>13253</v>
      </c>
      <c r="G8033" s="37" t="s">
        <v>13254</v>
      </c>
      <c r="H8033" s="37" t="s">
        <v>13252</v>
      </c>
    </row>
    <row r="8034" spans="6:8" x14ac:dyDescent="0.2">
      <c r="F8034" s="37" t="s">
        <v>37376</v>
      </c>
      <c r="G8034" s="37" t="s">
        <v>13251</v>
      </c>
      <c r="H8034" s="37" t="s">
        <v>13250</v>
      </c>
    </row>
    <row r="8035" spans="6:8" x14ac:dyDescent="0.2">
      <c r="F8035" s="37" t="s">
        <v>37377</v>
      </c>
      <c r="G8035" s="37" t="s">
        <v>13249</v>
      </c>
      <c r="H8035" s="37" t="s">
        <v>13248</v>
      </c>
    </row>
    <row r="8036" spans="6:8" x14ac:dyDescent="0.2">
      <c r="F8036" s="37" t="s">
        <v>37378</v>
      </c>
      <c r="G8036" s="37" t="s">
        <v>13247</v>
      </c>
      <c r="H8036" s="37" t="s">
        <v>13246</v>
      </c>
    </row>
    <row r="8037" spans="6:8" x14ac:dyDescent="0.2">
      <c r="F8037" s="37" t="s">
        <v>37379</v>
      </c>
      <c r="G8037" s="37" t="s">
        <v>13245</v>
      </c>
      <c r="H8037" s="37" t="s">
        <v>13244</v>
      </c>
    </row>
    <row r="8038" spans="6:8" x14ac:dyDescent="0.2">
      <c r="F8038" s="37" t="s">
        <v>37380</v>
      </c>
      <c r="G8038" s="37" t="s">
        <v>13243</v>
      </c>
      <c r="H8038" s="37" t="s">
        <v>13242</v>
      </c>
    </row>
    <row r="8039" spans="6:8" x14ac:dyDescent="0.2">
      <c r="F8039" s="37" t="s">
        <v>13240</v>
      </c>
      <c r="G8039" s="37" t="s">
        <v>13241</v>
      </c>
      <c r="H8039" s="37" t="s">
        <v>13239</v>
      </c>
    </row>
    <row r="8040" spans="6:8" x14ac:dyDescent="0.2">
      <c r="F8040" s="37" t="s">
        <v>37381</v>
      </c>
      <c r="G8040" s="37" t="s">
        <v>13238</v>
      </c>
      <c r="H8040" s="37" t="s">
        <v>13237</v>
      </c>
    </row>
    <row r="8041" spans="6:8" x14ac:dyDescent="0.2">
      <c r="F8041" s="37" t="s">
        <v>37382</v>
      </c>
      <c r="G8041" s="37" t="s">
        <v>13236</v>
      </c>
      <c r="H8041" s="37" t="s">
        <v>13235</v>
      </c>
    </row>
    <row r="8042" spans="6:8" x14ac:dyDescent="0.2">
      <c r="F8042" s="37" t="s">
        <v>37383</v>
      </c>
      <c r="G8042" s="37" t="s">
        <v>13234</v>
      </c>
      <c r="H8042" s="37" t="s">
        <v>13233</v>
      </c>
    </row>
    <row r="8043" spans="6:8" x14ac:dyDescent="0.2">
      <c r="F8043" s="37" t="s">
        <v>37384</v>
      </c>
      <c r="G8043" s="37" t="s">
        <v>13232</v>
      </c>
      <c r="H8043" s="37" t="s">
        <v>13231</v>
      </c>
    </row>
    <row r="8044" spans="6:8" x14ac:dyDescent="0.2">
      <c r="F8044" s="37" t="s">
        <v>37385</v>
      </c>
      <c r="G8044" s="37" t="s">
        <v>13230</v>
      </c>
      <c r="H8044" s="37" t="s">
        <v>13229</v>
      </c>
    </row>
    <row r="8045" spans="6:8" x14ac:dyDescent="0.2">
      <c r="F8045" s="37" t="s">
        <v>37386</v>
      </c>
      <c r="G8045" s="37" t="s">
        <v>13228</v>
      </c>
      <c r="H8045" s="37" t="s">
        <v>13227</v>
      </c>
    </row>
    <row r="8046" spans="6:8" x14ac:dyDescent="0.2">
      <c r="F8046" s="37" t="s">
        <v>13225</v>
      </c>
      <c r="G8046" s="37" t="s">
        <v>13226</v>
      </c>
      <c r="H8046" s="37" t="s">
        <v>13224</v>
      </c>
    </row>
    <row r="8047" spans="6:8" x14ac:dyDescent="0.2">
      <c r="F8047" s="37" t="s">
        <v>13222</v>
      </c>
      <c r="G8047" s="37" t="s">
        <v>13223</v>
      </c>
      <c r="H8047" s="37" t="s">
        <v>13221</v>
      </c>
    </row>
    <row r="8048" spans="6:8" x14ac:dyDescent="0.2">
      <c r="F8048" s="37" t="s">
        <v>37387</v>
      </c>
      <c r="G8048" s="37" t="s">
        <v>13220</v>
      </c>
      <c r="H8048" s="37" t="s">
        <v>13219</v>
      </c>
    </row>
    <row r="8049" spans="6:8" x14ac:dyDescent="0.2">
      <c r="F8049" s="37" t="s">
        <v>37388</v>
      </c>
      <c r="G8049" s="37" t="s">
        <v>13218</v>
      </c>
      <c r="H8049" s="37" t="s">
        <v>13217</v>
      </c>
    </row>
    <row r="8050" spans="6:8" x14ac:dyDescent="0.2">
      <c r="F8050" s="37" t="s">
        <v>37389</v>
      </c>
      <c r="G8050" s="37" t="s">
        <v>13216</v>
      </c>
      <c r="H8050" s="37" t="s">
        <v>13215</v>
      </c>
    </row>
    <row r="8051" spans="6:8" x14ac:dyDescent="0.2">
      <c r="F8051" s="37" t="s">
        <v>37390</v>
      </c>
      <c r="G8051" s="37" t="s">
        <v>13214</v>
      </c>
      <c r="H8051" s="37" t="s">
        <v>13213</v>
      </c>
    </row>
    <row r="8052" spans="6:8" x14ac:dyDescent="0.2">
      <c r="F8052" s="37" t="s">
        <v>37391</v>
      </c>
      <c r="G8052" s="37" t="s">
        <v>13212</v>
      </c>
      <c r="H8052" s="37" t="s">
        <v>13211</v>
      </c>
    </row>
    <row r="8053" spans="6:8" x14ac:dyDescent="0.2">
      <c r="F8053" s="37" t="s">
        <v>37392</v>
      </c>
      <c r="G8053" s="37" t="s">
        <v>13210</v>
      </c>
      <c r="H8053" s="37" t="s">
        <v>13209</v>
      </c>
    </row>
    <row r="8054" spans="6:8" x14ac:dyDescent="0.2">
      <c r="F8054" s="37" t="s">
        <v>37393</v>
      </c>
      <c r="G8054" s="37" t="s">
        <v>13208</v>
      </c>
      <c r="H8054" s="37" t="s">
        <v>13207</v>
      </c>
    </row>
    <row r="8055" spans="6:8" x14ac:dyDescent="0.2">
      <c r="F8055" s="37" t="s">
        <v>13205</v>
      </c>
      <c r="G8055" s="37" t="s">
        <v>13206</v>
      </c>
      <c r="H8055" s="37" t="s">
        <v>13204</v>
      </c>
    </row>
    <row r="8056" spans="6:8" x14ac:dyDescent="0.2">
      <c r="F8056" s="37" t="s">
        <v>37394</v>
      </c>
      <c r="G8056" s="37" t="s">
        <v>13203</v>
      </c>
      <c r="H8056" s="37" t="s">
        <v>13202</v>
      </c>
    </row>
    <row r="8057" spans="6:8" x14ac:dyDescent="0.2">
      <c r="F8057" s="37" t="s">
        <v>37395</v>
      </c>
      <c r="G8057" s="37" t="s">
        <v>13201</v>
      </c>
      <c r="H8057" s="37" t="s">
        <v>13200</v>
      </c>
    </row>
    <row r="8058" spans="6:8" x14ac:dyDescent="0.2">
      <c r="F8058" s="37" t="s">
        <v>13198</v>
      </c>
      <c r="G8058" s="37" t="s">
        <v>13199</v>
      </c>
      <c r="H8058" s="37" t="s">
        <v>13197</v>
      </c>
    </row>
    <row r="8059" spans="6:8" x14ac:dyDescent="0.2">
      <c r="F8059" s="37" t="s">
        <v>37396</v>
      </c>
      <c r="G8059" s="37" t="s">
        <v>13196</v>
      </c>
      <c r="H8059" s="37" t="s">
        <v>13195</v>
      </c>
    </row>
    <row r="8060" spans="6:8" x14ac:dyDescent="0.2">
      <c r="F8060" s="37" t="s">
        <v>37397</v>
      </c>
      <c r="G8060" s="37" t="s">
        <v>13194</v>
      </c>
      <c r="H8060" s="37" t="s">
        <v>13193</v>
      </c>
    </row>
    <row r="8061" spans="6:8" x14ac:dyDescent="0.2">
      <c r="F8061" s="37" t="s">
        <v>37398</v>
      </c>
      <c r="G8061" s="37" t="s">
        <v>13192</v>
      </c>
      <c r="H8061" s="37" t="s">
        <v>13191</v>
      </c>
    </row>
    <row r="8062" spans="6:8" x14ac:dyDescent="0.2">
      <c r="F8062" s="37" t="s">
        <v>37399</v>
      </c>
      <c r="G8062" s="37" t="s">
        <v>13190</v>
      </c>
      <c r="H8062" s="37" t="s">
        <v>13189</v>
      </c>
    </row>
    <row r="8063" spans="6:8" x14ac:dyDescent="0.2">
      <c r="F8063" s="37" t="s">
        <v>37400</v>
      </c>
      <c r="G8063" s="37" t="s">
        <v>13188</v>
      </c>
      <c r="H8063" s="37" t="s">
        <v>13187</v>
      </c>
    </row>
    <row r="8064" spans="6:8" x14ac:dyDescent="0.2">
      <c r="F8064" s="37" t="s">
        <v>37401</v>
      </c>
      <c r="G8064" s="37" t="s">
        <v>13186</v>
      </c>
      <c r="H8064" s="37" t="s">
        <v>13185</v>
      </c>
    </row>
    <row r="8065" spans="6:8" x14ac:dyDescent="0.2">
      <c r="F8065" s="37" t="s">
        <v>13183</v>
      </c>
      <c r="G8065" s="37" t="s">
        <v>13184</v>
      </c>
      <c r="H8065" s="37" t="s">
        <v>13182</v>
      </c>
    </row>
    <row r="8066" spans="6:8" x14ac:dyDescent="0.2">
      <c r="F8066" s="37" t="s">
        <v>37402</v>
      </c>
      <c r="G8066" s="37" t="s">
        <v>13181</v>
      </c>
      <c r="H8066" s="37" t="s">
        <v>13180</v>
      </c>
    </row>
    <row r="8067" spans="6:8" x14ac:dyDescent="0.2">
      <c r="F8067" s="37" t="s">
        <v>37403</v>
      </c>
      <c r="G8067" s="37" t="s">
        <v>13179</v>
      </c>
      <c r="H8067" s="37" t="s">
        <v>13178</v>
      </c>
    </row>
    <row r="8068" spans="6:8" x14ac:dyDescent="0.2">
      <c r="F8068" s="37" t="s">
        <v>37404</v>
      </c>
      <c r="G8068" s="37" t="s">
        <v>13177</v>
      </c>
      <c r="H8068" s="37" t="s">
        <v>13176</v>
      </c>
    </row>
    <row r="8069" spans="6:8" x14ac:dyDescent="0.2">
      <c r="F8069" s="37" t="s">
        <v>37405</v>
      </c>
      <c r="G8069" s="37" t="s">
        <v>13175</v>
      </c>
      <c r="H8069" s="37" t="s">
        <v>13174</v>
      </c>
    </row>
    <row r="8070" spans="6:8" x14ac:dyDescent="0.2">
      <c r="F8070" s="37" t="s">
        <v>13172</v>
      </c>
      <c r="G8070" s="37" t="s">
        <v>13173</v>
      </c>
      <c r="H8070" s="37" t="s">
        <v>13171</v>
      </c>
    </row>
    <row r="8071" spans="6:8" x14ac:dyDescent="0.2">
      <c r="F8071" s="37" t="s">
        <v>37406</v>
      </c>
      <c r="G8071" s="37" t="s">
        <v>13170</v>
      </c>
      <c r="H8071" s="37" t="s">
        <v>13169</v>
      </c>
    </row>
    <row r="8072" spans="6:8" x14ac:dyDescent="0.2">
      <c r="F8072" s="37" t="s">
        <v>37407</v>
      </c>
      <c r="G8072" s="37" t="s">
        <v>13168</v>
      </c>
      <c r="H8072" s="37" t="s">
        <v>13167</v>
      </c>
    </row>
    <row r="8073" spans="6:8" x14ac:dyDescent="0.2">
      <c r="F8073" s="37" t="s">
        <v>37408</v>
      </c>
      <c r="G8073" s="37" t="s">
        <v>13166</v>
      </c>
      <c r="H8073" s="37" t="s">
        <v>13165</v>
      </c>
    </row>
    <row r="8074" spans="6:8" x14ac:dyDescent="0.2">
      <c r="F8074" s="37" t="s">
        <v>37409</v>
      </c>
      <c r="G8074" s="37" t="s">
        <v>13164</v>
      </c>
      <c r="H8074" s="37" t="s">
        <v>13163</v>
      </c>
    </row>
    <row r="8075" spans="6:8" x14ac:dyDescent="0.2">
      <c r="F8075" s="37" t="s">
        <v>13161</v>
      </c>
      <c r="G8075" s="37" t="s">
        <v>13162</v>
      </c>
      <c r="H8075" s="37" t="s">
        <v>13160</v>
      </c>
    </row>
    <row r="8076" spans="6:8" x14ac:dyDescent="0.2">
      <c r="F8076" s="37" t="s">
        <v>37410</v>
      </c>
      <c r="G8076" s="37" t="s">
        <v>13159</v>
      </c>
      <c r="H8076" s="37" t="s">
        <v>13158</v>
      </c>
    </row>
    <row r="8077" spans="6:8" x14ac:dyDescent="0.2">
      <c r="F8077" s="37" t="s">
        <v>37411</v>
      </c>
      <c r="G8077" s="37" t="s">
        <v>13157</v>
      </c>
      <c r="H8077" s="37" t="s">
        <v>13156</v>
      </c>
    </row>
    <row r="8078" spans="6:8" x14ac:dyDescent="0.2">
      <c r="F8078" s="37" t="s">
        <v>13154</v>
      </c>
      <c r="G8078" s="37" t="s">
        <v>13155</v>
      </c>
      <c r="H8078" s="37" t="s">
        <v>13153</v>
      </c>
    </row>
    <row r="8079" spans="6:8" x14ac:dyDescent="0.2">
      <c r="F8079" s="37" t="s">
        <v>37412</v>
      </c>
      <c r="G8079" s="37" t="s">
        <v>13152</v>
      </c>
      <c r="H8079" s="37" t="s">
        <v>13151</v>
      </c>
    </row>
    <row r="8080" spans="6:8" x14ac:dyDescent="0.2">
      <c r="F8080" s="37" t="s">
        <v>37413</v>
      </c>
      <c r="G8080" s="37" t="s">
        <v>13150</v>
      </c>
      <c r="H8080" s="37" t="s">
        <v>13149</v>
      </c>
    </row>
    <row r="8081" spans="6:8" x14ac:dyDescent="0.2">
      <c r="F8081" s="37" t="s">
        <v>37414</v>
      </c>
      <c r="G8081" s="37" t="s">
        <v>13148</v>
      </c>
      <c r="H8081" s="37" t="s">
        <v>13147</v>
      </c>
    </row>
    <row r="8082" spans="6:8" x14ac:dyDescent="0.2">
      <c r="F8082" s="37" t="s">
        <v>37415</v>
      </c>
      <c r="G8082" s="37" t="s">
        <v>13146</v>
      </c>
      <c r="H8082" s="37" t="s">
        <v>13145</v>
      </c>
    </row>
    <row r="8083" spans="6:8" x14ac:dyDescent="0.2">
      <c r="F8083" s="37" t="s">
        <v>37416</v>
      </c>
      <c r="G8083" s="37" t="s">
        <v>13144</v>
      </c>
      <c r="H8083" s="37" t="s">
        <v>13143</v>
      </c>
    </row>
    <row r="8084" spans="6:8" x14ac:dyDescent="0.2">
      <c r="F8084" s="37" t="s">
        <v>37417</v>
      </c>
      <c r="G8084" s="37" t="s">
        <v>13142</v>
      </c>
      <c r="H8084" s="37" t="s">
        <v>13141</v>
      </c>
    </row>
    <row r="8085" spans="6:8" x14ac:dyDescent="0.2">
      <c r="F8085" s="37" t="s">
        <v>37418</v>
      </c>
      <c r="G8085" s="37" t="s">
        <v>13140</v>
      </c>
      <c r="H8085" s="37" t="s">
        <v>13139</v>
      </c>
    </row>
    <row r="8086" spans="6:8" x14ac:dyDescent="0.2">
      <c r="F8086" s="37" t="s">
        <v>13137</v>
      </c>
      <c r="G8086" s="37" t="s">
        <v>13138</v>
      </c>
      <c r="H8086" s="37" t="s">
        <v>13136</v>
      </c>
    </row>
    <row r="8087" spans="6:8" x14ac:dyDescent="0.2">
      <c r="F8087" s="37" t="s">
        <v>37419</v>
      </c>
      <c r="G8087" s="37" t="s">
        <v>13135</v>
      </c>
      <c r="H8087" s="37" t="s">
        <v>13134</v>
      </c>
    </row>
    <row r="8088" spans="6:8" x14ac:dyDescent="0.2">
      <c r="F8088" s="37" t="s">
        <v>37420</v>
      </c>
      <c r="G8088" s="37" t="s">
        <v>13133</v>
      </c>
      <c r="H8088" s="37" t="s">
        <v>13132</v>
      </c>
    </row>
    <row r="8089" spans="6:8" x14ac:dyDescent="0.2">
      <c r="F8089" s="37" t="s">
        <v>37421</v>
      </c>
      <c r="G8089" s="37" t="s">
        <v>13131</v>
      </c>
      <c r="H8089" s="37" t="s">
        <v>13130</v>
      </c>
    </row>
    <row r="8090" spans="6:8" x14ac:dyDescent="0.2">
      <c r="F8090" s="37" t="s">
        <v>37422</v>
      </c>
      <c r="G8090" s="37" t="s">
        <v>13129</v>
      </c>
      <c r="H8090" s="37" t="s">
        <v>13128</v>
      </c>
    </row>
    <row r="8091" spans="6:8" x14ac:dyDescent="0.2">
      <c r="F8091" s="37" t="s">
        <v>37423</v>
      </c>
      <c r="G8091" s="37" t="s">
        <v>13127</v>
      </c>
      <c r="H8091" s="37" t="s">
        <v>13126</v>
      </c>
    </row>
    <row r="8092" spans="6:8" x14ac:dyDescent="0.2">
      <c r="F8092" s="37" t="s">
        <v>13124</v>
      </c>
      <c r="G8092" s="37" t="s">
        <v>13125</v>
      </c>
      <c r="H8092" s="37" t="s">
        <v>13123</v>
      </c>
    </row>
    <row r="8093" spans="6:8" x14ac:dyDescent="0.2">
      <c r="F8093" s="37" t="s">
        <v>37424</v>
      </c>
      <c r="G8093" s="37" t="s">
        <v>13122</v>
      </c>
      <c r="H8093" s="37" t="s">
        <v>13121</v>
      </c>
    </row>
    <row r="8094" spans="6:8" x14ac:dyDescent="0.2">
      <c r="F8094" s="37" t="s">
        <v>37425</v>
      </c>
      <c r="G8094" s="37" t="s">
        <v>13120</v>
      </c>
      <c r="H8094" s="37" t="s">
        <v>13119</v>
      </c>
    </row>
    <row r="8095" spans="6:8" x14ac:dyDescent="0.2">
      <c r="F8095" s="37" t="s">
        <v>37426</v>
      </c>
      <c r="G8095" s="37" t="s">
        <v>13118</v>
      </c>
      <c r="H8095" s="37" t="s">
        <v>13117</v>
      </c>
    </row>
    <row r="8096" spans="6:8" x14ac:dyDescent="0.2">
      <c r="F8096" s="37" t="s">
        <v>37427</v>
      </c>
      <c r="G8096" s="37" t="s">
        <v>13116</v>
      </c>
      <c r="H8096" s="37" t="s">
        <v>13115</v>
      </c>
    </row>
    <row r="8097" spans="6:8" x14ac:dyDescent="0.2">
      <c r="F8097" s="37" t="s">
        <v>37428</v>
      </c>
      <c r="G8097" s="37" t="s">
        <v>13114</v>
      </c>
      <c r="H8097" s="37" t="s">
        <v>13113</v>
      </c>
    </row>
    <row r="8098" spans="6:8" x14ac:dyDescent="0.2">
      <c r="F8098" s="37" t="s">
        <v>37429</v>
      </c>
      <c r="G8098" s="37" t="s">
        <v>13112</v>
      </c>
      <c r="H8098" s="37" t="s">
        <v>13111</v>
      </c>
    </row>
    <row r="8099" spans="6:8" x14ac:dyDescent="0.2">
      <c r="F8099" s="37" t="s">
        <v>37430</v>
      </c>
      <c r="G8099" s="37" t="s">
        <v>13110</v>
      </c>
      <c r="H8099" s="37" t="s">
        <v>13109</v>
      </c>
    </row>
    <row r="8100" spans="6:8" x14ac:dyDescent="0.2">
      <c r="F8100" s="37" t="s">
        <v>13107</v>
      </c>
      <c r="G8100" s="37" t="s">
        <v>13108</v>
      </c>
      <c r="H8100" s="37" t="s">
        <v>13106</v>
      </c>
    </row>
    <row r="8101" spans="6:8" x14ac:dyDescent="0.2">
      <c r="F8101" s="37" t="s">
        <v>37431</v>
      </c>
      <c r="G8101" s="37" t="s">
        <v>13105</v>
      </c>
      <c r="H8101" s="37" t="s">
        <v>13104</v>
      </c>
    </row>
    <row r="8102" spans="6:8" x14ac:dyDescent="0.2">
      <c r="F8102" s="37" t="s">
        <v>37432</v>
      </c>
      <c r="G8102" s="37" t="s">
        <v>13103</v>
      </c>
      <c r="H8102" s="37" t="s">
        <v>13102</v>
      </c>
    </row>
    <row r="8103" spans="6:8" x14ac:dyDescent="0.2">
      <c r="F8103" s="37" t="s">
        <v>37433</v>
      </c>
      <c r="G8103" s="37" t="s">
        <v>13101</v>
      </c>
      <c r="H8103" s="37" t="s">
        <v>13100</v>
      </c>
    </row>
    <row r="8104" spans="6:8" x14ac:dyDescent="0.2">
      <c r="F8104" s="37" t="s">
        <v>13098</v>
      </c>
      <c r="G8104" s="37" t="s">
        <v>13099</v>
      </c>
      <c r="H8104" s="37" t="s">
        <v>13097</v>
      </c>
    </row>
    <row r="8105" spans="6:8" x14ac:dyDescent="0.2">
      <c r="F8105" s="37" t="s">
        <v>37434</v>
      </c>
      <c r="G8105" s="37" t="s">
        <v>13096</v>
      </c>
      <c r="H8105" s="37" t="s">
        <v>13095</v>
      </c>
    </row>
    <row r="8106" spans="6:8" x14ac:dyDescent="0.2">
      <c r="F8106" s="37" t="s">
        <v>37435</v>
      </c>
      <c r="G8106" s="37" t="s">
        <v>13094</v>
      </c>
      <c r="H8106" s="37" t="s">
        <v>13093</v>
      </c>
    </row>
    <row r="8107" spans="6:8" x14ac:dyDescent="0.2">
      <c r="F8107" s="37" t="s">
        <v>37436</v>
      </c>
      <c r="G8107" s="37" t="s">
        <v>13092</v>
      </c>
      <c r="H8107" s="37" t="s">
        <v>13091</v>
      </c>
    </row>
    <row r="8108" spans="6:8" x14ac:dyDescent="0.2">
      <c r="F8108" s="37" t="s">
        <v>37437</v>
      </c>
      <c r="G8108" s="37" t="s">
        <v>13090</v>
      </c>
      <c r="H8108" s="37" t="s">
        <v>13089</v>
      </c>
    </row>
    <row r="8109" spans="6:8" x14ac:dyDescent="0.2">
      <c r="F8109" s="37" t="s">
        <v>13087</v>
      </c>
      <c r="G8109" s="37" t="s">
        <v>13088</v>
      </c>
      <c r="H8109" s="37" t="s">
        <v>13086</v>
      </c>
    </row>
    <row r="8110" spans="6:8" x14ac:dyDescent="0.2">
      <c r="F8110" s="37" t="s">
        <v>37438</v>
      </c>
      <c r="G8110" s="37" t="s">
        <v>13085</v>
      </c>
      <c r="H8110" s="37" t="s">
        <v>13084</v>
      </c>
    </row>
    <row r="8111" spans="6:8" x14ac:dyDescent="0.2">
      <c r="F8111" s="37" t="s">
        <v>37439</v>
      </c>
      <c r="G8111" s="37" t="s">
        <v>13083</v>
      </c>
      <c r="H8111" s="37" t="s">
        <v>13082</v>
      </c>
    </row>
    <row r="8112" spans="6:8" x14ac:dyDescent="0.2">
      <c r="F8112" s="37" t="s">
        <v>37440</v>
      </c>
      <c r="G8112" s="37" t="s">
        <v>13081</v>
      </c>
      <c r="H8112" s="37" t="s">
        <v>13080</v>
      </c>
    </row>
    <row r="8113" spans="6:8" x14ac:dyDescent="0.2">
      <c r="F8113" s="37" t="s">
        <v>13078</v>
      </c>
      <c r="G8113" s="37" t="s">
        <v>13079</v>
      </c>
      <c r="H8113" s="37" t="s">
        <v>13077</v>
      </c>
    </row>
    <row r="8114" spans="6:8" x14ac:dyDescent="0.2">
      <c r="F8114" s="37" t="s">
        <v>13075</v>
      </c>
      <c r="G8114" s="37" t="s">
        <v>13076</v>
      </c>
      <c r="H8114" s="37" t="s">
        <v>13074</v>
      </c>
    </row>
    <row r="8115" spans="6:8" x14ac:dyDescent="0.2">
      <c r="F8115" s="37" t="s">
        <v>37441</v>
      </c>
      <c r="G8115" s="37" t="s">
        <v>13073</v>
      </c>
      <c r="H8115" s="37" t="s">
        <v>13072</v>
      </c>
    </row>
    <row r="8116" spans="6:8" x14ac:dyDescent="0.2">
      <c r="F8116" s="37" t="s">
        <v>37442</v>
      </c>
      <c r="G8116" s="37" t="s">
        <v>13071</v>
      </c>
      <c r="H8116" s="37" t="s">
        <v>13070</v>
      </c>
    </row>
    <row r="8117" spans="6:8" x14ac:dyDescent="0.2">
      <c r="F8117" s="37" t="s">
        <v>37443</v>
      </c>
      <c r="G8117" s="37" t="s">
        <v>13069</v>
      </c>
      <c r="H8117" s="37" t="s">
        <v>13068</v>
      </c>
    </row>
    <row r="8118" spans="6:8" x14ac:dyDescent="0.2">
      <c r="F8118" s="37" t="s">
        <v>37444</v>
      </c>
      <c r="G8118" s="37" t="s">
        <v>13067</v>
      </c>
      <c r="H8118" s="37" t="s">
        <v>13066</v>
      </c>
    </row>
    <row r="8119" spans="6:8" x14ac:dyDescent="0.2">
      <c r="F8119" s="37" t="s">
        <v>13064</v>
      </c>
      <c r="G8119" s="37" t="s">
        <v>13065</v>
      </c>
      <c r="H8119" s="37" t="s">
        <v>13063</v>
      </c>
    </row>
    <row r="8120" spans="6:8" x14ac:dyDescent="0.2">
      <c r="F8120" s="37" t="s">
        <v>37445</v>
      </c>
      <c r="G8120" s="37" t="s">
        <v>13062</v>
      </c>
      <c r="H8120" s="37" t="s">
        <v>13061</v>
      </c>
    </row>
    <row r="8121" spans="6:8" x14ac:dyDescent="0.2">
      <c r="F8121" s="37" t="s">
        <v>37446</v>
      </c>
      <c r="G8121" s="37" t="s">
        <v>13060</v>
      </c>
      <c r="H8121" s="37" t="s">
        <v>13059</v>
      </c>
    </row>
    <row r="8122" spans="6:8" x14ac:dyDescent="0.2">
      <c r="F8122" s="37" t="s">
        <v>37447</v>
      </c>
      <c r="G8122" s="37" t="s">
        <v>13058</v>
      </c>
      <c r="H8122" s="37" t="s">
        <v>13057</v>
      </c>
    </row>
    <row r="8123" spans="6:8" x14ac:dyDescent="0.2">
      <c r="F8123" s="37" t="s">
        <v>13055</v>
      </c>
      <c r="G8123" s="37" t="s">
        <v>13056</v>
      </c>
      <c r="H8123" s="37" t="s">
        <v>13054</v>
      </c>
    </row>
    <row r="8124" spans="6:8" x14ac:dyDescent="0.2">
      <c r="F8124" s="37" t="s">
        <v>37448</v>
      </c>
      <c r="G8124" s="37" t="s">
        <v>13053</v>
      </c>
      <c r="H8124" s="37" t="s">
        <v>13052</v>
      </c>
    </row>
    <row r="8125" spans="6:8" x14ac:dyDescent="0.2">
      <c r="F8125" s="37" t="s">
        <v>37449</v>
      </c>
      <c r="G8125" s="37" t="s">
        <v>13051</v>
      </c>
      <c r="H8125" s="37" t="s">
        <v>13050</v>
      </c>
    </row>
    <row r="8126" spans="6:8" x14ac:dyDescent="0.2">
      <c r="F8126" s="37" t="s">
        <v>37450</v>
      </c>
      <c r="G8126" s="37" t="s">
        <v>13049</v>
      </c>
      <c r="H8126" s="37" t="s">
        <v>13048</v>
      </c>
    </row>
    <row r="8127" spans="6:8" x14ac:dyDescent="0.2">
      <c r="F8127" s="37" t="s">
        <v>37451</v>
      </c>
      <c r="G8127" s="37" t="s">
        <v>13047</v>
      </c>
      <c r="H8127" s="37" t="s">
        <v>13046</v>
      </c>
    </row>
    <row r="8128" spans="6:8" x14ac:dyDescent="0.2">
      <c r="F8128" s="37" t="s">
        <v>13044</v>
      </c>
      <c r="G8128" s="37" t="s">
        <v>13045</v>
      </c>
      <c r="H8128" s="37" t="s">
        <v>13043</v>
      </c>
    </row>
    <row r="8129" spans="6:8" x14ac:dyDescent="0.2">
      <c r="F8129" s="37" t="s">
        <v>37452</v>
      </c>
      <c r="G8129" s="37" t="s">
        <v>13042</v>
      </c>
      <c r="H8129" s="37" t="s">
        <v>13041</v>
      </c>
    </row>
    <row r="8130" spans="6:8" x14ac:dyDescent="0.2">
      <c r="F8130" s="37" t="s">
        <v>37453</v>
      </c>
      <c r="G8130" s="37" t="s">
        <v>13040</v>
      </c>
      <c r="H8130" s="37" t="s">
        <v>13039</v>
      </c>
    </row>
    <row r="8131" spans="6:8" x14ac:dyDescent="0.2">
      <c r="F8131" s="37" t="s">
        <v>37454</v>
      </c>
      <c r="G8131" s="37" t="s">
        <v>13038</v>
      </c>
      <c r="H8131" s="37" t="s">
        <v>13037</v>
      </c>
    </row>
    <row r="8132" spans="6:8" x14ac:dyDescent="0.2">
      <c r="F8132" s="37" t="s">
        <v>37455</v>
      </c>
      <c r="G8132" s="37" t="s">
        <v>13036</v>
      </c>
      <c r="H8132" s="37" t="s">
        <v>13035</v>
      </c>
    </row>
    <row r="8133" spans="6:8" x14ac:dyDescent="0.2">
      <c r="F8133" s="37" t="s">
        <v>13033</v>
      </c>
      <c r="G8133" s="37" t="s">
        <v>13034</v>
      </c>
      <c r="H8133" s="37" t="s">
        <v>13032</v>
      </c>
    </row>
    <row r="8134" spans="6:8" x14ac:dyDescent="0.2">
      <c r="F8134" s="37" t="s">
        <v>13030</v>
      </c>
      <c r="G8134" s="37" t="s">
        <v>13031</v>
      </c>
      <c r="H8134" s="37" t="s">
        <v>13029</v>
      </c>
    </row>
    <row r="8135" spans="6:8" x14ac:dyDescent="0.2">
      <c r="F8135" s="37" t="s">
        <v>37456</v>
      </c>
      <c r="G8135" s="37" t="s">
        <v>13028</v>
      </c>
      <c r="H8135" s="37" t="s">
        <v>13027</v>
      </c>
    </row>
    <row r="8136" spans="6:8" x14ac:dyDescent="0.2">
      <c r="F8136" s="37" t="s">
        <v>37457</v>
      </c>
      <c r="G8136" s="37" t="s">
        <v>13026</v>
      </c>
      <c r="H8136" s="37" t="s">
        <v>13025</v>
      </c>
    </row>
    <row r="8137" spans="6:8" x14ac:dyDescent="0.2">
      <c r="F8137" s="37" t="s">
        <v>37458</v>
      </c>
      <c r="G8137" s="37" t="s">
        <v>13024</v>
      </c>
      <c r="H8137" s="37" t="s">
        <v>13023</v>
      </c>
    </row>
    <row r="8138" spans="6:8" x14ac:dyDescent="0.2">
      <c r="F8138" s="37" t="s">
        <v>13021</v>
      </c>
      <c r="G8138" s="37" t="s">
        <v>13022</v>
      </c>
      <c r="H8138" s="37" t="s">
        <v>13020</v>
      </c>
    </row>
    <row r="8139" spans="6:8" x14ac:dyDescent="0.2">
      <c r="F8139" s="37" t="s">
        <v>37459</v>
      </c>
      <c r="G8139" s="37" t="s">
        <v>13019</v>
      </c>
      <c r="H8139" s="37" t="s">
        <v>13018</v>
      </c>
    </row>
    <row r="8140" spans="6:8" x14ac:dyDescent="0.2">
      <c r="F8140" s="37" t="s">
        <v>37460</v>
      </c>
      <c r="G8140" s="37" t="s">
        <v>13017</v>
      </c>
      <c r="H8140" s="37" t="s">
        <v>13016</v>
      </c>
    </row>
    <row r="8141" spans="6:8" x14ac:dyDescent="0.2">
      <c r="F8141" s="37" t="s">
        <v>37461</v>
      </c>
      <c r="G8141" s="37" t="s">
        <v>13015</v>
      </c>
      <c r="H8141" s="37" t="s">
        <v>13014</v>
      </c>
    </row>
    <row r="8142" spans="6:8" x14ac:dyDescent="0.2">
      <c r="F8142" s="37" t="s">
        <v>37462</v>
      </c>
      <c r="G8142" s="37" t="s">
        <v>13013</v>
      </c>
      <c r="H8142" s="37" t="s">
        <v>13012</v>
      </c>
    </row>
    <row r="8143" spans="6:8" x14ac:dyDescent="0.2">
      <c r="F8143" s="37" t="s">
        <v>37463</v>
      </c>
      <c r="G8143" s="37" t="s">
        <v>13011</v>
      </c>
      <c r="H8143" s="37" t="s">
        <v>13010</v>
      </c>
    </row>
    <row r="8144" spans="6:8" x14ac:dyDescent="0.2">
      <c r="F8144" s="37" t="s">
        <v>13008</v>
      </c>
      <c r="G8144" s="37" t="s">
        <v>13009</v>
      </c>
      <c r="H8144" s="37" t="s">
        <v>13007</v>
      </c>
    </row>
    <row r="8145" spans="6:8" x14ac:dyDescent="0.2">
      <c r="F8145" s="37" t="s">
        <v>37464</v>
      </c>
      <c r="G8145" s="37" t="s">
        <v>13006</v>
      </c>
      <c r="H8145" s="37" t="s">
        <v>13005</v>
      </c>
    </row>
    <row r="8146" spans="6:8" x14ac:dyDescent="0.2">
      <c r="F8146" s="37" t="s">
        <v>37465</v>
      </c>
      <c r="G8146" s="37" t="s">
        <v>13004</v>
      </c>
      <c r="H8146" s="37" t="s">
        <v>13003</v>
      </c>
    </row>
    <row r="8147" spans="6:8" x14ac:dyDescent="0.2">
      <c r="F8147" s="37" t="s">
        <v>37466</v>
      </c>
      <c r="G8147" s="37" t="s">
        <v>13002</v>
      </c>
      <c r="H8147" s="37" t="s">
        <v>13001</v>
      </c>
    </row>
    <row r="8148" spans="6:8" x14ac:dyDescent="0.2">
      <c r="F8148" s="37" t="s">
        <v>37467</v>
      </c>
      <c r="G8148" s="37" t="s">
        <v>13000</v>
      </c>
      <c r="H8148" s="37" t="s">
        <v>12999</v>
      </c>
    </row>
    <row r="8149" spans="6:8" x14ac:dyDescent="0.2">
      <c r="F8149" s="37" t="s">
        <v>37468</v>
      </c>
      <c r="G8149" s="37" t="s">
        <v>12998</v>
      </c>
      <c r="H8149" s="37" t="s">
        <v>12997</v>
      </c>
    </row>
    <row r="8150" spans="6:8" x14ac:dyDescent="0.2">
      <c r="F8150" s="37" t="s">
        <v>37469</v>
      </c>
      <c r="G8150" s="37" t="s">
        <v>12996</v>
      </c>
      <c r="H8150" s="37" t="s">
        <v>12995</v>
      </c>
    </row>
    <row r="8151" spans="6:8" x14ac:dyDescent="0.2">
      <c r="F8151" s="37" t="s">
        <v>37470</v>
      </c>
      <c r="G8151" s="37" t="s">
        <v>12994</v>
      </c>
      <c r="H8151" s="37" t="s">
        <v>12993</v>
      </c>
    </row>
    <row r="8152" spans="6:8" x14ac:dyDescent="0.2">
      <c r="F8152" s="37" t="s">
        <v>12991</v>
      </c>
      <c r="G8152" s="37" t="s">
        <v>12992</v>
      </c>
      <c r="H8152" s="37" t="s">
        <v>12990</v>
      </c>
    </row>
    <row r="8153" spans="6:8" x14ac:dyDescent="0.2">
      <c r="F8153" s="37" t="s">
        <v>37471</v>
      </c>
      <c r="G8153" s="37" t="s">
        <v>12989</v>
      </c>
      <c r="H8153" s="37" t="s">
        <v>12988</v>
      </c>
    </row>
    <row r="8154" spans="6:8" x14ac:dyDescent="0.2">
      <c r="F8154" s="37" t="s">
        <v>37472</v>
      </c>
      <c r="G8154" s="37" t="s">
        <v>12987</v>
      </c>
      <c r="H8154" s="37" t="s">
        <v>12986</v>
      </c>
    </row>
    <row r="8155" spans="6:8" x14ac:dyDescent="0.2">
      <c r="F8155" s="37" t="s">
        <v>37473</v>
      </c>
      <c r="G8155" s="37" t="s">
        <v>12985</v>
      </c>
      <c r="H8155" s="37" t="s">
        <v>12984</v>
      </c>
    </row>
    <row r="8156" spans="6:8" x14ac:dyDescent="0.2">
      <c r="F8156" s="37" t="s">
        <v>37474</v>
      </c>
      <c r="G8156" s="37" t="s">
        <v>12983</v>
      </c>
      <c r="H8156" s="37" t="s">
        <v>12982</v>
      </c>
    </row>
    <row r="8157" spans="6:8" x14ac:dyDescent="0.2">
      <c r="F8157" s="37" t="s">
        <v>12980</v>
      </c>
      <c r="G8157" s="37" t="s">
        <v>12981</v>
      </c>
      <c r="H8157" s="37" t="s">
        <v>12979</v>
      </c>
    </row>
    <row r="8158" spans="6:8" x14ac:dyDescent="0.2">
      <c r="F8158" s="37" t="s">
        <v>37475</v>
      </c>
      <c r="G8158" s="37" t="s">
        <v>12978</v>
      </c>
      <c r="H8158" s="37" t="s">
        <v>12977</v>
      </c>
    </row>
    <row r="8159" spans="6:8" x14ac:dyDescent="0.2">
      <c r="F8159" s="37" t="s">
        <v>37476</v>
      </c>
      <c r="G8159" s="37" t="s">
        <v>12976</v>
      </c>
      <c r="H8159" s="37" t="s">
        <v>12975</v>
      </c>
    </row>
    <row r="8160" spans="6:8" x14ac:dyDescent="0.2">
      <c r="F8160" s="37" t="s">
        <v>37477</v>
      </c>
      <c r="G8160" s="37" t="s">
        <v>12974</v>
      </c>
      <c r="H8160" s="37" t="s">
        <v>12973</v>
      </c>
    </row>
    <row r="8161" spans="6:8" x14ac:dyDescent="0.2">
      <c r="F8161" s="37" t="s">
        <v>37478</v>
      </c>
      <c r="G8161" s="37" t="s">
        <v>12972</v>
      </c>
      <c r="H8161" s="37" t="s">
        <v>12971</v>
      </c>
    </row>
    <row r="8162" spans="6:8" x14ac:dyDescent="0.2">
      <c r="F8162" s="37" t="s">
        <v>37479</v>
      </c>
      <c r="G8162" s="37" t="s">
        <v>12970</v>
      </c>
      <c r="H8162" s="37" t="s">
        <v>12969</v>
      </c>
    </row>
    <row r="8163" spans="6:8" x14ac:dyDescent="0.2">
      <c r="F8163" s="37" t="s">
        <v>12967</v>
      </c>
      <c r="G8163" s="37" t="s">
        <v>12968</v>
      </c>
      <c r="H8163" s="37" t="s">
        <v>12966</v>
      </c>
    </row>
    <row r="8164" spans="6:8" x14ac:dyDescent="0.2">
      <c r="F8164" s="37" t="s">
        <v>37480</v>
      </c>
      <c r="G8164" s="37" t="s">
        <v>12965</v>
      </c>
      <c r="H8164" s="37" t="s">
        <v>12964</v>
      </c>
    </row>
    <row r="8165" spans="6:8" x14ac:dyDescent="0.2">
      <c r="F8165" s="37" t="s">
        <v>37481</v>
      </c>
      <c r="G8165" s="37" t="s">
        <v>12963</v>
      </c>
      <c r="H8165" s="37" t="s">
        <v>12962</v>
      </c>
    </row>
    <row r="8166" spans="6:8" x14ac:dyDescent="0.2">
      <c r="F8166" s="37" t="s">
        <v>37482</v>
      </c>
      <c r="G8166" s="37" t="s">
        <v>12961</v>
      </c>
      <c r="H8166" s="37" t="s">
        <v>12960</v>
      </c>
    </row>
    <row r="8167" spans="6:8" x14ac:dyDescent="0.2">
      <c r="F8167" s="37" t="s">
        <v>37483</v>
      </c>
      <c r="G8167" s="37" t="s">
        <v>12959</v>
      </c>
      <c r="H8167" s="37" t="s">
        <v>12958</v>
      </c>
    </row>
    <row r="8168" spans="6:8" x14ac:dyDescent="0.2">
      <c r="F8168" s="37" t="s">
        <v>37484</v>
      </c>
      <c r="G8168" s="37" t="s">
        <v>12957</v>
      </c>
      <c r="H8168" s="37" t="s">
        <v>12956</v>
      </c>
    </row>
    <row r="8169" spans="6:8" x14ac:dyDescent="0.2">
      <c r="F8169" s="37" t="s">
        <v>37485</v>
      </c>
      <c r="G8169" s="37" t="s">
        <v>12955</v>
      </c>
      <c r="H8169" s="37" t="s">
        <v>12954</v>
      </c>
    </row>
    <row r="8170" spans="6:8" x14ac:dyDescent="0.2">
      <c r="F8170" s="37" t="s">
        <v>37486</v>
      </c>
      <c r="G8170" s="37" t="s">
        <v>12953</v>
      </c>
      <c r="H8170" s="37" t="s">
        <v>12952</v>
      </c>
    </row>
    <row r="8171" spans="6:8" x14ac:dyDescent="0.2">
      <c r="F8171" s="37" t="s">
        <v>37487</v>
      </c>
      <c r="G8171" s="37" t="s">
        <v>12951</v>
      </c>
      <c r="H8171" s="37" t="s">
        <v>12950</v>
      </c>
    </row>
    <row r="8172" spans="6:8" x14ac:dyDescent="0.2">
      <c r="F8172" s="37" t="s">
        <v>37488</v>
      </c>
      <c r="G8172" s="37" t="s">
        <v>12949</v>
      </c>
      <c r="H8172" s="37" t="s">
        <v>12948</v>
      </c>
    </row>
    <row r="8173" spans="6:8" x14ac:dyDescent="0.2">
      <c r="F8173" s="37" t="s">
        <v>37489</v>
      </c>
      <c r="G8173" s="37" t="s">
        <v>12947</v>
      </c>
      <c r="H8173" s="37" t="s">
        <v>12946</v>
      </c>
    </row>
    <row r="8174" spans="6:8" x14ac:dyDescent="0.2">
      <c r="F8174" s="37" t="s">
        <v>12944</v>
      </c>
      <c r="G8174" s="37" t="s">
        <v>12945</v>
      </c>
      <c r="H8174" s="37" t="s">
        <v>12943</v>
      </c>
    </row>
    <row r="8175" spans="6:8" x14ac:dyDescent="0.2">
      <c r="F8175" s="37" t="s">
        <v>12941</v>
      </c>
      <c r="G8175" s="37" t="s">
        <v>12942</v>
      </c>
      <c r="H8175" s="37" t="s">
        <v>12940</v>
      </c>
    </row>
    <row r="8176" spans="6:8" x14ac:dyDescent="0.2">
      <c r="F8176" s="37" t="s">
        <v>37490</v>
      </c>
      <c r="G8176" s="37" t="s">
        <v>12939</v>
      </c>
      <c r="H8176" s="37" t="s">
        <v>12938</v>
      </c>
    </row>
    <row r="8177" spans="6:8" x14ac:dyDescent="0.2">
      <c r="F8177" s="37" t="s">
        <v>37491</v>
      </c>
      <c r="G8177" s="37" t="s">
        <v>12937</v>
      </c>
      <c r="H8177" s="37" t="s">
        <v>12936</v>
      </c>
    </row>
    <row r="8178" spans="6:8" x14ac:dyDescent="0.2">
      <c r="F8178" s="37" t="s">
        <v>37492</v>
      </c>
      <c r="G8178" s="37" t="s">
        <v>12935</v>
      </c>
      <c r="H8178" s="37" t="s">
        <v>12934</v>
      </c>
    </row>
    <row r="8179" spans="6:8" x14ac:dyDescent="0.2">
      <c r="F8179" s="37" t="s">
        <v>37493</v>
      </c>
      <c r="G8179" s="37" t="s">
        <v>12933</v>
      </c>
      <c r="H8179" s="37" t="s">
        <v>12932</v>
      </c>
    </row>
    <row r="8180" spans="6:8" x14ac:dyDescent="0.2">
      <c r="F8180" s="37" t="s">
        <v>12930</v>
      </c>
      <c r="G8180" s="37" t="s">
        <v>12931</v>
      </c>
      <c r="H8180" s="37" t="s">
        <v>12929</v>
      </c>
    </row>
    <row r="8181" spans="6:8" x14ac:dyDescent="0.2">
      <c r="F8181" s="37" t="s">
        <v>12927</v>
      </c>
      <c r="G8181" s="37" t="s">
        <v>12928</v>
      </c>
      <c r="H8181" s="37" t="s">
        <v>12926</v>
      </c>
    </row>
    <row r="8182" spans="6:8" x14ac:dyDescent="0.2">
      <c r="F8182" s="37" t="s">
        <v>37494</v>
      </c>
      <c r="G8182" s="37" t="s">
        <v>12925</v>
      </c>
      <c r="H8182" s="37" t="s">
        <v>12924</v>
      </c>
    </row>
    <row r="8183" spans="6:8" x14ac:dyDescent="0.2">
      <c r="F8183" s="37" t="s">
        <v>37495</v>
      </c>
      <c r="G8183" s="37" t="s">
        <v>12923</v>
      </c>
      <c r="H8183" s="37" t="s">
        <v>12922</v>
      </c>
    </row>
    <row r="8184" spans="6:8" x14ac:dyDescent="0.2">
      <c r="F8184" s="37" t="s">
        <v>37496</v>
      </c>
      <c r="G8184" s="37" t="s">
        <v>12921</v>
      </c>
      <c r="H8184" s="37" t="s">
        <v>12920</v>
      </c>
    </row>
    <row r="8185" spans="6:8" x14ac:dyDescent="0.2">
      <c r="F8185" s="37" t="s">
        <v>37497</v>
      </c>
      <c r="G8185" s="37" t="s">
        <v>12919</v>
      </c>
      <c r="H8185" s="37" t="s">
        <v>12918</v>
      </c>
    </row>
    <row r="8186" spans="6:8" x14ac:dyDescent="0.2">
      <c r="F8186" s="37" t="s">
        <v>37498</v>
      </c>
      <c r="G8186" s="37" t="s">
        <v>12917</v>
      </c>
      <c r="H8186" s="37" t="s">
        <v>12916</v>
      </c>
    </row>
    <row r="8187" spans="6:8" x14ac:dyDescent="0.2">
      <c r="F8187" s="37" t="s">
        <v>37499</v>
      </c>
      <c r="G8187" s="37" t="s">
        <v>12915</v>
      </c>
      <c r="H8187" s="37" t="s">
        <v>12914</v>
      </c>
    </row>
    <row r="8188" spans="6:8" x14ac:dyDescent="0.2">
      <c r="F8188" s="37" t="s">
        <v>37500</v>
      </c>
      <c r="G8188" s="37" t="s">
        <v>12913</v>
      </c>
      <c r="H8188" s="37" t="s">
        <v>12912</v>
      </c>
    </row>
    <row r="8189" spans="6:8" x14ac:dyDescent="0.2">
      <c r="F8189" s="37" t="s">
        <v>12910</v>
      </c>
      <c r="G8189" s="37" t="s">
        <v>12911</v>
      </c>
      <c r="H8189" s="37" t="s">
        <v>12909</v>
      </c>
    </row>
    <row r="8190" spans="6:8" x14ac:dyDescent="0.2">
      <c r="F8190" s="37" t="s">
        <v>37501</v>
      </c>
      <c r="G8190" s="37" t="s">
        <v>12908</v>
      </c>
      <c r="H8190" s="37" t="s">
        <v>12907</v>
      </c>
    </row>
    <row r="8191" spans="6:8" x14ac:dyDescent="0.2">
      <c r="F8191" s="37" t="s">
        <v>37502</v>
      </c>
      <c r="G8191" s="37" t="s">
        <v>12906</v>
      </c>
      <c r="H8191" s="37" t="s">
        <v>12905</v>
      </c>
    </row>
    <row r="8192" spans="6:8" x14ac:dyDescent="0.2">
      <c r="F8192" s="37" t="s">
        <v>37503</v>
      </c>
      <c r="G8192" s="37" t="s">
        <v>12904</v>
      </c>
      <c r="H8192" s="37" t="s">
        <v>12903</v>
      </c>
    </row>
    <row r="8193" spans="6:8" x14ac:dyDescent="0.2">
      <c r="F8193" s="37" t="s">
        <v>37504</v>
      </c>
      <c r="G8193" s="37" t="s">
        <v>12902</v>
      </c>
      <c r="H8193" s="37" t="s">
        <v>12901</v>
      </c>
    </row>
    <row r="8194" spans="6:8" x14ac:dyDescent="0.2">
      <c r="F8194" s="37" t="s">
        <v>37505</v>
      </c>
      <c r="G8194" s="37" t="s">
        <v>12900</v>
      </c>
      <c r="H8194" s="37" t="s">
        <v>12899</v>
      </c>
    </row>
    <row r="8195" spans="6:8" x14ac:dyDescent="0.2">
      <c r="F8195" s="37" t="s">
        <v>37506</v>
      </c>
      <c r="G8195" s="37" t="s">
        <v>12898</v>
      </c>
      <c r="H8195" s="37" t="s">
        <v>12897</v>
      </c>
    </row>
    <row r="8196" spans="6:8" x14ac:dyDescent="0.2">
      <c r="F8196" s="37" t="s">
        <v>37507</v>
      </c>
      <c r="G8196" s="37" t="s">
        <v>12896</v>
      </c>
      <c r="H8196" s="37" t="s">
        <v>12895</v>
      </c>
    </row>
    <row r="8197" spans="6:8" x14ac:dyDescent="0.2">
      <c r="F8197" s="37" t="s">
        <v>37508</v>
      </c>
      <c r="G8197" s="37" t="s">
        <v>12894</v>
      </c>
      <c r="H8197" s="37" t="s">
        <v>12893</v>
      </c>
    </row>
    <row r="8198" spans="6:8" x14ac:dyDescent="0.2">
      <c r="F8198" s="37" t="s">
        <v>37509</v>
      </c>
      <c r="G8198" s="37" t="s">
        <v>12892</v>
      </c>
      <c r="H8198" s="37" t="s">
        <v>12891</v>
      </c>
    </row>
    <row r="8199" spans="6:8" x14ac:dyDescent="0.2">
      <c r="F8199" s="37" t="s">
        <v>37510</v>
      </c>
      <c r="G8199" s="37" t="s">
        <v>12890</v>
      </c>
      <c r="H8199" s="37" t="s">
        <v>12889</v>
      </c>
    </row>
    <row r="8200" spans="6:8" x14ac:dyDescent="0.2">
      <c r="F8200" s="37" t="s">
        <v>12887</v>
      </c>
      <c r="G8200" s="37" t="s">
        <v>12888</v>
      </c>
      <c r="H8200" s="37" t="s">
        <v>12886</v>
      </c>
    </row>
    <row r="8201" spans="6:8" x14ac:dyDescent="0.2">
      <c r="F8201" s="37" t="s">
        <v>37511</v>
      </c>
      <c r="G8201" s="37" t="s">
        <v>12885</v>
      </c>
      <c r="H8201" s="37" t="s">
        <v>12884</v>
      </c>
    </row>
    <row r="8202" spans="6:8" x14ac:dyDescent="0.2">
      <c r="F8202" s="37" t="s">
        <v>37512</v>
      </c>
      <c r="G8202" s="37" t="s">
        <v>12883</v>
      </c>
      <c r="H8202" s="37" t="s">
        <v>12882</v>
      </c>
    </row>
    <row r="8203" spans="6:8" x14ac:dyDescent="0.2">
      <c r="F8203" s="37" t="s">
        <v>37513</v>
      </c>
      <c r="G8203" s="37" t="s">
        <v>12881</v>
      </c>
      <c r="H8203" s="37" t="s">
        <v>12880</v>
      </c>
    </row>
    <row r="8204" spans="6:8" x14ac:dyDescent="0.2">
      <c r="F8204" s="37" t="s">
        <v>37514</v>
      </c>
      <c r="G8204" s="37" t="s">
        <v>12879</v>
      </c>
      <c r="H8204" s="37" t="s">
        <v>12878</v>
      </c>
    </row>
    <row r="8205" spans="6:8" x14ac:dyDescent="0.2">
      <c r="F8205" s="37" t="s">
        <v>37515</v>
      </c>
      <c r="G8205" s="37" t="s">
        <v>12877</v>
      </c>
      <c r="H8205" s="37" t="s">
        <v>12876</v>
      </c>
    </row>
    <row r="8206" spans="6:8" x14ac:dyDescent="0.2">
      <c r="F8206" s="37" t="s">
        <v>37516</v>
      </c>
      <c r="G8206" s="37" t="s">
        <v>12875</v>
      </c>
      <c r="H8206" s="37" t="s">
        <v>12874</v>
      </c>
    </row>
    <row r="8207" spans="6:8" x14ac:dyDescent="0.2">
      <c r="F8207" s="37" t="s">
        <v>37517</v>
      </c>
      <c r="G8207" s="37" t="s">
        <v>12873</v>
      </c>
      <c r="H8207" s="37" t="s">
        <v>12872</v>
      </c>
    </row>
    <row r="8208" spans="6:8" x14ac:dyDescent="0.2">
      <c r="F8208" s="37" t="s">
        <v>37518</v>
      </c>
      <c r="G8208" s="37" t="s">
        <v>12871</v>
      </c>
      <c r="H8208" s="37" t="s">
        <v>12870</v>
      </c>
    </row>
    <row r="8209" spans="6:8" x14ac:dyDescent="0.2">
      <c r="F8209" s="37" t="s">
        <v>37519</v>
      </c>
      <c r="G8209" s="37" t="s">
        <v>12869</v>
      </c>
      <c r="H8209" s="37" t="s">
        <v>12868</v>
      </c>
    </row>
    <row r="8210" spans="6:8" x14ac:dyDescent="0.2">
      <c r="F8210" s="37" t="s">
        <v>37520</v>
      </c>
      <c r="G8210" s="37" t="s">
        <v>12867</v>
      </c>
      <c r="H8210" s="37" t="s">
        <v>12866</v>
      </c>
    </row>
    <row r="8211" spans="6:8" x14ac:dyDescent="0.2">
      <c r="F8211" s="37" t="s">
        <v>12864</v>
      </c>
      <c r="G8211" s="37" t="s">
        <v>12865</v>
      </c>
      <c r="H8211" s="37" t="s">
        <v>12863</v>
      </c>
    </row>
    <row r="8212" spans="6:8" x14ac:dyDescent="0.2">
      <c r="F8212" s="37" t="s">
        <v>37521</v>
      </c>
      <c r="G8212" s="37" t="s">
        <v>12862</v>
      </c>
      <c r="H8212" s="37" t="s">
        <v>12861</v>
      </c>
    </row>
    <row r="8213" spans="6:8" x14ac:dyDescent="0.2">
      <c r="F8213" s="37" t="s">
        <v>37522</v>
      </c>
      <c r="G8213" s="37" t="s">
        <v>12860</v>
      </c>
      <c r="H8213" s="37" t="s">
        <v>12859</v>
      </c>
    </row>
    <row r="8214" spans="6:8" x14ac:dyDescent="0.2">
      <c r="F8214" s="37" t="s">
        <v>37523</v>
      </c>
      <c r="G8214" s="37" t="s">
        <v>12858</v>
      </c>
      <c r="H8214" s="37" t="s">
        <v>12857</v>
      </c>
    </row>
    <row r="8215" spans="6:8" x14ac:dyDescent="0.2">
      <c r="F8215" s="37" t="s">
        <v>37524</v>
      </c>
      <c r="G8215" s="37" t="s">
        <v>12856</v>
      </c>
      <c r="H8215" s="37" t="s">
        <v>12855</v>
      </c>
    </row>
    <row r="8216" spans="6:8" x14ac:dyDescent="0.2">
      <c r="F8216" s="37" t="s">
        <v>37525</v>
      </c>
      <c r="G8216" s="37" t="s">
        <v>12854</v>
      </c>
      <c r="H8216" s="37" t="s">
        <v>12853</v>
      </c>
    </row>
    <row r="8217" spans="6:8" x14ac:dyDescent="0.2">
      <c r="F8217" s="37" t="s">
        <v>37526</v>
      </c>
      <c r="G8217" s="37" t="s">
        <v>12852</v>
      </c>
      <c r="H8217" s="37" t="s">
        <v>12851</v>
      </c>
    </row>
    <row r="8218" spans="6:8" x14ac:dyDescent="0.2">
      <c r="F8218" s="37" t="s">
        <v>37527</v>
      </c>
      <c r="G8218" s="37" t="s">
        <v>12850</v>
      </c>
      <c r="H8218" s="37" t="s">
        <v>12849</v>
      </c>
    </row>
    <row r="8219" spans="6:8" x14ac:dyDescent="0.2">
      <c r="F8219" s="37" t="s">
        <v>37528</v>
      </c>
      <c r="G8219" s="37" t="s">
        <v>12848</v>
      </c>
      <c r="H8219" s="37" t="s">
        <v>12847</v>
      </c>
    </row>
    <row r="8220" spans="6:8" x14ac:dyDescent="0.2">
      <c r="F8220" s="37" t="s">
        <v>37529</v>
      </c>
      <c r="G8220" s="37" t="s">
        <v>12846</v>
      </c>
      <c r="H8220" s="37" t="s">
        <v>12845</v>
      </c>
    </row>
    <row r="8221" spans="6:8" x14ac:dyDescent="0.2">
      <c r="F8221" s="37" t="s">
        <v>37530</v>
      </c>
      <c r="G8221" s="37" t="s">
        <v>12844</v>
      </c>
      <c r="H8221" s="37" t="s">
        <v>12843</v>
      </c>
    </row>
    <row r="8222" spans="6:8" x14ac:dyDescent="0.2">
      <c r="F8222" s="37" t="s">
        <v>12841</v>
      </c>
      <c r="G8222" s="37" t="s">
        <v>12842</v>
      </c>
      <c r="H8222" s="37" t="s">
        <v>12840</v>
      </c>
    </row>
    <row r="8223" spans="6:8" x14ac:dyDescent="0.2">
      <c r="F8223" s="37" t="s">
        <v>37531</v>
      </c>
      <c r="G8223" s="37" t="s">
        <v>12839</v>
      </c>
      <c r="H8223" s="37" t="s">
        <v>12838</v>
      </c>
    </row>
    <row r="8224" spans="6:8" x14ac:dyDescent="0.2">
      <c r="F8224" s="37" t="s">
        <v>37532</v>
      </c>
      <c r="G8224" s="37" t="s">
        <v>12837</v>
      </c>
      <c r="H8224" s="37" t="s">
        <v>12836</v>
      </c>
    </row>
    <row r="8225" spans="6:8" x14ac:dyDescent="0.2">
      <c r="F8225" s="37" t="s">
        <v>37533</v>
      </c>
      <c r="G8225" s="37" t="s">
        <v>12835</v>
      </c>
      <c r="H8225" s="37" t="s">
        <v>12834</v>
      </c>
    </row>
    <row r="8226" spans="6:8" x14ac:dyDescent="0.2">
      <c r="F8226" s="37" t="s">
        <v>37534</v>
      </c>
      <c r="G8226" s="37" t="s">
        <v>12833</v>
      </c>
      <c r="H8226" s="37" t="s">
        <v>12832</v>
      </c>
    </row>
    <row r="8227" spans="6:8" x14ac:dyDescent="0.2">
      <c r="F8227" s="37" t="s">
        <v>37535</v>
      </c>
      <c r="G8227" s="37" t="s">
        <v>12831</v>
      </c>
      <c r="H8227" s="37" t="s">
        <v>12830</v>
      </c>
    </row>
    <row r="8228" spans="6:8" x14ac:dyDescent="0.2">
      <c r="F8228" s="37" t="s">
        <v>37536</v>
      </c>
      <c r="G8228" s="37" t="s">
        <v>12829</v>
      </c>
      <c r="H8228" s="37" t="s">
        <v>12828</v>
      </c>
    </row>
    <row r="8229" spans="6:8" x14ac:dyDescent="0.2">
      <c r="F8229" s="37" t="s">
        <v>37537</v>
      </c>
      <c r="G8229" s="37" t="s">
        <v>12827</v>
      </c>
      <c r="H8229" s="37" t="s">
        <v>12826</v>
      </c>
    </row>
    <row r="8230" spans="6:8" x14ac:dyDescent="0.2">
      <c r="F8230" s="37" t="s">
        <v>37538</v>
      </c>
      <c r="G8230" s="37" t="s">
        <v>12825</v>
      </c>
      <c r="H8230" s="37" t="s">
        <v>12824</v>
      </c>
    </row>
    <row r="8231" spans="6:8" x14ac:dyDescent="0.2">
      <c r="F8231" s="37" t="s">
        <v>37539</v>
      </c>
      <c r="G8231" s="37" t="s">
        <v>12823</v>
      </c>
      <c r="H8231" s="37" t="s">
        <v>12822</v>
      </c>
    </row>
    <row r="8232" spans="6:8" x14ac:dyDescent="0.2">
      <c r="F8232" s="37" t="s">
        <v>37540</v>
      </c>
      <c r="G8232" s="37" t="s">
        <v>12821</v>
      </c>
      <c r="H8232" s="37" t="s">
        <v>12820</v>
      </c>
    </row>
    <row r="8233" spans="6:8" x14ac:dyDescent="0.2">
      <c r="F8233" s="37" t="s">
        <v>12818</v>
      </c>
      <c r="G8233" s="37" t="s">
        <v>12819</v>
      </c>
      <c r="H8233" s="37" t="s">
        <v>12817</v>
      </c>
    </row>
    <row r="8234" spans="6:8" x14ac:dyDescent="0.2">
      <c r="F8234" s="37" t="s">
        <v>37541</v>
      </c>
      <c r="G8234" s="37" t="s">
        <v>12816</v>
      </c>
      <c r="H8234" s="37" t="s">
        <v>12815</v>
      </c>
    </row>
    <row r="8235" spans="6:8" x14ac:dyDescent="0.2">
      <c r="F8235" s="37" t="s">
        <v>37542</v>
      </c>
      <c r="G8235" s="37" t="s">
        <v>12814</v>
      </c>
      <c r="H8235" s="37" t="s">
        <v>12813</v>
      </c>
    </row>
    <row r="8236" spans="6:8" x14ac:dyDescent="0.2">
      <c r="F8236" s="37" t="s">
        <v>37543</v>
      </c>
      <c r="G8236" s="37" t="s">
        <v>12812</v>
      </c>
      <c r="H8236" s="37" t="s">
        <v>12811</v>
      </c>
    </row>
    <row r="8237" spans="6:8" x14ac:dyDescent="0.2">
      <c r="F8237" s="37" t="s">
        <v>37544</v>
      </c>
      <c r="G8237" s="37" t="s">
        <v>12810</v>
      </c>
      <c r="H8237" s="37" t="s">
        <v>12809</v>
      </c>
    </row>
    <row r="8238" spans="6:8" x14ac:dyDescent="0.2">
      <c r="F8238" s="37" t="s">
        <v>37545</v>
      </c>
      <c r="G8238" s="37" t="s">
        <v>12808</v>
      </c>
      <c r="H8238" s="37" t="s">
        <v>12807</v>
      </c>
    </row>
    <row r="8239" spans="6:8" x14ac:dyDescent="0.2">
      <c r="F8239" s="37" t="s">
        <v>37546</v>
      </c>
      <c r="G8239" s="37" t="s">
        <v>12806</v>
      </c>
      <c r="H8239" s="37" t="s">
        <v>12805</v>
      </c>
    </row>
    <row r="8240" spans="6:8" x14ac:dyDescent="0.2">
      <c r="F8240" s="37" t="s">
        <v>37547</v>
      </c>
      <c r="G8240" s="37" t="s">
        <v>12804</v>
      </c>
      <c r="H8240" s="37" t="s">
        <v>12803</v>
      </c>
    </row>
    <row r="8241" spans="6:8" x14ac:dyDescent="0.2">
      <c r="F8241" s="37" t="s">
        <v>37548</v>
      </c>
      <c r="G8241" s="37" t="s">
        <v>12802</v>
      </c>
      <c r="H8241" s="37" t="s">
        <v>12801</v>
      </c>
    </row>
    <row r="8242" spans="6:8" x14ac:dyDescent="0.2">
      <c r="F8242" s="37" t="s">
        <v>37549</v>
      </c>
      <c r="G8242" s="37" t="s">
        <v>12800</v>
      </c>
      <c r="H8242" s="37" t="s">
        <v>12799</v>
      </c>
    </row>
    <row r="8243" spans="6:8" x14ac:dyDescent="0.2">
      <c r="F8243" s="37" t="s">
        <v>37550</v>
      </c>
      <c r="G8243" s="37" t="s">
        <v>12798</v>
      </c>
      <c r="H8243" s="37" t="s">
        <v>12797</v>
      </c>
    </row>
    <row r="8244" spans="6:8" x14ac:dyDescent="0.2">
      <c r="F8244" s="37" t="s">
        <v>12795</v>
      </c>
      <c r="G8244" s="37" t="s">
        <v>12796</v>
      </c>
      <c r="H8244" s="37" t="s">
        <v>12794</v>
      </c>
    </row>
    <row r="8245" spans="6:8" x14ac:dyDescent="0.2">
      <c r="F8245" s="37" t="s">
        <v>37551</v>
      </c>
      <c r="G8245" s="37" t="s">
        <v>12793</v>
      </c>
      <c r="H8245" s="37" t="s">
        <v>12792</v>
      </c>
    </row>
    <row r="8246" spans="6:8" x14ac:dyDescent="0.2">
      <c r="F8246" s="37" t="s">
        <v>37552</v>
      </c>
      <c r="G8246" s="37" t="s">
        <v>12791</v>
      </c>
      <c r="H8246" s="37" t="s">
        <v>12790</v>
      </c>
    </row>
    <row r="8247" spans="6:8" x14ac:dyDescent="0.2">
      <c r="F8247" s="37" t="s">
        <v>37553</v>
      </c>
      <c r="G8247" s="37" t="s">
        <v>12789</v>
      </c>
      <c r="H8247" s="37" t="s">
        <v>12788</v>
      </c>
    </row>
    <row r="8248" spans="6:8" x14ac:dyDescent="0.2">
      <c r="F8248" s="37" t="s">
        <v>37554</v>
      </c>
      <c r="G8248" s="37" t="s">
        <v>12787</v>
      </c>
      <c r="H8248" s="37" t="s">
        <v>12786</v>
      </c>
    </row>
    <row r="8249" spans="6:8" x14ac:dyDescent="0.2">
      <c r="F8249" s="37" t="s">
        <v>37555</v>
      </c>
      <c r="G8249" s="37" t="s">
        <v>12785</v>
      </c>
      <c r="H8249" s="37" t="s">
        <v>12784</v>
      </c>
    </row>
    <row r="8250" spans="6:8" x14ac:dyDescent="0.2">
      <c r="F8250" s="37" t="s">
        <v>37556</v>
      </c>
      <c r="G8250" s="37" t="s">
        <v>12783</v>
      </c>
      <c r="H8250" s="37" t="s">
        <v>12782</v>
      </c>
    </row>
    <row r="8251" spans="6:8" x14ac:dyDescent="0.2">
      <c r="F8251" s="37" t="s">
        <v>37557</v>
      </c>
      <c r="G8251" s="37" t="s">
        <v>12781</v>
      </c>
      <c r="H8251" s="37" t="s">
        <v>12780</v>
      </c>
    </row>
    <row r="8252" spans="6:8" x14ac:dyDescent="0.2">
      <c r="F8252" s="37" t="s">
        <v>37558</v>
      </c>
      <c r="G8252" s="37" t="s">
        <v>12779</v>
      </c>
      <c r="H8252" s="37" t="s">
        <v>12778</v>
      </c>
    </row>
    <row r="8253" spans="6:8" x14ac:dyDescent="0.2">
      <c r="F8253" s="37" t="s">
        <v>37559</v>
      </c>
      <c r="G8253" s="37" t="s">
        <v>12777</v>
      </c>
      <c r="H8253" s="37" t="s">
        <v>12776</v>
      </c>
    </row>
    <row r="8254" spans="6:8" x14ac:dyDescent="0.2">
      <c r="F8254" s="37" t="s">
        <v>37560</v>
      </c>
      <c r="G8254" s="37" t="s">
        <v>12775</v>
      </c>
      <c r="H8254" s="37" t="s">
        <v>12774</v>
      </c>
    </row>
    <row r="8255" spans="6:8" x14ac:dyDescent="0.2">
      <c r="F8255" s="37" t="s">
        <v>12772</v>
      </c>
      <c r="G8255" s="37" t="s">
        <v>12773</v>
      </c>
      <c r="H8255" s="37" t="s">
        <v>12771</v>
      </c>
    </row>
    <row r="8256" spans="6:8" x14ac:dyDescent="0.2">
      <c r="F8256" s="37" t="s">
        <v>37561</v>
      </c>
      <c r="G8256" s="37" t="s">
        <v>12770</v>
      </c>
      <c r="H8256" s="37" t="s">
        <v>12769</v>
      </c>
    </row>
    <row r="8257" spans="6:8" x14ac:dyDescent="0.2">
      <c r="F8257" s="37" t="s">
        <v>37562</v>
      </c>
      <c r="G8257" s="37" t="s">
        <v>12768</v>
      </c>
      <c r="H8257" s="37" t="s">
        <v>12767</v>
      </c>
    </row>
    <row r="8258" spans="6:8" x14ac:dyDescent="0.2">
      <c r="F8258" s="37" t="s">
        <v>37563</v>
      </c>
      <c r="G8258" s="37" t="s">
        <v>12766</v>
      </c>
      <c r="H8258" s="37" t="s">
        <v>12765</v>
      </c>
    </row>
    <row r="8259" spans="6:8" x14ac:dyDescent="0.2">
      <c r="F8259" s="37" t="s">
        <v>37564</v>
      </c>
      <c r="G8259" s="37" t="s">
        <v>12764</v>
      </c>
      <c r="H8259" s="37" t="s">
        <v>12763</v>
      </c>
    </row>
    <row r="8260" spans="6:8" x14ac:dyDescent="0.2">
      <c r="F8260" s="37" t="s">
        <v>37565</v>
      </c>
      <c r="G8260" s="37" t="s">
        <v>12762</v>
      </c>
      <c r="H8260" s="37" t="s">
        <v>12761</v>
      </c>
    </row>
    <row r="8261" spans="6:8" x14ac:dyDescent="0.2">
      <c r="F8261" s="37" t="s">
        <v>37566</v>
      </c>
      <c r="G8261" s="37" t="s">
        <v>12760</v>
      </c>
      <c r="H8261" s="37" t="s">
        <v>12759</v>
      </c>
    </row>
    <row r="8262" spans="6:8" x14ac:dyDescent="0.2">
      <c r="F8262" s="37" t="s">
        <v>37567</v>
      </c>
      <c r="G8262" s="37" t="s">
        <v>12758</v>
      </c>
      <c r="H8262" s="37" t="s">
        <v>12757</v>
      </c>
    </row>
    <row r="8263" spans="6:8" x14ac:dyDescent="0.2">
      <c r="F8263" s="37" t="s">
        <v>37568</v>
      </c>
      <c r="G8263" s="37" t="s">
        <v>12756</v>
      </c>
      <c r="H8263" s="37" t="s">
        <v>12755</v>
      </c>
    </row>
    <row r="8264" spans="6:8" x14ac:dyDescent="0.2">
      <c r="F8264" s="37" t="s">
        <v>37569</v>
      </c>
      <c r="G8264" s="37" t="s">
        <v>12754</v>
      </c>
      <c r="H8264" s="37" t="s">
        <v>12753</v>
      </c>
    </row>
    <row r="8265" spans="6:8" x14ac:dyDescent="0.2">
      <c r="F8265" s="37" t="s">
        <v>37570</v>
      </c>
      <c r="G8265" s="37" t="s">
        <v>12752</v>
      </c>
      <c r="H8265" s="37" t="s">
        <v>12751</v>
      </c>
    </row>
    <row r="8266" spans="6:8" x14ac:dyDescent="0.2">
      <c r="F8266" s="37" t="s">
        <v>12749</v>
      </c>
      <c r="G8266" s="37" t="s">
        <v>12750</v>
      </c>
      <c r="H8266" s="37" t="s">
        <v>12748</v>
      </c>
    </row>
    <row r="8267" spans="6:8" x14ac:dyDescent="0.2">
      <c r="F8267" s="37" t="s">
        <v>37571</v>
      </c>
      <c r="G8267" s="37" t="s">
        <v>12747</v>
      </c>
      <c r="H8267" s="37" t="s">
        <v>12746</v>
      </c>
    </row>
    <row r="8268" spans="6:8" x14ac:dyDescent="0.2">
      <c r="F8268" s="37" t="s">
        <v>37572</v>
      </c>
      <c r="G8268" s="37" t="s">
        <v>12745</v>
      </c>
      <c r="H8268" s="37" t="s">
        <v>12744</v>
      </c>
    </row>
    <row r="8269" spans="6:8" x14ac:dyDescent="0.2">
      <c r="F8269" s="37" t="s">
        <v>37573</v>
      </c>
      <c r="G8269" s="37" t="s">
        <v>12743</v>
      </c>
      <c r="H8269" s="37" t="s">
        <v>12742</v>
      </c>
    </row>
    <row r="8270" spans="6:8" x14ac:dyDescent="0.2">
      <c r="F8270" s="37" t="s">
        <v>37574</v>
      </c>
      <c r="G8270" s="37" t="s">
        <v>12741</v>
      </c>
      <c r="H8270" s="37" t="s">
        <v>12740</v>
      </c>
    </row>
    <row r="8271" spans="6:8" x14ac:dyDescent="0.2">
      <c r="F8271" s="37" t="s">
        <v>37575</v>
      </c>
      <c r="G8271" s="37" t="s">
        <v>12739</v>
      </c>
      <c r="H8271" s="37" t="s">
        <v>12738</v>
      </c>
    </row>
    <row r="8272" spans="6:8" x14ac:dyDescent="0.2">
      <c r="F8272" s="37" t="s">
        <v>37576</v>
      </c>
      <c r="G8272" s="37" t="s">
        <v>12737</v>
      </c>
      <c r="H8272" s="37" t="s">
        <v>12736</v>
      </c>
    </row>
    <row r="8273" spans="6:8" x14ac:dyDescent="0.2">
      <c r="F8273" s="37" t="s">
        <v>37577</v>
      </c>
      <c r="G8273" s="37" t="s">
        <v>12735</v>
      </c>
      <c r="H8273" s="37" t="s">
        <v>12734</v>
      </c>
    </row>
    <row r="8274" spans="6:8" x14ac:dyDescent="0.2">
      <c r="F8274" s="37" t="s">
        <v>37578</v>
      </c>
      <c r="G8274" s="37" t="s">
        <v>12733</v>
      </c>
      <c r="H8274" s="37" t="s">
        <v>12732</v>
      </c>
    </row>
    <row r="8275" spans="6:8" x14ac:dyDescent="0.2">
      <c r="F8275" s="37" t="s">
        <v>37579</v>
      </c>
      <c r="G8275" s="37" t="s">
        <v>12731</v>
      </c>
      <c r="H8275" s="37" t="s">
        <v>12730</v>
      </c>
    </row>
    <row r="8276" spans="6:8" x14ac:dyDescent="0.2">
      <c r="F8276" s="37" t="s">
        <v>37580</v>
      </c>
      <c r="G8276" s="37" t="s">
        <v>12729</v>
      </c>
      <c r="H8276" s="37" t="s">
        <v>12728</v>
      </c>
    </row>
    <row r="8277" spans="6:8" x14ac:dyDescent="0.2">
      <c r="F8277" s="37" t="s">
        <v>12726</v>
      </c>
      <c r="G8277" s="37" t="s">
        <v>12727</v>
      </c>
      <c r="H8277" s="37" t="s">
        <v>12725</v>
      </c>
    </row>
    <row r="8278" spans="6:8" x14ac:dyDescent="0.2">
      <c r="F8278" s="37" t="s">
        <v>37581</v>
      </c>
      <c r="G8278" s="37" t="s">
        <v>12724</v>
      </c>
      <c r="H8278" s="37" t="s">
        <v>12723</v>
      </c>
    </row>
    <row r="8279" spans="6:8" x14ac:dyDescent="0.2">
      <c r="F8279" s="37" t="s">
        <v>37582</v>
      </c>
      <c r="G8279" s="37" t="s">
        <v>12722</v>
      </c>
      <c r="H8279" s="37" t="s">
        <v>12721</v>
      </c>
    </row>
    <row r="8280" spans="6:8" x14ac:dyDescent="0.2">
      <c r="F8280" s="37" t="s">
        <v>37583</v>
      </c>
      <c r="G8280" s="37" t="s">
        <v>12720</v>
      </c>
      <c r="H8280" s="37" t="s">
        <v>12719</v>
      </c>
    </row>
    <row r="8281" spans="6:8" x14ac:dyDescent="0.2">
      <c r="F8281" s="37" t="s">
        <v>37584</v>
      </c>
      <c r="G8281" s="37" t="s">
        <v>12718</v>
      </c>
      <c r="H8281" s="37" t="s">
        <v>12717</v>
      </c>
    </row>
    <row r="8282" spans="6:8" x14ac:dyDescent="0.2">
      <c r="F8282" s="37" t="s">
        <v>37585</v>
      </c>
      <c r="G8282" s="37" t="s">
        <v>12716</v>
      </c>
      <c r="H8282" s="37" t="s">
        <v>12715</v>
      </c>
    </row>
    <row r="8283" spans="6:8" x14ac:dyDescent="0.2">
      <c r="F8283" s="37" t="s">
        <v>37586</v>
      </c>
      <c r="G8283" s="37" t="s">
        <v>12714</v>
      </c>
      <c r="H8283" s="37" t="s">
        <v>12713</v>
      </c>
    </row>
    <row r="8284" spans="6:8" x14ac:dyDescent="0.2">
      <c r="F8284" s="37" t="s">
        <v>37587</v>
      </c>
      <c r="G8284" s="37" t="s">
        <v>12712</v>
      </c>
      <c r="H8284" s="37" t="s">
        <v>12711</v>
      </c>
    </row>
    <row r="8285" spans="6:8" x14ac:dyDescent="0.2">
      <c r="F8285" s="37" t="s">
        <v>37588</v>
      </c>
      <c r="G8285" s="37" t="s">
        <v>12710</v>
      </c>
      <c r="H8285" s="37" t="s">
        <v>12709</v>
      </c>
    </row>
    <row r="8286" spans="6:8" x14ac:dyDescent="0.2">
      <c r="F8286" s="37" t="s">
        <v>37589</v>
      </c>
      <c r="G8286" s="37" t="s">
        <v>12708</v>
      </c>
      <c r="H8286" s="37" t="s">
        <v>12707</v>
      </c>
    </row>
    <row r="8287" spans="6:8" x14ac:dyDescent="0.2">
      <c r="F8287" s="37" t="s">
        <v>37590</v>
      </c>
      <c r="G8287" s="37" t="s">
        <v>12706</v>
      </c>
      <c r="H8287" s="37" t="s">
        <v>12705</v>
      </c>
    </row>
    <row r="8288" spans="6:8" x14ac:dyDescent="0.2">
      <c r="F8288" s="37" t="s">
        <v>12703</v>
      </c>
      <c r="G8288" s="37" t="s">
        <v>12704</v>
      </c>
      <c r="H8288" s="37" t="s">
        <v>12702</v>
      </c>
    </row>
    <row r="8289" spans="6:8" x14ac:dyDescent="0.2">
      <c r="F8289" s="37" t="s">
        <v>37591</v>
      </c>
      <c r="G8289" s="37" t="s">
        <v>12701</v>
      </c>
      <c r="H8289" s="37" t="s">
        <v>12700</v>
      </c>
    </row>
    <row r="8290" spans="6:8" x14ac:dyDescent="0.2">
      <c r="F8290" s="37" t="s">
        <v>37592</v>
      </c>
      <c r="G8290" s="37" t="s">
        <v>12699</v>
      </c>
      <c r="H8290" s="37" t="s">
        <v>12698</v>
      </c>
    </row>
    <row r="8291" spans="6:8" x14ac:dyDescent="0.2">
      <c r="F8291" s="37" t="s">
        <v>37593</v>
      </c>
      <c r="G8291" s="37" t="s">
        <v>12697</v>
      </c>
      <c r="H8291" s="37" t="s">
        <v>12696</v>
      </c>
    </row>
    <row r="8292" spans="6:8" x14ac:dyDescent="0.2">
      <c r="F8292" s="37" t="s">
        <v>37594</v>
      </c>
      <c r="G8292" s="37" t="s">
        <v>12695</v>
      </c>
      <c r="H8292" s="37" t="s">
        <v>12694</v>
      </c>
    </row>
    <row r="8293" spans="6:8" x14ac:dyDescent="0.2">
      <c r="F8293" s="37" t="s">
        <v>37595</v>
      </c>
      <c r="G8293" s="37" t="s">
        <v>12693</v>
      </c>
      <c r="H8293" s="37" t="s">
        <v>12692</v>
      </c>
    </row>
    <row r="8294" spans="6:8" x14ac:dyDescent="0.2">
      <c r="F8294" s="37" t="s">
        <v>37596</v>
      </c>
      <c r="G8294" s="37" t="s">
        <v>12691</v>
      </c>
      <c r="H8294" s="37" t="s">
        <v>12690</v>
      </c>
    </row>
    <row r="8295" spans="6:8" x14ac:dyDescent="0.2">
      <c r="F8295" s="37" t="s">
        <v>37597</v>
      </c>
      <c r="G8295" s="37" t="s">
        <v>12689</v>
      </c>
      <c r="H8295" s="37" t="s">
        <v>12688</v>
      </c>
    </row>
    <row r="8296" spans="6:8" x14ac:dyDescent="0.2">
      <c r="F8296" s="37" t="s">
        <v>37598</v>
      </c>
      <c r="G8296" s="37" t="s">
        <v>12687</v>
      </c>
      <c r="H8296" s="37" t="s">
        <v>12686</v>
      </c>
    </row>
    <row r="8297" spans="6:8" x14ac:dyDescent="0.2">
      <c r="F8297" s="37" t="s">
        <v>37599</v>
      </c>
      <c r="G8297" s="37" t="s">
        <v>12685</v>
      </c>
      <c r="H8297" s="37" t="s">
        <v>12684</v>
      </c>
    </row>
    <row r="8298" spans="6:8" x14ac:dyDescent="0.2">
      <c r="F8298" s="37" t="s">
        <v>12682</v>
      </c>
      <c r="G8298" s="37" t="s">
        <v>12683</v>
      </c>
      <c r="H8298" s="37" t="s">
        <v>12681</v>
      </c>
    </row>
    <row r="8299" spans="6:8" x14ac:dyDescent="0.2">
      <c r="F8299" s="37" t="s">
        <v>37600</v>
      </c>
      <c r="G8299" s="37" t="s">
        <v>12680</v>
      </c>
      <c r="H8299" s="37" t="s">
        <v>12679</v>
      </c>
    </row>
    <row r="8300" spans="6:8" x14ac:dyDescent="0.2">
      <c r="F8300" s="37" t="s">
        <v>37601</v>
      </c>
      <c r="G8300" s="37" t="s">
        <v>12678</v>
      </c>
      <c r="H8300" s="37" t="s">
        <v>12677</v>
      </c>
    </row>
    <row r="8301" spans="6:8" x14ac:dyDescent="0.2">
      <c r="F8301" s="37" t="s">
        <v>37602</v>
      </c>
      <c r="G8301" s="37" t="s">
        <v>12676</v>
      </c>
      <c r="H8301" s="37" t="s">
        <v>12675</v>
      </c>
    </row>
    <row r="8302" spans="6:8" x14ac:dyDescent="0.2">
      <c r="F8302" s="37" t="s">
        <v>37603</v>
      </c>
      <c r="G8302" s="37" t="s">
        <v>12674</v>
      </c>
      <c r="H8302" s="37" t="s">
        <v>12673</v>
      </c>
    </row>
    <row r="8303" spans="6:8" x14ac:dyDescent="0.2">
      <c r="F8303" s="37" t="s">
        <v>37604</v>
      </c>
      <c r="G8303" s="37" t="s">
        <v>12672</v>
      </c>
      <c r="H8303" s="37" t="s">
        <v>12671</v>
      </c>
    </row>
    <row r="8304" spans="6:8" x14ac:dyDescent="0.2">
      <c r="F8304" s="37" t="s">
        <v>37605</v>
      </c>
      <c r="G8304" s="37" t="s">
        <v>12670</v>
      </c>
      <c r="H8304" s="37" t="s">
        <v>12669</v>
      </c>
    </row>
    <row r="8305" spans="6:8" x14ac:dyDescent="0.2">
      <c r="F8305" s="37" t="s">
        <v>37606</v>
      </c>
      <c r="G8305" s="37" t="s">
        <v>12668</v>
      </c>
      <c r="H8305" s="37" t="s">
        <v>12667</v>
      </c>
    </row>
    <row r="8306" spans="6:8" x14ac:dyDescent="0.2">
      <c r="F8306" s="37" t="s">
        <v>37607</v>
      </c>
      <c r="G8306" s="37" t="s">
        <v>12666</v>
      </c>
      <c r="H8306" s="37" t="s">
        <v>12665</v>
      </c>
    </row>
    <row r="8307" spans="6:8" x14ac:dyDescent="0.2">
      <c r="F8307" s="37" t="s">
        <v>12663</v>
      </c>
      <c r="G8307" s="37" t="s">
        <v>12664</v>
      </c>
      <c r="H8307" s="37" t="s">
        <v>12662</v>
      </c>
    </row>
    <row r="8308" spans="6:8" x14ac:dyDescent="0.2">
      <c r="F8308" s="37" t="s">
        <v>37608</v>
      </c>
      <c r="G8308" s="37" t="s">
        <v>12661</v>
      </c>
      <c r="H8308" s="37" t="s">
        <v>12660</v>
      </c>
    </row>
    <row r="8309" spans="6:8" x14ac:dyDescent="0.2">
      <c r="F8309" s="37" t="s">
        <v>37609</v>
      </c>
      <c r="G8309" s="37" t="s">
        <v>12659</v>
      </c>
      <c r="H8309" s="37" t="s">
        <v>12658</v>
      </c>
    </row>
    <row r="8310" spans="6:8" x14ac:dyDescent="0.2">
      <c r="F8310" s="37" t="s">
        <v>37610</v>
      </c>
      <c r="G8310" s="37" t="s">
        <v>12657</v>
      </c>
      <c r="H8310" s="37" t="s">
        <v>12656</v>
      </c>
    </row>
    <row r="8311" spans="6:8" x14ac:dyDescent="0.2">
      <c r="F8311" s="37" t="s">
        <v>37611</v>
      </c>
      <c r="G8311" s="37" t="s">
        <v>12655</v>
      </c>
      <c r="H8311" s="37" t="s">
        <v>12654</v>
      </c>
    </row>
    <row r="8312" spans="6:8" x14ac:dyDescent="0.2">
      <c r="F8312" s="37" t="s">
        <v>37612</v>
      </c>
      <c r="G8312" s="37" t="s">
        <v>12653</v>
      </c>
      <c r="H8312" s="37" t="s">
        <v>12652</v>
      </c>
    </row>
    <row r="8313" spans="6:8" x14ac:dyDescent="0.2">
      <c r="F8313" s="37" t="s">
        <v>37613</v>
      </c>
      <c r="G8313" s="37" t="s">
        <v>12651</v>
      </c>
      <c r="H8313" s="37" t="s">
        <v>12650</v>
      </c>
    </row>
    <row r="8314" spans="6:8" x14ac:dyDescent="0.2">
      <c r="F8314" s="37" t="s">
        <v>12648</v>
      </c>
      <c r="G8314" s="37" t="s">
        <v>12649</v>
      </c>
      <c r="H8314" s="37" t="s">
        <v>12647</v>
      </c>
    </row>
    <row r="8315" spans="6:8" x14ac:dyDescent="0.2">
      <c r="F8315" s="37" t="s">
        <v>37614</v>
      </c>
      <c r="G8315" s="37" t="s">
        <v>12646</v>
      </c>
      <c r="H8315" s="37" t="s">
        <v>12645</v>
      </c>
    </row>
    <row r="8316" spans="6:8" x14ac:dyDescent="0.2">
      <c r="F8316" s="37" t="s">
        <v>37615</v>
      </c>
      <c r="G8316" s="37" t="s">
        <v>12644</v>
      </c>
      <c r="H8316" s="37" t="s">
        <v>12643</v>
      </c>
    </row>
    <row r="8317" spans="6:8" x14ac:dyDescent="0.2">
      <c r="F8317" s="37" t="s">
        <v>37616</v>
      </c>
      <c r="G8317" s="37" t="s">
        <v>12642</v>
      </c>
      <c r="H8317" s="37" t="s">
        <v>12641</v>
      </c>
    </row>
    <row r="8318" spans="6:8" x14ac:dyDescent="0.2">
      <c r="F8318" s="37" t="s">
        <v>37617</v>
      </c>
      <c r="G8318" s="37" t="s">
        <v>12640</v>
      </c>
      <c r="H8318" s="37" t="s">
        <v>12639</v>
      </c>
    </row>
    <row r="8319" spans="6:8" x14ac:dyDescent="0.2">
      <c r="F8319" s="37" t="s">
        <v>37618</v>
      </c>
      <c r="G8319" s="37" t="s">
        <v>12638</v>
      </c>
      <c r="H8319" s="37" t="s">
        <v>12637</v>
      </c>
    </row>
    <row r="8320" spans="6:8" x14ac:dyDescent="0.2">
      <c r="F8320" s="37" t="s">
        <v>12635</v>
      </c>
      <c r="G8320" s="37" t="s">
        <v>12636</v>
      </c>
      <c r="H8320" s="37" t="s">
        <v>12634</v>
      </c>
    </row>
    <row r="8321" spans="6:8" x14ac:dyDescent="0.2">
      <c r="F8321" s="37" t="s">
        <v>37619</v>
      </c>
      <c r="G8321" s="37" t="s">
        <v>12633</v>
      </c>
      <c r="H8321" s="37" t="s">
        <v>12632</v>
      </c>
    </row>
    <row r="8322" spans="6:8" x14ac:dyDescent="0.2">
      <c r="F8322" s="37" t="s">
        <v>37620</v>
      </c>
      <c r="G8322" s="37" t="s">
        <v>12631</v>
      </c>
      <c r="H8322" s="37" t="s">
        <v>12630</v>
      </c>
    </row>
    <row r="8323" spans="6:8" x14ac:dyDescent="0.2">
      <c r="F8323" s="37" t="s">
        <v>37621</v>
      </c>
      <c r="G8323" s="37" t="s">
        <v>12629</v>
      </c>
      <c r="H8323" s="37" t="s">
        <v>12628</v>
      </c>
    </row>
    <row r="8324" spans="6:8" x14ac:dyDescent="0.2">
      <c r="F8324" s="37" t="s">
        <v>37622</v>
      </c>
      <c r="G8324" s="37" t="s">
        <v>12627</v>
      </c>
      <c r="H8324" s="37" t="s">
        <v>12626</v>
      </c>
    </row>
    <row r="8325" spans="6:8" x14ac:dyDescent="0.2">
      <c r="F8325" s="37" t="s">
        <v>37623</v>
      </c>
      <c r="G8325" s="37" t="s">
        <v>12625</v>
      </c>
      <c r="H8325" s="37" t="s">
        <v>12624</v>
      </c>
    </row>
    <row r="8326" spans="6:8" x14ac:dyDescent="0.2">
      <c r="F8326" s="37" t="s">
        <v>37624</v>
      </c>
      <c r="G8326" s="37" t="s">
        <v>12623</v>
      </c>
      <c r="H8326" s="37" t="s">
        <v>12622</v>
      </c>
    </row>
    <row r="8327" spans="6:8" x14ac:dyDescent="0.2">
      <c r="F8327" s="37" t="s">
        <v>37625</v>
      </c>
      <c r="G8327" s="37" t="s">
        <v>12621</v>
      </c>
      <c r="H8327" s="37" t="s">
        <v>12620</v>
      </c>
    </row>
    <row r="8328" spans="6:8" x14ac:dyDescent="0.2">
      <c r="F8328" s="37" t="s">
        <v>37626</v>
      </c>
      <c r="G8328" s="37" t="s">
        <v>12619</v>
      </c>
      <c r="H8328" s="37" t="s">
        <v>12618</v>
      </c>
    </row>
    <row r="8329" spans="6:8" x14ac:dyDescent="0.2">
      <c r="F8329" s="37" t="s">
        <v>37627</v>
      </c>
      <c r="G8329" s="37" t="s">
        <v>12617</v>
      </c>
      <c r="H8329" s="37" t="s">
        <v>12616</v>
      </c>
    </row>
    <row r="8330" spans="6:8" x14ac:dyDescent="0.2">
      <c r="F8330" s="37" t="s">
        <v>37628</v>
      </c>
      <c r="G8330" s="37" t="s">
        <v>12615</v>
      </c>
      <c r="H8330" s="37" t="s">
        <v>12614</v>
      </c>
    </row>
    <row r="8331" spans="6:8" x14ac:dyDescent="0.2">
      <c r="F8331" s="37" t="s">
        <v>12612</v>
      </c>
      <c r="G8331" s="37" t="s">
        <v>12613</v>
      </c>
      <c r="H8331" s="37" t="s">
        <v>12611</v>
      </c>
    </row>
    <row r="8332" spans="6:8" x14ac:dyDescent="0.2">
      <c r="F8332" s="37" t="s">
        <v>37629</v>
      </c>
      <c r="G8332" s="37" t="s">
        <v>12610</v>
      </c>
      <c r="H8332" s="37" t="s">
        <v>12609</v>
      </c>
    </row>
    <row r="8333" spans="6:8" x14ac:dyDescent="0.2">
      <c r="F8333" s="37" t="s">
        <v>37630</v>
      </c>
      <c r="G8333" s="37" t="s">
        <v>12608</v>
      </c>
      <c r="H8333" s="37" t="s">
        <v>12607</v>
      </c>
    </row>
    <row r="8334" spans="6:8" x14ac:dyDescent="0.2">
      <c r="F8334" s="37" t="s">
        <v>37631</v>
      </c>
      <c r="G8334" s="37" t="s">
        <v>12606</v>
      </c>
      <c r="H8334" s="37" t="s">
        <v>12605</v>
      </c>
    </row>
    <row r="8335" spans="6:8" x14ac:dyDescent="0.2">
      <c r="F8335" s="37" t="s">
        <v>37632</v>
      </c>
      <c r="G8335" s="37" t="s">
        <v>12604</v>
      </c>
      <c r="H8335" s="37" t="s">
        <v>12603</v>
      </c>
    </row>
    <row r="8336" spans="6:8" x14ac:dyDescent="0.2">
      <c r="F8336" s="37" t="s">
        <v>37633</v>
      </c>
      <c r="G8336" s="37" t="s">
        <v>12602</v>
      </c>
      <c r="H8336" s="37" t="s">
        <v>12601</v>
      </c>
    </row>
    <row r="8337" spans="6:8" x14ac:dyDescent="0.2">
      <c r="F8337" s="37" t="s">
        <v>37634</v>
      </c>
      <c r="G8337" s="37" t="s">
        <v>12600</v>
      </c>
      <c r="H8337" s="37" t="s">
        <v>12599</v>
      </c>
    </row>
    <row r="8338" spans="6:8" x14ac:dyDescent="0.2">
      <c r="F8338" s="37" t="s">
        <v>12597</v>
      </c>
      <c r="G8338" s="37" t="s">
        <v>12598</v>
      </c>
      <c r="H8338" s="37" t="s">
        <v>12596</v>
      </c>
    </row>
    <row r="8339" spans="6:8" x14ac:dyDescent="0.2">
      <c r="F8339" s="37" t="s">
        <v>37635</v>
      </c>
      <c r="G8339" s="37" t="s">
        <v>12595</v>
      </c>
      <c r="H8339" s="37" t="s">
        <v>12594</v>
      </c>
    </row>
    <row r="8340" spans="6:8" x14ac:dyDescent="0.2">
      <c r="F8340" s="37" t="s">
        <v>37636</v>
      </c>
      <c r="G8340" s="37" t="s">
        <v>12593</v>
      </c>
      <c r="H8340" s="37" t="s">
        <v>12592</v>
      </c>
    </row>
    <row r="8341" spans="6:8" x14ac:dyDescent="0.2">
      <c r="F8341" s="37" t="s">
        <v>37637</v>
      </c>
      <c r="G8341" s="37" t="s">
        <v>12591</v>
      </c>
      <c r="H8341" s="37" t="s">
        <v>12590</v>
      </c>
    </row>
    <row r="8342" spans="6:8" x14ac:dyDescent="0.2">
      <c r="F8342" s="37" t="s">
        <v>37638</v>
      </c>
      <c r="G8342" s="37" t="s">
        <v>12589</v>
      </c>
      <c r="H8342" s="37" t="s">
        <v>12588</v>
      </c>
    </row>
    <row r="8343" spans="6:8" x14ac:dyDescent="0.2">
      <c r="F8343" s="37" t="s">
        <v>37639</v>
      </c>
      <c r="G8343" s="37" t="s">
        <v>12587</v>
      </c>
      <c r="H8343" s="37" t="s">
        <v>12586</v>
      </c>
    </row>
    <row r="8344" spans="6:8" x14ac:dyDescent="0.2">
      <c r="F8344" s="37" t="s">
        <v>37640</v>
      </c>
      <c r="G8344" s="37" t="s">
        <v>12585</v>
      </c>
      <c r="H8344" s="37" t="s">
        <v>12584</v>
      </c>
    </row>
    <row r="8345" spans="6:8" x14ac:dyDescent="0.2">
      <c r="F8345" s="37" t="s">
        <v>37641</v>
      </c>
      <c r="G8345" s="37" t="s">
        <v>12583</v>
      </c>
      <c r="H8345" s="37" t="s">
        <v>12582</v>
      </c>
    </row>
    <row r="8346" spans="6:8" x14ac:dyDescent="0.2">
      <c r="F8346" s="37" t="s">
        <v>37642</v>
      </c>
      <c r="G8346" s="37" t="s">
        <v>12581</v>
      </c>
      <c r="H8346" s="37" t="s">
        <v>12580</v>
      </c>
    </row>
    <row r="8347" spans="6:8" x14ac:dyDescent="0.2">
      <c r="F8347" s="37" t="s">
        <v>37643</v>
      </c>
      <c r="G8347" s="37" t="s">
        <v>12579</v>
      </c>
      <c r="H8347" s="37" t="s">
        <v>12578</v>
      </c>
    </row>
    <row r="8348" spans="6:8" x14ac:dyDescent="0.2">
      <c r="F8348" s="37" t="s">
        <v>12576</v>
      </c>
      <c r="G8348" s="37" t="s">
        <v>12577</v>
      </c>
      <c r="H8348" s="37" t="s">
        <v>12575</v>
      </c>
    </row>
    <row r="8349" spans="6:8" x14ac:dyDescent="0.2">
      <c r="F8349" s="37" t="s">
        <v>37644</v>
      </c>
      <c r="G8349" s="37" t="s">
        <v>12574</v>
      </c>
      <c r="H8349" s="37" t="s">
        <v>12573</v>
      </c>
    </row>
    <row r="8350" spans="6:8" x14ac:dyDescent="0.2">
      <c r="F8350" s="37" t="s">
        <v>37645</v>
      </c>
      <c r="G8350" s="37" t="s">
        <v>12572</v>
      </c>
      <c r="H8350" s="37" t="s">
        <v>12571</v>
      </c>
    </row>
    <row r="8351" spans="6:8" x14ac:dyDescent="0.2">
      <c r="F8351" s="37" t="s">
        <v>37646</v>
      </c>
      <c r="G8351" s="37" t="s">
        <v>12570</v>
      </c>
      <c r="H8351" s="37" t="s">
        <v>12569</v>
      </c>
    </row>
    <row r="8352" spans="6:8" x14ac:dyDescent="0.2">
      <c r="F8352" s="37" t="s">
        <v>37647</v>
      </c>
      <c r="G8352" s="37" t="s">
        <v>12568</v>
      </c>
      <c r="H8352" s="37" t="s">
        <v>12567</v>
      </c>
    </row>
    <row r="8353" spans="6:8" x14ac:dyDescent="0.2">
      <c r="F8353" s="37" t="s">
        <v>37648</v>
      </c>
      <c r="G8353" s="37" t="s">
        <v>12566</v>
      </c>
      <c r="H8353" s="37" t="s">
        <v>12565</v>
      </c>
    </row>
    <row r="8354" spans="6:8" x14ac:dyDescent="0.2">
      <c r="F8354" s="37" t="s">
        <v>37649</v>
      </c>
      <c r="G8354" s="37" t="s">
        <v>12564</v>
      </c>
      <c r="H8354" s="37" t="s">
        <v>12563</v>
      </c>
    </row>
    <row r="8355" spans="6:8" x14ac:dyDescent="0.2">
      <c r="F8355" s="37" t="s">
        <v>37650</v>
      </c>
      <c r="G8355" s="37" t="s">
        <v>12562</v>
      </c>
      <c r="H8355" s="37" t="s">
        <v>12561</v>
      </c>
    </row>
    <row r="8356" spans="6:8" x14ac:dyDescent="0.2">
      <c r="F8356" s="37" t="s">
        <v>37651</v>
      </c>
      <c r="G8356" s="37" t="s">
        <v>12560</v>
      </c>
      <c r="H8356" s="37" t="s">
        <v>12559</v>
      </c>
    </row>
    <row r="8357" spans="6:8" x14ac:dyDescent="0.2">
      <c r="F8357" s="37" t="s">
        <v>37652</v>
      </c>
      <c r="G8357" s="37" t="s">
        <v>12558</v>
      </c>
      <c r="H8357" s="37" t="s">
        <v>12557</v>
      </c>
    </row>
    <row r="8358" spans="6:8" x14ac:dyDescent="0.2">
      <c r="F8358" s="37" t="s">
        <v>12555</v>
      </c>
      <c r="G8358" s="37" t="s">
        <v>12556</v>
      </c>
      <c r="H8358" s="37" t="s">
        <v>12554</v>
      </c>
    </row>
    <row r="8359" spans="6:8" x14ac:dyDescent="0.2">
      <c r="F8359" s="37" t="s">
        <v>37653</v>
      </c>
      <c r="G8359" s="37" t="s">
        <v>12553</v>
      </c>
      <c r="H8359" s="37" t="s">
        <v>12552</v>
      </c>
    </row>
    <row r="8360" spans="6:8" x14ac:dyDescent="0.2">
      <c r="F8360" s="37" t="s">
        <v>37654</v>
      </c>
      <c r="G8360" s="37" t="s">
        <v>12551</v>
      </c>
      <c r="H8360" s="37" t="s">
        <v>12550</v>
      </c>
    </row>
    <row r="8361" spans="6:8" x14ac:dyDescent="0.2">
      <c r="F8361" s="37" t="s">
        <v>37655</v>
      </c>
      <c r="G8361" s="37" t="s">
        <v>12549</v>
      </c>
      <c r="H8361" s="37" t="s">
        <v>12548</v>
      </c>
    </row>
    <row r="8362" spans="6:8" x14ac:dyDescent="0.2">
      <c r="F8362" s="37" t="s">
        <v>12546</v>
      </c>
      <c r="G8362" s="37" t="s">
        <v>12547</v>
      </c>
      <c r="H8362" s="37" t="s">
        <v>12545</v>
      </c>
    </row>
    <row r="8363" spans="6:8" x14ac:dyDescent="0.2">
      <c r="F8363" s="37" t="s">
        <v>37656</v>
      </c>
      <c r="G8363" s="37" t="s">
        <v>12544</v>
      </c>
      <c r="H8363" s="37" t="s">
        <v>12543</v>
      </c>
    </row>
    <row r="8364" spans="6:8" x14ac:dyDescent="0.2">
      <c r="F8364" s="37" t="s">
        <v>37657</v>
      </c>
      <c r="G8364" s="37" t="s">
        <v>12542</v>
      </c>
      <c r="H8364" s="37" t="s">
        <v>12541</v>
      </c>
    </row>
    <row r="8365" spans="6:8" x14ac:dyDescent="0.2">
      <c r="F8365" s="37" t="s">
        <v>37658</v>
      </c>
      <c r="G8365" s="37" t="s">
        <v>12540</v>
      </c>
      <c r="H8365" s="37" t="s">
        <v>12539</v>
      </c>
    </row>
    <row r="8366" spans="6:8" x14ac:dyDescent="0.2">
      <c r="F8366" s="37" t="s">
        <v>37659</v>
      </c>
      <c r="G8366" s="37" t="s">
        <v>12538</v>
      </c>
      <c r="H8366" s="37" t="s">
        <v>12537</v>
      </c>
    </row>
    <row r="8367" spans="6:8" x14ac:dyDescent="0.2">
      <c r="F8367" s="37" t="s">
        <v>37660</v>
      </c>
      <c r="G8367" s="37" t="s">
        <v>12536</v>
      </c>
      <c r="H8367" s="37" t="s">
        <v>12535</v>
      </c>
    </row>
    <row r="8368" spans="6:8" x14ac:dyDescent="0.2">
      <c r="F8368" s="37" t="s">
        <v>37661</v>
      </c>
      <c r="G8368" s="37" t="s">
        <v>12534</v>
      </c>
      <c r="H8368" s="37" t="s">
        <v>12533</v>
      </c>
    </row>
    <row r="8369" spans="6:8" x14ac:dyDescent="0.2">
      <c r="F8369" s="37" t="s">
        <v>12531</v>
      </c>
      <c r="G8369" s="37" t="s">
        <v>12532</v>
      </c>
      <c r="H8369" s="37" t="s">
        <v>12530</v>
      </c>
    </row>
    <row r="8370" spans="6:8" x14ac:dyDescent="0.2">
      <c r="F8370" s="37" t="s">
        <v>37662</v>
      </c>
      <c r="G8370" s="37" t="s">
        <v>12529</v>
      </c>
      <c r="H8370" s="37" t="s">
        <v>12528</v>
      </c>
    </row>
    <row r="8371" spans="6:8" x14ac:dyDescent="0.2">
      <c r="F8371" s="37" t="s">
        <v>37663</v>
      </c>
      <c r="G8371" s="37" t="s">
        <v>12527</v>
      </c>
      <c r="H8371" s="37" t="s">
        <v>12526</v>
      </c>
    </row>
    <row r="8372" spans="6:8" x14ac:dyDescent="0.2">
      <c r="F8372" s="37" t="s">
        <v>37664</v>
      </c>
      <c r="G8372" s="37" t="s">
        <v>12525</v>
      </c>
      <c r="H8372" s="37" t="s">
        <v>12524</v>
      </c>
    </row>
    <row r="8373" spans="6:8" x14ac:dyDescent="0.2">
      <c r="F8373" s="37" t="s">
        <v>37665</v>
      </c>
      <c r="G8373" s="37" t="s">
        <v>12523</v>
      </c>
      <c r="H8373" s="37" t="s">
        <v>12522</v>
      </c>
    </row>
    <row r="8374" spans="6:8" x14ac:dyDescent="0.2">
      <c r="F8374" s="37" t="s">
        <v>37666</v>
      </c>
      <c r="G8374" s="37" t="s">
        <v>12521</v>
      </c>
      <c r="H8374" s="37" t="s">
        <v>12520</v>
      </c>
    </row>
    <row r="8375" spans="6:8" x14ac:dyDescent="0.2">
      <c r="F8375" s="37" t="s">
        <v>37667</v>
      </c>
      <c r="G8375" s="37" t="s">
        <v>12519</v>
      </c>
      <c r="H8375" s="37" t="s">
        <v>12518</v>
      </c>
    </row>
    <row r="8376" spans="6:8" x14ac:dyDescent="0.2">
      <c r="F8376" s="37" t="s">
        <v>37668</v>
      </c>
      <c r="G8376" s="37" t="s">
        <v>12517</v>
      </c>
      <c r="H8376" s="37" t="s">
        <v>12516</v>
      </c>
    </row>
    <row r="8377" spans="6:8" x14ac:dyDescent="0.2">
      <c r="F8377" s="37" t="s">
        <v>37669</v>
      </c>
      <c r="G8377" s="37" t="s">
        <v>12515</v>
      </c>
      <c r="H8377" s="37" t="s">
        <v>12514</v>
      </c>
    </row>
    <row r="8378" spans="6:8" x14ac:dyDescent="0.2">
      <c r="F8378" s="37" t="s">
        <v>37670</v>
      </c>
      <c r="G8378" s="37" t="s">
        <v>12513</v>
      </c>
      <c r="H8378" s="37" t="s">
        <v>12512</v>
      </c>
    </row>
    <row r="8379" spans="6:8" x14ac:dyDescent="0.2">
      <c r="F8379" s="37" t="s">
        <v>12510</v>
      </c>
      <c r="G8379" s="37" t="s">
        <v>12511</v>
      </c>
      <c r="H8379" s="37" t="s">
        <v>12509</v>
      </c>
    </row>
    <row r="8380" spans="6:8" x14ac:dyDescent="0.2">
      <c r="F8380" s="37" t="s">
        <v>37671</v>
      </c>
      <c r="G8380" s="37" t="s">
        <v>12508</v>
      </c>
      <c r="H8380" s="37" t="s">
        <v>12507</v>
      </c>
    </row>
    <row r="8381" spans="6:8" x14ac:dyDescent="0.2">
      <c r="F8381" s="37" t="s">
        <v>37672</v>
      </c>
      <c r="G8381" s="37" t="s">
        <v>12506</v>
      </c>
      <c r="H8381" s="37" t="s">
        <v>12505</v>
      </c>
    </row>
    <row r="8382" spans="6:8" x14ac:dyDescent="0.2">
      <c r="F8382" s="37" t="s">
        <v>37673</v>
      </c>
      <c r="G8382" s="37" t="s">
        <v>12504</v>
      </c>
      <c r="H8382" s="37" t="s">
        <v>12503</v>
      </c>
    </row>
    <row r="8383" spans="6:8" x14ac:dyDescent="0.2">
      <c r="F8383" s="37" t="s">
        <v>37674</v>
      </c>
      <c r="G8383" s="37" t="s">
        <v>12502</v>
      </c>
      <c r="H8383" s="37" t="s">
        <v>12501</v>
      </c>
    </row>
    <row r="8384" spans="6:8" x14ac:dyDescent="0.2">
      <c r="F8384" s="37" t="s">
        <v>37675</v>
      </c>
      <c r="G8384" s="37" t="s">
        <v>12500</v>
      </c>
      <c r="H8384" s="37" t="s">
        <v>12499</v>
      </c>
    </row>
    <row r="8385" spans="6:8" x14ac:dyDescent="0.2">
      <c r="F8385" s="37" t="s">
        <v>37676</v>
      </c>
      <c r="G8385" s="37" t="s">
        <v>12498</v>
      </c>
      <c r="H8385" s="37" t="s">
        <v>12497</v>
      </c>
    </row>
    <row r="8386" spans="6:8" x14ac:dyDescent="0.2">
      <c r="F8386" s="37" t="s">
        <v>37677</v>
      </c>
      <c r="G8386" s="37" t="s">
        <v>12496</v>
      </c>
      <c r="H8386" s="37" t="s">
        <v>12495</v>
      </c>
    </row>
    <row r="8387" spans="6:8" x14ac:dyDescent="0.2">
      <c r="F8387" s="37" t="s">
        <v>37678</v>
      </c>
      <c r="G8387" s="37" t="s">
        <v>12494</v>
      </c>
      <c r="H8387" s="37" t="s">
        <v>12493</v>
      </c>
    </row>
    <row r="8388" spans="6:8" x14ac:dyDescent="0.2">
      <c r="F8388" s="37" t="s">
        <v>37679</v>
      </c>
      <c r="G8388" s="37" t="s">
        <v>12492</v>
      </c>
      <c r="H8388" s="37" t="s">
        <v>12491</v>
      </c>
    </row>
    <row r="8389" spans="6:8" x14ac:dyDescent="0.2">
      <c r="F8389" s="37" t="s">
        <v>12489</v>
      </c>
      <c r="G8389" s="37" t="s">
        <v>12490</v>
      </c>
      <c r="H8389" s="37" t="s">
        <v>12488</v>
      </c>
    </row>
    <row r="8390" spans="6:8" x14ac:dyDescent="0.2">
      <c r="F8390" s="37" t="s">
        <v>37680</v>
      </c>
      <c r="G8390" s="37" t="s">
        <v>12487</v>
      </c>
      <c r="H8390" s="37" t="s">
        <v>12486</v>
      </c>
    </row>
    <row r="8391" spans="6:8" x14ac:dyDescent="0.2">
      <c r="F8391" s="37" t="s">
        <v>37681</v>
      </c>
      <c r="G8391" s="37" t="s">
        <v>12485</v>
      </c>
      <c r="H8391" s="37" t="s">
        <v>12484</v>
      </c>
    </row>
    <row r="8392" spans="6:8" x14ac:dyDescent="0.2">
      <c r="F8392" s="37" t="s">
        <v>37682</v>
      </c>
      <c r="G8392" s="37" t="s">
        <v>12483</v>
      </c>
      <c r="H8392" s="37" t="s">
        <v>12482</v>
      </c>
    </row>
    <row r="8393" spans="6:8" x14ac:dyDescent="0.2">
      <c r="F8393" s="37" t="s">
        <v>37683</v>
      </c>
      <c r="G8393" s="37" t="s">
        <v>12481</v>
      </c>
      <c r="H8393" s="37" t="s">
        <v>12480</v>
      </c>
    </row>
    <row r="8394" spans="6:8" x14ac:dyDescent="0.2">
      <c r="F8394" s="37" t="s">
        <v>37684</v>
      </c>
      <c r="G8394" s="37" t="s">
        <v>12479</v>
      </c>
      <c r="H8394" s="37" t="s">
        <v>12478</v>
      </c>
    </row>
    <row r="8395" spans="6:8" x14ac:dyDescent="0.2">
      <c r="F8395" s="37" t="s">
        <v>37685</v>
      </c>
      <c r="G8395" s="37" t="s">
        <v>12477</v>
      </c>
      <c r="H8395" s="37" t="s">
        <v>12476</v>
      </c>
    </row>
    <row r="8396" spans="6:8" x14ac:dyDescent="0.2">
      <c r="F8396" s="37" t="s">
        <v>37686</v>
      </c>
      <c r="G8396" s="37" t="s">
        <v>12475</v>
      </c>
      <c r="H8396" s="37" t="s">
        <v>12474</v>
      </c>
    </row>
    <row r="8397" spans="6:8" x14ac:dyDescent="0.2">
      <c r="F8397" s="37" t="s">
        <v>12472</v>
      </c>
      <c r="G8397" s="37" t="s">
        <v>12473</v>
      </c>
      <c r="H8397" s="37" t="s">
        <v>12471</v>
      </c>
    </row>
    <row r="8398" spans="6:8" x14ac:dyDescent="0.2">
      <c r="F8398" s="37" t="s">
        <v>37687</v>
      </c>
      <c r="G8398" s="37" t="s">
        <v>12470</v>
      </c>
      <c r="H8398" s="37" t="s">
        <v>12469</v>
      </c>
    </row>
    <row r="8399" spans="6:8" x14ac:dyDescent="0.2">
      <c r="F8399" s="37" t="s">
        <v>37688</v>
      </c>
      <c r="G8399" s="37" t="s">
        <v>12468</v>
      </c>
      <c r="H8399" s="37" t="s">
        <v>12467</v>
      </c>
    </row>
    <row r="8400" spans="6:8" x14ac:dyDescent="0.2">
      <c r="F8400" s="37" t="s">
        <v>37689</v>
      </c>
      <c r="G8400" s="37" t="s">
        <v>12466</v>
      </c>
      <c r="H8400" s="37" t="s">
        <v>12465</v>
      </c>
    </row>
    <row r="8401" spans="6:8" x14ac:dyDescent="0.2">
      <c r="F8401" s="37" t="s">
        <v>37690</v>
      </c>
      <c r="G8401" s="37" t="s">
        <v>12464</v>
      </c>
      <c r="H8401" s="37" t="s">
        <v>12463</v>
      </c>
    </row>
    <row r="8402" spans="6:8" x14ac:dyDescent="0.2">
      <c r="F8402" s="37" t="s">
        <v>37691</v>
      </c>
      <c r="G8402" s="37" t="s">
        <v>12462</v>
      </c>
      <c r="H8402" s="37" t="s">
        <v>12461</v>
      </c>
    </row>
    <row r="8403" spans="6:8" x14ac:dyDescent="0.2">
      <c r="F8403" s="37" t="s">
        <v>37692</v>
      </c>
      <c r="G8403" s="37" t="s">
        <v>12460</v>
      </c>
      <c r="H8403" s="37" t="s">
        <v>12459</v>
      </c>
    </row>
    <row r="8404" spans="6:8" x14ac:dyDescent="0.2">
      <c r="F8404" s="37" t="s">
        <v>37693</v>
      </c>
      <c r="G8404" s="37" t="s">
        <v>12458</v>
      </c>
      <c r="H8404" s="37" t="s">
        <v>12457</v>
      </c>
    </row>
    <row r="8405" spans="6:8" x14ac:dyDescent="0.2">
      <c r="F8405" s="37" t="s">
        <v>37694</v>
      </c>
      <c r="G8405" s="37" t="s">
        <v>12456</v>
      </c>
      <c r="H8405" s="37" t="s">
        <v>12455</v>
      </c>
    </row>
    <row r="8406" spans="6:8" x14ac:dyDescent="0.2">
      <c r="F8406" s="37" t="s">
        <v>12453</v>
      </c>
      <c r="G8406" s="37" t="s">
        <v>12454</v>
      </c>
      <c r="H8406" s="37" t="s">
        <v>12452</v>
      </c>
    </row>
    <row r="8407" spans="6:8" x14ac:dyDescent="0.2">
      <c r="F8407" s="37" t="s">
        <v>37695</v>
      </c>
      <c r="G8407" s="37" t="s">
        <v>12451</v>
      </c>
      <c r="H8407" s="37" t="s">
        <v>12450</v>
      </c>
    </row>
    <row r="8408" spans="6:8" x14ac:dyDescent="0.2">
      <c r="F8408" s="37" t="s">
        <v>37696</v>
      </c>
      <c r="G8408" s="37" t="s">
        <v>12449</v>
      </c>
      <c r="H8408" s="37" t="s">
        <v>12448</v>
      </c>
    </row>
    <row r="8409" spans="6:8" x14ac:dyDescent="0.2">
      <c r="F8409" s="37" t="s">
        <v>37697</v>
      </c>
      <c r="G8409" s="37" t="s">
        <v>12447</v>
      </c>
      <c r="H8409" s="37" t="s">
        <v>12446</v>
      </c>
    </row>
    <row r="8410" spans="6:8" x14ac:dyDescent="0.2">
      <c r="F8410" s="37" t="s">
        <v>12444</v>
      </c>
      <c r="G8410" s="37" t="s">
        <v>12445</v>
      </c>
      <c r="H8410" s="37" t="s">
        <v>12443</v>
      </c>
    </row>
    <row r="8411" spans="6:8" x14ac:dyDescent="0.2">
      <c r="F8411" s="37" t="s">
        <v>37698</v>
      </c>
      <c r="G8411" s="37" t="s">
        <v>12442</v>
      </c>
      <c r="H8411" s="37" t="s">
        <v>12441</v>
      </c>
    </row>
    <row r="8412" spans="6:8" x14ac:dyDescent="0.2">
      <c r="F8412" s="37" t="s">
        <v>37699</v>
      </c>
      <c r="G8412" s="37" t="s">
        <v>12440</v>
      </c>
      <c r="H8412" s="37" t="s">
        <v>12439</v>
      </c>
    </row>
    <row r="8413" spans="6:8" x14ac:dyDescent="0.2">
      <c r="F8413" s="37" t="s">
        <v>37700</v>
      </c>
      <c r="G8413" s="37" t="s">
        <v>12438</v>
      </c>
      <c r="H8413" s="37" t="s">
        <v>12437</v>
      </c>
    </row>
    <row r="8414" spans="6:8" x14ac:dyDescent="0.2">
      <c r="F8414" s="37" t="s">
        <v>37701</v>
      </c>
      <c r="G8414" s="37" t="s">
        <v>12436</v>
      </c>
      <c r="H8414" s="37" t="s">
        <v>12435</v>
      </c>
    </row>
    <row r="8415" spans="6:8" x14ac:dyDescent="0.2">
      <c r="F8415" s="37" t="s">
        <v>37702</v>
      </c>
      <c r="G8415" s="37" t="s">
        <v>12434</v>
      </c>
      <c r="H8415" s="37" t="s">
        <v>12433</v>
      </c>
    </row>
    <row r="8416" spans="6:8" x14ac:dyDescent="0.2">
      <c r="F8416" s="37" t="s">
        <v>37703</v>
      </c>
      <c r="G8416" s="37" t="s">
        <v>12432</v>
      </c>
      <c r="H8416" s="37" t="s">
        <v>12431</v>
      </c>
    </row>
    <row r="8417" spans="6:8" x14ac:dyDescent="0.2">
      <c r="F8417" s="37" t="s">
        <v>37704</v>
      </c>
      <c r="G8417" s="37" t="s">
        <v>12430</v>
      </c>
      <c r="H8417" s="37" t="s">
        <v>12429</v>
      </c>
    </row>
    <row r="8418" spans="6:8" x14ac:dyDescent="0.2">
      <c r="F8418" s="37" t="s">
        <v>37705</v>
      </c>
      <c r="G8418" s="37" t="s">
        <v>12428</v>
      </c>
      <c r="H8418" s="37" t="s">
        <v>12427</v>
      </c>
    </row>
    <row r="8419" spans="6:8" x14ac:dyDescent="0.2">
      <c r="F8419" s="37" t="s">
        <v>37706</v>
      </c>
      <c r="G8419" s="37" t="s">
        <v>12426</v>
      </c>
      <c r="H8419" s="37" t="s">
        <v>12425</v>
      </c>
    </row>
    <row r="8420" spans="6:8" x14ac:dyDescent="0.2">
      <c r="F8420" s="37" t="s">
        <v>12423</v>
      </c>
      <c r="G8420" s="37" t="s">
        <v>12424</v>
      </c>
      <c r="H8420" s="37" t="s">
        <v>12422</v>
      </c>
    </row>
    <row r="8421" spans="6:8" x14ac:dyDescent="0.2">
      <c r="F8421" s="37" t="s">
        <v>37707</v>
      </c>
      <c r="G8421" s="37" t="s">
        <v>12421</v>
      </c>
      <c r="H8421" s="37" t="s">
        <v>12420</v>
      </c>
    </row>
    <row r="8422" spans="6:8" x14ac:dyDescent="0.2">
      <c r="F8422" s="37" t="s">
        <v>37708</v>
      </c>
      <c r="G8422" s="37" t="s">
        <v>12419</v>
      </c>
      <c r="H8422" s="37" t="s">
        <v>12418</v>
      </c>
    </row>
    <row r="8423" spans="6:8" x14ac:dyDescent="0.2">
      <c r="F8423" s="37" t="s">
        <v>37709</v>
      </c>
      <c r="G8423" s="37" t="s">
        <v>12417</v>
      </c>
      <c r="H8423" s="37" t="s">
        <v>12416</v>
      </c>
    </row>
    <row r="8424" spans="6:8" x14ac:dyDescent="0.2">
      <c r="F8424" s="37" t="s">
        <v>37710</v>
      </c>
      <c r="G8424" s="37" t="s">
        <v>12415</v>
      </c>
      <c r="H8424" s="37" t="s">
        <v>12414</v>
      </c>
    </row>
    <row r="8425" spans="6:8" x14ac:dyDescent="0.2">
      <c r="F8425" s="37" t="s">
        <v>37711</v>
      </c>
      <c r="G8425" s="37" t="s">
        <v>12413</v>
      </c>
      <c r="H8425" s="37" t="s">
        <v>12412</v>
      </c>
    </row>
    <row r="8426" spans="6:8" x14ac:dyDescent="0.2">
      <c r="F8426" s="37" t="s">
        <v>37712</v>
      </c>
      <c r="G8426" s="37" t="s">
        <v>12411</v>
      </c>
      <c r="H8426" s="37" t="s">
        <v>12410</v>
      </c>
    </row>
    <row r="8427" spans="6:8" x14ac:dyDescent="0.2">
      <c r="F8427" s="37" t="s">
        <v>37713</v>
      </c>
      <c r="G8427" s="37" t="s">
        <v>12409</v>
      </c>
      <c r="H8427" s="37" t="s">
        <v>12408</v>
      </c>
    </row>
    <row r="8428" spans="6:8" x14ac:dyDescent="0.2">
      <c r="F8428" s="37" t="s">
        <v>37714</v>
      </c>
      <c r="G8428" s="37" t="s">
        <v>12407</v>
      </c>
      <c r="H8428" s="37" t="s">
        <v>12406</v>
      </c>
    </row>
    <row r="8429" spans="6:8" x14ac:dyDescent="0.2">
      <c r="F8429" s="37" t="s">
        <v>12404</v>
      </c>
      <c r="G8429" s="37" t="s">
        <v>12405</v>
      </c>
      <c r="H8429" s="37" t="s">
        <v>12403</v>
      </c>
    </row>
    <row r="8430" spans="6:8" x14ac:dyDescent="0.2">
      <c r="F8430" s="50" t="s">
        <v>43773</v>
      </c>
      <c r="G8430" s="50" t="s">
        <v>43774</v>
      </c>
      <c r="H8430" s="31">
        <v>14150</v>
      </c>
    </row>
    <row r="8431" spans="6:8" x14ac:dyDescent="0.2">
      <c r="F8431" s="37" t="s">
        <v>37715</v>
      </c>
      <c r="G8431" s="37" t="s">
        <v>12402</v>
      </c>
      <c r="H8431" s="37" t="s">
        <v>12401</v>
      </c>
    </row>
    <row r="8432" spans="6:8" x14ac:dyDescent="0.2">
      <c r="F8432" s="37" t="s">
        <v>37716</v>
      </c>
      <c r="G8432" s="37" t="s">
        <v>12400</v>
      </c>
      <c r="H8432" s="37" t="s">
        <v>12399</v>
      </c>
    </row>
    <row r="8433" spans="6:8" x14ac:dyDescent="0.2">
      <c r="F8433" s="37" t="s">
        <v>37717</v>
      </c>
      <c r="G8433" s="37" t="s">
        <v>12398</v>
      </c>
      <c r="H8433" s="37" t="s">
        <v>12397</v>
      </c>
    </row>
    <row r="8434" spans="6:8" x14ac:dyDescent="0.2">
      <c r="F8434" s="37" t="s">
        <v>37718</v>
      </c>
      <c r="G8434" s="37" t="s">
        <v>12396</v>
      </c>
      <c r="H8434" s="37" t="s">
        <v>12395</v>
      </c>
    </row>
    <row r="8435" spans="6:8" x14ac:dyDescent="0.2">
      <c r="F8435" s="37" t="s">
        <v>37719</v>
      </c>
      <c r="G8435" s="37" t="s">
        <v>12394</v>
      </c>
      <c r="H8435" s="37" t="s">
        <v>12393</v>
      </c>
    </row>
    <row r="8436" spans="6:8" x14ac:dyDescent="0.2">
      <c r="F8436" s="37" t="s">
        <v>37720</v>
      </c>
      <c r="G8436" s="37" t="s">
        <v>12392</v>
      </c>
      <c r="H8436" s="37" t="s">
        <v>12391</v>
      </c>
    </row>
    <row r="8437" spans="6:8" x14ac:dyDescent="0.2">
      <c r="F8437" s="37" t="s">
        <v>37721</v>
      </c>
      <c r="G8437" s="37" t="s">
        <v>12390</v>
      </c>
      <c r="H8437" s="37" t="s">
        <v>12389</v>
      </c>
    </row>
    <row r="8438" spans="6:8" x14ac:dyDescent="0.2">
      <c r="F8438" s="37" t="s">
        <v>37722</v>
      </c>
      <c r="G8438" s="37" t="s">
        <v>12388</v>
      </c>
      <c r="H8438" s="37" t="s">
        <v>12387</v>
      </c>
    </row>
    <row r="8439" spans="6:8" x14ac:dyDescent="0.2">
      <c r="F8439" s="37" t="s">
        <v>37723</v>
      </c>
      <c r="G8439" s="37" t="s">
        <v>12386</v>
      </c>
      <c r="H8439" s="37" t="s">
        <v>12385</v>
      </c>
    </row>
    <row r="8440" spans="6:8" x14ac:dyDescent="0.2">
      <c r="F8440" s="37" t="s">
        <v>12383</v>
      </c>
      <c r="G8440" s="37" t="s">
        <v>12384</v>
      </c>
      <c r="H8440" s="37" t="s">
        <v>12382</v>
      </c>
    </row>
    <row r="8441" spans="6:8" x14ac:dyDescent="0.2">
      <c r="F8441" s="37" t="s">
        <v>37724</v>
      </c>
      <c r="G8441" s="37" t="s">
        <v>12381</v>
      </c>
      <c r="H8441" s="37" t="s">
        <v>12380</v>
      </c>
    </row>
    <row r="8442" spans="6:8" x14ac:dyDescent="0.2">
      <c r="F8442" s="37" t="s">
        <v>37725</v>
      </c>
      <c r="G8442" s="37" t="s">
        <v>12379</v>
      </c>
      <c r="H8442" s="37" t="s">
        <v>12378</v>
      </c>
    </row>
    <row r="8443" spans="6:8" x14ac:dyDescent="0.2">
      <c r="F8443" s="37" t="s">
        <v>37726</v>
      </c>
      <c r="G8443" s="37" t="s">
        <v>12377</v>
      </c>
      <c r="H8443" s="37" t="s">
        <v>12376</v>
      </c>
    </row>
    <row r="8444" spans="6:8" x14ac:dyDescent="0.2">
      <c r="F8444" s="37" t="s">
        <v>37727</v>
      </c>
      <c r="G8444" s="37" t="s">
        <v>12375</v>
      </c>
      <c r="H8444" s="37" t="s">
        <v>12374</v>
      </c>
    </row>
    <row r="8445" spans="6:8" x14ac:dyDescent="0.2">
      <c r="F8445" s="37" t="s">
        <v>37728</v>
      </c>
      <c r="G8445" s="37" t="s">
        <v>12373</v>
      </c>
      <c r="H8445" s="37" t="s">
        <v>12372</v>
      </c>
    </row>
    <row r="8446" spans="6:8" x14ac:dyDescent="0.2">
      <c r="F8446" s="37" t="s">
        <v>37729</v>
      </c>
      <c r="G8446" s="37" t="s">
        <v>12371</v>
      </c>
      <c r="H8446" s="37" t="s">
        <v>12370</v>
      </c>
    </row>
    <row r="8447" spans="6:8" x14ac:dyDescent="0.2">
      <c r="F8447" s="37" t="s">
        <v>37730</v>
      </c>
      <c r="G8447" s="37" t="s">
        <v>12369</v>
      </c>
      <c r="H8447" s="37" t="s">
        <v>12368</v>
      </c>
    </row>
    <row r="8448" spans="6:8" x14ac:dyDescent="0.2">
      <c r="F8448" s="37" t="s">
        <v>37731</v>
      </c>
      <c r="G8448" s="37" t="s">
        <v>12367</v>
      </c>
      <c r="H8448" s="37" t="s">
        <v>12366</v>
      </c>
    </row>
    <row r="8449" spans="6:8" x14ac:dyDescent="0.2">
      <c r="F8449" s="37" t="s">
        <v>12364</v>
      </c>
      <c r="G8449" s="37" t="s">
        <v>12365</v>
      </c>
      <c r="H8449" s="37" t="s">
        <v>12363</v>
      </c>
    </row>
    <row r="8450" spans="6:8" x14ac:dyDescent="0.2">
      <c r="F8450" s="37" t="s">
        <v>37732</v>
      </c>
      <c r="G8450" s="37" t="s">
        <v>12362</v>
      </c>
      <c r="H8450" s="37" t="s">
        <v>12361</v>
      </c>
    </row>
    <row r="8451" spans="6:8" x14ac:dyDescent="0.2">
      <c r="F8451" s="37" t="s">
        <v>37733</v>
      </c>
      <c r="G8451" s="37" t="s">
        <v>12360</v>
      </c>
      <c r="H8451" s="37" t="s">
        <v>12359</v>
      </c>
    </row>
    <row r="8452" spans="6:8" x14ac:dyDescent="0.2">
      <c r="F8452" s="37" t="s">
        <v>37734</v>
      </c>
      <c r="G8452" s="37" t="s">
        <v>12358</v>
      </c>
      <c r="H8452" s="37" t="s">
        <v>12357</v>
      </c>
    </row>
    <row r="8453" spans="6:8" x14ac:dyDescent="0.2">
      <c r="F8453" s="37" t="s">
        <v>37735</v>
      </c>
      <c r="G8453" s="37" t="s">
        <v>12356</v>
      </c>
      <c r="H8453" s="37" t="s">
        <v>12355</v>
      </c>
    </row>
    <row r="8454" spans="6:8" x14ac:dyDescent="0.2">
      <c r="F8454" s="37" t="s">
        <v>37736</v>
      </c>
      <c r="G8454" s="37" t="s">
        <v>12354</v>
      </c>
      <c r="H8454" s="37" t="s">
        <v>12353</v>
      </c>
    </row>
    <row r="8455" spans="6:8" x14ac:dyDescent="0.2">
      <c r="F8455" s="37" t="s">
        <v>37737</v>
      </c>
      <c r="G8455" s="37" t="s">
        <v>12352</v>
      </c>
      <c r="H8455" s="37" t="s">
        <v>12351</v>
      </c>
    </row>
    <row r="8456" spans="6:8" x14ac:dyDescent="0.2">
      <c r="F8456" s="37" t="s">
        <v>37738</v>
      </c>
      <c r="G8456" s="37" t="s">
        <v>12350</v>
      </c>
      <c r="H8456" s="37" t="s">
        <v>12349</v>
      </c>
    </row>
    <row r="8457" spans="6:8" x14ac:dyDescent="0.2">
      <c r="F8457" s="37" t="s">
        <v>37739</v>
      </c>
      <c r="G8457" s="37" t="s">
        <v>12348</v>
      </c>
      <c r="H8457" s="37" t="s">
        <v>12347</v>
      </c>
    </row>
    <row r="8458" spans="6:8" x14ac:dyDescent="0.2">
      <c r="F8458" s="37" t="s">
        <v>37740</v>
      </c>
      <c r="G8458" s="37" t="s">
        <v>12346</v>
      </c>
      <c r="H8458" s="37" t="s">
        <v>12345</v>
      </c>
    </row>
    <row r="8459" spans="6:8" x14ac:dyDescent="0.2">
      <c r="F8459" s="37" t="s">
        <v>37741</v>
      </c>
      <c r="G8459" s="37" t="s">
        <v>12344</v>
      </c>
      <c r="H8459" s="37" t="s">
        <v>12343</v>
      </c>
    </row>
    <row r="8460" spans="6:8" x14ac:dyDescent="0.2">
      <c r="F8460" s="37" t="s">
        <v>12341</v>
      </c>
      <c r="G8460" s="37" t="s">
        <v>12342</v>
      </c>
      <c r="H8460" s="37" t="s">
        <v>12340</v>
      </c>
    </row>
    <row r="8461" spans="6:8" x14ac:dyDescent="0.2">
      <c r="F8461" s="37" t="s">
        <v>37742</v>
      </c>
      <c r="G8461" s="37" t="s">
        <v>12339</v>
      </c>
      <c r="H8461" s="37" t="s">
        <v>12338</v>
      </c>
    </row>
    <row r="8462" spans="6:8" x14ac:dyDescent="0.2">
      <c r="F8462" s="37" t="s">
        <v>37743</v>
      </c>
      <c r="G8462" s="37" t="s">
        <v>12337</v>
      </c>
      <c r="H8462" s="37" t="s">
        <v>12336</v>
      </c>
    </row>
    <row r="8463" spans="6:8" x14ac:dyDescent="0.2">
      <c r="F8463" s="37" t="s">
        <v>37744</v>
      </c>
      <c r="G8463" s="37" t="s">
        <v>12335</v>
      </c>
      <c r="H8463" s="37" t="s">
        <v>12334</v>
      </c>
    </row>
    <row r="8464" spans="6:8" x14ac:dyDescent="0.2">
      <c r="F8464" s="37" t="s">
        <v>37745</v>
      </c>
      <c r="G8464" s="37" t="s">
        <v>12333</v>
      </c>
      <c r="H8464" s="37" t="s">
        <v>12332</v>
      </c>
    </row>
    <row r="8465" spans="6:8" x14ac:dyDescent="0.2">
      <c r="F8465" s="37" t="s">
        <v>37746</v>
      </c>
      <c r="G8465" s="37" t="s">
        <v>12331</v>
      </c>
      <c r="H8465" s="37" t="s">
        <v>12330</v>
      </c>
    </row>
    <row r="8466" spans="6:8" x14ac:dyDescent="0.2">
      <c r="F8466" s="37" t="s">
        <v>37747</v>
      </c>
      <c r="G8466" s="37" t="s">
        <v>12329</v>
      </c>
      <c r="H8466" s="37" t="s">
        <v>12328</v>
      </c>
    </row>
    <row r="8467" spans="6:8" x14ac:dyDescent="0.2">
      <c r="F8467" s="37" t="s">
        <v>37748</v>
      </c>
      <c r="G8467" s="37" t="s">
        <v>12327</v>
      </c>
      <c r="H8467" s="37" t="s">
        <v>12326</v>
      </c>
    </row>
    <row r="8468" spans="6:8" x14ac:dyDescent="0.2">
      <c r="F8468" s="37" t="s">
        <v>37749</v>
      </c>
      <c r="G8468" s="37" t="s">
        <v>12325</v>
      </c>
      <c r="H8468" s="37" t="s">
        <v>12324</v>
      </c>
    </row>
    <row r="8469" spans="6:8" x14ac:dyDescent="0.2">
      <c r="F8469" s="37" t="s">
        <v>12322</v>
      </c>
      <c r="G8469" s="37" t="s">
        <v>12323</v>
      </c>
      <c r="H8469" s="37" t="s">
        <v>12321</v>
      </c>
    </row>
    <row r="8470" spans="6:8" x14ac:dyDescent="0.2">
      <c r="F8470" s="37" t="s">
        <v>37750</v>
      </c>
      <c r="G8470" s="37" t="s">
        <v>12320</v>
      </c>
      <c r="H8470" s="37" t="s">
        <v>12319</v>
      </c>
    </row>
    <row r="8471" spans="6:8" x14ac:dyDescent="0.2">
      <c r="F8471" s="37" t="s">
        <v>37751</v>
      </c>
      <c r="G8471" s="37" t="s">
        <v>12318</v>
      </c>
      <c r="H8471" s="37" t="s">
        <v>12317</v>
      </c>
    </row>
    <row r="8472" spans="6:8" x14ac:dyDescent="0.2">
      <c r="F8472" s="37" t="s">
        <v>37752</v>
      </c>
      <c r="G8472" s="37" t="s">
        <v>12316</v>
      </c>
      <c r="H8472" s="37" t="s">
        <v>12315</v>
      </c>
    </row>
    <row r="8473" spans="6:8" x14ac:dyDescent="0.2">
      <c r="F8473" s="37" t="s">
        <v>12313</v>
      </c>
      <c r="G8473" s="37" t="s">
        <v>12314</v>
      </c>
      <c r="H8473" s="37" t="s">
        <v>12312</v>
      </c>
    </row>
    <row r="8474" spans="6:8" x14ac:dyDescent="0.2">
      <c r="F8474" s="37" t="s">
        <v>37753</v>
      </c>
      <c r="G8474" s="37" t="s">
        <v>12311</v>
      </c>
      <c r="H8474" s="37" t="s">
        <v>12310</v>
      </c>
    </row>
    <row r="8475" spans="6:8" x14ac:dyDescent="0.2">
      <c r="F8475" s="37" t="s">
        <v>37754</v>
      </c>
      <c r="G8475" s="37" t="s">
        <v>12309</v>
      </c>
      <c r="H8475" s="37" t="s">
        <v>12308</v>
      </c>
    </row>
    <row r="8476" spans="6:8" x14ac:dyDescent="0.2">
      <c r="F8476" s="37" t="s">
        <v>37755</v>
      </c>
      <c r="G8476" s="37" t="s">
        <v>12307</v>
      </c>
      <c r="H8476" s="37" t="s">
        <v>12306</v>
      </c>
    </row>
    <row r="8477" spans="6:8" x14ac:dyDescent="0.2">
      <c r="F8477" s="37" t="s">
        <v>37756</v>
      </c>
      <c r="G8477" s="37" t="s">
        <v>12305</v>
      </c>
      <c r="H8477" s="37" t="s">
        <v>12304</v>
      </c>
    </row>
    <row r="8478" spans="6:8" x14ac:dyDescent="0.2">
      <c r="F8478" s="37" t="s">
        <v>37757</v>
      </c>
      <c r="G8478" s="37" t="s">
        <v>12303</v>
      </c>
      <c r="H8478" s="37" t="s">
        <v>12302</v>
      </c>
    </row>
    <row r="8479" spans="6:8" x14ac:dyDescent="0.2">
      <c r="F8479" s="37" t="s">
        <v>37758</v>
      </c>
      <c r="G8479" s="37" t="s">
        <v>12301</v>
      </c>
      <c r="H8479" s="37" t="s">
        <v>12300</v>
      </c>
    </row>
    <row r="8480" spans="6:8" x14ac:dyDescent="0.2">
      <c r="F8480" s="37" t="s">
        <v>37759</v>
      </c>
      <c r="G8480" s="37" t="s">
        <v>12299</v>
      </c>
      <c r="H8480" s="37" t="s">
        <v>12298</v>
      </c>
    </row>
    <row r="8481" spans="6:8" x14ac:dyDescent="0.2">
      <c r="F8481" s="37" t="s">
        <v>37760</v>
      </c>
      <c r="G8481" s="37" t="s">
        <v>12297</v>
      </c>
      <c r="H8481" s="37" t="s">
        <v>12296</v>
      </c>
    </row>
    <row r="8482" spans="6:8" x14ac:dyDescent="0.2">
      <c r="F8482" s="37" t="s">
        <v>12294</v>
      </c>
      <c r="G8482" s="37" t="s">
        <v>12295</v>
      </c>
      <c r="H8482" s="37" t="s">
        <v>12293</v>
      </c>
    </row>
    <row r="8483" spans="6:8" x14ac:dyDescent="0.2">
      <c r="F8483" s="37" t="s">
        <v>37761</v>
      </c>
      <c r="G8483" s="37" t="s">
        <v>12292</v>
      </c>
      <c r="H8483" s="37" t="s">
        <v>12291</v>
      </c>
    </row>
    <row r="8484" spans="6:8" x14ac:dyDescent="0.2">
      <c r="F8484" s="37" t="s">
        <v>37762</v>
      </c>
      <c r="G8484" s="37" t="s">
        <v>12290</v>
      </c>
      <c r="H8484" s="37" t="s">
        <v>12289</v>
      </c>
    </row>
    <row r="8485" spans="6:8" x14ac:dyDescent="0.2">
      <c r="F8485" s="37" t="s">
        <v>37763</v>
      </c>
      <c r="G8485" s="37" t="s">
        <v>12288</v>
      </c>
      <c r="H8485" s="37" t="s">
        <v>12287</v>
      </c>
    </row>
    <row r="8486" spans="6:8" x14ac:dyDescent="0.2">
      <c r="F8486" s="37" t="s">
        <v>37764</v>
      </c>
      <c r="G8486" s="37" t="s">
        <v>12286</v>
      </c>
      <c r="H8486" s="37" t="s">
        <v>12285</v>
      </c>
    </row>
    <row r="8487" spans="6:8" x14ac:dyDescent="0.2">
      <c r="F8487" s="37" t="s">
        <v>37765</v>
      </c>
      <c r="G8487" s="37" t="s">
        <v>12284</v>
      </c>
      <c r="H8487" s="37" t="s">
        <v>12283</v>
      </c>
    </row>
    <row r="8488" spans="6:8" x14ac:dyDescent="0.2">
      <c r="F8488" s="37" t="s">
        <v>37766</v>
      </c>
      <c r="G8488" s="37" t="s">
        <v>12282</v>
      </c>
      <c r="H8488" s="37" t="s">
        <v>12281</v>
      </c>
    </row>
    <row r="8489" spans="6:8" x14ac:dyDescent="0.2">
      <c r="F8489" s="37" t="s">
        <v>37767</v>
      </c>
      <c r="G8489" s="37" t="s">
        <v>12280</v>
      </c>
      <c r="H8489" s="37" t="s">
        <v>12279</v>
      </c>
    </row>
    <row r="8490" spans="6:8" x14ac:dyDescent="0.2">
      <c r="F8490" s="37" t="s">
        <v>37768</v>
      </c>
      <c r="G8490" s="37" t="s">
        <v>12278</v>
      </c>
      <c r="H8490" s="37" t="s">
        <v>12277</v>
      </c>
    </row>
    <row r="8491" spans="6:8" x14ac:dyDescent="0.2">
      <c r="F8491" s="37" t="s">
        <v>12275</v>
      </c>
      <c r="G8491" s="37" t="s">
        <v>12276</v>
      </c>
      <c r="H8491" s="37" t="s">
        <v>12274</v>
      </c>
    </row>
    <row r="8492" spans="6:8" x14ac:dyDescent="0.2">
      <c r="F8492" s="37" t="s">
        <v>37769</v>
      </c>
      <c r="G8492" s="37" t="s">
        <v>12273</v>
      </c>
      <c r="H8492" s="37" t="s">
        <v>12272</v>
      </c>
    </row>
    <row r="8493" spans="6:8" x14ac:dyDescent="0.2">
      <c r="F8493" s="37" t="s">
        <v>37770</v>
      </c>
      <c r="G8493" s="37" t="s">
        <v>12271</v>
      </c>
      <c r="H8493" s="37" t="s">
        <v>12270</v>
      </c>
    </row>
    <row r="8494" spans="6:8" x14ac:dyDescent="0.2">
      <c r="F8494" s="37" t="s">
        <v>37771</v>
      </c>
      <c r="G8494" s="37" t="s">
        <v>12269</v>
      </c>
      <c r="H8494" s="37" t="s">
        <v>12268</v>
      </c>
    </row>
    <row r="8495" spans="6:8" x14ac:dyDescent="0.2">
      <c r="F8495" s="37" t="s">
        <v>37772</v>
      </c>
      <c r="G8495" s="37" t="s">
        <v>12267</v>
      </c>
      <c r="H8495" s="37" t="s">
        <v>12266</v>
      </c>
    </row>
    <row r="8496" spans="6:8" x14ac:dyDescent="0.2">
      <c r="F8496" s="37" t="s">
        <v>37773</v>
      </c>
      <c r="G8496" s="37" t="s">
        <v>12265</v>
      </c>
      <c r="H8496" s="37" t="s">
        <v>12264</v>
      </c>
    </row>
    <row r="8497" spans="6:8" x14ac:dyDescent="0.2">
      <c r="F8497" s="37" t="s">
        <v>37774</v>
      </c>
      <c r="G8497" s="37" t="s">
        <v>12263</v>
      </c>
      <c r="H8497" s="37" t="s">
        <v>12262</v>
      </c>
    </row>
    <row r="8498" spans="6:8" x14ac:dyDescent="0.2">
      <c r="F8498" s="37" t="s">
        <v>37775</v>
      </c>
      <c r="G8498" s="37" t="s">
        <v>12261</v>
      </c>
      <c r="H8498" s="37" t="s">
        <v>12260</v>
      </c>
    </row>
    <row r="8499" spans="6:8" x14ac:dyDescent="0.2">
      <c r="F8499" s="37" t="s">
        <v>37776</v>
      </c>
      <c r="G8499" s="37" t="s">
        <v>12259</v>
      </c>
      <c r="H8499" s="37" t="s">
        <v>12258</v>
      </c>
    </row>
    <row r="8500" spans="6:8" x14ac:dyDescent="0.2">
      <c r="F8500" s="37" t="s">
        <v>37777</v>
      </c>
      <c r="G8500" s="37" t="s">
        <v>12257</v>
      </c>
      <c r="H8500" s="37" t="s">
        <v>12256</v>
      </c>
    </row>
    <row r="8501" spans="6:8" x14ac:dyDescent="0.2">
      <c r="F8501" s="37" t="s">
        <v>37778</v>
      </c>
      <c r="G8501" s="37" t="s">
        <v>12255</v>
      </c>
      <c r="H8501" s="37" t="s">
        <v>12254</v>
      </c>
    </row>
    <row r="8502" spans="6:8" x14ac:dyDescent="0.2">
      <c r="F8502" s="37" t="s">
        <v>12252</v>
      </c>
      <c r="G8502" s="37" t="s">
        <v>12253</v>
      </c>
      <c r="H8502" s="37" t="s">
        <v>12251</v>
      </c>
    </row>
    <row r="8503" spans="6:8" x14ac:dyDescent="0.2">
      <c r="F8503" s="37" t="s">
        <v>37779</v>
      </c>
      <c r="G8503" s="37" t="s">
        <v>12250</v>
      </c>
      <c r="H8503" s="37" t="s">
        <v>12249</v>
      </c>
    </row>
    <row r="8504" spans="6:8" x14ac:dyDescent="0.2">
      <c r="F8504" s="37" t="s">
        <v>37780</v>
      </c>
      <c r="G8504" s="37" t="s">
        <v>12248</v>
      </c>
      <c r="H8504" s="37" t="s">
        <v>12247</v>
      </c>
    </row>
    <row r="8505" spans="6:8" x14ac:dyDescent="0.2">
      <c r="F8505" s="37" t="s">
        <v>12245</v>
      </c>
      <c r="G8505" s="37" t="s">
        <v>12246</v>
      </c>
      <c r="H8505" s="37" t="s">
        <v>12244</v>
      </c>
    </row>
    <row r="8506" spans="6:8" x14ac:dyDescent="0.2">
      <c r="F8506" s="37" t="s">
        <v>37781</v>
      </c>
      <c r="G8506" s="37" t="s">
        <v>12243</v>
      </c>
      <c r="H8506" s="37" t="s">
        <v>12242</v>
      </c>
    </row>
    <row r="8507" spans="6:8" x14ac:dyDescent="0.2">
      <c r="F8507" s="37" t="s">
        <v>37782</v>
      </c>
      <c r="G8507" s="37" t="s">
        <v>12241</v>
      </c>
      <c r="H8507" s="37" t="s">
        <v>12240</v>
      </c>
    </row>
    <row r="8508" spans="6:8" x14ac:dyDescent="0.2">
      <c r="F8508" s="37" t="s">
        <v>37783</v>
      </c>
      <c r="G8508" s="37" t="s">
        <v>12239</v>
      </c>
      <c r="H8508" s="37" t="s">
        <v>12238</v>
      </c>
    </row>
    <row r="8509" spans="6:8" x14ac:dyDescent="0.2">
      <c r="F8509" s="37" t="s">
        <v>37784</v>
      </c>
      <c r="G8509" s="37" t="s">
        <v>12237</v>
      </c>
      <c r="H8509" s="37" t="s">
        <v>12236</v>
      </c>
    </row>
    <row r="8510" spans="6:8" x14ac:dyDescent="0.2">
      <c r="F8510" s="37" t="s">
        <v>37785</v>
      </c>
      <c r="G8510" s="37" t="s">
        <v>12235</v>
      </c>
      <c r="H8510" s="37" t="s">
        <v>12234</v>
      </c>
    </row>
    <row r="8511" spans="6:8" x14ac:dyDescent="0.2">
      <c r="F8511" s="37" t="s">
        <v>37786</v>
      </c>
      <c r="G8511" s="37" t="s">
        <v>12233</v>
      </c>
      <c r="H8511" s="37" t="s">
        <v>12232</v>
      </c>
    </row>
    <row r="8512" spans="6:8" x14ac:dyDescent="0.2">
      <c r="F8512" s="37" t="s">
        <v>37787</v>
      </c>
      <c r="G8512" s="37" t="s">
        <v>12231</v>
      </c>
      <c r="H8512" s="37" t="s">
        <v>12230</v>
      </c>
    </row>
    <row r="8513" spans="6:8" x14ac:dyDescent="0.2">
      <c r="F8513" s="37" t="s">
        <v>12228</v>
      </c>
      <c r="G8513" s="37" t="s">
        <v>12229</v>
      </c>
      <c r="H8513" s="37" t="s">
        <v>12227</v>
      </c>
    </row>
    <row r="8514" spans="6:8" x14ac:dyDescent="0.2">
      <c r="F8514" s="37" t="s">
        <v>37788</v>
      </c>
      <c r="G8514" s="37" t="s">
        <v>12226</v>
      </c>
      <c r="H8514" s="37" t="s">
        <v>12225</v>
      </c>
    </row>
    <row r="8515" spans="6:8" x14ac:dyDescent="0.2">
      <c r="F8515" s="37" t="s">
        <v>37789</v>
      </c>
      <c r="G8515" s="37" t="s">
        <v>12224</v>
      </c>
      <c r="H8515" s="37" t="s">
        <v>12223</v>
      </c>
    </row>
    <row r="8516" spans="6:8" x14ac:dyDescent="0.2">
      <c r="F8516" s="37" t="s">
        <v>37790</v>
      </c>
      <c r="G8516" s="37" t="s">
        <v>12222</v>
      </c>
      <c r="H8516" s="37" t="s">
        <v>12221</v>
      </c>
    </row>
    <row r="8517" spans="6:8" x14ac:dyDescent="0.2">
      <c r="F8517" s="37" t="s">
        <v>37791</v>
      </c>
      <c r="G8517" s="37" t="s">
        <v>12220</v>
      </c>
      <c r="H8517" s="37" t="s">
        <v>12219</v>
      </c>
    </row>
    <row r="8518" spans="6:8" x14ac:dyDescent="0.2">
      <c r="F8518" s="37" t="s">
        <v>37792</v>
      </c>
      <c r="G8518" s="37" t="s">
        <v>12218</v>
      </c>
      <c r="H8518" s="37" t="s">
        <v>12217</v>
      </c>
    </row>
    <row r="8519" spans="6:8" x14ac:dyDescent="0.2">
      <c r="F8519" s="37" t="s">
        <v>37793</v>
      </c>
      <c r="G8519" s="37" t="s">
        <v>12216</v>
      </c>
      <c r="H8519" s="37" t="s">
        <v>12215</v>
      </c>
    </row>
    <row r="8520" spans="6:8" x14ac:dyDescent="0.2">
      <c r="F8520" s="37" t="s">
        <v>12213</v>
      </c>
      <c r="G8520" s="37" t="s">
        <v>12214</v>
      </c>
      <c r="H8520" s="37" t="s">
        <v>12212</v>
      </c>
    </row>
    <row r="8521" spans="6:8" x14ac:dyDescent="0.2">
      <c r="F8521" s="37" t="s">
        <v>37794</v>
      </c>
      <c r="G8521" s="37" t="s">
        <v>12211</v>
      </c>
      <c r="H8521" s="37" t="s">
        <v>12210</v>
      </c>
    </row>
    <row r="8522" spans="6:8" x14ac:dyDescent="0.2">
      <c r="F8522" s="37" t="s">
        <v>37795</v>
      </c>
      <c r="G8522" s="37" t="s">
        <v>12209</v>
      </c>
      <c r="H8522" s="37" t="s">
        <v>12208</v>
      </c>
    </row>
    <row r="8523" spans="6:8" x14ac:dyDescent="0.2">
      <c r="F8523" s="37" t="s">
        <v>37796</v>
      </c>
      <c r="G8523" s="37" t="s">
        <v>12207</v>
      </c>
      <c r="H8523" s="37" t="s">
        <v>12206</v>
      </c>
    </row>
    <row r="8524" spans="6:8" x14ac:dyDescent="0.2">
      <c r="F8524" s="37" t="s">
        <v>37797</v>
      </c>
      <c r="G8524" s="37" t="s">
        <v>12205</v>
      </c>
      <c r="H8524" s="37" t="s">
        <v>12204</v>
      </c>
    </row>
    <row r="8525" spans="6:8" x14ac:dyDescent="0.2">
      <c r="F8525" s="37" t="s">
        <v>37798</v>
      </c>
      <c r="G8525" s="37" t="s">
        <v>12203</v>
      </c>
      <c r="H8525" s="37" t="s">
        <v>12202</v>
      </c>
    </row>
    <row r="8526" spans="6:8" x14ac:dyDescent="0.2">
      <c r="F8526" s="37" t="s">
        <v>37799</v>
      </c>
      <c r="G8526" s="37" t="s">
        <v>12201</v>
      </c>
      <c r="H8526" s="37" t="s">
        <v>12200</v>
      </c>
    </row>
    <row r="8527" spans="6:8" x14ac:dyDescent="0.2">
      <c r="F8527" s="37" t="s">
        <v>37800</v>
      </c>
      <c r="G8527" s="37" t="s">
        <v>12199</v>
      </c>
      <c r="H8527" s="37" t="s">
        <v>12198</v>
      </c>
    </row>
    <row r="8528" spans="6:8" x14ac:dyDescent="0.2">
      <c r="F8528" s="37" t="s">
        <v>12196</v>
      </c>
      <c r="G8528" s="37" t="s">
        <v>12197</v>
      </c>
      <c r="H8528" s="37" t="s">
        <v>12195</v>
      </c>
    </row>
    <row r="8529" spans="6:8" x14ac:dyDescent="0.2">
      <c r="F8529" s="37" t="s">
        <v>37801</v>
      </c>
      <c r="G8529" s="37" t="s">
        <v>12194</v>
      </c>
      <c r="H8529" s="37" t="s">
        <v>12193</v>
      </c>
    </row>
    <row r="8530" spans="6:8" x14ac:dyDescent="0.2">
      <c r="F8530" s="37" t="s">
        <v>37802</v>
      </c>
      <c r="G8530" s="37" t="s">
        <v>12192</v>
      </c>
      <c r="H8530" s="37" t="s">
        <v>12191</v>
      </c>
    </row>
    <row r="8531" spans="6:8" x14ac:dyDescent="0.2">
      <c r="F8531" s="37" t="s">
        <v>37803</v>
      </c>
      <c r="G8531" s="37" t="s">
        <v>12190</v>
      </c>
      <c r="H8531" s="37" t="s">
        <v>12189</v>
      </c>
    </row>
    <row r="8532" spans="6:8" x14ac:dyDescent="0.2">
      <c r="F8532" s="37" t="s">
        <v>37804</v>
      </c>
      <c r="G8532" s="37" t="s">
        <v>12188</v>
      </c>
      <c r="H8532" s="37" t="s">
        <v>12187</v>
      </c>
    </row>
    <row r="8533" spans="6:8" x14ac:dyDescent="0.2">
      <c r="F8533" s="37" t="s">
        <v>37805</v>
      </c>
      <c r="G8533" s="37" t="s">
        <v>12186</v>
      </c>
      <c r="H8533" s="37" t="s">
        <v>12185</v>
      </c>
    </row>
    <row r="8534" spans="6:8" x14ac:dyDescent="0.2">
      <c r="F8534" s="37" t="s">
        <v>12183</v>
      </c>
      <c r="G8534" s="37" t="s">
        <v>12184</v>
      </c>
      <c r="H8534" s="37" t="s">
        <v>12182</v>
      </c>
    </row>
    <row r="8535" spans="6:8" x14ac:dyDescent="0.2">
      <c r="F8535" s="37" t="s">
        <v>37806</v>
      </c>
      <c r="G8535" s="37" t="s">
        <v>12181</v>
      </c>
      <c r="H8535" s="37" t="s">
        <v>12180</v>
      </c>
    </row>
    <row r="8536" spans="6:8" x14ac:dyDescent="0.2">
      <c r="F8536" s="37" t="s">
        <v>37807</v>
      </c>
      <c r="G8536" s="37" t="s">
        <v>12179</v>
      </c>
      <c r="H8536" s="37" t="s">
        <v>12178</v>
      </c>
    </row>
    <row r="8537" spans="6:8" x14ac:dyDescent="0.2">
      <c r="F8537" s="37" t="s">
        <v>37808</v>
      </c>
      <c r="G8537" s="37" t="s">
        <v>12177</v>
      </c>
      <c r="H8537" s="37" t="s">
        <v>12176</v>
      </c>
    </row>
    <row r="8538" spans="6:8" x14ac:dyDescent="0.2">
      <c r="F8538" s="37" t="s">
        <v>37809</v>
      </c>
      <c r="G8538" s="37" t="s">
        <v>12175</v>
      </c>
      <c r="H8538" s="37" t="s">
        <v>12174</v>
      </c>
    </row>
    <row r="8539" spans="6:8" x14ac:dyDescent="0.2">
      <c r="F8539" s="37" t="s">
        <v>37810</v>
      </c>
      <c r="G8539" s="37" t="s">
        <v>12173</v>
      </c>
      <c r="H8539" s="37" t="s">
        <v>12172</v>
      </c>
    </row>
    <row r="8540" spans="6:8" x14ac:dyDescent="0.2">
      <c r="F8540" s="37" t="s">
        <v>37811</v>
      </c>
      <c r="G8540" s="37" t="s">
        <v>12171</v>
      </c>
      <c r="H8540" s="37" t="s">
        <v>12170</v>
      </c>
    </row>
    <row r="8541" spans="6:8" x14ac:dyDescent="0.2">
      <c r="F8541" s="37" t="s">
        <v>37812</v>
      </c>
      <c r="G8541" s="37" t="s">
        <v>12169</v>
      </c>
      <c r="H8541" s="37" t="s">
        <v>12168</v>
      </c>
    </row>
    <row r="8542" spans="6:8" x14ac:dyDescent="0.2">
      <c r="F8542" s="37" t="s">
        <v>37813</v>
      </c>
      <c r="G8542" s="37" t="s">
        <v>12167</v>
      </c>
      <c r="H8542" s="37" t="s">
        <v>12166</v>
      </c>
    </row>
    <row r="8543" spans="6:8" x14ac:dyDescent="0.2">
      <c r="F8543" s="37" t="s">
        <v>37814</v>
      </c>
      <c r="G8543" s="37" t="s">
        <v>12165</v>
      </c>
      <c r="H8543" s="37" t="s">
        <v>12164</v>
      </c>
    </row>
    <row r="8544" spans="6:8" x14ac:dyDescent="0.2">
      <c r="F8544" s="37" t="s">
        <v>12162</v>
      </c>
      <c r="G8544" s="37" t="s">
        <v>12163</v>
      </c>
      <c r="H8544" s="37" t="s">
        <v>12161</v>
      </c>
    </row>
    <row r="8545" spans="6:8" x14ac:dyDescent="0.2">
      <c r="F8545" s="37" t="s">
        <v>37815</v>
      </c>
      <c r="G8545" s="37" t="s">
        <v>12160</v>
      </c>
      <c r="H8545" s="37" t="s">
        <v>12159</v>
      </c>
    </row>
    <row r="8546" spans="6:8" x14ac:dyDescent="0.2">
      <c r="F8546" s="37" t="s">
        <v>37816</v>
      </c>
      <c r="G8546" s="37" t="s">
        <v>12158</v>
      </c>
      <c r="H8546" s="37" t="s">
        <v>12157</v>
      </c>
    </row>
    <row r="8547" spans="6:8" x14ac:dyDescent="0.2">
      <c r="F8547" s="37" t="s">
        <v>37817</v>
      </c>
      <c r="G8547" s="37" t="s">
        <v>12156</v>
      </c>
      <c r="H8547" s="37" t="s">
        <v>12155</v>
      </c>
    </row>
    <row r="8548" spans="6:8" x14ac:dyDescent="0.2">
      <c r="F8548" s="37" t="s">
        <v>37818</v>
      </c>
      <c r="G8548" s="37" t="s">
        <v>12154</v>
      </c>
      <c r="H8548" s="37" t="s">
        <v>12153</v>
      </c>
    </row>
    <row r="8549" spans="6:8" x14ac:dyDescent="0.2">
      <c r="F8549" s="37" t="s">
        <v>37819</v>
      </c>
      <c r="G8549" s="37" t="s">
        <v>12152</v>
      </c>
      <c r="H8549" s="37" t="s">
        <v>12151</v>
      </c>
    </row>
    <row r="8550" spans="6:8" x14ac:dyDescent="0.2">
      <c r="F8550" s="37" t="s">
        <v>37820</v>
      </c>
      <c r="G8550" s="37" t="s">
        <v>12150</v>
      </c>
      <c r="H8550" s="37" t="s">
        <v>12149</v>
      </c>
    </row>
    <row r="8551" spans="6:8" x14ac:dyDescent="0.2">
      <c r="F8551" s="37" t="s">
        <v>37821</v>
      </c>
      <c r="G8551" s="37" t="s">
        <v>12148</v>
      </c>
      <c r="H8551" s="37" t="s">
        <v>12147</v>
      </c>
    </row>
    <row r="8552" spans="6:8" x14ac:dyDescent="0.2">
      <c r="F8552" s="37" t="s">
        <v>12145</v>
      </c>
      <c r="G8552" s="37" t="s">
        <v>12146</v>
      </c>
      <c r="H8552" s="37" t="s">
        <v>12144</v>
      </c>
    </row>
    <row r="8553" spans="6:8" x14ac:dyDescent="0.2">
      <c r="F8553" s="37" t="s">
        <v>37822</v>
      </c>
      <c r="G8553" s="37" t="s">
        <v>12143</v>
      </c>
      <c r="H8553" s="37" t="s">
        <v>12142</v>
      </c>
    </row>
    <row r="8554" spans="6:8" x14ac:dyDescent="0.2">
      <c r="F8554" s="37" t="s">
        <v>37823</v>
      </c>
      <c r="G8554" s="37" t="s">
        <v>12141</v>
      </c>
      <c r="H8554" s="37" t="s">
        <v>12140</v>
      </c>
    </row>
    <row r="8555" spans="6:8" x14ac:dyDescent="0.2">
      <c r="F8555" s="37" t="s">
        <v>37824</v>
      </c>
      <c r="G8555" s="37" t="s">
        <v>12139</v>
      </c>
      <c r="H8555" s="37" t="s">
        <v>12138</v>
      </c>
    </row>
    <row r="8556" spans="6:8" x14ac:dyDescent="0.2">
      <c r="F8556" s="37" t="s">
        <v>37825</v>
      </c>
      <c r="G8556" s="37" t="s">
        <v>12137</v>
      </c>
      <c r="H8556" s="37" t="s">
        <v>12136</v>
      </c>
    </row>
    <row r="8557" spans="6:8" x14ac:dyDescent="0.2">
      <c r="F8557" s="37" t="s">
        <v>37826</v>
      </c>
      <c r="G8557" s="37" t="s">
        <v>12135</v>
      </c>
      <c r="H8557" s="37" t="s">
        <v>12134</v>
      </c>
    </row>
    <row r="8558" spans="6:8" x14ac:dyDescent="0.2">
      <c r="F8558" s="37" t="s">
        <v>12132</v>
      </c>
      <c r="G8558" s="37" t="s">
        <v>12133</v>
      </c>
      <c r="H8558" s="37" t="s">
        <v>12131</v>
      </c>
    </row>
    <row r="8559" spans="6:8" x14ac:dyDescent="0.2">
      <c r="F8559" s="37" t="s">
        <v>37827</v>
      </c>
      <c r="G8559" s="37" t="s">
        <v>12130</v>
      </c>
      <c r="H8559" s="37" t="s">
        <v>12129</v>
      </c>
    </row>
    <row r="8560" spans="6:8" x14ac:dyDescent="0.2">
      <c r="F8560" s="37" t="s">
        <v>37828</v>
      </c>
      <c r="G8560" s="37" t="s">
        <v>12128</v>
      </c>
      <c r="H8560" s="37" t="s">
        <v>12127</v>
      </c>
    </row>
    <row r="8561" spans="6:8" x14ac:dyDescent="0.2">
      <c r="F8561" s="37" t="s">
        <v>37829</v>
      </c>
      <c r="G8561" s="37" t="s">
        <v>12126</v>
      </c>
      <c r="H8561" s="37" t="s">
        <v>12125</v>
      </c>
    </row>
    <row r="8562" spans="6:8" x14ac:dyDescent="0.2">
      <c r="F8562" s="37" t="s">
        <v>37830</v>
      </c>
      <c r="G8562" s="37" t="s">
        <v>12124</v>
      </c>
      <c r="H8562" s="37" t="s">
        <v>12123</v>
      </c>
    </row>
    <row r="8563" spans="6:8" x14ac:dyDescent="0.2">
      <c r="F8563" s="37" t="s">
        <v>37831</v>
      </c>
      <c r="G8563" s="37" t="s">
        <v>12122</v>
      </c>
      <c r="H8563" s="37" t="s">
        <v>12121</v>
      </c>
    </row>
    <row r="8564" spans="6:8" x14ac:dyDescent="0.2">
      <c r="F8564" s="37" t="s">
        <v>37832</v>
      </c>
      <c r="G8564" s="37" t="s">
        <v>12120</v>
      </c>
      <c r="H8564" s="37" t="s">
        <v>12119</v>
      </c>
    </row>
    <row r="8565" spans="6:8" x14ac:dyDescent="0.2">
      <c r="F8565" s="37" t="s">
        <v>37833</v>
      </c>
      <c r="G8565" s="37" t="s">
        <v>12118</v>
      </c>
      <c r="H8565" s="37" t="s">
        <v>12117</v>
      </c>
    </row>
    <row r="8566" spans="6:8" x14ac:dyDescent="0.2">
      <c r="F8566" s="37" t="s">
        <v>37834</v>
      </c>
      <c r="G8566" s="37" t="s">
        <v>12116</v>
      </c>
      <c r="H8566" s="37" t="s">
        <v>12115</v>
      </c>
    </row>
    <row r="8567" spans="6:8" x14ac:dyDescent="0.2">
      <c r="F8567" s="37" t="s">
        <v>37835</v>
      </c>
      <c r="G8567" s="37" t="s">
        <v>12114</v>
      </c>
      <c r="H8567" s="37" t="s">
        <v>12113</v>
      </c>
    </row>
    <row r="8568" spans="6:8" x14ac:dyDescent="0.2">
      <c r="F8568" s="37" t="s">
        <v>12111</v>
      </c>
      <c r="G8568" s="37" t="s">
        <v>12112</v>
      </c>
      <c r="H8568" s="37" t="s">
        <v>12110</v>
      </c>
    </row>
    <row r="8569" spans="6:8" x14ac:dyDescent="0.2">
      <c r="F8569" s="37" t="s">
        <v>37836</v>
      </c>
      <c r="G8569" s="37" t="s">
        <v>12109</v>
      </c>
      <c r="H8569" s="37" t="s">
        <v>12108</v>
      </c>
    </row>
    <row r="8570" spans="6:8" x14ac:dyDescent="0.2">
      <c r="F8570" s="37" t="s">
        <v>37837</v>
      </c>
      <c r="G8570" s="37" t="s">
        <v>12107</v>
      </c>
      <c r="H8570" s="37" t="s">
        <v>12106</v>
      </c>
    </row>
    <row r="8571" spans="6:8" x14ac:dyDescent="0.2">
      <c r="F8571" s="37" t="s">
        <v>37838</v>
      </c>
      <c r="G8571" s="37" t="s">
        <v>12105</v>
      </c>
      <c r="H8571" s="37" t="s">
        <v>12104</v>
      </c>
    </row>
    <row r="8572" spans="6:8" x14ac:dyDescent="0.2">
      <c r="F8572" s="37" t="s">
        <v>37839</v>
      </c>
      <c r="G8572" s="37" t="s">
        <v>12103</v>
      </c>
      <c r="H8572" s="37" t="s">
        <v>12102</v>
      </c>
    </row>
    <row r="8573" spans="6:8" x14ac:dyDescent="0.2">
      <c r="F8573" s="37" t="s">
        <v>37840</v>
      </c>
      <c r="G8573" s="37" t="s">
        <v>12101</v>
      </c>
      <c r="H8573" s="37" t="s">
        <v>12100</v>
      </c>
    </row>
    <row r="8574" spans="6:8" x14ac:dyDescent="0.2">
      <c r="F8574" s="37" t="s">
        <v>37841</v>
      </c>
      <c r="G8574" s="37" t="s">
        <v>12099</v>
      </c>
      <c r="H8574" s="37" t="s">
        <v>12098</v>
      </c>
    </row>
    <row r="8575" spans="6:8" x14ac:dyDescent="0.2">
      <c r="F8575" s="37" t="s">
        <v>12096</v>
      </c>
      <c r="G8575" s="37" t="s">
        <v>12097</v>
      </c>
      <c r="H8575" s="37" t="s">
        <v>12095</v>
      </c>
    </row>
    <row r="8576" spans="6:8" x14ac:dyDescent="0.2">
      <c r="F8576" s="37" t="s">
        <v>37842</v>
      </c>
      <c r="G8576" s="37" t="s">
        <v>12094</v>
      </c>
      <c r="H8576" s="37" t="s">
        <v>12093</v>
      </c>
    </row>
    <row r="8577" spans="6:8" x14ac:dyDescent="0.2">
      <c r="F8577" s="37" t="s">
        <v>37843</v>
      </c>
      <c r="G8577" s="37" t="s">
        <v>12092</v>
      </c>
      <c r="H8577" s="37" t="s">
        <v>12091</v>
      </c>
    </row>
    <row r="8578" spans="6:8" x14ac:dyDescent="0.2">
      <c r="F8578" s="37" t="s">
        <v>37844</v>
      </c>
      <c r="G8578" s="37" t="s">
        <v>12090</v>
      </c>
      <c r="H8578" s="37" t="s">
        <v>12089</v>
      </c>
    </row>
    <row r="8579" spans="6:8" x14ac:dyDescent="0.2">
      <c r="F8579" s="37" t="s">
        <v>37845</v>
      </c>
      <c r="G8579" s="37" t="s">
        <v>12088</v>
      </c>
      <c r="H8579" s="37" t="s">
        <v>12087</v>
      </c>
    </row>
    <row r="8580" spans="6:8" x14ac:dyDescent="0.2">
      <c r="F8580" s="37" t="s">
        <v>37846</v>
      </c>
      <c r="G8580" s="37" t="s">
        <v>12086</v>
      </c>
      <c r="H8580" s="37" t="s">
        <v>12085</v>
      </c>
    </row>
    <row r="8581" spans="6:8" x14ac:dyDescent="0.2">
      <c r="F8581" s="37" t="s">
        <v>37847</v>
      </c>
      <c r="G8581" s="37" t="s">
        <v>12084</v>
      </c>
      <c r="H8581" s="37" t="s">
        <v>12083</v>
      </c>
    </row>
    <row r="8582" spans="6:8" x14ac:dyDescent="0.2">
      <c r="F8582" s="37" t="s">
        <v>37848</v>
      </c>
      <c r="G8582" s="37" t="s">
        <v>12082</v>
      </c>
      <c r="H8582" s="37" t="s">
        <v>12081</v>
      </c>
    </row>
    <row r="8583" spans="6:8" x14ac:dyDescent="0.2">
      <c r="F8583" s="37" t="s">
        <v>12079</v>
      </c>
      <c r="G8583" s="37" t="s">
        <v>12080</v>
      </c>
      <c r="H8583" s="37" t="s">
        <v>12078</v>
      </c>
    </row>
    <row r="8584" spans="6:8" x14ac:dyDescent="0.2">
      <c r="F8584" s="37" t="s">
        <v>37849</v>
      </c>
      <c r="G8584" s="37" t="s">
        <v>12077</v>
      </c>
      <c r="H8584" s="37" t="s">
        <v>12076</v>
      </c>
    </row>
    <row r="8585" spans="6:8" x14ac:dyDescent="0.2">
      <c r="F8585" s="37" t="s">
        <v>37850</v>
      </c>
      <c r="G8585" s="37" t="s">
        <v>12075</v>
      </c>
      <c r="H8585" s="37" t="s">
        <v>12074</v>
      </c>
    </row>
    <row r="8586" spans="6:8" x14ac:dyDescent="0.2">
      <c r="F8586" s="37" t="s">
        <v>37851</v>
      </c>
      <c r="G8586" s="37" t="s">
        <v>12073</v>
      </c>
      <c r="H8586" s="37" t="s">
        <v>12072</v>
      </c>
    </row>
    <row r="8587" spans="6:8" x14ac:dyDescent="0.2">
      <c r="F8587" s="37" t="s">
        <v>37852</v>
      </c>
      <c r="G8587" s="37" t="s">
        <v>12071</v>
      </c>
      <c r="H8587" s="37" t="s">
        <v>12070</v>
      </c>
    </row>
    <row r="8588" spans="6:8" x14ac:dyDescent="0.2">
      <c r="F8588" s="37" t="s">
        <v>37853</v>
      </c>
      <c r="G8588" s="37" t="s">
        <v>12069</v>
      </c>
      <c r="H8588" s="37" t="s">
        <v>12068</v>
      </c>
    </row>
    <row r="8589" spans="6:8" x14ac:dyDescent="0.2">
      <c r="F8589" s="37" t="s">
        <v>37854</v>
      </c>
      <c r="G8589" s="37" t="s">
        <v>12067</v>
      </c>
      <c r="H8589" s="37" t="s">
        <v>12066</v>
      </c>
    </row>
    <row r="8590" spans="6:8" x14ac:dyDescent="0.2">
      <c r="F8590" s="37" t="s">
        <v>12064</v>
      </c>
      <c r="G8590" s="37" t="s">
        <v>12065</v>
      </c>
      <c r="H8590" s="37" t="s">
        <v>12063</v>
      </c>
    </row>
    <row r="8591" spans="6:8" x14ac:dyDescent="0.2">
      <c r="F8591" s="37" t="s">
        <v>37855</v>
      </c>
      <c r="G8591" s="37" t="s">
        <v>12062</v>
      </c>
      <c r="H8591" s="37" t="s">
        <v>12061</v>
      </c>
    </row>
    <row r="8592" spans="6:8" x14ac:dyDescent="0.2">
      <c r="F8592" s="37" t="s">
        <v>37856</v>
      </c>
      <c r="G8592" s="37" t="s">
        <v>12060</v>
      </c>
      <c r="H8592" s="37" t="s">
        <v>12059</v>
      </c>
    </row>
    <row r="8593" spans="6:8" x14ac:dyDescent="0.2">
      <c r="F8593" s="37" t="s">
        <v>37857</v>
      </c>
      <c r="G8593" s="37" t="s">
        <v>12058</v>
      </c>
      <c r="H8593" s="37" t="s">
        <v>12057</v>
      </c>
    </row>
    <row r="8594" spans="6:8" x14ac:dyDescent="0.2">
      <c r="F8594" s="37" t="s">
        <v>37858</v>
      </c>
      <c r="G8594" s="37" t="s">
        <v>12056</v>
      </c>
      <c r="H8594" s="37" t="s">
        <v>12055</v>
      </c>
    </row>
    <row r="8595" spans="6:8" x14ac:dyDescent="0.2">
      <c r="F8595" s="37" t="s">
        <v>37859</v>
      </c>
      <c r="G8595" s="37" t="s">
        <v>12054</v>
      </c>
      <c r="H8595" s="37" t="s">
        <v>12053</v>
      </c>
    </row>
    <row r="8596" spans="6:8" x14ac:dyDescent="0.2">
      <c r="F8596" s="37" t="s">
        <v>37860</v>
      </c>
      <c r="G8596" s="37" t="s">
        <v>12052</v>
      </c>
      <c r="H8596" s="37" t="s">
        <v>12051</v>
      </c>
    </row>
    <row r="8597" spans="6:8" x14ac:dyDescent="0.2">
      <c r="F8597" s="37" t="s">
        <v>12049</v>
      </c>
      <c r="G8597" s="37" t="s">
        <v>12050</v>
      </c>
      <c r="H8597" s="37" t="s">
        <v>12048</v>
      </c>
    </row>
    <row r="8598" spans="6:8" x14ac:dyDescent="0.2">
      <c r="F8598" s="37" t="s">
        <v>37861</v>
      </c>
      <c r="G8598" s="37" t="s">
        <v>12047</v>
      </c>
      <c r="H8598" s="37" t="s">
        <v>12046</v>
      </c>
    </row>
    <row r="8599" spans="6:8" x14ac:dyDescent="0.2">
      <c r="F8599" s="37" t="s">
        <v>37862</v>
      </c>
      <c r="G8599" s="37" t="s">
        <v>12045</v>
      </c>
      <c r="H8599" s="37" t="s">
        <v>12044</v>
      </c>
    </row>
    <row r="8600" spans="6:8" x14ac:dyDescent="0.2">
      <c r="F8600" s="37" t="s">
        <v>37863</v>
      </c>
      <c r="G8600" s="37" t="s">
        <v>12043</v>
      </c>
      <c r="H8600" s="37" t="s">
        <v>12042</v>
      </c>
    </row>
    <row r="8601" spans="6:8" x14ac:dyDescent="0.2">
      <c r="F8601" s="37" t="s">
        <v>37864</v>
      </c>
      <c r="G8601" s="37" t="s">
        <v>12041</v>
      </c>
      <c r="H8601" s="37" t="s">
        <v>12040</v>
      </c>
    </row>
    <row r="8602" spans="6:8" x14ac:dyDescent="0.2">
      <c r="F8602" s="37" t="s">
        <v>37865</v>
      </c>
      <c r="G8602" s="37" t="s">
        <v>12039</v>
      </c>
      <c r="H8602" s="37" t="s">
        <v>12038</v>
      </c>
    </row>
    <row r="8603" spans="6:8" x14ac:dyDescent="0.2">
      <c r="F8603" s="37" t="s">
        <v>37866</v>
      </c>
      <c r="G8603" s="37" t="s">
        <v>12037</v>
      </c>
      <c r="H8603" s="37" t="s">
        <v>12036</v>
      </c>
    </row>
    <row r="8604" spans="6:8" x14ac:dyDescent="0.2">
      <c r="F8604" s="37" t="s">
        <v>37867</v>
      </c>
      <c r="G8604" s="37" t="s">
        <v>12035</v>
      </c>
      <c r="H8604" s="37" t="s">
        <v>12034</v>
      </c>
    </row>
    <row r="8605" spans="6:8" x14ac:dyDescent="0.2">
      <c r="F8605" s="37" t="s">
        <v>37868</v>
      </c>
      <c r="G8605" s="37" t="s">
        <v>12033</v>
      </c>
      <c r="H8605" s="37" t="s">
        <v>12032</v>
      </c>
    </row>
    <row r="8606" spans="6:8" x14ac:dyDescent="0.2">
      <c r="F8606" s="37" t="s">
        <v>12030</v>
      </c>
      <c r="G8606" s="37" t="s">
        <v>12031</v>
      </c>
      <c r="H8606" s="37" t="s">
        <v>12029</v>
      </c>
    </row>
    <row r="8607" spans="6:8" x14ac:dyDescent="0.2">
      <c r="F8607" s="37" t="s">
        <v>37869</v>
      </c>
      <c r="G8607" s="37" t="s">
        <v>12028</v>
      </c>
      <c r="H8607" s="37" t="s">
        <v>12027</v>
      </c>
    </row>
    <row r="8608" spans="6:8" x14ac:dyDescent="0.2">
      <c r="F8608" s="37" t="s">
        <v>37870</v>
      </c>
      <c r="G8608" s="37" t="s">
        <v>12026</v>
      </c>
      <c r="H8608" s="37" t="s">
        <v>12025</v>
      </c>
    </row>
    <row r="8609" spans="6:8" x14ac:dyDescent="0.2">
      <c r="F8609" s="37" t="s">
        <v>37871</v>
      </c>
      <c r="G8609" s="37" t="s">
        <v>12024</v>
      </c>
      <c r="H8609" s="37" t="s">
        <v>12023</v>
      </c>
    </row>
    <row r="8610" spans="6:8" x14ac:dyDescent="0.2">
      <c r="F8610" s="37" t="s">
        <v>37872</v>
      </c>
      <c r="G8610" s="37" t="s">
        <v>12022</v>
      </c>
      <c r="H8610" s="37" t="s">
        <v>12021</v>
      </c>
    </row>
    <row r="8611" spans="6:8" x14ac:dyDescent="0.2">
      <c r="F8611" s="37" t="s">
        <v>37873</v>
      </c>
      <c r="G8611" s="37" t="s">
        <v>12020</v>
      </c>
      <c r="H8611" s="37" t="s">
        <v>12019</v>
      </c>
    </row>
    <row r="8612" spans="6:8" x14ac:dyDescent="0.2">
      <c r="F8612" s="37" t="s">
        <v>12017</v>
      </c>
      <c r="G8612" s="37" t="s">
        <v>12018</v>
      </c>
      <c r="H8612" s="37" t="s">
        <v>12016</v>
      </c>
    </row>
    <row r="8613" spans="6:8" x14ac:dyDescent="0.2">
      <c r="F8613" s="37" t="s">
        <v>37874</v>
      </c>
      <c r="G8613" s="37" t="s">
        <v>12015</v>
      </c>
      <c r="H8613" s="37" t="s">
        <v>12014</v>
      </c>
    </row>
    <row r="8614" spans="6:8" x14ac:dyDescent="0.2">
      <c r="F8614" s="37" t="s">
        <v>37875</v>
      </c>
      <c r="G8614" s="37" t="s">
        <v>12013</v>
      </c>
      <c r="H8614" s="37" t="s">
        <v>12012</v>
      </c>
    </row>
    <row r="8615" spans="6:8" x14ac:dyDescent="0.2">
      <c r="F8615" s="37" t="s">
        <v>37876</v>
      </c>
      <c r="G8615" s="37" t="s">
        <v>12011</v>
      </c>
      <c r="H8615" s="37" t="s">
        <v>12010</v>
      </c>
    </row>
    <row r="8616" spans="6:8" x14ac:dyDescent="0.2">
      <c r="F8616" s="37" t="s">
        <v>37877</v>
      </c>
      <c r="G8616" s="37" t="s">
        <v>12009</v>
      </c>
      <c r="H8616" s="37" t="s">
        <v>12008</v>
      </c>
    </row>
    <row r="8617" spans="6:8" x14ac:dyDescent="0.2">
      <c r="F8617" s="37" t="s">
        <v>37878</v>
      </c>
      <c r="G8617" s="37" t="s">
        <v>12007</v>
      </c>
      <c r="H8617" s="37" t="s">
        <v>12006</v>
      </c>
    </row>
    <row r="8618" spans="6:8" x14ac:dyDescent="0.2">
      <c r="F8618" s="37" t="s">
        <v>37879</v>
      </c>
      <c r="G8618" s="37" t="s">
        <v>12005</v>
      </c>
      <c r="H8618" s="37" t="s">
        <v>12004</v>
      </c>
    </row>
    <row r="8619" spans="6:8" x14ac:dyDescent="0.2">
      <c r="F8619" s="37" t="s">
        <v>37880</v>
      </c>
      <c r="G8619" s="37" t="s">
        <v>12003</v>
      </c>
      <c r="H8619" s="37" t="s">
        <v>12002</v>
      </c>
    </row>
    <row r="8620" spans="6:8" x14ac:dyDescent="0.2">
      <c r="F8620" s="37" t="s">
        <v>37881</v>
      </c>
      <c r="G8620" s="37" t="s">
        <v>12001</v>
      </c>
      <c r="H8620" s="37" t="s">
        <v>12000</v>
      </c>
    </row>
    <row r="8621" spans="6:8" x14ac:dyDescent="0.2">
      <c r="F8621" s="37" t="s">
        <v>11998</v>
      </c>
      <c r="G8621" s="37" t="s">
        <v>11999</v>
      </c>
      <c r="H8621" s="37" t="s">
        <v>11997</v>
      </c>
    </row>
    <row r="8622" spans="6:8" x14ac:dyDescent="0.2">
      <c r="F8622" s="37" t="s">
        <v>11995</v>
      </c>
      <c r="G8622" s="37" t="s">
        <v>11996</v>
      </c>
      <c r="H8622" s="37" t="s">
        <v>11994</v>
      </c>
    </row>
    <row r="8623" spans="6:8" x14ac:dyDescent="0.2">
      <c r="F8623" s="37" t="s">
        <v>37882</v>
      </c>
      <c r="G8623" s="37" t="s">
        <v>11993</v>
      </c>
      <c r="H8623" s="37" t="s">
        <v>11992</v>
      </c>
    </row>
    <row r="8624" spans="6:8" x14ac:dyDescent="0.2">
      <c r="F8624" s="37" t="s">
        <v>37883</v>
      </c>
      <c r="G8624" s="37" t="s">
        <v>11991</v>
      </c>
      <c r="H8624" s="37" t="s">
        <v>11990</v>
      </c>
    </row>
    <row r="8625" spans="6:8" x14ac:dyDescent="0.2">
      <c r="F8625" s="37" t="s">
        <v>37884</v>
      </c>
      <c r="G8625" s="37" t="s">
        <v>11989</v>
      </c>
      <c r="H8625" s="37" t="s">
        <v>11988</v>
      </c>
    </row>
    <row r="8626" spans="6:8" x14ac:dyDescent="0.2">
      <c r="F8626" s="37" t="s">
        <v>37885</v>
      </c>
      <c r="G8626" s="37" t="s">
        <v>11987</v>
      </c>
      <c r="H8626" s="37" t="s">
        <v>11986</v>
      </c>
    </row>
    <row r="8627" spans="6:8" x14ac:dyDescent="0.2">
      <c r="F8627" s="37" t="s">
        <v>37886</v>
      </c>
      <c r="G8627" s="37" t="s">
        <v>11985</v>
      </c>
      <c r="H8627" s="37" t="s">
        <v>11984</v>
      </c>
    </row>
    <row r="8628" spans="6:8" x14ac:dyDescent="0.2">
      <c r="F8628" s="37" t="s">
        <v>37887</v>
      </c>
      <c r="G8628" s="37" t="s">
        <v>11983</v>
      </c>
      <c r="H8628" s="37" t="s">
        <v>11982</v>
      </c>
    </row>
    <row r="8629" spans="6:8" x14ac:dyDescent="0.2">
      <c r="F8629" s="37" t="s">
        <v>37888</v>
      </c>
      <c r="G8629" s="37" t="s">
        <v>11981</v>
      </c>
      <c r="H8629" s="37" t="s">
        <v>11980</v>
      </c>
    </row>
    <row r="8630" spans="6:8" x14ac:dyDescent="0.2">
      <c r="F8630" s="37" t="s">
        <v>37889</v>
      </c>
      <c r="G8630" s="37" t="s">
        <v>11979</v>
      </c>
      <c r="H8630" s="37" t="s">
        <v>11978</v>
      </c>
    </row>
    <row r="8631" spans="6:8" x14ac:dyDescent="0.2">
      <c r="F8631" s="37" t="s">
        <v>37890</v>
      </c>
      <c r="G8631" s="37" t="s">
        <v>11977</v>
      </c>
      <c r="H8631" s="37" t="s">
        <v>11976</v>
      </c>
    </row>
    <row r="8632" spans="6:8" x14ac:dyDescent="0.2">
      <c r="F8632" s="37" t="s">
        <v>11974</v>
      </c>
      <c r="G8632" s="37" t="s">
        <v>11975</v>
      </c>
      <c r="H8632" s="37" t="s">
        <v>11973</v>
      </c>
    </row>
    <row r="8633" spans="6:8" x14ac:dyDescent="0.2">
      <c r="F8633" s="37" t="s">
        <v>37891</v>
      </c>
      <c r="G8633" s="37" t="s">
        <v>11972</v>
      </c>
      <c r="H8633" s="37" t="s">
        <v>11971</v>
      </c>
    </row>
    <row r="8634" spans="6:8" x14ac:dyDescent="0.2">
      <c r="F8634" s="37" t="s">
        <v>37892</v>
      </c>
      <c r="G8634" s="37" t="s">
        <v>11970</v>
      </c>
      <c r="H8634" s="37" t="s">
        <v>11969</v>
      </c>
    </row>
    <row r="8635" spans="6:8" x14ac:dyDescent="0.2">
      <c r="F8635" s="37" t="s">
        <v>37893</v>
      </c>
      <c r="G8635" s="37" t="s">
        <v>11968</v>
      </c>
      <c r="H8635" s="37" t="s">
        <v>11967</v>
      </c>
    </row>
    <row r="8636" spans="6:8" x14ac:dyDescent="0.2">
      <c r="F8636" s="37" t="s">
        <v>11965</v>
      </c>
      <c r="G8636" s="37" t="s">
        <v>11966</v>
      </c>
      <c r="H8636" s="37" t="s">
        <v>11964</v>
      </c>
    </row>
    <row r="8637" spans="6:8" x14ac:dyDescent="0.2">
      <c r="F8637" s="37" t="s">
        <v>37894</v>
      </c>
      <c r="G8637" s="37" t="s">
        <v>11963</v>
      </c>
      <c r="H8637" s="37" t="s">
        <v>11962</v>
      </c>
    </row>
    <row r="8638" spans="6:8" x14ac:dyDescent="0.2">
      <c r="F8638" s="37" t="s">
        <v>37895</v>
      </c>
      <c r="G8638" s="37" t="s">
        <v>11961</v>
      </c>
      <c r="H8638" s="37" t="s">
        <v>11960</v>
      </c>
    </row>
    <row r="8639" spans="6:8" x14ac:dyDescent="0.2">
      <c r="F8639" s="37" t="s">
        <v>37896</v>
      </c>
      <c r="G8639" s="37" t="s">
        <v>11959</v>
      </c>
      <c r="H8639" s="37" t="s">
        <v>11958</v>
      </c>
    </row>
    <row r="8640" spans="6:8" x14ac:dyDescent="0.2">
      <c r="F8640" s="37" t="s">
        <v>37897</v>
      </c>
      <c r="G8640" s="37" t="s">
        <v>11957</v>
      </c>
      <c r="H8640" s="37" t="s">
        <v>11956</v>
      </c>
    </row>
    <row r="8641" spans="6:8" x14ac:dyDescent="0.2">
      <c r="F8641" s="37" t="s">
        <v>37898</v>
      </c>
      <c r="G8641" s="37" t="s">
        <v>11955</v>
      </c>
      <c r="H8641" s="37" t="s">
        <v>11954</v>
      </c>
    </row>
    <row r="8642" spans="6:8" x14ac:dyDescent="0.2">
      <c r="F8642" s="37" t="s">
        <v>37899</v>
      </c>
      <c r="G8642" s="37" t="s">
        <v>11953</v>
      </c>
      <c r="H8642" s="37" t="s">
        <v>11952</v>
      </c>
    </row>
    <row r="8643" spans="6:8" x14ac:dyDescent="0.2">
      <c r="F8643" s="37" t="s">
        <v>37900</v>
      </c>
      <c r="G8643" s="37" t="s">
        <v>11951</v>
      </c>
      <c r="H8643" s="37" t="s">
        <v>11950</v>
      </c>
    </row>
    <row r="8644" spans="6:8" x14ac:dyDescent="0.2">
      <c r="F8644" s="37" t="s">
        <v>37901</v>
      </c>
      <c r="G8644" s="37" t="s">
        <v>11949</v>
      </c>
      <c r="H8644" s="37" t="s">
        <v>11948</v>
      </c>
    </row>
    <row r="8645" spans="6:8" x14ac:dyDescent="0.2">
      <c r="F8645" s="37" t="s">
        <v>11946</v>
      </c>
      <c r="G8645" s="37" t="s">
        <v>11947</v>
      </c>
      <c r="H8645" s="37" t="s">
        <v>11945</v>
      </c>
    </row>
    <row r="8646" spans="6:8" x14ac:dyDescent="0.2">
      <c r="F8646" s="37" t="s">
        <v>37902</v>
      </c>
      <c r="G8646" s="37" t="s">
        <v>11944</v>
      </c>
      <c r="H8646" s="37" t="s">
        <v>11943</v>
      </c>
    </row>
    <row r="8647" spans="6:8" x14ac:dyDescent="0.2">
      <c r="F8647" s="37" t="s">
        <v>37903</v>
      </c>
      <c r="G8647" s="37" t="s">
        <v>11942</v>
      </c>
      <c r="H8647" s="37" t="s">
        <v>11941</v>
      </c>
    </row>
    <row r="8648" spans="6:8" x14ac:dyDescent="0.2">
      <c r="F8648" s="37" t="s">
        <v>37904</v>
      </c>
      <c r="G8648" s="37" t="s">
        <v>11940</v>
      </c>
      <c r="H8648" s="37" t="s">
        <v>11939</v>
      </c>
    </row>
    <row r="8649" spans="6:8" x14ac:dyDescent="0.2">
      <c r="F8649" s="37" t="s">
        <v>37905</v>
      </c>
      <c r="G8649" s="37" t="s">
        <v>11938</v>
      </c>
      <c r="H8649" s="37" t="s">
        <v>11937</v>
      </c>
    </row>
    <row r="8650" spans="6:8" x14ac:dyDescent="0.2">
      <c r="F8650" s="37" t="s">
        <v>37906</v>
      </c>
      <c r="G8650" s="37" t="s">
        <v>11936</v>
      </c>
      <c r="H8650" s="37" t="s">
        <v>11935</v>
      </c>
    </row>
    <row r="8651" spans="6:8" x14ac:dyDescent="0.2">
      <c r="F8651" s="37" t="s">
        <v>37907</v>
      </c>
      <c r="G8651" s="37" t="s">
        <v>11934</v>
      </c>
      <c r="H8651" s="37" t="s">
        <v>11933</v>
      </c>
    </row>
    <row r="8652" spans="6:8" x14ac:dyDescent="0.2">
      <c r="F8652" s="37" t="s">
        <v>11931</v>
      </c>
      <c r="G8652" s="37" t="s">
        <v>11932</v>
      </c>
      <c r="H8652" s="37" t="s">
        <v>11930</v>
      </c>
    </row>
    <row r="8653" spans="6:8" x14ac:dyDescent="0.2">
      <c r="F8653" s="37" t="s">
        <v>37908</v>
      </c>
      <c r="G8653" s="37" t="s">
        <v>11929</v>
      </c>
      <c r="H8653" s="37" t="s">
        <v>11928</v>
      </c>
    </row>
    <row r="8654" spans="6:8" x14ac:dyDescent="0.2">
      <c r="F8654" s="37" t="s">
        <v>37909</v>
      </c>
      <c r="G8654" s="37" t="s">
        <v>11927</v>
      </c>
      <c r="H8654" s="37" t="s">
        <v>11926</v>
      </c>
    </row>
    <row r="8655" spans="6:8" x14ac:dyDescent="0.2">
      <c r="F8655" s="37" t="s">
        <v>37910</v>
      </c>
      <c r="G8655" s="37" t="s">
        <v>11925</v>
      </c>
      <c r="H8655" s="37" t="s">
        <v>11924</v>
      </c>
    </row>
    <row r="8656" spans="6:8" x14ac:dyDescent="0.2">
      <c r="F8656" s="37" t="s">
        <v>37911</v>
      </c>
      <c r="G8656" s="37" t="s">
        <v>11923</v>
      </c>
      <c r="H8656" s="37" t="s">
        <v>11922</v>
      </c>
    </row>
    <row r="8657" spans="6:8" x14ac:dyDescent="0.2">
      <c r="F8657" s="37" t="s">
        <v>37912</v>
      </c>
      <c r="G8657" s="37" t="s">
        <v>11921</v>
      </c>
      <c r="H8657" s="37" t="s">
        <v>11920</v>
      </c>
    </row>
    <row r="8658" spans="6:8" x14ac:dyDescent="0.2">
      <c r="F8658" s="37" t="s">
        <v>37913</v>
      </c>
      <c r="G8658" s="37" t="s">
        <v>11919</v>
      </c>
      <c r="H8658" s="37" t="s">
        <v>11918</v>
      </c>
    </row>
    <row r="8659" spans="6:8" x14ac:dyDescent="0.2">
      <c r="F8659" s="37" t="s">
        <v>11916</v>
      </c>
      <c r="G8659" s="37" t="s">
        <v>11917</v>
      </c>
      <c r="H8659" s="37" t="s">
        <v>11915</v>
      </c>
    </row>
    <row r="8660" spans="6:8" x14ac:dyDescent="0.2">
      <c r="F8660" s="37" t="s">
        <v>37914</v>
      </c>
      <c r="G8660" s="37" t="s">
        <v>11914</v>
      </c>
      <c r="H8660" s="37" t="s">
        <v>11913</v>
      </c>
    </row>
    <row r="8661" spans="6:8" x14ac:dyDescent="0.2">
      <c r="F8661" s="37" t="s">
        <v>37915</v>
      </c>
      <c r="G8661" s="37" t="s">
        <v>11912</v>
      </c>
      <c r="H8661" s="37" t="s">
        <v>11911</v>
      </c>
    </row>
    <row r="8662" spans="6:8" x14ac:dyDescent="0.2">
      <c r="F8662" s="37" t="s">
        <v>37916</v>
      </c>
      <c r="G8662" s="37" t="s">
        <v>11910</v>
      </c>
      <c r="H8662" s="37" t="s">
        <v>11909</v>
      </c>
    </row>
    <row r="8663" spans="6:8" x14ac:dyDescent="0.2">
      <c r="F8663" s="37" t="s">
        <v>37917</v>
      </c>
      <c r="G8663" s="37" t="s">
        <v>11908</v>
      </c>
      <c r="H8663" s="37" t="s">
        <v>11907</v>
      </c>
    </row>
    <row r="8664" spans="6:8" x14ac:dyDescent="0.2">
      <c r="F8664" s="37" t="s">
        <v>37918</v>
      </c>
      <c r="G8664" s="37" t="s">
        <v>11906</v>
      </c>
      <c r="H8664" s="37" t="s">
        <v>11905</v>
      </c>
    </row>
    <row r="8665" spans="6:8" x14ac:dyDescent="0.2">
      <c r="F8665" s="37" t="s">
        <v>37919</v>
      </c>
      <c r="G8665" s="37" t="s">
        <v>11904</v>
      </c>
      <c r="H8665" s="37" t="s">
        <v>11903</v>
      </c>
    </row>
    <row r="8666" spans="6:8" x14ac:dyDescent="0.2">
      <c r="F8666" s="37" t="s">
        <v>37920</v>
      </c>
      <c r="G8666" s="37" t="s">
        <v>11902</v>
      </c>
      <c r="H8666" s="37" t="s">
        <v>11901</v>
      </c>
    </row>
    <row r="8667" spans="6:8" x14ac:dyDescent="0.2">
      <c r="F8667" s="37" t="s">
        <v>37921</v>
      </c>
      <c r="G8667" s="37" t="s">
        <v>11900</v>
      </c>
      <c r="H8667" s="37" t="s">
        <v>11899</v>
      </c>
    </row>
    <row r="8668" spans="6:8" x14ac:dyDescent="0.2">
      <c r="F8668" s="37" t="s">
        <v>37922</v>
      </c>
      <c r="G8668" s="37" t="s">
        <v>11898</v>
      </c>
      <c r="H8668" s="37" t="s">
        <v>11897</v>
      </c>
    </row>
    <row r="8669" spans="6:8" x14ac:dyDescent="0.2">
      <c r="F8669" s="37" t="s">
        <v>37923</v>
      </c>
      <c r="G8669" s="37" t="s">
        <v>11896</v>
      </c>
      <c r="H8669" s="37" t="s">
        <v>11895</v>
      </c>
    </row>
    <row r="8670" spans="6:8" x14ac:dyDescent="0.2">
      <c r="F8670" s="37" t="s">
        <v>11893</v>
      </c>
      <c r="G8670" s="37" t="s">
        <v>11894</v>
      </c>
      <c r="H8670" s="37" t="s">
        <v>11892</v>
      </c>
    </row>
    <row r="8671" spans="6:8" x14ac:dyDescent="0.2">
      <c r="F8671" s="37" t="s">
        <v>37924</v>
      </c>
      <c r="G8671" s="37" t="s">
        <v>11891</v>
      </c>
      <c r="H8671" s="37" t="s">
        <v>11890</v>
      </c>
    </row>
    <row r="8672" spans="6:8" x14ac:dyDescent="0.2">
      <c r="F8672" s="37" t="s">
        <v>37925</v>
      </c>
      <c r="G8672" s="37" t="s">
        <v>11889</v>
      </c>
      <c r="H8672" s="37" t="s">
        <v>11888</v>
      </c>
    </row>
    <row r="8673" spans="6:8" x14ac:dyDescent="0.2">
      <c r="F8673" s="37" t="s">
        <v>37926</v>
      </c>
      <c r="G8673" s="37" t="s">
        <v>11887</v>
      </c>
      <c r="H8673" s="37" t="s">
        <v>11886</v>
      </c>
    </row>
    <row r="8674" spans="6:8" x14ac:dyDescent="0.2">
      <c r="F8674" s="37" t="s">
        <v>37927</v>
      </c>
      <c r="G8674" s="37" t="s">
        <v>11885</v>
      </c>
      <c r="H8674" s="37" t="s">
        <v>11884</v>
      </c>
    </row>
    <row r="8675" spans="6:8" x14ac:dyDescent="0.2">
      <c r="F8675" s="37" t="s">
        <v>37928</v>
      </c>
      <c r="G8675" s="37" t="s">
        <v>11883</v>
      </c>
      <c r="H8675" s="37" t="s">
        <v>11882</v>
      </c>
    </row>
    <row r="8676" spans="6:8" x14ac:dyDescent="0.2">
      <c r="F8676" s="37" t="s">
        <v>11880</v>
      </c>
      <c r="G8676" s="37" t="s">
        <v>11881</v>
      </c>
      <c r="H8676" s="37" t="s">
        <v>11879</v>
      </c>
    </row>
    <row r="8677" spans="6:8" x14ac:dyDescent="0.2">
      <c r="F8677" s="37" t="s">
        <v>37929</v>
      </c>
      <c r="G8677" s="37" t="s">
        <v>11878</v>
      </c>
      <c r="H8677" s="37" t="s">
        <v>11877</v>
      </c>
    </row>
    <row r="8678" spans="6:8" x14ac:dyDescent="0.2">
      <c r="F8678" s="37" t="s">
        <v>37930</v>
      </c>
      <c r="G8678" s="37" t="s">
        <v>11876</v>
      </c>
      <c r="H8678" s="37" t="s">
        <v>11875</v>
      </c>
    </row>
    <row r="8679" spans="6:8" x14ac:dyDescent="0.2">
      <c r="F8679" s="37" t="s">
        <v>37931</v>
      </c>
      <c r="G8679" s="37" t="s">
        <v>11874</v>
      </c>
      <c r="H8679" s="37" t="s">
        <v>11873</v>
      </c>
    </row>
    <row r="8680" spans="6:8" x14ac:dyDescent="0.2">
      <c r="F8680" s="37" t="s">
        <v>37932</v>
      </c>
      <c r="G8680" s="37" t="s">
        <v>11872</v>
      </c>
      <c r="H8680" s="37" t="s">
        <v>11871</v>
      </c>
    </row>
    <row r="8681" spans="6:8" x14ac:dyDescent="0.2">
      <c r="F8681" s="37" t="s">
        <v>11869</v>
      </c>
      <c r="G8681" s="37" t="s">
        <v>11870</v>
      </c>
      <c r="H8681" s="37" t="s">
        <v>11868</v>
      </c>
    </row>
    <row r="8682" spans="6:8" x14ac:dyDescent="0.2">
      <c r="F8682" s="37" t="s">
        <v>37933</v>
      </c>
      <c r="G8682" s="37" t="s">
        <v>11867</v>
      </c>
      <c r="H8682" s="37" t="s">
        <v>11866</v>
      </c>
    </row>
    <row r="8683" spans="6:8" x14ac:dyDescent="0.2">
      <c r="F8683" s="37" t="s">
        <v>37934</v>
      </c>
      <c r="G8683" s="37" t="s">
        <v>11865</v>
      </c>
      <c r="H8683" s="37" t="s">
        <v>11864</v>
      </c>
    </row>
    <row r="8684" spans="6:8" x14ac:dyDescent="0.2">
      <c r="F8684" s="37" t="s">
        <v>37935</v>
      </c>
      <c r="G8684" s="37" t="s">
        <v>11863</v>
      </c>
      <c r="H8684" s="37" t="s">
        <v>11862</v>
      </c>
    </row>
    <row r="8685" spans="6:8" x14ac:dyDescent="0.2">
      <c r="F8685" s="37" t="s">
        <v>37936</v>
      </c>
      <c r="G8685" s="37" t="s">
        <v>11861</v>
      </c>
      <c r="H8685" s="37" t="s">
        <v>11860</v>
      </c>
    </row>
    <row r="8686" spans="6:8" x14ac:dyDescent="0.2">
      <c r="F8686" s="37" t="s">
        <v>11858</v>
      </c>
      <c r="G8686" s="37" t="s">
        <v>11859</v>
      </c>
      <c r="H8686" s="37" t="s">
        <v>11857</v>
      </c>
    </row>
    <row r="8687" spans="6:8" x14ac:dyDescent="0.2">
      <c r="F8687" s="37" t="s">
        <v>37937</v>
      </c>
      <c r="G8687" s="37" t="s">
        <v>11856</v>
      </c>
      <c r="H8687" s="37" t="s">
        <v>11855</v>
      </c>
    </row>
    <row r="8688" spans="6:8" x14ac:dyDescent="0.2">
      <c r="F8688" s="37" t="s">
        <v>37938</v>
      </c>
      <c r="G8688" s="37" t="s">
        <v>11854</v>
      </c>
      <c r="H8688" s="37" t="s">
        <v>11853</v>
      </c>
    </row>
    <row r="8689" spans="6:8" x14ac:dyDescent="0.2">
      <c r="F8689" s="37" t="s">
        <v>37939</v>
      </c>
      <c r="G8689" s="37" t="s">
        <v>11852</v>
      </c>
      <c r="H8689" s="37" t="s">
        <v>11851</v>
      </c>
    </row>
    <row r="8690" spans="6:8" x14ac:dyDescent="0.2">
      <c r="F8690" s="37" t="s">
        <v>37940</v>
      </c>
      <c r="G8690" s="37" t="s">
        <v>11850</v>
      </c>
      <c r="H8690" s="37" t="s">
        <v>11849</v>
      </c>
    </row>
    <row r="8691" spans="6:8" x14ac:dyDescent="0.2">
      <c r="F8691" s="37" t="s">
        <v>37941</v>
      </c>
      <c r="G8691" s="37" t="s">
        <v>11848</v>
      </c>
      <c r="H8691" s="37" t="s">
        <v>11847</v>
      </c>
    </row>
    <row r="8692" spans="6:8" x14ac:dyDescent="0.2">
      <c r="F8692" s="37" t="s">
        <v>37942</v>
      </c>
      <c r="G8692" s="37" t="s">
        <v>11846</v>
      </c>
      <c r="H8692" s="37" t="s">
        <v>11845</v>
      </c>
    </row>
    <row r="8693" spans="6:8" x14ac:dyDescent="0.2">
      <c r="F8693" s="37" t="s">
        <v>37943</v>
      </c>
      <c r="G8693" s="37" t="s">
        <v>11844</v>
      </c>
      <c r="H8693" s="37" t="s">
        <v>11843</v>
      </c>
    </row>
    <row r="8694" spans="6:8" x14ac:dyDescent="0.2">
      <c r="F8694" s="37" t="s">
        <v>37944</v>
      </c>
      <c r="G8694" s="37" t="s">
        <v>11842</v>
      </c>
      <c r="H8694" s="37" t="s">
        <v>11841</v>
      </c>
    </row>
    <row r="8695" spans="6:8" x14ac:dyDescent="0.2">
      <c r="F8695" s="37" t="s">
        <v>37945</v>
      </c>
      <c r="G8695" s="37" t="s">
        <v>11840</v>
      </c>
      <c r="H8695" s="37" t="s">
        <v>11839</v>
      </c>
    </row>
    <row r="8696" spans="6:8" x14ac:dyDescent="0.2">
      <c r="F8696" s="37" t="s">
        <v>11837</v>
      </c>
      <c r="G8696" s="37" t="s">
        <v>11838</v>
      </c>
      <c r="H8696" s="37" t="s">
        <v>11836</v>
      </c>
    </row>
    <row r="8697" spans="6:8" x14ac:dyDescent="0.2">
      <c r="F8697" s="37" t="s">
        <v>37946</v>
      </c>
      <c r="G8697" s="37" t="s">
        <v>11835</v>
      </c>
      <c r="H8697" s="37" t="s">
        <v>11834</v>
      </c>
    </row>
    <row r="8698" spans="6:8" x14ac:dyDescent="0.2">
      <c r="F8698" s="37" t="s">
        <v>37947</v>
      </c>
      <c r="G8698" s="37" t="s">
        <v>11833</v>
      </c>
      <c r="H8698" s="37" t="s">
        <v>11832</v>
      </c>
    </row>
    <row r="8699" spans="6:8" x14ac:dyDescent="0.2">
      <c r="F8699" s="37" t="s">
        <v>37948</v>
      </c>
      <c r="G8699" s="37" t="s">
        <v>11831</v>
      </c>
      <c r="H8699" s="37" t="s">
        <v>11830</v>
      </c>
    </row>
    <row r="8700" spans="6:8" x14ac:dyDescent="0.2">
      <c r="F8700" s="37" t="s">
        <v>37949</v>
      </c>
      <c r="G8700" s="37" t="s">
        <v>11829</v>
      </c>
      <c r="H8700" s="37" t="s">
        <v>11828</v>
      </c>
    </row>
    <row r="8701" spans="6:8" x14ac:dyDescent="0.2">
      <c r="F8701" s="37" t="s">
        <v>37950</v>
      </c>
      <c r="G8701" s="37" t="s">
        <v>11827</v>
      </c>
      <c r="H8701" s="37" t="s">
        <v>11826</v>
      </c>
    </row>
    <row r="8702" spans="6:8" x14ac:dyDescent="0.2">
      <c r="F8702" s="37" t="s">
        <v>11824</v>
      </c>
      <c r="G8702" s="37" t="s">
        <v>11825</v>
      </c>
      <c r="H8702" s="37" t="s">
        <v>11823</v>
      </c>
    </row>
    <row r="8703" spans="6:8" x14ac:dyDescent="0.2">
      <c r="F8703" s="37" t="s">
        <v>37951</v>
      </c>
      <c r="G8703" s="37" t="s">
        <v>11822</v>
      </c>
      <c r="H8703" s="37" t="s">
        <v>11821</v>
      </c>
    </row>
    <row r="8704" spans="6:8" x14ac:dyDescent="0.2">
      <c r="F8704" s="37" t="s">
        <v>37952</v>
      </c>
      <c r="G8704" s="37" t="s">
        <v>11820</v>
      </c>
      <c r="H8704" s="37" t="s">
        <v>11819</v>
      </c>
    </row>
    <row r="8705" spans="6:8" x14ac:dyDescent="0.2">
      <c r="F8705" s="37" t="s">
        <v>37953</v>
      </c>
      <c r="G8705" s="37" t="s">
        <v>11818</v>
      </c>
      <c r="H8705" s="37" t="s">
        <v>11817</v>
      </c>
    </row>
    <row r="8706" spans="6:8" x14ac:dyDescent="0.2">
      <c r="F8706" s="37" t="s">
        <v>37954</v>
      </c>
      <c r="G8706" s="37" t="s">
        <v>11816</v>
      </c>
      <c r="H8706" s="37" t="s">
        <v>11815</v>
      </c>
    </row>
    <row r="8707" spans="6:8" x14ac:dyDescent="0.2">
      <c r="F8707" s="37" t="s">
        <v>37955</v>
      </c>
      <c r="G8707" s="37" t="s">
        <v>11814</v>
      </c>
      <c r="H8707" s="37" t="s">
        <v>11813</v>
      </c>
    </row>
    <row r="8708" spans="6:8" x14ac:dyDescent="0.2">
      <c r="F8708" s="37" t="s">
        <v>37956</v>
      </c>
      <c r="G8708" s="37" t="s">
        <v>11812</v>
      </c>
      <c r="H8708" s="37" t="s">
        <v>11811</v>
      </c>
    </row>
    <row r="8709" spans="6:8" x14ac:dyDescent="0.2">
      <c r="F8709" s="37" t="s">
        <v>37957</v>
      </c>
      <c r="G8709" s="37" t="s">
        <v>11810</v>
      </c>
      <c r="H8709" s="37" t="s">
        <v>11809</v>
      </c>
    </row>
    <row r="8710" spans="6:8" x14ac:dyDescent="0.2">
      <c r="F8710" s="37" t="s">
        <v>37958</v>
      </c>
      <c r="G8710" s="37" t="s">
        <v>11808</v>
      </c>
      <c r="H8710" s="37" t="s">
        <v>11807</v>
      </c>
    </row>
    <row r="8711" spans="6:8" x14ac:dyDescent="0.2">
      <c r="F8711" s="37" t="s">
        <v>37959</v>
      </c>
      <c r="G8711" s="37" t="s">
        <v>11806</v>
      </c>
      <c r="H8711" s="37" t="s">
        <v>11805</v>
      </c>
    </row>
    <row r="8712" spans="6:8" x14ac:dyDescent="0.2">
      <c r="F8712" s="37" t="s">
        <v>37960</v>
      </c>
      <c r="G8712" s="37" t="s">
        <v>11804</v>
      </c>
      <c r="H8712" s="37" t="s">
        <v>11803</v>
      </c>
    </row>
    <row r="8713" spans="6:8" x14ac:dyDescent="0.2">
      <c r="F8713" s="37" t="s">
        <v>11801</v>
      </c>
      <c r="G8713" s="37" t="s">
        <v>11802</v>
      </c>
      <c r="H8713" s="37" t="s">
        <v>11800</v>
      </c>
    </row>
    <row r="8714" spans="6:8" x14ac:dyDescent="0.2">
      <c r="F8714" s="37" t="s">
        <v>37961</v>
      </c>
      <c r="G8714" s="37" t="s">
        <v>11799</v>
      </c>
      <c r="H8714" s="37" t="s">
        <v>11798</v>
      </c>
    </row>
    <row r="8715" spans="6:8" x14ac:dyDescent="0.2">
      <c r="F8715" s="37" t="s">
        <v>37962</v>
      </c>
      <c r="G8715" s="37" t="s">
        <v>11797</v>
      </c>
      <c r="H8715" s="37" t="s">
        <v>11796</v>
      </c>
    </row>
    <row r="8716" spans="6:8" x14ac:dyDescent="0.2">
      <c r="F8716" s="37" t="s">
        <v>37963</v>
      </c>
      <c r="G8716" s="37" t="s">
        <v>11795</v>
      </c>
      <c r="H8716" s="37" t="s">
        <v>11794</v>
      </c>
    </row>
    <row r="8717" spans="6:8" x14ac:dyDescent="0.2">
      <c r="F8717" s="37" t="s">
        <v>37964</v>
      </c>
      <c r="G8717" s="37" t="s">
        <v>11793</v>
      </c>
      <c r="H8717" s="37" t="s">
        <v>11792</v>
      </c>
    </row>
    <row r="8718" spans="6:8" x14ac:dyDescent="0.2">
      <c r="F8718" s="37" t="s">
        <v>37965</v>
      </c>
      <c r="G8718" s="37" t="s">
        <v>11791</v>
      </c>
      <c r="H8718" s="37" t="s">
        <v>11790</v>
      </c>
    </row>
    <row r="8719" spans="6:8" x14ac:dyDescent="0.2">
      <c r="F8719" s="37" t="s">
        <v>37966</v>
      </c>
      <c r="G8719" s="37" t="s">
        <v>11789</v>
      </c>
      <c r="H8719" s="37" t="s">
        <v>11788</v>
      </c>
    </row>
    <row r="8720" spans="6:8" x14ac:dyDescent="0.2">
      <c r="F8720" s="37" t="s">
        <v>37967</v>
      </c>
      <c r="G8720" s="37" t="s">
        <v>11787</v>
      </c>
      <c r="H8720" s="37" t="s">
        <v>11786</v>
      </c>
    </row>
    <row r="8721" spans="6:8" x14ac:dyDescent="0.2">
      <c r="F8721" s="37" t="s">
        <v>37968</v>
      </c>
      <c r="G8721" s="37" t="s">
        <v>11785</v>
      </c>
      <c r="H8721" s="37" t="s">
        <v>11784</v>
      </c>
    </row>
    <row r="8722" spans="6:8" x14ac:dyDescent="0.2">
      <c r="F8722" s="37" t="s">
        <v>37969</v>
      </c>
      <c r="G8722" s="37" t="s">
        <v>11783</v>
      </c>
      <c r="H8722" s="37" t="s">
        <v>11782</v>
      </c>
    </row>
    <row r="8723" spans="6:8" x14ac:dyDescent="0.2">
      <c r="F8723" s="37" t="s">
        <v>37970</v>
      </c>
      <c r="G8723" s="37" t="s">
        <v>11781</v>
      </c>
      <c r="H8723" s="37" t="s">
        <v>11780</v>
      </c>
    </row>
    <row r="8724" spans="6:8" x14ac:dyDescent="0.2">
      <c r="F8724" s="37" t="s">
        <v>11778</v>
      </c>
      <c r="G8724" s="37" t="s">
        <v>11779</v>
      </c>
      <c r="H8724" s="37" t="s">
        <v>11777</v>
      </c>
    </row>
    <row r="8725" spans="6:8" x14ac:dyDescent="0.2">
      <c r="F8725" s="37" t="s">
        <v>37971</v>
      </c>
      <c r="G8725" s="37" t="s">
        <v>11776</v>
      </c>
      <c r="H8725" s="37" t="s">
        <v>11775</v>
      </c>
    </row>
    <row r="8726" spans="6:8" x14ac:dyDescent="0.2">
      <c r="F8726" s="37" t="s">
        <v>37972</v>
      </c>
      <c r="G8726" s="37" t="s">
        <v>11774</v>
      </c>
      <c r="H8726" s="37" t="s">
        <v>11773</v>
      </c>
    </row>
    <row r="8727" spans="6:8" x14ac:dyDescent="0.2">
      <c r="F8727" s="37" t="s">
        <v>37973</v>
      </c>
      <c r="G8727" s="37" t="s">
        <v>11772</v>
      </c>
      <c r="H8727" s="37" t="s">
        <v>11771</v>
      </c>
    </row>
    <row r="8728" spans="6:8" x14ac:dyDescent="0.2">
      <c r="F8728" s="37" t="s">
        <v>37974</v>
      </c>
      <c r="G8728" s="37" t="s">
        <v>11770</v>
      </c>
      <c r="H8728" s="37" t="s">
        <v>11769</v>
      </c>
    </row>
    <row r="8729" spans="6:8" x14ac:dyDescent="0.2">
      <c r="F8729" s="37" t="s">
        <v>37975</v>
      </c>
      <c r="G8729" s="37" t="s">
        <v>11768</v>
      </c>
      <c r="H8729" s="37" t="s">
        <v>11767</v>
      </c>
    </row>
    <row r="8730" spans="6:8" x14ac:dyDescent="0.2">
      <c r="F8730" s="37" t="s">
        <v>37976</v>
      </c>
      <c r="G8730" s="37" t="s">
        <v>11766</v>
      </c>
      <c r="H8730" s="37" t="s">
        <v>11765</v>
      </c>
    </row>
    <row r="8731" spans="6:8" x14ac:dyDescent="0.2">
      <c r="F8731" s="37" t="s">
        <v>37977</v>
      </c>
      <c r="G8731" s="37" t="s">
        <v>11764</v>
      </c>
      <c r="H8731" s="37" t="s">
        <v>11763</v>
      </c>
    </row>
    <row r="8732" spans="6:8" x14ac:dyDescent="0.2">
      <c r="F8732" s="37" t="s">
        <v>37978</v>
      </c>
      <c r="G8732" s="37" t="s">
        <v>11762</v>
      </c>
      <c r="H8732" s="37" t="s">
        <v>11761</v>
      </c>
    </row>
    <row r="8733" spans="6:8" x14ac:dyDescent="0.2">
      <c r="F8733" s="37" t="s">
        <v>37979</v>
      </c>
      <c r="G8733" s="37" t="s">
        <v>11760</v>
      </c>
      <c r="H8733" s="37" t="s">
        <v>11759</v>
      </c>
    </row>
    <row r="8734" spans="6:8" x14ac:dyDescent="0.2">
      <c r="F8734" s="37" t="s">
        <v>11757</v>
      </c>
      <c r="G8734" s="37" t="s">
        <v>11758</v>
      </c>
      <c r="H8734" s="37" t="s">
        <v>11756</v>
      </c>
    </row>
    <row r="8735" spans="6:8" x14ac:dyDescent="0.2">
      <c r="F8735" s="37" t="s">
        <v>37980</v>
      </c>
      <c r="G8735" s="37" t="s">
        <v>11755</v>
      </c>
      <c r="H8735" s="37" t="s">
        <v>11754</v>
      </c>
    </row>
    <row r="8736" spans="6:8" x14ac:dyDescent="0.2">
      <c r="F8736" s="37" t="s">
        <v>37981</v>
      </c>
      <c r="G8736" s="37" t="s">
        <v>11753</v>
      </c>
      <c r="H8736" s="37" t="s">
        <v>11752</v>
      </c>
    </row>
    <row r="8737" spans="6:8" x14ac:dyDescent="0.2">
      <c r="F8737" s="37" t="s">
        <v>37982</v>
      </c>
      <c r="G8737" s="37" t="s">
        <v>11751</v>
      </c>
      <c r="H8737" s="37" t="s">
        <v>11750</v>
      </c>
    </row>
    <row r="8738" spans="6:8" x14ac:dyDescent="0.2">
      <c r="F8738" s="37" t="s">
        <v>37983</v>
      </c>
      <c r="G8738" s="37" t="s">
        <v>11749</v>
      </c>
      <c r="H8738" s="37" t="s">
        <v>11748</v>
      </c>
    </row>
    <row r="8739" spans="6:8" x14ac:dyDescent="0.2">
      <c r="F8739" s="37" t="s">
        <v>37984</v>
      </c>
      <c r="G8739" s="37" t="s">
        <v>11747</v>
      </c>
      <c r="H8739" s="37" t="s">
        <v>11746</v>
      </c>
    </row>
    <row r="8740" spans="6:8" x14ac:dyDescent="0.2">
      <c r="F8740" s="37" t="s">
        <v>37985</v>
      </c>
      <c r="G8740" s="37" t="s">
        <v>11745</v>
      </c>
      <c r="H8740" s="37" t="s">
        <v>11744</v>
      </c>
    </row>
    <row r="8741" spans="6:8" x14ac:dyDescent="0.2">
      <c r="F8741" s="37" t="s">
        <v>37986</v>
      </c>
      <c r="G8741" s="37" t="s">
        <v>11743</v>
      </c>
      <c r="H8741" s="37" t="s">
        <v>11742</v>
      </c>
    </row>
    <row r="8742" spans="6:8" x14ac:dyDescent="0.2">
      <c r="F8742" s="37" t="s">
        <v>11740</v>
      </c>
      <c r="G8742" s="37" t="s">
        <v>11741</v>
      </c>
      <c r="H8742" s="37" t="s">
        <v>11739</v>
      </c>
    </row>
    <row r="8743" spans="6:8" x14ac:dyDescent="0.2">
      <c r="F8743" s="37" t="s">
        <v>37987</v>
      </c>
      <c r="G8743" s="37" t="s">
        <v>11738</v>
      </c>
      <c r="H8743" s="37" t="s">
        <v>11737</v>
      </c>
    </row>
    <row r="8744" spans="6:8" x14ac:dyDescent="0.2">
      <c r="F8744" s="37" t="s">
        <v>37988</v>
      </c>
      <c r="G8744" s="37" t="s">
        <v>11736</v>
      </c>
      <c r="H8744" s="37" t="s">
        <v>11735</v>
      </c>
    </row>
    <row r="8745" spans="6:8" x14ac:dyDescent="0.2">
      <c r="F8745" s="37" t="s">
        <v>37989</v>
      </c>
      <c r="G8745" s="37" t="s">
        <v>11734</v>
      </c>
      <c r="H8745" s="37" t="s">
        <v>11733</v>
      </c>
    </row>
    <row r="8746" spans="6:8" x14ac:dyDescent="0.2">
      <c r="F8746" s="37" t="s">
        <v>37990</v>
      </c>
      <c r="G8746" s="37" t="s">
        <v>11732</v>
      </c>
      <c r="H8746" s="37" t="s">
        <v>11731</v>
      </c>
    </row>
    <row r="8747" spans="6:8" x14ac:dyDescent="0.2">
      <c r="F8747" s="37" t="s">
        <v>37991</v>
      </c>
      <c r="G8747" s="37" t="s">
        <v>11730</v>
      </c>
      <c r="H8747" s="37" t="s">
        <v>11729</v>
      </c>
    </row>
    <row r="8748" spans="6:8" x14ac:dyDescent="0.2">
      <c r="F8748" s="37" t="s">
        <v>37992</v>
      </c>
      <c r="G8748" s="37" t="s">
        <v>11728</v>
      </c>
      <c r="H8748" s="37" t="s">
        <v>11727</v>
      </c>
    </row>
    <row r="8749" spans="6:8" x14ac:dyDescent="0.2">
      <c r="F8749" s="37" t="s">
        <v>37993</v>
      </c>
      <c r="G8749" s="37" t="s">
        <v>11726</v>
      </c>
      <c r="H8749" s="37" t="s">
        <v>11725</v>
      </c>
    </row>
    <row r="8750" spans="6:8" x14ac:dyDescent="0.2">
      <c r="F8750" s="37" t="s">
        <v>37994</v>
      </c>
      <c r="G8750" s="37" t="s">
        <v>11724</v>
      </c>
      <c r="H8750" s="37" t="s">
        <v>11723</v>
      </c>
    </row>
    <row r="8751" spans="6:8" x14ac:dyDescent="0.2">
      <c r="F8751" s="37" t="s">
        <v>37995</v>
      </c>
      <c r="G8751" s="37" t="s">
        <v>11722</v>
      </c>
      <c r="H8751" s="37" t="s">
        <v>11721</v>
      </c>
    </row>
    <row r="8752" spans="6:8" x14ac:dyDescent="0.2">
      <c r="F8752" s="37" t="s">
        <v>37996</v>
      </c>
      <c r="G8752" s="37" t="s">
        <v>11720</v>
      </c>
      <c r="H8752" s="37" t="s">
        <v>11719</v>
      </c>
    </row>
    <row r="8753" spans="6:8" x14ac:dyDescent="0.2">
      <c r="F8753" s="37" t="s">
        <v>11717</v>
      </c>
      <c r="G8753" s="37" t="s">
        <v>11718</v>
      </c>
      <c r="H8753" s="37" t="s">
        <v>11716</v>
      </c>
    </row>
    <row r="8754" spans="6:8" x14ac:dyDescent="0.2">
      <c r="F8754" s="37" t="s">
        <v>37997</v>
      </c>
      <c r="G8754" s="37" t="s">
        <v>11715</v>
      </c>
      <c r="H8754" s="37" t="s">
        <v>11714</v>
      </c>
    </row>
    <row r="8755" spans="6:8" x14ac:dyDescent="0.2">
      <c r="F8755" s="37" t="s">
        <v>37998</v>
      </c>
      <c r="G8755" s="37" t="s">
        <v>11713</v>
      </c>
      <c r="H8755" s="37" t="s">
        <v>11712</v>
      </c>
    </row>
    <row r="8756" spans="6:8" x14ac:dyDescent="0.2">
      <c r="F8756" s="37" t="s">
        <v>37999</v>
      </c>
      <c r="G8756" s="37" t="s">
        <v>11711</v>
      </c>
      <c r="H8756" s="37" t="s">
        <v>11710</v>
      </c>
    </row>
    <row r="8757" spans="6:8" x14ac:dyDescent="0.2">
      <c r="F8757" s="37" t="s">
        <v>38000</v>
      </c>
      <c r="G8757" s="37" t="s">
        <v>11709</v>
      </c>
      <c r="H8757" s="37" t="s">
        <v>11708</v>
      </c>
    </row>
    <row r="8758" spans="6:8" x14ac:dyDescent="0.2">
      <c r="F8758" s="37" t="s">
        <v>38001</v>
      </c>
      <c r="G8758" s="37" t="s">
        <v>11707</v>
      </c>
      <c r="H8758" s="37" t="s">
        <v>11706</v>
      </c>
    </row>
    <row r="8759" spans="6:8" x14ac:dyDescent="0.2">
      <c r="F8759" s="37" t="s">
        <v>38002</v>
      </c>
      <c r="G8759" s="37" t="s">
        <v>11705</v>
      </c>
      <c r="H8759" s="37" t="s">
        <v>11704</v>
      </c>
    </row>
    <row r="8760" spans="6:8" x14ac:dyDescent="0.2">
      <c r="F8760" s="37" t="s">
        <v>38003</v>
      </c>
      <c r="G8760" s="37" t="s">
        <v>11703</v>
      </c>
      <c r="H8760" s="37" t="s">
        <v>11702</v>
      </c>
    </row>
    <row r="8761" spans="6:8" x14ac:dyDescent="0.2">
      <c r="F8761" s="37" t="s">
        <v>11700</v>
      </c>
      <c r="G8761" s="37" t="s">
        <v>11701</v>
      </c>
      <c r="H8761" s="37" t="s">
        <v>11699</v>
      </c>
    </row>
    <row r="8762" spans="6:8" x14ac:dyDescent="0.2">
      <c r="F8762" s="37" t="s">
        <v>38004</v>
      </c>
      <c r="G8762" s="37" t="s">
        <v>11698</v>
      </c>
      <c r="H8762" s="37" t="s">
        <v>11697</v>
      </c>
    </row>
    <row r="8763" spans="6:8" x14ac:dyDescent="0.2">
      <c r="F8763" s="37" t="s">
        <v>38005</v>
      </c>
      <c r="G8763" s="37" t="s">
        <v>11696</v>
      </c>
      <c r="H8763" s="37" t="s">
        <v>11695</v>
      </c>
    </row>
    <row r="8764" spans="6:8" x14ac:dyDescent="0.2">
      <c r="F8764" s="37" t="s">
        <v>38006</v>
      </c>
      <c r="G8764" s="37" t="s">
        <v>11694</v>
      </c>
      <c r="H8764" s="37" t="s">
        <v>11693</v>
      </c>
    </row>
    <row r="8765" spans="6:8" x14ac:dyDescent="0.2">
      <c r="F8765" s="37" t="s">
        <v>38007</v>
      </c>
      <c r="G8765" s="37" t="s">
        <v>11692</v>
      </c>
      <c r="H8765" s="37" t="s">
        <v>11691</v>
      </c>
    </row>
    <row r="8766" spans="6:8" x14ac:dyDescent="0.2">
      <c r="F8766" s="37" t="s">
        <v>38008</v>
      </c>
      <c r="G8766" s="37" t="s">
        <v>11690</v>
      </c>
      <c r="H8766" s="37" t="s">
        <v>11689</v>
      </c>
    </row>
    <row r="8767" spans="6:8" x14ac:dyDescent="0.2">
      <c r="F8767" s="37" t="s">
        <v>11687</v>
      </c>
      <c r="G8767" s="37" t="s">
        <v>11688</v>
      </c>
      <c r="H8767" s="37" t="s">
        <v>11686</v>
      </c>
    </row>
    <row r="8768" spans="6:8" x14ac:dyDescent="0.2">
      <c r="F8768" s="37" t="s">
        <v>38009</v>
      </c>
      <c r="G8768" s="37" t="s">
        <v>11685</v>
      </c>
      <c r="H8768" s="37" t="s">
        <v>11684</v>
      </c>
    </row>
    <row r="8769" spans="6:8" x14ac:dyDescent="0.2">
      <c r="F8769" s="37" t="s">
        <v>38010</v>
      </c>
      <c r="G8769" s="37" t="s">
        <v>11683</v>
      </c>
      <c r="H8769" s="37" t="s">
        <v>11682</v>
      </c>
    </row>
    <row r="8770" spans="6:8" x14ac:dyDescent="0.2">
      <c r="F8770" s="37" t="s">
        <v>38011</v>
      </c>
      <c r="G8770" s="37" t="s">
        <v>11681</v>
      </c>
      <c r="H8770" s="37" t="s">
        <v>11680</v>
      </c>
    </row>
    <row r="8771" spans="6:8" x14ac:dyDescent="0.2">
      <c r="F8771" s="37" t="s">
        <v>38012</v>
      </c>
      <c r="G8771" s="37" t="s">
        <v>11679</v>
      </c>
      <c r="H8771" s="37" t="s">
        <v>11678</v>
      </c>
    </row>
    <row r="8772" spans="6:8" x14ac:dyDescent="0.2">
      <c r="F8772" s="37" t="s">
        <v>38013</v>
      </c>
      <c r="G8772" s="37" t="s">
        <v>11677</v>
      </c>
      <c r="H8772" s="37" t="s">
        <v>11676</v>
      </c>
    </row>
    <row r="8773" spans="6:8" x14ac:dyDescent="0.2">
      <c r="F8773" s="37" t="s">
        <v>38014</v>
      </c>
      <c r="G8773" s="37" t="s">
        <v>11675</v>
      </c>
      <c r="H8773" s="37" t="s">
        <v>11674</v>
      </c>
    </row>
    <row r="8774" spans="6:8" x14ac:dyDescent="0.2">
      <c r="F8774" s="37" t="s">
        <v>38015</v>
      </c>
      <c r="G8774" s="37" t="s">
        <v>11673</v>
      </c>
      <c r="H8774" s="37" t="s">
        <v>11672</v>
      </c>
    </row>
    <row r="8775" spans="6:8" x14ac:dyDescent="0.2">
      <c r="F8775" s="37" t="s">
        <v>11670</v>
      </c>
      <c r="G8775" s="37" t="s">
        <v>11671</v>
      </c>
      <c r="H8775" s="37" t="s">
        <v>11669</v>
      </c>
    </row>
    <row r="8776" spans="6:8" x14ac:dyDescent="0.2">
      <c r="F8776" s="37" t="s">
        <v>38016</v>
      </c>
      <c r="G8776" s="37" t="s">
        <v>11668</v>
      </c>
      <c r="H8776" s="37" t="s">
        <v>11667</v>
      </c>
    </row>
    <row r="8777" spans="6:8" x14ac:dyDescent="0.2">
      <c r="F8777" s="37" t="s">
        <v>38017</v>
      </c>
      <c r="G8777" s="37" t="s">
        <v>11666</v>
      </c>
      <c r="H8777" s="37" t="s">
        <v>11665</v>
      </c>
    </row>
    <row r="8778" spans="6:8" x14ac:dyDescent="0.2">
      <c r="F8778" s="37" t="s">
        <v>38018</v>
      </c>
      <c r="G8778" s="37" t="s">
        <v>11664</v>
      </c>
      <c r="H8778" s="37" t="s">
        <v>11663</v>
      </c>
    </row>
    <row r="8779" spans="6:8" x14ac:dyDescent="0.2">
      <c r="F8779" s="37" t="s">
        <v>38019</v>
      </c>
      <c r="G8779" s="37" t="s">
        <v>11662</v>
      </c>
      <c r="H8779" s="37" t="s">
        <v>11661</v>
      </c>
    </row>
    <row r="8780" spans="6:8" x14ac:dyDescent="0.2">
      <c r="F8780" s="37" t="s">
        <v>38020</v>
      </c>
      <c r="G8780" s="37" t="s">
        <v>11660</v>
      </c>
      <c r="H8780" s="37" t="s">
        <v>11659</v>
      </c>
    </row>
    <row r="8781" spans="6:8" x14ac:dyDescent="0.2">
      <c r="F8781" s="37" t="s">
        <v>38021</v>
      </c>
      <c r="G8781" s="37" t="s">
        <v>11658</v>
      </c>
      <c r="H8781" s="37" t="s">
        <v>11657</v>
      </c>
    </row>
    <row r="8782" spans="6:8" x14ac:dyDescent="0.2">
      <c r="F8782" s="37" t="s">
        <v>38022</v>
      </c>
      <c r="G8782" s="37" t="s">
        <v>11656</v>
      </c>
      <c r="H8782" s="37" t="s">
        <v>11655</v>
      </c>
    </row>
    <row r="8783" spans="6:8" x14ac:dyDescent="0.2">
      <c r="F8783" s="37" t="s">
        <v>11653</v>
      </c>
      <c r="G8783" s="37" t="s">
        <v>11654</v>
      </c>
      <c r="H8783" s="37" t="s">
        <v>11652</v>
      </c>
    </row>
    <row r="8784" spans="6:8" x14ac:dyDescent="0.2">
      <c r="F8784" s="37" t="s">
        <v>38023</v>
      </c>
      <c r="G8784" s="37" t="s">
        <v>11651</v>
      </c>
      <c r="H8784" s="37" t="s">
        <v>11650</v>
      </c>
    </row>
    <row r="8785" spans="6:8" x14ac:dyDescent="0.2">
      <c r="F8785" s="37" t="s">
        <v>38024</v>
      </c>
      <c r="G8785" s="37" t="s">
        <v>11649</v>
      </c>
      <c r="H8785" s="37" t="s">
        <v>11648</v>
      </c>
    </row>
    <row r="8786" spans="6:8" x14ac:dyDescent="0.2">
      <c r="F8786" s="37" t="s">
        <v>38025</v>
      </c>
      <c r="G8786" s="37" t="s">
        <v>11647</v>
      </c>
      <c r="H8786" s="37" t="s">
        <v>11646</v>
      </c>
    </row>
    <row r="8787" spans="6:8" x14ac:dyDescent="0.2">
      <c r="F8787" s="37" t="s">
        <v>38026</v>
      </c>
      <c r="G8787" s="37" t="s">
        <v>11645</v>
      </c>
      <c r="H8787" s="37" t="s">
        <v>11644</v>
      </c>
    </row>
    <row r="8788" spans="6:8" x14ac:dyDescent="0.2">
      <c r="F8788" s="37" t="s">
        <v>38027</v>
      </c>
      <c r="G8788" s="37" t="s">
        <v>11643</v>
      </c>
      <c r="H8788" s="37" t="s">
        <v>11642</v>
      </c>
    </row>
    <row r="8789" spans="6:8" x14ac:dyDescent="0.2">
      <c r="F8789" s="37" t="s">
        <v>38028</v>
      </c>
      <c r="G8789" s="37" t="s">
        <v>11641</v>
      </c>
      <c r="H8789" s="37" t="s">
        <v>11640</v>
      </c>
    </row>
    <row r="8790" spans="6:8" x14ac:dyDescent="0.2">
      <c r="F8790" s="37" t="s">
        <v>38029</v>
      </c>
      <c r="G8790" s="37" t="s">
        <v>11639</v>
      </c>
      <c r="H8790" s="37" t="s">
        <v>11638</v>
      </c>
    </row>
    <row r="8791" spans="6:8" x14ac:dyDescent="0.2">
      <c r="F8791" s="37" t="s">
        <v>38030</v>
      </c>
      <c r="G8791" s="37" t="s">
        <v>11637</v>
      </c>
      <c r="H8791" s="37" t="s">
        <v>11636</v>
      </c>
    </row>
    <row r="8792" spans="6:8" x14ac:dyDescent="0.2">
      <c r="F8792" s="37" t="s">
        <v>38031</v>
      </c>
      <c r="G8792" s="37" t="s">
        <v>11635</v>
      </c>
      <c r="H8792" s="37" t="s">
        <v>11634</v>
      </c>
    </row>
    <row r="8793" spans="6:8" x14ac:dyDescent="0.2">
      <c r="F8793" s="37" t="s">
        <v>11632</v>
      </c>
      <c r="G8793" s="37" t="s">
        <v>11633</v>
      </c>
      <c r="H8793" s="37" t="s">
        <v>11631</v>
      </c>
    </row>
    <row r="8794" spans="6:8" x14ac:dyDescent="0.2">
      <c r="F8794" s="37" t="s">
        <v>38032</v>
      </c>
      <c r="G8794" s="37" t="s">
        <v>11630</v>
      </c>
      <c r="H8794" s="37" t="s">
        <v>11629</v>
      </c>
    </row>
    <row r="8795" spans="6:8" x14ac:dyDescent="0.2">
      <c r="F8795" s="37" t="s">
        <v>38033</v>
      </c>
      <c r="G8795" s="37" t="s">
        <v>11628</v>
      </c>
      <c r="H8795" s="37" t="s">
        <v>11627</v>
      </c>
    </row>
    <row r="8796" spans="6:8" x14ac:dyDescent="0.2">
      <c r="F8796" s="37" t="s">
        <v>38034</v>
      </c>
      <c r="G8796" s="37" t="s">
        <v>11626</v>
      </c>
      <c r="H8796" s="37" t="s">
        <v>11625</v>
      </c>
    </row>
    <row r="8797" spans="6:8" x14ac:dyDescent="0.2">
      <c r="F8797" s="37" t="s">
        <v>38035</v>
      </c>
      <c r="G8797" s="37" t="s">
        <v>11624</v>
      </c>
      <c r="H8797" s="37" t="s">
        <v>11623</v>
      </c>
    </row>
    <row r="8798" spans="6:8" x14ac:dyDescent="0.2">
      <c r="F8798" s="37" t="s">
        <v>38036</v>
      </c>
      <c r="G8798" s="37" t="s">
        <v>11622</v>
      </c>
      <c r="H8798" s="37" t="s">
        <v>11621</v>
      </c>
    </row>
    <row r="8799" spans="6:8" x14ac:dyDescent="0.2">
      <c r="F8799" s="37" t="s">
        <v>38037</v>
      </c>
      <c r="G8799" s="37" t="s">
        <v>11620</v>
      </c>
      <c r="H8799" s="37" t="s">
        <v>11619</v>
      </c>
    </row>
    <row r="8800" spans="6:8" x14ac:dyDescent="0.2">
      <c r="F8800" s="37" t="s">
        <v>38038</v>
      </c>
      <c r="G8800" s="37" t="s">
        <v>11618</v>
      </c>
      <c r="H8800" s="37" t="s">
        <v>11617</v>
      </c>
    </row>
    <row r="8801" spans="6:8" x14ac:dyDescent="0.2">
      <c r="F8801" s="37" t="s">
        <v>11615</v>
      </c>
      <c r="G8801" s="37" t="s">
        <v>11616</v>
      </c>
      <c r="H8801" s="37" t="s">
        <v>11614</v>
      </c>
    </row>
    <row r="8802" spans="6:8" x14ac:dyDescent="0.2">
      <c r="F8802" s="37" t="s">
        <v>38039</v>
      </c>
      <c r="G8802" s="37" t="s">
        <v>11613</v>
      </c>
      <c r="H8802" s="37" t="s">
        <v>11612</v>
      </c>
    </row>
    <row r="8803" spans="6:8" x14ac:dyDescent="0.2">
      <c r="F8803" s="37" t="s">
        <v>38040</v>
      </c>
      <c r="G8803" s="37" t="s">
        <v>11611</v>
      </c>
      <c r="H8803" s="37" t="s">
        <v>11610</v>
      </c>
    </row>
    <row r="8804" spans="6:8" x14ac:dyDescent="0.2">
      <c r="F8804" s="37" t="s">
        <v>38041</v>
      </c>
      <c r="G8804" s="37" t="s">
        <v>11609</v>
      </c>
      <c r="H8804" s="37" t="s">
        <v>11608</v>
      </c>
    </row>
    <row r="8805" spans="6:8" x14ac:dyDescent="0.2">
      <c r="F8805" s="37" t="s">
        <v>38042</v>
      </c>
      <c r="G8805" s="37" t="s">
        <v>11607</v>
      </c>
      <c r="H8805" s="37" t="s">
        <v>11606</v>
      </c>
    </row>
    <row r="8806" spans="6:8" x14ac:dyDescent="0.2">
      <c r="F8806" s="37" t="s">
        <v>38043</v>
      </c>
      <c r="G8806" s="37" t="s">
        <v>11605</v>
      </c>
      <c r="H8806" s="37" t="s">
        <v>11604</v>
      </c>
    </row>
    <row r="8807" spans="6:8" x14ac:dyDescent="0.2">
      <c r="F8807" s="37" t="s">
        <v>38044</v>
      </c>
      <c r="G8807" s="37" t="s">
        <v>11603</v>
      </c>
      <c r="H8807" s="37" t="s">
        <v>11602</v>
      </c>
    </row>
    <row r="8808" spans="6:8" x14ac:dyDescent="0.2">
      <c r="F8808" s="37" t="s">
        <v>38045</v>
      </c>
      <c r="G8808" s="37" t="s">
        <v>11601</v>
      </c>
      <c r="H8808" s="37" t="s">
        <v>11600</v>
      </c>
    </row>
    <row r="8809" spans="6:8" x14ac:dyDescent="0.2">
      <c r="F8809" s="37" t="s">
        <v>38046</v>
      </c>
      <c r="G8809" s="37" t="s">
        <v>11599</v>
      </c>
      <c r="H8809" s="37" t="s">
        <v>11598</v>
      </c>
    </row>
    <row r="8810" spans="6:8" x14ac:dyDescent="0.2">
      <c r="F8810" s="37" t="s">
        <v>11596</v>
      </c>
      <c r="G8810" s="37" t="s">
        <v>11597</v>
      </c>
      <c r="H8810" s="37" t="s">
        <v>11595</v>
      </c>
    </row>
    <row r="8811" spans="6:8" x14ac:dyDescent="0.2">
      <c r="F8811" s="37" t="s">
        <v>38047</v>
      </c>
      <c r="G8811" s="37" t="s">
        <v>11594</v>
      </c>
      <c r="H8811" s="37" t="s">
        <v>11593</v>
      </c>
    </row>
    <row r="8812" spans="6:8" x14ac:dyDescent="0.2">
      <c r="F8812" s="37" t="s">
        <v>38048</v>
      </c>
      <c r="G8812" s="37" t="s">
        <v>11592</v>
      </c>
      <c r="H8812" s="37" t="s">
        <v>11591</v>
      </c>
    </row>
    <row r="8813" spans="6:8" x14ac:dyDescent="0.2">
      <c r="F8813" s="37" t="s">
        <v>38049</v>
      </c>
      <c r="G8813" s="37" t="s">
        <v>11590</v>
      </c>
      <c r="H8813" s="37" t="s">
        <v>11589</v>
      </c>
    </row>
    <row r="8814" spans="6:8" x14ac:dyDescent="0.2">
      <c r="F8814" s="37" t="s">
        <v>38050</v>
      </c>
      <c r="G8814" s="37" t="s">
        <v>11588</v>
      </c>
      <c r="H8814" s="37" t="s">
        <v>11587</v>
      </c>
    </row>
    <row r="8815" spans="6:8" x14ac:dyDescent="0.2">
      <c r="F8815" s="37" t="s">
        <v>11585</v>
      </c>
      <c r="G8815" s="37" t="s">
        <v>11586</v>
      </c>
      <c r="H8815" s="37" t="s">
        <v>11584</v>
      </c>
    </row>
    <row r="8816" spans="6:8" x14ac:dyDescent="0.2">
      <c r="F8816" s="37" t="s">
        <v>38051</v>
      </c>
      <c r="G8816" s="37" t="s">
        <v>11583</v>
      </c>
      <c r="H8816" s="37" t="s">
        <v>11582</v>
      </c>
    </row>
    <row r="8817" spans="6:8" x14ac:dyDescent="0.2">
      <c r="F8817" s="37" t="s">
        <v>38052</v>
      </c>
      <c r="G8817" s="37" t="s">
        <v>11581</v>
      </c>
      <c r="H8817" s="37" t="s">
        <v>11580</v>
      </c>
    </row>
    <row r="8818" spans="6:8" x14ac:dyDescent="0.2">
      <c r="F8818" s="37" t="s">
        <v>38053</v>
      </c>
      <c r="G8818" s="37" t="s">
        <v>11579</v>
      </c>
      <c r="H8818" s="37" t="s">
        <v>11578</v>
      </c>
    </row>
    <row r="8819" spans="6:8" x14ac:dyDescent="0.2">
      <c r="F8819" s="37" t="s">
        <v>38054</v>
      </c>
      <c r="G8819" s="37" t="s">
        <v>11577</v>
      </c>
      <c r="H8819" s="37" t="s">
        <v>11576</v>
      </c>
    </row>
    <row r="8820" spans="6:8" x14ac:dyDescent="0.2">
      <c r="F8820" s="37" t="s">
        <v>38055</v>
      </c>
      <c r="G8820" s="37" t="s">
        <v>11575</v>
      </c>
      <c r="H8820" s="37" t="s">
        <v>11574</v>
      </c>
    </row>
    <row r="8821" spans="6:8" x14ac:dyDescent="0.2">
      <c r="F8821" s="37" t="s">
        <v>38056</v>
      </c>
      <c r="G8821" s="37" t="s">
        <v>11573</v>
      </c>
      <c r="H8821" s="37" t="s">
        <v>11572</v>
      </c>
    </row>
    <row r="8822" spans="6:8" x14ac:dyDescent="0.2">
      <c r="F8822" s="37" t="s">
        <v>38057</v>
      </c>
      <c r="G8822" s="37" t="s">
        <v>11571</v>
      </c>
      <c r="H8822" s="37" t="s">
        <v>11570</v>
      </c>
    </row>
    <row r="8823" spans="6:8" x14ac:dyDescent="0.2">
      <c r="F8823" s="37" t="s">
        <v>11568</v>
      </c>
      <c r="G8823" s="37" t="s">
        <v>11569</v>
      </c>
      <c r="H8823" s="37" t="s">
        <v>11567</v>
      </c>
    </row>
    <row r="8824" spans="6:8" x14ac:dyDescent="0.2">
      <c r="F8824" s="37" t="s">
        <v>38058</v>
      </c>
      <c r="G8824" s="37" t="s">
        <v>11566</v>
      </c>
      <c r="H8824" s="37" t="s">
        <v>11565</v>
      </c>
    </row>
    <row r="8825" spans="6:8" x14ac:dyDescent="0.2">
      <c r="F8825" s="37" t="s">
        <v>38059</v>
      </c>
      <c r="G8825" s="37" t="s">
        <v>11564</v>
      </c>
      <c r="H8825" s="37" t="s">
        <v>11563</v>
      </c>
    </row>
    <row r="8826" spans="6:8" x14ac:dyDescent="0.2">
      <c r="F8826" s="37" t="s">
        <v>38060</v>
      </c>
      <c r="G8826" s="37" t="s">
        <v>11562</v>
      </c>
      <c r="H8826" s="37" t="s">
        <v>11561</v>
      </c>
    </row>
    <row r="8827" spans="6:8" x14ac:dyDescent="0.2">
      <c r="F8827" s="37" t="s">
        <v>38061</v>
      </c>
      <c r="G8827" s="37" t="s">
        <v>11560</v>
      </c>
      <c r="H8827" s="37" t="s">
        <v>11559</v>
      </c>
    </row>
    <row r="8828" spans="6:8" x14ac:dyDescent="0.2">
      <c r="F8828" s="37" t="s">
        <v>38062</v>
      </c>
      <c r="G8828" s="37" t="s">
        <v>11558</v>
      </c>
      <c r="H8828" s="37" t="s">
        <v>11557</v>
      </c>
    </row>
    <row r="8829" spans="6:8" x14ac:dyDescent="0.2">
      <c r="F8829" s="37" t="s">
        <v>11555</v>
      </c>
      <c r="G8829" s="37" t="s">
        <v>11556</v>
      </c>
      <c r="H8829" s="37" t="s">
        <v>11554</v>
      </c>
    </row>
    <row r="8830" spans="6:8" x14ac:dyDescent="0.2">
      <c r="F8830" s="37" t="s">
        <v>38063</v>
      </c>
      <c r="G8830" s="37" t="s">
        <v>11553</v>
      </c>
      <c r="H8830" s="37" t="s">
        <v>11552</v>
      </c>
    </row>
    <row r="8831" spans="6:8" x14ac:dyDescent="0.2">
      <c r="F8831" s="37" t="s">
        <v>38064</v>
      </c>
      <c r="G8831" s="37" t="s">
        <v>11551</v>
      </c>
      <c r="H8831" s="37" t="s">
        <v>11550</v>
      </c>
    </row>
    <row r="8832" spans="6:8" x14ac:dyDescent="0.2">
      <c r="F8832" s="37" t="s">
        <v>38065</v>
      </c>
      <c r="G8832" s="37" t="s">
        <v>11549</v>
      </c>
      <c r="H8832" s="37" t="s">
        <v>11548</v>
      </c>
    </row>
    <row r="8833" spans="6:8" x14ac:dyDescent="0.2">
      <c r="F8833" s="37" t="s">
        <v>38066</v>
      </c>
      <c r="G8833" s="37" t="s">
        <v>11547</v>
      </c>
      <c r="H8833" s="37" t="s">
        <v>11546</v>
      </c>
    </row>
    <row r="8834" spans="6:8" x14ac:dyDescent="0.2">
      <c r="F8834" s="37" t="s">
        <v>38067</v>
      </c>
      <c r="G8834" s="37" t="s">
        <v>11545</v>
      </c>
      <c r="H8834" s="37" t="s">
        <v>11544</v>
      </c>
    </row>
    <row r="8835" spans="6:8" x14ac:dyDescent="0.2">
      <c r="F8835" s="37" t="s">
        <v>38068</v>
      </c>
      <c r="G8835" s="37" t="s">
        <v>11543</v>
      </c>
      <c r="H8835" s="37" t="s">
        <v>11542</v>
      </c>
    </row>
    <row r="8836" spans="6:8" x14ac:dyDescent="0.2">
      <c r="F8836" s="37" t="s">
        <v>11540</v>
      </c>
      <c r="G8836" s="37" t="s">
        <v>11541</v>
      </c>
      <c r="H8836" s="37" t="s">
        <v>11539</v>
      </c>
    </row>
    <row r="8837" spans="6:8" x14ac:dyDescent="0.2">
      <c r="F8837" s="37" t="s">
        <v>38069</v>
      </c>
      <c r="G8837" s="37" t="s">
        <v>11538</v>
      </c>
      <c r="H8837" s="37" t="s">
        <v>11537</v>
      </c>
    </row>
    <row r="8838" spans="6:8" x14ac:dyDescent="0.2">
      <c r="F8838" s="37" t="s">
        <v>38070</v>
      </c>
      <c r="G8838" s="37" t="s">
        <v>11536</v>
      </c>
      <c r="H8838" s="37" t="s">
        <v>11535</v>
      </c>
    </row>
    <row r="8839" spans="6:8" x14ac:dyDescent="0.2">
      <c r="F8839" s="37" t="s">
        <v>38071</v>
      </c>
      <c r="G8839" s="37" t="s">
        <v>11534</v>
      </c>
      <c r="H8839" s="37" t="s">
        <v>11533</v>
      </c>
    </row>
    <row r="8840" spans="6:8" x14ac:dyDescent="0.2">
      <c r="F8840" s="37" t="s">
        <v>38072</v>
      </c>
      <c r="G8840" s="37" t="s">
        <v>11532</v>
      </c>
      <c r="H8840" s="37" t="s">
        <v>11531</v>
      </c>
    </row>
    <row r="8841" spans="6:8" x14ac:dyDescent="0.2">
      <c r="F8841" s="37" t="s">
        <v>11529</v>
      </c>
      <c r="G8841" s="37" t="s">
        <v>11530</v>
      </c>
      <c r="H8841" s="37" t="s">
        <v>11528</v>
      </c>
    </row>
    <row r="8842" spans="6:8" x14ac:dyDescent="0.2">
      <c r="F8842" s="37" t="s">
        <v>38073</v>
      </c>
      <c r="G8842" s="37" t="s">
        <v>11527</v>
      </c>
      <c r="H8842" s="37" t="s">
        <v>11526</v>
      </c>
    </row>
    <row r="8843" spans="6:8" x14ac:dyDescent="0.2">
      <c r="F8843" s="37" t="s">
        <v>38074</v>
      </c>
      <c r="G8843" s="37" t="s">
        <v>11525</v>
      </c>
      <c r="H8843" s="37" t="s">
        <v>11524</v>
      </c>
    </row>
    <row r="8844" spans="6:8" x14ac:dyDescent="0.2">
      <c r="F8844" s="37" t="s">
        <v>38075</v>
      </c>
      <c r="G8844" s="37" t="s">
        <v>11523</v>
      </c>
      <c r="H8844" s="37" t="s">
        <v>11522</v>
      </c>
    </row>
    <row r="8845" spans="6:8" x14ac:dyDescent="0.2">
      <c r="F8845" s="37" t="s">
        <v>38076</v>
      </c>
      <c r="G8845" s="37" t="s">
        <v>11521</v>
      </c>
      <c r="H8845" s="37" t="s">
        <v>11520</v>
      </c>
    </row>
    <row r="8846" spans="6:8" x14ac:dyDescent="0.2">
      <c r="F8846" s="37" t="s">
        <v>38077</v>
      </c>
      <c r="G8846" s="37" t="s">
        <v>11519</v>
      </c>
      <c r="H8846" s="37" t="s">
        <v>11518</v>
      </c>
    </row>
    <row r="8847" spans="6:8" x14ac:dyDescent="0.2">
      <c r="F8847" s="37" t="s">
        <v>38078</v>
      </c>
      <c r="G8847" s="37" t="s">
        <v>11517</v>
      </c>
      <c r="H8847" s="37" t="s">
        <v>11516</v>
      </c>
    </row>
    <row r="8848" spans="6:8" x14ac:dyDescent="0.2">
      <c r="F8848" s="37" t="s">
        <v>38079</v>
      </c>
      <c r="G8848" s="37" t="s">
        <v>11515</v>
      </c>
      <c r="H8848" s="37" t="s">
        <v>11514</v>
      </c>
    </row>
    <row r="8849" spans="6:8" x14ac:dyDescent="0.2">
      <c r="F8849" s="37" t="s">
        <v>11512</v>
      </c>
      <c r="G8849" s="37" t="s">
        <v>11513</v>
      </c>
      <c r="H8849" s="37" t="s">
        <v>11511</v>
      </c>
    </row>
    <row r="8850" spans="6:8" x14ac:dyDescent="0.2">
      <c r="F8850" s="37" t="s">
        <v>38080</v>
      </c>
      <c r="G8850" s="37" t="s">
        <v>11510</v>
      </c>
      <c r="H8850" s="37" t="s">
        <v>11509</v>
      </c>
    </row>
    <row r="8851" spans="6:8" x14ac:dyDescent="0.2">
      <c r="F8851" s="37" t="s">
        <v>38081</v>
      </c>
      <c r="G8851" s="37" t="s">
        <v>11508</v>
      </c>
      <c r="H8851" s="37" t="s">
        <v>11507</v>
      </c>
    </row>
    <row r="8852" spans="6:8" x14ac:dyDescent="0.2">
      <c r="F8852" s="37" t="s">
        <v>38082</v>
      </c>
      <c r="G8852" s="37" t="s">
        <v>11506</v>
      </c>
      <c r="H8852" s="37" t="s">
        <v>11505</v>
      </c>
    </row>
    <row r="8853" spans="6:8" x14ac:dyDescent="0.2">
      <c r="F8853" s="37" t="s">
        <v>38083</v>
      </c>
      <c r="G8853" s="37" t="s">
        <v>11504</v>
      </c>
      <c r="H8853" s="37" t="s">
        <v>11503</v>
      </c>
    </row>
    <row r="8854" spans="6:8" x14ac:dyDescent="0.2">
      <c r="F8854" s="37" t="s">
        <v>38084</v>
      </c>
      <c r="G8854" s="37" t="s">
        <v>11502</v>
      </c>
      <c r="H8854" s="37" t="s">
        <v>11501</v>
      </c>
    </row>
    <row r="8855" spans="6:8" x14ac:dyDescent="0.2">
      <c r="F8855" s="37" t="s">
        <v>38085</v>
      </c>
      <c r="G8855" s="37" t="s">
        <v>11500</v>
      </c>
      <c r="H8855" s="37" t="s">
        <v>11499</v>
      </c>
    </row>
    <row r="8856" spans="6:8" x14ac:dyDescent="0.2">
      <c r="F8856" s="37" t="s">
        <v>38086</v>
      </c>
      <c r="G8856" s="37" t="s">
        <v>11498</v>
      </c>
      <c r="H8856" s="37" t="s">
        <v>11497</v>
      </c>
    </row>
    <row r="8857" spans="6:8" x14ac:dyDescent="0.2">
      <c r="F8857" s="37" t="s">
        <v>11495</v>
      </c>
      <c r="G8857" s="37" t="s">
        <v>11496</v>
      </c>
      <c r="H8857" s="37" t="s">
        <v>11494</v>
      </c>
    </row>
    <row r="8858" spans="6:8" x14ac:dyDescent="0.2">
      <c r="F8858" s="37" t="s">
        <v>38087</v>
      </c>
      <c r="G8858" s="37" t="s">
        <v>11493</v>
      </c>
      <c r="H8858" s="37" t="s">
        <v>11492</v>
      </c>
    </row>
    <row r="8859" spans="6:8" x14ac:dyDescent="0.2">
      <c r="F8859" s="37" t="s">
        <v>38088</v>
      </c>
      <c r="G8859" s="37" t="s">
        <v>11491</v>
      </c>
      <c r="H8859" s="37" t="s">
        <v>11490</v>
      </c>
    </row>
    <row r="8860" spans="6:8" x14ac:dyDescent="0.2">
      <c r="F8860" s="37" t="s">
        <v>38089</v>
      </c>
      <c r="G8860" s="37" t="s">
        <v>11489</v>
      </c>
      <c r="H8860" s="37" t="s">
        <v>11488</v>
      </c>
    </row>
    <row r="8861" spans="6:8" x14ac:dyDescent="0.2">
      <c r="F8861" s="37" t="s">
        <v>38090</v>
      </c>
      <c r="G8861" s="37" t="s">
        <v>11487</v>
      </c>
      <c r="H8861" s="37" t="s">
        <v>11486</v>
      </c>
    </row>
    <row r="8862" spans="6:8" x14ac:dyDescent="0.2">
      <c r="F8862" s="37" t="s">
        <v>38091</v>
      </c>
      <c r="G8862" s="37" t="s">
        <v>11485</v>
      </c>
      <c r="H8862" s="37" t="s">
        <v>11484</v>
      </c>
    </row>
    <row r="8863" spans="6:8" x14ac:dyDescent="0.2">
      <c r="F8863" s="37" t="s">
        <v>38092</v>
      </c>
      <c r="G8863" s="37" t="s">
        <v>11483</v>
      </c>
      <c r="H8863" s="37" t="s">
        <v>11482</v>
      </c>
    </row>
    <row r="8864" spans="6:8" x14ac:dyDescent="0.2">
      <c r="F8864" s="37" t="s">
        <v>38093</v>
      </c>
      <c r="G8864" s="37" t="s">
        <v>11481</v>
      </c>
      <c r="H8864" s="37" t="s">
        <v>11480</v>
      </c>
    </row>
    <row r="8865" spans="6:8" x14ac:dyDescent="0.2">
      <c r="F8865" s="37" t="s">
        <v>11478</v>
      </c>
      <c r="G8865" s="37" t="s">
        <v>11479</v>
      </c>
      <c r="H8865" s="37" t="s">
        <v>11477</v>
      </c>
    </row>
    <row r="8866" spans="6:8" x14ac:dyDescent="0.2">
      <c r="F8866" s="37" t="s">
        <v>38094</v>
      </c>
      <c r="G8866" s="37" t="s">
        <v>11476</v>
      </c>
      <c r="H8866" s="37" t="s">
        <v>11475</v>
      </c>
    </row>
    <row r="8867" spans="6:8" x14ac:dyDescent="0.2">
      <c r="F8867" s="37" t="s">
        <v>38095</v>
      </c>
      <c r="G8867" s="37" t="s">
        <v>11474</v>
      </c>
      <c r="H8867" s="37" t="s">
        <v>11473</v>
      </c>
    </row>
    <row r="8868" spans="6:8" x14ac:dyDescent="0.2">
      <c r="F8868" s="37" t="s">
        <v>38096</v>
      </c>
      <c r="G8868" s="37" t="s">
        <v>11472</v>
      </c>
      <c r="H8868" s="37" t="s">
        <v>11471</v>
      </c>
    </row>
    <row r="8869" spans="6:8" x14ac:dyDescent="0.2">
      <c r="F8869" s="37" t="s">
        <v>38097</v>
      </c>
      <c r="G8869" s="37" t="s">
        <v>11470</v>
      </c>
      <c r="H8869" s="37" t="s">
        <v>11469</v>
      </c>
    </row>
    <row r="8870" spans="6:8" x14ac:dyDescent="0.2">
      <c r="F8870" s="37" t="s">
        <v>38098</v>
      </c>
      <c r="G8870" s="37" t="s">
        <v>11468</v>
      </c>
      <c r="H8870" s="37" t="s">
        <v>11467</v>
      </c>
    </row>
    <row r="8871" spans="6:8" x14ac:dyDescent="0.2">
      <c r="F8871" s="37" t="s">
        <v>38099</v>
      </c>
      <c r="G8871" s="37" t="s">
        <v>11466</v>
      </c>
      <c r="H8871" s="37" t="s">
        <v>11465</v>
      </c>
    </row>
    <row r="8872" spans="6:8" x14ac:dyDescent="0.2">
      <c r="F8872" s="37" t="s">
        <v>11463</v>
      </c>
      <c r="G8872" s="37" t="s">
        <v>11464</v>
      </c>
      <c r="H8872" s="37" t="s">
        <v>11462</v>
      </c>
    </row>
    <row r="8873" spans="6:8" x14ac:dyDescent="0.2">
      <c r="F8873" s="37" t="s">
        <v>38100</v>
      </c>
      <c r="G8873" s="37" t="s">
        <v>11461</v>
      </c>
      <c r="H8873" s="37" t="s">
        <v>11460</v>
      </c>
    </row>
    <row r="8874" spans="6:8" x14ac:dyDescent="0.2">
      <c r="F8874" s="37" t="s">
        <v>38101</v>
      </c>
      <c r="G8874" s="37" t="s">
        <v>11459</v>
      </c>
      <c r="H8874" s="37" t="s">
        <v>11458</v>
      </c>
    </row>
    <row r="8875" spans="6:8" x14ac:dyDescent="0.2">
      <c r="F8875" s="37" t="s">
        <v>38102</v>
      </c>
      <c r="G8875" s="37" t="s">
        <v>11457</v>
      </c>
      <c r="H8875" s="37" t="s">
        <v>11456</v>
      </c>
    </row>
    <row r="8876" spans="6:8" x14ac:dyDescent="0.2">
      <c r="F8876" s="37" t="s">
        <v>38103</v>
      </c>
      <c r="G8876" s="37" t="s">
        <v>11455</v>
      </c>
      <c r="H8876" s="37" t="s">
        <v>11454</v>
      </c>
    </row>
    <row r="8877" spans="6:8" x14ac:dyDescent="0.2">
      <c r="F8877" s="37" t="s">
        <v>11452</v>
      </c>
      <c r="G8877" s="37" t="s">
        <v>11453</v>
      </c>
      <c r="H8877" s="37" t="s">
        <v>11451</v>
      </c>
    </row>
    <row r="8878" spans="6:8" x14ac:dyDescent="0.2">
      <c r="F8878" s="37" t="s">
        <v>38104</v>
      </c>
      <c r="G8878" s="37" t="s">
        <v>11450</v>
      </c>
      <c r="H8878" s="37" t="s">
        <v>11449</v>
      </c>
    </row>
    <row r="8879" spans="6:8" x14ac:dyDescent="0.2">
      <c r="F8879" s="37" t="s">
        <v>38105</v>
      </c>
      <c r="G8879" s="37" t="s">
        <v>11448</v>
      </c>
      <c r="H8879" s="37" t="s">
        <v>11447</v>
      </c>
    </row>
    <row r="8880" spans="6:8" x14ac:dyDescent="0.2">
      <c r="F8880" s="37" t="s">
        <v>38106</v>
      </c>
      <c r="G8880" s="37" t="s">
        <v>11446</v>
      </c>
      <c r="H8880" s="37" t="s">
        <v>11445</v>
      </c>
    </row>
    <row r="8881" spans="6:8" x14ac:dyDescent="0.2">
      <c r="F8881" s="37" t="s">
        <v>38107</v>
      </c>
      <c r="G8881" s="37" t="s">
        <v>11444</v>
      </c>
      <c r="H8881" s="37" t="s">
        <v>11443</v>
      </c>
    </row>
    <row r="8882" spans="6:8" x14ac:dyDescent="0.2">
      <c r="F8882" s="37" t="s">
        <v>38108</v>
      </c>
      <c r="G8882" s="37" t="s">
        <v>11442</v>
      </c>
      <c r="H8882" s="37" t="s">
        <v>11441</v>
      </c>
    </row>
    <row r="8883" spans="6:8" x14ac:dyDescent="0.2">
      <c r="F8883" s="37" t="s">
        <v>38109</v>
      </c>
      <c r="G8883" s="37" t="s">
        <v>11440</v>
      </c>
      <c r="H8883" s="37" t="s">
        <v>11439</v>
      </c>
    </row>
    <row r="8884" spans="6:8" x14ac:dyDescent="0.2">
      <c r="F8884" s="37" t="s">
        <v>11437</v>
      </c>
      <c r="G8884" s="37" t="s">
        <v>11438</v>
      </c>
      <c r="H8884" s="37" t="s">
        <v>11436</v>
      </c>
    </row>
    <row r="8885" spans="6:8" x14ac:dyDescent="0.2">
      <c r="F8885" s="37" t="s">
        <v>38110</v>
      </c>
      <c r="G8885" s="37" t="s">
        <v>11435</v>
      </c>
      <c r="H8885" s="37" t="s">
        <v>11434</v>
      </c>
    </row>
    <row r="8886" spans="6:8" x14ac:dyDescent="0.2">
      <c r="F8886" s="37" t="s">
        <v>38111</v>
      </c>
      <c r="G8886" s="37" t="s">
        <v>11433</v>
      </c>
      <c r="H8886" s="37" t="s">
        <v>11432</v>
      </c>
    </row>
    <row r="8887" spans="6:8" x14ac:dyDescent="0.2">
      <c r="F8887" s="37" t="s">
        <v>38112</v>
      </c>
      <c r="G8887" s="37" t="s">
        <v>11431</v>
      </c>
      <c r="H8887" s="37" t="s">
        <v>11430</v>
      </c>
    </row>
    <row r="8888" spans="6:8" x14ac:dyDescent="0.2">
      <c r="F8888" s="37" t="s">
        <v>38113</v>
      </c>
      <c r="G8888" s="37" t="s">
        <v>11429</v>
      </c>
      <c r="H8888" s="37" t="s">
        <v>11428</v>
      </c>
    </row>
    <row r="8889" spans="6:8" x14ac:dyDescent="0.2">
      <c r="F8889" s="37" t="s">
        <v>38114</v>
      </c>
      <c r="G8889" s="37" t="s">
        <v>11427</v>
      </c>
      <c r="H8889" s="37" t="s">
        <v>11426</v>
      </c>
    </row>
    <row r="8890" spans="6:8" x14ac:dyDescent="0.2">
      <c r="F8890" s="37" t="s">
        <v>38115</v>
      </c>
      <c r="G8890" s="37" t="s">
        <v>11425</v>
      </c>
      <c r="H8890" s="37" t="s">
        <v>11424</v>
      </c>
    </row>
    <row r="8891" spans="6:8" x14ac:dyDescent="0.2">
      <c r="F8891" s="37" t="s">
        <v>38116</v>
      </c>
      <c r="G8891" s="37" t="s">
        <v>11423</v>
      </c>
      <c r="H8891" s="37" t="s">
        <v>11422</v>
      </c>
    </row>
    <row r="8892" spans="6:8" x14ac:dyDescent="0.2">
      <c r="F8892" s="37" t="s">
        <v>38117</v>
      </c>
      <c r="G8892" s="37" t="s">
        <v>11421</v>
      </c>
      <c r="H8892" s="37" t="s">
        <v>11420</v>
      </c>
    </row>
    <row r="8893" spans="6:8" x14ac:dyDescent="0.2">
      <c r="F8893" s="37" t="s">
        <v>11418</v>
      </c>
      <c r="G8893" s="37" t="s">
        <v>11419</v>
      </c>
      <c r="H8893" s="37" t="s">
        <v>11417</v>
      </c>
    </row>
    <row r="8894" spans="6:8" x14ac:dyDescent="0.2">
      <c r="F8894" s="37" t="s">
        <v>38118</v>
      </c>
      <c r="G8894" s="37" t="s">
        <v>11416</v>
      </c>
      <c r="H8894" s="37" t="s">
        <v>11415</v>
      </c>
    </row>
    <row r="8895" spans="6:8" x14ac:dyDescent="0.2">
      <c r="F8895" s="37" t="s">
        <v>38119</v>
      </c>
      <c r="G8895" s="37" t="s">
        <v>11414</v>
      </c>
      <c r="H8895" s="37" t="s">
        <v>11413</v>
      </c>
    </row>
    <row r="8896" spans="6:8" x14ac:dyDescent="0.2">
      <c r="F8896" s="37" t="s">
        <v>38120</v>
      </c>
      <c r="G8896" s="37" t="s">
        <v>11412</v>
      </c>
      <c r="H8896" s="37" t="s">
        <v>11411</v>
      </c>
    </row>
    <row r="8897" spans="6:8" x14ac:dyDescent="0.2">
      <c r="F8897" s="37" t="s">
        <v>38121</v>
      </c>
      <c r="G8897" s="37" t="s">
        <v>11410</v>
      </c>
      <c r="H8897" s="37" t="s">
        <v>11409</v>
      </c>
    </row>
    <row r="8898" spans="6:8" x14ac:dyDescent="0.2">
      <c r="F8898" s="37" t="s">
        <v>38122</v>
      </c>
      <c r="G8898" s="37" t="s">
        <v>11408</v>
      </c>
      <c r="H8898" s="37" t="s">
        <v>11407</v>
      </c>
    </row>
    <row r="8899" spans="6:8" x14ac:dyDescent="0.2">
      <c r="F8899" s="37" t="s">
        <v>11405</v>
      </c>
      <c r="G8899" s="37" t="s">
        <v>11406</v>
      </c>
      <c r="H8899" s="37" t="s">
        <v>11404</v>
      </c>
    </row>
    <row r="8900" spans="6:8" x14ac:dyDescent="0.2">
      <c r="F8900" s="37" t="s">
        <v>38123</v>
      </c>
      <c r="G8900" s="37" t="s">
        <v>24210</v>
      </c>
      <c r="H8900" s="37" t="s">
        <v>24209</v>
      </c>
    </row>
    <row r="8901" spans="6:8" x14ac:dyDescent="0.2">
      <c r="F8901" s="37" t="s">
        <v>38124</v>
      </c>
      <c r="G8901" s="37" t="s">
        <v>11403</v>
      </c>
      <c r="H8901" s="37" t="s">
        <v>11402</v>
      </c>
    </row>
    <row r="8902" spans="6:8" x14ac:dyDescent="0.2">
      <c r="F8902" s="37" t="s">
        <v>38125</v>
      </c>
      <c r="G8902" s="37" t="s">
        <v>11401</v>
      </c>
      <c r="H8902" s="37" t="s">
        <v>11400</v>
      </c>
    </row>
    <row r="8903" spans="6:8" x14ac:dyDescent="0.2">
      <c r="F8903" s="37" t="s">
        <v>11398</v>
      </c>
      <c r="G8903" s="37" t="s">
        <v>11399</v>
      </c>
      <c r="H8903" s="37" t="s">
        <v>11397</v>
      </c>
    </row>
    <row r="8904" spans="6:8" x14ac:dyDescent="0.2">
      <c r="F8904" s="37" t="s">
        <v>38126</v>
      </c>
      <c r="G8904" s="37" t="s">
        <v>11396</v>
      </c>
      <c r="H8904" s="37" t="s">
        <v>11395</v>
      </c>
    </row>
    <row r="8905" spans="6:8" x14ac:dyDescent="0.2">
      <c r="F8905" s="37" t="s">
        <v>38127</v>
      </c>
      <c r="G8905" s="37" t="s">
        <v>11394</v>
      </c>
      <c r="H8905" s="37" t="s">
        <v>11393</v>
      </c>
    </row>
    <row r="8906" spans="6:8" x14ac:dyDescent="0.2">
      <c r="F8906" s="37" t="s">
        <v>38128</v>
      </c>
      <c r="G8906" s="37" t="s">
        <v>11392</v>
      </c>
      <c r="H8906" s="37" t="s">
        <v>11391</v>
      </c>
    </row>
    <row r="8907" spans="6:8" x14ac:dyDescent="0.2">
      <c r="F8907" s="37" t="s">
        <v>38129</v>
      </c>
      <c r="G8907" s="37" t="s">
        <v>11390</v>
      </c>
      <c r="H8907" s="37" t="s">
        <v>11389</v>
      </c>
    </row>
    <row r="8908" spans="6:8" x14ac:dyDescent="0.2">
      <c r="F8908" s="37" t="s">
        <v>38130</v>
      </c>
      <c r="G8908" s="37" t="s">
        <v>11388</v>
      </c>
      <c r="H8908" s="37" t="s">
        <v>11387</v>
      </c>
    </row>
    <row r="8909" spans="6:8" x14ac:dyDescent="0.2">
      <c r="F8909" s="37" t="s">
        <v>38131</v>
      </c>
      <c r="G8909" s="37" t="s">
        <v>11386</v>
      </c>
      <c r="H8909" s="37" t="s">
        <v>11385</v>
      </c>
    </row>
    <row r="8910" spans="6:8" x14ac:dyDescent="0.2">
      <c r="F8910" s="37" t="s">
        <v>38132</v>
      </c>
      <c r="G8910" s="37" t="s">
        <v>11384</v>
      </c>
      <c r="H8910" s="37" t="s">
        <v>11383</v>
      </c>
    </row>
    <row r="8911" spans="6:8" x14ac:dyDescent="0.2">
      <c r="F8911" s="37" t="s">
        <v>38133</v>
      </c>
      <c r="G8911" s="37" t="s">
        <v>11382</v>
      </c>
      <c r="H8911" s="37" t="s">
        <v>11381</v>
      </c>
    </row>
    <row r="8912" spans="6:8" x14ac:dyDescent="0.2">
      <c r="F8912" s="37" t="s">
        <v>38134</v>
      </c>
      <c r="G8912" s="37" t="s">
        <v>11380</v>
      </c>
      <c r="H8912" s="37" t="s">
        <v>11379</v>
      </c>
    </row>
    <row r="8913" spans="6:8" x14ac:dyDescent="0.2">
      <c r="F8913" s="37" t="s">
        <v>11377</v>
      </c>
      <c r="G8913" s="37" t="s">
        <v>11378</v>
      </c>
      <c r="H8913" s="37" t="s">
        <v>11376</v>
      </c>
    </row>
    <row r="8914" spans="6:8" x14ac:dyDescent="0.2">
      <c r="F8914" s="37" t="s">
        <v>11374</v>
      </c>
      <c r="G8914" s="37" t="s">
        <v>11375</v>
      </c>
      <c r="H8914" s="37" t="s">
        <v>11373</v>
      </c>
    </row>
    <row r="8915" spans="6:8" x14ac:dyDescent="0.2">
      <c r="F8915" s="37" t="s">
        <v>38135</v>
      </c>
      <c r="G8915" s="37" t="s">
        <v>11372</v>
      </c>
      <c r="H8915" s="37" t="s">
        <v>11371</v>
      </c>
    </row>
    <row r="8916" spans="6:8" x14ac:dyDescent="0.2">
      <c r="F8916" s="37" t="s">
        <v>38136</v>
      </c>
      <c r="G8916" s="37" t="s">
        <v>11370</v>
      </c>
      <c r="H8916" s="37" t="s">
        <v>11369</v>
      </c>
    </row>
    <row r="8917" spans="6:8" x14ac:dyDescent="0.2">
      <c r="F8917" s="37" t="s">
        <v>38137</v>
      </c>
      <c r="G8917" s="37" t="s">
        <v>11368</v>
      </c>
      <c r="H8917" s="37" t="s">
        <v>11367</v>
      </c>
    </row>
    <row r="8918" spans="6:8" x14ac:dyDescent="0.2">
      <c r="F8918" s="37" t="s">
        <v>38138</v>
      </c>
      <c r="G8918" s="37" t="s">
        <v>11366</v>
      </c>
      <c r="H8918" s="37" t="s">
        <v>11365</v>
      </c>
    </row>
    <row r="8919" spans="6:8" x14ac:dyDescent="0.2">
      <c r="F8919" s="37" t="s">
        <v>11363</v>
      </c>
      <c r="G8919" s="37" t="s">
        <v>11364</v>
      </c>
      <c r="H8919" s="37" t="s">
        <v>11362</v>
      </c>
    </row>
    <row r="8920" spans="6:8" x14ac:dyDescent="0.2">
      <c r="F8920" s="37" t="s">
        <v>38139</v>
      </c>
      <c r="G8920" s="37" t="s">
        <v>11361</v>
      </c>
      <c r="H8920" s="37" t="s">
        <v>11360</v>
      </c>
    </row>
    <row r="8921" spans="6:8" x14ac:dyDescent="0.2">
      <c r="F8921" s="37" t="s">
        <v>38140</v>
      </c>
      <c r="G8921" s="37" t="s">
        <v>11359</v>
      </c>
      <c r="H8921" s="37" t="s">
        <v>11358</v>
      </c>
    </row>
    <row r="8922" spans="6:8" x14ac:dyDescent="0.2">
      <c r="F8922" s="37" t="s">
        <v>38141</v>
      </c>
      <c r="G8922" s="37" t="s">
        <v>11357</v>
      </c>
      <c r="H8922" s="37" t="s">
        <v>11356</v>
      </c>
    </row>
    <row r="8923" spans="6:8" x14ac:dyDescent="0.2">
      <c r="F8923" s="37" t="s">
        <v>38142</v>
      </c>
      <c r="G8923" s="37" t="s">
        <v>11355</v>
      </c>
      <c r="H8923" s="37" t="s">
        <v>11354</v>
      </c>
    </row>
    <row r="8924" spans="6:8" x14ac:dyDescent="0.2">
      <c r="F8924" s="37" t="s">
        <v>38143</v>
      </c>
      <c r="G8924" s="37" t="s">
        <v>11353</v>
      </c>
      <c r="H8924" s="37" t="s">
        <v>11352</v>
      </c>
    </row>
    <row r="8925" spans="6:8" x14ac:dyDescent="0.2">
      <c r="F8925" s="37" t="s">
        <v>38144</v>
      </c>
      <c r="G8925" s="37" t="s">
        <v>11351</v>
      </c>
      <c r="H8925" s="37" t="s">
        <v>11350</v>
      </c>
    </row>
    <row r="8926" spans="6:8" x14ac:dyDescent="0.2">
      <c r="F8926" s="37" t="s">
        <v>38145</v>
      </c>
      <c r="G8926" s="37" t="s">
        <v>11349</v>
      </c>
      <c r="H8926" s="37" t="s">
        <v>11348</v>
      </c>
    </row>
    <row r="8927" spans="6:8" x14ac:dyDescent="0.2">
      <c r="F8927" s="37" t="s">
        <v>38146</v>
      </c>
      <c r="G8927" s="37" t="s">
        <v>11347</v>
      </c>
      <c r="H8927" s="37" t="s">
        <v>11346</v>
      </c>
    </row>
    <row r="8928" spans="6:8" x14ac:dyDescent="0.2">
      <c r="F8928" s="37" t="s">
        <v>38147</v>
      </c>
      <c r="G8928" s="37" t="s">
        <v>11345</v>
      </c>
      <c r="H8928" s="37" t="s">
        <v>11344</v>
      </c>
    </row>
    <row r="8929" spans="6:8" x14ac:dyDescent="0.2">
      <c r="F8929" s="37" t="s">
        <v>11342</v>
      </c>
      <c r="G8929" s="37" t="s">
        <v>11343</v>
      </c>
      <c r="H8929" s="37" t="s">
        <v>11341</v>
      </c>
    </row>
    <row r="8930" spans="6:8" x14ac:dyDescent="0.2">
      <c r="F8930" s="37" t="s">
        <v>38148</v>
      </c>
      <c r="G8930" s="37" t="s">
        <v>11340</v>
      </c>
      <c r="H8930" s="37" t="s">
        <v>11339</v>
      </c>
    </row>
    <row r="8931" spans="6:8" x14ac:dyDescent="0.2">
      <c r="F8931" s="37" t="s">
        <v>38149</v>
      </c>
      <c r="G8931" s="37" t="s">
        <v>11338</v>
      </c>
      <c r="H8931" s="37" t="s">
        <v>11337</v>
      </c>
    </row>
    <row r="8932" spans="6:8" x14ac:dyDescent="0.2">
      <c r="F8932" s="37" t="s">
        <v>38150</v>
      </c>
      <c r="G8932" s="37" t="s">
        <v>11336</v>
      </c>
      <c r="H8932" s="37" t="s">
        <v>11335</v>
      </c>
    </row>
    <row r="8933" spans="6:8" x14ac:dyDescent="0.2">
      <c r="F8933" s="37" t="s">
        <v>11333</v>
      </c>
      <c r="G8933" s="37" t="s">
        <v>11334</v>
      </c>
      <c r="H8933" s="37" t="s">
        <v>11332</v>
      </c>
    </row>
    <row r="8934" spans="6:8" x14ac:dyDescent="0.2">
      <c r="F8934" s="37" t="s">
        <v>38151</v>
      </c>
      <c r="G8934" s="37" t="s">
        <v>11331</v>
      </c>
      <c r="H8934" s="37" t="s">
        <v>11330</v>
      </c>
    </row>
    <row r="8935" spans="6:8" x14ac:dyDescent="0.2">
      <c r="F8935" s="37" t="s">
        <v>38152</v>
      </c>
      <c r="G8935" s="37" t="s">
        <v>11329</v>
      </c>
      <c r="H8935" s="37" t="s">
        <v>11328</v>
      </c>
    </row>
    <row r="8936" spans="6:8" x14ac:dyDescent="0.2">
      <c r="F8936" s="37" t="s">
        <v>38153</v>
      </c>
      <c r="G8936" s="37" t="s">
        <v>11327</v>
      </c>
      <c r="H8936" s="37" t="s">
        <v>11326</v>
      </c>
    </row>
    <row r="8937" spans="6:8" x14ac:dyDescent="0.2">
      <c r="F8937" s="37" t="s">
        <v>38154</v>
      </c>
      <c r="G8937" s="37" t="s">
        <v>11325</v>
      </c>
      <c r="H8937" s="37" t="s">
        <v>11324</v>
      </c>
    </row>
    <row r="8938" spans="6:8" x14ac:dyDescent="0.2">
      <c r="F8938" s="37" t="s">
        <v>38155</v>
      </c>
      <c r="G8938" s="37" t="s">
        <v>11323</v>
      </c>
      <c r="H8938" s="37" t="s">
        <v>11322</v>
      </c>
    </row>
    <row r="8939" spans="6:8" x14ac:dyDescent="0.2">
      <c r="F8939" s="37" t="s">
        <v>38156</v>
      </c>
      <c r="G8939" s="37" t="s">
        <v>11321</v>
      </c>
      <c r="H8939" s="37" t="s">
        <v>11320</v>
      </c>
    </row>
    <row r="8940" spans="6:8" x14ac:dyDescent="0.2">
      <c r="F8940" s="37" t="s">
        <v>11318</v>
      </c>
      <c r="G8940" s="37" t="s">
        <v>11319</v>
      </c>
      <c r="H8940" s="37" t="s">
        <v>11317</v>
      </c>
    </row>
    <row r="8941" spans="6:8" x14ac:dyDescent="0.2">
      <c r="F8941" s="37" t="s">
        <v>38157</v>
      </c>
      <c r="G8941" s="37" t="s">
        <v>11316</v>
      </c>
      <c r="H8941" s="37" t="s">
        <v>11315</v>
      </c>
    </row>
    <row r="8942" spans="6:8" x14ac:dyDescent="0.2">
      <c r="F8942" s="37" t="s">
        <v>38158</v>
      </c>
      <c r="G8942" s="37" t="s">
        <v>11314</v>
      </c>
      <c r="H8942" s="37" t="s">
        <v>11313</v>
      </c>
    </row>
    <row r="8943" spans="6:8" x14ac:dyDescent="0.2">
      <c r="F8943" s="37" t="s">
        <v>38159</v>
      </c>
      <c r="G8943" s="37" t="s">
        <v>11312</v>
      </c>
      <c r="H8943" s="37" t="s">
        <v>11311</v>
      </c>
    </row>
    <row r="8944" spans="6:8" x14ac:dyDescent="0.2">
      <c r="F8944" s="37" t="s">
        <v>11309</v>
      </c>
      <c r="G8944" s="37" t="s">
        <v>11310</v>
      </c>
      <c r="H8944" s="37" t="s">
        <v>11308</v>
      </c>
    </row>
    <row r="8945" spans="6:8" x14ac:dyDescent="0.2">
      <c r="F8945" s="37" t="s">
        <v>38160</v>
      </c>
      <c r="G8945" s="37" t="s">
        <v>11307</v>
      </c>
      <c r="H8945" s="37" t="s">
        <v>11306</v>
      </c>
    </row>
    <row r="8946" spans="6:8" x14ac:dyDescent="0.2">
      <c r="F8946" s="37" t="s">
        <v>38161</v>
      </c>
      <c r="G8946" s="37" t="s">
        <v>11305</v>
      </c>
      <c r="H8946" s="37" t="s">
        <v>11304</v>
      </c>
    </row>
    <row r="8947" spans="6:8" x14ac:dyDescent="0.2">
      <c r="F8947" s="37" t="s">
        <v>38162</v>
      </c>
      <c r="G8947" s="37" t="s">
        <v>11303</v>
      </c>
      <c r="H8947" s="37" t="s">
        <v>11302</v>
      </c>
    </row>
    <row r="8948" spans="6:8" x14ac:dyDescent="0.2">
      <c r="F8948" s="37" t="s">
        <v>38163</v>
      </c>
      <c r="G8948" s="37" t="s">
        <v>11301</v>
      </c>
      <c r="H8948" s="37" t="s">
        <v>11300</v>
      </c>
    </row>
    <row r="8949" spans="6:8" x14ac:dyDescent="0.2">
      <c r="F8949" s="37" t="s">
        <v>38164</v>
      </c>
      <c r="G8949" s="37" t="s">
        <v>11299</v>
      </c>
      <c r="H8949" s="37" t="s">
        <v>11298</v>
      </c>
    </row>
    <row r="8950" spans="6:8" x14ac:dyDescent="0.2">
      <c r="F8950" s="37" t="s">
        <v>38165</v>
      </c>
      <c r="G8950" s="37" t="s">
        <v>11297</v>
      </c>
      <c r="H8950" s="37" t="s">
        <v>11296</v>
      </c>
    </row>
    <row r="8951" spans="6:8" x14ac:dyDescent="0.2">
      <c r="F8951" s="37" t="s">
        <v>38166</v>
      </c>
      <c r="G8951" s="37" t="s">
        <v>11295</v>
      </c>
      <c r="H8951" s="37" t="s">
        <v>11294</v>
      </c>
    </row>
    <row r="8952" spans="6:8" x14ac:dyDescent="0.2">
      <c r="F8952" s="37" t="s">
        <v>38167</v>
      </c>
      <c r="G8952" s="37" t="s">
        <v>11293</v>
      </c>
      <c r="H8952" s="37" t="s">
        <v>11292</v>
      </c>
    </row>
    <row r="8953" spans="6:8" x14ac:dyDescent="0.2">
      <c r="F8953" s="37" t="s">
        <v>38168</v>
      </c>
      <c r="G8953" s="37" t="s">
        <v>11291</v>
      </c>
      <c r="H8953" s="37" t="s">
        <v>11290</v>
      </c>
    </row>
    <row r="8954" spans="6:8" x14ac:dyDescent="0.2">
      <c r="F8954" s="37" t="s">
        <v>11288</v>
      </c>
      <c r="G8954" s="37" t="s">
        <v>11289</v>
      </c>
      <c r="H8954" s="37" t="s">
        <v>11287</v>
      </c>
    </row>
    <row r="8955" spans="6:8" x14ac:dyDescent="0.2">
      <c r="F8955" s="37" t="s">
        <v>11285</v>
      </c>
      <c r="G8955" s="37" t="s">
        <v>11286</v>
      </c>
      <c r="H8955" s="37" t="s">
        <v>11284</v>
      </c>
    </row>
    <row r="8956" spans="6:8" x14ac:dyDescent="0.2">
      <c r="F8956" s="37" t="s">
        <v>11282</v>
      </c>
      <c r="G8956" s="37" t="s">
        <v>11283</v>
      </c>
      <c r="H8956" s="37" t="s">
        <v>11281</v>
      </c>
    </row>
    <row r="8957" spans="6:8" x14ac:dyDescent="0.2">
      <c r="F8957" s="37" t="s">
        <v>38169</v>
      </c>
      <c r="G8957" s="37" t="s">
        <v>11280</v>
      </c>
      <c r="H8957" s="37" t="s">
        <v>11279</v>
      </c>
    </row>
    <row r="8958" spans="6:8" x14ac:dyDescent="0.2">
      <c r="F8958" s="37" t="s">
        <v>38170</v>
      </c>
      <c r="G8958" s="37" t="s">
        <v>11278</v>
      </c>
      <c r="H8958" s="37" t="s">
        <v>11277</v>
      </c>
    </row>
    <row r="8959" spans="6:8" x14ac:dyDescent="0.2">
      <c r="F8959" s="37" t="s">
        <v>38171</v>
      </c>
      <c r="G8959" s="37" t="s">
        <v>11276</v>
      </c>
      <c r="H8959" s="37" t="s">
        <v>11275</v>
      </c>
    </row>
    <row r="8960" spans="6:8" x14ac:dyDescent="0.2">
      <c r="F8960" s="37" t="s">
        <v>38172</v>
      </c>
      <c r="G8960" s="37" t="s">
        <v>11274</v>
      </c>
      <c r="H8960" s="37" t="s">
        <v>11273</v>
      </c>
    </row>
    <row r="8961" spans="6:8" x14ac:dyDescent="0.2">
      <c r="F8961" s="37" t="s">
        <v>38173</v>
      </c>
      <c r="G8961" s="37" t="s">
        <v>11272</v>
      </c>
      <c r="H8961" s="37" t="s">
        <v>11271</v>
      </c>
    </row>
    <row r="8962" spans="6:8" x14ac:dyDescent="0.2">
      <c r="F8962" s="37" t="s">
        <v>11269</v>
      </c>
      <c r="G8962" s="37" t="s">
        <v>11270</v>
      </c>
      <c r="H8962" s="37" t="s">
        <v>11268</v>
      </c>
    </row>
    <row r="8963" spans="6:8" x14ac:dyDescent="0.2">
      <c r="F8963" s="37" t="s">
        <v>11266</v>
      </c>
      <c r="G8963" s="37" t="s">
        <v>11267</v>
      </c>
      <c r="H8963" s="37" t="s">
        <v>11265</v>
      </c>
    </row>
    <row r="8964" spans="6:8" x14ac:dyDescent="0.2">
      <c r="F8964" s="37" t="s">
        <v>38174</v>
      </c>
      <c r="G8964" s="37" t="s">
        <v>11264</v>
      </c>
      <c r="H8964" s="37" t="s">
        <v>11263</v>
      </c>
    </row>
    <row r="8965" spans="6:8" x14ac:dyDescent="0.2">
      <c r="F8965" s="37" t="s">
        <v>38175</v>
      </c>
      <c r="G8965" s="37" t="s">
        <v>11262</v>
      </c>
      <c r="H8965" s="37" t="s">
        <v>11261</v>
      </c>
    </row>
    <row r="8966" spans="6:8" x14ac:dyDescent="0.2">
      <c r="F8966" s="37" t="s">
        <v>38176</v>
      </c>
      <c r="G8966" s="37" t="s">
        <v>11260</v>
      </c>
      <c r="H8966" s="37" t="s">
        <v>11259</v>
      </c>
    </row>
    <row r="8967" spans="6:8" x14ac:dyDescent="0.2">
      <c r="F8967" s="37" t="s">
        <v>38177</v>
      </c>
      <c r="G8967" s="37" t="s">
        <v>11258</v>
      </c>
      <c r="H8967" s="37" t="s">
        <v>11257</v>
      </c>
    </row>
    <row r="8968" spans="6:8" x14ac:dyDescent="0.2">
      <c r="F8968" s="37" t="s">
        <v>38178</v>
      </c>
      <c r="G8968" s="37" t="s">
        <v>11256</v>
      </c>
      <c r="H8968" s="37" t="s">
        <v>11255</v>
      </c>
    </row>
    <row r="8969" spans="6:8" x14ac:dyDescent="0.2">
      <c r="F8969" s="37" t="s">
        <v>38179</v>
      </c>
      <c r="G8969" s="37" t="s">
        <v>11254</v>
      </c>
      <c r="H8969" s="37" t="s">
        <v>11253</v>
      </c>
    </row>
    <row r="8970" spans="6:8" x14ac:dyDescent="0.2">
      <c r="F8970" s="37" t="s">
        <v>11251</v>
      </c>
      <c r="G8970" s="37" t="s">
        <v>11252</v>
      </c>
      <c r="H8970" s="37" t="s">
        <v>11250</v>
      </c>
    </row>
    <row r="8971" spans="6:8" x14ac:dyDescent="0.2">
      <c r="F8971" s="37" t="s">
        <v>11248</v>
      </c>
      <c r="G8971" s="37" t="s">
        <v>11249</v>
      </c>
      <c r="H8971" s="37" t="s">
        <v>11247</v>
      </c>
    </row>
    <row r="8972" spans="6:8" x14ac:dyDescent="0.2">
      <c r="F8972" s="37" t="s">
        <v>11245</v>
      </c>
      <c r="G8972" s="37" t="s">
        <v>11246</v>
      </c>
      <c r="H8972" s="37" t="s">
        <v>11244</v>
      </c>
    </row>
    <row r="8973" spans="6:8" x14ac:dyDescent="0.2">
      <c r="F8973" s="37" t="s">
        <v>11242</v>
      </c>
      <c r="G8973" s="37" t="s">
        <v>11243</v>
      </c>
      <c r="H8973" s="37" t="s">
        <v>11241</v>
      </c>
    </row>
    <row r="8974" spans="6:8" x14ac:dyDescent="0.2">
      <c r="F8974" s="37" t="s">
        <v>38180</v>
      </c>
      <c r="G8974" s="37" t="s">
        <v>11240</v>
      </c>
      <c r="H8974" s="37" t="s">
        <v>11239</v>
      </c>
    </row>
    <row r="8975" spans="6:8" x14ac:dyDescent="0.2">
      <c r="F8975" s="37" t="s">
        <v>38181</v>
      </c>
      <c r="G8975" s="37" t="s">
        <v>11238</v>
      </c>
      <c r="H8975" s="37" t="s">
        <v>11237</v>
      </c>
    </row>
    <row r="8976" spans="6:8" x14ac:dyDescent="0.2">
      <c r="F8976" s="37" t="s">
        <v>38182</v>
      </c>
      <c r="G8976" s="37" t="s">
        <v>11236</v>
      </c>
      <c r="H8976" s="37" t="s">
        <v>11235</v>
      </c>
    </row>
    <row r="8977" spans="6:8" x14ac:dyDescent="0.2">
      <c r="F8977" s="37" t="s">
        <v>38183</v>
      </c>
      <c r="G8977" s="37" t="s">
        <v>11234</v>
      </c>
      <c r="H8977" s="37" t="s">
        <v>11233</v>
      </c>
    </row>
    <row r="8978" spans="6:8" x14ac:dyDescent="0.2">
      <c r="F8978" s="37" t="s">
        <v>38184</v>
      </c>
      <c r="G8978" s="37" t="s">
        <v>11232</v>
      </c>
      <c r="H8978" s="37" t="s">
        <v>11231</v>
      </c>
    </row>
    <row r="8979" spans="6:8" x14ac:dyDescent="0.2">
      <c r="F8979" s="37" t="s">
        <v>38185</v>
      </c>
      <c r="G8979" s="37" t="s">
        <v>11230</v>
      </c>
      <c r="H8979" s="37" t="s">
        <v>11229</v>
      </c>
    </row>
    <row r="8980" spans="6:8" x14ac:dyDescent="0.2">
      <c r="F8980" s="37" t="s">
        <v>38186</v>
      </c>
      <c r="G8980" s="37" t="s">
        <v>11228</v>
      </c>
      <c r="H8980" s="37" t="s">
        <v>11227</v>
      </c>
    </row>
    <row r="8981" spans="6:8" x14ac:dyDescent="0.2">
      <c r="F8981" s="37" t="s">
        <v>38187</v>
      </c>
      <c r="G8981" s="37" t="s">
        <v>11226</v>
      </c>
      <c r="H8981" s="37" t="s">
        <v>11225</v>
      </c>
    </row>
    <row r="8982" spans="6:8" x14ac:dyDescent="0.2">
      <c r="F8982" s="37" t="s">
        <v>38188</v>
      </c>
      <c r="G8982" s="37" t="s">
        <v>11224</v>
      </c>
      <c r="H8982" s="37" t="s">
        <v>11223</v>
      </c>
    </row>
    <row r="8983" spans="6:8" x14ac:dyDescent="0.2">
      <c r="F8983" s="37" t="s">
        <v>38189</v>
      </c>
      <c r="G8983" s="37" t="s">
        <v>11222</v>
      </c>
      <c r="H8983" s="37" t="s">
        <v>11221</v>
      </c>
    </row>
    <row r="8984" spans="6:8" x14ac:dyDescent="0.2">
      <c r="F8984" s="37" t="s">
        <v>11219</v>
      </c>
      <c r="G8984" s="37" t="s">
        <v>11220</v>
      </c>
      <c r="H8984" s="37" t="s">
        <v>11218</v>
      </c>
    </row>
    <row r="8985" spans="6:8" x14ac:dyDescent="0.2">
      <c r="F8985" s="37" t="s">
        <v>11216</v>
      </c>
      <c r="G8985" s="37" t="s">
        <v>11217</v>
      </c>
      <c r="H8985" s="37" t="s">
        <v>11215</v>
      </c>
    </row>
    <row r="8986" spans="6:8" x14ac:dyDescent="0.2">
      <c r="F8986" s="37" t="s">
        <v>38190</v>
      </c>
      <c r="G8986" s="37" t="s">
        <v>11214</v>
      </c>
      <c r="H8986" s="37" t="s">
        <v>11213</v>
      </c>
    </row>
    <row r="8987" spans="6:8" x14ac:dyDescent="0.2">
      <c r="F8987" s="37" t="s">
        <v>38191</v>
      </c>
      <c r="G8987" s="37" t="s">
        <v>11212</v>
      </c>
      <c r="H8987" s="37" t="s">
        <v>11211</v>
      </c>
    </row>
    <row r="8988" spans="6:8" x14ac:dyDescent="0.2">
      <c r="F8988" s="37" t="s">
        <v>38192</v>
      </c>
      <c r="G8988" s="37" t="s">
        <v>11210</v>
      </c>
      <c r="H8988" s="37" t="s">
        <v>11209</v>
      </c>
    </row>
    <row r="8989" spans="6:8" x14ac:dyDescent="0.2">
      <c r="F8989" s="37" t="s">
        <v>38193</v>
      </c>
      <c r="G8989" s="37" t="s">
        <v>11208</v>
      </c>
      <c r="H8989" s="37" t="s">
        <v>11207</v>
      </c>
    </row>
    <row r="8990" spans="6:8" x14ac:dyDescent="0.2">
      <c r="F8990" s="37" t="s">
        <v>38194</v>
      </c>
      <c r="G8990" s="37" t="s">
        <v>11206</v>
      </c>
      <c r="H8990" s="37" t="s">
        <v>11205</v>
      </c>
    </row>
    <row r="8991" spans="6:8" x14ac:dyDescent="0.2">
      <c r="F8991" s="37" t="s">
        <v>11203</v>
      </c>
      <c r="G8991" s="37" t="s">
        <v>11204</v>
      </c>
      <c r="H8991" s="37" t="s">
        <v>11202</v>
      </c>
    </row>
    <row r="8992" spans="6:8" x14ac:dyDescent="0.2">
      <c r="F8992" s="37" t="s">
        <v>38195</v>
      </c>
      <c r="G8992" s="37" t="s">
        <v>11201</v>
      </c>
      <c r="H8992" s="37" t="s">
        <v>11200</v>
      </c>
    </row>
    <row r="8993" spans="6:8" x14ac:dyDescent="0.2">
      <c r="F8993" s="37" t="s">
        <v>38196</v>
      </c>
      <c r="G8993" s="37" t="s">
        <v>11199</v>
      </c>
      <c r="H8993" s="37" t="s">
        <v>11198</v>
      </c>
    </row>
    <row r="8994" spans="6:8" x14ac:dyDescent="0.2">
      <c r="F8994" s="37" t="s">
        <v>38197</v>
      </c>
      <c r="G8994" s="37" t="s">
        <v>11197</v>
      </c>
      <c r="H8994" s="37" t="s">
        <v>11196</v>
      </c>
    </row>
    <row r="8995" spans="6:8" x14ac:dyDescent="0.2">
      <c r="F8995" s="37" t="s">
        <v>38198</v>
      </c>
      <c r="G8995" s="37" t="s">
        <v>11195</v>
      </c>
      <c r="H8995" s="37" t="s">
        <v>11194</v>
      </c>
    </row>
    <row r="8996" spans="6:8" x14ac:dyDescent="0.2">
      <c r="F8996" s="37" t="s">
        <v>38199</v>
      </c>
      <c r="G8996" s="37" t="s">
        <v>11193</v>
      </c>
      <c r="H8996" s="37" t="s">
        <v>11192</v>
      </c>
    </row>
    <row r="8997" spans="6:8" x14ac:dyDescent="0.2">
      <c r="F8997" s="37" t="s">
        <v>38200</v>
      </c>
      <c r="G8997" s="37" t="s">
        <v>11191</v>
      </c>
      <c r="H8997" s="37" t="s">
        <v>11190</v>
      </c>
    </row>
    <row r="8998" spans="6:8" x14ac:dyDescent="0.2">
      <c r="F8998" s="37" t="s">
        <v>38201</v>
      </c>
      <c r="G8998" s="37" t="s">
        <v>11189</v>
      </c>
      <c r="H8998" s="37" t="s">
        <v>11188</v>
      </c>
    </row>
    <row r="8999" spans="6:8" x14ac:dyDescent="0.2">
      <c r="F8999" s="37" t="s">
        <v>11186</v>
      </c>
      <c r="G8999" s="37" t="s">
        <v>11187</v>
      </c>
      <c r="H8999" s="37" t="s">
        <v>11185</v>
      </c>
    </row>
    <row r="9000" spans="6:8" x14ac:dyDescent="0.2">
      <c r="F9000" s="37" t="s">
        <v>38202</v>
      </c>
      <c r="G9000" s="37" t="s">
        <v>11184</v>
      </c>
      <c r="H9000" s="37" t="s">
        <v>11183</v>
      </c>
    </row>
    <row r="9001" spans="6:8" x14ac:dyDescent="0.2">
      <c r="F9001" s="37" t="s">
        <v>38203</v>
      </c>
      <c r="G9001" s="37" t="s">
        <v>11182</v>
      </c>
      <c r="H9001" s="37" t="s">
        <v>11181</v>
      </c>
    </row>
    <row r="9002" spans="6:8" x14ac:dyDescent="0.2">
      <c r="F9002" s="37" t="s">
        <v>38204</v>
      </c>
      <c r="G9002" s="37" t="s">
        <v>11180</v>
      </c>
      <c r="H9002" s="37" t="s">
        <v>11179</v>
      </c>
    </row>
    <row r="9003" spans="6:8" x14ac:dyDescent="0.2">
      <c r="F9003" s="37" t="s">
        <v>38205</v>
      </c>
      <c r="G9003" s="37" t="s">
        <v>11178</v>
      </c>
      <c r="H9003" s="37" t="s">
        <v>11177</v>
      </c>
    </row>
    <row r="9004" spans="6:8" x14ac:dyDescent="0.2">
      <c r="F9004" s="37" t="s">
        <v>38206</v>
      </c>
      <c r="G9004" s="37" t="s">
        <v>11176</v>
      </c>
      <c r="H9004" s="37" t="s">
        <v>11175</v>
      </c>
    </row>
    <row r="9005" spans="6:8" x14ac:dyDescent="0.2">
      <c r="F9005" s="37" t="s">
        <v>11173</v>
      </c>
      <c r="G9005" s="37" t="s">
        <v>11174</v>
      </c>
      <c r="H9005" s="37" t="s">
        <v>11172</v>
      </c>
    </row>
    <row r="9006" spans="6:8" x14ac:dyDescent="0.2">
      <c r="F9006" s="37" t="s">
        <v>38207</v>
      </c>
      <c r="G9006" s="37" t="s">
        <v>11171</v>
      </c>
      <c r="H9006" s="37" t="s">
        <v>11170</v>
      </c>
    </row>
    <row r="9007" spans="6:8" x14ac:dyDescent="0.2">
      <c r="F9007" s="37" t="s">
        <v>38208</v>
      </c>
      <c r="G9007" s="37" t="s">
        <v>11169</v>
      </c>
      <c r="H9007" s="37" t="s">
        <v>11168</v>
      </c>
    </row>
    <row r="9008" spans="6:8" x14ac:dyDescent="0.2">
      <c r="F9008" s="37" t="s">
        <v>38209</v>
      </c>
      <c r="G9008" s="37" t="s">
        <v>11167</v>
      </c>
      <c r="H9008" s="37" t="s">
        <v>11166</v>
      </c>
    </row>
    <row r="9009" spans="6:8" x14ac:dyDescent="0.2">
      <c r="F9009" s="37" t="s">
        <v>38210</v>
      </c>
      <c r="G9009" s="37" t="s">
        <v>11165</v>
      </c>
      <c r="H9009" s="37" t="s">
        <v>11164</v>
      </c>
    </row>
    <row r="9010" spans="6:8" x14ac:dyDescent="0.2">
      <c r="F9010" s="37" t="s">
        <v>38211</v>
      </c>
      <c r="G9010" s="37" t="s">
        <v>11163</v>
      </c>
      <c r="H9010" s="37" t="s">
        <v>11162</v>
      </c>
    </row>
    <row r="9011" spans="6:8" x14ac:dyDescent="0.2">
      <c r="F9011" s="37" t="s">
        <v>11160</v>
      </c>
      <c r="G9011" s="37" t="s">
        <v>11161</v>
      </c>
      <c r="H9011" s="37" t="s">
        <v>11159</v>
      </c>
    </row>
    <row r="9012" spans="6:8" x14ac:dyDescent="0.2">
      <c r="F9012" s="37" t="s">
        <v>38212</v>
      </c>
      <c r="G9012" s="37" t="s">
        <v>11158</v>
      </c>
      <c r="H9012" s="37" t="s">
        <v>11157</v>
      </c>
    </row>
    <row r="9013" spans="6:8" x14ac:dyDescent="0.2">
      <c r="F9013" s="37" t="s">
        <v>38213</v>
      </c>
      <c r="G9013" s="37" t="s">
        <v>11156</v>
      </c>
      <c r="H9013" s="37" t="s">
        <v>11155</v>
      </c>
    </row>
    <row r="9014" spans="6:8" x14ac:dyDescent="0.2">
      <c r="F9014" s="37" t="s">
        <v>38214</v>
      </c>
      <c r="G9014" s="37" t="s">
        <v>11154</v>
      </c>
      <c r="H9014" s="37" t="s">
        <v>11153</v>
      </c>
    </row>
    <row r="9015" spans="6:8" x14ac:dyDescent="0.2">
      <c r="F9015" s="37" t="s">
        <v>38215</v>
      </c>
      <c r="G9015" s="37" t="s">
        <v>11152</v>
      </c>
      <c r="H9015" s="37" t="s">
        <v>11151</v>
      </c>
    </row>
    <row r="9016" spans="6:8" x14ac:dyDescent="0.2">
      <c r="F9016" s="37" t="s">
        <v>11149</v>
      </c>
      <c r="G9016" s="37" t="s">
        <v>11150</v>
      </c>
      <c r="H9016" s="37" t="s">
        <v>11148</v>
      </c>
    </row>
    <row r="9017" spans="6:8" x14ac:dyDescent="0.2">
      <c r="F9017" s="37" t="s">
        <v>38216</v>
      </c>
      <c r="G9017" s="37" t="s">
        <v>11147</v>
      </c>
      <c r="H9017" s="37" t="s">
        <v>11146</v>
      </c>
    </row>
    <row r="9018" spans="6:8" x14ac:dyDescent="0.2">
      <c r="F9018" s="37" t="s">
        <v>38217</v>
      </c>
      <c r="G9018" s="37" t="s">
        <v>11145</v>
      </c>
      <c r="H9018" s="37" t="s">
        <v>11144</v>
      </c>
    </row>
    <row r="9019" spans="6:8" x14ac:dyDescent="0.2">
      <c r="F9019" s="37" t="s">
        <v>38218</v>
      </c>
      <c r="G9019" s="37" t="s">
        <v>11143</v>
      </c>
      <c r="H9019" s="37" t="s">
        <v>11142</v>
      </c>
    </row>
    <row r="9020" spans="6:8" x14ac:dyDescent="0.2">
      <c r="F9020" s="37" t="s">
        <v>38219</v>
      </c>
      <c r="G9020" s="37" t="s">
        <v>11141</v>
      </c>
      <c r="H9020" s="37" t="s">
        <v>11140</v>
      </c>
    </row>
    <row r="9021" spans="6:8" x14ac:dyDescent="0.2">
      <c r="F9021" s="37" t="s">
        <v>38220</v>
      </c>
      <c r="G9021" s="37" t="s">
        <v>11139</v>
      </c>
      <c r="H9021" s="37" t="s">
        <v>11138</v>
      </c>
    </row>
    <row r="9022" spans="6:8" x14ac:dyDescent="0.2">
      <c r="F9022" s="37" t="s">
        <v>38221</v>
      </c>
      <c r="G9022" s="37" t="s">
        <v>11137</v>
      </c>
      <c r="H9022" s="37" t="s">
        <v>11136</v>
      </c>
    </row>
    <row r="9023" spans="6:8" x14ac:dyDescent="0.2">
      <c r="F9023" s="37" t="s">
        <v>38222</v>
      </c>
      <c r="G9023" s="37" t="s">
        <v>11135</v>
      </c>
      <c r="H9023" s="37" t="s">
        <v>11134</v>
      </c>
    </row>
    <row r="9024" spans="6:8" x14ac:dyDescent="0.2">
      <c r="F9024" s="37" t="s">
        <v>38223</v>
      </c>
      <c r="G9024" s="37" t="s">
        <v>11133</v>
      </c>
      <c r="H9024" s="37" t="s">
        <v>11132</v>
      </c>
    </row>
    <row r="9025" spans="6:8" x14ac:dyDescent="0.2">
      <c r="F9025" s="37" t="s">
        <v>11130</v>
      </c>
      <c r="G9025" s="37" t="s">
        <v>11131</v>
      </c>
      <c r="H9025" s="37" t="s">
        <v>11129</v>
      </c>
    </row>
    <row r="9026" spans="6:8" x14ac:dyDescent="0.2">
      <c r="F9026" s="37" t="s">
        <v>38224</v>
      </c>
      <c r="G9026" s="37" t="s">
        <v>11128</v>
      </c>
      <c r="H9026" s="37" t="s">
        <v>11127</v>
      </c>
    </row>
    <row r="9027" spans="6:8" x14ac:dyDescent="0.2">
      <c r="F9027" s="37" t="s">
        <v>38225</v>
      </c>
      <c r="G9027" s="37" t="s">
        <v>11126</v>
      </c>
      <c r="H9027" s="37" t="s">
        <v>11125</v>
      </c>
    </row>
    <row r="9028" spans="6:8" x14ac:dyDescent="0.2">
      <c r="F9028" s="37" t="s">
        <v>38226</v>
      </c>
      <c r="G9028" s="37" t="s">
        <v>11124</v>
      </c>
      <c r="H9028" s="37" t="s">
        <v>11123</v>
      </c>
    </row>
    <row r="9029" spans="6:8" x14ac:dyDescent="0.2">
      <c r="F9029" s="37" t="s">
        <v>38227</v>
      </c>
      <c r="G9029" s="37" t="s">
        <v>11122</v>
      </c>
      <c r="H9029" s="37" t="s">
        <v>11121</v>
      </c>
    </row>
    <row r="9030" spans="6:8" x14ac:dyDescent="0.2">
      <c r="F9030" s="37" t="s">
        <v>38228</v>
      </c>
      <c r="G9030" s="37" t="s">
        <v>11120</v>
      </c>
      <c r="H9030" s="37" t="s">
        <v>11119</v>
      </c>
    </row>
    <row r="9031" spans="6:8" x14ac:dyDescent="0.2">
      <c r="F9031" s="37" t="s">
        <v>38229</v>
      </c>
      <c r="G9031" s="37" t="s">
        <v>11118</v>
      </c>
      <c r="H9031" s="37" t="s">
        <v>11117</v>
      </c>
    </row>
    <row r="9032" spans="6:8" x14ac:dyDescent="0.2">
      <c r="F9032" s="37" t="s">
        <v>11115</v>
      </c>
      <c r="G9032" s="37" t="s">
        <v>11116</v>
      </c>
      <c r="H9032" s="37" t="s">
        <v>11114</v>
      </c>
    </row>
    <row r="9033" spans="6:8" x14ac:dyDescent="0.2">
      <c r="F9033" s="37" t="s">
        <v>38230</v>
      </c>
      <c r="G9033" s="37" t="s">
        <v>11113</v>
      </c>
      <c r="H9033" s="37" t="s">
        <v>11112</v>
      </c>
    </row>
    <row r="9034" spans="6:8" x14ac:dyDescent="0.2">
      <c r="F9034" s="37" t="s">
        <v>38231</v>
      </c>
      <c r="G9034" s="37" t="s">
        <v>11111</v>
      </c>
      <c r="H9034" s="37" t="s">
        <v>11110</v>
      </c>
    </row>
    <row r="9035" spans="6:8" x14ac:dyDescent="0.2">
      <c r="F9035" s="37" t="s">
        <v>38232</v>
      </c>
      <c r="G9035" s="37" t="s">
        <v>11109</v>
      </c>
      <c r="H9035" s="37" t="s">
        <v>11108</v>
      </c>
    </row>
    <row r="9036" spans="6:8" x14ac:dyDescent="0.2">
      <c r="F9036" s="37" t="s">
        <v>38233</v>
      </c>
      <c r="G9036" s="37" t="s">
        <v>11107</v>
      </c>
      <c r="H9036" s="37" t="s">
        <v>11106</v>
      </c>
    </row>
    <row r="9037" spans="6:8" x14ac:dyDescent="0.2">
      <c r="F9037" s="37" t="s">
        <v>11104</v>
      </c>
      <c r="G9037" s="37" t="s">
        <v>11105</v>
      </c>
      <c r="H9037" s="37" t="s">
        <v>11103</v>
      </c>
    </row>
    <row r="9038" spans="6:8" x14ac:dyDescent="0.2">
      <c r="F9038" s="37" t="s">
        <v>38234</v>
      </c>
      <c r="G9038" s="37" t="s">
        <v>11102</v>
      </c>
      <c r="H9038" s="37" t="s">
        <v>11101</v>
      </c>
    </row>
    <row r="9039" spans="6:8" x14ac:dyDescent="0.2">
      <c r="F9039" s="37" t="s">
        <v>38235</v>
      </c>
      <c r="G9039" s="37" t="s">
        <v>11100</v>
      </c>
      <c r="H9039" s="37" t="s">
        <v>11099</v>
      </c>
    </row>
    <row r="9040" spans="6:8" x14ac:dyDescent="0.2">
      <c r="F9040" s="37" t="s">
        <v>38236</v>
      </c>
      <c r="G9040" s="37" t="s">
        <v>11098</v>
      </c>
      <c r="H9040" s="37" t="s">
        <v>11097</v>
      </c>
    </row>
    <row r="9041" spans="6:8" x14ac:dyDescent="0.2">
      <c r="F9041" s="37" t="s">
        <v>38237</v>
      </c>
      <c r="G9041" s="37" t="s">
        <v>11096</v>
      </c>
      <c r="H9041" s="37" t="s">
        <v>11095</v>
      </c>
    </row>
    <row r="9042" spans="6:8" x14ac:dyDescent="0.2">
      <c r="F9042" s="37" t="s">
        <v>38238</v>
      </c>
      <c r="G9042" s="37" t="s">
        <v>11094</v>
      </c>
      <c r="H9042" s="37" t="s">
        <v>11093</v>
      </c>
    </row>
    <row r="9043" spans="6:8" x14ac:dyDescent="0.2">
      <c r="F9043" s="37" t="s">
        <v>38239</v>
      </c>
      <c r="G9043" s="37" t="s">
        <v>11092</v>
      </c>
      <c r="H9043" s="37" t="s">
        <v>11091</v>
      </c>
    </row>
    <row r="9044" spans="6:8" x14ac:dyDescent="0.2">
      <c r="F9044" s="37" t="s">
        <v>38240</v>
      </c>
      <c r="G9044" s="37" t="s">
        <v>11090</v>
      </c>
      <c r="H9044" s="37" t="s">
        <v>11089</v>
      </c>
    </row>
    <row r="9045" spans="6:8" x14ac:dyDescent="0.2">
      <c r="F9045" s="37" t="s">
        <v>11087</v>
      </c>
      <c r="G9045" s="37" t="s">
        <v>11088</v>
      </c>
      <c r="H9045" s="37" t="s">
        <v>11086</v>
      </c>
    </row>
    <row r="9046" spans="6:8" x14ac:dyDescent="0.2">
      <c r="F9046" s="37" t="s">
        <v>38241</v>
      </c>
      <c r="G9046" s="37" t="s">
        <v>11085</v>
      </c>
      <c r="H9046" s="37" t="s">
        <v>11084</v>
      </c>
    </row>
    <row r="9047" spans="6:8" x14ac:dyDescent="0.2">
      <c r="F9047" s="37" t="s">
        <v>38242</v>
      </c>
      <c r="G9047" s="37" t="s">
        <v>11083</v>
      </c>
      <c r="H9047" s="37" t="s">
        <v>11082</v>
      </c>
    </row>
    <row r="9048" spans="6:8" x14ac:dyDescent="0.2">
      <c r="F9048" s="37" t="s">
        <v>38243</v>
      </c>
      <c r="G9048" s="37" t="s">
        <v>11081</v>
      </c>
      <c r="H9048" s="37" t="s">
        <v>11080</v>
      </c>
    </row>
    <row r="9049" spans="6:8" x14ac:dyDescent="0.2">
      <c r="F9049" s="37" t="s">
        <v>38244</v>
      </c>
      <c r="G9049" s="37" t="s">
        <v>11079</v>
      </c>
      <c r="H9049" s="37" t="s">
        <v>11078</v>
      </c>
    </row>
    <row r="9050" spans="6:8" x14ac:dyDescent="0.2">
      <c r="F9050" s="37" t="s">
        <v>38245</v>
      </c>
      <c r="G9050" s="37" t="s">
        <v>11077</v>
      </c>
      <c r="H9050" s="37" t="s">
        <v>11076</v>
      </c>
    </row>
    <row r="9051" spans="6:8" x14ac:dyDescent="0.2">
      <c r="F9051" s="37" t="s">
        <v>11074</v>
      </c>
      <c r="G9051" s="37" t="s">
        <v>11075</v>
      </c>
      <c r="H9051" s="37" t="s">
        <v>11073</v>
      </c>
    </row>
    <row r="9052" spans="6:8" x14ac:dyDescent="0.2">
      <c r="F9052" s="37" t="s">
        <v>38246</v>
      </c>
      <c r="G9052" s="37" t="s">
        <v>11072</v>
      </c>
      <c r="H9052" s="37" t="s">
        <v>11071</v>
      </c>
    </row>
    <row r="9053" spans="6:8" x14ac:dyDescent="0.2">
      <c r="F9053" s="37" t="s">
        <v>38247</v>
      </c>
      <c r="G9053" s="37" t="s">
        <v>11070</v>
      </c>
      <c r="H9053" s="37" t="s">
        <v>11069</v>
      </c>
    </row>
    <row r="9054" spans="6:8" x14ac:dyDescent="0.2">
      <c r="F9054" s="37" t="s">
        <v>38248</v>
      </c>
      <c r="G9054" s="37" t="s">
        <v>11068</v>
      </c>
      <c r="H9054" s="37" t="s">
        <v>11067</v>
      </c>
    </row>
    <row r="9055" spans="6:8" x14ac:dyDescent="0.2">
      <c r="F9055" s="37" t="s">
        <v>11065</v>
      </c>
      <c r="G9055" s="37" t="s">
        <v>11066</v>
      </c>
      <c r="H9055" s="37" t="s">
        <v>11064</v>
      </c>
    </row>
    <row r="9056" spans="6:8" x14ac:dyDescent="0.2">
      <c r="F9056" s="37" t="s">
        <v>38249</v>
      </c>
      <c r="G9056" s="37" t="s">
        <v>11063</v>
      </c>
      <c r="H9056" s="37" t="s">
        <v>11062</v>
      </c>
    </row>
    <row r="9057" spans="6:8" x14ac:dyDescent="0.2">
      <c r="F9057" s="37" t="s">
        <v>38250</v>
      </c>
      <c r="G9057" s="37" t="s">
        <v>11061</v>
      </c>
      <c r="H9057" s="37" t="s">
        <v>11060</v>
      </c>
    </row>
    <row r="9058" spans="6:8" x14ac:dyDescent="0.2">
      <c r="F9058" s="37" t="s">
        <v>38251</v>
      </c>
      <c r="G9058" s="37" t="s">
        <v>11059</v>
      </c>
      <c r="H9058" s="37" t="s">
        <v>11058</v>
      </c>
    </row>
    <row r="9059" spans="6:8" x14ac:dyDescent="0.2">
      <c r="F9059" s="37" t="s">
        <v>38252</v>
      </c>
      <c r="G9059" s="37" t="s">
        <v>11055</v>
      </c>
      <c r="H9059" s="37" t="s">
        <v>11054</v>
      </c>
    </row>
    <row r="9060" spans="6:8" x14ac:dyDescent="0.2">
      <c r="F9060" s="37" t="s">
        <v>11052</v>
      </c>
      <c r="G9060" s="37" t="s">
        <v>11053</v>
      </c>
      <c r="H9060" s="37" t="s">
        <v>11051</v>
      </c>
    </row>
    <row r="9061" spans="6:8" x14ac:dyDescent="0.2">
      <c r="F9061" s="37" t="s">
        <v>38253</v>
      </c>
      <c r="G9061" s="37" t="s">
        <v>11050</v>
      </c>
      <c r="H9061" s="37" t="s">
        <v>11049</v>
      </c>
    </row>
    <row r="9062" spans="6:8" x14ac:dyDescent="0.2">
      <c r="F9062" s="37" t="s">
        <v>38254</v>
      </c>
      <c r="G9062" s="37" t="s">
        <v>11048</v>
      </c>
      <c r="H9062" s="37" t="s">
        <v>11047</v>
      </c>
    </row>
    <row r="9063" spans="6:8" x14ac:dyDescent="0.2">
      <c r="F9063" s="37" t="s">
        <v>11045</v>
      </c>
      <c r="G9063" s="37" t="s">
        <v>11046</v>
      </c>
      <c r="H9063" s="37" t="s">
        <v>11044</v>
      </c>
    </row>
    <row r="9064" spans="6:8" x14ac:dyDescent="0.2">
      <c r="F9064" s="37" t="s">
        <v>38255</v>
      </c>
      <c r="G9064" s="37" t="s">
        <v>11043</v>
      </c>
      <c r="H9064" s="37" t="s">
        <v>11042</v>
      </c>
    </row>
    <row r="9065" spans="6:8" x14ac:dyDescent="0.2">
      <c r="F9065" s="37" t="s">
        <v>38256</v>
      </c>
      <c r="G9065" s="37" t="s">
        <v>11041</v>
      </c>
      <c r="H9065" s="37" t="s">
        <v>11040</v>
      </c>
    </row>
    <row r="9066" spans="6:8" x14ac:dyDescent="0.2">
      <c r="F9066" s="37" t="s">
        <v>38257</v>
      </c>
      <c r="G9066" s="37" t="s">
        <v>11039</v>
      </c>
      <c r="H9066" s="37" t="s">
        <v>11038</v>
      </c>
    </row>
    <row r="9067" spans="6:8" x14ac:dyDescent="0.2">
      <c r="F9067" s="37" t="s">
        <v>38258</v>
      </c>
      <c r="G9067" s="37" t="s">
        <v>11037</v>
      </c>
      <c r="H9067" s="37" t="s">
        <v>11036</v>
      </c>
    </row>
    <row r="9068" spans="6:8" x14ac:dyDescent="0.2">
      <c r="F9068" s="37" t="s">
        <v>38259</v>
      </c>
      <c r="G9068" s="37" t="s">
        <v>11035</v>
      </c>
      <c r="H9068" s="37" t="s">
        <v>11034</v>
      </c>
    </row>
    <row r="9069" spans="6:8" x14ac:dyDescent="0.2">
      <c r="F9069" s="37" t="s">
        <v>38260</v>
      </c>
      <c r="G9069" s="37" t="s">
        <v>11033</v>
      </c>
      <c r="H9069" s="37" t="s">
        <v>11032</v>
      </c>
    </row>
    <row r="9070" spans="6:8" x14ac:dyDescent="0.2">
      <c r="F9070" s="37" t="s">
        <v>38261</v>
      </c>
      <c r="G9070" s="37" t="s">
        <v>11031</v>
      </c>
      <c r="H9070" s="37" t="s">
        <v>11030</v>
      </c>
    </row>
    <row r="9071" spans="6:8" x14ac:dyDescent="0.2">
      <c r="F9071" s="37" t="s">
        <v>38262</v>
      </c>
      <c r="G9071" s="37" t="s">
        <v>11029</v>
      </c>
      <c r="H9071" s="37" t="s">
        <v>11028</v>
      </c>
    </row>
    <row r="9072" spans="6:8" x14ac:dyDescent="0.2">
      <c r="F9072" s="37" t="s">
        <v>11026</v>
      </c>
      <c r="G9072" s="37" t="s">
        <v>11027</v>
      </c>
      <c r="H9072" s="37" t="s">
        <v>11025</v>
      </c>
    </row>
    <row r="9073" spans="6:8" x14ac:dyDescent="0.2">
      <c r="F9073" s="37" t="s">
        <v>38263</v>
      </c>
      <c r="G9073" s="37" t="s">
        <v>11024</v>
      </c>
      <c r="H9073" s="37" t="s">
        <v>11023</v>
      </c>
    </row>
    <row r="9074" spans="6:8" x14ac:dyDescent="0.2">
      <c r="F9074" s="37" t="s">
        <v>38264</v>
      </c>
      <c r="G9074" s="37" t="s">
        <v>11022</v>
      </c>
      <c r="H9074" s="37" t="s">
        <v>11021</v>
      </c>
    </row>
    <row r="9075" spans="6:8" x14ac:dyDescent="0.2">
      <c r="F9075" s="37" t="s">
        <v>38265</v>
      </c>
      <c r="G9075" s="37" t="s">
        <v>11020</v>
      </c>
      <c r="H9075" s="37" t="s">
        <v>11019</v>
      </c>
    </row>
    <row r="9076" spans="6:8" x14ac:dyDescent="0.2">
      <c r="F9076" s="37" t="s">
        <v>11017</v>
      </c>
      <c r="G9076" s="37" t="s">
        <v>11018</v>
      </c>
      <c r="H9076" s="37" t="s">
        <v>11016</v>
      </c>
    </row>
    <row r="9077" spans="6:8" x14ac:dyDescent="0.2">
      <c r="F9077" s="37" t="s">
        <v>38266</v>
      </c>
      <c r="G9077" s="37" t="s">
        <v>11015</v>
      </c>
      <c r="H9077" s="37" t="s">
        <v>11014</v>
      </c>
    </row>
    <row r="9078" spans="6:8" x14ac:dyDescent="0.2">
      <c r="F9078" s="37" t="s">
        <v>38267</v>
      </c>
      <c r="G9078" s="37" t="s">
        <v>11013</v>
      </c>
      <c r="H9078" s="37" t="s">
        <v>11012</v>
      </c>
    </row>
    <row r="9079" spans="6:8" x14ac:dyDescent="0.2">
      <c r="F9079" s="37" t="s">
        <v>38268</v>
      </c>
      <c r="G9079" s="37" t="s">
        <v>11011</v>
      </c>
      <c r="H9079" s="37" t="s">
        <v>11010</v>
      </c>
    </row>
    <row r="9080" spans="6:8" x14ac:dyDescent="0.2">
      <c r="F9080" s="37" t="s">
        <v>11008</v>
      </c>
      <c r="G9080" s="37" t="s">
        <v>11009</v>
      </c>
      <c r="H9080" s="37" t="s">
        <v>11007</v>
      </c>
    </row>
    <row r="9081" spans="6:8" x14ac:dyDescent="0.2">
      <c r="F9081" s="37" t="s">
        <v>38269</v>
      </c>
      <c r="G9081" s="37" t="s">
        <v>11006</v>
      </c>
      <c r="H9081" s="37" t="s">
        <v>11005</v>
      </c>
    </row>
    <row r="9082" spans="6:8" x14ac:dyDescent="0.2">
      <c r="F9082" s="37" t="s">
        <v>38270</v>
      </c>
      <c r="G9082" s="37" t="s">
        <v>11004</v>
      </c>
      <c r="H9082" s="37" t="s">
        <v>11003</v>
      </c>
    </row>
    <row r="9083" spans="6:8" x14ac:dyDescent="0.2">
      <c r="F9083" s="37" t="s">
        <v>38271</v>
      </c>
      <c r="G9083" s="37" t="s">
        <v>11002</v>
      </c>
      <c r="H9083" s="37" t="s">
        <v>11001</v>
      </c>
    </row>
    <row r="9084" spans="6:8" x14ac:dyDescent="0.2">
      <c r="F9084" s="37" t="s">
        <v>38272</v>
      </c>
      <c r="G9084" s="37" t="s">
        <v>11000</v>
      </c>
      <c r="H9084" s="37" t="s">
        <v>10999</v>
      </c>
    </row>
    <row r="9085" spans="6:8" x14ac:dyDescent="0.2">
      <c r="F9085" s="37" t="s">
        <v>38273</v>
      </c>
      <c r="G9085" s="37" t="s">
        <v>10998</v>
      </c>
      <c r="H9085" s="37" t="s">
        <v>10997</v>
      </c>
    </row>
    <row r="9086" spans="6:8" x14ac:dyDescent="0.2">
      <c r="F9086" s="37" t="s">
        <v>38274</v>
      </c>
      <c r="G9086" s="37" t="s">
        <v>10996</v>
      </c>
      <c r="H9086" s="37" t="s">
        <v>10995</v>
      </c>
    </row>
    <row r="9087" spans="6:8" x14ac:dyDescent="0.2">
      <c r="F9087" s="37" t="s">
        <v>38275</v>
      </c>
      <c r="G9087" s="37" t="s">
        <v>10994</v>
      </c>
      <c r="H9087" s="37" t="s">
        <v>10993</v>
      </c>
    </row>
    <row r="9088" spans="6:8" x14ac:dyDescent="0.2">
      <c r="F9088" s="37" t="s">
        <v>10991</v>
      </c>
      <c r="G9088" s="37" t="s">
        <v>10992</v>
      </c>
      <c r="H9088" s="37" t="s">
        <v>10990</v>
      </c>
    </row>
    <row r="9089" spans="6:8" x14ac:dyDescent="0.2">
      <c r="F9089" s="37" t="s">
        <v>38276</v>
      </c>
      <c r="G9089" s="37" t="s">
        <v>10989</v>
      </c>
      <c r="H9089" s="37" t="s">
        <v>10988</v>
      </c>
    </row>
    <row r="9090" spans="6:8" x14ac:dyDescent="0.2">
      <c r="F9090" s="37" t="s">
        <v>38277</v>
      </c>
      <c r="G9090" s="37" t="s">
        <v>10987</v>
      </c>
      <c r="H9090" s="37" t="s">
        <v>10986</v>
      </c>
    </row>
    <row r="9091" spans="6:8" x14ac:dyDescent="0.2">
      <c r="F9091" s="37" t="s">
        <v>38278</v>
      </c>
      <c r="G9091" s="37" t="s">
        <v>10985</v>
      </c>
      <c r="H9091" s="37" t="s">
        <v>10984</v>
      </c>
    </row>
    <row r="9092" spans="6:8" x14ac:dyDescent="0.2">
      <c r="F9092" s="37" t="s">
        <v>38279</v>
      </c>
      <c r="G9092" s="37" t="s">
        <v>10983</v>
      </c>
      <c r="H9092" s="37" t="s">
        <v>10982</v>
      </c>
    </row>
    <row r="9093" spans="6:8" x14ac:dyDescent="0.2">
      <c r="F9093" s="37" t="s">
        <v>38280</v>
      </c>
      <c r="G9093" s="37" t="s">
        <v>10981</v>
      </c>
      <c r="H9093" s="37" t="s">
        <v>10980</v>
      </c>
    </row>
    <row r="9094" spans="6:8" x14ac:dyDescent="0.2">
      <c r="F9094" s="37" t="s">
        <v>38281</v>
      </c>
      <c r="G9094" s="37" t="s">
        <v>10979</v>
      </c>
      <c r="H9094" s="37" t="s">
        <v>10978</v>
      </c>
    </row>
    <row r="9095" spans="6:8" x14ac:dyDescent="0.2">
      <c r="F9095" s="37" t="s">
        <v>38282</v>
      </c>
      <c r="G9095" s="37" t="s">
        <v>10977</v>
      </c>
      <c r="H9095" s="37" t="s">
        <v>10976</v>
      </c>
    </row>
    <row r="9096" spans="6:8" x14ac:dyDescent="0.2">
      <c r="F9096" s="37" t="s">
        <v>10974</v>
      </c>
      <c r="G9096" s="37" t="s">
        <v>10975</v>
      </c>
      <c r="H9096" s="37" t="s">
        <v>10973</v>
      </c>
    </row>
    <row r="9097" spans="6:8" x14ac:dyDescent="0.2">
      <c r="F9097" s="37" t="s">
        <v>38283</v>
      </c>
      <c r="G9097" s="37" t="s">
        <v>10972</v>
      </c>
      <c r="H9097" s="37" t="s">
        <v>10971</v>
      </c>
    </row>
    <row r="9098" spans="6:8" x14ac:dyDescent="0.2">
      <c r="F9098" s="37" t="s">
        <v>38284</v>
      </c>
      <c r="G9098" s="37" t="s">
        <v>10970</v>
      </c>
      <c r="H9098" s="37" t="s">
        <v>10969</v>
      </c>
    </row>
    <row r="9099" spans="6:8" x14ac:dyDescent="0.2">
      <c r="F9099" s="37" t="s">
        <v>38285</v>
      </c>
      <c r="G9099" s="37" t="s">
        <v>10968</v>
      </c>
      <c r="H9099" s="37" t="s">
        <v>10967</v>
      </c>
    </row>
    <row r="9100" spans="6:8" x14ac:dyDescent="0.2">
      <c r="F9100" s="37" t="s">
        <v>38286</v>
      </c>
      <c r="G9100" s="37" t="s">
        <v>10966</v>
      </c>
      <c r="H9100" s="37" t="s">
        <v>10965</v>
      </c>
    </row>
    <row r="9101" spans="6:8" x14ac:dyDescent="0.2">
      <c r="F9101" s="37" t="s">
        <v>38287</v>
      </c>
      <c r="G9101" s="37" t="s">
        <v>10964</v>
      </c>
      <c r="H9101" s="37" t="s">
        <v>10963</v>
      </c>
    </row>
    <row r="9102" spans="6:8" x14ac:dyDescent="0.2">
      <c r="F9102" s="37" t="s">
        <v>10961</v>
      </c>
      <c r="G9102" s="37" t="s">
        <v>10962</v>
      </c>
      <c r="H9102" s="37" t="s">
        <v>10960</v>
      </c>
    </row>
    <row r="9103" spans="6:8" x14ac:dyDescent="0.2">
      <c r="F9103" s="37" t="s">
        <v>38288</v>
      </c>
      <c r="G9103" s="37" t="s">
        <v>10959</v>
      </c>
      <c r="H9103" s="37" t="s">
        <v>10958</v>
      </c>
    </row>
    <row r="9104" spans="6:8" x14ac:dyDescent="0.2">
      <c r="F9104" s="37" t="s">
        <v>38289</v>
      </c>
      <c r="G9104" s="37" t="s">
        <v>10957</v>
      </c>
      <c r="H9104" s="37" t="s">
        <v>10956</v>
      </c>
    </row>
    <row r="9105" spans="6:8" x14ac:dyDescent="0.2">
      <c r="F9105" s="37" t="s">
        <v>10954</v>
      </c>
      <c r="G9105" s="37" t="s">
        <v>10955</v>
      </c>
      <c r="H9105" s="37" t="s">
        <v>10953</v>
      </c>
    </row>
    <row r="9106" spans="6:8" x14ac:dyDescent="0.2">
      <c r="F9106" s="37" t="s">
        <v>38290</v>
      </c>
      <c r="G9106" s="37" t="s">
        <v>10952</v>
      </c>
      <c r="H9106" s="37" t="s">
        <v>10951</v>
      </c>
    </row>
    <row r="9107" spans="6:8" x14ac:dyDescent="0.2">
      <c r="F9107" s="37" t="s">
        <v>38291</v>
      </c>
      <c r="G9107" s="37" t="s">
        <v>10950</v>
      </c>
      <c r="H9107" s="37" t="s">
        <v>10949</v>
      </c>
    </row>
    <row r="9108" spans="6:8" x14ac:dyDescent="0.2">
      <c r="F9108" s="37" t="s">
        <v>38292</v>
      </c>
      <c r="G9108" s="37" t="s">
        <v>10948</v>
      </c>
      <c r="H9108" s="37" t="s">
        <v>10947</v>
      </c>
    </row>
    <row r="9109" spans="6:8" x14ac:dyDescent="0.2">
      <c r="F9109" s="37" t="s">
        <v>38293</v>
      </c>
      <c r="G9109" s="37" t="s">
        <v>10946</v>
      </c>
      <c r="H9109" s="37" t="s">
        <v>10945</v>
      </c>
    </row>
    <row r="9110" spans="6:8" x14ac:dyDescent="0.2">
      <c r="F9110" s="37" t="s">
        <v>38294</v>
      </c>
      <c r="G9110" s="37" t="s">
        <v>10944</v>
      </c>
      <c r="H9110" s="37" t="s">
        <v>10943</v>
      </c>
    </row>
    <row r="9111" spans="6:8" x14ac:dyDescent="0.2">
      <c r="F9111" s="37" t="s">
        <v>38295</v>
      </c>
      <c r="G9111" s="37" t="s">
        <v>10942</v>
      </c>
      <c r="H9111" s="37" t="s">
        <v>10941</v>
      </c>
    </row>
    <row r="9112" spans="6:8" x14ac:dyDescent="0.2">
      <c r="F9112" s="37" t="s">
        <v>10939</v>
      </c>
      <c r="G9112" s="37" t="s">
        <v>10940</v>
      </c>
      <c r="H9112" s="37" t="s">
        <v>10938</v>
      </c>
    </row>
    <row r="9113" spans="6:8" x14ac:dyDescent="0.2">
      <c r="F9113" s="37" t="s">
        <v>10936</v>
      </c>
      <c r="G9113" s="37" t="s">
        <v>10937</v>
      </c>
      <c r="H9113" s="37" t="s">
        <v>10935</v>
      </c>
    </row>
    <row r="9114" spans="6:8" x14ac:dyDescent="0.2">
      <c r="F9114" s="37" t="s">
        <v>38296</v>
      </c>
      <c r="G9114" s="37" t="s">
        <v>10934</v>
      </c>
      <c r="H9114" s="37" t="s">
        <v>10933</v>
      </c>
    </row>
    <row r="9115" spans="6:8" x14ac:dyDescent="0.2">
      <c r="F9115" s="37" t="s">
        <v>38297</v>
      </c>
      <c r="G9115" s="37" t="s">
        <v>10932</v>
      </c>
      <c r="H9115" s="37" t="s">
        <v>10931</v>
      </c>
    </row>
    <row r="9116" spans="6:8" x14ac:dyDescent="0.2">
      <c r="F9116" s="37" t="s">
        <v>38298</v>
      </c>
      <c r="G9116" s="37" t="s">
        <v>10930</v>
      </c>
      <c r="H9116" s="37" t="s">
        <v>10929</v>
      </c>
    </row>
    <row r="9117" spans="6:8" x14ac:dyDescent="0.2">
      <c r="F9117" s="37" t="s">
        <v>38299</v>
      </c>
      <c r="G9117" s="37" t="s">
        <v>10928</v>
      </c>
      <c r="H9117" s="37" t="s">
        <v>10927</v>
      </c>
    </row>
    <row r="9118" spans="6:8" x14ac:dyDescent="0.2">
      <c r="F9118" s="37" t="s">
        <v>38300</v>
      </c>
      <c r="G9118" s="37" t="s">
        <v>10926</v>
      </c>
      <c r="H9118" s="37" t="s">
        <v>10925</v>
      </c>
    </row>
    <row r="9119" spans="6:8" x14ac:dyDescent="0.2">
      <c r="F9119" s="37" t="s">
        <v>10923</v>
      </c>
      <c r="G9119" s="37" t="s">
        <v>10924</v>
      </c>
      <c r="H9119" s="37" t="s">
        <v>10922</v>
      </c>
    </row>
    <row r="9120" spans="6:8" x14ac:dyDescent="0.2">
      <c r="F9120" s="37" t="s">
        <v>38301</v>
      </c>
      <c r="G9120" s="37" t="s">
        <v>10921</v>
      </c>
      <c r="H9120" s="37" t="s">
        <v>10920</v>
      </c>
    </row>
    <row r="9121" spans="6:8" x14ac:dyDescent="0.2">
      <c r="F9121" s="37" t="s">
        <v>38302</v>
      </c>
      <c r="G9121" s="37" t="s">
        <v>10919</v>
      </c>
      <c r="H9121" s="37" t="s">
        <v>10918</v>
      </c>
    </row>
    <row r="9122" spans="6:8" x14ac:dyDescent="0.2">
      <c r="F9122" s="37" t="s">
        <v>38303</v>
      </c>
      <c r="G9122" s="37" t="s">
        <v>10917</v>
      </c>
      <c r="H9122" s="37" t="s">
        <v>10916</v>
      </c>
    </row>
    <row r="9123" spans="6:8" x14ac:dyDescent="0.2">
      <c r="F9123" s="37" t="s">
        <v>38304</v>
      </c>
      <c r="G9123" s="37" t="s">
        <v>10915</v>
      </c>
      <c r="H9123" s="37" t="s">
        <v>10914</v>
      </c>
    </row>
    <row r="9124" spans="6:8" x14ac:dyDescent="0.2">
      <c r="F9124" s="37" t="s">
        <v>38305</v>
      </c>
      <c r="G9124" s="37" t="s">
        <v>10913</v>
      </c>
      <c r="H9124" s="37" t="s">
        <v>10912</v>
      </c>
    </row>
    <row r="9125" spans="6:8" x14ac:dyDescent="0.2">
      <c r="F9125" s="37" t="s">
        <v>38306</v>
      </c>
      <c r="G9125" s="37" t="s">
        <v>10911</v>
      </c>
      <c r="H9125" s="37" t="s">
        <v>10910</v>
      </c>
    </row>
    <row r="9126" spans="6:8" x14ac:dyDescent="0.2">
      <c r="F9126" s="37" t="s">
        <v>38307</v>
      </c>
      <c r="G9126" s="37" t="s">
        <v>10909</v>
      </c>
      <c r="H9126" s="37" t="s">
        <v>10908</v>
      </c>
    </row>
    <row r="9127" spans="6:8" x14ac:dyDescent="0.2">
      <c r="F9127" s="37" t="s">
        <v>38308</v>
      </c>
      <c r="G9127" s="37" t="s">
        <v>10907</v>
      </c>
      <c r="H9127" s="37" t="s">
        <v>10906</v>
      </c>
    </row>
    <row r="9128" spans="6:8" x14ac:dyDescent="0.2">
      <c r="F9128" s="37" t="s">
        <v>38309</v>
      </c>
      <c r="G9128" s="37" t="s">
        <v>10905</v>
      </c>
      <c r="H9128" s="37" t="s">
        <v>10904</v>
      </c>
    </row>
    <row r="9129" spans="6:8" x14ac:dyDescent="0.2">
      <c r="F9129" s="37" t="s">
        <v>10902</v>
      </c>
      <c r="G9129" s="37" t="s">
        <v>10903</v>
      </c>
      <c r="H9129" s="37" t="s">
        <v>10901</v>
      </c>
    </row>
    <row r="9130" spans="6:8" x14ac:dyDescent="0.2">
      <c r="F9130" s="37" t="s">
        <v>10899</v>
      </c>
      <c r="G9130" s="37" t="s">
        <v>10900</v>
      </c>
      <c r="H9130" s="37" t="s">
        <v>10898</v>
      </c>
    </row>
    <row r="9131" spans="6:8" x14ac:dyDescent="0.2">
      <c r="F9131" s="37" t="s">
        <v>38310</v>
      </c>
      <c r="G9131" s="37" t="s">
        <v>10897</v>
      </c>
      <c r="H9131" s="37" t="s">
        <v>10896</v>
      </c>
    </row>
    <row r="9132" spans="6:8" x14ac:dyDescent="0.2">
      <c r="F9132" s="37" t="s">
        <v>38311</v>
      </c>
      <c r="G9132" s="37" t="s">
        <v>10895</v>
      </c>
      <c r="H9132" s="37" t="s">
        <v>10894</v>
      </c>
    </row>
    <row r="9133" spans="6:8" x14ac:dyDescent="0.2">
      <c r="F9133" s="37" t="s">
        <v>38312</v>
      </c>
      <c r="G9133" s="37" t="s">
        <v>10893</v>
      </c>
      <c r="H9133" s="37" t="s">
        <v>10892</v>
      </c>
    </row>
    <row r="9134" spans="6:8" x14ac:dyDescent="0.2">
      <c r="F9134" s="37" t="s">
        <v>38313</v>
      </c>
      <c r="G9134" s="37" t="s">
        <v>10889</v>
      </c>
      <c r="H9134" s="37" t="s">
        <v>10888</v>
      </c>
    </row>
    <row r="9135" spans="6:8" x14ac:dyDescent="0.2">
      <c r="F9135" s="37" t="s">
        <v>38314</v>
      </c>
      <c r="G9135" s="37" t="s">
        <v>10887</v>
      </c>
      <c r="H9135" s="37" t="s">
        <v>10886</v>
      </c>
    </row>
    <row r="9136" spans="6:8" x14ac:dyDescent="0.2">
      <c r="F9136" s="37" t="s">
        <v>38315</v>
      </c>
      <c r="G9136" s="37" t="s">
        <v>10885</v>
      </c>
      <c r="H9136" s="37" t="s">
        <v>10884</v>
      </c>
    </row>
    <row r="9137" spans="6:8" x14ac:dyDescent="0.2">
      <c r="F9137" s="37" t="s">
        <v>10882</v>
      </c>
      <c r="G9137" s="37" t="s">
        <v>10883</v>
      </c>
      <c r="H9137" s="37" t="s">
        <v>10881</v>
      </c>
    </row>
    <row r="9138" spans="6:8" x14ac:dyDescent="0.2">
      <c r="F9138" s="37" t="s">
        <v>38316</v>
      </c>
      <c r="G9138" s="37" t="s">
        <v>10880</v>
      </c>
      <c r="H9138" s="37" t="s">
        <v>10879</v>
      </c>
    </row>
    <row r="9139" spans="6:8" x14ac:dyDescent="0.2">
      <c r="F9139" s="37" t="s">
        <v>38317</v>
      </c>
      <c r="G9139" s="37" t="s">
        <v>10878</v>
      </c>
      <c r="H9139" s="37" t="s">
        <v>10877</v>
      </c>
    </row>
    <row r="9140" spans="6:8" x14ac:dyDescent="0.2">
      <c r="F9140" s="37" t="s">
        <v>38318</v>
      </c>
      <c r="G9140" s="37" t="s">
        <v>10876</v>
      </c>
      <c r="H9140" s="37" t="s">
        <v>10875</v>
      </c>
    </row>
    <row r="9141" spans="6:8" x14ac:dyDescent="0.2">
      <c r="F9141" s="37" t="s">
        <v>38319</v>
      </c>
      <c r="G9141" s="37" t="s">
        <v>10874</v>
      </c>
      <c r="H9141" s="37" t="s">
        <v>10873</v>
      </c>
    </row>
    <row r="9142" spans="6:8" x14ac:dyDescent="0.2">
      <c r="F9142" s="37" t="s">
        <v>38320</v>
      </c>
      <c r="G9142" s="37" t="s">
        <v>10872</v>
      </c>
      <c r="H9142" s="37" t="s">
        <v>10871</v>
      </c>
    </row>
    <row r="9143" spans="6:8" x14ac:dyDescent="0.2">
      <c r="F9143" s="37" t="s">
        <v>38321</v>
      </c>
      <c r="G9143" s="37" t="s">
        <v>10870</v>
      </c>
      <c r="H9143" s="37" t="s">
        <v>10869</v>
      </c>
    </row>
    <row r="9144" spans="6:8" x14ac:dyDescent="0.2">
      <c r="F9144" s="37" t="s">
        <v>10867</v>
      </c>
      <c r="G9144" s="37" t="s">
        <v>10868</v>
      </c>
      <c r="H9144" s="37" t="s">
        <v>10866</v>
      </c>
    </row>
    <row r="9145" spans="6:8" x14ac:dyDescent="0.2">
      <c r="F9145" s="37" t="s">
        <v>10864</v>
      </c>
      <c r="G9145" s="37" t="s">
        <v>10865</v>
      </c>
      <c r="H9145" s="37" t="s">
        <v>10863</v>
      </c>
    </row>
    <row r="9146" spans="6:8" x14ac:dyDescent="0.2">
      <c r="F9146" s="37" t="s">
        <v>38322</v>
      </c>
      <c r="G9146" s="37" t="s">
        <v>10862</v>
      </c>
      <c r="H9146" s="37" t="s">
        <v>10861</v>
      </c>
    </row>
    <row r="9147" spans="6:8" x14ac:dyDescent="0.2">
      <c r="F9147" s="37" t="s">
        <v>38323</v>
      </c>
      <c r="G9147" s="37" t="s">
        <v>10860</v>
      </c>
      <c r="H9147" s="37" t="s">
        <v>10859</v>
      </c>
    </row>
    <row r="9148" spans="6:8" x14ac:dyDescent="0.2">
      <c r="F9148" s="37" t="s">
        <v>38324</v>
      </c>
      <c r="G9148" s="37" t="s">
        <v>10858</v>
      </c>
      <c r="H9148" s="37" t="s">
        <v>10857</v>
      </c>
    </row>
    <row r="9149" spans="6:8" x14ac:dyDescent="0.2">
      <c r="F9149" s="37" t="s">
        <v>38325</v>
      </c>
      <c r="G9149" s="37" t="s">
        <v>10856</v>
      </c>
      <c r="H9149" s="37" t="s">
        <v>10855</v>
      </c>
    </row>
    <row r="9150" spans="6:8" x14ac:dyDescent="0.2">
      <c r="F9150" s="37" t="s">
        <v>38326</v>
      </c>
      <c r="G9150" s="37" t="s">
        <v>10854</v>
      </c>
      <c r="H9150" s="37" t="s">
        <v>10853</v>
      </c>
    </row>
    <row r="9151" spans="6:8" x14ac:dyDescent="0.2">
      <c r="F9151" s="37" t="s">
        <v>38327</v>
      </c>
      <c r="G9151" s="37" t="s">
        <v>10852</v>
      </c>
      <c r="H9151" s="37" t="s">
        <v>10851</v>
      </c>
    </row>
    <row r="9152" spans="6:8" x14ac:dyDescent="0.2">
      <c r="F9152" s="37" t="s">
        <v>38328</v>
      </c>
      <c r="G9152" s="37" t="s">
        <v>10850</v>
      </c>
      <c r="H9152" s="37" t="s">
        <v>10849</v>
      </c>
    </row>
    <row r="9153" spans="6:8" x14ac:dyDescent="0.2">
      <c r="F9153" s="37" t="s">
        <v>38329</v>
      </c>
      <c r="G9153" s="37" t="s">
        <v>10848</v>
      </c>
      <c r="H9153" s="37" t="s">
        <v>10847</v>
      </c>
    </row>
    <row r="9154" spans="6:8" x14ac:dyDescent="0.2">
      <c r="F9154" s="37" t="s">
        <v>10845</v>
      </c>
      <c r="G9154" s="37" t="s">
        <v>10846</v>
      </c>
      <c r="H9154" s="37" t="s">
        <v>10844</v>
      </c>
    </row>
    <row r="9155" spans="6:8" x14ac:dyDescent="0.2">
      <c r="F9155" s="37" t="s">
        <v>38330</v>
      </c>
      <c r="G9155" s="37" t="s">
        <v>10843</v>
      </c>
      <c r="H9155" s="37" t="s">
        <v>10842</v>
      </c>
    </row>
    <row r="9156" spans="6:8" x14ac:dyDescent="0.2">
      <c r="F9156" s="37" t="s">
        <v>38331</v>
      </c>
      <c r="G9156" s="37" t="s">
        <v>10841</v>
      </c>
      <c r="H9156" s="37" t="s">
        <v>10840</v>
      </c>
    </row>
    <row r="9157" spans="6:8" x14ac:dyDescent="0.2">
      <c r="F9157" s="37" t="s">
        <v>38332</v>
      </c>
      <c r="G9157" s="37" t="s">
        <v>10839</v>
      </c>
      <c r="H9157" s="37" t="s">
        <v>10838</v>
      </c>
    </row>
    <row r="9158" spans="6:8" x14ac:dyDescent="0.2">
      <c r="F9158" s="37" t="s">
        <v>38333</v>
      </c>
      <c r="G9158" s="37" t="s">
        <v>10837</v>
      </c>
      <c r="H9158" s="37" t="s">
        <v>10836</v>
      </c>
    </row>
    <row r="9159" spans="6:8" x14ac:dyDescent="0.2">
      <c r="F9159" s="37" t="s">
        <v>38334</v>
      </c>
      <c r="G9159" s="37" t="s">
        <v>10835</v>
      </c>
      <c r="H9159" s="37" t="s">
        <v>10834</v>
      </c>
    </row>
    <row r="9160" spans="6:8" x14ac:dyDescent="0.2">
      <c r="F9160" s="37" t="s">
        <v>38335</v>
      </c>
      <c r="G9160" s="37" t="s">
        <v>10833</v>
      </c>
      <c r="H9160" s="37" t="s">
        <v>10832</v>
      </c>
    </row>
    <row r="9161" spans="6:8" x14ac:dyDescent="0.2">
      <c r="F9161" s="37" t="s">
        <v>38336</v>
      </c>
      <c r="G9161" s="37" t="s">
        <v>10831</v>
      </c>
      <c r="H9161" s="37" t="s">
        <v>10830</v>
      </c>
    </row>
    <row r="9162" spans="6:8" x14ac:dyDescent="0.2">
      <c r="F9162" s="37" t="s">
        <v>38337</v>
      </c>
      <c r="G9162" s="37" t="s">
        <v>10829</v>
      </c>
      <c r="H9162" s="37" t="s">
        <v>10828</v>
      </c>
    </row>
    <row r="9163" spans="6:8" x14ac:dyDescent="0.2">
      <c r="F9163" s="37" t="s">
        <v>10826</v>
      </c>
      <c r="G9163" s="37" t="s">
        <v>10827</v>
      </c>
      <c r="H9163" s="37" t="s">
        <v>10825</v>
      </c>
    </row>
    <row r="9164" spans="6:8" x14ac:dyDescent="0.2">
      <c r="F9164" s="37" t="s">
        <v>38338</v>
      </c>
      <c r="G9164" s="37" t="s">
        <v>10824</v>
      </c>
      <c r="H9164" s="37" t="s">
        <v>10823</v>
      </c>
    </row>
    <row r="9165" spans="6:8" x14ac:dyDescent="0.2">
      <c r="F9165" s="37" t="s">
        <v>38339</v>
      </c>
      <c r="G9165" s="37" t="s">
        <v>10822</v>
      </c>
      <c r="H9165" s="37" t="s">
        <v>10821</v>
      </c>
    </row>
    <row r="9166" spans="6:8" x14ac:dyDescent="0.2">
      <c r="F9166" s="37" t="s">
        <v>38340</v>
      </c>
      <c r="G9166" s="37" t="s">
        <v>10820</v>
      </c>
      <c r="H9166" s="37" t="s">
        <v>10819</v>
      </c>
    </row>
    <row r="9167" spans="6:8" x14ac:dyDescent="0.2">
      <c r="F9167" s="37" t="s">
        <v>38341</v>
      </c>
      <c r="G9167" s="37" t="s">
        <v>10818</v>
      </c>
      <c r="H9167" s="37" t="s">
        <v>10817</v>
      </c>
    </row>
    <row r="9168" spans="6:8" x14ac:dyDescent="0.2">
      <c r="F9168" s="37" t="s">
        <v>38342</v>
      </c>
      <c r="G9168" s="37" t="s">
        <v>10816</v>
      </c>
      <c r="H9168" s="37" t="s">
        <v>10815</v>
      </c>
    </row>
    <row r="9169" spans="6:8" x14ac:dyDescent="0.2">
      <c r="F9169" s="37" t="s">
        <v>38343</v>
      </c>
      <c r="G9169" s="37" t="s">
        <v>10814</v>
      </c>
      <c r="H9169" s="37" t="s">
        <v>10813</v>
      </c>
    </row>
    <row r="9170" spans="6:8" x14ac:dyDescent="0.2">
      <c r="F9170" s="37" t="s">
        <v>38344</v>
      </c>
      <c r="G9170" s="37" t="s">
        <v>10812</v>
      </c>
      <c r="H9170" s="37" t="s">
        <v>10811</v>
      </c>
    </row>
    <row r="9171" spans="6:8" x14ac:dyDescent="0.2">
      <c r="F9171" s="37" t="s">
        <v>38345</v>
      </c>
      <c r="G9171" s="37" t="s">
        <v>10810</v>
      </c>
      <c r="H9171" s="37" t="s">
        <v>10809</v>
      </c>
    </row>
    <row r="9172" spans="6:8" x14ac:dyDescent="0.2">
      <c r="F9172" s="37" t="s">
        <v>10807</v>
      </c>
      <c r="G9172" s="37" t="s">
        <v>10808</v>
      </c>
      <c r="H9172" s="37" t="s">
        <v>10806</v>
      </c>
    </row>
    <row r="9173" spans="6:8" x14ac:dyDescent="0.2">
      <c r="F9173" s="37" t="s">
        <v>38346</v>
      </c>
      <c r="G9173" s="37" t="s">
        <v>10805</v>
      </c>
      <c r="H9173" s="37" t="s">
        <v>10804</v>
      </c>
    </row>
    <row r="9174" spans="6:8" x14ac:dyDescent="0.2">
      <c r="F9174" s="37" t="s">
        <v>38347</v>
      </c>
      <c r="G9174" s="37" t="s">
        <v>10803</v>
      </c>
      <c r="H9174" s="37" t="s">
        <v>10802</v>
      </c>
    </row>
    <row r="9175" spans="6:8" x14ac:dyDescent="0.2">
      <c r="F9175" s="37" t="s">
        <v>38348</v>
      </c>
      <c r="G9175" s="37" t="s">
        <v>10801</v>
      </c>
      <c r="H9175" s="37" t="s">
        <v>10800</v>
      </c>
    </row>
    <row r="9176" spans="6:8" x14ac:dyDescent="0.2">
      <c r="F9176" s="37" t="s">
        <v>38349</v>
      </c>
      <c r="G9176" s="37" t="s">
        <v>10799</v>
      </c>
      <c r="H9176" s="37" t="s">
        <v>10798</v>
      </c>
    </row>
    <row r="9177" spans="6:8" x14ac:dyDescent="0.2">
      <c r="F9177" s="37" t="s">
        <v>38350</v>
      </c>
      <c r="G9177" s="37" t="s">
        <v>10797</v>
      </c>
      <c r="H9177" s="37" t="s">
        <v>10796</v>
      </c>
    </row>
    <row r="9178" spans="6:8" x14ac:dyDescent="0.2">
      <c r="F9178" s="37" t="s">
        <v>38351</v>
      </c>
      <c r="G9178" s="37" t="s">
        <v>10795</v>
      </c>
      <c r="H9178" s="37" t="s">
        <v>10794</v>
      </c>
    </row>
    <row r="9179" spans="6:8" x14ac:dyDescent="0.2">
      <c r="F9179" s="37" t="s">
        <v>10792</v>
      </c>
      <c r="G9179" s="37" t="s">
        <v>10793</v>
      </c>
      <c r="H9179" s="37" t="s">
        <v>10791</v>
      </c>
    </row>
    <row r="9180" spans="6:8" x14ac:dyDescent="0.2">
      <c r="F9180" s="37" t="s">
        <v>38352</v>
      </c>
      <c r="G9180" s="37" t="s">
        <v>10790</v>
      </c>
      <c r="H9180" s="37" t="s">
        <v>10789</v>
      </c>
    </row>
    <row r="9181" spans="6:8" x14ac:dyDescent="0.2">
      <c r="F9181" s="37" t="s">
        <v>38353</v>
      </c>
      <c r="G9181" s="37" t="s">
        <v>10788</v>
      </c>
      <c r="H9181" s="37" t="s">
        <v>10787</v>
      </c>
    </row>
    <row r="9182" spans="6:8" x14ac:dyDescent="0.2">
      <c r="F9182" s="37" t="s">
        <v>38354</v>
      </c>
      <c r="G9182" s="37" t="s">
        <v>10786</v>
      </c>
      <c r="H9182" s="37" t="s">
        <v>10785</v>
      </c>
    </row>
    <row r="9183" spans="6:8" x14ac:dyDescent="0.2">
      <c r="F9183" s="37" t="s">
        <v>10783</v>
      </c>
      <c r="G9183" s="37" t="s">
        <v>10784</v>
      </c>
      <c r="H9183" s="37" t="s">
        <v>10782</v>
      </c>
    </row>
    <row r="9184" spans="6:8" x14ac:dyDescent="0.2">
      <c r="F9184" s="37" t="s">
        <v>38355</v>
      </c>
      <c r="G9184" s="37" t="s">
        <v>10781</v>
      </c>
      <c r="H9184" s="37" t="s">
        <v>10780</v>
      </c>
    </row>
    <row r="9185" spans="6:8" x14ac:dyDescent="0.2">
      <c r="F9185" s="37" t="s">
        <v>38356</v>
      </c>
      <c r="G9185" s="37" t="s">
        <v>10779</v>
      </c>
      <c r="H9185" s="37" t="s">
        <v>10778</v>
      </c>
    </row>
    <row r="9186" spans="6:8" x14ac:dyDescent="0.2">
      <c r="F9186" s="37" t="s">
        <v>38357</v>
      </c>
      <c r="G9186" s="37" t="s">
        <v>10777</v>
      </c>
      <c r="H9186" s="37" t="s">
        <v>10776</v>
      </c>
    </row>
    <row r="9187" spans="6:8" x14ac:dyDescent="0.2">
      <c r="F9187" s="37" t="s">
        <v>38358</v>
      </c>
      <c r="G9187" s="37" t="s">
        <v>10775</v>
      </c>
      <c r="H9187" s="37" t="s">
        <v>10774</v>
      </c>
    </row>
    <row r="9188" spans="6:8" x14ac:dyDescent="0.2">
      <c r="F9188" s="37" t="s">
        <v>38359</v>
      </c>
      <c r="G9188" s="37" t="s">
        <v>10773</v>
      </c>
      <c r="H9188" s="37" t="s">
        <v>10772</v>
      </c>
    </row>
    <row r="9189" spans="6:8" x14ac:dyDescent="0.2">
      <c r="F9189" s="37" t="s">
        <v>10770</v>
      </c>
      <c r="G9189" s="37" t="s">
        <v>10771</v>
      </c>
      <c r="H9189" s="37" t="s">
        <v>10769</v>
      </c>
    </row>
    <row r="9190" spans="6:8" x14ac:dyDescent="0.2">
      <c r="F9190" s="37" t="s">
        <v>10767</v>
      </c>
      <c r="G9190" s="37" t="s">
        <v>10768</v>
      </c>
      <c r="H9190" s="37" t="s">
        <v>10766</v>
      </c>
    </row>
    <row r="9191" spans="6:8" x14ac:dyDescent="0.2">
      <c r="F9191" s="37" t="s">
        <v>38360</v>
      </c>
      <c r="G9191" s="37" t="s">
        <v>10765</v>
      </c>
      <c r="H9191" s="37" t="s">
        <v>10764</v>
      </c>
    </row>
    <row r="9192" spans="6:8" x14ac:dyDescent="0.2">
      <c r="F9192" s="37" t="s">
        <v>38361</v>
      </c>
      <c r="G9192" s="37" t="s">
        <v>10763</v>
      </c>
      <c r="H9192" s="37" t="s">
        <v>10762</v>
      </c>
    </row>
    <row r="9193" spans="6:8" x14ac:dyDescent="0.2">
      <c r="F9193" s="37" t="s">
        <v>38362</v>
      </c>
      <c r="G9193" s="37" t="s">
        <v>10761</v>
      </c>
      <c r="H9193" s="37" t="s">
        <v>10760</v>
      </c>
    </row>
    <row r="9194" spans="6:8" x14ac:dyDescent="0.2">
      <c r="F9194" s="37" t="s">
        <v>38363</v>
      </c>
      <c r="G9194" s="37" t="s">
        <v>10759</v>
      </c>
      <c r="H9194" s="37" t="s">
        <v>10758</v>
      </c>
    </row>
    <row r="9195" spans="6:8" x14ac:dyDescent="0.2">
      <c r="F9195" s="37" t="s">
        <v>38364</v>
      </c>
      <c r="G9195" s="37" t="s">
        <v>10757</v>
      </c>
      <c r="H9195" s="37" t="s">
        <v>10756</v>
      </c>
    </row>
    <row r="9196" spans="6:8" x14ac:dyDescent="0.2">
      <c r="F9196" s="37" t="s">
        <v>38365</v>
      </c>
      <c r="G9196" s="37" t="s">
        <v>10755</v>
      </c>
      <c r="H9196" s="37" t="s">
        <v>10754</v>
      </c>
    </row>
    <row r="9197" spans="6:8" x14ac:dyDescent="0.2">
      <c r="F9197" s="37" t="s">
        <v>38366</v>
      </c>
      <c r="G9197" s="37" t="s">
        <v>10753</v>
      </c>
      <c r="H9197" s="37" t="s">
        <v>10752</v>
      </c>
    </row>
    <row r="9198" spans="6:8" x14ac:dyDescent="0.2">
      <c r="F9198" s="37" t="s">
        <v>38367</v>
      </c>
      <c r="G9198" s="37" t="s">
        <v>10751</v>
      </c>
      <c r="H9198" s="37" t="s">
        <v>10750</v>
      </c>
    </row>
    <row r="9199" spans="6:8" x14ac:dyDescent="0.2">
      <c r="F9199" s="37" t="s">
        <v>10748</v>
      </c>
      <c r="G9199" s="37" t="s">
        <v>10749</v>
      </c>
      <c r="H9199" s="37" t="s">
        <v>10747</v>
      </c>
    </row>
    <row r="9200" spans="6:8" x14ac:dyDescent="0.2">
      <c r="F9200" s="37" t="s">
        <v>38368</v>
      </c>
      <c r="G9200" s="37" t="s">
        <v>10746</v>
      </c>
      <c r="H9200" s="37" t="s">
        <v>10745</v>
      </c>
    </row>
    <row r="9201" spans="6:8" x14ac:dyDescent="0.2">
      <c r="F9201" s="37" t="s">
        <v>38369</v>
      </c>
      <c r="G9201" s="37" t="s">
        <v>10744</v>
      </c>
      <c r="H9201" s="37" t="s">
        <v>10743</v>
      </c>
    </row>
    <row r="9202" spans="6:8" x14ac:dyDescent="0.2">
      <c r="F9202" s="37" t="s">
        <v>38370</v>
      </c>
      <c r="G9202" s="37" t="s">
        <v>10742</v>
      </c>
      <c r="H9202" s="37" t="s">
        <v>10741</v>
      </c>
    </row>
    <row r="9203" spans="6:8" x14ac:dyDescent="0.2">
      <c r="F9203" s="37" t="s">
        <v>38371</v>
      </c>
      <c r="G9203" s="37" t="s">
        <v>10740</v>
      </c>
      <c r="H9203" s="37" t="s">
        <v>10739</v>
      </c>
    </row>
    <row r="9204" spans="6:8" x14ac:dyDescent="0.2">
      <c r="F9204" s="37" t="s">
        <v>38372</v>
      </c>
      <c r="G9204" s="37" t="s">
        <v>10738</v>
      </c>
      <c r="H9204" s="37" t="s">
        <v>10737</v>
      </c>
    </row>
    <row r="9205" spans="6:8" x14ac:dyDescent="0.2">
      <c r="F9205" s="37" t="s">
        <v>38373</v>
      </c>
      <c r="G9205" s="37" t="s">
        <v>10736</v>
      </c>
      <c r="H9205" s="37" t="s">
        <v>10735</v>
      </c>
    </row>
    <row r="9206" spans="6:8" x14ac:dyDescent="0.2">
      <c r="F9206" s="37" t="s">
        <v>38374</v>
      </c>
      <c r="G9206" s="37" t="s">
        <v>10734</v>
      </c>
      <c r="H9206" s="37" t="s">
        <v>10733</v>
      </c>
    </row>
    <row r="9207" spans="6:8" x14ac:dyDescent="0.2">
      <c r="F9207" s="37" t="s">
        <v>38375</v>
      </c>
      <c r="G9207" s="37" t="s">
        <v>10732</v>
      </c>
      <c r="H9207" s="37" t="s">
        <v>10731</v>
      </c>
    </row>
    <row r="9208" spans="6:8" x14ac:dyDescent="0.2">
      <c r="F9208" s="37" t="s">
        <v>38376</v>
      </c>
      <c r="G9208" s="37" t="s">
        <v>10730</v>
      </c>
      <c r="H9208" s="37" t="s">
        <v>10729</v>
      </c>
    </row>
    <row r="9209" spans="6:8" x14ac:dyDescent="0.2">
      <c r="F9209" s="37" t="s">
        <v>38377</v>
      </c>
      <c r="G9209" s="37" t="s">
        <v>10728</v>
      </c>
      <c r="H9209" s="37" t="s">
        <v>10727</v>
      </c>
    </row>
    <row r="9210" spans="6:8" x14ac:dyDescent="0.2">
      <c r="F9210" s="37" t="s">
        <v>10725</v>
      </c>
      <c r="G9210" s="37" t="s">
        <v>10726</v>
      </c>
      <c r="H9210" s="37" t="s">
        <v>10724</v>
      </c>
    </row>
    <row r="9211" spans="6:8" x14ac:dyDescent="0.2">
      <c r="F9211" s="37" t="s">
        <v>38378</v>
      </c>
      <c r="G9211" s="37" t="s">
        <v>10723</v>
      </c>
      <c r="H9211" s="37" t="s">
        <v>10722</v>
      </c>
    </row>
    <row r="9212" spans="6:8" x14ac:dyDescent="0.2">
      <c r="F9212" s="37" t="s">
        <v>38379</v>
      </c>
      <c r="G9212" s="37" t="s">
        <v>10721</v>
      </c>
      <c r="H9212" s="37" t="s">
        <v>10720</v>
      </c>
    </row>
    <row r="9213" spans="6:8" x14ac:dyDescent="0.2">
      <c r="F9213" s="37" t="s">
        <v>38380</v>
      </c>
      <c r="G9213" s="37" t="s">
        <v>10719</v>
      </c>
      <c r="H9213" s="37" t="s">
        <v>10718</v>
      </c>
    </row>
    <row r="9214" spans="6:8" x14ac:dyDescent="0.2">
      <c r="F9214" s="37" t="s">
        <v>38381</v>
      </c>
      <c r="G9214" s="37" t="s">
        <v>10717</v>
      </c>
      <c r="H9214" s="37" t="s">
        <v>10716</v>
      </c>
    </row>
    <row r="9215" spans="6:8" x14ac:dyDescent="0.2">
      <c r="F9215" s="37" t="s">
        <v>38382</v>
      </c>
      <c r="G9215" s="37" t="s">
        <v>10715</v>
      </c>
      <c r="H9215" s="37" t="s">
        <v>10714</v>
      </c>
    </row>
    <row r="9216" spans="6:8" x14ac:dyDescent="0.2">
      <c r="F9216" s="37" t="s">
        <v>38383</v>
      </c>
      <c r="G9216" s="37" t="s">
        <v>10713</v>
      </c>
      <c r="H9216" s="37" t="s">
        <v>10712</v>
      </c>
    </row>
    <row r="9217" spans="6:8" x14ac:dyDescent="0.2">
      <c r="F9217" s="37" t="s">
        <v>38384</v>
      </c>
      <c r="G9217" s="37" t="s">
        <v>10711</v>
      </c>
      <c r="H9217" s="37" t="s">
        <v>10710</v>
      </c>
    </row>
    <row r="9218" spans="6:8" x14ac:dyDescent="0.2">
      <c r="F9218" s="37" t="s">
        <v>38385</v>
      </c>
      <c r="G9218" s="37" t="s">
        <v>10709</v>
      </c>
      <c r="H9218" s="37" t="s">
        <v>10708</v>
      </c>
    </row>
    <row r="9219" spans="6:8" x14ac:dyDescent="0.2">
      <c r="F9219" s="37" t="s">
        <v>38386</v>
      </c>
      <c r="G9219" s="37" t="s">
        <v>10707</v>
      </c>
      <c r="H9219" s="37" t="s">
        <v>10706</v>
      </c>
    </row>
    <row r="9220" spans="6:8" x14ac:dyDescent="0.2">
      <c r="F9220" s="37" t="s">
        <v>38387</v>
      </c>
      <c r="G9220" s="37" t="s">
        <v>10705</v>
      </c>
      <c r="H9220" s="37" t="s">
        <v>10704</v>
      </c>
    </row>
    <row r="9221" spans="6:8" x14ac:dyDescent="0.2">
      <c r="F9221" s="37" t="s">
        <v>10702</v>
      </c>
      <c r="G9221" s="37" t="s">
        <v>10703</v>
      </c>
      <c r="H9221" s="37" t="s">
        <v>10701</v>
      </c>
    </row>
    <row r="9222" spans="6:8" x14ac:dyDescent="0.2">
      <c r="F9222" s="37" t="s">
        <v>10699</v>
      </c>
      <c r="G9222" s="37" t="s">
        <v>10700</v>
      </c>
      <c r="H9222" s="37" t="s">
        <v>10698</v>
      </c>
    </row>
    <row r="9223" spans="6:8" x14ac:dyDescent="0.2">
      <c r="F9223" s="37" t="s">
        <v>38388</v>
      </c>
      <c r="G9223" s="37" t="s">
        <v>10697</v>
      </c>
      <c r="H9223" s="37" t="s">
        <v>10696</v>
      </c>
    </row>
    <row r="9224" spans="6:8" x14ac:dyDescent="0.2">
      <c r="F9224" s="37" t="s">
        <v>38389</v>
      </c>
      <c r="G9224" s="37" t="s">
        <v>10695</v>
      </c>
      <c r="H9224" s="37" t="s">
        <v>10694</v>
      </c>
    </row>
    <row r="9225" spans="6:8" x14ac:dyDescent="0.2">
      <c r="F9225" s="37" t="s">
        <v>38390</v>
      </c>
      <c r="G9225" s="37" t="s">
        <v>10693</v>
      </c>
      <c r="H9225" s="37" t="s">
        <v>10692</v>
      </c>
    </row>
    <row r="9226" spans="6:8" x14ac:dyDescent="0.2">
      <c r="F9226" s="37" t="s">
        <v>38391</v>
      </c>
      <c r="G9226" s="37" t="s">
        <v>10691</v>
      </c>
      <c r="H9226" s="37" t="s">
        <v>10690</v>
      </c>
    </row>
    <row r="9227" spans="6:8" x14ac:dyDescent="0.2">
      <c r="F9227" s="37" t="s">
        <v>10688</v>
      </c>
      <c r="G9227" s="37" t="s">
        <v>10689</v>
      </c>
      <c r="H9227" s="37" t="s">
        <v>10687</v>
      </c>
    </row>
    <row r="9228" spans="6:8" x14ac:dyDescent="0.2">
      <c r="F9228" s="37" t="s">
        <v>38392</v>
      </c>
      <c r="G9228" s="37" t="s">
        <v>10686</v>
      </c>
      <c r="H9228" s="37" t="s">
        <v>10685</v>
      </c>
    </row>
    <row r="9229" spans="6:8" x14ac:dyDescent="0.2">
      <c r="F9229" s="37" t="s">
        <v>38393</v>
      </c>
      <c r="G9229" s="37" t="s">
        <v>10684</v>
      </c>
      <c r="H9229" s="37" t="s">
        <v>10683</v>
      </c>
    </row>
    <row r="9230" spans="6:8" x14ac:dyDescent="0.2">
      <c r="F9230" s="37" t="s">
        <v>38394</v>
      </c>
      <c r="G9230" s="37" t="s">
        <v>10682</v>
      </c>
      <c r="H9230" s="37" t="s">
        <v>10681</v>
      </c>
    </row>
    <row r="9231" spans="6:8" x14ac:dyDescent="0.2">
      <c r="F9231" s="37" t="s">
        <v>10679</v>
      </c>
      <c r="G9231" s="37" t="s">
        <v>10680</v>
      </c>
      <c r="H9231" s="37" t="s">
        <v>10678</v>
      </c>
    </row>
    <row r="9232" spans="6:8" x14ac:dyDescent="0.2">
      <c r="F9232" s="37" t="s">
        <v>10676</v>
      </c>
      <c r="G9232" s="37" t="s">
        <v>10677</v>
      </c>
      <c r="H9232" s="37" t="s">
        <v>10675</v>
      </c>
    </row>
    <row r="9233" spans="6:8" x14ac:dyDescent="0.2">
      <c r="F9233" s="37" t="s">
        <v>38395</v>
      </c>
      <c r="G9233" s="37" t="s">
        <v>10674</v>
      </c>
      <c r="H9233" s="37" t="s">
        <v>10673</v>
      </c>
    </row>
    <row r="9234" spans="6:8" x14ac:dyDescent="0.2">
      <c r="F9234" s="37" t="s">
        <v>38396</v>
      </c>
      <c r="G9234" s="37" t="s">
        <v>10672</v>
      </c>
      <c r="H9234" s="37" t="s">
        <v>10671</v>
      </c>
    </row>
    <row r="9235" spans="6:8" x14ac:dyDescent="0.2">
      <c r="F9235" s="37" t="s">
        <v>38397</v>
      </c>
      <c r="G9235" s="37" t="s">
        <v>10670</v>
      </c>
      <c r="H9235" s="37" t="s">
        <v>10669</v>
      </c>
    </row>
    <row r="9236" spans="6:8" x14ac:dyDescent="0.2">
      <c r="F9236" s="37" t="s">
        <v>38398</v>
      </c>
      <c r="G9236" s="37" t="s">
        <v>10668</v>
      </c>
      <c r="H9236" s="37" t="s">
        <v>10667</v>
      </c>
    </row>
    <row r="9237" spans="6:8" x14ac:dyDescent="0.2">
      <c r="F9237" s="37" t="s">
        <v>10665</v>
      </c>
      <c r="G9237" s="37" t="s">
        <v>10666</v>
      </c>
      <c r="H9237" s="37" t="s">
        <v>10664</v>
      </c>
    </row>
    <row r="9238" spans="6:8" x14ac:dyDescent="0.2">
      <c r="F9238" s="37" t="s">
        <v>38399</v>
      </c>
      <c r="G9238" s="37" t="s">
        <v>10663</v>
      </c>
      <c r="H9238" s="37" t="s">
        <v>10662</v>
      </c>
    </row>
    <row r="9239" spans="6:8" x14ac:dyDescent="0.2">
      <c r="F9239" s="37" t="s">
        <v>38400</v>
      </c>
      <c r="G9239" s="37" t="s">
        <v>10661</v>
      </c>
      <c r="H9239" s="37" t="s">
        <v>10660</v>
      </c>
    </row>
    <row r="9240" spans="6:8" x14ac:dyDescent="0.2">
      <c r="F9240" s="37" t="s">
        <v>38401</v>
      </c>
      <c r="G9240" s="37" t="s">
        <v>10659</v>
      </c>
      <c r="H9240" s="37" t="s">
        <v>10658</v>
      </c>
    </row>
    <row r="9241" spans="6:8" x14ac:dyDescent="0.2">
      <c r="F9241" s="37" t="s">
        <v>38402</v>
      </c>
      <c r="G9241" s="37" t="s">
        <v>10657</v>
      </c>
      <c r="H9241" s="37" t="s">
        <v>10656</v>
      </c>
    </row>
    <row r="9242" spans="6:8" x14ac:dyDescent="0.2">
      <c r="F9242" s="37" t="s">
        <v>38403</v>
      </c>
      <c r="G9242" s="37" t="s">
        <v>10655</v>
      </c>
      <c r="H9242" s="37" t="s">
        <v>10654</v>
      </c>
    </row>
    <row r="9243" spans="6:8" x14ac:dyDescent="0.2">
      <c r="F9243" s="37" t="s">
        <v>38404</v>
      </c>
      <c r="G9243" s="37" t="s">
        <v>10653</v>
      </c>
      <c r="H9243" s="37" t="s">
        <v>10652</v>
      </c>
    </row>
    <row r="9244" spans="6:8" x14ac:dyDescent="0.2">
      <c r="F9244" s="37" t="s">
        <v>10650</v>
      </c>
      <c r="G9244" s="37" t="s">
        <v>10651</v>
      </c>
      <c r="H9244" s="37" t="s">
        <v>10649</v>
      </c>
    </row>
    <row r="9245" spans="6:8" x14ac:dyDescent="0.2">
      <c r="F9245" s="37" t="s">
        <v>38405</v>
      </c>
      <c r="G9245" s="37" t="s">
        <v>10648</v>
      </c>
      <c r="H9245" s="37" t="s">
        <v>10647</v>
      </c>
    </row>
    <row r="9246" spans="6:8" x14ac:dyDescent="0.2">
      <c r="F9246" s="37" t="s">
        <v>38406</v>
      </c>
      <c r="G9246" s="37" t="s">
        <v>10646</v>
      </c>
      <c r="H9246" s="37" t="s">
        <v>10645</v>
      </c>
    </row>
    <row r="9247" spans="6:8" x14ac:dyDescent="0.2">
      <c r="F9247" s="37" t="s">
        <v>38407</v>
      </c>
      <c r="G9247" s="37" t="s">
        <v>10644</v>
      </c>
      <c r="H9247" s="37" t="s">
        <v>10643</v>
      </c>
    </row>
    <row r="9248" spans="6:8" x14ac:dyDescent="0.2">
      <c r="F9248" s="37" t="s">
        <v>38408</v>
      </c>
      <c r="G9248" s="37" t="s">
        <v>10642</v>
      </c>
      <c r="H9248" s="37" t="s">
        <v>10641</v>
      </c>
    </row>
    <row r="9249" spans="6:8" x14ac:dyDescent="0.2">
      <c r="F9249" s="37" t="s">
        <v>10639</v>
      </c>
      <c r="G9249" s="37" t="s">
        <v>10640</v>
      </c>
      <c r="H9249" s="37" t="s">
        <v>10638</v>
      </c>
    </row>
    <row r="9250" spans="6:8" x14ac:dyDescent="0.2">
      <c r="F9250" s="37" t="s">
        <v>38409</v>
      </c>
      <c r="G9250" s="37" t="s">
        <v>10637</v>
      </c>
      <c r="H9250" s="37" t="s">
        <v>10636</v>
      </c>
    </row>
    <row r="9251" spans="6:8" x14ac:dyDescent="0.2">
      <c r="F9251" s="37" t="s">
        <v>38410</v>
      </c>
      <c r="G9251" s="37" t="s">
        <v>10635</v>
      </c>
      <c r="H9251" s="37" t="s">
        <v>10634</v>
      </c>
    </row>
    <row r="9252" spans="6:8" x14ac:dyDescent="0.2">
      <c r="F9252" s="37" t="s">
        <v>38411</v>
      </c>
      <c r="G9252" s="37" t="s">
        <v>10633</v>
      </c>
      <c r="H9252" s="37" t="s">
        <v>10632</v>
      </c>
    </row>
    <row r="9253" spans="6:8" x14ac:dyDescent="0.2">
      <c r="F9253" s="37" t="s">
        <v>38412</v>
      </c>
      <c r="G9253" s="37" t="s">
        <v>10631</v>
      </c>
      <c r="H9253" s="37" t="s">
        <v>10630</v>
      </c>
    </row>
    <row r="9254" spans="6:8" x14ac:dyDescent="0.2">
      <c r="F9254" s="37" t="s">
        <v>38413</v>
      </c>
      <c r="G9254" s="37" t="s">
        <v>10629</v>
      </c>
      <c r="H9254" s="37" t="s">
        <v>10628</v>
      </c>
    </row>
    <row r="9255" spans="6:8" x14ac:dyDescent="0.2">
      <c r="F9255" s="37" t="s">
        <v>38414</v>
      </c>
      <c r="G9255" s="37" t="s">
        <v>10627</v>
      </c>
      <c r="H9255" s="37" t="s">
        <v>10626</v>
      </c>
    </row>
    <row r="9256" spans="6:8" x14ac:dyDescent="0.2">
      <c r="F9256" s="37" t="s">
        <v>38415</v>
      </c>
      <c r="G9256" s="37" t="s">
        <v>10625</v>
      </c>
      <c r="H9256" s="37" t="s">
        <v>10624</v>
      </c>
    </row>
    <row r="9257" spans="6:8" x14ac:dyDescent="0.2">
      <c r="F9257" s="37" t="s">
        <v>38416</v>
      </c>
      <c r="G9257" s="37" t="s">
        <v>10623</v>
      </c>
      <c r="H9257" s="37" t="s">
        <v>10622</v>
      </c>
    </row>
    <row r="9258" spans="6:8" x14ac:dyDescent="0.2">
      <c r="F9258" s="37" t="s">
        <v>10620</v>
      </c>
      <c r="G9258" s="37" t="s">
        <v>10621</v>
      </c>
      <c r="H9258" s="37" t="s">
        <v>10619</v>
      </c>
    </row>
    <row r="9259" spans="6:8" x14ac:dyDescent="0.2">
      <c r="F9259" s="37" t="s">
        <v>38417</v>
      </c>
      <c r="G9259" s="37" t="s">
        <v>10618</v>
      </c>
      <c r="H9259" s="37" t="s">
        <v>10617</v>
      </c>
    </row>
    <row r="9260" spans="6:8" x14ac:dyDescent="0.2">
      <c r="F9260" s="37" t="s">
        <v>38418</v>
      </c>
      <c r="G9260" s="37" t="s">
        <v>10616</v>
      </c>
      <c r="H9260" s="37" t="s">
        <v>10615</v>
      </c>
    </row>
    <row r="9261" spans="6:8" x14ac:dyDescent="0.2">
      <c r="F9261" s="37" t="s">
        <v>38419</v>
      </c>
      <c r="G9261" s="37" t="s">
        <v>10614</v>
      </c>
      <c r="H9261" s="37" t="s">
        <v>10613</v>
      </c>
    </row>
    <row r="9262" spans="6:8" x14ac:dyDescent="0.2">
      <c r="F9262" s="37" t="s">
        <v>38420</v>
      </c>
      <c r="G9262" s="37" t="s">
        <v>10612</v>
      </c>
      <c r="H9262" s="37" t="s">
        <v>10611</v>
      </c>
    </row>
    <row r="9263" spans="6:8" x14ac:dyDescent="0.2">
      <c r="F9263" s="37" t="s">
        <v>10609</v>
      </c>
      <c r="G9263" s="37" t="s">
        <v>10610</v>
      </c>
      <c r="H9263" s="37" t="s">
        <v>10608</v>
      </c>
    </row>
    <row r="9264" spans="6:8" x14ac:dyDescent="0.2">
      <c r="F9264" s="37" t="s">
        <v>38421</v>
      </c>
      <c r="G9264" s="37" t="s">
        <v>10607</v>
      </c>
      <c r="H9264" s="37" t="s">
        <v>10606</v>
      </c>
    </row>
    <row r="9265" spans="6:8" x14ac:dyDescent="0.2">
      <c r="F9265" s="37" t="s">
        <v>38422</v>
      </c>
      <c r="G9265" s="37" t="s">
        <v>10605</v>
      </c>
      <c r="H9265" s="37" t="s">
        <v>10604</v>
      </c>
    </row>
    <row r="9266" spans="6:8" x14ac:dyDescent="0.2">
      <c r="F9266" s="37" t="s">
        <v>10602</v>
      </c>
      <c r="G9266" s="37" t="s">
        <v>10603</v>
      </c>
      <c r="H9266" s="37" t="s">
        <v>10601</v>
      </c>
    </row>
    <row r="9267" spans="6:8" x14ac:dyDescent="0.2">
      <c r="F9267" s="37" t="s">
        <v>38423</v>
      </c>
      <c r="G9267" s="37" t="s">
        <v>10600</v>
      </c>
      <c r="H9267" s="37" t="s">
        <v>10599</v>
      </c>
    </row>
    <row r="9268" spans="6:8" x14ac:dyDescent="0.2">
      <c r="F9268" s="37" t="s">
        <v>38424</v>
      </c>
      <c r="G9268" s="37" t="s">
        <v>10598</v>
      </c>
      <c r="H9268" s="37" t="s">
        <v>10597</v>
      </c>
    </row>
    <row r="9269" spans="6:8" x14ac:dyDescent="0.2">
      <c r="F9269" s="37" t="s">
        <v>38425</v>
      </c>
      <c r="G9269" s="37" t="s">
        <v>10596</v>
      </c>
      <c r="H9269" s="37" t="s">
        <v>10595</v>
      </c>
    </row>
    <row r="9270" spans="6:8" x14ac:dyDescent="0.2">
      <c r="F9270" s="37" t="s">
        <v>38426</v>
      </c>
      <c r="G9270" s="37" t="s">
        <v>10594</v>
      </c>
      <c r="H9270" s="37" t="s">
        <v>10593</v>
      </c>
    </row>
    <row r="9271" spans="6:8" x14ac:dyDescent="0.2">
      <c r="F9271" s="37" t="s">
        <v>38427</v>
      </c>
      <c r="G9271" s="37" t="s">
        <v>10592</v>
      </c>
      <c r="H9271" s="37" t="s">
        <v>10591</v>
      </c>
    </row>
    <row r="9272" spans="6:8" x14ac:dyDescent="0.2">
      <c r="F9272" s="37" t="s">
        <v>38428</v>
      </c>
      <c r="G9272" s="37" t="s">
        <v>10590</v>
      </c>
      <c r="H9272" s="37" t="s">
        <v>10589</v>
      </c>
    </row>
    <row r="9273" spans="6:8" x14ac:dyDescent="0.2">
      <c r="F9273" s="37" t="s">
        <v>10587</v>
      </c>
      <c r="G9273" s="37" t="s">
        <v>10588</v>
      </c>
      <c r="H9273" s="37" t="s">
        <v>10586</v>
      </c>
    </row>
    <row r="9274" spans="6:8" x14ac:dyDescent="0.2">
      <c r="F9274" s="37" t="s">
        <v>38429</v>
      </c>
      <c r="G9274" s="37" t="s">
        <v>10585</v>
      </c>
      <c r="H9274" s="37" t="s">
        <v>10584</v>
      </c>
    </row>
    <row r="9275" spans="6:8" x14ac:dyDescent="0.2">
      <c r="F9275" s="37" t="s">
        <v>38430</v>
      </c>
      <c r="G9275" s="37" t="s">
        <v>10583</v>
      </c>
      <c r="H9275" s="37" t="s">
        <v>10582</v>
      </c>
    </row>
    <row r="9276" spans="6:8" x14ac:dyDescent="0.2">
      <c r="F9276" s="37" t="s">
        <v>38431</v>
      </c>
      <c r="G9276" s="37" t="s">
        <v>10581</v>
      </c>
      <c r="H9276" s="37" t="s">
        <v>10580</v>
      </c>
    </row>
    <row r="9277" spans="6:8" x14ac:dyDescent="0.2">
      <c r="F9277" s="37" t="s">
        <v>38432</v>
      </c>
      <c r="G9277" s="37" t="s">
        <v>10579</v>
      </c>
      <c r="H9277" s="37" t="s">
        <v>10578</v>
      </c>
    </row>
    <row r="9278" spans="6:8" x14ac:dyDescent="0.2">
      <c r="F9278" s="37" t="s">
        <v>38433</v>
      </c>
      <c r="G9278" s="37" t="s">
        <v>10577</v>
      </c>
      <c r="H9278" s="37" t="s">
        <v>10576</v>
      </c>
    </row>
    <row r="9279" spans="6:8" x14ac:dyDescent="0.2">
      <c r="F9279" s="37" t="s">
        <v>38434</v>
      </c>
      <c r="G9279" s="37" t="s">
        <v>10575</v>
      </c>
      <c r="H9279" s="37" t="s">
        <v>10574</v>
      </c>
    </row>
    <row r="9280" spans="6:8" x14ac:dyDescent="0.2">
      <c r="F9280" s="37" t="s">
        <v>10572</v>
      </c>
      <c r="G9280" s="37" t="s">
        <v>10573</v>
      </c>
      <c r="H9280" s="37" t="s">
        <v>10571</v>
      </c>
    </row>
    <row r="9281" spans="6:8" x14ac:dyDescent="0.2">
      <c r="F9281" s="37" t="s">
        <v>38435</v>
      </c>
      <c r="G9281" s="37" t="s">
        <v>10570</v>
      </c>
      <c r="H9281" s="37" t="s">
        <v>10569</v>
      </c>
    </row>
    <row r="9282" spans="6:8" x14ac:dyDescent="0.2">
      <c r="F9282" s="37" t="s">
        <v>38436</v>
      </c>
      <c r="G9282" s="37" t="s">
        <v>10568</v>
      </c>
      <c r="H9282" s="37" t="s">
        <v>10567</v>
      </c>
    </row>
    <row r="9283" spans="6:8" x14ac:dyDescent="0.2">
      <c r="F9283" s="37" t="s">
        <v>38437</v>
      </c>
      <c r="G9283" s="37" t="s">
        <v>10566</v>
      </c>
      <c r="H9283" s="37" t="s">
        <v>10565</v>
      </c>
    </row>
    <row r="9284" spans="6:8" x14ac:dyDescent="0.2">
      <c r="F9284" s="37" t="s">
        <v>38438</v>
      </c>
      <c r="G9284" s="37" t="s">
        <v>10564</v>
      </c>
      <c r="H9284" s="37" t="s">
        <v>10563</v>
      </c>
    </row>
    <row r="9285" spans="6:8" x14ac:dyDescent="0.2">
      <c r="F9285" s="37" t="s">
        <v>38439</v>
      </c>
      <c r="G9285" s="37" t="s">
        <v>10562</v>
      </c>
      <c r="H9285" s="37" t="s">
        <v>10561</v>
      </c>
    </row>
    <row r="9286" spans="6:8" x14ac:dyDescent="0.2">
      <c r="F9286" s="37" t="s">
        <v>38440</v>
      </c>
      <c r="G9286" s="37" t="s">
        <v>10560</v>
      </c>
      <c r="H9286" s="37" t="s">
        <v>10559</v>
      </c>
    </row>
    <row r="9287" spans="6:8" x14ac:dyDescent="0.2">
      <c r="F9287" s="37" t="s">
        <v>38441</v>
      </c>
      <c r="G9287" s="37" t="s">
        <v>10558</v>
      </c>
      <c r="H9287" s="37" t="s">
        <v>10557</v>
      </c>
    </row>
    <row r="9288" spans="6:8" x14ac:dyDescent="0.2">
      <c r="F9288" s="37" t="s">
        <v>10555</v>
      </c>
      <c r="G9288" s="37" t="s">
        <v>10556</v>
      </c>
      <c r="H9288" s="37" t="s">
        <v>10554</v>
      </c>
    </row>
    <row r="9289" spans="6:8" x14ac:dyDescent="0.2">
      <c r="F9289" s="37" t="s">
        <v>38442</v>
      </c>
      <c r="G9289" s="37" t="s">
        <v>10553</v>
      </c>
      <c r="H9289" s="37" t="s">
        <v>10552</v>
      </c>
    </row>
    <row r="9290" spans="6:8" x14ac:dyDescent="0.2">
      <c r="F9290" s="37" t="s">
        <v>38443</v>
      </c>
      <c r="G9290" s="37" t="s">
        <v>10551</v>
      </c>
      <c r="H9290" s="37" t="s">
        <v>10550</v>
      </c>
    </row>
    <row r="9291" spans="6:8" x14ac:dyDescent="0.2">
      <c r="F9291" s="37" t="s">
        <v>10548</v>
      </c>
      <c r="G9291" s="37" t="s">
        <v>10549</v>
      </c>
      <c r="H9291" s="37" t="s">
        <v>10547</v>
      </c>
    </row>
    <row r="9292" spans="6:8" x14ac:dyDescent="0.2">
      <c r="F9292" s="37" t="s">
        <v>10545</v>
      </c>
      <c r="G9292" s="37" t="s">
        <v>10546</v>
      </c>
      <c r="H9292" s="37" t="s">
        <v>10544</v>
      </c>
    </row>
    <row r="9293" spans="6:8" x14ac:dyDescent="0.2">
      <c r="F9293" s="37" t="s">
        <v>38444</v>
      </c>
      <c r="G9293" s="37" t="s">
        <v>10543</v>
      </c>
      <c r="H9293" s="37" t="s">
        <v>10542</v>
      </c>
    </row>
    <row r="9294" spans="6:8" x14ac:dyDescent="0.2">
      <c r="F9294" s="37" t="s">
        <v>38445</v>
      </c>
      <c r="G9294" s="37" t="s">
        <v>10541</v>
      </c>
      <c r="H9294" s="37" t="s">
        <v>10540</v>
      </c>
    </row>
    <row r="9295" spans="6:8" x14ac:dyDescent="0.2">
      <c r="F9295" s="37" t="s">
        <v>38446</v>
      </c>
      <c r="G9295" s="37" t="s">
        <v>10539</v>
      </c>
      <c r="H9295" s="37" t="s">
        <v>10538</v>
      </c>
    </row>
    <row r="9296" spans="6:8" x14ac:dyDescent="0.2">
      <c r="F9296" s="37" t="s">
        <v>10536</v>
      </c>
      <c r="G9296" s="37" t="s">
        <v>10537</v>
      </c>
      <c r="H9296" s="37" t="s">
        <v>10535</v>
      </c>
    </row>
    <row r="9297" spans="6:8" x14ac:dyDescent="0.2">
      <c r="F9297" s="37" t="s">
        <v>38447</v>
      </c>
      <c r="G9297" s="37" t="s">
        <v>10534</v>
      </c>
      <c r="H9297" s="37" t="s">
        <v>10533</v>
      </c>
    </row>
    <row r="9298" spans="6:8" x14ac:dyDescent="0.2">
      <c r="F9298" s="37" t="s">
        <v>38448</v>
      </c>
      <c r="G9298" s="37" t="s">
        <v>10532</v>
      </c>
      <c r="H9298" s="37" t="s">
        <v>10531</v>
      </c>
    </row>
    <row r="9299" spans="6:8" x14ac:dyDescent="0.2">
      <c r="F9299" s="37" t="s">
        <v>38449</v>
      </c>
      <c r="G9299" s="37" t="s">
        <v>10530</v>
      </c>
      <c r="H9299" s="37" t="s">
        <v>10529</v>
      </c>
    </row>
    <row r="9300" spans="6:8" x14ac:dyDescent="0.2">
      <c r="F9300" s="37" t="s">
        <v>38450</v>
      </c>
      <c r="G9300" s="37" t="s">
        <v>10528</v>
      </c>
      <c r="H9300" s="37" t="s">
        <v>10527</v>
      </c>
    </row>
    <row r="9301" spans="6:8" x14ac:dyDescent="0.2">
      <c r="F9301" s="37" t="s">
        <v>38451</v>
      </c>
      <c r="G9301" s="37" t="s">
        <v>10526</v>
      </c>
      <c r="H9301" s="37" t="s">
        <v>10525</v>
      </c>
    </row>
    <row r="9302" spans="6:8" x14ac:dyDescent="0.2">
      <c r="F9302" s="37" t="s">
        <v>10523</v>
      </c>
      <c r="G9302" s="37" t="s">
        <v>10524</v>
      </c>
      <c r="H9302" s="37" t="s">
        <v>10522</v>
      </c>
    </row>
    <row r="9303" spans="6:8" x14ac:dyDescent="0.2">
      <c r="F9303" s="37" t="s">
        <v>38452</v>
      </c>
      <c r="G9303" s="37" t="s">
        <v>10521</v>
      </c>
      <c r="H9303" s="37" t="s">
        <v>10520</v>
      </c>
    </row>
    <row r="9304" spans="6:8" x14ac:dyDescent="0.2">
      <c r="F9304" s="37" t="s">
        <v>38453</v>
      </c>
      <c r="G9304" s="37" t="s">
        <v>10519</v>
      </c>
      <c r="H9304" s="37" t="s">
        <v>10518</v>
      </c>
    </row>
    <row r="9305" spans="6:8" x14ac:dyDescent="0.2">
      <c r="F9305" s="37" t="s">
        <v>38454</v>
      </c>
      <c r="G9305" s="37" t="s">
        <v>10517</v>
      </c>
      <c r="H9305" s="37" t="s">
        <v>10516</v>
      </c>
    </row>
    <row r="9306" spans="6:8" x14ac:dyDescent="0.2">
      <c r="F9306" s="37" t="s">
        <v>38455</v>
      </c>
      <c r="G9306" s="37" t="s">
        <v>10515</v>
      </c>
      <c r="H9306" s="37" t="s">
        <v>10514</v>
      </c>
    </row>
    <row r="9307" spans="6:8" x14ac:dyDescent="0.2">
      <c r="F9307" s="37" t="s">
        <v>38456</v>
      </c>
      <c r="G9307" s="37" t="s">
        <v>10513</v>
      </c>
      <c r="H9307" s="37" t="s">
        <v>10512</v>
      </c>
    </row>
    <row r="9308" spans="6:8" x14ac:dyDescent="0.2">
      <c r="F9308" s="37" t="s">
        <v>38457</v>
      </c>
      <c r="G9308" s="37" t="s">
        <v>10511</v>
      </c>
      <c r="H9308" s="37" t="s">
        <v>10510</v>
      </c>
    </row>
    <row r="9309" spans="6:8" x14ac:dyDescent="0.2">
      <c r="F9309" s="37" t="s">
        <v>38458</v>
      </c>
      <c r="G9309" s="37" t="s">
        <v>10509</v>
      </c>
      <c r="H9309" s="37" t="s">
        <v>10508</v>
      </c>
    </row>
    <row r="9310" spans="6:8" x14ac:dyDescent="0.2">
      <c r="F9310" s="37" t="s">
        <v>38459</v>
      </c>
      <c r="G9310" s="37" t="s">
        <v>10507</v>
      </c>
      <c r="H9310" s="37" t="s">
        <v>10506</v>
      </c>
    </row>
    <row r="9311" spans="6:8" x14ac:dyDescent="0.2">
      <c r="F9311" s="37" t="s">
        <v>10504</v>
      </c>
      <c r="G9311" s="37" t="s">
        <v>10505</v>
      </c>
      <c r="H9311" s="37" t="s">
        <v>10503</v>
      </c>
    </row>
    <row r="9312" spans="6:8" x14ac:dyDescent="0.2">
      <c r="F9312" s="37" t="s">
        <v>38460</v>
      </c>
      <c r="G9312" s="37" t="s">
        <v>10502</v>
      </c>
      <c r="H9312" s="37" t="s">
        <v>10501</v>
      </c>
    </row>
    <row r="9313" spans="6:8" x14ac:dyDescent="0.2">
      <c r="F9313" s="37" t="s">
        <v>38461</v>
      </c>
      <c r="G9313" s="37" t="s">
        <v>10500</v>
      </c>
      <c r="H9313" s="37" t="s">
        <v>10499</v>
      </c>
    </row>
    <row r="9314" spans="6:8" x14ac:dyDescent="0.2">
      <c r="F9314" s="37" t="s">
        <v>38462</v>
      </c>
      <c r="G9314" s="37" t="s">
        <v>10498</v>
      </c>
      <c r="H9314" s="37" t="s">
        <v>10497</v>
      </c>
    </row>
    <row r="9315" spans="6:8" x14ac:dyDescent="0.2">
      <c r="F9315" s="37" t="s">
        <v>38463</v>
      </c>
      <c r="G9315" s="37" t="s">
        <v>10496</v>
      </c>
      <c r="H9315" s="37" t="s">
        <v>10495</v>
      </c>
    </row>
    <row r="9316" spans="6:8" x14ac:dyDescent="0.2">
      <c r="F9316" s="37" t="s">
        <v>38464</v>
      </c>
      <c r="G9316" s="37" t="s">
        <v>10494</v>
      </c>
      <c r="H9316" s="37" t="s">
        <v>10493</v>
      </c>
    </row>
    <row r="9317" spans="6:8" x14ac:dyDescent="0.2">
      <c r="F9317" s="37" t="s">
        <v>38465</v>
      </c>
      <c r="G9317" s="37" t="s">
        <v>10492</v>
      </c>
      <c r="H9317" s="37" t="s">
        <v>10491</v>
      </c>
    </row>
    <row r="9318" spans="6:8" x14ac:dyDescent="0.2">
      <c r="F9318" s="37" t="s">
        <v>38466</v>
      </c>
      <c r="G9318" s="37" t="s">
        <v>10490</v>
      </c>
      <c r="H9318" s="37" t="s">
        <v>10489</v>
      </c>
    </row>
    <row r="9319" spans="6:8" x14ac:dyDescent="0.2">
      <c r="F9319" s="37" t="s">
        <v>10487</v>
      </c>
      <c r="G9319" s="37" t="s">
        <v>10488</v>
      </c>
      <c r="H9319" s="37" t="s">
        <v>10486</v>
      </c>
    </row>
    <row r="9320" spans="6:8" x14ac:dyDescent="0.2">
      <c r="F9320" s="37" t="s">
        <v>38467</v>
      </c>
      <c r="G9320" s="37" t="s">
        <v>10485</v>
      </c>
      <c r="H9320" s="37" t="s">
        <v>10484</v>
      </c>
    </row>
    <row r="9321" spans="6:8" x14ac:dyDescent="0.2">
      <c r="F9321" s="37" t="s">
        <v>38468</v>
      </c>
      <c r="G9321" s="37" t="s">
        <v>10483</v>
      </c>
      <c r="H9321" s="37" t="s">
        <v>10482</v>
      </c>
    </row>
    <row r="9322" spans="6:8" x14ac:dyDescent="0.2">
      <c r="F9322" s="37" t="s">
        <v>10480</v>
      </c>
      <c r="G9322" s="37" t="s">
        <v>10481</v>
      </c>
      <c r="H9322" s="37" t="s">
        <v>10479</v>
      </c>
    </row>
    <row r="9323" spans="6:8" x14ac:dyDescent="0.2">
      <c r="F9323" s="37" t="s">
        <v>38469</v>
      </c>
      <c r="G9323" s="37" t="s">
        <v>10478</v>
      </c>
      <c r="H9323" s="37" t="s">
        <v>10477</v>
      </c>
    </row>
    <row r="9324" spans="6:8" x14ac:dyDescent="0.2">
      <c r="F9324" s="37" t="s">
        <v>38470</v>
      </c>
      <c r="G9324" s="37" t="s">
        <v>10476</v>
      </c>
      <c r="H9324" s="37" t="s">
        <v>10475</v>
      </c>
    </row>
    <row r="9325" spans="6:8" x14ac:dyDescent="0.2">
      <c r="F9325" s="37" t="s">
        <v>38471</v>
      </c>
      <c r="G9325" s="37" t="s">
        <v>10474</v>
      </c>
      <c r="H9325" s="37" t="s">
        <v>10473</v>
      </c>
    </row>
    <row r="9326" spans="6:8" x14ac:dyDescent="0.2">
      <c r="F9326" s="37" t="s">
        <v>38472</v>
      </c>
      <c r="G9326" s="37" t="s">
        <v>10472</v>
      </c>
      <c r="H9326" s="37" t="s">
        <v>10471</v>
      </c>
    </row>
    <row r="9327" spans="6:8" x14ac:dyDescent="0.2">
      <c r="F9327" s="37" t="s">
        <v>38473</v>
      </c>
      <c r="G9327" s="37" t="s">
        <v>10470</v>
      </c>
      <c r="H9327" s="37" t="s">
        <v>10469</v>
      </c>
    </row>
    <row r="9328" spans="6:8" x14ac:dyDescent="0.2">
      <c r="F9328" s="37" t="s">
        <v>38474</v>
      </c>
      <c r="G9328" s="37" t="s">
        <v>10468</v>
      </c>
      <c r="H9328" s="37" t="s">
        <v>10467</v>
      </c>
    </row>
    <row r="9329" spans="6:8" x14ac:dyDescent="0.2">
      <c r="F9329" s="37" t="s">
        <v>10465</v>
      </c>
      <c r="G9329" s="37" t="s">
        <v>10466</v>
      </c>
      <c r="H9329" s="37" t="s">
        <v>10464</v>
      </c>
    </row>
    <row r="9330" spans="6:8" x14ac:dyDescent="0.2">
      <c r="F9330" s="37" t="s">
        <v>10462</v>
      </c>
      <c r="G9330" s="37" t="s">
        <v>10463</v>
      </c>
      <c r="H9330" s="37" t="s">
        <v>10461</v>
      </c>
    </row>
    <row r="9331" spans="6:8" x14ac:dyDescent="0.2">
      <c r="F9331" s="37" t="s">
        <v>38475</v>
      </c>
      <c r="G9331" s="37" t="s">
        <v>10460</v>
      </c>
      <c r="H9331" s="37" t="s">
        <v>10459</v>
      </c>
    </row>
    <row r="9332" spans="6:8" x14ac:dyDescent="0.2">
      <c r="F9332" s="37" t="s">
        <v>38476</v>
      </c>
      <c r="G9332" s="37" t="s">
        <v>10458</v>
      </c>
      <c r="H9332" s="37" t="s">
        <v>10457</v>
      </c>
    </row>
    <row r="9333" spans="6:8" x14ac:dyDescent="0.2">
      <c r="F9333" s="37" t="s">
        <v>38477</v>
      </c>
      <c r="G9333" s="37" t="s">
        <v>10456</v>
      </c>
      <c r="H9333" s="37" t="s">
        <v>10455</v>
      </c>
    </row>
    <row r="9334" spans="6:8" x14ac:dyDescent="0.2">
      <c r="F9334" s="37" t="s">
        <v>38478</v>
      </c>
      <c r="G9334" s="37" t="s">
        <v>10454</v>
      </c>
      <c r="H9334" s="37" t="s">
        <v>10453</v>
      </c>
    </row>
    <row r="9335" spans="6:8" x14ac:dyDescent="0.2">
      <c r="F9335" s="37" t="s">
        <v>38479</v>
      </c>
      <c r="G9335" s="37" t="s">
        <v>10452</v>
      </c>
      <c r="H9335" s="37" t="s">
        <v>10451</v>
      </c>
    </row>
    <row r="9336" spans="6:8" x14ac:dyDescent="0.2">
      <c r="F9336" s="37" t="s">
        <v>38480</v>
      </c>
      <c r="G9336" s="37" t="s">
        <v>10450</v>
      </c>
      <c r="H9336" s="37" t="s">
        <v>10449</v>
      </c>
    </row>
    <row r="9337" spans="6:8" x14ac:dyDescent="0.2">
      <c r="F9337" s="37" t="s">
        <v>38481</v>
      </c>
      <c r="G9337" s="37" t="s">
        <v>10448</v>
      </c>
      <c r="H9337" s="37" t="s">
        <v>10447</v>
      </c>
    </row>
    <row r="9338" spans="6:8" x14ac:dyDescent="0.2">
      <c r="F9338" s="37" t="s">
        <v>38482</v>
      </c>
      <c r="G9338" s="37" t="s">
        <v>10446</v>
      </c>
      <c r="H9338" s="37" t="s">
        <v>10445</v>
      </c>
    </row>
    <row r="9339" spans="6:8" x14ac:dyDescent="0.2">
      <c r="F9339" s="37" t="s">
        <v>10443</v>
      </c>
      <c r="G9339" s="37" t="s">
        <v>10444</v>
      </c>
      <c r="H9339" s="37" t="s">
        <v>10442</v>
      </c>
    </row>
    <row r="9340" spans="6:8" x14ac:dyDescent="0.2">
      <c r="F9340" s="37" t="s">
        <v>38483</v>
      </c>
      <c r="G9340" s="37" t="s">
        <v>10441</v>
      </c>
      <c r="H9340" s="37" t="s">
        <v>10440</v>
      </c>
    </row>
    <row r="9341" spans="6:8" x14ac:dyDescent="0.2">
      <c r="F9341" s="37" t="s">
        <v>38484</v>
      </c>
      <c r="G9341" s="37" t="s">
        <v>10439</v>
      </c>
      <c r="H9341" s="37" t="s">
        <v>10438</v>
      </c>
    </row>
    <row r="9342" spans="6:8" x14ac:dyDescent="0.2">
      <c r="F9342" s="37" t="s">
        <v>38485</v>
      </c>
      <c r="G9342" s="37" t="s">
        <v>10437</v>
      </c>
      <c r="H9342" s="37" t="s">
        <v>10436</v>
      </c>
    </row>
    <row r="9343" spans="6:8" x14ac:dyDescent="0.2">
      <c r="F9343" s="37" t="s">
        <v>38486</v>
      </c>
      <c r="G9343" s="37" t="s">
        <v>10435</v>
      </c>
      <c r="H9343" s="37" t="s">
        <v>10434</v>
      </c>
    </row>
    <row r="9344" spans="6:8" x14ac:dyDescent="0.2">
      <c r="F9344" s="37" t="s">
        <v>38487</v>
      </c>
      <c r="G9344" s="37" t="s">
        <v>10433</v>
      </c>
      <c r="H9344" s="37" t="s">
        <v>10432</v>
      </c>
    </row>
    <row r="9345" spans="6:8" x14ac:dyDescent="0.2">
      <c r="F9345" s="37" t="s">
        <v>38488</v>
      </c>
      <c r="G9345" s="37" t="s">
        <v>10431</v>
      </c>
      <c r="H9345" s="37" t="s">
        <v>10430</v>
      </c>
    </row>
    <row r="9346" spans="6:8" x14ac:dyDescent="0.2">
      <c r="F9346" s="37" t="s">
        <v>38489</v>
      </c>
      <c r="G9346" s="37" t="s">
        <v>10429</v>
      </c>
      <c r="H9346" s="37" t="s">
        <v>10428</v>
      </c>
    </row>
    <row r="9347" spans="6:8" x14ac:dyDescent="0.2">
      <c r="F9347" s="37" t="s">
        <v>10426</v>
      </c>
      <c r="G9347" s="37" t="s">
        <v>10427</v>
      </c>
      <c r="H9347" s="37" t="s">
        <v>10425</v>
      </c>
    </row>
    <row r="9348" spans="6:8" x14ac:dyDescent="0.2">
      <c r="F9348" s="37" t="s">
        <v>38490</v>
      </c>
      <c r="G9348" s="37" t="s">
        <v>10424</v>
      </c>
      <c r="H9348" s="37" t="s">
        <v>10423</v>
      </c>
    </row>
    <row r="9349" spans="6:8" x14ac:dyDescent="0.2">
      <c r="F9349" s="37" t="s">
        <v>38491</v>
      </c>
      <c r="G9349" s="37" t="s">
        <v>10422</v>
      </c>
      <c r="H9349" s="37" t="s">
        <v>10421</v>
      </c>
    </row>
    <row r="9350" spans="6:8" x14ac:dyDescent="0.2">
      <c r="F9350" s="37" t="s">
        <v>38492</v>
      </c>
      <c r="G9350" s="37" t="s">
        <v>10420</v>
      </c>
      <c r="H9350" s="37" t="s">
        <v>10419</v>
      </c>
    </row>
    <row r="9351" spans="6:8" x14ac:dyDescent="0.2">
      <c r="F9351" s="37" t="s">
        <v>38493</v>
      </c>
      <c r="G9351" s="37" t="s">
        <v>10418</v>
      </c>
      <c r="H9351" s="37" t="s">
        <v>10417</v>
      </c>
    </row>
    <row r="9352" spans="6:8" x14ac:dyDescent="0.2">
      <c r="F9352" s="37" t="s">
        <v>10415</v>
      </c>
      <c r="G9352" s="37" t="s">
        <v>10416</v>
      </c>
      <c r="H9352" s="37" t="s">
        <v>10414</v>
      </c>
    </row>
    <row r="9353" spans="6:8" x14ac:dyDescent="0.2">
      <c r="F9353" s="37" t="s">
        <v>38494</v>
      </c>
      <c r="G9353" s="37" t="s">
        <v>10413</v>
      </c>
      <c r="H9353" s="37" t="s">
        <v>10412</v>
      </c>
    </row>
    <row r="9354" spans="6:8" x14ac:dyDescent="0.2">
      <c r="F9354" s="37" t="s">
        <v>38495</v>
      </c>
      <c r="G9354" s="37" t="s">
        <v>10411</v>
      </c>
      <c r="H9354" s="37" t="s">
        <v>10410</v>
      </c>
    </row>
    <row r="9355" spans="6:8" x14ac:dyDescent="0.2">
      <c r="F9355" s="37" t="s">
        <v>38496</v>
      </c>
      <c r="G9355" s="37" t="s">
        <v>10409</v>
      </c>
      <c r="H9355" s="37" t="s">
        <v>10408</v>
      </c>
    </row>
    <row r="9356" spans="6:8" x14ac:dyDescent="0.2">
      <c r="F9356" s="37" t="s">
        <v>38497</v>
      </c>
      <c r="G9356" s="37" t="s">
        <v>10407</v>
      </c>
      <c r="H9356" s="37" t="s">
        <v>10406</v>
      </c>
    </row>
    <row r="9357" spans="6:8" x14ac:dyDescent="0.2">
      <c r="F9357" s="37" t="s">
        <v>38498</v>
      </c>
      <c r="G9357" s="37" t="s">
        <v>10405</v>
      </c>
      <c r="H9357" s="37" t="s">
        <v>10404</v>
      </c>
    </row>
    <row r="9358" spans="6:8" x14ac:dyDescent="0.2">
      <c r="F9358" s="37" t="s">
        <v>38499</v>
      </c>
      <c r="G9358" s="37" t="s">
        <v>10403</v>
      </c>
      <c r="H9358" s="37" t="s">
        <v>10402</v>
      </c>
    </row>
    <row r="9359" spans="6:8" x14ac:dyDescent="0.2">
      <c r="F9359" s="37" t="s">
        <v>38500</v>
      </c>
      <c r="G9359" s="37" t="s">
        <v>10401</v>
      </c>
      <c r="H9359" s="37" t="s">
        <v>10400</v>
      </c>
    </row>
    <row r="9360" spans="6:8" x14ac:dyDescent="0.2">
      <c r="F9360" s="37" t="s">
        <v>10398</v>
      </c>
      <c r="G9360" s="37" t="s">
        <v>10399</v>
      </c>
      <c r="H9360" s="37" t="s">
        <v>10397</v>
      </c>
    </row>
    <row r="9361" spans="6:8" x14ac:dyDescent="0.2">
      <c r="F9361" s="37" t="s">
        <v>38501</v>
      </c>
      <c r="G9361" s="37" t="s">
        <v>10396</v>
      </c>
      <c r="H9361" s="37" t="s">
        <v>10395</v>
      </c>
    </row>
    <row r="9362" spans="6:8" x14ac:dyDescent="0.2">
      <c r="F9362" s="37" t="s">
        <v>38502</v>
      </c>
      <c r="G9362" s="37" t="s">
        <v>10394</v>
      </c>
      <c r="H9362" s="37" t="s">
        <v>10393</v>
      </c>
    </row>
    <row r="9363" spans="6:8" x14ac:dyDescent="0.2">
      <c r="F9363" s="37" t="s">
        <v>10391</v>
      </c>
      <c r="G9363" s="37" t="s">
        <v>10392</v>
      </c>
      <c r="H9363" s="37" t="s">
        <v>10390</v>
      </c>
    </row>
    <row r="9364" spans="6:8" x14ac:dyDescent="0.2">
      <c r="F9364" s="37" t="s">
        <v>38503</v>
      </c>
      <c r="G9364" s="37" t="s">
        <v>10389</v>
      </c>
      <c r="H9364" s="37" t="s">
        <v>10388</v>
      </c>
    </row>
    <row r="9365" spans="6:8" x14ac:dyDescent="0.2">
      <c r="F9365" s="37" t="s">
        <v>38504</v>
      </c>
      <c r="G9365" s="37" t="s">
        <v>10387</v>
      </c>
      <c r="H9365" s="37" t="s">
        <v>10386</v>
      </c>
    </row>
    <row r="9366" spans="6:8" x14ac:dyDescent="0.2">
      <c r="F9366" s="37" t="s">
        <v>38505</v>
      </c>
      <c r="G9366" s="37" t="s">
        <v>10385</v>
      </c>
      <c r="H9366" s="37" t="s">
        <v>10384</v>
      </c>
    </row>
    <row r="9367" spans="6:8" x14ac:dyDescent="0.2">
      <c r="F9367" s="37" t="s">
        <v>38506</v>
      </c>
      <c r="G9367" s="37" t="s">
        <v>10383</v>
      </c>
      <c r="H9367" s="37" t="s">
        <v>10382</v>
      </c>
    </row>
    <row r="9368" spans="6:8" x14ac:dyDescent="0.2">
      <c r="F9368" s="37" t="s">
        <v>38507</v>
      </c>
      <c r="G9368" s="37" t="s">
        <v>10381</v>
      </c>
      <c r="H9368" s="37" t="s">
        <v>10380</v>
      </c>
    </row>
    <row r="9369" spans="6:8" x14ac:dyDescent="0.2">
      <c r="F9369" s="37" t="s">
        <v>38508</v>
      </c>
      <c r="G9369" s="37" t="s">
        <v>10379</v>
      </c>
      <c r="H9369" s="37" t="s">
        <v>10378</v>
      </c>
    </row>
    <row r="9370" spans="6:8" x14ac:dyDescent="0.2">
      <c r="F9370" s="37" t="s">
        <v>38509</v>
      </c>
      <c r="G9370" s="37" t="s">
        <v>10377</v>
      </c>
      <c r="H9370" s="37" t="s">
        <v>10376</v>
      </c>
    </row>
    <row r="9371" spans="6:8" x14ac:dyDescent="0.2">
      <c r="F9371" s="37" t="s">
        <v>38510</v>
      </c>
      <c r="G9371" s="37" t="s">
        <v>10375</v>
      </c>
      <c r="H9371" s="37" t="s">
        <v>10374</v>
      </c>
    </row>
    <row r="9372" spans="6:8" x14ac:dyDescent="0.2">
      <c r="F9372" s="37" t="s">
        <v>38511</v>
      </c>
      <c r="G9372" s="37" t="s">
        <v>10373</v>
      </c>
      <c r="H9372" s="37" t="s">
        <v>10372</v>
      </c>
    </row>
    <row r="9373" spans="6:8" x14ac:dyDescent="0.2">
      <c r="F9373" s="37" t="s">
        <v>38512</v>
      </c>
      <c r="G9373" s="37" t="s">
        <v>10371</v>
      </c>
      <c r="H9373" s="37" t="s">
        <v>10370</v>
      </c>
    </row>
    <row r="9374" spans="6:8" x14ac:dyDescent="0.2">
      <c r="F9374" s="37" t="s">
        <v>10368</v>
      </c>
      <c r="G9374" s="37" t="s">
        <v>10369</v>
      </c>
      <c r="H9374" s="37" t="s">
        <v>10367</v>
      </c>
    </row>
    <row r="9375" spans="6:8" x14ac:dyDescent="0.2">
      <c r="F9375" s="37" t="s">
        <v>38513</v>
      </c>
      <c r="G9375" s="37" t="s">
        <v>10366</v>
      </c>
      <c r="H9375" s="37" t="s">
        <v>10365</v>
      </c>
    </row>
    <row r="9376" spans="6:8" x14ac:dyDescent="0.2">
      <c r="F9376" s="37" t="s">
        <v>38514</v>
      </c>
      <c r="G9376" s="37" t="s">
        <v>10364</v>
      </c>
      <c r="H9376" s="37" t="s">
        <v>10363</v>
      </c>
    </row>
    <row r="9377" spans="6:8" x14ac:dyDescent="0.2">
      <c r="F9377" s="37" t="s">
        <v>38515</v>
      </c>
      <c r="G9377" s="37" t="s">
        <v>10362</v>
      </c>
      <c r="H9377" s="37" t="s">
        <v>10361</v>
      </c>
    </row>
    <row r="9378" spans="6:8" x14ac:dyDescent="0.2">
      <c r="F9378" s="37" t="s">
        <v>38516</v>
      </c>
      <c r="G9378" s="37" t="s">
        <v>10360</v>
      </c>
      <c r="H9378" s="37" t="s">
        <v>10359</v>
      </c>
    </row>
    <row r="9379" spans="6:8" x14ac:dyDescent="0.2">
      <c r="F9379" s="37" t="s">
        <v>38517</v>
      </c>
      <c r="G9379" s="37" t="s">
        <v>10358</v>
      </c>
      <c r="H9379" s="37" t="s">
        <v>10357</v>
      </c>
    </row>
    <row r="9380" spans="6:8" x14ac:dyDescent="0.2">
      <c r="F9380" s="37" t="s">
        <v>38518</v>
      </c>
      <c r="G9380" s="37" t="s">
        <v>10356</v>
      </c>
      <c r="H9380" s="37" t="s">
        <v>10355</v>
      </c>
    </row>
    <row r="9381" spans="6:8" x14ac:dyDescent="0.2">
      <c r="F9381" s="37" t="s">
        <v>10353</v>
      </c>
      <c r="G9381" s="37" t="s">
        <v>10354</v>
      </c>
      <c r="H9381" s="37" t="s">
        <v>10352</v>
      </c>
    </row>
    <row r="9382" spans="6:8" x14ac:dyDescent="0.2">
      <c r="F9382" s="37" t="s">
        <v>38519</v>
      </c>
      <c r="G9382" s="37" t="s">
        <v>10351</v>
      </c>
      <c r="H9382" s="37" t="s">
        <v>10350</v>
      </c>
    </row>
    <row r="9383" spans="6:8" x14ac:dyDescent="0.2">
      <c r="F9383" s="37" t="s">
        <v>38520</v>
      </c>
      <c r="G9383" s="37" t="s">
        <v>10349</v>
      </c>
      <c r="H9383" s="37" t="s">
        <v>10348</v>
      </c>
    </row>
    <row r="9384" spans="6:8" x14ac:dyDescent="0.2">
      <c r="F9384" s="37" t="s">
        <v>38521</v>
      </c>
      <c r="G9384" s="37" t="s">
        <v>10347</v>
      </c>
      <c r="H9384" s="37" t="s">
        <v>10346</v>
      </c>
    </row>
    <row r="9385" spans="6:8" x14ac:dyDescent="0.2">
      <c r="F9385" s="37" t="s">
        <v>38522</v>
      </c>
      <c r="G9385" s="37" t="s">
        <v>10345</v>
      </c>
      <c r="H9385" s="37" t="s">
        <v>10344</v>
      </c>
    </row>
    <row r="9386" spans="6:8" x14ac:dyDescent="0.2">
      <c r="F9386" s="37" t="s">
        <v>38523</v>
      </c>
      <c r="G9386" s="37" t="s">
        <v>10343</v>
      </c>
      <c r="H9386" s="37" t="s">
        <v>10342</v>
      </c>
    </row>
    <row r="9387" spans="6:8" x14ac:dyDescent="0.2">
      <c r="F9387" s="37" t="s">
        <v>38524</v>
      </c>
      <c r="G9387" s="37" t="s">
        <v>10341</v>
      </c>
      <c r="H9387" s="37" t="s">
        <v>10340</v>
      </c>
    </row>
    <row r="9388" spans="6:8" x14ac:dyDescent="0.2">
      <c r="F9388" s="37" t="s">
        <v>38525</v>
      </c>
      <c r="G9388" s="37" t="s">
        <v>10339</v>
      </c>
      <c r="H9388" s="37" t="s">
        <v>10338</v>
      </c>
    </row>
    <row r="9389" spans="6:8" x14ac:dyDescent="0.2">
      <c r="F9389" s="37" t="s">
        <v>10336</v>
      </c>
      <c r="G9389" s="37" t="s">
        <v>10337</v>
      </c>
      <c r="H9389" s="37" t="s">
        <v>10335</v>
      </c>
    </row>
    <row r="9390" spans="6:8" x14ac:dyDescent="0.2">
      <c r="F9390" s="37" t="s">
        <v>38526</v>
      </c>
      <c r="G9390" s="37" t="s">
        <v>10334</v>
      </c>
      <c r="H9390" s="37" t="s">
        <v>10333</v>
      </c>
    </row>
    <row r="9391" spans="6:8" x14ac:dyDescent="0.2">
      <c r="F9391" s="37" t="s">
        <v>38527</v>
      </c>
      <c r="G9391" s="37" t="s">
        <v>10332</v>
      </c>
      <c r="H9391" s="37" t="s">
        <v>10331</v>
      </c>
    </row>
    <row r="9392" spans="6:8" x14ac:dyDescent="0.2">
      <c r="F9392" s="37" t="s">
        <v>38528</v>
      </c>
      <c r="G9392" s="37" t="s">
        <v>10330</v>
      </c>
      <c r="H9392" s="37" t="s">
        <v>10329</v>
      </c>
    </row>
    <row r="9393" spans="6:8" x14ac:dyDescent="0.2">
      <c r="F9393" s="37" t="s">
        <v>38529</v>
      </c>
      <c r="G9393" s="37" t="s">
        <v>10328</v>
      </c>
      <c r="H9393" s="37" t="s">
        <v>10327</v>
      </c>
    </row>
    <row r="9394" spans="6:8" x14ac:dyDescent="0.2">
      <c r="F9394" s="37" t="s">
        <v>38530</v>
      </c>
      <c r="G9394" s="37" t="s">
        <v>10326</v>
      </c>
      <c r="H9394" s="37" t="s">
        <v>10325</v>
      </c>
    </row>
    <row r="9395" spans="6:8" x14ac:dyDescent="0.2">
      <c r="F9395" s="37" t="s">
        <v>10323</v>
      </c>
      <c r="G9395" s="37" t="s">
        <v>10324</v>
      </c>
      <c r="H9395" s="37" t="s">
        <v>10322</v>
      </c>
    </row>
    <row r="9396" spans="6:8" x14ac:dyDescent="0.2">
      <c r="F9396" s="37" t="s">
        <v>38531</v>
      </c>
      <c r="G9396" s="37" t="s">
        <v>10321</v>
      </c>
      <c r="H9396" s="37" t="s">
        <v>10320</v>
      </c>
    </row>
    <row r="9397" spans="6:8" x14ac:dyDescent="0.2">
      <c r="F9397" s="37" t="s">
        <v>38532</v>
      </c>
      <c r="G9397" s="37" t="s">
        <v>10319</v>
      </c>
      <c r="H9397" s="37" t="s">
        <v>10318</v>
      </c>
    </row>
    <row r="9398" spans="6:8" x14ac:dyDescent="0.2">
      <c r="F9398" s="37" t="s">
        <v>38533</v>
      </c>
      <c r="G9398" s="37" t="s">
        <v>10317</v>
      </c>
      <c r="H9398" s="37" t="s">
        <v>10316</v>
      </c>
    </row>
    <row r="9399" spans="6:8" x14ac:dyDescent="0.2">
      <c r="F9399" s="37" t="s">
        <v>10314</v>
      </c>
      <c r="G9399" s="37" t="s">
        <v>10315</v>
      </c>
      <c r="H9399" s="37" t="s">
        <v>10313</v>
      </c>
    </row>
    <row r="9400" spans="6:8" x14ac:dyDescent="0.2">
      <c r="F9400" s="37" t="s">
        <v>38534</v>
      </c>
      <c r="G9400" s="37" t="s">
        <v>10312</v>
      </c>
      <c r="H9400" s="37" t="s">
        <v>10311</v>
      </c>
    </row>
    <row r="9401" spans="6:8" x14ac:dyDescent="0.2">
      <c r="F9401" s="37" t="s">
        <v>38535</v>
      </c>
      <c r="G9401" s="37" t="s">
        <v>10310</v>
      </c>
      <c r="H9401" s="37" t="s">
        <v>10309</v>
      </c>
    </row>
    <row r="9402" spans="6:8" x14ac:dyDescent="0.2">
      <c r="F9402" s="37" t="s">
        <v>38536</v>
      </c>
      <c r="G9402" s="37" t="s">
        <v>10308</v>
      </c>
      <c r="H9402" s="37" t="s">
        <v>10307</v>
      </c>
    </row>
    <row r="9403" spans="6:8" x14ac:dyDescent="0.2">
      <c r="F9403" s="37" t="s">
        <v>38537</v>
      </c>
      <c r="G9403" s="37" t="s">
        <v>10306</v>
      </c>
      <c r="H9403" s="37" t="s">
        <v>10305</v>
      </c>
    </row>
    <row r="9404" spans="6:8" x14ac:dyDescent="0.2">
      <c r="F9404" s="37" t="s">
        <v>38538</v>
      </c>
      <c r="G9404" s="37" t="s">
        <v>10304</v>
      </c>
      <c r="H9404" s="37" t="s">
        <v>10303</v>
      </c>
    </row>
    <row r="9405" spans="6:8" x14ac:dyDescent="0.2">
      <c r="F9405" s="37" t="s">
        <v>38539</v>
      </c>
      <c r="G9405" s="37" t="s">
        <v>10302</v>
      </c>
      <c r="H9405" s="37" t="s">
        <v>10301</v>
      </c>
    </row>
    <row r="9406" spans="6:8" x14ac:dyDescent="0.2">
      <c r="F9406" s="37" t="s">
        <v>38540</v>
      </c>
      <c r="G9406" s="37" t="s">
        <v>10300</v>
      </c>
      <c r="H9406" s="37" t="s">
        <v>10299</v>
      </c>
    </row>
    <row r="9407" spans="6:8" x14ac:dyDescent="0.2">
      <c r="F9407" s="37" t="s">
        <v>38541</v>
      </c>
      <c r="G9407" s="37" t="s">
        <v>10298</v>
      </c>
      <c r="H9407" s="37" t="s">
        <v>10297</v>
      </c>
    </row>
    <row r="9408" spans="6:8" x14ac:dyDescent="0.2">
      <c r="F9408" s="37" t="s">
        <v>38542</v>
      </c>
      <c r="G9408" s="37" t="s">
        <v>10296</v>
      </c>
      <c r="H9408" s="37" t="s">
        <v>10295</v>
      </c>
    </row>
    <row r="9409" spans="6:8" x14ac:dyDescent="0.2">
      <c r="F9409" s="37" t="s">
        <v>38543</v>
      </c>
      <c r="G9409" s="37" t="s">
        <v>10294</v>
      </c>
      <c r="H9409" s="37" t="s">
        <v>10293</v>
      </c>
    </row>
    <row r="9410" spans="6:8" x14ac:dyDescent="0.2">
      <c r="F9410" s="37" t="s">
        <v>10291</v>
      </c>
      <c r="G9410" s="37" t="s">
        <v>10292</v>
      </c>
      <c r="H9410" s="37" t="s">
        <v>10290</v>
      </c>
    </row>
    <row r="9411" spans="6:8" x14ac:dyDescent="0.2">
      <c r="F9411" s="37" t="s">
        <v>38544</v>
      </c>
      <c r="G9411" s="37" t="s">
        <v>10289</v>
      </c>
      <c r="H9411" s="37" t="s">
        <v>10288</v>
      </c>
    </row>
    <row r="9412" spans="6:8" x14ac:dyDescent="0.2">
      <c r="F9412" s="37" t="s">
        <v>38545</v>
      </c>
      <c r="G9412" s="37" t="s">
        <v>10287</v>
      </c>
      <c r="H9412" s="37" t="s">
        <v>10286</v>
      </c>
    </row>
    <row r="9413" spans="6:8" x14ac:dyDescent="0.2">
      <c r="F9413" s="37" t="s">
        <v>38546</v>
      </c>
      <c r="G9413" s="37" t="s">
        <v>10285</v>
      </c>
      <c r="H9413" s="37" t="s">
        <v>10284</v>
      </c>
    </row>
    <row r="9414" spans="6:8" x14ac:dyDescent="0.2">
      <c r="F9414" s="37" t="s">
        <v>38547</v>
      </c>
      <c r="G9414" s="37" t="s">
        <v>10283</v>
      </c>
      <c r="H9414" s="37" t="s">
        <v>10282</v>
      </c>
    </row>
    <row r="9415" spans="6:8" x14ac:dyDescent="0.2">
      <c r="F9415" s="37" t="s">
        <v>38548</v>
      </c>
      <c r="G9415" s="37" t="s">
        <v>10281</v>
      </c>
      <c r="H9415" s="37" t="s">
        <v>10280</v>
      </c>
    </row>
    <row r="9416" spans="6:8" x14ac:dyDescent="0.2">
      <c r="F9416" s="37" t="s">
        <v>38549</v>
      </c>
      <c r="G9416" s="37" t="s">
        <v>10279</v>
      </c>
      <c r="H9416" s="37" t="s">
        <v>10278</v>
      </c>
    </row>
    <row r="9417" spans="6:8" x14ac:dyDescent="0.2">
      <c r="F9417" s="37" t="s">
        <v>10276</v>
      </c>
      <c r="G9417" s="37" t="s">
        <v>10277</v>
      </c>
      <c r="H9417" s="37" t="s">
        <v>10275</v>
      </c>
    </row>
    <row r="9418" spans="6:8" x14ac:dyDescent="0.2">
      <c r="F9418" s="37" t="s">
        <v>38550</v>
      </c>
      <c r="G9418" s="37" t="s">
        <v>10274</v>
      </c>
      <c r="H9418" s="37" t="s">
        <v>10273</v>
      </c>
    </row>
    <row r="9419" spans="6:8" x14ac:dyDescent="0.2">
      <c r="F9419" s="37" t="s">
        <v>38551</v>
      </c>
      <c r="G9419" s="37" t="s">
        <v>10272</v>
      </c>
      <c r="H9419" s="37" t="s">
        <v>10271</v>
      </c>
    </row>
    <row r="9420" spans="6:8" x14ac:dyDescent="0.2">
      <c r="F9420" s="37" t="s">
        <v>38552</v>
      </c>
      <c r="G9420" s="37" t="s">
        <v>10270</v>
      </c>
      <c r="H9420" s="37" t="s">
        <v>10269</v>
      </c>
    </row>
    <row r="9421" spans="6:8" x14ac:dyDescent="0.2">
      <c r="F9421" s="37" t="s">
        <v>38553</v>
      </c>
      <c r="G9421" s="37" t="s">
        <v>10268</v>
      </c>
      <c r="H9421" s="37" t="s">
        <v>10267</v>
      </c>
    </row>
    <row r="9422" spans="6:8" x14ac:dyDescent="0.2">
      <c r="F9422" s="37" t="s">
        <v>38554</v>
      </c>
      <c r="G9422" s="37" t="s">
        <v>10266</v>
      </c>
      <c r="H9422" s="37" t="s">
        <v>10265</v>
      </c>
    </row>
    <row r="9423" spans="6:8" x14ac:dyDescent="0.2">
      <c r="F9423" s="37" t="s">
        <v>38555</v>
      </c>
      <c r="G9423" s="37" t="s">
        <v>10261</v>
      </c>
      <c r="H9423" s="37" t="s">
        <v>10260</v>
      </c>
    </row>
    <row r="9424" spans="6:8" x14ac:dyDescent="0.2">
      <c r="F9424" s="37" t="s">
        <v>38556</v>
      </c>
      <c r="G9424" s="37" t="s">
        <v>10259</v>
      </c>
      <c r="H9424" s="37" t="s">
        <v>10258</v>
      </c>
    </row>
    <row r="9425" spans="6:8" x14ac:dyDescent="0.2">
      <c r="F9425" s="37" t="s">
        <v>38557</v>
      </c>
      <c r="G9425" s="37" t="s">
        <v>10257</v>
      </c>
      <c r="H9425" s="37" t="s">
        <v>10256</v>
      </c>
    </row>
    <row r="9426" spans="6:8" x14ac:dyDescent="0.2">
      <c r="F9426" s="37" t="s">
        <v>38558</v>
      </c>
      <c r="G9426" s="37" t="s">
        <v>10255</v>
      </c>
      <c r="H9426" s="37" t="s">
        <v>10254</v>
      </c>
    </row>
    <row r="9427" spans="6:8" x14ac:dyDescent="0.2">
      <c r="F9427" s="37" t="s">
        <v>10252</v>
      </c>
      <c r="G9427" s="37" t="s">
        <v>10253</v>
      </c>
      <c r="H9427" s="37" t="s">
        <v>10251</v>
      </c>
    </row>
    <row r="9428" spans="6:8" x14ac:dyDescent="0.2">
      <c r="F9428" s="37" t="s">
        <v>38559</v>
      </c>
      <c r="G9428" s="37" t="s">
        <v>10250</v>
      </c>
      <c r="H9428" s="37" t="s">
        <v>10249</v>
      </c>
    </row>
    <row r="9429" spans="6:8" x14ac:dyDescent="0.2">
      <c r="F9429" s="37" t="s">
        <v>38560</v>
      </c>
      <c r="G9429" s="37" t="s">
        <v>10248</v>
      </c>
      <c r="H9429" s="37" t="s">
        <v>10247</v>
      </c>
    </row>
    <row r="9430" spans="6:8" x14ac:dyDescent="0.2">
      <c r="F9430" s="37" t="s">
        <v>38561</v>
      </c>
      <c r="G9430" s="37" t="s">
        <v>10246</v>
      </c>
      <c r="H9430" s="37" t="s">
        <v>10245</v>
      </c>
    </row>
    <row r="9431" spans="6:8" x14ac:dyDescent="0.2">
      <c r="F9431" s="37" t="s">
        <v>10243</v>
      </c>
      <c r="G9431" s="37" t="s">
        <v>10244</v>
      </c>
      <c r="H9431" s="37" t="s">
        <v>10242</v>
      </c>
    </row>
    <row r="9432" spans="6:8" x14ac:dyDescent="0.2">
      <c r="F9432" s="37" t="s">
        <v>38562</v>
      </c>
      <c r="G9432" s="37" t="s">
        <v>10241</v>
      </c>
      <c r="H9432" s="37" t="s">
        <v>10240</v>
      </c>
    </row>
    <row r="9433" spans="6:8" x14ac:dyDescent="0.2">
      <c r="F9433" s="37" t="s">
        <v>38563</v>
      </c>
      <c r="G9433" s="37" t="s">
        <v>10239</v>
      </c>
      <c r="H9433" s="37" t="s">
        <v>10238</v>
      </c>
    </row>
    <row r="9434" spans="6:8" x14ac:dyDescent="0.2">
      <c r="F9434" s="37" t="s">
        <v>38564</v>
      </c>
      <c r="G9434" s="37" t="s">
        <v>10237</v>
      </c>
      <c r="H9434" s="37" t="s">
        <v>10236</v>
      </c>
    </row>
    <row r="9435" spans="6:8" x14ac:dyDescent="0.2">
      <c r="F9435" s="37" t="s">
        <v>38565</v>
      </c>
      <c r="G9435" s="37" t="s">
        <v>10235</v>
      </c>
      <c r="H9435" s="37" t="s">
        <v>10234</v>
      </c>
    </row>
    <row r="9436" spans="6:8" x14ac:dyDescent="0.2">
      <c r="F9436" s="37" t="s">
        <v>38566</v>
      </c>
      <c r="G9436" s="37" t="s">
        <v>10233</v>
      </c>
      <c r="H9436" s="37" t="s">
        <v>10232</v>
      </c>
    </row>
    <row r="9437" spans="6:8" x14ac:dyDescent="0.2">
      <c r="F9437" s="37" t="s">
        <v>38567</v>
      </c>
      <c r="G9437" s="37" t="s">
        <v>10231</v>
      </c>
      <c r="H9437" s="37" t="s">
        <v>10230</v>
      </c>
    </row>
    <row r="9438" spans="6:8" x14ac:dyDescent="0.2">
      <c r="F9438" s="37" t="s">
        <v>38568</v>
      </c>
      <c r="G9438" s="37" t="s">
        <v>10229</v>
      </c>
      <c r="H9438" s="37" t="s">
        <v>10228</v>
      </c>
    </row>
    <row r="9439" spans="6:8" x14ac:dyDescent="0.2">
      <c r="F9439" s="37" t="s">
        <v>10226</v>
      </c>
      <c r="G9439" s="37" t="s">
        <v>10227</v>
      </c>
      <c r="H9439" s="37" t="s">
        <v>10225</v>
      </c>
    </row>
    <row r="9440" spans="6:8" x14ac:dyDescent="0.2">
      <c r="F9440" s="37" t="s">
        <v>38569</v>
      </c>
      <c r="G9440" s="37" t="s">
        <v>10224</v>
      </c>
      <c r="H9440" s="37" t="s">
        <v>10223</v>
      </c>
    </row>
    <row r="9441" spans="6:8" x14ac:dyDescent="0.2">
      <c r="F9441" s="37" t="s">
        <v>38570</v>
      </c>
      <c r="G9441" s="37" t="s">
        <v>10222</v>
      </c>
      <c r="H9441" s="37" t="s">
        <v>10221</v>
      </c>
    </row>
    <row r="9442" spans="6:8" x14ac:dyDescent="0.2">
      <c r="F9442" s="37" t="s">
        <v>38571</v>
      </c>
      <c r="G9442" s="37" t="s">
        <v>10220</v>
      </c>
      <c r="H9442" s="37" t="s">
        <v>10219</v>
      </c>
    </row>
    <row r="9443" spans="6:8" x14ac:dyDescent="0.2">
      <c r="F9443" s="37" t="s">
        <v>38572</v>
      </c>
      <c r="G9443" s="37" t="s">
        <v>10218</v>
      </c>
      <c r="H9443" s="37" t="s">
        <v>10217</v>
      </c>
    </row>
    <row r="9444" spans="6:8" x14ac:dyDescent="0.2">
      <c r="F9444" s="37" t="s">
        <v>38573</v>
      </c>
      <c r="G9444" s="37" t="s">
        <v>10216</v>
      </c>
      <c r="H9444" s="37" t="s">
        <v>10215</v>
      </c>
    </row>
    <row r="9445" spans="6:8" x14ac:dyDescent="0.2">
      <c r="F9445" s="37" t="s">
        <v>38574</v>
      </c>
      <c r="G9445" s="37" t="s">
        <v>10214</v>
      </c>
      <c r="H9445" s="37" t="s">
        <v>10213</v>
      </c>
    </row>
    <row r="9446" spans="6:8" x14ac:dyDescent="0.2">
      <c r="F9446" s="37" t="s">
        <v>38575</v>
      </c>
      <c r="G9446" s="37" t="s">
        <v>10212</v>
      </c>
      <c r="H9446" s="37" t="s">
        <v>10211</v>
      </c>
    </row>
    <row r="9447" spans="6:8" x14ac:dyDescent="0.2">
      <c r="F9447" s="37" t="s">
        <v>38576</v>
      </c>
      <c r="G9447" s="37" t="s">
        <v>10210</v>
      </c>
      <c r="H9447" s="37" t="s">
        <v>10209</v>
      </c>
    </row>
    <row r="9448" spans="6:8" x14ac:dyDescent="0.2">
      <c r="F9448" s="37" t="s">
        <v>38577</v>
      </c>
      <c r="G9448" s="37" t="s">
        <v>10208</v>
      </c>
      <c r="H9448" s="37" t="s">
        <v>10207</v>
      </c>
    </row>
    <row r="9449" spans="6:8" x14ac:dyDescent="0.2">
      <c r="F9449" s="37" t="s">
        <v>38578</v>
      </c>
      <c r="G9449" s="37" t="s">
        <v>10206</v>
      </c>
      <c r="H9449" s="37" t="s">
        <v>10205</v>
      </c>
    </row>
    <row r="9450" spans="6:8" x14ac:dyDescent="0.2">
      <c r="F9450" s="37" t="s">
        <v>10203</v>
      </c>
      <c r="G9450" s="37" t="s">
        <v>10204</v>
      </c>
      <c r="H9450" s="37" t="s">
        <v>10202</v>
      </c>
    </row>
    <row r="9451" spans="6:8" x14ac:dyDescent="0.2">
      <c r="F9451" s="37" t="s">
        <v>38579</v>
      </c>
      <c r="G9451" s="37" t="s">
        <v>10201</v>
      </c>
      <c r="H9451" s="37" t="s">
        <v>10200</v>
      </c>
    </row>
    <row r="9452" spans="6:8" x14ac:dyDescent="0.2">
      <c r="F9452" s="37" t="s">
        <v>38580</v>
      </c>
      <c r="G9452" s="37" t="s">
        <v>10199</v>
      </c>
      <c r="H9452" s="37" t="s">
        <v>10198</v>
      </c>
    </row>
    <row r="9453" spans="6:8" x14ac:dyDescent="0.2">
      <c r="F9453" s="37" t="s">
        <v>38581</v>
      </c>
      <c r="G9453" s="37" t="s">
        <v>10197</v>
      </c>
      <c r="H9453" s="37" t="s">
        <v>10196</v>
      </c>
    </row>
    <row r="9454" spans="6:8" x14ac:dyDescent="0.2">
      <c r="F9454" s="37" t="s">
        <v>38582</v>
      </c>
      <c r="G9454" s="37" t="s">
        <v>10195</v>
      </c>
      <c r="H9454" s="37" t="s">
        <v>10194</v>
      </c>
    </row>
    <row r="9455" spans="6:8" x14ac:dyDescent="0.2">
      <c r="F9455" s="37" t="s">
        <v>38583</v>
      </c>
      <c r="G9455" s="37" t="s">
        <v>10193</v>
      </c>
      <c r="H9455" s="37" t="s">
        <v>10192</v>
      </c>
    </row>
    <row r="9456" spans="6:8" x14ac:dyDescent="0.2">
      <c r="F9456" s="37" t="s">
        <v>10190</v>
      </c>
      <c r="G9456" s="37" t="s">
        <v>10191</v>
      </c>
      <c r="H9456" s="37" t="s">
        <v>10189</v>
      </c>
    </row>
    <row r="9457" spans="6:8" x14ac:dyDescent="0.2">
      <c r="F9457" s="37" t="s">
        <v>38584</v>
      </c>
      <c r="G9457" s="37" t="s">
        <v>10188</v>
      </c>
      <c r="H9457" s="37" t="s">
        <v>10187</v>
      </c>
    </row>
    <row r="9458" spans="6:8" x14ac:dyDescent="0.2">
      <c r="F9458" s="37" t="s">
        <v>38585</v>
      </c>
      <c r="G9458" s="37" t="s">
        <v>10186</v>
      </c>
      <c r="H9458" s="37" t="s">
        <v>10185</v>
      </c>
    </row>
    <row r="9459" spans="6:8" x14ac:dyDescent="0.2">
      <c r="F9459" s="37" t="s">
        <v>38586</v>
      </c>
      <c r="G9459" s="37" t="s">
        <v>10184</v>
      </c>
      <c r="H9459" s="37" t="s">
        <v>10183</v>
      </c>
    </row>
    <row r="9460" spans="6:8" x14ac:dyDescent="0.2">
      <c r="F9460" s="37" t="s">
        <v>38587</v>
      </c>
      <c r="G9460" s="37" t="s">
        <v>10182</v>
      </c>
      <c r="H9460" s="37" t="s">
        <v>10181</v>
      </c>
    </row>
    <row r="9461" spans="6:8" x14ac:dyDescent="0.2">
      <c r="F9461" s="37" t="s">
        <v>38588</v>
      </c>
      <c r="G9461" s="37" t="s">
        <v>10180</v>
      </c>
      <c r="H9461" s="37" t="s">
        <v>10179</v>
      </c>
    </row>
    <row r="9462" spans="6:8" x14ac:dyDescent="0.2">
      <c r="F9462" s="37" t="s">
        <v>38589</v>
      </c>
      <c r="G9462" s="37" t="s">
        <v>10178</v>
      </c>
      <c r="H9462" s="37" t="s">
        <v>10177</v>
      </c>
    </row>
    <row r="9463" spans="6:8" x14ac:dyDescent="0.2">
      <c r="F9463" s="37" t="s">
        <v>10175</v>
      </c>
      <c r="G9463" s="37" t="s">
        <v>10176</v>
      </c>
      <c r="H9463" s="37" t="s">
        <v>10174</v>
      </c>
    </row>
    <row r="9464" spans="6:8" x14ac:dyDescent="0.2">
      <c r="F9464" s="37" t="s">
        <v>38590</v>
      </c>
      <c r="G9464" s="37" t="s">
        <v>10173</v>
      </c>
      <c r="H9464" s="37" t="s">
        <v>10172</v>
      </c>
    </row>
    <row r="9465" spans="6:8" x14ac:dyDescent="0.2">
      <c r="F9465" s="37" t="s">
        <v>38591</v>
      </c>
      <c r="G9465" s="37" t="s">
        <v>10171</v>
      </c>
      <c r="H9465" s="37" t="s">
        <v>10170</v>
      </c>
    </row>
    <row r="9466" spans="6:8" x14ac:dyDescent="0.2">
      <c r="F9466" s="37" t="s">
        <v>38592</v>
      </c>
      <c r="G9466" s="37" t="s">
        <v>10169</v>
      </c>
      <c r="H9466" s="37" t="s">
        <v>10168</v>
      </c>
    </row>
    <row r="9467" spans="6:8" x14ac:dyDescent="0.2">
      <c r="F9467" s="37" t="s">
        <v>38593</v>
      </c>
      <c r="G9467" s="37" t="s">
        <v>10167</v>
      </c>
      <c r="H9467" s="37" t="s">
        <v>10166</v>
      </c>
    </row>
    <row r="9468" spans="6:8" x14ac:dyDescent="0.2">
      <c r="F9468" s="37" t="s">
        <v>38594</v>
      </c>
      <c r="G9468" s="37" t="s">
        <v>10165</v>
      </c>
      <c r="H9468" s="37" t="s">
        <v>10164</v>
      </c>
    </row>
    <row r="9469" spans="6:8" x14ac:dyDescent="0.2">
      <c r="F9469" s="37" t="s">
        <v>38595</v>
      </c>
      <c r="G9469" s="37" t="s">
        <v>10163</v>
      </c>
      <c r="H9469" s="37" t="s">
        <v>10162</v>
      </c>
    </row>
    <row r="9470" spans="6:8" x14ac:dyDescent="0.2">
      <c r="F9470" s="37" t="s">
        <v>38596</v>
      </c>
      <c r="G9470" s="37" t="s">
        <v>10161</v>
      </c>
      <c r="H9470" s="37" t="s">
        <v>10160</v>
      </c>
    </row>
    <row r="9471" spans="6:8" x14ac:dyDescent="0.2">
      <c r="F9471" s="37" t="s">
        <v>10158</v>
      </c>
      <c r="G9471" s="37" t="s">
        <v>10159</v>
      </c>
      <c r="H9471" s="37" t="s">
        <v>10157</v>
      </c>
    </row>
    <row r="9472" spans="6:8" x14ac:dyDescent="0.2">
      <c r="F9472" s="37" t="s">
        <v>38597</v>
      </c>
      <c r="G9472" s="37" t="s">
        <v>10156</v>
      </c>
      <c r="H9472" s="37" t="s">
        <v>10155</v>
      </c>
    </row>
    <row r="9473" spans="6:8" x14ac:dyDescent="0.2">
      <c r="F9473" s="37" t="s">
        <v>38598</v>
      </c>
      <c r="G9473" s="37" t="s">
        <v>10154</v>
      </c>
      <c r="H9473" s="37" t="s">
        <v>10153</v>
      </c>
    </row>
    <row r="9474" spans="6:8" x14ac:dyDescent="0.2">
      <c r="F9474" s="37" t="s">
        <v>10151</v>
      </c>
      <c r="G9474" s="37" t="s">
        <v>10152</v>
      </c>
      <c r="H9474" s="37" t="s">
        <v>10150</v>
      </c>
    </row>
    <row r="9475" spans="6:8" x14ac:dyDescent="0.2">
      <c r="F9475" s="37" t="s">
        <v>38599</v>
      </c>
      <c r="G9475" s="37" t="s">
        <v>10149</v>
      </c>
      <c r="H9475" s="37" t="s">
        <v>10148</v>
      </c>
    </row>
    <row r="9476" spans="6:8" x14ac:dyDescent="0.2">
      <c r="F9476" s="37" t="s">
        <v>38600</v>
      </c>
      <c r="G9476" s="37" t="s">
        <v>10147</v>
      </c>
      <c r="H9476" s="37" t="s">
        <v>10146</v>
      </c>
    </row>
    <row r="9477" spans="6:8" x14ac:dyDescent="0.2">
      <c r="F9477" s="37" t="s">
        <v>38601</v>
      </c>
      <c r="G9477" s="37" t="s">
        <v>10145</v>
      </c>
      <c r="H9477" s="37" t="s">
        <v>10144</v>
      </c>
    </row>
    <row r="9478" spans="6:8" x14ac:dyDescent="0.2">
      <c r="F9478" s="37" t="s">
        <v>38602</v>
      </c>
      <c r="G9478" s="37" t="s">
        <v>10143</v>
      </c>
      <c r="H9478" s="37" t="s">
        <v>10142</v>
      </c>
    </row>
    <row r="9479" spans="6:8" x14ac:dyDescent="0.2">
      <c r="F9479" s="37" t="s">
        <v>38603</v>
      </c>
      <c r="G9479" s="37" t="s">
        <v>10141</v>
      </c>
      <c r="H9479" s="37" t="s">
        <v>10140</v>
      </c>
    </row>
    <row r="9480" spans="6:8" x14ac:dyDescent="0.2">
      <c r="F9480" s="37" t="s">
        <v>38604</v>
      </c>
      <c r="G9480" s="37" t="s">
        <v>10139</v>
      </c>
      <c r="H9480" s="37" t="s">
        <v>10138</v>
      </c>
    </row>
    <row r="9481" spans="6:8" x14ac:dyDescent="0.2">
      <c r="F9481" s="37" t="s">
        <v>38605</v>
      </c>
      <c r="G9481" s="37" t="s">
        <v>10137</v>
      </c>
      <c r="H9481" s="37" t="s">
        <v>10136</v>
      </c>
    </row>
    <row r="9482" spans="6:8" x14ac:dyDescent="0.2">
      <c r="F9482" s="37" t="s">
        <v>38606</v>
      </c>
      <c r="G9482" s="37" t="s">
        <v>10135</v>
      </c>
      <c r="H9482" s="37" t="s">
        <v>10134</v>
      </c>
    </row>
    <row r="9483" spans="6:8" x14ac:dyDescent="0.2">
      <c r="F9483" s="37" t="s">
        <v>10132</v>
      </c>
      <c r="G9483" s="37" t="s">
        <v>10133</v>
      </c>
      <c r="H9483" s="37" t="s">
        <v>10131</v>
      </c>
    </row>
    <row r="9484" spans="6:8" x14ac:dyDescent="0.2">
      <c r="F9484" s="37" t="s">
        <v>38607</v>
      </c>
      <c r="G9484" s="37" t="s">
        <v>10130</v>
      </c>
      <c r="H9484" s="37" t="s">
        <v>10129</v>
      </c>
    </row>
    <row r="9485" spans="6:8" x14ac:dyDescent="0.2">
      <c r="F9485" s="37" t="s">
        <v>38608</v>
      </c>
      <c r="G9485" s="37" t="s">
        <v>10128</v>
      </c>
      <c r="H9485" s="37" t="s">
        <v>10127</v>
      </c>
    </row>
    <row r="9486" spans="6:8" x14ac:dyDescent="0.2">
      <c r="F9486" s="37" t="s">
        <v>38609</v>
      </c>
      <c r="G9486" s="37" t="s">
        <v>10126</v>
      </c>
      <c r="H9486" s="37" t="s">
        <v>10125</v>
      </c>
    </row>
    <row r="9487" spans="6:8" x14ac:dyDescent="0.2">
      <c r="F9487" s="37" t="s">
        <v>38610</v>
      </c>
      <c r="G9487" s="37" t="s">
        <v>10124</v>
      </c>
      <c r="H9487" s="37" t="s">
        <v>10123</v>
      </c>
    </row>
    <row r="9488" spans="6:8" x14ac:dyDescent="0.2">
      <c r="F9488" s="37" t="s">
        <v>38611</v>
      </c>
      <c r="G9488" s="37" t="s">
        <v>10122</v>
      </c>
      <c r="H9488" s="37" t="s">
        <v>10121</v>
      </c>
    </row>
    <row r="9489" spans="6:8" x14ac:dyDescent="0.2">
      <c r="F9489" s="37" t="s">
        <v>38612</v>
      </c>
      <c r="G9489" s="37" t="s">
        <v>10120</v>
      </c>
      <c r="H9489" s="37" t="s">
        <v>10119</v>
      </c>
    </row>
    <row r="9490" spans="6:8" x14ac:dyDescent="0.2">
      <c r="F9490" s="37" t="s">
        <v>38613</v>
      </c>
      <c r="G9490" s="37" t="s">
        <v>10118</v>
      </c>
      <c r="H9490" s="37" t="s">
        <v>10117</v>
      </c>
    </row>
    <row r="9491" spans="6:8" x14ac:dyDescent="0.2">
      <c r="F9491" s="37" t="s">
        <v>38614</v>
      </c>
      <c r="G9491" s="37" t="s">
        <v>10116</v>
      </c>
      <c r="H9491" s="37" t="s">
        <v>10115</v>
      </c>
    </row>
    <row r="9492" spans="6:8" x14ac:dyDescent="0.2">
      <c r="F9492" s="37" t="s">
        <v>10113</v>
      </c>
      <c r="G9492" s="37" t="s">
        <v>10114</v>
      </c>
      <c r="H9492" s="37" t="s">
        <v>10112</v>
      </c>
    </row>
    <row r="9493" spans="6:8" x14ac:dyDescent="0.2">
      <c r="F9493" s="37" t="s">
        <v>38615</v>
      </c>
      <c r="G9493" s="37" t="s">
        <v>10111</v>
      </c>
      <c r="H9493" s="37" t="s">
        <v>10110</v>
      </c>
    </row>
    <row r="9494" spans="6:8" x14ac:dyDescent="0.2">
      <c r="F9494" s="37" t="s">
        <v>38616</v>
      </c>
      <c r="G9494" s="37" t="s">
        <v>10109</v>
      </c>
      <c r="H9494" s="37" t="s">
        <v>10108</v>
      </c>
    </row>
    <row r="9495" spans="6:8" x14ac:dyDescent="0.2">
      <c r="F9495" s="37" t="s">
        <v>38617</v>
      </c>
      <c r="G9495" s="37" t="s">
        <v>10107</v>
      </c>
      <c r="H9495" s="37" t="s">
        <v>10106</v>
      </c>
    </row>
    <row r="9496" spans="6:8" x14ac:dyDescent="0.2">
      <c r="F9496" s="37" t="s">
        <v>38618</v>
      </c>
      <c r="G9496" s="37" t="s">
        <v>10105</v>
      </c>
      <c r="H9496" s="37" t="s">
        <v>10104</v>
      </c>
    </row>
    <row r="9497" spans="6:8" x14ac:dyDescent="0.2">
      <c r="F9497" s="37" t="s">
        <v>38619</v>
      </c>
      <c r="G9497" s="37" t="s">
        <v>10103</v>
      </c>
      <c r="H9497" s="37" t="s">
        <v>10102</v>
      </c>
    </row>
    <row r="9498" spans="6:8" x14ac:dyDescent="0.2">
      <c r="F9498" s="37" t="s">
        <v>10100</v>
      </c>
      <c r="G9498" s="37" t="s">
        <v>10101</v>
      </c>
      <c r="H9498" s="37" t="s">
        <v>10099</v>
      </c>
    </row>
    <row r="9499" spans="6:8" x14ac:dyDescent="0.2">
      <c r="F9499" s="37" t="s">
        <v>38620</v>
      </c>
      <c r="G9499" s="37" t="s">
        <v>10098</v>
      </c>
      <c r="H9499" s="37" t="s">
        <v>10097</v>
      </c>
    </row>
    <row r="9500" spans="6:8" x14ac:dyDescent="0.2">
      <c r="F9500" s="37" t="s">
        <v>38621</v>
      </c>
      <c r="G9500" s="37" t="s">
        <v>10096</v>
      </c>
      <c r="H9500" s="37" t="s">
        <v>10095</v>
      </c>
    </row>
    <row r="9501" spans="6:8" x14ac:dyDescent="0.2">
      <c r="F9501" s="37" t="s">
        <v>38622</v>
      </c>
      <c r="G9501" s="37" t="s">
        <v>10094</v>
      </c>
      <c r="H9501" s="37" t="s">
        <v>10093</v>
      </c>
    </row>
    <row r="9502" spans="6:8" x14ac:dyDescent="0.2">
      <c r="F9502" s="37" t="s">
        <v>38623</v>
      </c>
      <c r="G9502" s="37" t="s">
        <v>10092</v>
      </c>
      <c r="H9502" s="37" t="s">
        <v>10091</v>
      </c>
    </row>
    <row r="9503" spans="6:8" x14ac:dyDescent="0.2">
      <c r="F9503" s="37" t="s">
        <v>38624</v>
      </c>
      <c r="G9503" s="37" t="s">
        <v>10090</v>
      </c>
      <c r="H9503" s="37" t="s">
        <v>10089</v>
      </c>
    </row>
    <row r="9504" spans="6:8" x14ac:dyDescent="0.2">
      <c r="F9504" s="37" t="s">
        <v>10087</v>
      </c>
      <c r="G9504" s="37" t="s">
        <v>10088</v>
      </c>
      <c r="H9504" s="37" t="s">
        <v>10086</v>
      </c>
    </row>
    <row r="9505" spans="6:8" x14ac:dyDescent="0.2">
      <c r="F9505" s="37" t="s">
        <v>38625</v>
      </c>
      <c r="G9505" s="37" t="s">
        <v>10085</v>
      </c>
      <c r="H9505" s="37" t="s">
        <v>10084</v>
      </c>
    </row>
    <row r="9506" spans="6:8" x14ac:dyDescent="0.2">
      <c r="F9506" s="37" t="s">
        <v>38626</v>
      </c>
      <c r="G9506" s="37" t="s">
        <v>10083</v>
      </c>
      <c r="H9506" s="37" t="s">
        <v>10082</v>
      </c>
    </row>
    <row r="9507" spans="6:8" x14ac:dyDescent="0.2">
      <c r="F9507" s="37" t="s">
        <v>38627</v>
      </c>
      <c r="G9507" s="37" t="s">
        <v>10081</v>
      </c>
      <c r="H9507" s="37" t="s">
        <v>10080</v>
      </c>
    </row>
    <row r="9508" spans="6:8" x14ac:dyDescent="0.2">
      <c r="F9508" s="37" t="s">
        <v>38628</v>
      </c>
      <c r="G9508" s="37" t="s">
        <v>10079</v>
      </c>
      <c r="H9508" s="37" t="s">
        <v>10078</v>
      </c>
    </row>
    <row r="9509" spans="6:8" x14ac:dyDescent="0.2">
      <c r="F9509" s="37" t="s">
        <v>38629</v>
      </c>
      <c r="G9509" s="37" t="s">
        <v>10077</v>
      </c>
      <c r="H9509" s="37" t="s">
        <v>10076</v>
      </c>
    </row>
    <row r="9510" spans="6:8" x14ac:dyDescent="0.2">
      <c r="F9510" s="37" t="s">
        <v>38630</v>
      </c>
      <c r="G9510" s="37" t="s">
        <v>10075</v>
      </c>
      <c r="H9510" s="37" t="s">
        <v>10074</v>
      </c>
    </row>
    <row r="9511" spans="6:8" x14ac:dyDescent="0.2">
      <c r="F9511" s="37" t="s">
        <v>38631</v>
      </c>
      <c r="G9511" s="37" t="s">
        <v>10073</v>
      </c>
      <c r="H9511" s="37" t="s">
        <v>10072</v>
      </c>
    </row>
    <row r="9512" spans="6:8" x14ac:dyDescent="0.2">
      <c r="F9512" s="37" t="s">
        <v>38632</v>
      </c>
      <c r="G9512" s="37" t="s">
        <v>10071</v>
      </c>
      <c r="H9512" s="37" t="s">
        <v>10070</v>
      </c>
    </row>
    <row r="9513" spans="6:8" x14ac:dyDescent="0.2">
      <c r="F9513" s="37" t="s">
        <v>10068</v>
      </c>
      <c r="G9513" s="37" t="s">
        <v>10069</v>
      </c>
      <c r="H9513" s="37" t="s">
        <v>10067</v>
      </c>
    </row>
    <row r="9514" spans="6:8" x14ac:dyDescent="0.2">
      <c r="F9514" s="37" t="s">
        <v>38633</v>
      </c>
      <c r="G9514" s="37" t="s">
        <v>10066</v>
      </c>
      <c r="H9514" s="37" t="s">
        <v>10065</v>
      </c>
    </row>
    <row r="9515" spans="6:8" x14ac:dyDescent="0.2">
      <c r="F9515" s="37" t="s">
        <v>38634</v>
      </c>
      <c r="G9515" s="37" t="s">
        <v>10064</v>
      </c>
      <c r="H9515" s="37" t="s">
        <v>10063</v>
      </c>
    </row>
    <row r="9516" spans="6:8" x14ac:dyDescent="0.2">
      <c r="F9516" s="37" t="s">
        <v>38635</v>
      </c>
      <c r="G9516" s="37" t="s">
        <v>10062</v>
      </c>
      <c r="H9516" s="37" t="s">
        <v>10061</v>
      </c>
    </row>
    <row r="9517" spans="6:8" x14ac:dyDescent="0.2">
      <c r="F9517" s="37" t="s">
        <v>38636</v>
      </c>
      <c r="G9517" s="37" t="s">
        <v>10060</v>
      </c>
      <c r="H9517" s="37" t="s">
        <v>10059</v>
      </c>
    </row>
    <row r="9518" spans="6:8" x14ac:dyDescent="0.2">
      <c r="F9518" s="37" t="s">
        <v>10057</v>
      </c>
      <c r="G9518" s="37" t="s">
        <v>10058</v>
      </c>
      <c r="H9518" s="37" t="s">
        <v>10056</v>
      </c>
    </row>
    <row r="9519" spans="6:8" x14ac:dyDescent="0.2">
      <c r="F9519" s="37" t="s">
        <v>38637</v>
      </c>
      <c r="G9519" s="37" t="s">
        <v>10055</v>
      </c>
      <c r="H9519" s="37" t="s">
        <v>10054</v>
      </c>
    </row>
    <row r="9520" spans="6:8" x14ac:dyDescent="0.2">
      <c r="F9520" s="37" t="s">
        <v>38638</v>
      </c>
      <c r="G9520" s="37" t="s">
        <v>10053</v>
      </c>
      <c r="H9520" s="37" t="s">
        <v>10052</v>
      </c>
    </row>
    <row r="9521" spans="6:8" x14ac:dyDescent="0.2">
      <c r="F9521" s="37" t="s">
        <v>38639</v>
      </c>
      <c r="G9521" s="37" t="s">
        <v>10051</v>
      </c>
      <c r="H9521" s="37" t="s">
        <v>10050</v>
      </c>
    </row>
    <row r="9522" spans="6:8" x14ac:dyDescent="0.2">
      <c r="F9522" s="37" t="s">
        <v>10048</v>
      </c>
      <c r="G9522" s="37" t="s">
        <v>10049</v>
      </c>
      <c r="H9522" s="37" t="s">
        <v>10047</v>
      </c>
    </row>
    <row r="9523" spans="6:8" x14ac:dyDescent="0.2">
      <c r="F9523" s="37" t="s">
        <v>38640</v>
      </c>
      <c r="G9523" s="37" t="s">
        <v>10046</v>
      </c>
      <c r="H9523" s="37" t="s">
        <v>10045</v>
      </c>
    </row>
    <row r="9524" spans="6:8" x14ac:dyDescent="0.2">
      <c r="F9524" s="37" t="s">
        <v>38641</v>
      </c>
      <c r="G9524" s="37" t="s">
        <v>10044</v>
      </c>
      <c r="H9524" s="37" t="s">
        <v>10043</v>
      </c>
    </row>
    <row r="9525" spans="6:8" x14ac:dyDescent="0.2">
      <c r="F9525" s="37" t="s">
        <v>38642</v>
      </c>
      <c r="G9525" s="37" t="s">
        <v>10042</v>
      </c>
      <c r="H9525" s="37" t="s">
        <v>10041</v>
      </c>
    </row>
    <row r="9526" spans="6:8" x14ac:dyDescent="0.2">
      <c r="F9526" s="37" t="s">
        <v>10039</v>
      </c>
      <c r="G9526" s="37" t="s">
        <v>10040</v>
      </c>
      <c r="H9526" s="37" t="s">
        <v>10038</v>
      </c>
    </row>
    <row r="9527" spans="6:8" x14ac:dyDescent="0.2">
      <c r="F9527" s="37" t="s">
        <v>38643</v>
      </c>
      <c r="G9527" s="37" t="s">
        <v>10037</v>
      </c>
      <c r="H9527" s="37" t="s">
        <v>10036</v>
      </c>
    </row>
    <row r="9528" spans="6:8" x14ac:dyDescent="0.2">
      <c r="F9528" s="37" t="s">
        <v>38644</v>
      </c>
      <c r="G9528" s="37" t="s">
        <v>10035</v>
      </c>
      <c r="H9528" s="37" t="s">
        <v>10034</v>
      </c>
    </row>
    <row r="9529" spans="6:8" x14ac:dyDescent="0.2">
      <c r="F9529" s="37" t="s">
        <v>38645</v>
      </c>
      <c r="G9529" s="37" t="s">
        <v>10033</v>
      </c>
      <c r="H9529" s="37" t="s">
        <v>10032</v>
      </c>
    </row>
    <row r="9530" spans="6:8" x14ac:dyDescent="0.2">
      <c r="F9530" s="37" t="s">
        <v>10030</v>
      </c>
      <c r="G9530" s="37" t="s">
        <v>10031</v>
      </c>
      <c r="H9530" s="37" t="s">
        <v>10029</v>
      </c>
    </row>
    <row r="9531" spans="6:8" x14ac:dyDescent="0.2">
      <c r="F9531" s="37" t="s">
        <v>38646</v>
      </c>
      <c r="G9531" s="37" t="s">
        <v>10028</v>
      </c>
      <c r="H9531" s="37" t="s">
        <v>10027</v>
      </c>
    </row>
    <row r="9532" spans="6:8" x14ac:dyDescent="0.2">
      <c r="F9532" s="37" t="s">
        <v>38647</v>
      </c>
      <c r="G9532" s="37" t="s">
        <v>10026</v>
      </c>
      <c r="H9532" s="37" t="s">
        <v>10025</v>
      </c>
    </row>
    <row r="9533" spans="6:8" x14ac:dyDescent="0.2">
      <c r="F9533" s="37" t="s">
        <v>38648</v>
      </c>
      <c r="G9533" s="37" t="s">
        <v>10024</v>
      </c>
      <c r="H9533" s="37" t="s">
        <v>10023</v>
      </c>
    </row>
    <row r="9534" spans="6:8" x14ac:dyDescent="0.2">
      <c r="F9534" s="37" t="s">
        <v>10021</v>
      </c>
      <c r="G9534" s="37" t="s">
        <v>10022</v>
      </c>
      <c r="H9534" s="37" t="s">
        <v>10020</v>
      </c>
    </row>
    <row r="9535" spans="6:8" x14ac:dyDescent="0.2">
      <c r="F9535" s="37" t="s">
        <v>38649</v>
      </c>
      <c r="G9535" s="37" t="s">
        <v>10019</v>
      </c>
      <c r="H9535" s="37" t="s">
        <v>10018</v>
      </c>
    </row>
    <row r="9536" spans="6:8" x14ac:dyDescent="0.2">
      <c r="F9536" s="37" t="s">
        <v>38650</v>
      </c>
      <c r="G9536" s="37" t="s">
        <v>10017</v>
      </c>
      <c r="H9536" s="37" t="s">
        <v>10016</v>
      </c>
    </row>
    <row r="9537" spans="6:8" x14ac:dyDescent="0.2">
      <c r="F9537" s="37" t="s">
        <v>38651</v>
      </c>
      <c r="G9537" s="37" t="s">
        <v>10015</v>
      </c>
      <c r="H9537" s="37" t="s">
        <v>10014</v>
      </c>
    </row>
    <row r="9538" spans="6:8" x14ac:dyDescent="0.2">
      <c r="F9538" s="37" t="s">
        <v>10012</v>
      </c>
      <c r="G9538" s="37" t="s">
        <v>10013</v>
      </c>
      <c r="H9538" s="37" t="s">
        <v>10011</v>
      </c>
    </row>
    <row r="9539" spans="6:8" x14ac:dyDescent="0.2">
      <c r="F9539" s="37" t="s">
        <v>38652</v>
      </c>
      <c r="G9539" s="37" t="s">
        <v>10010</v>
      </c>
      <c r="H9539" s="37" t="s">
        <v>10009</v>
      </c>
    </row>
    <row r="9540" spans="6:8" x14ac:dyDescent="0.2">
      <c r="F9540" s="37" t="s">
        <v>38653</v>
      </c>
      <c r="G9540" s="37" t="s">
        <v>10008</v>
      </c>
      <c r="H9540" s="37" t="s">
        <v>10007</v>
      </c>
    </row>
    <row r="9541" spans="6:8" x14ac:dyDescent="0.2">
      <c r="F9541" s="37" t="s">
        <v>38654</v>
      </c>
      <c r="G9541" s="37" t="s">
        <v>10006</v>
      </c>
      <c r="H9541" s="37" t="s">
        <v>10005</v>
      </c>
    </row>
    <row r="9542" spans="6:8" x14ac:dyDescent="0.2">
      <c r="F9542" s="37" t="s">
        <v>38655</v>
      </c>
      <c r="G9542" s="37" t="s">
        <v>10004</v>
      </c>
      <c r="H9542" s="37" t="s">
        <v>10003</v>
      </c>
    </row>
    <row r="9543" spans="6:8" x14ac:dyDescent="0.2">
      <c r="F9543" s="37" t="s">
        <v>38656</v>
      </c>
      <c r="G9543" s="37" t="s">
        <v>10002</v>
      </c>
      <c r="H9543" s="37" t="s">
        <v>10001</v>
      </c>
    </row>
    <row r="9544" spans="6:8" x14ac:dyDescent="0.2">
      <c r="F9544" s="37" t="s">
        <v>38657</v>
      </c>
      <c r="G9544" s="37" t="s">
        <v>10000</v>
      </c>
      <c r="H9544" s="37" t="s">
        <v>9999</v>
      </c>
    </row>
    <row r="9545" spans="6:8" x14ac:dyDescent="0.2">
      <c r="F9545" s="37" t="s">
        <v>9997</v>
      </c>
      <c r="G9545" s="37" t="s">
        <v>9998</v>
      </c>
      <c r="H9545" s="37" t="s">
        <v>9996</v>
      </c>
    </row>
    <row r="9546" spans="6:8" x14ac:dyDescent="0.2">
      <c r="F9546" s="37" t="s">
        <v>38658</v>
      </c>
      <c r="G9546" s="37" t="s">
        <v>9995</v>
      </c>
      <c r="H9546" s="37" t="s">
        <v>9994</v>
      </c>
    </row>
    <row r="9547" spans="6:8" x14ac:dyDescent="0.2">
      <c r="F9547" s="37" t="s">
        <v>38659</v>
      </c>
      <c r="G9547" s="37" t="s">
        <v>9993</v>
      </c>
      <c r="H9547" s="37" t="s">
        <v>9992</v>
      </c>
    </row>
    <row r="9548" spans="6:8" x14ac:dyDescent="0.2">
      <c r="F9548" s="37" t="s">
        <v>38660</v>
      </c>
      <c r="G9548" s="37" t="s">
        <v>9991</v>
      </c>
      <c r="H9548" s="37" t="s">
        <v>9990</v>
      </c>
    </row>
    <row r="9549" spans="6:8" x14ac:dyDescent="0.2">
      <c r="F9549" s="37" t="s">
        <v>38661</v>
      </c>
      <c r="G9549" s="37" t="s">
        <v>9989</v>
      </c>
      <c r="H9549" s="37" t="s">
        <v>9988</v>
      </c>
    </row>
    <row r="9550" spans="6:8" x14ac:dyDescent="0.2">
      <c r="F9550" s="37" t="s">
        <v>38662</v>
      </c>
      <c r="G9550" s="37" t="s">
        <v>9987</v>
      </c>
      <c r="H9550" s="37" t="s">
        <v>9986</v>
      </c>
    </row>
    <row r="9551" spans="6:8" x14ac:dyDescent="0.2">
      <c r="F9551" s="37" t="s">
        <v>38663</v>
      </c>
      <c r="G9551" s="37" t="s">
        <v>9985</v>
      </c>
      <c r="H9551" s="37" t="s">
        <v>9984</v>
      </c>
    </row>
    <row r="9552" spans="6:8" x14ac:dyDescent="0.2">
      <c r="F9552" s="37" t="s">
        <v>9982</v>
      </c>
      <c r="G9552" s="37" t="s">
        <v>9983</v>
      </c>
      <c r="H9552" s="37" t="s">
        <v>9981</v>
      </c>
    </row>
    <row r="9553" spans="6:8" x14ac:dyDescent="0.2">
      <c r="F9553" s="37" t="s">
        <v>38664</v>
      </c>
      <c r="G9553" s="37" t="s">
        <v>9980</v>
      </c>
      <c r="H9553" s="37" t="s">
        <v>9979</v>
      </c>
    </row>
    <row r="9554" spans="6:8" x14ac:dyDescent="0.2">
      <c r="F9554" s="37" t="s">
        <v>38665</v>
      </c>
      <c r="G9554" s="37" t="s">
        <v>9978</v>
      </c>
      <c r="H9554" s="37" t="s">
        <v>9977</v>
      </c>
    </row>
    <row r="9555" spans="6:8" x14ac:dyDescent="0.2">
      <c r="F9555" s="37" t="s">
        <v>38666</v>
      </c>
      <c r="G9555" s="37" t="s">
        <v>9976</v>
      </c>
      <c r="H9555" s="37" t="s">
        <v>9975</v>
      </c>
    </row>
    <row r="9556" spans="6:8" x14ac:dyDescent="0.2">
      <c r="F9556" s="37" t="s">
        <v>38667</v>
      </c>
      <c r="G9556" s="37" t="s">
        <v>9974</v>
      </c>
      <c r="H9556" s="37" t="s">
        <v>9973</v>
      </c>
    </row>
    <row r="9557" spans="6:8" x14ac:dyDescent="0.2">
      <c r="F9557" s="37" t="s">
        <v>38668</v>
      </c>
      <c r="G9557" s="37" t="s">
        <v>9972</v>
      </c>
      <c r="H9557" s="37" t="s">
        <v>9971</v>
      </c>
    </row>
    <row r="9558" spans="6:8" x14ac:dyDescent="0.2">
      <c r="F9558" s="37" t="s">
        <v>38669</v>
      </c>
      <c r="G9558" s="37" t="s">
        <v>9970</v>
      </c>
      <c r="H9558" s="37" t="s">
        <v>9969</v>
      </c>
    </row>
    <row r="9559" spans="6:8" x14ac:dyDescent="0.2">
      <c r="F9559" s="37" t="s">
        <v>9967</v>
      </c>
      <c r="G9559" s="37" t="s">
        <v>9968</v>
      </c>
      <c r="H9559" s="37" t="s">
        <v>9966</v>
      </c>
    </row>
    <row r="9560" spans="6:8" x14ac:dyDescent="0.2">
      <c r="F9560" s="37" t="s">
        <v>9964</v>
      </c>
      <c r="G9560" s="37" t="s">
        <v>9965</v>
      </c>
      <c r="H9560" s="37" t="s">
        <v>9963</v>
      </c>
    </row>
    <row r="9561" spans="6:8" x14ac:dyDescent="0.2">
      <c r="F9561" s="37" t="s">
        <v>9961</v>
      </c>
      <c r="G9561" s="37" t="s">
        <v>9962</v>
      </c>
      <c r="H9561" s="37" t="s">
        <v>9960</v>
      </c>
    </row>
    <row r="9562" spans="6:8" x14ac:dyDescent="0.2">
      <c r="F9562" s="37" t="s">
        <v>38670</v>
      </c>
      <c r="G9562" s="37" t="s">
        <v>9959</v>
      </c>
      <c r="H9562" s="37" t="s">
        <v>9958</v>
      </c>
    </row>
    <row r="9563" spans="6:8" x14ac:dyDescent="0.2">
      <c r="F9563" s="37" t="s">
        <v>38671</v>
      </c>
      <c r="G9563" s="37" t="s">
        <v>9957</v>
      </c>
      <c r="H9563" s="37" t="s">
        <v>9956</v>
      </c>
    </row>
    <row r="9564" spans="6:8" x14ac:dyDescent="0.2">
      <c r="F9564" s="37" t="s">
        <v>38672</v>
      </c>
      <c r="G9564" s="37" t="s">
        <v>9955</v>
      </c>
      <c r="H9564" s="37" t="s">
        <v>9954</v>
      </c>
    </row>
    <row r="9565" spans="6:8" x14ac:dyDescent="0.2">
      <c r="F9565" s="37" t="s">
        <v>38673</v>
      </c>
      <c r="G9565" s="37" t="s">
        <v>9953</v>
      </c>
      <c r="H9565" s="37" t="s">
        <v>9952</v>
      </c>
    </row>
    <row r="9566" spans="6:8" x14ac:dyDescent="0.2">
      <c r="F9566" s="37" t="s">
        <v>38674</v>
      </c>
      <c r="G9566" s="37" t="s">
        <v>9951</v>
      </c>
      <c r="H9566" s="37" t="s">
        <v>9950</v>
      </c>
    </row>
    <row r="9567" spans="6:8" x14ac:dyDescent="0.2">
      <c r="F9567" s="37" t="s">
        <v>38675</v>
      </c>
      <c r="G9567" s="37" t="s">
        <v>9949</v>
      </c>
      <c r="H9567" s="37" t="s">
        <v>9948</v>
      </c>
    </row>
    <row r="9568" spans="6:8" x14ac:dyDescent="0.2">
      <c r="F9568" s="37" t="s">
        <v>38676</v>
      </c>
      <c r="G9568" s="37" t="s">
        <v>9947</v>
      </c>
      <c r="H9568" s="37" t="s">
        <v>9946</v>
      </c>
    </row>
    <row r="9569" spans="6:8" x14ac:dyDescent="0.2">
      <c r="F9569" s="37" t="s">
        <v>38677</v>
      </c>
      <c r="G9569" s="37" t="s">
        <v>9945</v>
      </c>
      <c r="H9569" s="37" t="s">
        <v>9944</v>
      </c>
    </row>
    <row r="9570" spans="6:8" x14ac:dyDescent="0.2">
      <c r="F9570" s="37" t="s">
        <v>38678</v>
      </c>
      <c r="G9570" s="37" t="s">
        <v>9943</v>
      </c>
      <c r="H9570" s="37" t="s">
        <v>9942</v>
      </c>
    </row>
    <row r="9571" spans="6:8" x14ac:dyDescent="0.2">
      <c r="F9571" s="37" t="s">
        <v>38679</v>
      </c>
      <c r="G9571" s="37" t="s">
        <v>9941</v>
      </c>
      <c r="H9571" s="37" t="s">
        <v>9940</v>
      </c>
    </row>
    <row r="9572" spans="6:8" x14ac:dyDescent="0.2">
      <c r="F9572" s="37" t="s">
        <v>38680</v>
      </c>
      <c r="G9572" s="37" t="s">
        <v>9939</v>
      </c>
      <c r="H9572" s="37" t="s">
        <v>9938</v>
      </c>
    </row>
    <row r="9573" spans="6:8" x14ac:dyDescent="0.2">
      <c r="F9573" s="37" t="s">
        <v>38681</v>
      </c>
      <c r="G9573" s="37" t="s">
        <v>9937</v>
      </c>
      <c r="H9573" s="37" t="s">
        <v>9936</v>
      </c>
    </row>
    <row r="9574" spans="6:8" x14ac:dyDescent="0.2">
      <c r="F9574" s="37" t="s">
        <v>38682</v>
      </c>
      <c r="G9574" s="37" t="s">
        <v>9935</v>
      </c>
      <c r="H9574" s="37" t="s">
        <v>9934</v>
      </c>
    </row>
    <row r="9575" spans="6:8" x14ac:dyDescent="0.2">
      <c r="F9575" s="37" t="s">
        <v>9932</v>
      </c>
      <c r="G9575" s="37" t="s">
        <v>9933</v>
      </c>
      <c r="H9575" s="37" t="s">
        <v>9931</v>
      </c>
    </row>
    <row r="9576" spans="6:8" x14ac:dyDescent="0.2">
      <c r="F9576" s="37" t="s">
        <v>9929</v>
      </c>
      <c r="G9576" s="37" t="s">
        <v>9930</v>
      </c>
      <c r="H9576" s="37" t="s">
        <v>9928</v>
      </c>
    </row>
    <row r="9577" spans="6:8" x14ac:dyDescent="0.2">
      <c r="F9577" s="37" t="s">
        <v>38683</v>
      </c>
      <c r="G9577" s="37" t="s">
        <v>9927</v>
      </c>
      <c r="H9577" s="37" t="s">
        <v>9926</v>
      </c>
    </row>
    <row r="9578" spans="6:8" x14ac:dyDescent="0.2">
      <c r="F9578" s="37" t="s">
        <v>38684</v>
      </c>
      <c r="G9578" s="37" t="s">
        <v>9925</v>
      </c>
      <c r="H9578" s="37" t="s">
        <v>9924</v>
      </c>
    </row>
    <row r="9579" spans="6:8" x14ac:dyDescent="0.2">
      <c r="F9579" s="37" t="s">
        <v>38685</v>
      </c>
      <c r="G9579" s="37" t="s">
        <v>9923</v>
      </c>
      <c r="H9579" s="37" t="s">
        <v>9922</v>
      </c>
    </row>
    <row r="9580" spans="6:8" x14ac:dyDescent="0.2">
      <c r="F9580" s="37" t="s">
        <v>38686</v>
      </c>
      <c r="G9580" s="37" t="s">
        <v>9921</v>
      </c>
      <c r="H9580" s="37" t="s">
        <v>9920</v>
      </c>
    </row>
    <row r="9581" spans="6:8" x14ac:dyDescent="0.2">
      <c r="F9581" s="37" t="s">
        <v>38687</v>
      </c>
      <c r="G9581" s="37" t="s">
        <v>9919</v>
      </c>
      <c r="H9581" s="37" t="s">
        <v>9918</v>
      </c>
    </row>
    <row r="9582" spans="6:8" x14ac:dyDescent="0.2">
      <c r="F9582" s="37" t="s">
        <v>38688</v>
      </c>
      <c r="G9582" s="37" t="s">
        <v>9917</v>
      </c>
      <c r="H9582" s="37" t="s">
        <v>9916</v>
      </c>
    </row>
    <row r="9583" spans="6:8" x14ac:dyDescent="0.2">
      <c r="F9583" s="37" t="s">
        <v>38689</v>
      </c>
      <c r="G9583" s="37" t="s">
        <v>9915</v>
      </c>
      <c r="H9583" s="37" t="s">
        <v>9914</v>
      </c>
    </row>
    <row r="9584" spans="6:8" x14ac:dyDescent="0.2">
      <c r="F9584" s="37" t="s">
        <v>38690</v>
      </c>
      <c r="G9584" s="37" t="s">
        <v>9913</v>
      </c>
      <c r="H9584" s="37" t="s">
        <v>9912</v>
      </c>
    </row>
    <row r="9585" spans="6:8" x14ac:dyDescent="0.2">
      <c r="F9585" s="37" t="s">
        <v>38691</v>
      </c>
      <c r="G9585" s="37" t="s">
        <v>9911</v>
      </c>
      <c r="H9585" s="37" t="s">
        <v>9910</v>
      </c>
    </row>
    <row r="9586" spans="6:8" x14ac:dyDescent="0.2">
      <c r="F9586" s="37" t="s">
        <v>38692</v>
      </c>
      <c r="G9586" s="37" t="s">
        <v>9909</v>
      </c>
      <c r="H9586" s="37" t="s">
        <v>9908</v>
      </c>
    </row>
    <row r="9587" spans="6:8" x14ac:dyDescent="0.2">
      <c r="F9587" s="37" t="s">
        <v>9906</v>
      </c>
      <c r="G9587" s="37" t="s">
        <v>9907</v>
      </c>
      <c r="H9587" s="37" t="s">
        <v>9905</v>
      </c>
    </row>
    <row r="9588" spans="6:8" x14ac:dyDescent="0.2">
      <c r="F9588" s="37" t="s">
        <v>38693</v>
      </c>
      <c r="G9588" s="37" t="s">
        <v>9904</v>
      </c>
      <c r="H9588" s="37" t="s">
        <v>9903</v>
      </c>
    </row>
    <row r="9589" spans="6:8" x14ac:dyDescent="0.2">
      <c r="F9589" s="37" t="s">
        <v>38694</v>
      </c>
      <c r="G9589" s="37" t="s">
        <v>9902</v>
      </c>
      <c r="H9589" s="37" t="s">
        <v>9901</v>
      </c>
    </row>
    <row r="9590" spans="6:8" x14ac:dyDescent="0.2">
      <c r="F9590" s="37" t="s">
        <v>38695</v>
      </c>
      <c r="G9590" s="37" t="s">
        <v>9900</v>
      </c>
      <c r="H9590" s="37" t="s">
        <v>9899</v>
      </c>
    </row>
    <row r="9591" spans="6:8" x14ac:dyDescent="0.2">
      <c r="F9591" s="37" t="s">
        <v>38696</v>
      </c>
      <c r="G9591" s="37" t="s">
        <v>9898</v>
      </c>
      <c r="H9591" s="37" t="s">
        <v>9897</v>
      </c>
    </row>
    <row r="9592" spans="6:8" x14ac:dyDescent="0.2">
      <c r="F9592" s="37" t="s">
        <v>38697</v>
      </c>
      <c r="G9592" s="37" t="s">
        <v>9896</v>
      </c>
      <c r="H9592" s="37" t="s">
        <v>9895</v>
      </c>
    </row>
    <row r="9593" spans="6:8" x14ac:dyDescent="0.2">
      <c r="F9593" s="37" t="s">
        <v>38698</v>
      </c>
      <c r="G9593" s="37" t="s">
        <v>9894</v>
      </c>
      <c r="H9593" s="37" t="s">
        <v>9893</v>
      </c>
    </row>
    <row r="9594" spans="6:8" x14ac:dyDescent="0.2">
      <c r="F9594" s="37" t="s">
        <v>38699</v>
      </c>
      <c r="G9594" s="37" t="s">
        <v>9892</v>
      </c>
      <c r="H9594" s="37" t="s">
        <v>9891</v>
      </c>
    </row>
    <row r="9595" spans="6:8" x14ac:dyDescent="0.2">
      <c r="F9595" s="37" t="s">
        <v>38700</v>
      </c>
      <c r="G9595" s="37" t="s">
        <v>9890</v>
      </c>
      <c r="H9595" s="37" t="s">
        <v>9889</v>
      </c>
    </row>
    <row r="9596" spans="6:8" x14ac:dyDescent="0.2">
      <c r="F9596" s="37" t="s">
        <v>38701</v>
      </c>
      <c r="G9596" s="37" t="s">
        <v>9888</v>
      </c>
      <c r="H9596" s="37" t="s">
        <v>9887</v>
      </c>
    </row>
    <row r="9597" spans="6:8" x14ac:dyDescent="0.2">
      <c r="F9597" s="37" t="s">
        <v>9885</v>
      </c>
      <c r="G9597" s="37" t="s">
        <v>9886</v>
      </c>
      <c r="H9597" s="37" t="s">
        <v>9884</v>
      </c>
    </row>
    <row r="9598" spans="6:8" x14ac:dyDescent="0.2">
      <c r="F9598" s="37" t="s">
        <v>38702</v>
      </c>
      <c r="G9598" s="37" t="s">
        <v>9883</v>
      </c>
      <c r="H9598" s="37" t="s">
        <v>9882</v>
      </c>
    </row>
    <row r="9599" spans="6:8" x14ac:dyDescent="0.2">
      <c r="F9599" s="37" t="s">
        <v>38703</v>
      </c>
      <c r="G9599" s="37" t="s">
        <v>9881</v>
      </c>
      <c r="H9599" s="37" t="s">
        <v>9880</v>
      </c>
    </row>
    <row r="9600" spans="6:8" x14ac:dyDescent="0.2">
      <c r="F9600" s="37" t="s">
        <v>38704</v>
      </c>
      <c r="G9600" s="37" t="s">
        <v>9879</v>
      </c>
      <c r="H9600" s="37" t="s">
        <v>9878</v>
      </c>
    </row>
    <row r="9601" spans="6:8" x14ac:dyDescent="0.2">
      <c r="F9601" s="37" t="s">
        <v>38705</v>
      </c>
      <c r="G9601" s="37" t="s">
        <v>9877</v>
      </c>
      <c r="H9601" s="37" t="s">
        <v>9876</v>
      </c>
    </row>
    <row r="9602" spans="6:8" x14ac:dyDescent="0.2">
      <c r="F9602" s="37" t="s">
        <v>38706</v>
      </c>
      <c r="G9602" s="37" t="s">
        <v>9875</v>
      </c>
      <c r="H9602" s="37" t="s">
        <v>9874</v>
      </c>
    </row>
    <row r="9603" spans="6:8" x14ac:dyDescent="0.2">
      <c r="F9603" s="37" t="s">
        <v>38707</v>
      </c>
      <c r="G9603" s="37" t="s">
        <v>9873</v>
      </c>
      <c r="H9603" s="37" t="s">
        <v>9872</v>
      </c>
    </row>
    <row r="9604" spans="6:8" x14ac:dyDescent="0.2">
      <c r="F9604" s="37" t="s">
        <v>38708</v>
      </c>
      <c r="G9604" s="37" t="s">
        <v>9871</v>
      </c>
      <c r="H9604" s="37" t="s">
        <v>9870</v>
      </c>
    </row>
    <row r="9605" spans="6:8" x14ac:dyDescent="0.2">
      <c r="F9605" s="37" t="s">
        <v>38709</v>
      </c>
      <c r="G9605" s="37" t="s">
        <v>9869</v>
      </c>
      <c r="H9605" s="37" t="s">
        <v>9868</v>
      </c>
    </row>
    <row r="9606" spans="6:8" x14ac:dyDescent="0.2">
      <c r="F9606" s="37" t="s">
        <v>38710</v>
      </c>
      <c r="G9606" s="37" t="s">
        <v>9867</v>
      </c>
      <c r="H9606" s="37" t="s">
        <v>9866</v>
      </c>
    </row>
    <row r="9607" spans="6:8" x14ac:dyDescent="0.2">
      <c r="F9607" s="37" t="s">
        <v>9864</v>
      </c>
      <c r="G9607" s="37" t="s">
        <v>9865</v>
      </c>
      <c r="H9607" s="37" t="s">
        <v>9863</v>
      </c>
    </row>
    <row r="9608" spans="6:8" x14ac:dyDescent="0.2">
      <c r="F9608" s="37" t="s">
        <v>38711</v>
      </c>
      <c r="G9608" s="37" t="s">
        <v>9862</v>
      </c>
      <c r="H9608" s="37" t="s">
        <v>9861</v>
      </c>
    </row>
    <row r="9609" spans="6:8" x14ac:dyDescent="0.2">
      <c r="F9609" s="37" t="s">
        <v>38712</v>
      </c>
      <c r="G9609" s="37" t="s">
        <v>9860</v>
      </c>
      <c r="H9609" s="37" t="s">
        <v>9859</v>
      </c>
    </row>
    <row r="9610" spans="6:8" x14ac:dyDescent="0.2">
      <c r="F9610" s="37" t="s">
        <v>38713</v>
      </c>
      <c r="G9610" s="37" t="s">
        <v>9858</v>
      </c>
      <c r="H9610" s="37" t="s">
        <v>9857</v>
      </c>
    </row>
    <row r="9611" spans="6:8" x14ac:dyDescent="0.2">
      <c r="F9611" s="37" t="s">
        <v>38714</v>
      </c>
      <c r="G9611" s="37" t="s">
        <v>9856</v>
      </c>
      <c r="H9611" s="37" t="s">
        <v>9855</v>
      </c>
    </row>
    <row r="9612" spans="6:8" x14ac:dyDescent="0.2">
      <c r="F9612" s="37" t="s">
        <v>38715</v>
      </c>
      <c r="G9612" s="37" t="s">
        <v>9854</v>
      </c>
      <c r="H9612" s="37" t="s">
        <v>9853</v>
      </c>
    </row>
    <row r="9613" spans="6:8" x14ac:dyDescent="0.2">
      <c r="F9613" s="37" t="s">
        <v>38716</v>
      </c>
      <c r="G9613" s="37" t="s">
        <v>9852</v>
      </c>
      <c r="H9613" s="37" t="s">
        <v>9851</v>
      </c>
    </row>
    <row r="9614" spans="6:8" x14ac:dyDescent="0.2">
      <c r="F9614" s="37" t="s">
        <v>38717</v>
      </c>
      <c r="G9614" s="37" t="s">
        <v>9850</v>
      </c>
      <c r="H9614" s="37" t="s">
        <v>9849</v>
      </c>
    </row>
    <row r="9615" spans="6:8" x14ac:dyDescent="0.2">
      <c r="F9615" s="37" t="s">
        <v>38718</v>
      </c>
      <c r="G9615" s="37" t="s">
        <v>9848</v>
      </c>
      <c r="H9615" s="37" t="s">
        <v>9847</v>
      </c>
    </row>
    <row r="9616" spans="6:8" x14ac:dyDescent="0.2">
      <c r="F9616" s="37" t="s">
        <v>38719</v>
      </c>
      <c r="G9616" s="37" t="s">
        <v>9846</v>
      </c>
      <c r="H9616" s="37" t="s">
        <v>9845</v>
      </c>
    </row>
    <row r="9617" spans="6:8" x14ac:dyDescent="0.2">
      <c r="F9617" s="37" t="s">
        <v>9843</v>
      </c>
      <c r="G9617" s="37" t="s">
        <v>9844</v>
      </c>
      <c r="H9617" s="37" t="s">
        <v>9842</v>
      </c>
    </row>
    <row r="9618" spans="6:8" x14ac:dyDescent="0.2">
      <c r="F9618" s="37" t="s">
        <v>38720</v>
      </c>
      <c r="G9618" s="37" t="s">
        <v>9841</v>
      </c>
      <c r="H9618" s="37" t="s">
        <v>9840</v>
      </c>
    </row>
    <row r="9619" spans="6:8" x14ac:dyDescent="0.2">
      <c r="F9619" s="37" t="s">
        <v>38721</v>
      </c>
      <c r="G9619" s="37" t="s">
        <v>9839</v>
      </c>
      <c r="H9619" s="37" t="s">
        <v>9838</v>
      </c>
    </row>
    <row r="9620" spans="6:8" x14ac:dyDescent="0.2">
      <c r="F9620" s="37" t="s">
        <v>38722</v>
      </c>
      <c r="G9620" s="37" t="s">
        <v>9837</v>
      </c>
      <c r="H9620" s="37" t="s">
        <v>9836</v>
      </c>
    </row>
    <row r="9621" spans="6:8" x14ac:dyDescent="0.2">
      <c r="F9621" s="37" t="s">
        <v>38723</v>
      </c>
      <c r="G9621" s="37" t="s">
        <v>9835</v>
      </c>
      <c r="H9621" s="37" t="s">
        <v>9834</v>
      </c>
    </row>
    <row r="9622" spans="6:8" x14ac:dyDescent="0.2">
      <c r="F9622" s="37" t="s">
        <v>38724</v>
      </c>
      <c r="G9622" s="37" t="s">
        <v>9833</v>
      </c>
      <c r="H9622" s="37" t="s">
        <v>9832</v>
      </c>
    </row>
    <row r="9623" spans="6:8" x14ac:dyDescent="0.2">
      <c r="F9623" s="37" t="s">
        <v>38725</v>
      </c>
      <c r="G9623" s="37" t="s">
        <v>9831</v>
      </c>
      <c r="H9623" s="37" t="s">
        <v>9830</v>
      </c>
    </row>
    <row r="9624" spans="6:8" x14ac:dyDescent="0.2">
      <c r="F9624" s="37" t="s">
        <v>38726</v>
      </c>
      <c r="G9624" s="37" t="s">
        <v>9829</v>
      </c>
      <c r="H9624" s="37" t="s">
        <v>9828</v>
      </c>
    </row>
    <row r="9625" spans="6:8" x14ac:dyDescent="0.2">
      <c r="F9625" s="37" t="s">
        <v>38727</v>
      </c>
      <c r="G9625" s="37" t="s">
        <v>9827</v>
      </c>
      <c r="H9625" s="37" t="s">
        <v>9826</v>
      </c>
    </row>
    <row r="9626" spans="6:8" x14ac:dyDescent="0.2">
      <c r="F9626" s="37" t="s">
        <v>38728</v>
      </c>
      <c r="G9626" s="37" t="s">
        <v>9825</v>
      </c>
      <c r="H9626" s="37" t="s">
        <v>9824</v>
      </c>
    </row>
    <row r="9627" spans="6:8" x14ac:dyDescent="0.2">
      <c r="F9627" s="37" t="s">
        <v>9822</v>
      </c>
      <c r="G9627" s="37" t="s">
        <v>9823</v>
      </c>
      <c r="H9627" s="37" t="s">
        <v>9821</v>
      </c>
    </row>
    <row r="9628" spans="6:8" x14ac:dyDescent="0.2">
      <c r="F9628" s="37" t="s">
        <v>38729</v>
      </c>
      <c r="G9628" s="37" t="s">
        <v>9820</v>
      </c>
      <c r="H9628" s="37" t="s">
        <v>9819</v>
      </c>
    </row>
    <row r="9629" spans="6:8" x14ac:dyDescent="0.2">
      <c r="F9629" s="37" t="s">
        <v>38730</v>
      </c>
      <c r="G9629" s="37" t="s">
        <v>9818</v>
      </c>
      <c r="H9629" s="37" t="s">
        <v>9817</v>
      </c>
    </row>
    <row r="9630" spans="6:8" x14ac:dyDescent="0.2">
      <c r="F9630" s="37" t="s">
        <v>38731</v>
      </c>
      <c r="G9630" s="37" t="s">
        <v>9816</v>
      </c>
      <c r="H9630" s="37" t="s">
        <v>9815</v>
      </c>
    </row>
    <row r="9631" spans="6:8" x14ac:dyDescent="0.2">
      <c r="F9631" s="37" t="s">
        <v>9813</v>
      </c>
      <c r="G9631" s="37" t="s">
        <v>9814</v>
      </c>
      <c r="H9631" s="37" t="s">
        <v>9812</v>
      </c>
    </row>
    <row r="9632" spans="6:8" x14ac:dyDescent="0.2">
      <c r="F9632" s="37" t="s">
        <v>38732</v>
      </c>
      <c r="G9632" s="37" t="s">
        <v>9811</v>
      </c>
      <c r="H9632" s="37" t="s">
        <v>9810</v>
      </c>
    </row>
    <row r="9633" spans="6:8" x14ac:dyDescent="0.2">
      <c r="F9633" s="37" t="s">
        <v>38733</v>
      </c>
      <c r="G9633" s="37" t="s">
        <v>9809</v>
      </c>
      <c r="H9633" s="37" t="s">
        <v>9808</v>
      </c>
    </row>
    <row r="9634" spans="6:8" x14ac:dyDescent="0.2">
      <c r="F9634" s="37" t="s">
        <v>38734</v>
      </c>
      <c r="G9634" s="37" t="s">
        <v>9807</v>
      </c>
      <c r="H9634" s="37" t="s">
        <v>9806</v>
      </c>
    </row>
    <row r="9635" spans="6:8" x14ac:dyDescent="0.2">
      <c r="F9635" s="37" t="s">
        <v>38735</v>
      </c>
      <c r="G9635" s="37" t="s">
        <v>9805</v>
      </c>
      <c r="H9635" s="37" t="s">
        <v>9804</v>
      </c>
    </row>
    <row r="9636" spans="6:8" x14ac:dyDescent="0.2">
      <c r="F9636" s="37" t="s">
        <v>38736</v>
      </c>
      <c r="G9636" s="37" t="s">
        <v>9803</v>
      </c>
      <c r="H9636" s="37" t="s">
        <v>9802</v>
      </c>
    </row>
    <row r="9637" spans="6:8" x14ac:dyDescent="0.2">
      <c r="F9637" s="37" t="s">
        <v>38737</v>
      </c>
      <c r="G9637" s="37" t="s">
        <v>9801</v>
      </c>
      <c r="H9637" s="37" t="s">
        <v>9800</v>
      </c>
    </row>
    <row r="9638" spans="6:8" x14ac:dyDescent="0.2">
      <c r="F9638" s="37" t="s">
        <v>38738</v>
      </c>
      <c r="G9638" s="37" t="s">
        <v>9799</v>
      </c>
      <c r="H9638" s="37" t="s">
        <v>9798</v>
      </c>
    </row>
    <row r="9639" spans="6:8" x14ac:dyDescent="0.2">
      <c r="F9639" s="37" t="s">
        <v>38739</v>
      </c>
      <c r="G9639" s="37" t="s">
        <v>9797</v>
      </c>
      <c r="H9639" s="37" t="s">
        <v>9796</v>
      </c>
    </row>
    <row r="9640" spans="6:8" x14ac:dyDescent="0.2">
      <c r="F9640" s="37" t="s">
        <v>38740</v>
      </c>
      <c r="G9640" s="37" t="s">
        <v>9795</v>
      </c>
      <c r="H9640" s="37" t="s">
        <v>9794</v>
      </c>
    </row>
    <row r="9641" spans="6:8" x14ac:dyDescent="0.2">
      <c r="F9641" s="37" t="s">
        <v>9792</v>
      </c>
      <c r="G9641" s="37" t="s">
        <v>9793</v>
      </c>
      <c r="H9641" s="37" t="s">
        <v>9791</v>
      </c>
    </row>
    <row r="9642" spans="6:8" x14ac:dyDescent="0.2">
      <c r="F9642" s="37" t="s">
        <v>38741</v>
      </c>
      <c r="G9642" s="37" t="s">
        <v>9790</v>
      </c>
      <c r="H9642" s="37" t="s">
        <v>9789</v>
      </c>
    </row>
    <row r="9643" spans="6:8" x14ac:dyDescent="0.2">
      <c r="F9643" s="37" t="s">
        <v>38742</v>
      </c>
      <c r="G9643" s="37" t="s">
        <v>9788</v>
      </c>
      <c r="H9643" s="37" t="s">
        <v>9787</v>
      </c>
    </row>
    <row r="9644" spans="6:8" x14ac:dyDescent="0.2">
      <c r="F9644" s="37" t="s">
        <v>9785</v>
      </c>
      <c r="G9644" s="37" t="s">
        <v>9786</v>
      </c>
      <c r="H9644" s="37" t="s">
        <v>9784</v>
      </c>
    </row>
    <row r="9645" spans="6:8" x14ac:dyDescent="0.2">
      <c r="F9645" s="37" t="s">
        <v>9782</v>
      </c>
      <c r="G9645" s="37" t="s">
        <v>9783</v>
      </c>
      <c r="H9645" s="37" t="s">
        <v>9781</v>
      </c>
    </row>
    <row r="9646" spans="6:8" x14ac:dyDescent="0.2">
      <c r="F9646" s="37" t="s">
        <v>38743</v>
      </c>
      <c r="G9646" s="37" t="s">
        <v>9780</v>
      </c>
      <c r="H9646" s="37" t="s">
        <v>9779</v>
      </c>
    </row>
    <row r="9647" spans="6:8" x14ac:dyDescent="0.2">
      <c r="F9647" s="37" t="s">
        <v>38744</v>
      </c>
      <c r="G9647" s="37" t="s">
        <v>9778</v>
      </c>
      <c r="H9647" s="37" t="s">
        <v>9777</v>
      </c>
    </row>
    <row r="9648" spans="6:8" x14ac:dyDescent="0.2">
      <c r="F9648" s="37" t="s">
        <v>38745</v>
      </c>
      <c r="G9648" s="37" t="s">
        <v>9776</v>
      </c>
      <c r="H9648" s="37" t="s">
        <v>9775</v>
      </c>
    </row>
    <row r="9649" spans="6:8" x14ac:dyDescent="0.2">
      <c r="F9649" s="37" t="s">
        <v>38746</v>
      </c>
      <c r="G9649" s="37" t="s">
        <v>9774</v>
      </c>
      <c r="H9649" s="37" t="s">
        <v>9773</v>
      </c>
    </row>
    <row r="9650" spans="6:8" x14ac:dyDescent="0.2">
      <c r="F9650" s="37" t="s">
        <v>38747</v>
      </c>
      <c r="G9650" s="37" t="s">
        <v>9772</v>
      </c>
      <c r="H9650" s="37" t="s">
        <v>9771</v>
      </c>
    </row>
    <row r="9651" spans="6:8" x14ac:dyDescent="0.2">
      <c r="F9651" s="37" t="s">
        <v>38748</v>
      </c>
      <c r="G9651" s="37" t="s">
        <v>9770</v>
      </c>
      <c r="H9651" s="37" t="s">
        <v>9769</v>
      </c>
    </row>
    <row r="9652" spans="6:8" x14ac:dyDescent="0.2">
      <c r="F9652" s="37" t="s">
        <v>38749</v>
      </c>
      <c r="G9652" s="37" t="s">
        <v>9768</v>
      </c>
      <c r="H9652" s="37" t="s">
        <v>9767</v>
      </c>
    </row>
    <row r="9653" spans="6:8" x14ac:dyDescent="0.2">
      <c r="F9653" s="37" t="s">
        <v>38750</v>
      </c>
      <c r="G9653" s="37" t="s">
        <v>9766</v>
      </c>
      <c r="H9653" s="37" t="s">
        <v>9765</v>
      </c>
    </row>
    <row r="9654" spans="6:8" x14ac:dyDescent="0.2">
      <c r="F9654" s="37" t="s">
        <v>38751</v>
      </c>
      <c r="G9654" s="37" t="s">
        <v>9764</v>
      </c>
      <c r="H9654" s="37" t="s">
        <v>9763</v>
      </c>
    </row>
    <row r="9655" spans="6:8" x14ac:dyDescent="0.2">
      <c r="F9655" s="37" t="s">
        <v>9761</v>
      </c>
      <c r="G9655" s="37" t="s">
        <v>9762</v>
      </c>
      <c r="H9655" s="37" t="s">
        <v>9760</v>
      </c>
    </row>
    <row r="9656" spans="6:8" x14ac:dyDescent="0.2">
      <c r="F9656" s="37" t="s">
        <v>38752</v>
      </c>
      <c r="G9656" s="37" t="s">
        <v>9759</v>
      </c>
      <c r="H9656" s="37" t="s">
        <v>9758</v>
      </c>
    </row>
    <row r="9657" spans="6:8" x14ac:dyDescent="0.2">
      <c r="F9657" s="37" t="s">
        <v>38753</v>
      </c>
      <c r="G9657" s="37" t="s">
        <v>9757</v>
      </c>
      <c r="H9657" s="37" t="s">
        <v>9756</v>
      </c>
    </row>
    <row r="9658" spans="6:8" x14ac:dyDescent="0.2">
      <c r="F9658" s="37" t="s">
        <v>38754</v>
      </c>
      <c r="G9658" s="37" t="s">
        <v>9755</v>
      </c>
      <c r="H9658" s="37" t="s">
        <v>9754</v>
      </c>
    </row>
    <row r="9659" spans="6:8" x14ac:dyDescent="0.2">
      <c r="F9659" s="37" t="s">
        <v>38755</v>
      </c>
      <c r="G9659" s="37" t="s">
        <v>9753</v>
      </c>
      <c r="H9659" s="37" t="s">
        <v>9752</v>
      </c>
    </row>
    <row r="9660" spans="6:8" x14ac:dyDescent="0.2">
      <c r="F9660" s="37" t="s">
        <v>38756</v>
      </c>
      <c r="G9660" s="37" t="s">
        <v>9751</v>
      </c>
      <c r="H9660" s="37" t="s">
        <v>9750</v>
      </c>
    </row>
    <row r="9661" spans="6:8" x14ac:dyDescent="0.2">
      <c r="F9661" s="37" t="s">
        <v>38757</v>
      </c>
      <c r="G9661" s="37" t="s">
        <v>9749</v>
      </c>
      <c r="H9661" s="37" t="s">
        <v>9748</v>
      </c>
    </row>
    <row r="9662" spans="6:8" x14ac:dyDescent="0.2">
      <c r="F9662" s="37" t="s">
        <v>38758</v>
      </c>
      <c r="G9662" s="37" t="s">
        <v>9747</v>
      </c>
      <c r="H9662" s="37" t="s">
        <v>9746</v>
      </c>
    </row>
    <row r="9663" spans="6:8" x14ac:dyDescent="0.2">
      <c r="F9663" s="37" t="s">
        <v>38759</v>
      </c>
      <c r="G9663" s="37" t="s">
        <v>9745</v>
      </c>
      <c r="H9663" s="37" t="s">
        <v>9744</v>
      </c>
    </row>
    <row r="9664" spans="6:8" x14ac:dyDescent="0.2">
      <c r="F9664" s="37" t="s">
        <v>9742</v>
      </c>
      <c r="G9664" s="37" t="s">
        <v>9743</v>
      </c>
      <c r="H9664" s="37" t="s">
        <v>9741</v>
      </c>
    </row>
    <row r="9665" spans="6:8" x14ac:dyDescent="0.2">
      <c r="F9665" s="37" t="s">
        <v>38760</v>
      </c>
      <c r="G9665" s="37" t="s">
        <v>9740</v>
      </c>
      <c r="H9665" s="37" t="s">
        <v>9739</v>
      </c>
    </row>
    <row r="9666" spans="6:8" x14ac:dyDescent="0.2">
      <c r="F9666" s="37" t="s">
        <v>38761</v>
      </c>
      <c r="G9666" s="37" t="s">
        <v>9738</v>
      </c>
      <c r="H9666" s="37" t="s">
        <v>9737</v>
      </c>
    </row>
    <row r="9667" spans="6:8" x14ac:dyDescent="0.2">
      <c r="F9667" s="37" t="s">
        <v>38762</v>
      </c>
      <c r="G9667" s="37" t="s">
        <v>9736</v>
      </c>
      <c r="H9667" s="37" t="s">
        <v>9735</v>
      </c>
    </row>
    <row r="9668" spans="6:8" x14ac:dyDescent="0.2">
      <c r="F9668" s="37" t="s">
        <v>9733</v>
      </c>
      <c r="G9668" s="37" t="s">
        <v>9734</v>
      </c>
      <c r="H9668" s="37" t="s">
        <v>9732</v>
      </c>
    </row>
    <row r="9669" spans="6:8" x14ac:dyDescent="0.2">
      <c r="F9669" s="37" t="s">
        <v>38763</v>
      </c>
      <c r="G9669" s="37" t="s">
        <v>9731</v>
      </c>
      <c r="H9669" s="37" t="s">
        <v>9730</v>
      </c>
    </row>
    <row r="9670" spans="6:8" x14ac:dyDescent="0.2">
      <c r="F9670" s="37" t="s">
        <v>38764</v>
      </c>
      <c r="G9670" s="37" t="s">
        <v>9729</v>
      </c>
      <c r="H9670" s="37" t="s">
        <v>9728</v>
      </c>
    </row>
    <row r="9671" spans="6:8" x14ac:dyDescent="0.2">
      <c r="F9671" s="37" t="s">
        <v>38765</v>
      </c>
      <c r="G9671" s="37" t="s">
        <v>9727</v>
      </c>
      <c r="H9671" s="37" t="s">
        <v>9726</v>
      </c>
    </row>
    <row r="9672" spans="6:8" x14ac:dyDescent="0.2">
      <c r="F9672" s="37" t="s">
        <v>38766</v>
      </c>
      <c r="G9672" s="37" t="s">
        <v>9725</v>
      </c>
      <c r="H9672" s="37" t="s">
        <v>9724</v>
      </c>
    </row>
    <row r="9673" spans="6:8" x14ac:dyDescent="0.2">
      <c r="F9673" s="37" t="s">
        <v>38767</v>
      </c>
      <c r="G9673" s="37" t="s">
        <v>9723</v>
      </c>
      <c r="H9673" s="37" t="s">
        <v>9722</v>
      </c>
    </row>
    <row r="9674" spans="6:8" x14ac:dyDescent="0.2">
      <c r="F9674" s="37" t="s">
        <v>38768</v>
      </c>
      <c r="G9674" s="37" t="s">
        <v>9721</v>
      </c>
      <c r="H9674" s="37" t="s">
        <v>9720</v>
      </c>
    </row>
    <row r="9675" spans="6:8" x14ac:dyDescent="0.2">
      <c r="F9675" s="37" t="s">
        <v>38769</v>
      </c>
      <c r="G9675" s="37" t="s">
        <v>9719</v>
      </c>
      <c r="H9675" s="37" t="s">
        <v>9718</v>
      </c>
    </row>
    <row r="9676" spans="6:8" x14ac:dyDescent="0.2">
      <c r="F9676" s="37" t="s">
        <v>38770</v>
      </c>
      <c r="G9676" s="37" t="s">
        <v>9717</v>
      </c>
      <c r="H9676" s="37" t="s">
        <v>9716</v>
      </c>
    </row>
    <row r="9677" spans="6:8" x14ac:dyDescent="0.2">
      <c r="F9677" s="37" t="s">
        <v>38771</v>
      </c>
      <c r="G9677" s="37" t="s">
        <v>9715</v>
      </c>
      <c r="H9677" s="37" t="s">
        <v>9714</v>
      </c>
    </row>
    <row r="9678" spans="6:8" x14ac:dyDescent="0.2">
      <c r="F9678" s="37" t="s">
        <v>38772</v>
      </c>
      <c r="G9678" s="37" t="s">
        <v>9713</v>
      </c>
      <c r="H9678" s="37" t="s">
        <v>9712</v>
      </c>
    </row>
    <row r="9679" spans="6:8" x14ac:dyDescent="0.2">
      <c r="F9679" s="37" t="s">
        <v>9710</v>
      </c>
      <c r="G9679" s="37" t="s">
        <v>9711</v>
      </c>
      <c r="H9679" s="37" t="s">
        <v>9709</v>
      </c>
    </row>
    <row r="9680" spans="6:8" x14ac:dyDescent="0.2">
      <c r="F9680" s="37" t="s">
        <v>38773</v>
      </c>
      <c r="G9680" s="37" t="s">
        <v>9708</v>
      </c>
      <c r="H9680" s="37" t="s">
        <v>9707</v>
      </c>
    </row>
    <row r="9681" spans="6:8" x14ac:dyDescent="0.2">
      <c r="F9681" s="37" t="s">
        <v>38774</v>
      </c>
      <c r="G9681" s="37" t="s">
        <v>9706</v>
      </c>
      <c r="H9681" s="37" t="s">
        <v>9705</v>
      </c>
    </row>
    <row r="9682" spans="6:8" x14ac:dyDescent="0.2">
      <c r="F9682" s="37" t="s">
        <v>38775</v>
      </c>
      <c r="G9682" s="37" t="s">
        <v>9704</v>
      </c>
      <c r="H9682" s="37" t="s">
        <v>9703</v>
      </c>
    </row>
    <row r="9683" spans="6:8" x14ac:dyDescent="0.2">
      <c r="F9683" s="37" t="s">
        <v>38776</v>
      </c>
      <c r="G9683" s="37" t="s">
        <v>9702</v>
      </c>
      <c r="H9683" s="37" t="s">
        <v>9701</v>
      </c>
    </row>
    <row r="9684" spans="6:8" x14ac:dyDescent="0.2">
      <c r="F9684" s="37" t="s">
        <v>38777</v>
      </c>
      <c r="G9684" s="37" t="s">
        <v>9700</v>
      </c>
      <c r="H9684" s="37" t="s">
        <v>9699</v>
      </c>
    </row>
    <row r="9685" spans="6:8" x14ac:dyDescent="0.2">
      <c r="F9685" s="37" t="s">
        <v>38778</v>
      </c>
      <c r="G9685" s="37" t="s">
        <v>9698</v>
      </c>
      <c r="H9685" s="37" t="s">
        <v>9697</v>
      </c>
    </row>
    <row r="9686" spans="6:8" x14ac:dyDescent="0.2">
      <c r="F9686" s="37" t="s">
        <v>9695</v>
      </c>
      <c r="G9686" s="37" t="s">
        <v>9696</v>
      </c>
      <c r="H9686" s="37" t="s">
        <v>9694</v>
      </c>
    </row>
    <row r="9687" spans="6:8" x14ac:dyDescent="0.2">
      <c r="F9687" s="37" t="s">
        <v>38779</v>
      </c>
      <c r="G9687" s="37" t="s">
        <v>9693</v>
      </c>
      <c r="H9687" s="37" t="s">
        <v>9692</v>
      </c>
    </row>
    <row r="9688" spans="6:8" x14ac:dyDescent="0.2">
      <c r="F9688" s="37" t="s">
        <v>38780</v>
      </c>
      <c r="G9688" s="37" t="s">
        <v>9691</v>
      </c>
      <c r="H9688" s="37" t="s">
        <v>9690</v>
      </c>
    </row>
    <row r="9689" spans="6:8" x14ac:dyDescent="0.2">
      <c r="F9689" s="37" t="s">
        <v>38781</v>
      </c>
      <c r="G9689" s="37" t="s">
        <v>9689</v>
      </c>
      <c r="H9689" s="37" t="s">
        <v>9688</v>
      </c>
    </row>
    <row r="9690" spans="6:8" x14ac:dyDescent="0.2">
      <c r="F9690" s="37" t="s">
        <v>38782</v>
      </c>
      <c r="G9690" s="37" t="s">
        <v>9687</v>
      </c>
      <c r="H9690" s="37" t="s">
        <v>9686</v>
      </c>
    </row>
    <row r="9691" spans="6:8" x14ac:dyDescent="0.2">
      <c r="F9691" s="37" t="s">
        <v>38783</v>
      </c>
      <c r="G9691" s="37" t="s">
        <v>9685</v>
      </c>
      <c r="H9691" s="37" t="s">
        <v>9684</v>
      </c>
    </row>
    <row r="9692" spans="6:8" x14ac:dyDescent="0.2">
      <c r="F9692" s="37" t="s">
        <v>9682</v>
      </c>
      <c r="G9692" s="37" t="s">
        <v>9683</v>
      </c>
      <c r="H9692" s="37" t="s">
        <v>9681</v>
      </c>
    </row>
    <row r="9693" spans="6:8" x14ac:dyDescent="0.2">
      <c r="F9693" s="37" t="s">
        <v>38784</v>
      </c>
      <c r="G9693" s="37" t="s">
        <v>9680</v>
      </c>
      <c r="H9693" s="37" t="s">
        <v>9679</v>
      </c>
    </row>
    <row r="9694" spans="6:8" x14ac:dyDescent="0.2">
      <c r="F9694" s="37" t="s">
        <v>38785</v>
      </c>
      <c r="G9694" s="37" t="s">
        <v>9678</v>
      </c>
      <c r="H9694" s="37" t="s">
        <v>9677</v>
      </c>
    </row>
    <row r="9695" spans="6:8" x14ac:dyDescent="0.2">
      <c r="F9695" s="37" t="s">
        <v>38786</v>
      </c>
      <c r="G9695" s="37" t="s">
        <v>9676</v>
      </c>
      <c r="H9695" s="37" t="s">
        <v>9675</v>
      </c>
    </row>
    <row r="9696" spans="6:8" x14ac:dyDescent="0.2">
      <c r="F9696" s="37" t="s">
        <v>38787</v>
      </c>
      <c r="G9696" s="37" t="s">
        <v>9674</v>
      </c>
      <c r="H9696" s="37" t="s">
        <v>9673</v>
      </c>
    </row>
    <row r="9697" spans="6:8" x14ac:dyDescent="0.2">
      <c r="F9697" s="37" t="s">
        <v>38788</v>
      </c>
      <c r="G9697" s="37" t="s">
        <v>9672</v>
      </c>
      <c r="H9697" s="37" t="s">
        <v>9671</v>
      </c>
    </row>
    <row r="9698" spans="6:8" x14ac:dyDescent="0.2">
      <c r="F9698" s="37" t="s">
        <v>38789</v>
      </c>
      <c r="G9698" s="37" t="s">
        <v>9670</v>
      </c>
      <c r="H9698" s="37" t="s">
        <v>9669</v>
      </c>
    </row>
    <row r="9699" spans="6:8" x14ac:dyDescent="0.2">
      <c r="F9699" s="37" t="s">
        <v>9667</v>
      </c>
      <c r="G9699" s="37" t="s">
        <v>9668</v>
      </c>
      <c r="H9699" s="37" t="s">
        <v>9666</v>
      </c>
    </row>
    <row r="9700" spans="6:8" x14ac:dyDescent="0.2">
      <c r="F9700" s="37" t="s">
        <v>38790</v>
      </c>
      <c r="G9700" s="37" t="s">
        <v>9665</v>
      </c>
      <c r="H9700" s="37" t="s">
        <v>9664</v>
      </c>
    </row>
    <row r="9701" spans="6:8" x14ac:dyDescent="0.2">
      <c r="F9701" s="37" t="s">
        <v>38791</v>
      </c>
      <c r="G9701" s="37" t="s">
        <v>9663</v>
      </c>
      <c r="H9701" s="37" t="s">
        <v>9662</v>
      </c>
    </row>
    <row r="9702" spans="6:8" x14ac:dyDescent="0.2">
      <c r="F9702" s="37" t="s">
        <v>38792</v>
      </c>
      <c r="G9702" s="37" t="s">
        <v>9661</v>
      </c>
      <c r="H9702" s="37" t="s">
        <v>9660</v>
      </c>
    </row>
    <row r="9703" spans="6:8" x14ac:dyDescent="0.2">
      <c r="F9703" s="37" t="s">
        <v>38793</v>
      </c>
      <c r="G9703" s="37" t="s">
        <v>9659</v>
      </c>
      <c r="H9703" s="37" t="s">
        <v>9658</v>
      </c>
    </row>
    <row r="9704" spans="6:8" x14ac:dyDescent="0.2">
      <c r="F9704" s="37" t="s">
        <v>38794</v>
      </c>
      <c r="G9704" s="37" t="s">
        <v>9657</v>
      </c>
      <c r="H9704" s="37" t="s">
        <v>9656</v>
      </c>
    </row>
    <row r="9705" spans="6:8" x14ac:dyDescent="0.2">
      <c r="F9705" s="37" t="s">
        <v>38795</v>
      </c>
      <c r="G9705" s="37" t="s">
        <v>9655</v>
      </c>
      <c r="H9705" s="37" t="s">
        <v>9654</v>
      </c>
    </row>
    <row r="9706" spans="6:8" x14ac:dyDescent="0.2">
      <c r="F9706" s="37" t="s">
        <v>38796</v>
      </c>
      <c r="G9706" s="37" t="s">
        <v>9653</v>
      </c>
      <c r="H9706" s="37" t="s">
        <v>9652</v>
      </c>
    </row>
    <row r="9707" spans="6:8" x14ac:dyDescent="0.2">
      <c r="F9707" s="37" t="s">
        <v>38797</v>
      </c>
      <c r="G9707" s="37" t="s">
        <v>9651</v>
      </c>
      <c r="H9707" s="37" t="s">
        <v>9650</v>
      </c>
    </row>
    <row r="9708" spans="6:8" x14ac:dyDescent="0.2">
      <c r="F9708" s="37" t="s">
        <v>38798</v>
      </c>
      <c r="G9708" s="37" t="s">
        <v>9649</v>
      </c>
      <c r="H9708" s="37" t="s">
        <v>9648</v>
      </c>
    </row>
    <row r="9709" spans="6:8" x14ac:dyDescent="0.2">
      <c r="F9709" s="37" t="s">
        <v>9646</v>
      </c>
      <c r="G9709" s="37" t="s">
        <v>9647</v>
      </c>
      <c r="H9709" s="37" t="s">
        <v>9645</v>
      </c>
    </row>
    <row r="9710" spans="6:8" x14ac:dyDescent="0.2">
      <c r="F9710" s="37" t="s">
        <v>38799</v>
      </c>
      <c r="G9710" s="37" t="s">
        <v>9644</v>
      </c>
      <c r="H9710" s="37" t="s">
        <v>9643</v>
      </c>
    </row>
    <row r="9711" spans="6:8" x14ac:dyDescent="0.2">
      <c r="F9711" s="37" t="s">
        <v>38800</v>
      </c>
      <c r="G9711" s="37" t="s">
        <v>9642</v>
      </c>
      <c r="H9711" s="37" t="s">
        <v>9641</v>
      </c>
    </row>
    <row r="9712" spans="6:8" x14ac:dyDescent="0.2">
      <c r="F9712" s="37" t="s">
        <v>38801</v>
      </c>
      <c r="G9712" s="37" t="s">
        <v>9640</v>
      </c>
      <c r="H9712" s="37" t="s">
        <v>9639</v>
      </c>
    </row>
    <row r="9713" spans="6:8" x14ac:dyDescent="0.2">
      <c r="F9713" s="37" t="s">
        <v>38802</v>
      </c>
      <c r="G9713" s="37" t="s">
        <v>9638</v>
      </c>
      <c r="H9713" s="37" t="s">
        <v>9637</v>
      </c>
    </row>
    <row r="9714" spans="6:8" x14ac:dyDescent="0.2">
      <c r="F9714" s="37" t="s">
        <v>38803</v>
      </c>
      <c r="G9714" s="37" t="s">
        <v>9636</v>
      </c>
      <c r="H9714" s="37" t="s">
        <v>9635</v>
      </c>
    </row>
    <row r="9715" spans="6:8" x14ac:dyDescent="0.2">
      <c r="F9715" s="37" t="s">
        <v>9633</v>
      </c>
      <c r="G9715" s="37" t="s">
        <v>9634</v>
      </c>
      <c r="H9715" s="37" t="s">
        <v>9632</v>
      </c>
    </row>
    <row r="9716" spans="6:8" x14ac:dyDescent="0.2">
      <c r="F9716" s="37" t="s">
        <v>38804</v>
      </c>
      <c r="G9716" s="37" t="s">
        <v>9631</v>
      </c>
      <c r="H9716" s="37" t="s">
        <v>9630</v>
      </c>
    </row>
    <row r="9717" spans="6:8" x14ac:dyDescent="0.2">
      <c r="F9717" s="37" t="s">
        <v>38805</v>
      </c>
      <c r="G9717" s="37" t="s">
        <v>9629</v>
      </c>
      <c r="H9717" s="37" t="s">
        <v>9628</v>
      </c>
    </row>
    <row r="9718" spans="6:8" x14ac:dyDescent="0.2">
      <c r="F9718" s="37" t="s">
        <v>38806</v>
      </c>
      <c r="G9718" s="37" t="s">
        <v>9627</v>
      </c>
      <c r="H9718" s="37" t="s">
        <v>9626</v>
      </c>
    </row>
    <row r="9719" spans="6:8" x14ac:dyDescent="0.2">
      <c r="F9719" s="37" t="s">
        <v>38807</v>
      </c>
      <c r="G9719" s="37" t="s">
        <v>9625</v>
      </c>
      <c r="H9719" s="37" t="s">
        <v>9624</v>
      </c>
    </row>
    <row r="9720" spans="6:8" x14ac:dyDescent="0.2">
      <c r="F9720" s="37" t="s">
        <v>38808</v>
      </c>
      <c r="G9720" s="37" t="s">
        <v>9623</v>
      </c>
      <c r="H9720" s="37" t="s">
        <v>9622</v>
      </c>
    </row>
    <row r="9721" spans="6:8" x14ac:dyDescent="0.2">
      <c r="F9721" s="37" t="s">
        <v>38809</v>
      </c>
      <c r="G9721" s="37" t="s">
        <v>9621</v>
      </c>
      <c r="H9721" s="37" t="s">
        <v>9620</v>
      </c>
    </row>
    <row r="9722" spans="6:8" x14ac:dyDescent="0.2">
      <c r="F9722" s="37" t="s">
        <v>38810</v>
      </c>
      <c r="G9722" s="37" t="s">
        <v>9619</v>
      </c>
      <c r="H9722" s="37" t="s">
        <v>9618</v>
      </c>
    </row>
    <row r="9723" spans="6:8" x14ac:dyDescent="0.2">
      <c r="F9723" s="37" t="s">
        <v>9616</v>
      </c>
      <c r="G9723" s="37" t="s">
        <v>9617</v>
      </c>
      <c r="H9723" s="37" t="s">
        <v>9615</v>
      </c>
    </row>
    <row r="9724" spans="6:8" x14ac:dyDescent="0.2">
      <c r="F9724" s="37" t="s">
        <v>38811</v>
      </c>
      <c r="G9724" s="37" t="s">
        <v>9614</v>
      </c>
      <c r="H9724" s="37" t="s">
        <v>9613</v>
      </c>
    </row>
    <row r="9725" spans="6:8" x14ac:dyDescent="0.2">
      <c r="F9725" s="37" t="s">
        <v>38812</v>
      </c>
      <c r="G9725" s="37" t="s">
        <v>9612</v>
      </c>
      <c r="H9725" s="37" t="s">
        <v>9611</v>
      </c>
    </row>
    <row r="9726" spans="6:8" x14ac:dyDescent="0.2">
      <c r="F9726" s="37" t="s">
        <v>38813</v>
      </c>
      <c r="G9726" s="37" t="s">
        <v>9610</v>
      </c>
      <c r="H9726" s="37" t="s">
        <v>9609</v>
      </c>
    </row>
    <row r="9727" spans="6:8" x14ac:dyDescent="0.2">
      <c r="F9727" s="37" t="s">
        <v>38814</v>
      </c>
      <c r="G9727" s="37" t="s">
        <v>9608</v>
      </c>
      <c r="H9727" s="37" t="s">
        <v>9607</v>
      </c>
    </row>
    <row r="9728" spans="6:8" x14ac:dyDescent="0.2">
      <c r="F9728" s="37" t="s">
        <v>38815</v>
      </c>
      <c r="G9728" s="37" t="s">
        <v>9606</v>
      </c>
      <c r="H9728" s="37" t="s">
        <v>9605</v>
      </c>
    </row>
    <row r="9729" spans="6:8" x14ac:dyDescent="0.2">
      <c r="F9729" s="37" t="s">
        <v>38816</v>
      </c>
      <c r="G9729" s="37" t="s">
        <v>9604</v>
      </c>
      <c r="H9729" s="37" t="s">
        <v>9603</v>
      </c>
    </row>
    <row r="9730" spans="6:8" x14ac:dyDescent="0.2">
      <c r="F9730" s="37" t="s">
        <v>38817</v>
      </c>
      <c r="G9730" s="37" t="s">
        <v>9602</v>
      </c>
      <c r="H9730" s="37" t="s">
        <v>9601</v>
      </c>
    </row>
    <row r="9731" spans="6:8" x14ac:dyDescent="0.2">
      <c r="F9731" s="37" t="s">
        <v>38818</v>
      </c>
      <c r="G9731" s="37" t="s">
        <v>9600</v>
      </c>
      <c r="H9731" s="37" t="s">
        <v>9599</v>
      </c>
    </row>
    <row r="9732" spans="6:8" x14ac:dyDescent="0.2">
      <c r="F9732" s="37" t="s">
        <v>38819</v>
      </c>
      <c r="G9732" s="37" t="s">
        <v>9598</v>
      </c>
      <c r="H9732" s="37" t="s">
        <v>9597</v>
      </c>
    </row>
    <row r="9733" spans="6:8" x14ac:dyDescent="0.2">
      <c r="F9733" s="37" t="s">
        <v>38820</v>
      </c>
      <c r="G9733" s="37" t="s">
        <v>9596</v>
      </c>
      <c r="H9733" s="37" t="s">
        <v>9595</v>
      </c>
    </row>
    <row r="9734" spans="6:8" x14ac:dyDescent="0.2">
      <c r="F9734" s="37" t="s">
        <v>9593</v>
      </c>
      <c r="G9734" s="37" t="s">
        <v>9594</v>
      </c>
      <c r="H9734" s="37" t="s">
        <v>9592</v>
      </c>
    </row>
    <row r="9735" spans="6:8" x14ac:dyDescent="0.2">
      <c r="F9735" s="37" t="s">
        <v>38821</v>
      </c>
      <c r="G9735" s="37" t="s">
        <v>9591</v>
      </c>
      <c r="H9735" s="37" t="s">
        <v>9590</v>
      </c>
    </row>
    <row r="9736" spans="6:8" x14ac:dyDescent="0.2">
      <c r="F9736" s="37" t="s">
        <v>38822</v>
      </c>
      <c r="G9736" s="37" t="s">
        <v>9589</v>
      </c>
      <c r="H9736" s="37" t="s">
        <v>9588</v>
      </c>
    </row>
    <row r="9737" spans="6:8" x14ac:dyDescent="0.2">
      <c r="F9737" s="37" t="s">
        <v>38823</v>
      </c>
      <c r="G9737" s="37" t="s">
        <v>9587</v>
      </c>
      <c r="H9737" s="37" t="s">
        <v>9586</v>
      </c>
    </row>
    <row r="9738" spans="6:8" x14ac:dyDescent="0.2">
      <c r="F9738" s="37" t="s">
        <v>38824</v>
      </c>
      <c r="G9738" s="37" t="s">
        <v>9585</v>
      </c>
      <c r="H9738" s="37" t="s">
        <v>9584</v>
      </c>
    </row>
    <row r="9739" spans="6:8" x14ac:dyDescent="0.2">
      <c r="F9739" s="37" t="s">
        <v>38825</v>
      </c>
      <c r="G9739" s="37" t="s">
        <v>9583</v>
      </c>
      <c r="H9739" s="37" t="s">
        <v>9582</v>
      </c>
    </row>
    <row r="9740" spans="6:8" x14ac:dyDescent="0.2">
      <c r="F9740" s="37" t="s">
        <v>38826</v>
      </c>
      <c r="G9740" s="37" t="s">
        <v>9581</v>
      </c>
      <c r="H9740" s="37" t="s">
        <v>9580</v>
      </c>
    </row>
    <row r="9741" spans="6:8" x14ac:dyDescent="0.2">
      <c r="F9741" s="37" t="s">
        <v>38827</v>
      </c>
      <c r="G9741" s="37" t="s">
        <v>9579</v>
      </c>
      <c r="H9741" s="37" t="s">
        <v>9578</v>
      </c>
    </row>
    <row r="9742" spans="6:8" x14ac:dyDescent="0.2">
      <c r="F9742" s="37" t="s">
        <v>38828</v>
      </c>
      <c r="G9742" s="37" t="s">
        <v>9577</v>
      </c>
      <c r="H9742" s="37" t="s">
        <v>9576</v>
      </c>
    </row>
    <row r="9743" spans="6:8" x14ac:dyDescent="0.2">
      <c r="F9743" s="37" t="s">
        <v>38829</v>
      </c>
      <c r="G9743" s="37" t="s">
        <v>9575</v>
      </c>
      <c r="H9743" s="37" t="s">
        <v>9574</v>
      </c>
    </row>
    <row r="9744" spans="6:8" x14ac:dyDescent="0.2">
      <c r="F9744" s="37" t="s">
        <v>38830</v>
      </c>
      <c r="G9744" s="37" t="s">
        <v>9573</v>
      </c>
      <c r="H9744" s="37" t="s">
        <v>9572</v>
      </c>
    </row>
    <row r="9745" spans="6:8" x14ac:dyDescent="0.2">
      <c r="F9745" s="37" t="s">
        <v>9570</v>
      </c>
      <c r="G9745" s="37" t="s">
        <v>9571</v>
      </c>
      <c r="H9745" s="37" t="s">
        <v>9569</v>
      </c>
    </row>
    <row r="9746" spans="6:8" x14ac:dyDescent="0.2">
      <c r="F9746" s="37" t="s">
        <v>38831</v>
      </c>
      <c r="G9746" s="37" t="s">
        <v>9568</v>
      </c>
      <c r="H9746" s="37" t="s">
        <v>9567</v>
      </c>
    </row>
    <row r="9747" spans="6:8" x14ac:dyDescent="0.2">
      <c r="F9747" s="37" t="s">
        <v>38832</v>
      </c>
      <c r="G9747" s="37" t="s">
        <v>9566</v>
      </c>
      <c r="H9747" s="37" t="s">
        <v>9565</v>
      </c>
    </row>
    <row r="9748" spans="6:8" x14ac:dyDescent="0.2">
      <c r="F9748" s="37" t="s">
        <v>38833</v>
      </c>
      <c r="G9748" s="37" t="s">
        <v>9564</v>
      </c>
      <c r="H9748" s="37" t="s">
        <v>9563</v>
      </c>
    </row>
    <row r="9749" spans="6:8" x14ac:dyDescent="0.2">
      <c r="F9749" s="37" t="s">
        <v>38834</v>
      </c>
      <c r="G9749" s="37" t="s">
        <v>9562</v>
      </c>
      <c r="H9749" s="37" t="s">
        <v>9561</v>
      </c>
    </row>
    <row r="9750" spans="6:8" x14ac:dyDescent="0.2">
      <c r="F9750" s="37" t="s">
        <v>38835</v>
      </c>
      <c r="G9750" s="37" t="s">
        <v>9560</v>
      </c>
      <c r="H9750" s="37" t="s">
        <v>9559</v>
      </c>
    </row>
    <row r="9751" spans="6:8" x14ac:dyDescent="0.2">
      <c r="F9751" s="37" t="s">
        <v>38836</v>
      </c>
      <c r="G9751" s="37" t="s">
        <v>9558</v>
      </c>
      <c r="H9751" s="37" t="s">
        <v>9557</v>
      </c>
    </row>
    <row r="9752" spans="6:8" x14ac:dyDescent="0.2">
      <c r="F9752" s="37" t="s">
        <v>38837</v>
      </c>
      <c r="G9752" s="37" t="s">
        <v>9556</v>
      </c>
      <c r="H9752" s="37" t="s">
        <v>9555</v>
      </c>
    </row>
    <row r="9753" spans="6:8" x14ac:dyDescent="0.2">
      <c r="F9753" s="37" t="s">
        <v>9553</v>
      </c>
      <c r="G9753" s="37" t="s">
        <v>9554</v>
      </c>
      <c r="H9753" s="37" t="s">
        <v>9552</v>
      </c>
    </row>
    <row r="9754" spans="6:8" x14ac:dyDescent="0.2">
      <c r="F9754" s="37" t="s">
        <v>38838</v>
      </c>
      <c r="G9754" s="37" t="s">
        <v>9551</v>
      </c>
      <c r="H9754" s="37" t="s">
        <v>9550</v>
      </c>
    </row>
    <row r="9755" spans="6:8" x14ac:dyDescent="0.2">
      <c r="F9755" s="37" t="s">
        <v>38839</v>
      </c>
      <c r="G9755" s="37" t="s">
        <v>9549</v>
      </c>
      <c r="H9755" s="37" t="s">
        <v>9548</v>
      </c>
    </row>
    <row r="9756" spans="6:8" x14ac:dyDescent="0.2">
      <c r="F9756" s="37" t="s">
        <v>9546</v>
      </c>
      <c r="G9756" s="37" t="s">
        <v>9547</v>
      </c>
      <c r="H9756" s="37" t="s">
        <v>9545</v>
      </c>
    </row>
    <row r="9757" spans="6:8" x14ac:dyDescent="0.2">
      <c r="F9757" s="37" t="s">
        <v>38840</v>
      </c>
      <c r="G9757" s="37" t="s">
        <v>9544</v>
      </c>
      <c r="H9757" s="37" t="s">
        <v>9543</v>
      </c>
    </row>
    <row r="9758" spans="6:8" x14ac:dyDescent="0.2">
      <c r="F9758" s="37" t="s">
        <v>38841</v>
      </c>
      <c r="G9758" s="37" t="s">
        <v>9542</v>
      </c>
      <c r="H9758" s="37" t="s">
        <v>9541</v>
      </c>
    </row>
    <row r="9759" spans="6:8" x14ac:dyDescent="0.2">
      <c r="F9759" s="37" t="s">
        <v>38842</v>
      </c>
      <c r="G9759" s="37" t="s">
        <v>9540</v>
      </c>
      <c r="H9759" s="37" t="s">
        <v>9539</v>
      </c>
    </row>
    <row r="9760" spans="6:8" x14ac:dyDescent="0.2">
      <c r="F9760" s="37" t="s">
        <v>38843</v>
      </c>
      <c r="G9760" s="37" t="s">
        <v>9538</v>
      </c>
      <c r="H9760" s="37" t="s">
        <v>9537</v>
      </c>
    </row>
    <row r="9761" spans="6:8" x14ac:dyDescent="0.2">
      <c r="F9761" s="37" t="s">
        <v>38844</v>
      </c>
      <c r="G9761" s="37" t="s">
        <v>9536</v>
      </c>
      <c r="H9761" s="37" t="s">
        <v>9535</v>
      </c>
    </row>
    <row r="9762" spans="6:8" x14ac:dyDescent="0.2">
      <c r="F9762" s="37" t="s">
        <v>38845</v>
      </c>
      <c r="G9762" s="37" t="s">
        <v>9534</v>
      </c>
      <c r="H9762" s="37" t="s">
        <v>9533</v>
      </c>
    </row>
    <row r="9763" spans="6:8" x14ac:dyDescent="0.2">
      <c r="F9763" s="37" t="s">
        <v>38846</v>
      </c>
      <c r="G9763" s="37" t="s">
        <v>9532</v>
      </c>
      <c r="H9763" s="37" t="s">
        <v>9531</v>
      </c>
    </row>
    <row r="9764" spans="6:8" x14ac:dyDescent="0.2">
      <c r="F9764" s="37" t="s">
        <v>38847</v>
      </c>
      <c r="G9764" s="37" t="s">
        <v>9530</v>
      </c>
      <c r="H9764" s="37" t="s">
        <v>9529</v>
      </c>
    </row>
    <row r="9765" spans="6:8" x14ac:dyDescent="0.2">
      <c r="F9765" s="37" t="s">
        <v>38848</v>
      </c>
      <c r="G9765" s="37" t="s">
        <v>9528</v>
      </c>
      <c r="H9765" s="37" t="s">
        <v>9527</v>
      </c>
    </row>
    <row r="9766" spans="6:8" x14ac:dyDescent="0.2">
      <c r="F9766" s="37" t="s">
        <v>38849</v>
      </c>
      <c r="G9766" s="37" t="s">
        <v>9526</v>
      </c>
      <c r="H9766" s="37" t="s">
        <v>9525</v>
      </c>
    </row>
    <row r="9767" spans="6:8" x14ac:dyDescent="0.2">
      <c r="F9767" s="37" t="s">
        <v>9523</v>
      </c>
      <c r="G9767" s="37" t="s">
        <v>9524</v>
      </c>
      <c r="H9767" s="37" t="s">
        <v>9522</v>
      </c>
    </row>
    <row r="9768" spans="6:8" x14ac:dyDescent="0.2">
      <c r="F9768" s="37" t="s">
        <v>38850</v>
      </c>
      <c r="G9768" s="37" t="s">
        <v>9521</v>
      </c>
      <c r="H9768" s="37" t="s">
        <v>9520</v>
      </c>
    </row>
    <row r="9769" spans="6:8" x14ac:dyDescent="0.2">
      <c r="F9769" s="37" t="s">
        <v>38851</v>
      </c>
      <c r="G9769" s="37" t="s">
        <v>9519</v>
      </c>
      <c r="H9769" s="37" t="s">
        <v>9518</v>
      </c>
    </row>
    <row r="9770" spans="6:8" x14ac:dyDescent="0.2">
      <c r="F9770" s="37" t="s">
        <v>38852</v>
      </c>
      <c r="G9770" s="37" t="s">
        <v>9517</v>
      </c>
      <c r="H9770" s="37" t="s">
        <v>9516</v>
      </c>
    </row>
    <row r="9771" spans="6:8" x14ac:dyDescent="0.2">
      <c r="F9771" s="37" t="s">
        <v>9514</v>
      </c>
      <c r="G9771" s="37" t="s">
        <v>9515</v>
      </c>
      <c r="H9771" s="37" t="s">
        <v>9513</v>
      </c>
    </row>
    <row r="9772" spans="6:8" x14ac:dyDescent="0.2">
      <c r="F9772" s="37" t="s">
        <v>38853</v>
      </c>
      <c r="G9772" s="37" t="s">
        <v>9512</v>
      </c>
      <c r="H9772" s="37" t="s">
        <v>9511</v>
      </c>
    </row>
    <row r="9773" spans="6:8" x14ac:dyDescent="0.2">
      <c r="F9773" s="37" t="s">
        <v>38854</v>
      </c>
      <c r="G9773" s="37" t="s">
        <v>9510</v>
      </c>
      <c r="H9773" s="37" t="s">
        <v>9509</v>
      </c>
    </row>
    <row r="9774" spans="6:8" x14ac:dyDescent="0.2">
      <c r="F9774" s="37" t="s">
        <v>38855</v>
      </c>
      <c r="G9774" s="37" t="s">
        <v>9508</v>
      </c>
      <c r="H9774" s="37" t="s">
        <v>9507</v>
      </c>
    </row>
    <row r="9775" spans="6:8" x14ac:dyDescent="0.2">
      <c r="F9775" s="37" t="s">
        <v>38856</v>
      </c>
      <c r="G9775" s="37" t="s">
        <v>9506</v>
      </c>
      <c r="H9775" s="37" t="s">
        <v>9505</v>
      </c>
    </row>
    <row r="9776" spans="6:8" x14ac:dyDescent="0.2">
      <c r="F9776" s="37" t="s">
        <v>38857</v>
      </c>
      <c r="G9776" s="37" t="s">
        <v>9504</v>
      </c>
      <c r="H9776" s="37" t="s">
        <v>9503</v>
      </c>
    </row>
    <row r="9777" spans="6:8" x14ac:dyDescent="0.2">
      <c r="F9777" s="37" t="s">
        <v>38858</v>
      </c>
      <c r="G9777" s="37" t="s">
        <v>9502</v>
      </c>
      <c r="H9777" s="37" t="s">
        <v>9501</v>
      </c>
    </row>
    <row r="9778" spans="6:8" x14ac:dyDescent="0.2">
      <c r="F9778" s="37" t="s">
        <v>38859</v>
      </c>
      <c r="G9778" s="37" t="s">
        <v>9500</v>
      </c>
      <c r="H9778" s="37" t="s">
        <v>9499</v>
      </c>
    </row>
    <row r="9779" spans="6:8" x14ac:dyDescent="0.2">
      <c r="F9779" s="37" t="s">
        <v>38860</v>
      </c>
      <c r="G9779" s="37" t="s">
        <v>9498</v>
      </c>
      <c r="H9779" s="37" t="s">
        <v>9497</v>
      </c>
    </row>
    <row r="9780" spans="6:8" x14ac:dyDescent="0.2">
      <c r="F9780" s="37" t="s">
        <v>38861</v>
      </c>
      <c r="G9780" s="37" t="s">
        <v>9496</v>
      </c>
      <c r="H9780" s="37" t="s">
        <v>9495</v>
      </c>
    </row>
    <row r="9781" spans="6:8" x14ac:dyDescent="0.2">
      <c r="F9781" s="37" t="s">
        <v>9493</v>
      </c>
      <c r="G9781" s="37" t="s">
        <v>9494</v>
      </c>
      <c r="H9781" s="37" t="s">
        <v>9492</v>
      </c>
    </row>
    <row r="9782" spans="6:8" x14ac:dyDescent="0.2">
      <c r="F9782" s="37" t="s">
        <v>38862</v>
      </c>
      <c r="G9782" s="37" t="s">
        <v>9491</v>
      </c>
      <c r="H9782" s="37" t="s">
        <v>9490</v>
      </c>
    </row>
    <row r="9783" spans="6:8" x14ac:dyDescent="0.2">
      <c r="F9783" s="37" t="s">
        <v>38863</v>
      </c>
      <c r="G9783" s="37" t="s">
        <v>9489</v>
      </c>
      <c r="H9783" s="37" t="s">
        <v>9488</v>
      </c>
    </row>
    <row r="9784" spans="6:8" x14ac:dyDescent="0.2">
      <c r="F9784" s="37" t="s">
        <v>38864</v>
      </c>
      <c r="G9784" s="37" t="s">
        <v>9487</v>
      </c>
      <c r="H9784" s="37" t="s">
        <v>9486</v>
      </c>
    </row>
    <row r="9785" spans="6:8" x14ac:dyDescent="0.2">
      <c r="F9785" s="37" t="s">
        <v>9484</v>
      </c>
      <c r="G9785" s="37" t="s">
        <v>9485</v>
      </c>
      <c r="H9785" s="37" t="s">
        <v>9483</v>
      </c>
    </row>
    <row r="9786" spans="6:8" x14ac:dyDescent="0.2">
      <c r="F9786" s="37" t="s">
        <v>38865</v>
      </c>
      <c r="G9786" s="37" t="s">
        <v>9482</v>
      </c>
      <c r="H9786" s="37" t="s">
        <v>9481</v>
      </c>
    </row>
    <row r="9787" spans="6:8" x14ac:dyDescent="0.2">
      <c r="F9787" s="37" t="s">
        <v>38866</v>
      </c>
      <c r="G9787" s="37" t="s">
        <v>9480</v>
      </c>
      <c r="H9787" s="37" t="s">
        <v>9479</v>
      </c>
    </row>
    <row r="9788" spans="6:8" x14ac:dyDescent="0.2">
      <c r="F9788" s="37" t="s">
        <v>38867</v>
      </c>
      <c r="G9788" s="37" t="s">
        <v>9478</v>
      </c>
      <c r="H9788" s="37" t="s">
        <v>9477</v>
      </c>
    </row>
    <row r="9789" spans="6:8" x14ac:dyDescent="0.2">
      <c r="F9789" s="37" t="s">
        <v>38868</v>
      </c>
      <c r="G9789" s="37" t="s">
        <v>9476</v>
      </c>
      <c r="H9789" s="37" t="s">
        <v>9475</v>
      </c>
    </row>
    <row r="9790" spans="6:8" x14ac:dyDescent="0.2">
      <c r="F9790" s="37" t="s">
        <v>38869</v>
      </c>
      <c r="G9790" s="37" t="s">
        <v>9474</v>
      </c>
      <c r="H9790" s="37" t="s">
        <v>9473</v>
      </c>
    </row>
    <row r="9791" spans="6:8" x14ac:dyDescent="0.2">
      <c r="F9791" s="37" t="s">
        <v>38870</v>
      </c>
      <c r="G9791" s="37" t="s">
        <v>9472</v>
      </c>
      <c r="H9791" s="37" t="s">
        <v>9471</v>
      </c>
    </row>
    <row r="9792" spans="6:8" x14ac:dyDescent="0.2">
      <c r="F9792" s="37" t="s">
        <v>38871</v>
      </c>
      <c r="G9792" s="37" t="s">
        <v>9470</v>
      </c>
      <c r="H9792" s="37" t="s">
        <v>9469</v>
      </c>
    </row>
    <row r="9793" spans="6:8" x14ac:dyDescent="0.2">
      <c r="F9793" s="37" t="s">
        <v>38872</v>
      </c>
      <c r="G9793" s="37" t="s">
        <v>9468</v>
      </c>
      <c r="H9793" s="37" t="s">
        <v>9467</v>
      </c>
    </row>
    <row r="9794" spans="6:8" x14ac:dyDescent="0.2">
      <c r="F9794" s="37" t="s">
        <v>9465</v>
      </c>
      <c r="G9794" s="37" t="s">
        <v>9466</v>
      </c>
      <c r="H9794" s="37" t="s">
        <v>9464</v>
      </c>
    </row>
    <row r="9795" spans="6:8" x14ac:dyDescent="0.2">
      <c r="F9795" s="37" t="s">
        <v>38873</v>
      </c>
      <c r="G9795" s="37" t="s">
        <v>9463</v>
      </c>
      <c r="H9795" s="37" t="s">
        <v>9462</v>
      </c>
    </row>
    <row r="9796" spans="6:8" x14ac:dyDescent="0.2">
      <c r="F9796" s="37" t="s">
        <v>38874</v>
      </c>
      <c r="G9796" s="37" t="s">
        <v>9461</v>
      </c>
      <c r="H9796" s="37" t="s">
        <v>9460</v>
      </c>
    </row>
    <row r="9797" spans="6:8" x14ac:dyDescent="0.2">
      <c r="F9797" s="37" t="s">
        <v>38875</v>
      </c>
      <c r="G9797" s="37" t="s">
        <v>9459</v>
      </c>
      <c r="H9797" s="37" t="s">
        <v>9458</v>
      </c>
    </row>
    <row r="9798" spans="6:8" x14ac:dyDescent="0.2">
      <c r="F9798" s="37" t="s">
        <v>38876</v>
      </c>
      <c r="G9798" s="37" t="s">
        <v>9457</v>
      </c>
      <c r="H9798" s="37" t="s">
        <v>9456</v>
      </c>
    </row>
    <row r="9799" spans="6:8" x14ac:dyDescent="0.2">
      <c r="F9799" s="37" t="s">
        <v>9454</v>
      </c>
      <c r="G9799" s="37" t="s">
        <v>9455</v>
      </c>
      <c r="H9799" s="37" t="s">
        <v>9453</v>
      </c>
    </row>
    <row r="9800" spans="6:8" x14ac:dyDescent="0.2">
      <c r="F9800" s="37" t="s">
        <v>38877</v>
      </c>
      <c r="G9800" s="37" t="s">
        <v>9452</v>
      </c>
      <c r="H9800" s="37" t="s">
        <v>9451</v>
      </c>
    </row>
    <row r="9801" spans="6:8" x14ac:dyDescent="0.2">
      <c r="F9801" s="37" t="s">
        <v>38878</v>
      </c>
      <c r="G9801" s="37" t="s">
        <v>9450</v>
      </c>
      <c r="H9801" s="37" t="s">
        <v>9449</v>
      </c>
    </row>
    <row r="9802" spans="6:8" x14ac:dyDescent="0.2">
      <c r="F9802" s="37" t="s">
        <v>38879</v>
      </c>
      <c r="G9802" s="37" t="s">
        <v>9448</v>
      </c>
      <c r="H9802" s="37" t="s">
        <v>9447</v>
      </c>
    </row>
    <row r="9803" spans="6:8" x14ac:dyDescent="0.2">
      <c r="F9803" s="37" t="s">
        <v>38880</v>
      </c>
      <c r="G9803" s="37" t="s">
        <v>9446</v>
      </c>
      <c r="H9803" s="37" t="s">
        <v>9445</v>
      </c>
    </row>
    <row r="9804" spans="6:8" x14ac:dyDescent="0.2">
      <c r="F9804" s="37" t="s">
        <v>9443</v>
      </c>
      <c r="G9804" s="37" t="s">
        <v>9444</v>
      </c>
      <c r="H9804" s="37" t="s">
        <v>9442</v>
      </c>
    </row>
    <row r="9805" spans="6:8" x14ac:dyDescent="0.2">
      <c r="F9805" s="37" t="s">
        <v>38881</v>
      </c>
      <c r="G9805" s="37" t="s">
        <v>9441</v>
      </c>
      <c r="H9805" s="37" t="s">
        <v>9440</v>
      </c>
    </row>
    <row r="9806" spans="6:8" x14ac:dyDescent="0.2">
      <c r="F9806" s="37" t="s">
        <v>38882</v>
      </c>
      <c r="G9806" s="37" t="s">
        <v>9439</v>
      </c>
      <c r="H9806" s="37" t="s">
        <v>9438</v>
      </c>
    </row>
    <row r="9807" spans="6:8" x14ac:dyDescent="0.2">
      <c r="F9807" s="37" t="s">
        <v>9436</v>
      </c>
      <c r="G9807" s="37" t="s">
        <v>9437</v>
      </c>
      <c r="H9807" s="37" t="s">
        <v>9435</v>
      </c>
    </row>
    <row r="9808" spans="6:8" x14ac:dyDescent="0.2">
      <c r="F9808" s="37" t="s">
        <v>9433</v>
      </c>
      <c r="G9808" s="37" t="s">
        <v>9434</v>
      </c>
      <c r="H9808" s="37" t="s">
        <v>9432</v>
      </c>
    </row>
    <row r="9809" spans="6:8" x14ac:dyDescent="0.2">
      <c r="F9809" s="37" t="s">
        <v>9430</v>
      </c>
      <c r="G9809" s="37" t="s">
        <v>9431</v>
      </c>
      <c r="H9809" s="37" t="s">
        <v>9429</v>
      </c>
    </row>
    <row r="9810" spans="6:8" x14ac:dyDescent="0.2">
      <c r="F9810" s="37" t="s">
        <v>38883</v>
      </c>
      <c r="G9810" s="37" t="s">
        <v>9425</v>
      </c>
      <c r="H9810" s="37" t="s">
        <v>9424</v>
      </c>
    </row>
    <row r="9811" spans="6:8" x14ac:dyDescent="0.2">
      <c r="F9811" s="37" t="s">
        <v>9422</v>
      </c>
      <c r="G9811" s="37" t="s">
        <v>9423</v>
      </c>
      <c r="H9811" s="37" t="s">
        <v>9421</v>
      </c>
    </row>
    <row r="9812" spans="6:8" x14ac:dyDescent="0.2">
      <c r="F9812" s="37" t="s">
        <v>38884</v>
      </c>
      <c r="G9812" s="37" t="s">
        <v>9420</v>
      </c>
      <c r="H9812" s="37" t="s">
        <v>9419</v>
      </c>
    </row>
    <row r="9813" spans="6:8" x14ac:dyDescent="0.2">
      <c r="F9813" s="37" t="s">
        <v>38885</v>
      </c>
      <c r="G9813" s="37" t="s">
        <v>9418</v>
      </c>
      <c r="H9813" s="37" t="s">
        <v>9417</v>
      </c>
    </row>
    <row r="9814" spans="6:8" x14ac:dyDescent="0.2">
      <c r="F9814" s="37" t="s">
        <v>38886</v>
      </c>
      <c r="G9814" s="37" t="s">
        <v>9416</v>
      </c>
      <c r="H9814" s="37" t="s">
        <v>9415</v>
      </c>
    </row>
    <row r="9815" spans="6:8" x14ac:dyDescent="0.2">
      <c r="F9815" s="37" t="s">
        <v>38887</v>
      </c>
      <c r="G9815" s="37" t="s">
        <v>9414</v>
      </c>
      <c r="H9815" s="37" t="s">
        <v>9413</v>
      </c>
    </row>
    <row r="9816" spans="6:8" x14ac:dyDescent="0.2">
      <c r="F9816" s="37" t="s">
        <v>9411</v>
      </c>
      <c r="G9816" s="37" t="s">
        <v>9412</v>
      </c>
      <c r="H9816" s="37" t="s">
        <v>9410</v>
      </c>
    </row>
    <row r="9817" spans="6:8" x14ac:dyDescent="0.2">
      <c r="F9817" s="37" t="s">
        <v>38888</v>
      </c>
      <c r="G9817" s="37" t="s">
        <v>9409</v>
      </c>
      <c r="H9817" s="37" t="s">
        <v>9408</v>
      </c>
    </row>
    <row r="9818" spans="6:8" x14ac:dyDescent="0.2">
      <c r="F9818" s="37" t="s">
        <v>38889</v>
      </c>
      <c r="G9818" s="37" t="s">
        <v>9407</v>
      </c>
      <c r="H9818" s="37" t="s">
        <v>9406</v>
      </c>
    </row>
    <row r="9819" spans="6:8" x14ac:dyDescent="0.2">
      <c r="F9819" s="37" t="s">
        <v>38890</v>
      </c>
      <c r="G9819" s="37" t="s">
        <v>9405</v>
      </c>
      <c r="H9819" s="37" t="s">
        <v>9404</v>
      </c>
    </row>
    <row r="9820" spans="6:8" x14ac:dyDescent="0.2">
      <c r="F9820" s="37" t="s">
        <v>38891</v>
      </c>
      <c r="G9820" s="37" t="s">
        <v>9403</v>
      </c>
      <c r="H9820" s="37" t="s">
        <v>9402</v>
      </c>
    </row>
    <row r="9821" spans="6:8" x14ac:dyDescent="0.2">
      <c r="F9821" s="37" t="s">
        <v>9400</v>
      </c>
      <c r="G9821" s="37" t="s">
        <v>9401</v>
      </c>
      <c r="H9821" s="37" t="s">
        <v>9399</v>
      </c>
    </row>
    <row r="9822" spans="6:8" x14ac:dyDescent="0.2">
      <c r="F9822" s="37" t="s">
        <v>9397</v>
      </c>
      <c r="G9822" s="37" t="s">
        <v>9398</v>
      </c>
      <c r="H9822" s="37" t="s">
        <v>9396</v>
      </c>
    </row>
    <row r="9823" spans="6:8" x14ac:dyDescent="0.2">
      <c r="F9823" s="37" t="s">
        <v>9394</v>
      </c>
      <c r="G9823" s="37" t="s">
        <v>9395</v>
      </c>
      <c r="H9823" s="37" t="s">
        <v>9393</v>
      </c>
    </row>
    <row r="9824" spans="6:8" x14ac:dyDescent="0.2">
      <c r="F9824" s="37" t="s">
        <v>9391</v>
      </c>
      <c r="G9824" s="37" t="s">
        <v>9392</v>
      </c>
      <c r="H9824" s="37" t="s">
        <v>9390</v>
      </c>
    </row>
    <row r="9825" spans="6:8" x14ac:dyDescent="0.2">
      <c r="F9825" s="37" t="s">
        <v>38892</v>
      </c>
      <c r="G9825" s="37" t="s">
        <v>9389</v>
      </c>
      <c r="H9825" s="37" t="s">
        <v>9388</v>
      </c>
    </row>
    <row r="9826" spans="6:8" x14ac:dyDescent="0.2">
      <c r="F9826" s="37" t="s">
        <v>38893</v>
      </c>
      <c r="G9826" s="37" t="s">
        <v>9387</v>
      </c>
      <c r="H9826" s="37" t="s">
        <v>9386</v>
      </c>
    </row>
    <row r="9827" spans="6:8" x14ac:dyDescent="0.2">
      <c r="F9827" s="37" t="s">
        <v>38894</v>
      </c>
      <c r="G9827" s="37" t="s">
        <v>9385</v>
      </c>
      <c r="H9827" s="37" t="s">
        <v>9384</v>
      </c>
    </row>
    <row r="9828" spans="6:8" x14ac:dyDescent="0.2">
      <c r="F9828" s="37" t="s">
        <v>38895</v>
      </c>
      <c r="G9828" s="37" t="s">
        <v>9383</v>
      </c>
      <c r="H9828" s="37" t="s">
        <v>9382</v>
      </c>
    </row>
    <row r="9829" spans="6:8" x14ac:dyDescent="0.2">
      <c r="F9829" s="37" t="s">
        <v>38896</v>
      </c>
      <c r="G9829" s="37" t="s">
        <v>9381</v>
      </c>
      <c r="H9829" s="37" t="s">
        <v>9380</v>
      </c>
    </row>
    <row r="9830" spans="6:8" x14ac:dyDescent="0.2">
      <c r="F9830" s="37" t="s">
        <v>38897</v>
      </c>
      <c r="G9830" s="37" t="s">
        <v>9379</v>
      </c>
      <c r="H9830" s="37" t="s">
        <v>9378</v>
      </c>
    </row>
    <row r="9831" spans="6:8" x14ac:dyDescent="0.2">
      <c r="F9831" s="37" t="s">
        <v>38898</v>
      </c>
      <c r="G9831" s="37" t="s">
        <v>9377</v>
      </c>
      <c r="H9831" s="37" t="s">
        <v>9376</v>
      </c>
    </row>
    <row r="9832" spans="6:8" x14ac:dyDescent="0.2">
      <c r="F9832" s="37" t="s">
        <v>9374</v>
      </c>
      <c r="G9832" s="37" t="s">
        <v>9375</v>
      </c>
      <c r="H9832" s="37" t="s">
        <v>9373</v>
      </c>
    </row>
    <row r="9833" spans="6:8" x14ac:dyDescent="0.2">
      <c r="F9833" s="37" t="s">
        <v>38899</v>
      </c>
      <c r="G9833" s="37" t="s">
        <v>9372</v>
      </c>
      <c r="H9833" s="37" t="s">
        <v>9371</v>
      </c>
    </row>
    <row r="9834" spans="6:8" x14ac:dyDescent="0.2">
      <c r="F9834" s="37" t="s">
        <v>38900</v>
      </c>
      <c r="G9834" s="37" t="s">
        <v>9370</v>
      </c>
      <c r="H9834" s="37" t="s">
        <v>9369</v>
      </c>
    </row>
    <row r="9835" spans="6:8" x14ac:dyDescent="0.2">
      <c r="F9835" s="37" t="s">
        <v>38901</v>
      </c>
      <c r="G9835" s="37" t="s">
        <v>9368</v>
      </c>
      <c r="H9835" s="37" t="s">
        <v>9367</v>
      </c>
    </row>
    <row r="9836" spans="6:8" x14ac:dyDescent="0.2">
      <c r="F9836" s="37" t="s">
        <v>9365</v>
      </c>
      <c r="G9836" s="37" t="s">
        <v>9366</v>
      </c>
      <c r="H9836" s="37" t="s">
        <v>9364</v>
      </c>
    </row>
    <row r="9837" spans="6:8" x14ac:dyDescent="0.2">
      <c r="F9837" s="37" t="s">
        <v>38902</v>
      </c>
      <c r="G9837" s="37" t="s">
        <v>9363</v>
      </c>
      <c r="H9837" s="37" t="s">
        <v>9362</v>
      </c>
    </row>
    <row r="9838" spans="6:8" x14ac:dyDescent="0.2">
      <c r="F9838" s="37" t="s">
        <v>38903</v>
      </c>
      <c r="G9838" s="37" t="s">
        <v>9361</v>
      </c>
      <c r="H9838" s="37" t="s">
        <v>9360</v>
      </c>
    </row>
    <row r="9839" spans="6:8" x14ac:dyDescent="0.2">
      <c r="F9839" s="37" t="s">
        <v>38904</v>
      </c>
      <c r="G9839" s="37" t="s">
        <v>9359</v>
      </c>
      <c r="H9839" s="37" t="s">
        <v>9358</v>
      </c>
    </row>
    <row r="9840" spans="6:8" x14ac:dyDescent="0.2">
      <c r="F9840" s="37" t="s">
        <v>38905</v>
      </c>
      <c r="G9840" s="37" t="s">
        <v>9357</v>
      </c>
      <c r="H9840" s="37" t="s">
        <v>9356</v>
      </c>
    </row>
    <row r="9841" spans="6:8" x14ac:dyDescent="0.2">
      <c r="F9841" s="37" t="s">
        <v>38906</v>
      </c>
      <c r="G9841" s="37" t="s">
        <v>9355</v>
      </c>
      <c r="H9841" s="37" t="s">
        <v>9354</v>
      </c>
    </row>
    <row r="9842" spans="6:8" x14ac:dyDescent="0.2">
      <c r="F9842" s="37" t="s">
        <v>38907</v>
      </c>
      <c r="G9842" s="37" t="s">
        <v>9353</v>
      </c>
      <c r="H9842" s="37" t="s">
        <v>9352</v>
      </c>
    </row>
    <row r="9843" spans="6:8" x14ac:dyDescent="0.2">
      <c r="F9843" s="37" t="s">
        <v>38908</v>
      </c>
      <c r="G9843" s="37" t="s">
        <v>9351</v>
      </c>
      <c r="H9843" s="37" t="s">
        <v>9350</v>
      </c>
    </row>
    <row r="9844" spans="6:8" x14ac:dyDescent="0.2">
      <c r="F9844" s="37" t="s">
        <v>9348</v>
      </c>
      <c r="G9844" s="37" t="s">
        <v>9349</v>
      </c>
      <c r="H9844" s="37" t="s">
        <v>9347</v>
      </c>
    </row>
    <row r="9845" spans="6:8" x14ac:dyDescent="0.2">
      <c r="F9845" s="37" t="s">
        <v>38909</v>
      </c>
      <c r="G9845" s="37" t="s">
        <v>9346</v>
      </c>
      <c r="H9845" s="37" t="s">
        <v>9345</v>
      </c>
    </row>
    <row r="9846" spans="6:8" x14ac:dyDescent="0.2">
      <c r="F9846" s="37" t="s">
        <v>38910</v>
      </c>
      <c r="G9846" s="37" t="s">
        <v>9344</v>
      </c>
      <c r="H9846" s="37" t="s">
        <v>9343</v>
      </c>
    </row>
    <row r="9847" spans="6:8" x14ac:dyDescent="0.2">
      <c r="F9847" s="37" t="s">
        <v>38911</v>
      </c>
      <c r="G9847" s="37" t="s">
        <v>9342</v>
      </c>
      <c r="H9847" s="37" t="s">
        <v>9341</v>
      </c>
    </row>
    <row r="9848" spans="6:8" x14ac:dyDescent="0.2">
      <c r="F9848" s="37" t="s">
        <v>38912</v>
      </c>
      <c r="G9848" s="37" t="s">
        <v>9340</v>
      </c>
      <c r="H9848" s="37" t="s">
        <v>9339</v>
      </c>
    </row>
    <row r="9849" spans="6:8" x14ac:dyDescent="0.2">
      <c r="F9849" s="37" t="s">
        <v>38913</v>
      </c>
      <c r="G9849" s="37" t="s">
        <v>9338</v>
      </c>
      <c r="H9849" s="37" t="s">
        <v>9337</v>
      </c>
    </row>
    <row r="9850" spans="6:8" x14ac:dyDescent="0.2">
      <c r="F9850" s="37" t="s">
        <v>38914</v>
      </c>
      <c r="G9850" s="37" t="s">
        <v>9336</v>
      </c>
      <c r="H9850" s="37" t="s">
        <v>9335</v>
      </c>
    </row>
    <row r="9851" spans="6:8" x14ac:dyDescent="0.2">
      <c r="F9851" s="37" t="s">
        <v>38915</v>
      </c>
      <c r="G9851" s="37" t="s">
        <v>9334</v>
      </c>
      <c r="H9851" s="37" t="s">
        <v>9333</v>
      </c>
    </row>
    <row r="9852" spans="6:8" x14ac:dyDescent="0.2">
      <c r="F9852" s="37" t="s">
        <v>38916</v>
      </c>
      <c r="G9852" s="37" t="s">
        <v>9332</v>
      </c>
      <c r="H9852" s="37" t="s">
        <v>9331</v>
      </c>
    </row>
    <row r="9853" spans="6:8" x14ac:dyDescent="0.2">
      <c r="F9853" s="37" t="s">
        <v>38917</v>
      </c>
      <c r="G9853" s="37" t="s">
        <v>9330</v>
      </c>
      <c r="H9853" s="37" t="s">
        <v>9329</v>
      </c>
    </row>
    <row r="9854" spans="6:8" x14ac:dyDescent="0.2">
      <c r="F9854" s="37" t="s">
        <v>38918</v>
      </c>
      <c r="G9854" s="37" t="s">
        <v>9328</v>
      </c>
      <c r="H9854" s="37" t="s">
        <v>9327</v>
      </c>
    </row>
    <row r="9855" spans="6:8" x14ac:dyDescent="0.2">
      <c r="F9855" s="37" t="s">
        <v>9325</v>
      </c>
      <c r="G9855" s="37" t="s">
        <v>9326</v>
      </c>
      <c r="H9855" s="37" t="s">
        <v>9324</v>
      </c>
    </row>
    <row r="9856" spans="6:8" x14ac:dyDescent="0.2">
      <c r="F9856" s="37" t="s">
        <v>38919</v>
      </c>
      <c r="G9856" s="37" t="s">
        <v>9323</v>
      </c>
      <c r="H9856" s="37" t="s">
        <v>9322</v>
      </c>
    </row>
    <row r="9857" spans="6:8" x14ac:dyDescent="0.2">
      <c r="F9857" s="37" t="s">
        <v>38920</v>
      </c>
      <c r="G9857" s="37" t="s">
        <v>9321</v>
      </c>
      <c r="H9857" s="37" t="s">
        <v>9320</v>
      </c>
    </row>
    <row r="9858" spans="6:8" x14ac:dyDescent="0.2">
      <c r="F9858" s="37" t="s">
        <v>38921</v>
      </c>
      <c r="G9858" s="37" t="s">
        <v>9319</v>
      </c>
      <c r="H9858" s="37" t="s">
        <v>9318</v>
      </c>
    </row>
    <row r="9859" spans="6:8" x14ac:dyDescent="0.2">
      <c r="F9859" s="37" t="s">
        <v>38922</v>
      </c>
      <c r="G9859" s="37" t="s">
        <v>9317</v>
      </c>
      <c r="H9859" s="37" t="s">
        <v>9316</v>
      </c>
    </row>
    <row r="9860" spans="6:8" x14ac:dyDescent="0.2">
      <c r="F9860" s="37" t="s">
        <v>9314</v>
      </c>
      <c r="G9860" s="37" t="s">
        <v>9315</v>
      </c>
      <c r="H9860" s="37" t="s">
        <v>9313</v>
      </c>
    </row>
    <row r="9861" spans="6:8" x14ac:dyDescent="0.2">
      <c r="F9861" s="37" t="s">
        <v>9311</v>
      </c>
      <c r="G9861" s="37" t="s">
        <v>9312</v>
      </c>
      <c r="H9861" s="37" t="s">
        <v>9310</v>
      </c>
    </row>
    <row r="9862" spans="6:8" x14ac:dyDescent="0.2">
      <c r="F9862" s="37" t="s">
        <v>9308</v>
      </c>
      <c r="G9862" s="37" t="s">
        <v>9309</v>
      </c>
      <c r="H9862" s="37" t="s">
        <v>9307</v>
      </c>
    </row>
    <row r="9863" spans="6:8" x14ac:dyDescent="0.2">
      <c r="F9863" s="37" t="s">
        <v>38923</v>
      </c>
      <c r="G9863" s="37" t="s">
        <v>9306</v>
      </c>
      <c r="H9863" s="37" t="s">
        <v>9305</v>
      </c>
    </row>
    <row r="9864" spans="6:8" x14ac:dyDescent="0.2">
      <c r="F9864" s="37" t="s">
        <v>38924</v>
      </c>
      <c r="G9864" s="37" t="s">
        <v>9304</v>
      </c>
      <c r="H9864" s="37" t="s">
        <v>9303</v>
      </c>
    </row>
    <row r="9865" spans="6:8" x14ac:dyDescent="0.2">
      <c r="F9865" s="37" t="s">
        <v>38925</v>
      </c>
      <c r="G9865" s="37" t="s">
        <v>9302</v>
      </c>
      <c r="H9865" s="37" t="s">
        <v>9301</v>
      </c>
    </row>
    <row r="9866" spans="6:8" x14ac:dyDescent="0.2">
      <c r="F9866" s="37" t="s">
        <v>38926</v>
      </c>
      <c r="G9866" s="37" t="s">
        <v>9300</v>
      </c>
      <c r="H9866" s="37" t="s">
        <v>9299</v>
      </c>
    </row>
    <row r="9867" spans="6:8" x14ac:dyDescent="0.2">
      <c r="F9867" s="37" t="s">
        <v>38927</v>
      </c>
      <c r="G9867" s="37" t="s">
        <v>9298</v>
      </c>
      <c r="H9867" s="37" t="s">
        <v>9297</v>
      </c>
    </row>
    <row r="9868" spans="6:8" x14ac:dyDescent="0.2">
      <c r="F9868" s="37" t="s">
        <v>38928</v>
      </c>
      <c r="G9868" s="37" t="s">
        <v>9296</v>
      </c>
      <c r="H9868" s="37" t="s">
        <v>9295</v>
      </c>
    </row>
    <row r="9869" spans="6:8" x14ac:dyDescent="0.2">
      <c r="F9869" s="37" t="s">
        <v>38929</v>
      </c>
      <c r="G9869" s="37" t="s">
        <v>9294</v>
      </c>
      <c r="H9869" s="37" t="s">
        <v>9293</v>
      </c>
    </row>
    <row r="9870" spans="6:8" x14ac:dyDescent="0.2">
      <c r="F9870" s="37" t="s">
        <v>9291</v>
      </c>
      <c r="G9870" s="37" t="s">
        <v>9292</v>
      </c>
      <c r="H9870" s="37" t="s">
        <v>9290</v>
      </c>
    </row>
    <row r="9871" spans="6:8" x14ac:dyDescent="0.2">
      <c r="F9871" s="37" t="s">
        <v>38930</v>
      </c>
      <c r="G9871" s="37" t="s">
        <v>9289</v>
      </c>
      <c r="H9871" s="37" t="s">
        <v>9288</v>
      </c>
    </row>
    <row r="9872" spans="6:8" x14ac:dyDescent="0.2">
      <c r="F9872" s="37" t="s">
        <v>38931</v>
      </c>
      <c r="G9872" s="37" t="s">
        <v>9287</v>
      </c>
      <c r="H9872" s="37" t="s">
        <v>9286</v>
      </c>
    </row>
    <row r="9873" spans="6:8" x14ac:dyDescent="0.2">
      <c r="F9873" s="37" t="s">
        <v>9284</v>
      </c>
      <c r="G9873" s="37" t="s">
        <v>9285</v>
      </c>
      <c r="H9873" s="37" t="s">
        <v>9283</v>
      </c>
    </row>
    <row r="9874" spans="6:8" x14ac:dyDescent="0.2">
      <c r="F9874" s="37" t="s">
        <v>9281</v>
      </c>
      <c r="G9874" s="37" t="s">
        <v>9282</v>
      </c>
      <c r="H9874" s="37" t="s">
        <v>9280</v>
      </c>
    </row>
    <row r="9875" spans="6:8" x14ac:dyDescent="0.2">
      <c r="F9875" s="37" t="s">
        <v>9278</v>
      </c>
      <c r="G9875" s="37" t="s">
        <v>9279</v>
      </c>
      <c r="H9875" s="37" t="s">
        <v>9277</v>
      </c>
    </row>
    <row r="9876" spans="6:8" x14ac:dyDescent="0.2">
      <c r="F9876" s="37" t="s">
        <v>9275</v>
      </c>
      <c r="G9876" s="37" t="s">
        <v>9276</v>
      </c>
      <c r="H9876" s="37" t="s">
        <v>9274</v>
      </c>
    </row>
    <row r="9877" spans="6:8" x14ac:dyDescent="0.2">
      <c r="F9877" s="37" t="s">
        <v>9272</v>
      </c>
      <c r="G9877" s="37" t="s">
        <v>9273</v>
      </c>
      <c r="H9877" s="37" t="s">
        <v>9271</v>
      </c>
    </row>
    <row r="9878" spans="6:8" x14ac:dyDescent="0.2">
      <c r="F9878" s="37" t="s">
        <v>38932</v>
      </c>
      <c r="G9878" s="37" t="s">
        <v>9270</v>
      </c>
      <c r="H9878" s="37" t="s">
        <v>9269</v>
      </c>
    </row>
    <row r="9879" spans="6:8" x14ac:dyDescent="0.2">
      <c r="F9879" s="37" t="s">
        <v>38933</v>
      </c>
      <c r="G9879" s="37" t="s">
        <v>9268</v>
      </c>
      <c r="H9879" s="37" t="s">
        <v>9267</v>
      </c>
    </row>
    <row r="9880" spans="6:8" x14ac:dyDescent="0.2">
      <c r="F9880" s="37" t="s">
        <v>38934</v>
      </c>
      <c r="G9880" s="37" t="s">
        <v>9266</v>
      </c>
      <c r="H9880" s="37" t="s">
        <v>9265</v>
      </c>
    </row>
    <row r="9881" spans="6:8" x14ac:dyDescent="0.2">
      <c r="F9881" s="37" t="s">
        <v>38935</v>
      </c>
      <c r="G9881" s="37" t="s">
        <v>9264</v>
      </c>
      <c r="H9881" s="37" t="s">
        <v>9263</v>
      </c>
    </row>
    <row r="9882" spans="6:8" x14ac:dyDescent="0.2">
      <c r="F9882" s="37" t="s">
        <v>9261</v>
      </c>
      <c r="G9882" s="37" t="s">
        <v>9262</v>
      </c>
      <c r="H9882" s="37" t="s">
        <v>9260</v>
      </c>
    </row>
    <row r="9883" spans="6:8" x14ac:dyDescent="0.2">
      <c r="F9883" s="37" t="s">
        <v>38936</v>
      </c>
      <c r="G9883" s="37" t="s">
        <v>9259</v>
      </c>
      <c r="H9883" s="37" t="s">
        <v>9258</v>
      </c>
    </row>
    <row r="9884" spans="6:8" x14ac:dyDescent="0.2">
      <c r="F9884" s="37" t="s">
        <v>38937</v>
      </c>
      <c r="G9884" s="37" t="s">
        <v>9257</v>
      </c>
      <c r="H9884" s="37" t="s">
        <v>9256</v>
      </c>
    </row>
    <row r="9885" spans="6:8" x14ac:dyDescent="0.2">
      <c r="F9885" s="37" t="s">
        <v>38938</v>
      </c>
      <c r="G9885" s="37" t="s">
        <v>9255</v>
      </c>
      <c r="H9885" s="37" t="s">
        <v>9254</v>
      </c>
    </row>
    <row r="9886" spans="6:8" x14ac:dyDescent="0.2">
      <c r="F9886" s="37" t="s">
        <v>38939</v>
      </c>
      <c r="G9886" s="37" t="s">
        <v>9253</v>
      </c>
      <c r="H9886" s="37" t="s">
        <v>9252</v>
      </c>
    </row>
    <row r="9887" spans="6:8" x14ac:dyDescent="0.2">
      <c r="F9887" s="37" t="s">
        <v>9250</v>
      </c>
      <c r="G9887" s="37" t="s">
        <v>9251</v>
      </c>
      <c r="H9887" s="37" t="s">
        <v>9249</v>
      </c>
    </row>
    <row r="9888" spans="6:8" x14ac:dyDescent="0.2">
      <c r="F9888" s="37" t="s">
        <v>38940</v>
      </c>
      <c r="G9888" s="37" t="s">
        <v>9248</v>
      </c>
      <c r="H9888" s="37" t="s">
        <v>9247</v>
      </c>
    </row>
    <row r="9889" spans="6:8" x14ac:dyDescent="0.2">
      <c r="F9889" s="37" t="s">
        <v>38941</v>
      </c>
      <c r="G9889" s="37" t="s">
        <v>9246</v>
      </c>
      <c r="H9889" s="37" t="s">
        <v>9245</v>
      </c>
    </row>
    <row r="9890" spans="6:8" x14ac:dyDescent="0.2">
      <c r="F9890" s="37" t="s">
        <v>38942</v>
      </c>
      <c r="G9890" s="37" t="s">
        <v>9244</v>
      </c>
      <c r="H9890" s="37" t="s">
        <v>9243</v>
      </c>
    </row>
    <row r="9891" spans="6:8" x14ac:dyDescent="0.2">
      <c r="F9891" s="37" t="s">
        <v>38943</v>
      </c>
      <c r="G9891" s="37" t="s">
        <v>9242</v>
      </c>
      <c r="H9891" s="37" t="s">
        <v>9241</v>
      </c>
    </row>
    <row r="9892" spans="6:8" x14ac:dyDescent="0.2">
      <c r="F9892" s="37" t="s">
        <v>38944</v>
      </c>
      <c r="G9892" s="37" t="s">
        <v>9240</v>
      </c>
      <c r="H9892" s="37" t="s">
        <v>9239</v>
      </c>
    </row>
    <row r="9893" spans="6:8" x14ac:dyDescent="0.2">
      <c r="F9893" s="37" t="s">
        <v>9237</v>
      </c>
      <c r="G9893" s="37" t="s">
        <v>9238</v>
      </c>
      <c r="H9893" s="37" t="s">
        <v>9236</v>
      </c>
    </row>
    <row r="9894" spans="6:8" x14ac:dyDescent="0.2">
      <c r="F9894" s="37" t="s">
        <v>9234</v>
      </c>
      <c r="G9894" s="37" t="s">
        <v>9235</v>
      </c>
      <c r="H9894" s="37" t="s">
        <v>9233</v>
      </c>
    </row>
    <row r="9895" spans="6:8" x14ac:dyDescent="0.2">
      <c r="F9895" s="37" t="s">
        <v>38945</v>
      </c>
      <c r="G9895" s="37" t="s">
        <v>9232</v>
      </c>
      <c r="H9895" s="37" t="s">
        <v>9231</v>
      </c>
    </row>
    <row r="9896" spans="6:8" x14ac:dyDescent="0.2">
      <c r="F9896" s="37" t="s">
        <v>38946</v>
      </c>
      <c r="G9896" s="37" t="s">
        <v>9230</v>
      </c>
      <c r="H9896" s="37" t="s">
        <v>9229</v>
      </c>
    </row>
    <row r="9897" spans="6:8" x14ac:dyDescent="0.2">
      <c r="F9897" s="37" t="s">
        <v>38947</v>
      </c>
      <c r="G9897" s="37" t="s">
        <v>9228</v>
      </c>
      <c r="H9897" s="37" t="s">
        <v>9227</v>
      </c>
    </row>
    <row r="9898" spans="6:8" x14ac:dyDescent="0.2">
      <c r="F9898" s="37" t="s">
        <v>9225</v>
      </c>
      <c r="G9898" s="37" t="s">
        <v>9226</v>
      </c>
      <c r="H9898" s="37" t="s">
        <v>9224</v>
      </c>
    </row>
    <row r="9899" spans="6:8" x14ac:dyDescent="0.2">
      <c r="F9899" s="37" t="s">
        <v>38948</v>
      </c>
      <c r="G9899" s="37" t="s">
        <v>9221</v>
      </c>
      <c r="H9899" s="37" t="s">
        <v>9220</v>
      </c>
    </row>
    <row r="9900" spans="6:8" x14ac:dyDescent="0.2">
      <c r="F9900" s="37" t="s">
        <v>38949</v>
      </c>
      <c r="G9900" s="37" t="s">
        <v>9219</v>
      </c>
      <c r="H9900" s="37" t="s">
        <v>9218</v>
      </c>
    </row>
    <row r="9901" spans="6:8" x14ac:dyDescent="0.2">
      <c r="F9901" s="37" t="s">
        <v>38950</v>
      </c>
      <c r="G9901" s="37" t="s">
        <v>9217</v>
      </c>
      <c r="H9901" s="37" t="s">
        <v>9216</v>
      </c>
    </row>
    <row r="9902" spans="6:8" x14ac:dyDescent="0.2">
      <c r="F9902" s="37" t="s">
        <v>38951</v>
      </c>
      <c r="G9902" s="37" t="s">
        <v>9215</v>
      </c>
      <c r="H9902" s="37" t="s">
        <v>9214</v>
      </c>
    </row>
    <row r="9903" spans="6:8" x14ac:dyDescent="0.2">
      <c r="F9903" s="37" t="s">
        <v>38952</v>
      </c>
      <c r="G9903" s="37" t="s">
        <v>9213</v>
      </c>
      <c r="H9903" s="37" t="s">
        <v>9212</v>
      </c>
    </row>
    <row r="9904" spans="6:8" x14ac:dyDescent="0.2">
      <c r="F9904" s="37" t="s">
        <v>38953</v>
      </c>
      <c r="G9904" s="37" t="s">
        <v>9211</v>
      </c>
      <c r="H9904" s="37" t="s">
        <v>9210</v>
      </c>
    </row>
    <row r="9905" spans="6:8" x14ac:dyDescent="0.2">
      <c r="F9905" s="37" t="s">
        <v>9208</v>
      </c>
      <c r="G9905" s="37" t="s">
        <v>9209</v>
      </c>
      <c r="H9905" s="37" t="s">
        <v>9207</v>
      </c>
    </row>
    <row r="9906" spans="6:8" x14ac:dyDescent="0.2">
      <c r="F9906" s="37" t="s">
        <v>38954</v>
      </c>
      <c r="G9906" s="37" t="s">
        <v>9206</v>
      </c>
      <c r="H9906" s="37" t="s">
        <v>9205</v>
      </c>
    </row>
    <row r="9907" spans="6:8" x14ac:dyDescent="0.2">
      <c r="F9907" s="37" t="s">
        <v>38955</v>
      </c>
      <c r="G9907" s="37" t="s">
        <v>9204</v>
      </c>
      <c r="H9907" s="37" t="s">
        <v>9203</v>
      </c>
    </row>
    <row r="9908" spans="6:8" x14ac:dyDescent="0.2">
      <c r="F9908" s="37" t="s">
        <v>38956</v>
      </c>
      <c r="G9908" s="37" t="s">
        <v>9202</v>
      </c>
      <c r="H9908" s="37" t="s">
        <v>9201</v>
      </c>
    </row>
    <row r="9909" spans="6:8" x14ac:dyDescent="0.2">
      <c r="F9909" s="37" t="s">
        <v>38957</v>
      </c>
      <c r="G9909" s="37" t="s">
        <v>9200</v>
      </c>
      <c r="H9909" s="37" t="s">
        <v>9199</v>
      </c>
    </row>
    <row r="9910" spans="6:8" x14ac:dyDescent="0.2">
      <c r="F9910" s="37" t="s">
        <v>38958</v>
      </c>
      <c r="G9910" s="37" t="s">
        <v>9198</v>
      </c>
      <c r="H9910" s="37" t="s">
        <v>9197</v>
      </c>
    </row>
    <row r="9911" spans="6:8" x14ac:dyDescent="0.2">
      <c r="F9911" s="37" t="s">
        <v>38959</v>
      </c>
      <c r="G9911" s="37" t="s">
        <v>9196</v>
      </c>
      <c r="H9911" s="37" t="s">
        <v>9195</v>
      </c>
    </row>
    <row r="9912" spans="6:8" x14ac:dyDescent="0.2">
      <c r="F9912" s="37" t="s">
        <v>38960</v>
      </c>
      <c r="G9912" s="37" t="s">
        <v>9194</v>
      </c>
      <c r="H9912" s="37" t="s">
        <v>9193</v>
      </c>
    </row>
    <row r="9913" spans="6:8" x14ac:dyDescent="0.2">
      <c r="F9913" s="37" t="s">
        <v>38961</v>
      </c>
      <c r="G9913" s="37" t="s">
        <v>9192</v>
      </c>
      <c r="H9913" s="37" t="s">
        <v>9191</v>
      </c>
    </row>
    <row r="9914" spans="6:8" x14ac:dyDescent="0.2">
      <c r="F9914" s="37" t="s">
        <v>9189</v>
      </c>
      <c r="G9914" s="37" t="s">
        <v>9190</v>
      </c>
      <c r="H9914" s="37" t="s">
        <v>9188</v>
      </c>
    </row>
    <row r="9915" spans="6:8" x14ac:dyDescent="0.2">
      <c r="F9915" s="37" t="s">
        <v>38962</v>
      </c>
      <c r="G9915" s="37" t="s">
        <v>9187</v>
      </c>
      <c r="H9915" s="37" t="s">
        <v>9186</v>
      </c>
    </row>
    <row r="9916" spans="6:8" x14ac:dyDescent="0.2">
      <c r="F9916" s="37" t="s">
        <v>38963</v>
      </c>
      <c r="G9916" s="37" t="s">
        <v>9185</v>
      </c>
      <c r="H9916" s="37" t="s">
        <v>9184</v>
      </c>
    </row>
    <row r="9917" spans="6:8" x14ac:dyDescent="0.2">
      <c r="F9917" s="37" t="s">
        <v>9182</v>
      </c>
      <c r="G9917" s="37" t="s">
        <v>9183</v>
      </c>
      <c r="H9917" s="37" t="s">
        <v>9181</v>
      </c>
    </row>
    <row r="9918" spans="6:8" x14ac:dyDescent="0.2">
      <c r="F9918" s="37" t="s">
        <v>9179</v>
      </c>
      <c r="G9918" s="37" t="s">
        <v>9180</v>
      </c>
      <c r="H9918" s="37" t="s">
        <v>9178</v>
      </c>
    </row>
    <row r="9919" spans="6:8" x14ac:dyDescent="0.2">
      <c r="F9919" s="37" t="s">
        <v>38964</v>
      </c>
      <c r="G9919" s="37" t="s">
        <v>9177</v>
      </c>
      <c r="H9919" s="37" t="s">
        <v>9176</v>
      </c>
    </row>
    <row r="9920" spans="6:8" x14ac:dyDescent="0.2">
      <c r="F9920" s="37" t="s">
        <v>38965</v>
      </c>
      <c r="G9920" s="37" t="s">
        <v>9175</v>
      </c>
      <c r="H9920" s="37" t="s">
        <v>9174</v>
      </c>
    </row>
    <row r="9921" spans="6:8" x14ac:dyDescent="0.2">
      <c r="F9921" s="37" t="s">
        <v>38966</v>
      </c>
      <c r="G9921" s="37" t="s">
        <v>9173</v>
      </c>
      <c r="H9921" s="37" t="s">
        <v>9172</v>
      </c>
    </row>
    <row r="9922" spans="6:8" x14ac:dyDescent="0.2">
      <c r="F9922" s="37" t="s">
        <v>38967</v>
      </c>
      <c r="G9922" s="37" t="s">
        <v>9171</v>
      </c>
      <c r="H9922" s="37" t="s">
        <v>9170</v>
      </c>
    </row>
    <row r="9923" spans="6:8" x14ac:dyDescent="0.2">
      <c r="F9923" s="37" t="s">
        <v>38968</v>
      </c>
      <c r="G9923" s="37" t="s">
        <v>9169</v>
      </c>
      <c r="H9923" s="37" t="s">
        <v>9168</v>
      </c>
    </row>
    <row r="9924" spans="6:8" x14ac:dyDescent="0.2">
      <c r="F9924" s="37" t="s">
        <v>38969</v>
      </c>
      <c r="G9924" s="37" t="s">
        <v>9167</v>
      </c>
      <c r="H9924" s="37" t="s">
        <v>9166</v>
      </c>
    </row>
    <row r="9925" spans="6:8" x14ac:dyDescent="0.2">
      <c r="F9925" s="37" t="s">
        <v>9164</v>
      </c>
      <c r="G9925" s="37" t="s">
        <v>9165</v>
      </c>
      <c r="H9925" s="37" t="s">
        <v>9163</v>
      </c>
    </row>
    <row r="9926" spans="6:8" x14ac:dyDescent="0.2">
      <c r="F9926" s="37" t="s">
        <v>38970</v>
      </c>
      <c r="G9926" s="37" t="s">
        <v>9162</v>
      </c>
      <c r="H9926" s="37" t="s">
        <v>9161</v>
      </c>
    </row>
    <row r="9927" spans="6:8" x14ac:dyDescent="0.2">
      <c r="F9927" s="37" t="s">
        <v>38971</v>
      </c>
      <c r="G9927" s="37" t="s">
        <v>9160</v>
      </c>
      <c r="H9927" s="37" t="s">
        <v>9159</v>
      </c>
    </row>
    <row r="9928" spans="6:8" x14ac:dyDescent="0.2">
      <c r="F9928" s="37" t="s">
        <v>38972</v>
      </c>
      <c r="G9928" s="37" t="s">
        <v>9158</v>
      </c>
      <c r="H9928" s="37" t="s">
        <v>9157</v>
      </c>
    </row>
    <row r="9929" spans="6:8" x14ac:dyDescent="0.2">
      <c r="F9929" s="37" t="s">
        <v>38973</v>
      </c>
      <c r="G9929" s="37" t="s">
        <v>9156</v>
      </c>
      <c r="H9929" s="37" t="s">
        <v>9155</v>
      </c>
    </row>
    <row r="9930" spans="6:8" x14ac:dyDescent="0.2">
      <c r="F9930" s="37" t="s">
        <v>38974</v>
      </c>
      <c r="G9930" s="37" t="s">
        <v>9154</v>
      </c>
      <c r="H9930" s="37" t="s">
        <v>9153</v>
      </c>
    </row>
    <row r="9931" spans="6:8" x14ac:dyDescent="0.2">
      <c r="F9931" s="37" t="s">
        <v>9151</v>
      </c>
      <c r="G9931" s="37" t="s">
        <v>9152</v>
      </c>
      <c r="H9931" s="37" t="s">
        <v>9150</v>
      </c>
    </row>
    <row r="9932" spans="6:8" x14ac:dyDescent="0.2">
      <c r="F9932" s="37" t="s">
        <v>38975</v>
      </c>
      <c r="G9932" s="37" t="s">
        <v>9149</v>
      </c>
      <c r="H9932" s="37" t="s">
        <v>9148</v>
      </c>
    </row>
    <row r="9933" spans="6:8" x14ac:dyDescent="0.2">
      <c r="F9933" s="37" t="s">
        <v>38976</v>
      </c>
      <c r="G9933" s="37" t="s">
        <v>9147</v>
      </c>
      <c r="H9933" s="37" t="s">
        <v>9146</v>
      </c>
    </row>
    <row r="9934" spans="6:8" x14ac:dyDescent="0.2">
      <c r="F9934" s="37" t="s">
        <v>38977</v>
      </c>
      <c r="G9934" s="37" t="s">
        <v>9145</v>
      </c>
      <c r="H9934" s="37" t="s">
        <v>9144</v>
      </c>
    </row>
    <row r="9935" spans="6:8" x14ac:dyDescent="0.2">
      <c r="F9935" s="37" t="s">
        <v>38978</v>
      </c>
      <c r="G9935" s="37" t="s">
        <v>9143</v>
      </c>
      <c r="H9935" s="37" t="s">
        <v>9142</v>
      </c>
    </row>
    <row r="9936" spans="6:8" x14ac:dyDescent="0.2">
      <c r="F9936" s="37" t="s">
        <v>9140</v>
      </c>
      <c r="G9936" s="37" t="s">
        <v>9141</v>
      </c>
      <c r="H9936" s="37" t="s">
        <v>9139</v>
      </c>
    </row>
    <row r="9937" spans="6:8" x14ac:dyDescent="0.2">
      <c r="F9937" s="37" t="s">
        <v>38979</v>
      </c>
      <c r="G9937" s="37" t="s">
        <v>9138</v>
      </c>
      <c r="H9937" s="37" t="s">
        <v>9137</v>
      </c>
    </row>
    <row r="9938" spans="6:8" x14ac:dyDescent="0.2">
      <c r="F9938" s="37" t="s">
        <v>38980</v>
      </c>
      <c r="G9938" s="37" t="s">
        <v>9136</v>
      </c>
      <c r="H9938" s="37" t="s">
        <v>9135</v>
      </c>
    </row>
    <row r="9939" spans="6:8" x14ac:dyDescent="0.2">
      <c r="F9939" s="37" t="s">
        <v>38981</v>
      </c>
      <c r="G9939" s="37" t="s">
        <v>9134</v>
      </c>
      <c r="H9939" s="37" t="s">
        <v>9133</v>
      </c>
    </row>
    <row r="9940" spans="6:8" x14ac:dyDescent="0.2">
      <c r="F9940" s="37" t="s">
        <v>38982</v>
      </c>
      <c r="G9940" s="37" t="s">
        <v>9132</v>
      </c>
      <c r="H9940" s="37" t="s">
        <v>9131</v>
      </c>
    </row>
    <row r="9941" spans="6:8" x14ac:dyDescent="0.2">
      <c r="F9941" s="37" t="s">
        <v>38983</v>
      </c>
      <c r="G9941" s="37" t="s">
        <v>9130</v>
      </c>
      <c r="H9941" s="37" t="s">
        <v>9129</v>
      </c>
    </row>
    <row r="9942" spans="6:8" x14ac:dyDescent="0.2">
      <c r="F9942" s="37" t="s">
        <v>38984</v>
      </c>
      <c r="G9942" s="37" t="s">
        <v>9128</v>
      </c>
      <c r="H9942" s="37" t="s">
        <v>9127</v>
      </c>
    </row>
    <row r="9943" spans="6:8" x14ac:dyDescent="0.2">
      <c r="F9943" s="37" t="s">
        <v>38985</v>
      </c>
      <c r="G9943" s="37" t="s">
        <v>9126</v>
      </c>
      <c r="H9943" s="37" t="s">
        <v>9125</v>
      </c>
    </row>
    <row r="9944" spans="6:8" x14ac:dyDescent="0.2">
      <c r="F9944" s="37" t="s">
        <v>9123</v>
      </c>
      <c r="G9944" s="37" t="s">
        <v>9124</v>
      </c>
      <c r="H9944" s="37" t="s">
        <v>9122</v>
      </c>
    </row>
    <row r="9945" spans="6:8" x14ac:dyDescent="0.2">
      <c r="F9945" s="37" t="s">
        <v>38986</v>
      </c>
      <c r="G9945" s="37" t="s">
        <v>9121</v>
      </c>
      <c r="H9945" s="37" t="s">
        <v>9120</v>
      </c>
    </row>
    <row r="9946" spans="6:8" x14ac:dyDescent="0.2">
      <c r="F9946" s="37" t="s">
        <v>38987</v>
      </c>
      <c r="G9946" s="37" t="s">
        <v>9119</v>
      </c>
      <c r="H9946" s="37" t="s">
        <v>9118</v>
      </c>
    </row>
    <row r="9947" spans="6:8" x14ac:dyDescent="0.2">
      <c r="F9947" s="37" t="s">
        <v>38988</v>
      </c>
      <c r="G9947" s="37" t="s">
        <v>9117</v>
      </c>
      <c r="H9947" s="37" t="s">
        <v>9116</v>
      </c>
    </row>
    <row r="9948" spans="6:8" x14ac:dyDescent="0.2">
      <c r="F9948" s="37" t="s">
        <v>9114</v>
      </c>
      <c r="G9948" s="37" t="s">
        <v>9115</v>
      </c>
      <c r="H9948" s="37" t="s">
        <v>9113</v>
      </c>
    </row>
    <row r="9949" spans="6:8" x14ac:dyDescent="0.2">
      <c r="F9949" s="37" t="s">
        <v>38989</v>
      </c>
      <c r="G9949" s="37" t="s">
        <v>9112</v>
      </c>
      <c r="H9949" s="37" t="s">
        <v>9111</v>
      </c>
    </row>
    <row r="9950" spans="6:8" x14ac:dyDescent="0.2">
      <c r="F9950" s="37" t="s">
        <v>38990</v>
      </c>
      <c r="G9950" s="37" t="s">
        <v>9110</v>
      </c>
      <c r="H9950" s="37" t="s">
        <v>9109</v>
      </c>
    </row>
    <row r="9951" spans="6:8" x14ac:dyDescent="0.2">
      <c r="F9951" s="37" t="s">
        <v>38991</v>
      </c>
      <c r="G9951" s="37" t="s">
        <v>9108</v>
      </c>
      <c r="H9951" s="37" t="s">
        <v>9107</v>
      </c>
    </row>
    <row r="9952" spans="6:8" x14ac:dyDescent="0.2">
      <c r="F9952" s="37" t="s">
        <v>38992</v>
      </c>
      <c r="G9952" s="37" t="s">
        <v>9106</v>
      </c>
      <c r="H9952" s="37" t="s">
        <v>9105</v>
      </c>
    </row>
    <row r="9953" spans="6:8" x14ac:dyDescent="0.2">
      <c r="F9953" s="37" t="s">
        <v>38993</v>
      </c>
      <c r="G9953" s="37" t="s">
        <v>9104</v>
      </c>
      <c r="H9953" s="37" t="s">
        <v>9103</v>
      </c>
    </row>
    <row r="9954" spans="6:8" x14ac:dyDescent="0.2">
      <c r="F9954" s="37" t="s">
        <v>9101</v>
      </c>
      <c r="G9954" s="37" t="s">
        <v>9102</v>
      </c>
      <c r="H9954" s="37" t="s">
        <v>9100</v>
      </c>
    </row>
    <row r="9955" spans="6:8" x14ac:dyDescent="0.2">
      <c r="F9955" s="37" t="s">
        <v>38994</v>
      </c>
      <c r="G9955" s="37" t="s">
        <v>9099</v>
      </c>
      <c r="H9955" s="37" t="s">
        <v>9098</v>
      </c>
    </row>
    <row r="9956" spans="6:8" x14ac:dyDescent="0.2">
      <c r="F9956" s="37" t="s">
        <v>38995</v>
      </c>
      <c r="G9956" s="37" t="s">
        <v>9097</v>
      </c>
      <c r="H9956" s="37" t="s">
        <v>9096</v>
      </c>
    </row>
    <row r="9957" spans="6:8" x14ac:dyDescent="0.2">
      <c r="F9957" s="37" t="s">
        <v>38996</v>
      </c>
      <c r="G9957" s="37" t="s">
        <v>9095</v>
      </c>
      <c r="H9957" s="37" t="s">
        <v>9094</v>
      </c>
    </row>
    <row r="9958" spans="6:8" x14ac:dyDescent="0.2">
      <c r="F9958" s="37" t="s">
        <v>38997</v>
      </c>
      <c r="G9958" s="37" t="s">
        <v>9093</v>
      </c>
      <c r="H9958" s="37" t="s">
        <v>9092</v>
      </c>
    </row>
    <row r="9959" spans="6:8" x14ac:dyDescent="0.2">
      <c r="F9959" s="37" t="s">
        <v>9090</v>
      </c>
      <c r="G9959" s="37" t="s">
        <v>9091</v>
      </c>
      <c r="H9959" s="37" t="s">
        <v>9089</v>
      </c>
    </row>
    <row r="9960" spans="6:8" x14ac:dyDescent="0.2">
      <c r="F9960" s="37" t="s">
        <v>38998</v>
      </c>
      <c r="G9960" s="37" t="s">
        <v>9088</v>
      </c>
      <c r="H9960" s="37" t="s">
        <v>9087</v>
      </c>
    </row>
    <row r="9961" spans="6:8" x14ac:dyDescent="0.2">
      <c r="F9961" s="37" t="s">
        <v>38999</v>
      </c>
      <c r="G9961" s="37" t="s">
        <v>9086</v>
      </c>
      <c r="H9961" s="37" t="s">
        <v>9085</v>
      </c>
    </row>
    <row r="9962" spans="6:8" x14ac:dyDescent="0.2">
      <c r="F9962" s="37" t="s">
        <v>39000</v>
      </c>
      <c r="G9962" s="37" t="s">
        <v>9084</v>
      </c>
      <c r="H9962" s="37" t="s">
        <v>9083</v>
      </c>
    </row>
    <row r="9963" spans="6:8" x14ac:dyDescent="0.2">
      <c r="F9963" s="37" t="s">
        <v>39001</v>
      </c>
      <c r="G9963" s="37" t="s">
        <v>9082</v>
      </c>
      <c r="H9963" s="37" t="s">
        <v>9081</v>
      </c>
    </row>
    <row r="9964" spans="6:8" x14ac:dyDescent="0.2">
      <c r="F9964" s="37" t="s">
        <v>39002</v>
      </c>
      <c r="G9964" s="37" t="s">
        <v>9080</v>
      </c>
      <c r="H9964" s="37" t="s">
        <v>9079</v>
      </c>
    </row>
    <row r="9965" spans="6:8" x14ac:dyDescent="0.2">
      <c r="F9965" s="37" t="s">
        <v>39003</v>
      </c>
      <c r="G9965" s="37" t="s">
        <v>9078</v>
      </c>
      <c r="H9965" s="37" t="s">
        <v>9077</v>
      </c>
    </row>
    <row r="9966" spans="6:8" x14ac:dyDescent="0.2">
      <c r="F9966" s="37" t="s">
        <v>39004</v>
      </c>
      <c r="G9966" s="37" t="s">
        <v>9076</v>
      </c>
      <c r="H9966" s="37" t="s">
        <v>9075</v>
      </c>
    </row>
    <row r="9967" spans="6:8" x14ac:dyDescent="0.2">
      <c r="F9967" s="37" t="s">
        <v>39005</v>
      </c>
      <c r="G9967" s="37" t="s">
        <v>9074</v>
      </c>
      <c r="H9967" s="37" t="s">
        <v>9073</v>
      </c>
    </row>
    <row r="9968" spans="6:8" x14ac:dyDescent="0.2">
      <c r="F9968" s="37" t="s">
        <v>39006</v>
      </c>
      <c r="G9968" s="37" t="s">
        <v>9072</v>
      </c>
      <c r="H9968" s="37" t="s">
        <v>9071</v>
      </c>
    </row>
    <row r="9969" spans="6:8" x14ac:dyDescent="0.2">
      <c r="F9969" s="37" t="s">
        <v>39007</v>
      </c>
      <c r="G9969" s="37" t="s">
        <v>9070</v>
      </c>
      <c r="H9969" s="37" t="s">
        <v>9069</v>
      </c>
    </row>
    <row r="9970" spans="6:8" x14ac:dyDescent="0.2">
      <c r="F9970" s="37" t="s">
        <v>9067</v>
      </c>
      <c r="G9970" s="37" t="s">
        <v>9068</v>
      </c>
      <c r="H9970" s="37" t="s">
        <v>9066</v>
      </c>
    </row>
    <row r="9971" spans="6:8" x14ac:dyDescent="0.2">
      <c r="F9971" s="37" t="s">
        <v>39008</v>
      </c>
      <c r="G9971" s="37" t="s">
        <v>9065</v>
      </c>
      <c r="H9971" s="37" t="s">
        <v>9064</v>
      </c>
    </row>
    <row r="9972" spans="6:8" x14ac:dyDescent="0.2">
      <c r="F9972" s="37" t="s">
        <v>39009</v>
      </c>
      <c r="G9972" s="37" t="s">
        <v>9063</v>
      </c>
      <c r="H9972" s="37" t="s">
        <v>9062</v>
      </c>
    </row>
    <row r="9973" spans="6:8" x14ac:dyDescent="0.2">
      <c r="F9973" s="37" t="s">
        <v>39010</v>
      </c>
      <c r="G9973" s="37" t="s">
        <v>9061</v>
      </c>
      <c r="H9973" s="37" t="s">
        <v>9060</v>
      </c>
    </row>
    <row r="9974" spans="6:8" x14ac:dyDescent="0.2">
      <c r="F9974" s="37" t="s">
        <v>39011</v>
      </c>
      <c r="G9974" s="37" t="s">
        <v>9059</v>
      </c>
      <c r="H9974" s="37" t="s">
        <v>9058</v>
      </c>
    </row>
    <row r="9975" spans="6:8" x14ac:dyDescent="0.2">
      <c r="F9975" s="37" t="s">
        <v>39012</v>
      </c>
      <c r="G9975" s="37" t="s">
        <v>9057</v>
      </c>
      <c r="H9975" s="37" t="s">
        <v>9056</v>
      </c>
    </row>
    <row r="9976" spans="6:8" x14ac:dyDescent="0.2">
      <c r="F9976" s="37" t="s">
        <v>9054</v>
      </c>
      <c r="G9976" s="37" t="s">
        <v>9055</v>
      </c>
      <c r="H9976" s="37" t="s">
        <v>9053</v>
      </c>
    </row>
    <row r="9977" spans="6:8" x14ac:dyDescent="0.2">
      <c r="F9977" s="37" t="s">
        <v>39013</v>
      </c>
      <c r="G9977" s="37" t="s">
        <v>9052</v>
      </c>
      <c r="H9977" s="37" t="s">
        <v>9051</v>
      </c>
    </row>
    <row r="9978" spans="6:8" x14ac:dyDescent="0.2">
      <c r="F9978" s="37" t="s">
        <v>39014</v>
      </c>
      <c r="G9978" s="37" t="s">
        <v>9050</v>
      </c>
      <c r="H9978" s="37" t="s">
        <v>9049</v>
      </c>
    </row>
    <row r="9979" spans="6:8" x14ac:dyDescent="0.2">
      <c r="F9979" s="37" t="s">
        <v>39015</v>
      </c>
      <c r="G9979" s="37" t="s">
        <v>9048</v>
      </c>
      <c r="H9979" s="37" t="s">
        <v>9047</v>
      </c>
    </row>
    <row r="9980" spans="6:8" x14ac:dyDescent="0.2">
      <c r="F9980" s="37" t="s">
        <v>39016</v>
      </c>
      <c r="G9980" s="37" t="s">
        <v>9046</v>
      </c>
      <c r="H9980" s="37" t="s">
        <v>9045</v>
      </c>
    </row>
    <row r="9981" spans="6:8" x14ac:dyDescent="0.2">
      <c r="F9981" s="37" t="s">
        <v>39017</v>
      </c>
      <c r="G9981" s="37" t="s">
        <v>9044</v>
      </c>
      <c r="H9981" s="37" t="s">
        <v>9043</v>
      </c>
    </row>
    <row r="9982" spans="6:8" x14ac:dyDescent="0.2">
      <c r="F9982" s="37" t="s">
        <v>9041</v>
      </c>
      <c r="G9982" s="37" t="s">
        <v>9042</v>
      </c>
      <c r="H9982" s="37" t="s">
        <v>9040</v>
      </c>
    </row>
    <row r="9983" spans="6:8" x14ac:dyDescent="0.2">
      <c r="F9983" s="37" t="s">
        <v>39018</v>
      </c>
      <c r="G9983" s="37" t="s">
        <v>9039</v>
      </c>
      <c r="H9983" s="37" t="s">
        <v>9038</v>
      </c>
    </row>
    <row r="9984" spans="6:8" x14ac:dyDescent="0.2">
      <c r="F9984" s="37" t="s">
        <v>39019</v>
      </c>
      <c r="G9984" s="37" t="s">
        <v>9037</v>
      </c>
      <c r="H9984" s="37" t="s">
        <v>9036</v>
      </c>
    </row>
    <row r="9985" spans="6:8" x14ac:dyDescent="0.2">
      <c r="F9985" s="37" t="s">
        <v>9034</v>
      </c>
      <c r="G9985" s="37" t="s">
        <v>9035</v>
      </c>
      <c r="H9985" s="37" t="s">
        <v>9033</v>
      </c>
    </row>
    <row r="9986" spans="6:8" x14ac:dyDescent="0.2">
      <c r="F9986" s="37" t="s">
        <v>39020</v>
      </c>
      <c r="G9986" s="37" t="s">
        <v>9032</v>
      </c>
      <c r="H9986" s="37" t="s">
        <v>9031</v>
      </c>
    </row>
    <row r="9987" spans="6:8" x14ac:dyDescent="0.2">
      <c r="F9987" s="37" t="s">
        <v>39021</v>
      </c>
      <c r="G9987" s="37" t="s">
        <v>9030</v>
      </c>
      <c r="H9987" s="37" t="s">
        <v>9029</v>
      </c>
    </row>
    <row r="9988" spans="6:8" x14ac:dyDescent="0.2">
      <c r="F9988" s="37" t="s">
        <v>39022</v>
      </c>
      <c r="G9988" s="37" t="s">
        <v>9028</v>
      </c>
      <c r="H9988" s="37" t="s">
        <v>9027</v>
      </c>
    </row>
    <row r="9989" spans="6:8" x14ac:dyDescent="0.2">
      <c r="F9989" s="37" t="s">
        <v>39023</v>
      </c>
      <c r="G9989" s="37" t="s">
        <v>9026</v>
      </c>
      <c r="H9989" s="37" t="s">
        <v>9025</v>
      </c>
    </row>
    <row r="9990" spans="6:8" x14ac:dyDescent="0.2">
      <c r="F9990" s="37" t="s">
        <v>39024</v>
      </c>
      <c r="G9990" s="37" t="s">
        <v>9024</v>
      </c>
      <c r="H9990" s="37" t="s">
        <v>9023</v>
      </c>
    </row>
    <row r="9991" spans="6:8" x14ac:dyDescent="0.2">
      <c r="F9991" s="37" t="s">
        <v>39025</v>
      </c>
      <c r="G9991" s="37" t="s">
        <v>9022</v>
      </c>
      <c r="H9991" s="37" t="s">
        <v>9021</v>
      </c>
    </row>
    <row r="9992" spans="6:8" x14ac:dyDescent="0.2">
      <c r="F9992" s="37" t="s">
        <v>39026</v>
      </c>
      <c r="G9992" s="37" t="s">
        <v>9020</v>
      </c>
      <c r="H9992" s="37" t="s">
        <v>9019</v>
      </c>
    </row>
    <row r="9993" spans="6:8" x14ac:dyDescent="0.2">
      <c r="F9993" s="37" t="s">
        <v>39027</v>
      </c>
      <c r="G9993" s="37" t="s">
        <v>9018</v>
      </c>
      <c r="H9993" s="37" t="s">
        <v>9017</v>
      </c>
    </row>
    <row r="9994" spans="6:8" x14ac:dyDescent="0.2">
      <c r="F9994" s="37" t="s">
        <v>39028</v>
      </c>
      <c r="G9994" s="37" t="s">
        <v>9016</v>
      </c>
      <c r="H9994" s="37" t="s">
        <v>9015</v>
      </c>
    </row>
    <row r="9995" spans="6:8" x14ac:dyDescent="0.2">
      <c r="F9995" s="37" t="s">
        <v>39029</v>
      </c>
      <c r="G9995" s="37" t="s">
        <v>9014</v>
      </c>
      <c r="H9995" s="37" t="s">
        <v>9013</v>
      </c>
    </row>
    <row r="9996" spans="6:8" x14ac:dyDescent="0.2">
      <c r="F9996" s="37" t="s">
        <v>9011</v>
      </c>
      <c r="G9996" s="37" t="s">
        <v>9012</v>
      </c>
      <c r="H9996" s="37" t="s">
        <v>9010</v>
      </c>
    </row>
    <row r="9997" spans="6:8" x14ac:dyDescent="0.2">
      <c r="F9997" s="37" t="s">
        <v>9008</v>
      </c>
      <c r="G9997" s="37" t="s">
        <v>9009</v>
      </c>
      <c r="H9997" s="37" t="s">
        <v>9007</v>
      </c>
    </row>
    <row r="9998" spans="6:8" x14ac:dyDescent="0.2">
      <c r="F9998" s="37" t="s">
        <v>9005</v>
      </c>
      <c r="G9998" s="37" t="s">
        <v>9006</v>
      </c>
      <c r="H9998" s="37" t="s">
        <v>9004</v>
      </c>
    </row>
    <row r="9999" spans="6:8" x14ac:dyDescent="0.2">
      <c r="F9999" s="37" t="s">
        <v>39030</v>
      </c>
      <c r="G9999" s="37" t="s">
        <v>9003</v>
      </c>
      <c r="H9999" s="37" t="s">
        <v>9002</v>
      </c>
    </row>
    <row r="10000" spans="6:8" x14ac:dyDescent="0.2">
      <c r="F10000" s="37" t="s">
        <v>39031</v>
      </c>
      <c r="G10000" s="37" t="s">
        <v>9001</v>
      </c>
      <c r="H10000" s="37" t="s">
        <v>9000</v>
      </c>
    </row>
    <row r="10001" spans="6:8" x14ac:dyDescent="0.2">
      <c r="F10001" s="37" t="s">
        <v>39032</v>
      </c>
      <c r="G10001" s="37" t="s">
        <v>8999</v>
      </c>
      <c r="H10001" s="37" t="s">
        <v>8998</v>
      </c>
    </row>
    <row r="10002" spans="6:8" x14ac:dyDescent="0.2">
      <c r="F10002" s="37" t="s">
        <v>39033</v>
      </c>
      <c r="G10002" s="37" t="s">
        <v>8997</v>
      </c>
      <c r="H10002" s="37" t="s">
        <v>8996</v>
      </c>
    </row>
    <row r="10003" spans="6:8" x14ac:dyDescent="0.2">
      <c r="F10003" s="37" t="s">
        <v>39034</v>
      </c>
      <c r="G10003" s="37" t="s">
        <v>8995</v>
      </c>
      <c r="H10003" s="37" t="s">
        <v>8994</v>
      </c>
    </row>
    <row r="10004" spans="6:8" x14ac:dyDescent="0.2">
      <c r="F10004" s="37" t="s">
        <v>8992</v>
      </c>
      <c r="G10004" s="37" t="s">
        <v>8993</v>
      </c>
      <c r="H10004" s="37" t="s">
        <v>8991</v>
      </c>
    </row>
    <row r="10005" spans="6:8" x14ac:dyDescent="0.2">
      <c r="F10005" s="37" t="s">
        <v>39035</v>
      </c>
      <c r="G10005" s="37" t="s">
        <v>8990</v>
      </c>
      <c r="H10005" s="37" t="s">
        <v>8989</v>
      </c>
    </row>
    <row r="10006" spans="6:8" x14ac:dyDescent="0.2">
      <c r="F10006" s="37" t="s">
        <v>39036</v>
      </c>
      <c r="G10006" s="37" t="s">
        <v>8988</v>
      </c>
      <c r="H10006" s="37" t="s">
        <v>8987</v>
      </c>
    </row>
    <row r="10007" spans="6:8" x14ac:dyDescent="0.2">
      <c r="F10007" s="37" t="s">
        <v>39037</v>
      </c>
      <c r="G10007" s="37" t="s">
        <v>8986</v>
      </c>
      <c r="H10007" s="37" t="s">
        <v>8985</v>
      </c>
    </row>
    <row r="10008" spans="6:8" x14ac:dyDescent="0.2">
      <c r="F10008" s="37" t="s">
        <v>8983</v>
      </c>
      <c r="G10008" s="37" t="s">
        <v>8984</v>
      </c>
      <c r="H10008" s="37" t="s">
        <v>8982</v>
      </c>
    </row>
    <row r="10009" spans="6:8" x14ac:dyDescent="0.2">
      <c r="F10009" s="37" t="s">
        <v>39038</v>
      </c>
      <c r="G10009" s="37" t="s">
        <v>8981</v>
      </c>
      <c r="H10009" s="37" t="s">
        <v>8980</v>
      </c>
    </row>
    <row r="10010" spans="6:8" x14ac:dyDescent="0.2">
      <c r="F10010" s="37" t="s">
        <v>39039</v>
      </c>
      <c r="G10010" s="37" t="s">
        <v>8979</v>
      </c>
      <c r="H10010" s="37" t="s">
        <v>8978</v>
      </c>
    </row>
    <row r="10011" spans="6:8" x14ac:dyDescent="0.2">
      <c r="F10011" s="37" t="s">
        <v>39040</v>
      </c>
      <c r="G10011" s="37" t="s">
        <v>8977</v>
      </c>
      <c r="H10011" s="37" t="s">
        <v>8976</v>
      </c>
    </row>
    <row r="10012" spans="6:8" x14ac:dyDescent="0.2">
      <c r="F10012" s="37" t="s">
        <v>39041</v>
      </c>
      <c r="G10012" s="37" t="s">
        <v>8973</v>
      </c>
      <c r="H10012" s="37" t="s">
        <v>8972</v>
      </c>
    </row>
    <row r="10013" spans="6:8" x14ac:dyDescent="0.2">
      <c r="F10013" s="37" t="s">
        <v>39042</v>
      </c>
      <c r="G10013" s="37" t="s">
        <v>8971</v>
      </c>
      <c r="H10013" s="37" t="s">
        <v>8970</v>
      </c>
    </row>
    <row r="10014" spans="6:8" x14ac:dyDescent="0.2">
      <c r="F10014" s="37" t="s">
        <v>39043</v>
      </c>
      <c r="G10014" s="37" t="s">
        <v>8969</v>
      </c>
      <c r="H10014" s="37" t="s">
        <v>8968</v>
      </c>
    </row>
    <row r="10015" spans="6:8" x14ac:dyDescent="0.2">
      <c r="F10015" s="37" t="s">
        <v>8966</v>
      </c>
      <c r="G10015" s="37" t="s">
        <v>8967</v>
      </c>
      <c r="H10015" s="37" t="s">
        <v>8965</v>
      </c>
    </row>
    <row r="10016" spans="6:8" x14ac:dyDescent="0.2">
      <c r="F10016" s="37" t="s">
        <v>39044</v>
      </c>
      <c r="G10016" s="37" t="s">
        <v>8964</v>
      </c>
      <c r="H10016" s="37" t="s">
        <v>8963</v>
      </c>
    </row>
    <row r="10017" spans="6:8" x14ac:dyDescent="0.2">
      <c r="F10017" s="37" t="s">
        <v>39045</v>
      </c>
      <c r="G10017" s="37" t="s">
        <v>8962</v>
      </c>
      <c r="H10017" s="37" t="s">
        <v>8961</v>
      </c>
    </row>
    <row r="10018" spans="6:8" x14ac:dyDescent="0.2">
      <c r="F10018" s="37" t="s">
        <v>8959</v>
      </c>
      <c r="G10018" s="37" t="s">
        <v>8960</v>
      </c>
      <c r="H10018" s="37" t="s">
        <v>8958</v>
      </c>
    </row>
    <row r="10019" spans="6:8" x14ac:dyDescent="0.2">
      <c r="F10019" s="37" t="s">
        <v>39046</v>
      </c>
      <c r="G10019" s="37" t="s">
        <v>8957</v>
      </c>
      <c r="H10019" s="37" t="s">
        <v>8956</v>
      </c>
    </row>
    <row r="10020" spans="6:8" x14ac:dyDescent="0.2">
      <c r="F10020" s="37" t="s">
        <v>39047</v>
      </c>
      <c r="G10020" s="37" t="s">
        <v>8955</v>
      </c>
      <c r="H10020" s="37" t="s">
        <v>8954</v>
      </c>
    </row>
    <row r="10021" spans="6:8" x14ac:dyDescent="0.2">
      <c r="F10021" s="37" t="s">
        <v>39048</v>
      </c>
      <c r="G10021" s="37" t="s">
        <v>8953</v>
      </c>
      <c r="H10021" s="37" t="s">
        <v>8952</v>
      </c>
    </row>
    <row r="10022" spans="6:8" x14ac:dyDescent="0.2">
      <c r="F10022" s="37" t="s">
        <v>8950</v>
      </c>
      <c r="G10022" s="37" t="s">
        <v>8951</v>
      </c>
      <c r="H10022" s="37" t="s">
        <v>8949</v>
      </c>
    </row>
    <row r="10023" spans="6:8" x14ac:dyDescent="0.2">
      <c r="F10023" s="37" t="s">
        <v>39049</v>
      </c>
      <c r="G10023" s="37" t="s">
        <v>8948</v>
      </c>
      <c r="H10023" s="37" t="s">
        <v>8947</v>
      </c>
    </row>
    <row r="10024" spans="6:8" x14ac:dyDescent="0.2">
      <c r="F10024" s="37" t="s">
        <v>39050</v>
      </c>
      <c r="G10024" s="37" t="s">
        <v>8946</v>
      </c>
      <c r="H10024" s="37" t="s">
        <v>8945</v>
      </c>
    </row>
    <row r="10025" spans="6:8" x14ac:dyDescent="0.2">
      <c r="F10025" s="37" t="s">
        <v>39051</v>
      </c>
      <c r="G10025" s="37" t="s">
        <v>8944</v>
      </c>
      <c r="H10025" s="37" t="s">
        <v>8943</v>
      </c>
    </row>
    <row r="10026" spans="6:8" x14ac:dyDescent="0.2">
      <c r="F10026" s="37" t="s">
        <v>8941</v>
      </c>
      <c r="G10026" s="37" t="s">
        <v>8942</v>
      </c>
      <c r="H10026" s="37" t="s">
        <v>8940</v>
      </c>
    </row>
    <row r="10027" spans="6:8" x14ac:dyDescent="0.2">
      <c r="F10027" s="37" t="s">
        <v>39052</v>
      </c>
      <c r="G10027" s="37" t="s">
        <v>8939</v>
      </c>
      <c r="H10027" s="37" t="s">
        <v>8938</v>
      </c>
    </row>
    <row r="10028" spans="6:8" x14ac:dyDescent="0.2">
      <c r="F10028" s="37" t="s">
        <v>39053</v>
      </c>
      <c r="G10028" s="37" t="s">
        <v>8937</v>
      </c>
      <c r="H10028" s="37" t="s">
        <v>8936</v>
      </c>
    </row>
    <row r="10029" spans="6:8" x14ac:dyDescent="0.2">
      <c r="F10029" s="37" t="s">
        <v>39054</v>
      </c>
      <c r="G10029" s="37" t="s">
        <v>8935</v>
      </c>
      <c r="H10029" s="37" t="s">
        <v>8934</v>
      </c>
    </row>
    <row r="10030" spans="6:8" x14ac:dyDescent="0.2">
      <c r="F10030" s="37" t="s">
        <v>8932</v>
      </c>
      <c r="G10030" s="37" t="s">
        <v>8933</v>
      </c>
      <c r="H10030" s="37" t="s">
        <v>8931</v>
      </c>
    </row>
    <row r="10031" spans="6:8" x14ac:dyDescent="0.2">
      <c r="F10031" s="37" t="s">
        <v>39055</v>
      </c>
      <c r="G10031" s="37" t="s">
        <v>8930</v>
      </c>
      <c r="H10031" s="37" t="s">
        <v>8929</v>
      </c>
    </row>
    <row r="10032" spans="6:8" x14ac:dyDescent="0.2">
      <c r="F10032" s="37" t="s">
        <v>39056</v>
      </c>
      <c r="G10032" s="37" t="s">
        <v>8928</v>
      </c>
      <c r="H10032" s="37" t="s">
        <v>8927</v>
      </c>
    </row>
    <row r="10033" spans="6:8" x14ac:dyDescent="0.2">
      <c r="F10033" s="37" t="s">
        <v>39057</v>
      </c>
      <c r="G10033" s="37" t="s">
        <v>8926</v>
      </c>
      <c r="H10033" s="37" t="s">
        <v>8925</v>
      </c>
    </row>
    <row r="10034" spans="6:8" x14ac:dyDescent="0.2">
      <c r="F10034" s="37" t="s">
        <v>39058</v>
      </c>
      <c r="G10034" s="37" t="s">
        <v>8924</v>
      </c>
      <c r="H10034" s="37" t="s">
        <v>8923</v>
      </c>
    </row>
    <row r="10035" spans="6:8" x14ac:dyDescent="0.2">
      <c r="F10035" s="37" t="s">
        <v>39059</v>
      </c>
      <c r="G10035" s="37" t="s">
        <v>8922</v>
      </c>
      <c r="H10035" s="37" t="s">
        <v>8921</v>
      </c>
    </row>
    <row r="10036" spans="6:8" x14ac:dyDescent="0.2">
      <c r="F10036" s="37" t="s">
        <v>39060</v>
      </c>
      <c r="G10036" s="37" t="s">
        <v>8920</v>
      </c>
      <c r="H10036" s="37" t="s">
        <v>8919</v>
      </c>
    </row>
    <row r="10037" spans="6:8" x14ac:dyDescent="0.2">
      <c r="F10037" s="37" t="s">
        <v>39061</v>
      </c>
      <c r="G10037" s="37" t="s">
        <v>8918</v>
      </c>
      <c r="H10037" s="37" t="s">
        <v>8917</v>
      </c>
    </row>
    <row r="10038" spans="6:8" x14ac:dyDescent="0.2">
      <c r="F10038" s="37" t="s">
        <v>8915</v>
      </c>
      <c r="G10038" s="37" t="s">
        <v>8916</v>
      </c>
      <c r="H10038" s="37" t="s">
        <v>8914</v>
      </c>
    </row>
    <row r="10039" spans="6:8" x14ac:dyDescent="0.2">
      <c r="F10039" s="37" t="s">
        <v>39062</v>
      </c>
      <c r="G10039" s="37" t="s">
        <v>8913</v>
      </c>
      <c r="H10039" s="37" t="s">
        <v>8912</v>
      </c>
    </row>
    <row r="10040" spans="6:8" x14ac:dyDescent="0.2">
      <c r="F10040" s="37" t="s">
        <v>8910</v>
      </c>
      <c r="G10040" s="37" t="s">
        <v>8911</v>
      </c>
      <c r="H10040" s="37" t="s">
        <v>8909</v>
      </c>
    </row>
    <row r="10041" spans="6:8" x14ac:dyDescent="0.2">
      <c r="F10041" s="37" t="s">
        <v>39063</v>
      </c>
      <c r="G10041" s="37" t="s">
        <v>8908</v>
      </c>
      <c r="H10041" s="37" t="s">
        <v>8907</v>
      </c>
    </row>
    <row r="10042" spans="6:8" x14ac:dyDescent="0.2">
      <c r="F10042" s="37" t="s">
        <v>39064</v>
      </c>
      <c r="G10042" s="37" t="s">
        <v>8906</v>
      </c>
      <c r="H10042" s="37" t="s">
        <v>8905</v>
      </c>
    </row>
    <row r="10043" spans="6:8" x14ac:dyDescent="0.2">
      <c r="F10043" s="37" t="s">
        <v>39065</v>
      </c>
      <c r="G10043" s="37" t="s">
        <v>8904</v>
      </c>
      <c r="H10043" s="37" t="s">
        <v>8903</v>
      </c>
    </row>
    <row r="10044" spans="6:8" x14ac:dyDescent="0.2">
      <c r="F10044" s="37" t="s">
        <v>39066</v>
      </c>
      <c r="G10044" s="37" t="s">
        <v>8902</v>
      </c>
      <c r="H10044" s="37" t="s">
        <v>8901</v>
      </c>
    </row>
    <row r="10045" spans="6:8" x14ac:dyDescent="0.2">
      <c r="F10045" s="37" t="s">
        <v>8899</v>
      </c>
      <c r="G10045" s="37" t="s">
        <v>8900</v>
      </c>
      <c r="H10045" s="37" t="s">
        <v>8898</v>
      </c>
    </row>
    <row r="10046" spans="6:8" x14ac:dyDescent="0.2">
      <c r="F10046" s="37" t="s">
        <v>39067</v>
      </c>
      <c r="G10046" s="37" t="s">
        <v>8897</v>
      </c>
      <c r="H10046" s="37" t="s">
        <v>8896</v>
      </c>
    </row>
    <row r="10047" spans="6:8" x14ac:dyDescent="0.2">
      <c r="F10047" s="37" t="s">
        <v>39068</v>
      </c>
      <c r="G10047" s="37" t="s">
        <v>8895</v>
      </c>
      <c r="H10047" s="37" t="s">
        <v>8894</v>
      </c>
    </row>
    <row r="10048" spans="6:8" x14ac:dyDescent="0.2">
      <c r="F10048" s="37" t="s">
        <v>39069</v>
      </c>
      <c r="G10048" s="37" t="s">
        <v>8893</v>
      </c>
      <c r="H10048" s="37" t="s">
        <v>8892</v>
      </c>
    </row>
    <row r="10049" spans="6:8" x14ac:dyDescent="0.2">
      <c r="F10049" s="37" t="s">
        <v>39070</v>
      </c>
      <c r="G10049" s="37" t="s">
        <v>8891</v>
      </c>
      <c r="H10049" s="37" t="s">
        <v>8890</v>
      </c>
    </row>
    <row r="10050" spans="6:8" x14ac:dyDescent="0.2">
      <c r="F10050" s="37" t="s">
        <v>39071</v>
      </c>
      <c r="G10050" s="37" t="s">
        <v>8889</v>
      </c>
      <c r="H10050" s="37" t="s">
        <v>8888</v>
      </c>
    </row>
    <row r="10051" spans="6:8" x14ac:dyDescent="0.2">
      <c r="F10051" s="37" t="s">
        <v>8886</v>
      </c>
      <c r="G10051" s="37" t="s">
        <v>8887</v>
      </c>
      <c r="H10051" s="37" t="s">
        <v>8885</v>
      </c>
    </row>
    <row r="10052" spans="6:8" x14ac:dyDescent="0.2">
      <c r="F10052" s="37" t="s">
        <v>39072</v>
      </c>
      <c r="G10052" s="37" t="s">
        <v>8884</v>
      </c>
      <c r="H10052" s="37" t="s">
        <v>8883</v>
      </c>
    </row>
    <row r="10053" spans="6:8" x14ac:dyDescent="0.2">
      <c r="F10053" s="37" t="s">
        <v>39073</v>
      </c>
      <c r="G10053" s="37" t="s">
        <v>8882</v>
      </c>
      <c r="H10053" s="37" t="s">
        <v>8881</v>
      </c>
    </row>
    <row r="10054" spans="6:8" x14ac:dyDescent="0.2">
      <c r="F10054" s="37" t="s">
        <v>39074</v>
      </c>
      <c r="G10054" s="37" t="s">
        <v>8880</v>
      </c>
      <c r="H10054" s="37" t="s">
        <v>8879</v>
      </c>
    </row>
    <row r="10055" spans="6:8" x14ac:dyDescent="0.2">
      <c r="F10055" s="37" t="s">
        <v>39075</v>
      </c>
      <c r="G10055" s="37" t="s">
        <v>8878</v>
      </c>
      <c r="H10055" s="37" t="s">
        <v>8877</v>
      </c>
    </row>
    <row r="10056" spans="6:8" x14ac:dyDescent="0.2">
      <c r="F10056" s="37" t="s">
        <v>39076</v>
      </c>
      <c r="G10056" s="37" t="s">
        <v>8876</v>
      </c>
      <c r="H10056" s="37" t="s">
        <v>8875</v>
      </c>
    </row>
    <row r="10057" spans="6:8" x14ac:dyDescent="0.2">
      <c r="F10057" s="37" t="s">
        <v>8873</v>
      </c>
      <c r="G10057" s="37" t="s">
        <v>8874</v>
      </c>
      <c r="H10057" s="37" t="s">
        <v>8872</v>
      </c>
    </row>
    <row r="10058" spans="6:8" x14ac:dyDescent="0.2">
      <c r="F10058" s="37" t="s">
        <v>39077</v>
      </c>
      <c r="G10058" s="37" t="s">
        <v>8871</v>
      </c>
      <c r="H10058" s="37" t="s">
        <v>8870</v>
      </c>
    </row>
    <row r="10059" spans="6:8" x14ac:dyDescent="0.2">
      <c r="F10059" s="37" t="s">
        <v>39078</v>
      </c>
      <c r="G10059" s="37" t="s">
        <v>8869</v>
      </c>
      <c r="H10059" s="37" t="s">
        <v>8868</v>
      </c>
    </row>
    <row r="10060" spans="6:8" x14ac:dyDescent="0.2">
      <c r="F10060" s="37" t="s">
        <v>39079</v>
      </c>
      <c r="G10060" s="37" t="s">
        <v>8867</v>
      </c>
      <c r="H10060" s="37" t="s">
        <v>8866</v>
      </c>
    </row>
    <row r="10061" spans="6:8" x14ac:dyDescent="0.2">
      <c r="F10061" s="37" t="s">
        <v>39080</v>
      </c>
      <c r="G10061" s="37" t="s">
        <v>8865</v>
      </c>
      <c r="H10061" s="37" t="s">
        <v>8864</v>
      </c>
    </row>
    <row r="10062" spans="6:8" x14ac:dyDescent="0.2">
      <c r="F10062" s="37" t="s">
        <v>8862</v>
      </c>
      <c r="G10062" s="37" t="s">
        <v>8863</v>
      </c>
      <c r="H10062" s="37" t="s">
        <v>8861</v>
      </c>
    </row>
    <row r="10063" spans="6:8" x14ac:dyDescent="0.2">
      <c r="F10063" s="37" t="s">
        <v>39081</v>
      </c>
      <c r="G10063" s="37" t="s">
        <v>8860</v>
      </c>
      <c r="H10063" s="37" t="s">
        <v>8859</v>
      </c>
    </row>
    <row r="10064" spans="6:8" x14ac:dyDescent="0.2">
      <c r="F10064" s="37" t="s">
        <v>39082</v>
      </c>
      <c r="G10064" s="37" t="s">
        <v>8858</v>
      </c>
      <c r="H10064" s="37" t="s">
        <v>8857</v>
      </c>
    </row>
    <row r="10065" spans="6:8" x14ac:dyDescent="0.2">
      <c r="F10065" s="37" t="s">
        <v>39083</v>
      </c>
      <c r="G10065" s="37" t="s">
        <v>8856</v>
      </c>
      <c r="H10065" s="37" t="s">
        <v>8855</v>
      </c>
    </row>
    <row r="10066" spans="6:8" x14ac:dyDescent="0.2">
      <c r="F10066" s="37" t="s">
        <v>39084</v>
      </c>
      <c r="G10066" s="37" t="s">
        <v>8854</v>
      </c>
      <c r="H10066" s="37" t="s">
        <v>8853</v>
      </c>
    </row>
    <row r="10067" spans="6:8" x14ac:dyDescent="0.2">
      <c r="F10067" s="37" t="s">
        <v>8851</v>
      </c>
      <c r="G10067" s="37" t="s">
        <v>8852</v>
      </c>
      <c r="H10067" s="37" t="s">
        <v>8850</v>
      </c>
    </row>
    <row r="10068" spans="6:8" x14ac:dyDescent="0.2">
      <c r="F10068" s="37" t="s">
        <v>39085</v>
      </c>
      <c r="G10068" s="37" t="s">
        <v>8849</v>
      </c>
      <c r="H10068" s="37" t="s">
        <v>8848</v>
      </c>
    </row>
    <row r="10069" spans="6:8" x14ac:dyDescent="0.2">
      <c r="F10069" s="37" t="s">
        <v>39086</v>
      </c>
      <c r="G10069" s="37" t="s">
        <v>8847</v>
      </c>
      <c r="H10069" s="37" t="s">
        <v>8846</v>
      </c>
    </row>
    <row r="10070" spans="6:8" x14ac:dyDescent="0.2">
      <c r="F10070" s="37" t="s">
        <v>39087</v>
      </c>
      <c r="G10070" s="37" t="s">
        <v>8845</v>
      </c>
      <c r="H10070" s="37" t="s">
        <v>8844</v>
      </c>
    </row>
    <row r="10071" spans="6:8" x14ac:dyDescent="0.2">
      <c r="F10071" s="37" t="s">
        <v>39088</v>
      </c>
      <c r="G10071" s="37" t="s">
        <v>8843</v>
      </c>
      <c r="H10071" s="37" t="s">
        <v>8842</v>
      </c>
    </row>
    <row r="10072" spans="6:8" x14ac:dyDescent="0.2">
      <c r="F10072" s="37" t="s">
        <v>39089</v>
      </c>
      <c r="G10072" s="37" t="s">
        <v>8841</v>
      </c>
      <c r="H10072" s="37" t="s">
        <v>8840</v>
      </c>
    </row>
    <row r="10073" spans="6:8" x14ac:dyDescent="0.2">
      <c r="F10073" s="37" t="s">
        <v>8838</v>
      </c>
      <c r="G10073" s="37" t="s">
        <v>8839</v>
      </c>
      <c r="H10073" s="37" t="s">
        <v>8837</v>
      </c>
    </row>
    <row r="10074" spans="6:8" x14ac:dyDescent="0.2">
      <c r="F10074" s="37" t="s">
        <v>39090</v>
      </c>
      <c r="G10074" s="37" t="s">
        <v>8836</v>
      </c>
      <c r="H10074" s="37" t="s">
        <v>8835</v>
      </c>
    </row>
    <row r="10075" spans="6:8" x14ac:dyDescent="0.2">
      <c r="F10075" s="37" t="s">
        <v>39091</v>
      </c>
      <c r="G10075" s="37" t="s">
        <v>8834</v>
      </c>
      <c r="H10075" s="37" t="s">
        <v>8833</v>
      </c>
    </row>
    <row r="10076" spans="6:8" x14ac:dyDescent="0.2">
      <c r="F10076" s="37" t="s">
        <v>39092</v>
      </c>
      <c r="G10076" s="37" t="s">
        <v>8832</v>
      </c>
      <c r="H10076" s="37" t="s">
        <v>8831</v>
      </c>
    </row>
    <row r="10077" spans="6:8" x14ac:dyDescent="0.2">
      <c r="F10077" s="37" t="s">
        <v>39093</v>
      </c>
      <c r="G10077" s="37" t="s">
        <v>8830</v>
      </c>
      <c r="H10077" s="37" t="s">
        <v>8829</v>
      </c>
    </row>
    <row r="10078" spans="6:8" x14ac:dyDescent="0.2">
      <c r="F10078" s="37" t="s">
        <v>39094</v>
      </c>
      <c r="G10078" s="37" t="s">
        <v>8828</v>
      </c>
      <c r="H10078" s="37" t="s">
        <v>8827</v>
      </c>
    </row>
    <row r="10079" spans="6:8" x14ac:dyDescent="0.2">
      <c r="F10079" s="37" t="s">
        <v>39095</v>
      </c>
      <c r="G10079" s="37" t="s">
        <v>8826</v>
      </c>
      <c r="H10079" s="37" t="s">
        <v>8825</v>
      </c>
    </row>
    <row r="10080" spans="6:8" x14ac:dyDescent="0.2">
      <c r="F10080" s="37" t="s">
        <v>8823</v>
      </c>
      <c r="G10080" s="37" t="s">
        <v>8824</v>
      </c>
      <c r="H10080" s="37" t="s">
        <v>8822</v>
      </c>
    </row>
    <row r="10081" spans="6:8" x14ac:dyDescent="0.2">
      <c r="F10081" s="37" t="s">
        <v>39096</v>
      </c>
      <c r="G10081" s="37" t="s">
        <v>8821</v>
      </c>
      <c r="H10081" s="37" t="s">
        <v>8820</v>
      </c>
    </row>
    <row r="10082" spans="6:8" x14ac:dyDescent="0.2">
      <c r="F10082" s="37" t="s">
        <v>39097</v>
      </c>
      <c r="G10082" s="37" t="s">
        <v>8819</v>
      </c>
      <c r="H10082" s="37" t="s">
        <v>8818</v>
      </c>
    </row>
    <row r="10083" spans="6:8" x14ac:dyDescent="0.2">
      <c r="F10083" s="37" t="s">
        <v>8816</v>
      </c>
      <c r="G10083" s="37" t="s">
        <v>8817</v>
      </c>
      <c r="H10083" s="37" t="s">
        <v>8815</v>
      </c>
    </row>
    <row r="10084" spans="6:8" x14ac:dyDescent="0.2">
      <c r="F10084" s="37" t="s">
        <v>39098</v>
      </c>
      <c r="G10084" s="37" t="s">
        <v>8814</v>
      </c>
      <c r="H10084" s="37" t="s">
        <v>8813</v>
      </c>
    </row>
    <row r="10085" spans="6:8" x14ac:dyDescent="0.2">
      <c r="F10085" s="37" t="s">
        <v>39099</v>
      </c>
      <c r="G10085" s="37" t="s">
        <v>8812</v>
      </c>
      <c r="H10085" s="37" t="s">
        <v>8811</v>
      </c>
    </row>
    <row r="10086" spans="6:8" x14ac:dyDescent="0.2">
      <c r="F10086" s="37" t="s">
        <v>39100</v>
      </c>
      <c r="G10086" s="37" t="s">
        <v>8810</v>
      </c>
      <c r="H10086" s="37" t="s">
        <v>8809</v>
      </c>
    </row>
    <row r="10087" spans="6:8" x14ac:dyDescent="0.2">
      <c r="F10087" s="37" t="s">
        <v>39101</v>
      </c>
      <c r="G10087" s="37" t="s">
        <v>8808</v>
      </c>
      <c r="H10087" s="37" t="s">
        <v>8807</v>
      </c>
    </row>
    <row r="10088" spans="6:8" x14ac:dyDescent="0.2">
      <c r="F10088" s="37" t="s">
        <v>39102</v>
      </c>
      <c r="G10088" s="37" t="s">
        <v>8806</v>
      </c>
      <c r="H10088" s="37" t="s">
        <v>8805</v>
      </c>
    </row>
    <row r="10089" spans="6:8" x14ac:dyDescent="0.2">
      <c r="F10089" s="37" t="s">
        <v>39103</v>
      </c>
      <c r="G10089" s="37" t="s">
        <v>8804</v>
      </c>
      <c r="H10089" s="37" t="s">
        <v>8803</v>
      </c>
    </row>
    <row r="10090" spans="6:8" x14ac:dyDescent="0.2">
      <c r="F10090" s="37" t="s">
        <v>39104</v>
      </c>
      <c r="G10090" s="37" t="s">
        <v>8802</v>
      </c>
      <c r="H10090" s="37" t="s">
        <v>8801</v>
      </c>
    </row>
    <row r="10091" spans="6:8" x14ac:dyDescent="0.2">
      <c r="F10091" s="37" t="s">
        <v>39105</v>
      </c>
      <c r="G10091" s="37" t="s">
        <v>8798</v>
      </c>
      <c r="H10091" s="37" t="s">
        <v>8797</v>
      </c>
    </row>
    <row r="10092" spans="6:8" x14ac:dyDescent="0.2">
      <c r="F10092" s="37" t="s">
        <v>39106</v>
      </c>
      <c r="G10092" s="37" t="s">
        <v>8796</v>
      </c>
      <c r="H10092" s="37" t="s">
        <v>8795</v>
      </c>
    </row>
    <row r="10093" spans="6:8" x14ac:dyDescent="0.2">
      <c r="F10093" s="37" t="s">
        <v>8793</v>
      </c>
      <c r="G10093" s="37" t="s">
        <v>8800</v>
      </c>
      <c r="H10093" s="37" t="s">
        <v>8799</v>
      </c>
    </row>
    <row r="10094" spans="6:8" x14ac:dyDescent="0.2">
      <c r="F10094" s="37" t="s">
        <v>8793</v>
      </c>
      <c r="G10094" s="37" t="s">
        <v>8794</v>
      </c>
      <c r="H10094" s="37" t="s">
        <v>8792</v>
      </c>
    </row>
    <row r="10095" spans="6:8" x14ac:dyDescent="0.2">
      <c r="F10095" s="37" t="s">
        <v>39107</v>
      </c>
      <c r="G10095" s="37" t="s">
        <v>8791</v>
      </c>
      <c r="H10095" s="37" t="s">
        <v>8790</v>
      </c>
    </row>
    <row r="10096" spans="6:8" x14ac:dyDescent="0.2">
      <c r="F10096" s="37" t="s">
        <v>39108</v>
      </c>
      <c r="G10096" s="37" t="s">
        <v>8789</v>
      </c>
      <c r="H10096" s="37" t="s">
        <v>8788</v>
      </c>
    </row>
    <row r="10097" spans="6:8" x14ac:dyDescent="0.2">
      <c r="F10097" s="37" t="s">
        <v>39109</v>
      </c>
      <c r="G10097" s="37" t="s">
        <v>8787</v>
      </c>
      <c r="H10097" s="37" t="s">
        <v>8786</v>
      </c>
    </row>
    <row r="10098" spans="6:8" x14ac:dyDescent="0.2">
      <c r="F10098" s="37" t="s">
        <v>39110</v>
      </c>
      <c r="G10098" s="37" t="s">
        <v>8785</v>
      </c>
      <c r="H10098" s="37" t="s">
        <v>8784</v>
      </c>
    </row>
    <row r="10099" spans="6:8" x14ac:dyDescent="0.2">
      <c r="F10099" s="37" t="s">
        <v>8782</v>
      </c>
      <c r="G10099" s="37" t="s">
        <v>8783</v>
      </c>
      <c r="H10099" s="37" t="s">
        <v>8781</v>
      </c>
    </row>
    <row r="10100" spans="6:8" x14ac:dyDescent="0.2">
      <c r="F10100" s="37" t="s">
        <v>39111</v>
      </c>
      <c r="G10100" s="37" t="s">
        <v>8780</v>
      </c>
      <c r="H10100" s="37" t="s">
        <v>8779</v>
      </c>
    </row>
    <row r="10101" spans="6:8" x14ac:dyDescent="0.2">
      <c r="F10101" s="37" t="s">
        <v>39112</v>
      </c>
      <c r="G10101" s="37" t="s">
        <v>8778</v>
      </c>
      <c r="H10101" s="37" t="s">
        <v>8777</v>
      </c>
    </row>
    <row r="10102" spans="6:8" x14ac:dyDescent="0.2">
      <c r="F10102" s="37" t="s">
        <v>39113</v>
      </c>
      <c r="G10102" s="37" t="s">
        <v>8776</v>
      </c>
      <c r="H10102" s="37" t="s">
        <v>8775</v>
      </c>
    </row>
    <row r="10103" spans="6:8" x14ac:dyDescent="0.2">
      <c r="F10103" s="37" t="s">
        <v>39114</v>
      </c>
      <c r="G10103" s="37" t="s">
        <v>8774</v>
      </c>
      <c r="H10103" s="37" t="s">
        <v>8773</v>
      </c>
    </row>
    <row r="10104" spans="6:8" x14ac:dyDescent="0.2">
      <c r="F10104" s="37" t="s">
        <v>39115</v>
      </c>
      <c r="G10104" s="37" t="s">
        <v>8772</v>
      </c>
      <c r="H10104" s="37" t="s">
        <v>8771</v>
      </c>
    </row>
    <row r="10105" spans="6:8" x14ac:dyDescent="0.2">
      <c r="F10105" s="37" t="s">
        <v>39116</v>
      </c>
      <c r="G10105" s="37" t="s">
        <v>8770</v>
      </c>
      <c r="H10105" s="37" t="s">
        <v>8769</v>
      </c>
    </row>
    <row r="10106" spans="6:8" x14ac:dyDescent="0.2">
      <c r="F10106" s="37" t="s">
        <v>8767</v>
      </c>
      <c r="G10106" s="37" t="s">
        <v>8768</v>
      </c>
      <c r="H10106" s="37" t="s">
        <v>8766</v>
      </c>
    </row>
    <row r="10107" spans="6:8" x14ac:dyDescent="0.2">
      <c r="F10107" s="37" t="s">
        <v>8764</v>
      </c>
      <c r="G10107" s="37" t="s">
        <v>8765</v>
      </c>
      <c r="H10107" s="37" t="s">
        <v>8763</v>
      </c>
    </row>
    <row r="10108" spans="6:8" x14ac:dyDescent="0.2">
      <c r="F10108" s="37" t="s">
        <v>39117</v>
      </c>
      <c r="G10108" s="37" t="s">
        <v>8762</v>
      </c>
      <c r="H10108" s="37" t="s">
        <v>8761</v>
      </c>
    </row>
    <row r="10109" spans="6:8" x14ac:dyDescent="0.2">
      <c r="F10109" s="37" t="s">
        <v>39118</v>
      </c>
      <c r="G10109" s="37" t="s">
        <v>8760</v>
      </c>
      <c r="H10109" s="37" t="s">
        <v>8759</v>
      </c>
    </row>
    <row r="10110" spans="6:8" x14ac:dyDescent="0.2">
      <c r="F10110" s="37" t="s">
        <v>39119</v>
      </c>
      <c r="G10110" s="37" t="s">
        <v>8758</v>
      </c>
      <c r="H10110" s="37" t="s">
        <v>8757</v>
      </c>
    </row>
    <row r="10111" spans="6:8" x14ac:dyDescent="0.2">
      <c r="F10111" s="37" t="s">
        <v>39120</v>
      </c>
      <c r="G10111" s="37" t="s">
        <v>8756</v>
      </c>
      <c r="H10111" s="37" t="s">
        <v>8755</v>
      </c>
    </row>
    <row r="10112" spans="6:8" x14ac:dyDescent="0.2">
      <c r="F10112" s="37" t="s">
        <v>39121</v>
      </c>
      <c r="G10112" s="37" t="s">
        <v>8754</v>
      </c>
      <c r="H10112" s="37" t="s">
        <v>8753</v>
      </c>
    </row>
    <row r="10113" spans="6:8" x14ac:dyDescent="0.2">
      <c r="F10113" s="37" t="s">
        <v>39122</v>
      </c>
      <c r="G10113" s="37" t="s">
        <v>8752</v>
      </c>
      <c r="H10113" s="37" t="s">
        <v>8751</v>
      </c>
    </row>
    <row r="10114" spans="6:8" x14ac:dyDescent="0.2">
      <c r="F10114" s="37" t="s">
        <v>8749</v>
      </c>
      <c r="G10114" s="37" t="s">
        <v>8750</v>
      </c>
      <c r="H10114" s="37" t="s">
        <v>8748</v>
      </c>
    </row>
    <row r="10115" spans="6:8" x14ac:dyDescent="0.2">
      <c r="F10115" s="37" t="s">
        <v>39123</v>
      </c>
      <c r="G10115" s="37" t="s">
        <v>8747</v>
      </c>
      <c r="H10115" s="37" t="s">
        <v>8746</v>
      </c>
    </row>
    <row r="10116" spans="6:8" x14ac:dyDescent="0.2">
      <c r="F10116" s="37" t="s">
        <v>39124</v>
      </c>
      <c r="G10116" s="37" t="s">
        <v>8745</v>
      </c>
      <c r="H10116" s="37" t="s">
        <v>8744</v>
      </c>
    </row>
    <row r="10117" spans="6:8" x14ac:dyDescent="0.2">
      <c r="F10117" s="37" t="s">
        <v>39125</v>
      </c>
      <c r="G10117" s="37" t="s">
        <v>8743</v>
      </c>
      <c r="H10117" s="37" t="s">
        <v>8742</v>
      </c>
    </row>
    <row r="10118" spans="6:8" x14ac:dyDescent="0.2">
      <c r="F10118" s="37" t="s">
        <v>39126</v>
      </c>
      <c r="G10118" s="37" t="s">
        <v>8741</v>
      </c>
      <c r="H10118" s="37" t="s">
        <v>8740</v>
      </c>
    </row>
    <row r="10119" spans="6:8" x14ac:dyDescent="0.2">
      <c r="F10119" s="37" t="s">
        <v>8738</v>
      </c>
      <c r="G10119" s="37" t="s">
        <v>8739</v>
      </c>
      <c r="H10119" s="37" t="s">
        <v>8737</v>
      </c>
    </row>
    <row r="10120" spans="6:8" x14ac:dyDescent="0.2">
      <c r="F10120" s="37" t="s">
        <v>39127</v>
      </c>
      <c r="G10120" s="37" t="s">
        <v>8736</v>
      </c>
      <c r="H10120" s="37" t="s">
        <v>8735</v>
      </c>
    </row>
    <row r="10121" spans="6:8" x14ac:dyDescent="0.2">
      <c r="F10121" s="37" t="s">
        <v>39128</v>
      </c>
      <c r="G10121" s="37" t="s">
        <v>8734</v>
      </c>
      <c r="H10121" s="37" t="s">
        <v>8733</v>
      </c>
    </row>
    <row r="10122" spans="6:8" x14ac:dyDescent="0.2">
      <c r="F10122" s="37" t="s">
        <v>39129</v>
      </c>
      <c r="G10122" s="37" t="s">
        <v>8732</v>
      </c>
      <c r="H10122" s="37" t="s">
        <v>8731</v>
      </c>
    </row>
    <row r="10123" spans="6:8" x14ac:dyDescent="0.2">
      <c r="F10123" s="37" t="s">
        <v>39130</v>
      </c>
      <c r="G10123" s="37" t="s">
        <v>8730</v>
      </c>
      <c r="H10123" s="37" t="s">
        <v>8729</v>
      </c>
    </row>
    <row r="10124" spans="6:8" x14ac:dyDescent="0.2">
      <c r="F10124" s="37" t="s">
        <v>8727</v>
      </c>
      <c r="G10124" s="37" t="s">
        <v>8728</v>
      </c>
      <c r="H10124" s="37" t="s">
        <v>8726</v>
      </c>
    </row>
    <row r="10125" spans="6:8" x14ac:dyDescent="0.2">
      <c r="F10125" s="37" t="s">
        <v>39131</v>
      </c>
      <c r="G10125" s="37" t="s">
        <v>8725</v>
      </c>
      <c r="H10125" s="37" t="s">
        <v>8724</v>
      </c>
    </row>
    <row r="10126" spans="6:8" x14ac:dyDescent="0.2">
      <c r="F10126" s="37" t="s">
        <v>39132</v>
      </c>
      <c r="G10126" s="37" t="s">
        <v>8723</v>
      </c>
      <c r="H10126" s="37" t="s">
        <v>8722</v>
      </c>
    </row>
    <row r="10127" spans="6:8" x14ac:dyDescent="0.2">
      <c r="F10127" s="37" t="s">
        <v>39133</v>
      </c>
      <c r="G10127" s="37" t="s">
        <v>8721</v>
      </c>
      <c r="H10127" s="37" t="s">
        <v>8720</v>
      </c>
    </row>
    <row r="10128" spans="6:8" x14ac:dyDescent="0.2">
      <c r="F10128" s="37" t="s">
        <v>39134</v>
      </c>
      <c r="G10128" s="37" t="s">
        <v>8719</v>
      </c>
      <c r="H10128" s="37" t="s">
        <v>8718</v>
      </c>
    </row>
    <row r="10129" spans="6:8" x14ac:dyDescent="0.2">
      <c r="F10129" s="37" t="s">
        <v>39135</v>
      </c>
      <c r="G10129" s="37" t="s">
        <v>8717</v>
      </c>
      <c r="H10129" s="37" t="s">
        <v>8716</v>
      </c>
    </row>
    <row r="10130" spans="6:8" x14ac:dyDescent="0.2">
      <c r="F10130" s="37" t="s">
        <v>39136</v>
      </c>
      <c r="G10130" s="37" t="s">
        <v>8715</v>
      </c>
      <c r="H10130" s="37" t="s">
        <v>8714</v>
      </c>
    </row>
    <row r="10131" spans="6:8" x14ac:dyDescent="0.2">
      <c r="F10131" s="37" t="s">
        <v>39137</v>
      </c>
      <c r="G10131" s="37" t="s">
        <v>8713</v>
      </c>
      <c r="H10131" s="37" t="s">
        <v>8712</v>
      </c>
    </row>
    <row r="10132" spans="6:8" x14ac:dyDescent="0.2">
      <c r="F10132" s="37" t="s">
        <v>39138</v>
      </c>
      <c r="G10132" s="37" t="s">
        <v>8711</v>
      </c>
      <c r="H10132" s="37" t="s">
        <v>8710</v>
      </c>
    </row>
    <row r="10133" spans="6:8" x14ac:dyDescent="0.2">
      <c r="F10133" s="37" t="s">
        <v>39139</v>
      </c>
      <c r="G10133" s="37" t="s">
        <v>8709</v>
      </c>
      <c r="H10133" s="37" t="s">
        <v>8708</v>
      </c>
    </row>
    <row r="10134" spans="6:8" x14ac:dyDescent="0.2">
      <c r="F10134" s="37" t="s">
        <v>8706</v>
      </c>
      <c r="G10134" s="37" t="s">
        <v>8707</v>
      </c>
      <c r="H10134" s="37" t="s">
        <v>8705</v>
      </c>
    </row>
    <row r="10135" spans="6:8" x14ac:dyDescent="0.2">
      <c r="F10135" s="37" t="s">
        <v>39140</v>
      </c>
      <c r="G10135" s="37" t="s">
        <v>8704</v>
      </c>
      <c r="H10135" s="37" t="s">
        <v>8703</v>
      </c>
    </row>
    <row r="10136" spans="6:8" x14ac:dyDescent="0.2">
      <c r="F10136" s="37" t="s">
        <v>39141</v>
      </c>
      <c r="G10136" s="37" t="s">
        <v>8702</v>
      </c>
      <c r="H10136" s="37" t="s">
        <v>8701</v>
      </c>
    </row>
    <row r="10137" spans="6:8" x14ac:dyDescent="0.2">
      <c r="F10137" s="37" t="s">
        <v>39142</v>
      </c>
      <c r="G10137" s="37" t="s">
        <v>8700</v>
      </c>
      <c r="H10137" s="37" t="s">
        <v>8699</v>
      </c>
    </row>
    <row r="10138" spans="6:8" x14ac:dyDescent="0.2">
      <c r="F10138" s="37" t="s">
        <v>39143</v>
      </c>
      <c r="G10138" s="37" t="s">
        <v>8698</v>
      </c>
      <c r="H10138" s="37" t="s">
        <v>8697</v>
      </c>
    </row>
    <row r="10139" spans="6:8" x14ac:dyDescent="0.2">
      <c r="F10139" s="37" t="s">
        <v>39144</v>
      </c>
      <c r="G10139" s="37" t="s">
        <v>8696</v>
      </c>
      <c r="H10139" s="37" t="s">
        <v>8695</v>
      </c>
    </row>
    <row r="10140" spans="6:8" x14ac:dyDescent="0.2">
      <c r="F10140" s="37" t="s">
        <v>39145</v>
      </c>
      <c r="G10140" s="37" t="s">
        <v>8694</v>
      </c>
      <c r="H10140" s="37" t="s">
        <v>8693</v>
      </c>
    </row>
    <row r="10141" spans="6:8" x14ac:dyDescent="0.2">
      <c r="F10141" s="37" t="s">
        <v>39146</v>
      </c>
      <c r="G10141" s="37" t="s">
        <v>8692</v>
      </c>
      <c r="H10141" s="37" t="s">
        <v>8691</v>
      </c>
    </row>
    <row r="10142" spans="6:8" x14ac:dyDescent="0.2">
      <c r="F10142" s="37" t="s">
        <v>39147</v>
      </c>
      <c r="G10142" s="37" t="s">
        <v>8690</v>
      </c>
      <c r="H10142" s="37" t="s">
        <v>8689</v>
      </c>
    </row>
    <row r="10143" spans="6:8" x14ac:dyDescent="0.2">
      <c r="F10143" s="37" t="s">
        <v>8687</v>
      </c>
      <c r="G10143" s="37" t="s">
        <v>8688</v>
      </c>
      <c r="H10143" s="37" t="s">
        <v>8686</v>
      </c>
    </row>
    <row r="10144" spans="6:8" x14ac:dyDescent="0.2">
      <c r="F10144" s="37" t="s">
        <v>39148</v>
      </c>
      <c r="G10144" s="37" t="s">
        <v>8685</v>
      </c>
      <c r="H10144" s="37" t="s">
        <v>8684</v>
      </c>
    </row>
    <row r="10145" spans="6:8" x14ac:dyDescent="0.2">
      <c r="F10145" s="37" t="s">
        <v>39149</v>
      </c>
      <c r="G10145" s="37" t="s">
        <v>8683</v>
      </c>
      <c r="H10145" s="37" t="s">
        <v>8682</v>
      </c>
    </row>
    <row r="10146" spans="6:8" x14ac:dyDescent="0.2">
      <c r="F10146" s="37" t="s">
        <v>39150</v>
      </c>
      <c r="G10146" s="37" t="s">
        <v>8681</v>
      </c>
      <c r="H10146" s="37" t="s">
        <v>8680</v>
      </c>
    </row>
    <row r="10147" spans="6:8" x14ac:dyDescent="0.2">
      <c r="F10147" s="37" t="s">
        <v>39151</v>
      </c>
      <c r="G10147" s="37" t="s">
        <v>8679</v>
      </c>
      <c r="H10147" s="37" t="s">
        <v>8678</v>
      </c>
    </row>
    <row r="10148" spans="6:8" x14ac:dyDescent="0.2">
      <c r="F10148" s="37" t="s">
        <v>8676</v>
      </c>
      <c r="G10148" s="37" t="s">
        <v>8677</v>
      </c>
      <c r="H10148" s="37" t="s">
        <v>8675</v>
      </c>
    </row>
    <row r="10149" spans="6:8" x14ac:dyDescent="0.2">
      <c r="F10149" s="37" t="s">
        <v>39152</v>
      </c>
      <c r="G10149" s="37" t="s">
        <v>8674</v>
      </c>
      <c r="H10149" s="37" t="s">
        <v>8673</v>
      </c>
    </row>
    <row r="10150" spans="6:8" x14ac:dyDescent="0.2">
      <c r="F10150" s="37" t="s">
        <v>39153</v>
      </c>
      <c r="G10150" s="37" t="s">
        <v>8672</v>
      </c>
      <c r="H10150" s="37" t="s">
        <v>8671</v>
      </c>
    </row>
    <row r="10151" spans="6:8" x14ac:dyDescent="0.2">
      <c r="F10151" s="37" t="s">
        <v>39154</v>
      </c>
      <c r="G10151" s="37" t="s">
        <v>8670</v>
      </c>
      <c r="H10151" s="37" t="s">
        <v>8669</v>
      </c>
    </row>
    <row r="10152" spans="6:8" x14ac:dyDescent="0.2">
      <c r="F10152" s="37" t="s">
        <v>39155</v>
      </c>
      <c r="G10152" s="37" t="s">
        <v>8668</v>
      </c>
      <c r="H10152" s="37" t="s">
        <v>8667</v>
      </c>
    </row>
    <row r="10153" spans="6:8" x14ac:dyDescent="0.2">
      <c r="F10153" s="37" t="s">
        <v>39156</v>
      </c>
      <c r="G10153" s="37" t="s">
        <v>8666</v>
      </c>
      <c r="H10153" s="37" t="s">
        <v>8665</v>
      </c>
    </row>
    <row r="10154" spans="6:8" x14ac:dyDescent="0.2">
      <c r="F10154" s="37" t="s">
        <v>39157</v>
      </c>
      <c r="G10154" s="37" t="s">
        <v>8664</v>
      </c>
      <c r="H10154" s="37" t="s">
        <v>8663</v>
      </c>
    </row>
    <row r="10155" spans="6:8" x14ac:dyDescent="0.2">
      <c r="F10155" s="37" t="s">
        <v>39158</v>
      </c>
      <c r="G10155" s="37" t="s">
        <v>8662</v>
      </c>
      <c r="H10155" s="37" t="s">
        <v>8661</v>
      </c>
    </row>
    <row r="10156" spans="6:8" x14ac:dyDescent="0.2">
      <c r="F10156" s="37" t="s">
        <v>8659</v>
      </c>
      <c r="G10156" s="37" t="s">
        <v>8660</v>
      </c>
      <c r="H10156" s="37" t="s">
        <v>8658</v>
      </c>
    </row>
    <row r="10157" spans="6:8" x14ac:dyDescent="0.2">
      <c r="F10157" s="37" t="s">
        <v>39159</v>
      </c>
      <c r="G10157" s="37" t="s">
        <v>8657</v>
      </c>
      <c r="H10157" s="37" t="s">
        <v>8656</v>
      </c>
    </row>
    <row r="10158" spans="6:8" x14ac:dyDescent="0.2">
      <c r="F10158" s="37" t="s">
        <v>39160</v>
      </c>
      <c r="G10158" s="37" t="s">
        <v>8655</v>
      </c>
      <c r="H10158" s="37" t="s">
        <v>8654</v>
      </c>
    </row>
    <row r="10159" spans="6:8" x14ac:dyDescent="0.2">
      <c r="F10159" s="37" t="s">
        <v>39161</v>
      </c>
      <c r="G10159" s="37" t="s">
        <v>8653</v>
      </c>
      <c r="H10159" s="37" t="s">
        <v>8652</v>
      </c>
    </row>
    <row r="10160" spans="6:8" x14ac:dyDescent="0.2">
      <c r="F10160" s="37" t="s">
        <v>39162</v>
      </c>
      <c r="G10160" s="37" t="s">
        <v>8651</v>
      </c>
      <c r="H10160" s="37" t="s">
        <v>8650</v>
      </c>
    </row>
    <row r="10161" spans="6:8" x14ac:dyDescent="0.2">
      <c r="F10161" s="37" t="s">
        <v>39163</v>
      </c>
      <c r="G10161" s="37" t="s">
        <v>8649</v>
      </c>
      <c r="H10161" s="37" t="s">
        <v>8648</v>
      </c>
    </row>
    <row r="10162" spans="6:8" x14ac:dyDescent="0.2">
      <c r="F10162" s="37" t="s">
        <v>39164</v>
      </c>
      <c r="G10162" s="37" t="s">
        <v>8647</v>
      </c>
      <c r="H10162" s="37" t="s">
        <v>8646</v>
      </c>
    </row>
    <row r="10163" spans="6:8" x14ac:dyDescent="0.2">
      <c r="F10163" s="37" t="s">
        <v>39165</v>
      </c>
      <c r="G10163" s="37" t="s">
        <v>8645</v>
      </c>
      <c r="H10163" s="37" t="s">
        <v>8644</v>
      </c>
    </row>
    <row r="10164" spans="6:8" x14ac:dyDescent="0.2">
      <c r="F10164" s="37" t="s">
        <v>39166</v>
      </c>
      <c r="G10164" s="37" t="s">
        <v>8643</v>
      </c>
      <c r="H10164" s="37" t="s">
        <v>8642</v>
      </c>
    </row>
    <row r="10165" spans="6:8" x14ac:dyDescent="0.2">
      <c r="F10165" s="37" t="s">
        <v>39167</v>
      </c>
      <c r="G10165" s="37" t="s">
        <v>8641</v>
      </c>
      <c r="H10165" s="37" t="s">
        <v>8640</v>
      </c>
    </row>
    <row r="10166" spans="6:8" x14ac:dyDescent="0.2">
      <c r="F10166" s="37" t="s">
        <v>8638</v>
      </c>
      <c r="G10166" s="37" t="s">
        <v>8639</v>
      </c>
      <c r="H10166" s="37" t="s">
        <v>8637</v>
      </c>
    </row>
    <row r="10167" spans="6:8" x14ac:dyDescent="0.2">
      <c r="F10167" s="37" t="s">
        <v>39168</v>
      </c>
      <c r="G10167" s="37" t="s">
        <v>8636</v>
      </c>
      <c r="H10167" s="37" t="s">
        <v>8635</v>
      </c>
    </row>
    <row r="10168" spans="6:8" x14ac:dyDescent="0.2">
      <c r="F10168" s="37" t="s">
        <v>39169</v>
      </c>
      <c r="G10168" s="37" t="s">
        <v>8634</v>
      </c>
      <c r="H10168" s="37" t="s">
        <v>8633</v>
      </c>
    </row>
    <row r="10169" spans="6:8" x14ac:dyDescent="0.2">
      <c r="F10169" s="37" t="s">
        <v>39170</v>
      </c>
      <c r="G10169" s="37" t="s">
        <v>8632</v>
      </c>
      <c r="H10169" s="37" t="s">
        <v>8631</v>
      </c>
    </row>
    <row r="10170" spans="6:8" x14ac:dyDescent="0.2">
      <c r="F10170" s="37" t="s">
        <v>39171</v>
      </c>
      <c r="G10170" s="37" t="s">
        <v>8630</v>
      </c>
      <c r="H10170" s="37" t="s">
        <v>8629</v>
      </c>
    </row>
    <row r="10171" spans="6:8" x14ac:dyDescent="0.2">
      <c r="F10171" s="37" t="s">
        <v>39172</v>
      </c>
      <c r="G10171" s="37" t="s">
        <v>8628</v>
      </c>
      <c r="H10171" s="37" t="s">
        <v>8627</v>
      </c>
    </row>
    <row r="10172" spans="6:8" x14ac:dyDescent="0.2">
      <c r="F10172" s="37" t="s">
        <v>8625</v>
      </c>
      <c r="G10172" s="37" t="s">
        <v>8626</v>
      </c>
      <c r="H10172" s="37" t="s">
        <v>8624</v>
      </c>
    </row>
    <row r="10173" spans="6:8" x14ac:dyDescent="0.2">
      <c r="F10173" s="37" t="s">
        <v>39173</v>
      </c>
      <c r="G10173" s="37" t="s">
        <v>8623</v>
      </c>
      <c r="H10173" s="37" t="s">
        <v>8622</v>
      </c>
    </row>
    <row r="10174" spans="6:8" x14ac:dyDescent="0.2">
      <c r="F10174" s="37" t="s">
        <v>39174</v>
      </c>
      <c r="G10174" s="37" t="s">
        <v>8621</v>
      </c>
      <c r="H10174" s="37" t="s">
        <v>8620</v>
      </c>
    </row>
    <row r="10175" spans="6:8" x14ac:dyDescent="0.2">
      <c r="F10175" s="37" t="s">
        <v>39175</v>
      </c>
      <c r="G10175" s="37" t="s">
        <v>8619</v>
      </c>
      <c r="H10175" s="37" t="s">
        <v>8618</v>
      </c>
    </row>
    <row r="10176" spans="6:8" x14ac:dyDescent="0.2">
      <c r="F10176" s="37" t="s">
        <v>39176</v>
      </c>
      <c r="G10176" s="37" t="s">
        <v>8617</v>
      </c>
      <c r="H10176" s="37" t="s">
        <v>8616</v>
      </c>
    </row>
    <row r="10177" spans="6:8" x14ac:dyDescent="0.2">
      <c r="F10177" s="37" t="s">
        <v>39177</v>
      </c>
      <c r="G10177" s="37" t="s">
        <v>8615</v>
      </c>
      <c r="H10177" s="37" t="s">
        <v>8614</v>
      </c>
    </row>
    <row r="10178" spans="6:8" x14ac:dyDescent="0.2">
      <c r="F10178" s="37" t="s">
        <v>39178</v>
      </c>
      <c r="G10178" s="37" t="s">
        <v>8613</v>
      </c>
      <c r="H10178" s="37" t="s">
        <v>8612</v>
      </c>
    </row>
    <row r="10179" spans="6:8" x14ac:dyDescent="0.2">
      <c r="F10179" s="37" t="s">
        <v>8610</v>
      </c>
      <c r="G10179" s="37" t="s">
        <v>8611</v>
      </c>
      <c r="H10179" s="37" t="s">
        <v>8609</v>
      </c>
    </row>
    <row r="10180" spans="6:8" x14ac:dyDescent="0.2">
      <c r="F10180" s="37" t="s">
        <v>39179</v>
      </c>
      <c r="G10180" s="37" t="s">
        <v>8608</v>
      </c>
      <c r="H10180" s="37" t="s">
        <v>8607</v>
      </c>
    </row>
    <row r="10181" spans="6:8" x14ac:dyDescent="0.2">
      <c r="F10181" s="37" t="s">
        <v>39180</v>
      </c>
      <c r="G10181" s="37" t="s">
        <v>8606</v>
      </c>
      <c r="H10181" s="37" t="s">
        <v>8605</v>
      </c>
    </row>
    <row r="10182" spans="6:8" x14ac:dyDescent="0.2">
      <c r="F10182" s="37" t="s">
        <v>39181</v>
      </c>
      <c r="G10182" s="37" t="s">
        <v>8604</v>
      </c>
      <c r="H10182" s="37" t="s">
        <v>8603</v>
      </c>
    </row>
    <row r="10183" spans="6:8" x14ac:dyDescent="0.2">
      <c r="F10183" s="37" t="s">
        <v>39182</v>
      </c>
      <c r="G10183" s="37" t="s">
        <v>8602</v>
      </c>
      <c r="H10183" s="37" t="s">
        <v>8601</v>
      </c>
    </row>
    <row r="10184" spans="6:8" x14ac:dyDescent="0.2">
      <c r="F10184" s="37" t="s">
        <v>8599</v>
      </c>
      <c r="G10184" s="37" t="s">
        <v>8600</v>
      </c>
      <c r="H10184" s="37" t="s">
        <v>8598</v>
      </c>
    </row>
    <row r="10185" spans="6:8" x14ac:dyDescent="0.2">
      <c r="F10185" s="37" t="s">
        <v>39183</v>
      </c>
      <c r="G10185" s="37" t="s">
        <v>8597</v>
      </c>
      <c r="H10185" s="37" t="s">
        <v>8596</v>
      </c>
    </row>
    <row r="10186" spans="6:8" x14ac:dyDescent="0.2">
      <c r="F10186" s="37" t="s">
        <v>39184</v>
      </c>
      <c r="G10186" s="37" t="s">
        <v>8595</v>
      </c>
      <c r="H10186" s="37" t="s">
        <v>8594</v>
      </c>
    </row>
    <row r="10187" spans="6:8" x14ac:dyDescent="0.2">
      <c r="F10187" s="37" t="s">
        <v>39185</v>
      </c>
      <c r="G10187" s="37" t="s">
        <v>8593</v>
      </c>
      <c r="H10187" s="37" t="s">
        <v>8592</v>
      </c>
    </row>
    <row r="10188" spans="6:8" x14ac:dyDescent="0.2">
      <c r="F10188" s="37" t="s">
        <v>39186</v>
      </c>
      <c r="G10188" s="37" t="s">
        <v>8591</v>
      </c>
      <c r="H10188" s="37" t="s">
        <v>8590</v>
      </c>
    </row>
    <row r="10189" spans="6:8" x14ac:dyDescent="0.2">
      <c r="F10189" s="37" t="s">
        <v>39187</v>
      </c>
      <c r="G10189" s="37" t="s">
        <v>8589</v>
      </c>
      <c r="H10189" s="37" t="s">
        <v>8588</v>
      </c>
    </row>
    <row r="10190" spans="6:8" x14ac:dyDescent="0.2">
      <c r="F10190" s="37" t="s">
        <v>39188</v>
      </c>
      <c r="G10190" s="37" t="s">
        <v>8587</v>
      </c>
      <c r="H10190" s="37" t="s">
        <v>8586</v>
      </c>
    </row>
    <row r="10191" spans="6:8" x14ac:dyDescent="0.2">
      <c r="F10191" s="37" t="s">
        <v>39189</v>
      </c>
      <c r="G10191" s="37" t="s">
        <v>8585</v>
      </c>
      <c r="H10191" s="37" t="s">
        <v>8584</v>
      </c>
    </row>
    <row r="10192" spans="6:8" x14ac:dyDescent="0.2">
      <c r="F10192" s="37" t="s">
        <v>39190</v>
      </c>
      <c r="G10192" s="37" t="s">
        <v>8583</v>
      </c>
      <c r="H10192" s="37" t="s">
        <v>8582</v>
      </c>
    </row>
    <row r="10193" spans="6:8" x14ac:dyDescent="0.2">
      <c r="F10193" s="37" t="s">
        <v>39191</v>
      </c>
      <c r="G10193" s="37" t="s">
        <v>8581</v>
      </c>
      <c r="H10193" s="37" t="s">
        <v>8580</v>
      </c>
    </row>
    <row r="10194" spans="6:8" x14ac:dyDescent="0.2">
      <c r="F10194" s="37" t="s">
        <v>39192</v>
      </c>
      <c r="G10194" s="37" t="s">
        <v>8579</v>
      </c>
      <c r="H10194" s="37" t="s">
        <v>8578</v>
      </c>
    </row>
    <row r="10195" spans="6:8" x14ac:dyDescent="0.2">
      <c r="F10195" s="37" t="s">
        <v>8576</v>
      </c>
      <c r="G10195" s="37" t="s">
        <v>8577</v>
      </c>
      <c r="H10195" s="37" t="s">
        <v>8575</v>
      </c>
    </row>
    <row r="10196" spans="6:8" x14ac:dyDescent="0.2">
      <c r="F10196" s="37" t="s">
        <v>39193</v>
      </c>
      <c r="G10196" s="37" t="s">
        <v>8574</v>
      </c>
      <c r="H10196" s="37" t="s">
        <v>8573</v>
      </c>
    </row>
    <row r="10197" spans="6:8" x14ac:dyDescent="0.2">
      <c r="F10197" s="37" t="s">
        <v>39194</v>
      </c>
      <c r="G10197" s="37" t="s">
        <v>8572</v>
      </c>
      <c r="H10197" s="37" t="s">
        <v>8571</v>
      </c>
    </row>
    <row r="10198" spans="6:8" x14ac:dyDescent="0.2">
      <c r="F10198" s="37" t="s">
        <v>39195</v>
      </c>
      <c r="G10198" s="37" t="s">
        <v>8570</v>
      </c>
      <c r="H10198" s="37" t="s">
        <v>8569</v>
      </c>
    </row>
    <row r="10199" spans="6:8" x14ac:dyDescent="0.2">
      <c r="F10199" s="37" t="s">
        <v>39196</v>
      </c>
      <c r="G10199" s="37" t="s">
        <v>8568</v>
      </c>
      <c r="H10199" s="37" t="s">
        <v>8567</v>
      </c>
    </row>
    <row r="10200" spans="6:8" x14ac:dyDescent="0.2">
      <c r="F10200" s="37" t="s">
        <v>39197</v>
      </c>
      <c r="G10200" s="37" t="s">
        <v>8566</v>
      </c>
      <c r="H10200" s="37" t="s">
        <v>8565</v>
      </c>
    </row>
    <row r="10201" spans="6:8" x14ac:dyDescent="0.2">
      <c r="F10201" s="37" t="s">
        <v>39198</v>
      </c>
      <c r="G10201" s="37" t="s">
        <v>8564</v>
      </c>
      <c r="H10201" s="37" t="s">
        <v>8563</v>
      </c>
    </row>
    <row r="10202" spans="6:8" x14ac:dyDescent="0.2">
      <c r="F10202" s="37" t="s">
        <v>39199</v>
      </c>
      <c r="G10202" s="37" t="s">
        <v>8562</v>
      </c>
      <c r="H10202" s="37" t="s">
        <v>8561</v>
      </c>
    </row>
    <row r="10203" spans="6:8" x14ac:dyDescent="0.2">
      <c r="F10203" s="37" t="s">
        <v>8559</v>
      </c>
      <c r="G10203" s="37" t="s">
        <v>8560</v>
      </c>
      <c r="H10203" s="37" t="s">
        <v>8558</v>
      </c>
    </row>
    <row r="10204" spans="6:8" x14ac:dyDescent="0.2">
      <c r="F10204" s="37" t="s">
        <v>39200</v>
      </c>
      <c r="G10204" s="37" t="s">
        <v>8557</v>
      </c>
      <c r="H10204" s="37" t="s">
        <v>8556</v>
      </c>
    </row>
    <row r="10205" spans="6:8" x14ac:dyDescent="0.2">
      <c r="F10205" s="37" t="s">
        <v>39201</v>
      </c>
      <c r="G10205" s="37" t="s">
        <v>8555</v>
      </c>
      <c r="H10205" s="37" t="s">
        <v>8554</v>
      </c>
    </row>
    <row r="10206" spans="6:8" x14ac:dyDescent="0.2">
      <c r="F10206" s="37" t="s">
        <v>39202</v>
      </c>
      <c r="G10206" s="37" t="s">
        <v>8553</v>
      </c>
      <c r="H10206" s="37" t="s">
        <v>8552</v>
      </c>
    </row>
    <row r="10207" spans="6:8" x14ac:dyDescent="0.2">
      <c r="F10207" s="37" t="s">
        <v>39203</v>
      </c>
      <c r="G10207" s="37" t="s">
        <v>8551</v>
      </c>
      <c r="H10207" s="37" t="s">
        <v>8550</v>
      </c>
    </row>
    <row r="10208" spans="6:8" x14ac:dyDescent="0.2">
      <c r="F10208" s="37" t="s">
        <v>39204</v>
      </c>
      <c r="G10208" s="37" t="s">
        <v>8549</v>
      </c>
      <c r="H10208" s="37" t="s">
        <v>8548</v>
      </c>
    </row>
    <row r="10209" spans="6:8" x14ac:dyDescent="0.2">
      <c r="F10209" s="37" t="s">
        <v>39205</v>
      </c>
      <c r="G10209" s="37" t="s">
        <v>8547</v>
      </c>
      <c r="H10209" s="37" t="s">
        <v>8546</v>
      </c>
    </row>
    <row r="10210" spans="6:8" x14ac:dyDescent="0.2">
      <c r="F10210" s="37" t="s">
        <v>8544</v>
      </c>
      <c r="G10210" s="37" t="s">
        <v>8545</v>
      </c>
      <c r="H10210" s="37" t="s">
        <v>8543</v>
      </c>
    </row>
    <row r="10211" spans="6:8" x14ac:dyDescent="0.2">
      <c r="F10211" s="37" t="s">
        <v>8541</v>
      </c>
      <c r="G10211" s="37" t="s">
        <v>8542</v>
      </c>
      <c r="H10211" s="37" t="s">
        <v>8540</v>
      </c>
    </row>
    <row r="10212" spans="6:8" x14ac:dyDescent="0.2">
      <c r="F10212" s="37" t="s">
        <v>39206</v>
      </c>
      <c r="G10212" s="37" t="s">
        <v>8539</v>
      </c>
      <c r="H10212" s="37" t="s">
        <v>8538</v>
      </c>
    </row>
    <row r="10213" spans="6:8" x14ac:dyDescent="0.2">
      <c r="F10213" s="37" t="s">
        <v>39207</v>
      </c>
      <c r="G10213" s="37" t="s">
        <v>8537</v>
      </c>
      <c r="H10213" s="37" t="s">
        <v>8536</v>
      </c>
    </row>
    <row r="10214" spans="6:8" x14ac:dyDescent="0.2">
      <c r="F10214" s="37" t="s">
        <v>39208</v>
      </c>
      <c r="G10214" s="37" t="s">
        <v>8535</v>
      </c>
      <c r="H10214" s="37" t="s">
        <v>8534</v>
      </c>
    </row>
    <row r="10215" spans="6:8" x14ac:dyDescent="0.2">
      <c r="F10215" s="37" t="s">
        <v>39209</v>
      </c>
      <c r="G10215" s="37" t="s">
        <v>8533</v>
      </c>
      <c r="H10215" s="37" t="s">
        <v>8532</v>
      </c>
    </row>
    <row r="10216" spans="6:8" x14ac:dyDescent="0.2">
      <c r="F10216" s="37" t="s">
        <v>39210</v>
      </c>
      <c r="G10216" s="37" t="s">
        <v>8531</v>
      </c>
      <c r="H10216" s="37" t="s">
        <v>8530</v>
      </c>
    </row>
    <row r="10217" spans="6:8" x14ac:dyDescent="0.2">
      <c r="F10217" s="37" t="s">
        <v>39211</v>
      </c>
      <c r="G10217" s="37" t="s">
        <v>8529</v>
      </c>
      <c r="H10217" s="37" t="s">
        <v>8528</v>
      </c>
    </row>
    <row r="10218" spans="6:8" x14ac:dyDescent="0.2">
      <c r="F10218" s="37" t="s">
        <v>39212</v>
      </c>
      <c r="G10218" s="37" t="s">
        <v>8527</v>
      </c>
      <c r="H10218" s="37" t="s">
        <v>8526</v>
      </c>
    </row>
    <row r="10219" spans="6:8" x14ac:dyDescent="0.2">
      <c r="F10219" s="37" t="s">
        <v>39213</v>
      </c>
      <c r="G10219" s="37" t="s">
        <v>8525</v>
      </c>
      <c r="H10219" s="37" t="s">
        <v>8524</v>
      </c>
    </row>
    <row r="10220" spans="6:8" x14ac:dyDescent="0.2">
      <c r="F10220" s="37" t="s">
        <v>39214</v>
      </c>
      <c r="G10220" s="37" t="s">
        <v>8523</v>
      </c>
      <c r="H10220" s="37" t="s">
        <v>8522</v>
      </c>
    </row>
    <row r="10221" spans="6:8" x14ac:dyDescent="0.2">
      <c r="F10221" s="37" t="s">
        <v>8520</v>
      </c>
      <c r="G10221" s="37" t="s">
        <v>8521</v>
      </c>
      <c r="H10221" s="37" t="s">
        <v>8519</v>
      </c>
    </row>
    <row r="10222" spans="6:8" x14ac:dyDescent="0.2">
      <c r="F10222" s="37" t="s">
        <v>39215</v>
      </c>
      <c r="G10222" s="37" t="s">
        <v>8518</v>
      </c>
      <c r="H10222" s="37" t="s">
        <v>8517</v>
      </c>
    </row>
    <row r="10223" spans="6:8" x14ac:dyDescent="0.2">
      <c r="F10223" s="37" t="s">
        <v>39216</v>
      </c>
      <c r="G10223" s="37" t="s">
        <v>8516</v>
      </c>
      <c r="H10223" s="37" t="s">
        <v>8515</v>
      </c>
    </row>
    <row r="10224" spans="6:8" x14ac:dyDescent="0.2">
      <c r="F10224" s="37" t="s">
        <v>39217</v>
      </c>
      <c r="G10224" s="37" t="s">
        <v>8514</v>
      </c>
      <c r="H10224" s="37" t="s">
        <v>8513</v>
      </c>
    </row>
    <row r="10225" spans="6:8" x14ac:dyDescent="0.2">
      <c r="F10225" s="37" t="s">
        <v>8511</v>
      </c>
      <c r="G10225" s="37" t="s">
        <v>8512</v>
      </c>
      <c r="H10225" s="37" t="s">
        <v>8510</v>
      </c>
    </row>
    <row r="10226" spans="6:8" x14ac:dyDescent="0.2">
      <c r="F10226" s="37" t="s">
        <v>39218</v>
      </c>
      <c r="G10226" s="37" t="s">
        <v>8509</v>
      </c>
      <c r="H10226" s="37" t="s">
        <v>8508</v>
      </c>
    </row>
    <row r="10227" spans="6:8" x14ac:dyDescent="0.2">
      <c r="F10227" s="37" t="s">
        <v>39219</v>
      </c>
      <c r="G10227" s="37" t="s">
        <v>8507</v>
      </c>
      <c r="H10227" s="37" t="s">
        <v>8506</v>
      </c>
    </row>
    <row r="10228" spans="6:8" x14ac:dyDescent="0.2">
      <c r="F10228" s="37" t="s">
        <v>39220</v>
      </c>
      <c r="G10228" s="37" t="s">
        <v>8505</v>
      </c>
      <c r="H10228" s="37" t="s">
        <v>8504</v>
      </c>
    </row>
    <row r="10229" spans="6:8" x14ac:dyDescent="0.2">
      <c r="F10229" s="37" t="s">
        <v>39221</v>
      </c>
      <c r="G10229" s="37" t="s">
        <v>8503</v>
      </c>
      <c r="H10229" s="37" t="s">
        <v>8502</v>
      </c>
    </row>
    <row r="10230" spans="6:8" x14ac:dyDescent="0.2">
      <c r="F10230" s="37" t="s">
        <v>39222</v>
      </c>
      <c r="G10230" s="37" t="s">
        <v>8501</v>
      </c>
      <c r="H10230" s="37" t="s">
        <v>8500</v>
      </c>
    </row>
    <row r="10231" spans="6:8" x14ac:dyDescent="0.2">
      <c r="F10231" s="37" t="s">
        <v>39223</v>
      </c>
      <c r="G10231" s="37" t="s">
        <v>8499</v>
      </c>
      <c r="H10231" s="37" t="s">
        <v>8498</v>
      </c>
    </row>
    <row r="10232" spans="6:8" x14ac:dyDescent="0.2">
      <c r="F10232" s="37" t="s">
        <v>39224</v>
      </c>
      <c r="G10232" s="37" t="s">
        <v>8497</v>
      </c>
      <c r="H10232" s="37" t="s">
        <v>8496</v>
      </c>
    </row>
    <row r="10233" spans="6:8" x14ac:dyDescent="0.2">
      <c r="F10233" s="37" t="s">
        <v>39225</v>
      </c>
      <c r="G10233" s="37" t="s">
        <v>8495</v>
      </c>
      <c r="H10233" s="37" t="s">
        <v>8494</v>
      </c>
    </row>
    <row r="10234" spans="6:8" x14ac:dyDescent="0.2">
      <c r="F10234" s="37" t="s">
        <v>39226</v>
      </c>
      <c r="G10234" s="37" t="s">
        <v>8493</v>
      </c>
      <c r="H10234" s="37" t="s">
        <v>8492</v>
      </c>
    </row>
    <row r="10235" spans="6:8" x14ac:dyDescent="0.2">
      <c r="F10235" s="37" t="s">
        <v>8490</v>
      </c>
      <c r="G10235" s="37" t="s">
        <v>8491</v>
      </c>
      <c r="H10235" s="37" t="s">
        <v>8489</v>
      </c>
    </row>
    <row r="10236" spans="6:8" x14ac:dyDescent="0.2">
      <c r="F10236" s="37" t="s">
        <v>39227</v>
      </c>
      <c r="G10236" s="37" t="s">
        <v>8488</v>
      </c>
      <c r="H10236" s="37" t="s">
        <v>8487</v>
      </c>
    </row>
    <row r="10237" spans="6:8" x14ac:dyDescent="0.2">
      <c r="F10237" s="37" t="s">
        <v>39228</v>
      </c>
      <c r="G10237" s="37" t="s">
        <v>8486</v>
      </c>
      <c r="H10237" s="37" t="s">
        <v>8485</v>
      </c>
    </row>
    <row r="10238" spans="6:8" x14ac:dyDescent="0.2">
      <c r="F10238" s="37" t="s">
        <v>39229</v>
      </c>
      <c r="G10238" s="37" t="s">
        <v>8484</v>
      </c>
      <c r="H10238" s="37" t="s">
        <v>8483</v>
      </c>
    </row>
    <row r="10239" spans="6:8" x14ac:dyDescent="0.2">
      <c r="F10239" s="37" t="s">
        <v>39230</v>
      </c>
      <c r="G10239" s="37" t="s">
        <v>8482</v>
      </c>
      <c r="H10239" s="37" t="s">
        <v>8481</v>
      </c>
    </row>
    <row r="10240" spans="6:8" x14ac:dyDescent="0.2">
      <c r="F10240" s="37" t="s">
        <v>39231</v>
      </c>
      <c r="G10240" s="37" t="s">
        <v>8480</v>
      </c>
      <c r="H10240" s="37" t="s">
        <v>8479</v>
      </c>
    </row>
    <row r="10241" spans="6:8" x14ac:dyDescent="0.2">
      <c r="F10241" s="37" t="s">
        <v>39232</v>
      </c>
      <c r="G10241" s="37" t="s">
        <v>8478</v>
      </c>
      <c r="H10241" s="37" t="s">
        <v>8477</v>
      </c>
    </row>
    <row r="10242" spans="6:8" x14ac:dyDescent="0.2">
      <c r="F10242" s="37" t="s">
        <v>39233</v>
      </c>
      <c r="G10242" s="37" t="s">
        <v>8476</v>
      </c>
      <c r="H10242" s="37" t="s">
        <v>8475</v>
      </c>
    </row>
    <row r="10243" spans="6:8" x14ac:dyDescent="0.2">
      <c r="F10243" s="37" t="s">
        <v>39234</v>
      </c>
      <c r="G10243" s="37" t="s">
        <v>8474</v>
      </c>
      <c r="H10243" s="37" t="s">
        <v>8473</v>
      </c>
    </row>
    <row r="10244" spans="6:8" x14ac:dyDescent="0.2">
      <c r="F10244" s="37" t="s">
        <v>39235</v>
      </c>
      <c r="G10244" s="37" t="s">
        <v>8472</v>
      </c>
      <c r="H10244" s="37" t="s">
        <v>8471</v>
      </c>
    </row>
    <row r="10245" spans="6:8" x14ac:dyDescent="0.2">
      <c r="F10245" s="37" t="s">
        <v>39236</v>
      </c>
      <c r="G10245" s="37" t="s">
        <v>8470</v>
      </c>
      <c r="H10245" s="37" t="s">
        <v>8469</v>
      </c>
    </row>
    <row r="10246" spans="6:8" x14ac:dyDescent="0.2">
      <c r="F10246" s="37" t="s">
        <v>8467</v>
      </c>
      <c r="G10246" s="37" t="s">
        <v>8468</v>
      </c>
      <c r="H10246" s="37" t="s">
        <v>8466</v>
      </c>
    </row>
    <row r="10247" spans="6:8" x14ac:dyDescent="0.2">
      <c r="F10247" s="37" t="s">
        <v>39237</v>
      </c>
      <c r="G10247" s="37" t="s">
        <v>8465</v>
      </c>
      <c r="H10247" s="37" t="s">
        <v>8464</v>
      </c>
    </row>
    <row r="10248" spans="6:8" x14ac:dyDescent="0.2">
      <c r="F10248" s="37" t="s">
        <v>39238</v>
      </c>
      <c r="G10248" s="37" t="s">
        <v>8463</v>
      </c>
      <c r="H10248" s="37" t="s">
        <v>8462</v>
      </c>
    </row>
    <row r="10249" spans="6:8" x14ac:dyDescent="0.2">
      <c r="F10249" s="37" t="s">
        <v>39239</v>
      </c>
      <c r="G10249" s="37" t="s">
        <v>8461</v>
      </c>
      <c r="H10249" s="37" t="s">
        <v>8460</v>
      </c>
    </row>
    <row r="10250" spans="6:8" x14ac:dyDescent="0.2">
      <c r="F10250" s="37" t="s">
        <v>8458</v>
      </c>
      <c r="G10250" s="37" t="s">
        <v>8459</v>
      </c>
      <c r="H10250" s="37" t="s">
        <v>8457</v>
      </c>
    </row>
    <row r="10251" spans="6:8" x14ac:dyDescent="0.2">
      <c r="F10251" s="37" t="s">
        <v>39240</v>
      </c>
      <c r="G10251" s="37" t="s">
        <v>8456</v>
      </c>
      <c r="H10251" s="37" t="s">
        <v>8455</v>
      </c>
    </row>
    <row r="10252" spans="6:8" x14ac:dyDescent="0.2">
      <c r="F10252" s="37" t="s">
        <v>39241</v>
      </c>
      <c r="G10252" s="37" t="s">
        <v>8454</v>
      </c>
      <c r="H10252" s="37" t="s">
        <v>8453</v>
      </c>
    </row>
    <row r="10253" spans="6:8" x14ac:dyDescent="0.2">
      <c r="F10253" s="37" t="s">
        <v>39242</v>
      </c>
      <c r="G10253" s="37" t="s">
        <v>8452</v>
      </c>
      <c r="H10253" s="37" t="s">
        <v>8451</v>
      </c>
    </row>
    <row r="10254" spans="6:8" x14ac:dyDescent="0.2">
      <c r="F10254" s="37" t="s">
        <v>39243</v>
      </c>
      <c r="G10254" s="37" t="s">
        <v>8450</v>
      </c>
      <c r="H10254" s="37" t="s">
        <v>8449</v>
      </c>
    </row>
    <row r="10255" spans="6:8" x14ac:dyDescent="0.2">
      <c r="F10255" s="37" t="s">
        <v>39244</v>
      </c>
      <c r="G10255" s="37" t="s">
        <v>8448</v>
      </c>
      <c r="H10255" s="37" t="s">
        <v>8447</v>
      </c>
    </row>
    <row r="10256" spans="6:8" x14ac:dyDescent="0.2">
      <c r="F10256" s="37" t="s">
        <v>39245</v>
      </c>
      <c r="G10256" s="37" t="s">
        <v>8446</v>
      </c>
      <c r="H10256" s="37" t="s">
        <v>8445</v>
      </c>
    </row>
    <row r="10257" spans="6:8" x14ac:dyDescent="0.2">
      <c r="F10257" s="37" t="s">
        <v>39246</v>
      </c>
      <c r="G10257" s="37" t="s">
        <v>8444</v>
      </c>
      <c r="H10257" s="37" t="s">
        <v>8443</v>
      </c>
    </row>
    <row r="10258" spans="6:8" x14ac:dyDescent="0.2">
      <c r="F10258" s="37" t="s">
        <v>39247</v>
      </c>
      <c r="G10258" s="37" t="s">
        <v>8442</v>
      </c>
      <c r="H10258" s="37" t="s">
        <v>8441</v>
      </c>
    </row>
    <row r="10259" spans="6:8" x14ac:dyDescent="0.2">
      <c r="F10259" s="37" t="s">
        <v>39248</v>
      </c>
      <c r="G10259" s="37" t="s">
        <v>8440</v>
      </c>
      <c r="H10259" s="37" t="s">
        <v>8439</v>
      </c>
    </row>
    <row r="10260" spans="6:8" x14ac:dyDescent="0.2">
      <c r="F10260" s="37" t="s">
        <v>39249</v>
      </c>
      <c r="G10260" s="37" t="s">
        <v>8438</v>
      </c>
      <c r="H10260" s="37" t="s">
        <v>8437</v>
      </c>
    </row>
    <row r="10261" spans="6:8" x14ac:dyDescent="0.2">
      <c r="F10261" s="37" t="s">
        <v>8435</v>
      </c>
      <c r="G10261" s="37" t="s">
        <v>8436</v>
      </c>
      <c r="H10261" s="37" t="s">
        <v>8434</v>
      </c>
    </row>
    <row r="10262" spans="6:8" x14ac:dyDescent="0.2">
      <c r="F10262" s="37" t="s">
        <v>39250</v>
      </c>
      <c r="G10262" s="37" t="s">
        <v>8433</v>
      </c>
      <c r="H10262" s="37" t="s">
        <v>8432</v>
      </c>
    </row>
    <row r="10263" spans="6:8" x14ac:dyDescent="0.2">
      <c r="F10263" s="37" t="s">
        <v>39251</v>
      </c>
      <c r="G10263" s="37" t="s">
        <v>8431</v>
      </c>
      <c r="H10263" s="37" t="s">
        <v>8430</v>
      </c>
    </row>
    <row r="10264" spans="6:8" x14ac:dyDescent="0.2">
      <c r="F10264" s="37" t="s">
        <v>39252</v>
      </c>
      <c r="G10264" s="37" t="s">
        <v>8429</v>
      </c>
      <c r="H10264" s="37" t="s">
        <v>8428</v>
      </c>
    </row>
    <row r="10265" spans="6:8" x14ac:dyDescent="0.2">
      <c r="F10265" s="37" t="s">
        <v>8426</v>
      </c>
      <c r="G10265" s="37" t="s">
        <v>8427</v>
      </c>
      <c r="H10265" s="37" t="s">
        <v>8425</v>
      </c>
    </row>
    <row r="10266" spans="6:8" x14ac:dyDescent="0.2">
      <c r="F10266" s="37" t="s">
        <v>39253</v>
      </c>
      <c r="G10266" s="37" t="s">
        <v>8424</v>
      </c>
      <c r="H10266" s="37" t="s">
        <v>8423</v>
      </c>
    </row>
    <row r="10267" spans="6:8" x14ac:dyDescent="0.2">
      <c r="F10267" s="37" t="s">
        <v>39254</v>
      </c>
      <c r="G10267" s="37" t="s">
        <v>8422</v>
      </c>
      <c r="H10267" s="37" t="s">
        <v>8421</v>
      </c>
    </row>
    <row r="10268" spans="6:8" x14ac:dyDescent="0.2">
      <c r="F10268" s="37" t="s">
        <v>39255</v>
      </c>
      <c r="G10268" s="37" t="s">
        <v>8420</v>
      </c>
      <c r="H10268" s="37" t="s">
        <v>8419</v>
      </c>
    </row>
    <row r="10269" spans="6:8" x14ac:dyDescent="0.2">
      <c r="F10269" s="37" t="s">
        <v>39256</v>
      </c>
      <c r="G10269" s="37" t="s">
        <v>8418</v>
      </c>
      <c r="H10269" s="37" t="s">
        <v>8417</v>
      </c>
    </row>
    <row r="10270" spans="6:8" x14ac:dyDescent="0.2">
      <c r="F10270" s="37" t="s">
        <v>39257</v>
      </c>
      <c r="G10270" s="37" t="s">
        <v>8416</v>
      </c>
      <c r="H10270" s="37" t="s">
        <v>8415</v>
      </c>
    </row>
    <row r="10271" spans="6:8" x14ac:dyDescent="0.2">
      <c r="F10271" s="37" t="s">
        <v>39258</v>
      </c>
      <c r="G10271" s="37" t="s">
        <v>8414</v>
      </c>
      <c r="H10271" s="37" t="s">
        <v>8413</v>
      </c>
    </row>
    <row r="10272" spans="6:8" x14ac:dyDescent="0.2">
      <c r="F10272" s="37" t="s">
        <v>39259</v>
      </c>
      <c r="G10272" s="37" t="s">
        <v>8412</v>
      </c>
      <c r="H10272" s="37" t="s">
        <v>8411</v>
      </c>
    </row>
    <row r="10273" spans="6:8" x14ac:dyDescent="0.2">
      <c r="F10273" s="37" t="s">
        <v>39260</v>
      </c>
      <c r="G10273" s="37" t="s">
        <v>8410</v>
      </c>
      <c r="H10273" s="37" t="s">
        <v>8409</v>
      </c>
    </row>
    <row r="10274" spans="6:8" x14ac:dyDescent="0.2">
      <c r="F10274" s="37" t="s">
        <v>8407</v>
      </c>
      <c r="G10274" s="37" t="s">
        <v>8408</v>
      </c>
      <c r="H10274" s="37" t="s">
        <v>8406</v>
      </c>
    </row>
    <row r="10275" spans="6:8" x14ac:dyDescent="0.2">
      <c r="F10275" s="37" t="s">
        <v>8404</v>
      </c>
      <c r="G10275" s="37" t="s">
        <v>8405</v>
      </c>
      <c r="H10275" s="37" t="s">
        <v>8403</v>
      </c>
    </row>
    <row r="10276" spans="6:8" x14ac:dyDescent="0.2">
      <c r="F10276" s="37" t="s">
        <v>39261</v>
      </c>
      <c r="G10276" s="37" t="s">
        <v>8402</v>
      </c>
      <c r="H10276" s="37" t="s">
        <v>8401</v>
      </c>
    </row>
    <row r="10277" spans="6:8" x14ac:dyDescent="0.2">
      <c r="F10277" s="37" t="s">
        <v>39262</v>
      </c>
      <c r="G10277" s="37" t="s">
        <v>8400</v>
      </c>
      <c r="H10277" s="37" t="s">
        <v>8399</v>
      </c>
    </row>
    <row r="10278" spans="6:8" x14ac:dyDescent="0.2">
      <c r="F10278" s="37" t="s">
        <v>39263</v>
      </c>
      <c r="G10278" s="37" t="s">
        <v>8398</v>
      </c>
      <c r="H10278" s="37" t="s">
        <v>8397</v>
      </c>
    </row>
    <row r="10279" spans="6:8" x14ac:dyDescent="0.2">
      <c r="F10279" s="37" t="s">
        <v>39264</v>
      </c>
      <c r="G10279" s="37" t="s">
        <v>8396</v>
      </c>
      <c r="H10279" s="37" t="s">
        <v>8395</v>
      </c>
    </row>
    <row r="10280" spans="6:8" x14ac:dyDescent="0.2">
      <c r="F10280" s="37" t="s">
        <v>8393</v>
      </c>
      <c r="G10280" s="37" t="s">
        <v>8394</v>
      </c>
      <c r="H10280" s="37" t="s">
        <v>8392</v>
      </c>
    </row>
    <row r="10281" spans="6:8" x14ac:dyDescent="0.2">
      <c r="F10281" s="37" t="s">
        <v>39265</v>
      </c>
      <c r="G10281" s="37" t="s">
        <v>8391</v>
      </c>
      <c r="H10281" s="37" t="s">
        <v>8390</v>
      </c>
    </row>
    <row r="10282" spans="6:8" x14ac:dyDescent="0.2">
      <c r="F10282" s="37" t="s">
        <v>39266</v>
      </c>
      <c r="G10282" s="37" t="s">
        <v>8389</v>
      </c>
      <c r="H10282" s="37" t="s">
        <v>8388</v>
      </c>
    </row>
    <row r="10283" spans="6:8" x14ac:dyDescent="0.2">
      <c r="F10283" s="37" t="s">
        <v>39267</v>
      </c>
      <c r="G10283" s="37" t="s">
        <v>8387</v>
      </c>
      <c r="H10283" s="37" t="s">
        <v>8386</v>
      </c>
    </row>
    <row r="10284" spans="6:8" x14ac:dyDescent="0.2">
      <c r="F10284" s="37" t="s">
        <v>8384</v>
      </c>
      <c r="G10284" s="37" t="s">
        <v>8385</v>
      </c>
      <c r="H10284" s="37" t="s">
        <v>8383</v>
      </c>
    </row>
    <row r="10285" spans="6:8" x14ac:dyDescent="0.2">
      <c r="F10285" s="37" t="s">
        <v>39268</v>
      </c>
      <c r="G10285" s="37" t="s">
        <v>8382</v>
      </c>
      <c r="H10285" s="37" t="s">
        <v>8381</v>
      </c>
    </row>
    <row r="10286" spans="6:8" x14ac:dyDescent="0.2">
      <c r="F10286" s="37" t="s">
        <v>39269</v>
      </c>
      <c r="G10286" s="37" t="s">
        <v>8380</v>
      </c>
      <c r="H10286" s="37" t="s">
        <v>8379</v>
      </c>
    </row>
    <row r="10287" spans="6:8" x14ac:dyDescent="0.2">
      <c r="F10287" s="37" t="s">
        <v>39270</v>
      </c>
      <c r="G10287" s="37" t="s">
        <v>8378</v>
      </c>
      <c r="H10287" s="37" t="s">
        <v>8377</v>
      </c>
    </row>
    <row r="10288" spans="6:8" x14ac:dyDescent="0.2">
      <c r="F10288" s="37" t="s">
        <v>39271</v>
      </c>
      <c r="G10288" s="37" t="s">
        <v>8376</v>
      </c>
      <c r="H10288" s="37" t="s">
        <v>8375</v>
      </c>
    </row>
    <row r="10289" spans="6:8" x14ac:dyDescent="0.2">
      <c r="F10289" s="37" t="s">
        <v>39272</v>
      </c>
      <c r="G10289" s="37" t="s">
        <v>8374</v>
      </c>
      <c r="H10289" s="37" t="s">
        <v>8373</v>
      </c>
    </row>
    <row r="10290" spans="6:8" x14ac:dyDescent="0.2">
      <c r="F10290" s="37" t="s">
        <v>39273</v>
      </c>
      <c r="G10290" s="37" t="s">
        <v>8372</v>
      </c>
      <c r="H10290" s="37" t="s">
        <v>8371</v>
      </c>
    </row>
    <row r="10291" spans="6:8" x14ac:dyDescent="0.2">
      <c r="F10291" s="37" t="s">
        <v>39274</v>
      </c>
      <c r="G10291" s="37" t="s">
        <v>8370</v>
      </c>
      <c r="H10291" s="37" t="s">
        <v>8369</v>
      </c>
    </row>
    <row r="10292" spans="6:8" x14ac:dyDescent="0.2">
      <c r="F10292" s="37" t="s">
        <v>39275</v>
      </c>
      <c r="G10292" s="37" t="s">
        <v>8368</v>
      </c>
      <c r="H10292" s="37" t="s">
        <v>8367</v>
      </c>
    </row>
    <row r="10293" spans="6:8" x14ac:dyDescent="0.2">
      <c r="F10293" s="37" t="s">
        <v>39276</v>
      </c>
      <c r="G10293" s="37" t="s">
        <v>8366</v>
      </c>
      <c r="H10293" s="37" t="s">
        <v>8365</v>
      </c>
    </row>
    <row r="10294" spans="6:8" x14ac:dyDescent="0.2">
      <c r="F10294" s="37" t="s">
        <v>8363</v>
      </c>
      <c r="G10294" s="37" t="s">
        <v>8364</v>
      </c>
      <c r="H10294" s="37" t="s">
        <v>8362</v>
      </c>
    </row>
    <row r="10295" spans="6:8" x14ac:dyDescent="0.2">
      <c r="F10295" s="37" t="s">
        <v>39277</v>
      </c>
      <c r="G10295" s="37" t="s">
        <v>8361</v>
      </c>
      <c r="H10295" s="37" t="s">
        <v>8360</v>
      </c>
    </row>
    <row r="10296" spans="6:8" x14ac:dyDescent="0.2">
      <c r="F10296" s="37" t="s">
        <v>39278</v>
      </c>
      <c r="G10296" s="37" t="s">
        <v>8359</v>
      </c>
      <c r="H10296" s="37" t="s">
        <v>8358</v>
      </c>
    </row>
    <row r="10297" spans="6:8" x14ac:dyDescent="0.2">
      <c r="F10297" s="37" t="s">
        <v>39279</v>
      </c>
      <c r="G10297" s="37" t="s">
        <v>8357</v>
      </c>
      <c r="H10297" s="37" t="s">
        <v>8356</v>
      </c>
    </row>
    <row r="10298" spans="6:8" x14ac:dyDescent="0.2">
      <c r="F10298" s="37" t="s">
        <v>39280</v>
      </c>
      <c r="G10298" s="37" t="s">
        <v>8355</v>
      </c>
      <c r="H10298" s="37" t="s">
        <v>8354</v>
      </c>
    </row>
    <row r="10299" spans="6:8" x14ac:dyDescent="0.2">
      <c r="F10299" s="37" t="s">
        <v>39281</v>
      </c>
      <c r="G10299" s="37" t="s">
        <v>8353</v>
      </c>
      <c r="H10299" s="37" t="s">
        <v>8352</v>
      </c>
    </row>
    <row r="10300" spans="6:8" x14ac:dyDescent="0.2">
      <c r="F10300" s="37" t="s">
        <v>39282</v>
      </c>
      <c r="G10300" s="37" t="s">
        <v>8351</v>
      </c>
      <c r="H10300" s="37" t="s">
        <v>8350</v>
      </c>
    </row>
    <row r="10301" spans="6:8" x14ac:dyDescent="0.2">
      <c r="F10301" s="37" t="s">
        <v>39283</v>
      </c>
      <c r="G10301" s="37" t="s">
        <v>8349</v>
      </c>
      <c r="H10301" s="37" t="s">
        <v>8348</v>
      </c>
    </row>
    <row r="10302" spans="6:8" x14ac:dyDescent="0.2">
      <c r="F10302" s="37" t="s">
        <v>39284</v>
      </c>
      <c r="G10302" s="37" t="s">
        <v>8347</v>
      </c>
      <c r="H10302" s="37" t="s">
        <v>8346</v>
      </c>
    </row>
    <row r="10303" spans="6:8" x14ac:dyDescent="0.2">
      <c r="F10303" s="37" t="s">
        <v>8344</v>
      </c>
      <c r="G10303" s="37" t="s">
        <v>8345</v>
      </c>
      <c r="H10303" s="37" t="s">
        <v>8343</v>
      </c>
    </row>
    <row r="10304" spans="6:8" x14ac:dyDescent="0.2">
      <c r="F10304" s="37" t="s">
        <v>39285</v>
      </c>
      <c r="G10304" s="37" t="s">
        <v>8342</v>
      </c>
      <c r="H10304" s="37" t="s">
        <v>8341</v>
      </c>
    </row>
    <row r="10305" spans="6:8" x14ac:dyDescent="0.2">
      <c r="F10305" s="37" t="s">
        <v>39286</v>
      </c>
      <c r="G10305" s="37" t="s">
        <v>8340</v>
      </c>
      <c r="H10305" s="37" t="s">
        <v>8339</v>
      </c>
    </row>
    <row r="10306" spans="6:8" x14ac:dyDescent="0.2">
      <c r="F10306" s="37" t="s">
        <v>39287</v>
      </c>
      <c r="G10306" s="37" t="s">
        <v>8338</v>
      </c>
      <c r="H10306" s="37" t="s">
        <v>8337</v>
      </c>
    </row>
    <row r="10307" spans="6:8" x14ac:dyDescent="0.2">
      <c r="F10307" s="37" t="s">
        <v>39288</v>
      </c>
      <c r="G10307" s="37" t="s">
        <v>8336</v>
      </c>
      <c r="H10307" s="37" t="s">
        <v>8335</v>
      </c>
    </row>
    <row r="10308" spans="6:8" x14ac:dyDescent="0.2">
      <c r="F10308" s="37" t="s">
        <v>8333</v>
      </c>
      <c r="G10308" s="37" t="s">
        <v>8334</v>
      </c>
      <c r="H10308" s="37" t="s">
        <v>8332</v>
      </c>
    </row>
    <row r="10309" spans="6:8" x14ac:dyDescent="0.2">
      <c r="F10309" s="37" t="s">
        <v>39289</v>
      </c>
      <c r="G10309" s="37" t="s">
        <v>8331</v>
      </c>
      <c r="H10309" s="37" t="s">
        <v>8330</v>
      </c>
    </row>
    <row r="10310" spans="6:8" x14ac:dyDescent="0.2">
      <c r="F10310" s="37" t="s">
        <v>39290</v>
      </c>
      <c r="G10310" s="37" t="s">
        <v>8329</v>
      </c>
      <c r="H10310" s="37" t="s">
        <v>8328</v>
      </c>
    </row>
    <row r="10311" spans="6:8" x14ac:dyDescent="0.2">
      <c r="F10311" s="37" t="s">
        <v>39291</v>
      </c>
      <c r="G10311" s="37" t="s">
        <v>8327</v>
      </c>
      <c r="H10311" s="37" t="s">
        <v>8326</v>
      </c>
    </row>
    <row r="10312" spans="6:8" x14ac:dyDescent="0.2">
      <c r="F10312" s="37" t="s">
        <v>39292</v>
      </c>
      <c r="G10312" s="37" t="s">
        <v>8325</v>
      </c>
      <c r="H10312" s="37" t="s">
        <v>8324</v>
      </c>
    </row>
    <row r="10313" spans="6:8" x14ac:dyDescent="0.2">
      <c r="F10313" s="37" t="s">
        <v>39293</v>
      </c>
      <c r="G10313" s="37" t="s">
        <v>8323</v>
      </c>
      <c r="H10313" s="37" t="s">
        <v>8322</v>
      </c>
    </row>
    <row r="10314" spans="6:8" x14ac:dyDescent="0.2">
      <c r="F10314" s="37" t="s">
        <v>39294</v>
      </c>
      <c r="G10314" s="37" t="s">
        <v>8321</v>
      </c>
      <c r="H10314" s="37" t="s">
        <v>8320</v>
      </c>
    </row>
    <row r="10315" spans="6:8" x14ac:dyDescent="0.2">
      <c r="F10315" s="37" t="s">
        <v>39295</v>
      </c>
      <c r="G10315" s="37" t="s">
        <v>8319</v>
      </c>
      <c r="H10315" s="37" t="s">
        <v>8318</v>
      </c>
    </row>
    <row r="10316" spans="6:8" x14ac:dyDescent="0.2">
      <c r="F10316" s="37" t="s">
        <v>39296</v>
      </c>
      <c r="G10316" s="37" t="s">
        <v>8317</v>
      </c>
      <c r="H10316" s="37" t="s">
        <v>8316</v>
      </c>
    </row>
    <row r="10317" spans="6:8" x14ac:dyDescent="0.2">
      <c r="F10317" s="37" t="s">
        <v>39297</v>
      </c>
      <c r="G10317" s="37" t="s">
        <v>8315</v>
      </c>
      <c r="H10317" s="37" t="s">
        <v>8314</v>
      </c>
    </row>
    <row r="10318" spans="6:8" x14ac:dyDescent="0.2">
      <c r="F10318" s="37" t="s">
        <v>39298</v>
      </c>
      <c r="G10318" s="37" t="s">
        <v>8313</v>
      </c>
      <c r="H10318" s="37" t="s">
        <v>8312</v>
      </c>
    </row>
    <row r="10319" spans="6:8" x14ac:dyDescent="0.2">
      <c r="F10319" s="37" t="s">
        <v>8310</v>
      </c>
      <c r="G10319" s="37" t="s">
        <v>8311</v>
      </c>
      <c r="H10319" s="37" t="s">
        <v>8309</v>
      </c>
    </row>
    <row r="10320" spans="6:8" x14ac:dyDescent="0.2">
      <c r="F10320" s="37" t="s">
        <v>39299</v>
      </c>
      <c r="G10320" s="37" t="s">
        <v>8308</v>
      </c>
      <c r="H10320" s="37" t="s">
        <v>8307</v>
      </c>
    </row>
    <row r="10321" spans="6:8" x14ac:dyDescent="0.2">
      <c r="F10321" s="37" t="s">
        <v>39300</v>
      </c>
      <c r="G10321" s="37" t="s">
        <v>8306</v>
      </c>
      <c r="H10321" s="37" t="s">
        <v>8305</v>
      </c>
    </row>
    <row r="10322" spans="6:8" x14ac:dyDescent="0.2">
      <c r="F10322" s="37" t="s">
        <v>39301</v>
      </c>
      <c r="G10322" s="37" t="s">
        <v>8304</v>
      </c>
      <c r="H10322" s="37" t="s">
        <v>8303</v>
      </c>
    </row>
    <row r="10323" spans="6:8" x14ac:dyDescent="0.2">
      <c r="F10323" s="37" t="s">
        <v>39302</v>
      </c>
      <c r="G10323" s="37" t="s">
        <v>8302</v>
      </c>
      <c r="H10323" s="37" t="s">
        <v>8301</v>
      </c>
    </row>
    <row r="10324" spans="6:8" x14ac:dyDescent="0.2">
      <c r="F10324" s="37" t="s">
        <v>8299</v>
      </c>
      <c r="G10324" s="37" t="s">
        <v>8300</v>
      </c>
      <c r="H10324" s="37" t="s">
        <v>8298</v>
      </c>
    </row>
    <row r="10325" spans="6:8" x14ac:dyDescent="0.2">
      <c r="F10325" s="37" t="s">
        <v>39303</v>
      </c>
      <c r="G10325" s="37" t="s">
        <v>8297</v>
      </c>
      <c r="H10325" s="37" t="s">
        <v>8296</v>
      </c>
    </row>
    <row r="10326" spans="6:8" x14ac:dyDescent="0.2">
      <c r="F10326" s="37" t="s">
        <v>39304</v>
      </c>
      <c r="G10326" s="37" t="s">
        <v>8295</v>
      </c>
      <c r="H10326" s="37" t="s">
        <v>8294</v>
      </c>
    </row>
    <row r="10327" spans="6:8" x14ac:dyDescent="0.2">
      <c r="F10327" s="37" t="s">
        <v>39305</v>
      </c>
      <c r="G10327" s="37" t="s">
        <v>8293</v>
      </c>
      <c r="H10327" s="37" t="s">
        <v>8292</v>
      </c>
    </row>
    <row r="10328" spans="6:8" x14ac:dyDescent="0.2">
      <c r="F10328" s="37" t="s">
        <v>39306</v>
      </c>
      <c r="G10328" s="37" t="s">
        <v>8291</v>
      </c>
      <c r="H10328" s="37" t="s">
        <v>8290</v>
      </c>
    </row>
    <row r="10329" spans="6:8" x14ac:dyDescent="0.2">
      <c r="F10329" s="37" t="s">
        <v>8288</v>
      </c>
      <c r="G10329" s="37" t="s">
        <v>8289</v>
      </c>
      <c r="H10329" s="37" t="s">
        <v>8287</v>
      </c>
    </row>
    <row r="10330" spans="6:8" x14ac:dyDescent="0.2">
      <c r="F10330" s="37" t="s">
        <v>39307</v>
      </c>
      <c r="G10330" s="37" t="s">
        <v>8286</v>
      </c>
      <c r="H10330" s="37" t="s">
        <v>8285</v>
      </c>
    </row>
    <row r="10331" spans="6:8" x14ac:dyDescent="0.2">
      <c r="F10331" s="37" t="s">
        <v>39308</v>
      </c>
      <c r="G10331" s="37" t="s">
        <v>8284</v>
      </c>
      <c r="H10331" s="37" t="s">
        <v>8283</v>
      </c>
    </row>
    <row r="10332" spans="6:8" x14ac:dyDescent="0.2">
      <c r="F10332" s="37" t="s">
        <v>39309</v>
      </c>
      <c r="G10332" s="37" t="s">
        <v>8282</v>
      </c>
      <c r="H10332" s="37" t="s">
        <v>8281</v>
      </c>
    </row>
    <row r="10333" spans="6:8" x14ac:dyDescent="0.2">
      <c r="F10333" s="37" t="s">
        <v>39310</v>
      </c>
      <c r="G10333" s="37" t="s">
        <v>8280</v>
      </c>
      <c r="H10333" s="37" t="s">
        <v>8279</v>
      </c>
    </row>
    <row r="10334" spans="6:8" x14ac:dyDescent="0.2">
      <c r="F10334" s="37" t="s">
        <v>39311</v>
      </c>
      <c r="G10334" s="37" t="s">
        <v>8278</v>
      </c>
      <c r="H10334" s="37" t="s">
        <v>8277</v>
      </c>
    </row>
    <row r="10335" spans="6:8" x14ac:dyDescent="0.2">
      <c r="F10335" s="37" t="s">
        <v>39312</v>
      </c>
      <c r="G10335" s="37" t="s">
        <v>8276</v>
      </c>
      <c r="H10335" s="37" t="s">
        <v>8275</v>
      </c>
    </row>
    <row r="10336" spans="6:8" x14ac:dyDescent="0.2">
      <c r="F10336" s="37" t="s">
        <v>8273</v>
      </c>
      <c r="G10336" s="37" t="s">
        <v>8274</v>
      </c>
      <c r="H10336" s="37" t="s">
        <v>8272</v>
      </c>
    </row>
    <row r="10337" spans="6:8" x14ac:dyDescent="0.2">
      <c r="F10337" s="37" t="s">
        <v>8270</v>
      </c>
      <c r="G10337" s="37" t="s">
        <v>8271</v>
      </c>
      <c r="H10337" s="37" t="s">
        <v>8269</v>
      </c>
    </row>
    <row r="10338" spans="6:8" x14ac:dyDescent="0.2">
      <c r="F10338" s="37" t="s">
        <v>39313</v>
      </c>
      <c r="G10338" s="37" t="s">
        <v>8268</v>
      </c>
      <c r="H10338" s="37" t="s">
        <v>8267</v>
      </c>
    </row>
    <row r="10339" spans="6:8" x14ac:dyDescent="0.2">
      <c r="F10339" s="37" t="s">
        <v>39314</v>
      </c>
      <c r="G10339" s="37" t="s">
        <v>8266</v>
      </c>
      <c r="H10339" s="37" t="s">
        <v>8265</v>
      </c>
    </row>
    <row r="10340" spans="6:8" x14ac:dyDescent="0.2">
      <c r="F10340" s="37" t="s">
        <v>39315</v>
      </c>
      <c r="G10340" s="37" t="s">
        <v>8264</v>
      </c>
      <c r="H10340" s="37" t="s">
        <v>8263</v>
      </c>
    </row>
    <row r="10341" spans="6:8" x14ac:dyDescent="0.2">
      <c r="F10341" s="37" t="s">
        <v>39316</v>
      </c>
      <c r="G10341" s="37" t="s">
        <v>8262</v>
      </c>
      <c r="H10341" s="37" t="s">
        <v>8261</v>
      </c>
    </row>
    <row r="10342" spans="6:8" x14ac:dyDescent="0.2">
      <c r="F10342" s="37" t="s">
        <v>39317</v>
      </c>
      <c r="G10342" s="37" t="s">
        <v>8260</v>
      </c>
      <c r="H10342" s="37" t="s">
        <v>8259</v>
      </c>
    </row>
    <row r="10343" spans="6:8" x14ac:dyDescent="0.2">
      <c r="F10343" s="37" t="s">
        <v>8257</v>
      </c>
      <c r="G10343" s="37" t="s">
        <v>8258</v>
      </c>
      <c r="H10343" s="37" t="s">
        <v>8256</v>
      </c>
    </row>
    <row r="10344" spans="6:8" x14ac:dyDescent="0.2">
      <c r="F10344" s="37" t="s">
        <v>39318</v>
      </c>
      <c r="G10344" s="37" t="s">
        <v>8255</v>
      </c>
      <c r="H10344" s="37" t="s">
        <v>8254</v>
      </c>
    </row>
    <row r="10345" spans="6:8" x14ac:dyDescent="0.2">
      <c r="F10345" s="37" t="s">
        <v>39319</v>
      </c>
      <c r="G10345" s="37" t="s">
        <v>8253</v>
      </c>
      <c r="H10345" s="37" t="s">
        <v>8252</v>
      </c>
    </row>
    <row r="10346" spans="6:8" x14ac:dyDescent="0.2">
      <c r="F10346" s="37" t="s">
        <v>39320</v>
      </c>
      <c r="G10346" s="37" t="s">
        <v>8251</v>
      </c>
      <c r="H10346" s="37" t="s">
        <v>8250</v>
      </c>
    </row>
    <row r="10347" spans="6:8" x14ac:dyDescent="0.2">
      <c r="F10347" s="37" t="s">
        <v>39321</v>
      </c>
      <c r="G10347" s="37" t="s">
        <v>8249</v>
      </c>
      <c r="H10347" s="37" t="s">
        <v>8248</v>
      </c>
    </row>
    <row r="10348" spans="6:8" x14ac:dyDescent="0.2">
      <c r="F10348" s="37" t="s">
        <v>39322</v>
      </c>
      <c r="G10348" s="37" t="s">
        <v>8247</v>
      </c>
      <c r="H10348" s="37" t="s">
        <v>8246</v>
      </c>
    </row>
    <row r="10349" spans="6:8" x14ac:dyDescent="0.2">
      <c r="F10349" s="37" t="s">
        <v>8244</v>
      </c>
      <c r="G10349" s="37" t="s">
        <v>8245</v>
      </c>
      <c r="H10349" s="37" t="s">
        <v>8243</v>
      </c>
    </row>
    <row r="10350" spans="6:8" x14ac:dyDescent="0.2">
      <c r="F10350" s="37" t="s">
        <v>39323</v>
      </c>
      <c r="G10350" s="37" t="s">
        <v>8242</v>
      </c>
      <c r="H10350" s="37" t="s">
        <v>8241</v>
      </c>
    </row>
    <row r="10351" spans="6:8" x14ac:dyDescent="0.2">
      <c r="F10351" s="37" t="s">
        <v>39324</v>
      </c>
      <c r="G10351" s="37" t="s">
        <v>8240</v>
      </c>
      <c r="H10351" s="37" t="s">
        <v>8239</v>
      </c>
    </row>
    <row r="10352" spans="6:8" x14ac:dyDescent="0.2">
      <c r="F10352" s="37" t="s">
        <v>39325</v>
      </c>
      <c r="G10352" s="37" t="s">
        <v>8238</v>
      </c>
      <c r="H10352" s="37" t="s">
        <v>8237</v>
      </c>
    </row>
    <row r="10353" spans="6:8" x14ac:dyDescent="0.2">
      <c r="F10353" s="37" t="s">
        <v>39326</v>
      </c>
      <c r="G10353" s="37" t="s">
        <v>8236</v>
      </c>
      <c r="H10353" s="37" t="s">
        <v>8235</v>
      </c>
    </row>
    <row r="10354" spans="6:8" x14ac:dyDescent="0.2">
      <c r="F10354" s="37" t="s">
        <v>39327</v>
      </c>
      <c r="G10354" s="37" t="s">
        <v>8234</v>
      </c>
      <c r="H10354" s="37" t="s">
        <v>8233</v>
      </c>
    </row>
    <row r="10355" spans="6:8" x14ac:dyDescent="0.2">
      <c r="F10355" s="37" t="s">
        <v>8231</v>
      </c>
      <c r="G10355" s="37" t="s">
        <v>8232</v>
      </c>
      <c r="H10355" s="37" t="s">
        <v>8230</v>
      </c>
    </row>
    <row r="10356" spans="6:8" x14ac:dyDescent="0.2">
      <c r="F10356" s="37" t="s">
        <v>39328</v>
      </c>
      <c r="G10356" s="37" t="s">
        <v>8229</v>
      </c>
      <c r="H10356" s="37" t="s">
        <v>8228</v>
      </c>
    </row>
    <row r="10357" spans="6:8" x14ac:dyDescent="0.2">
      <c r="F10357" s="37" t="s">
        <v>39329</v>
      </c>
      <c r="G10357" s="37" t="s">
        <v>8227</v>
      </c>
      <c r="H10357" s="37" t="s">
        <v>8226</v>
      </c>
    </row>
    <row r="10358" spans="6:8" x14ac:dyDescent="0.2">
      <c r="F10358" s="37" t="s">
        <v>39330</v>
      </c>
      <c r="G10358" s="37" t="s">
        <v>8225</v>
      </c>
      <c r="H10358" s="37" t="s">
        <v>8224</v>
      </c>
    </row>
    <row r="10359" spans="6:8" x14ac:dyDescent="0.2">
      <c r="F10359" s="37" t="s">
        <v>39331</v>
      </c>
      <c r="G10359" s="37" t="s">
        <v>8223</v>
      </c>
      <c r="H10359" s="37" t="s">
        <v>8222</v>
      </c>
    </row>
    <row r="10360" spans="6:8" x14ac:dyDescent="0.2">
      <c r="F10360" s="37" t="s">
        <v>39332</v>
      </c>
      <c r="G10360" s="37" t="s">
        <v>8221</v>
      </c>
      <c r="H10360" s="37" t="s">
        <v>8220</v>
      </c>
    </row>
    <row r="10361" spans="6:8" x14ac:dyDescent="0.2">
      <c r="F10361" s="37" t="s">
        <v>8218</v>
      </c>
      <c r="G10361" s="37" t="s">
        <v>8219</v>
      </c>
      <c r="H10361" s="37" t="s">
        <v>8217</v>
      </c>
    </row>
    <row r="10362" spans="6:8" x14ac:dyDescent="0.2">
      <c r="F10362" s="37" t="s">
        <v>39333</v>
      </c>
      <c r="G10362" s="37" t="s">
        <v>8216</v>
      </c>
      <c r="H10362" s="37" t="s">
        <v>8215</v>
      </c>
    </row>
    <row r="10363" spans="6:8" x14ac:dyDescent="0.2">
      <c r="F10363" s="37" t="s">
        <v>39334</v>
      </c>
      <c r="G10363" s="37" t="s">
        <v>8214</v>
      </c>
      <c r="H10363" s="37" t="s">
        <v>8213</v>
      </c>
    </row>
    <row r="10364" spans="6:8" x14ac:dyDescent="0.2">
      <c r="F10364" s="37" t="s">
        <v>8211</v>
      </c>
      <c r="G10364" s="37" t="s">
        <v>8212</v>
      </c>
      <c r="H10364" s="37" t="s">
        <v>8210</v>
      </c>
    </row>
    <row r="10365" spans="6:8" x14ac:dyDescent="0.2">
      <c r="F10365" s="37" t="s">
        <v>39335</v>
      </c>
      <c r="G10365" s="37" t="s">
        <v>8209</v>
      </c>
      <c r="H10365" s="37" t="s">
        <v>8208</v>
      </c>
    </row>
    <row r="10366" spans="6:8" x14ac:dyDescent="0.2">
      <c r="F10366" s="37" t="s">
        <v>39336</v>
      </c>
      <c r="G10366" s="37" t="s">
        <v>8207</v>
      </c>
      <c r="H10366" s="37" t="s">
        <v>8206</v>
      </c>
    </row>
    <row r="10367" spans="6:8" x14ac:dyDescent="0.2">
      <c r="F10367" s="37" t="s">
        <v>39337</v>
      </c>
      <c r="G10367" s="37" t="s">
        <v>8205</v>
      </c>
      <c r="H10367" s="37" t="s">
        <v>8204</v>
      </c>
    </row>
    <row r="10368" spans="6:8" x14ac:dyDescent="0.2">
      <c r="F10368" s="37" t="s">
        <v>8202</v>
      </c>
      <c r="G10368" s="37" t="s">
        <v>8203</v>
      </c>
      <c r="H10368" s="37" t="s">
        <v>8201</v>
      </c>
    </row>
    <row r="10369" spans="6:8" x14ac:dyDescent="0.2">
      <c r="F10369" s="37" t="s">
        <v>39338</v>
      </c>
      <c r="G10369" s="37" t="s">
        <v>8200</v>
      </c>
      <c r="H10369" s="37" t="s">
        <v>8199</v>
      </c>
    </row>
    <row r="10370" spans="6:8" x14ac:dyDescent="0.2">
      <c r="F10370" s="37" t="s">
        <v>39339</v>
      </c>
      <c r="G10370" s="37" t="s">
        <v>8198</v>
      </c>
      <c r="H10370" s="37" t="s">
        <v>8197</v>
      </c>
    </row>
    <row r="10371" spans="6:8" x14ac:dyDescent="0.2">
      <c r="F10371" s="37" t="s">
        <v>39340</v>
      </c>
      <c r="G10371" s="37" t="s">
        <v>8196</v>
      </c>
      <c r="H10371" s="37" t="s">
        <v>8195</v>
      </c>
    </row>
    <row r="10372" spans="6:8" x14ac:dyDescent="0.2">
      <c r="F10372" s="37" t="s">
        <v>39341</v>
      </c>
      <c r="G10372" s="37" t="s">
        <v>8194</v>
      </c>
      <c r="H10372" s="37" t="s">
        <v>8193</v>
      </c>
    </row>
    <row r="10373" spans="6:8" x14ac:dyDescent="0.2">
      <c r="F10373" s="37" t="s">
        <v>39342</v>
      </c>
      <c r="G10373" s="37" t="s">
        <v>8192</v>
      </c>
      <c r="H10373" s="37" t="s">
        <v>8191</v>
      </c>
    </row>
    <row r="10374" spans="6:8" x14ac:dyDescent="0.2">
      <c r="F10374" s="37" t="s">
        <v>39343</v>
      </c>
      <c r="G10374" s="37" t="s">
        <v>8190</v>
      </c>
      <c r="H10374" s="37" t="s">
        <v>8189</v>
      </c>
    </row>
    <row r="10375" spans="6:8" x14ac:dyDescent="0.2">
      <c r="F10375" s="37" t="s">
        <v>8187</v>
      </c>
      <c r="G10375" s="37" t="s">
        <v>8188</v>
      </c>
      <c r="H10375" s="37" t="s">
        <v>8186</v>
      </c>
    </row>
    <row r="10376" spans="6:8" x14ac:dyDescent="0.2">
      <c r="F10376" s="37" t="s">
        <v>39344</v>
      </c>
      <c r="G10376" s="37" t="s">
        <v>8185</v>
      </c>
      <c r="H10376" s="37" t="s">
        <v>8184</v>
      </c>
    </row>
    <row r="10377" spans="6:8" x14ac:dyDescent="0.2">
      <c r="F10377" s="37" t="s">
        <v>39345</v>
      </c>
      <c r="G10377" s="37" t="s">
        <v>8183</v>
      </c>
      <c r="H10377" s="37" t="s">
        <v>8182</v>
      </c>
    </row>
    <row r="10378" spans="6:8" x14ac:dyDescent="0.2">
      <c r="F10378" s="37" t="s">
        <v>39346</v>
      </c>
      <c r="G10378" s="37" t="s">
        <v>8181</v>
      </c>
      <c r="H10378" s="37" t="s">
        <v>8180</v>
      </c>
    </row>
    <row r="10379" spans="6:8" x14ac:dyDescent="0.2">
      <c r="F10379" s="37" t="s">
        <v>39347</v>
      </c>
      <c r="G10379" s="37" t="s">
        <v>8179</v>
      </c>
      <c r="H10379" s="37" t="s">
        <v>8178</v>
      </c>
    </row>
    <row r="10380" spans="6:8" x14ac:dyDescent="0.2">
      <c r="F10380" s="37" t="s">
        <v>8176</v>
      </c>
      <c r="G10380" s="37" t="s">
        <v>8177</v>
      </c>
      <c r="H10380" s="37" t="s">
        <v>8175</v>
      </c>
    </row>
    <row r="10381" spans="6:8" x14ac:dyDescent="0.2">
      <c r="F10381" s="37" t="s">
        <v>39348</v>
      </c>
      <c r="G10381" s="37" t="s">
        <v>8174</v>
      </c>
      <c r="H10381" s="37" t="s">
        <v>8173</v>
      </c>
    </row>
    <row r="10382" spans="6:8" x14ac:dyDescent="0.2">
      <c r="F10382" s="37" t="s">
        <v>39349</v>
      </c>
      <c r="G10382" s="37" t="s">
        <v>8172</v>
      </c>
      <c r="H10382" s="37" t="s">
        <v>8171</v>
      </c>
    </row>
    <row r="10383" spans="6:8" x14ac:dyDescent="0.2">
      <c r="F10383" s="37" t="s">
        <v>39350</v>
      </c>
      <c r="G10383" s="37" t="s">
        <v>8170</v>
      </c>
      <c r="H10383" s="37" t="s">
        <v>8169</v>
      </c>
    </row>
    <row r="10384" spans="6:8" x14ac:dyDescent="0.2">
      <c r="F10384" s="37" t="s">
        <v>39351</v>
      </c>
      <c r="G10384" s="37" t="s">
        <v>8168</v>
      </c>
      <c r="H10384" s="37" t="s">
        <v>8167</v>
      </c>
    </row>
    <row r="10385" spans="6:8" x14ac:dyDescent="0.2">
      <c r="F10385" s="37" t="s">
        <v>8165</v>
      </c>
      <c r="G10385" s="37" t="s">
        <v>8166</v>
      </c>
      <c r="H10385" s="37" t="s">
        <v>8164</v>
      </c>
    </row>
    <row r="10386" spans="6:8" x14ac:dyDescent="0.2">
      <c r="F10386" s="37" t="s">
        <v>39352</v>
      </c>
      <c r="G10386" s="37" t="s">
        <v>8163</v>
      </c>
      <c r="H10386" s="37" t="s">
        <v>8162</v>
      </c>
    </row>
    <row r="10387" spans="6:8" x14ac:dyDescent="0.2">
      <c r="F10387" s="37" t="s">
        <v>39353</v>
      </c>
      <c r="G10387" s="37" t="s">
        <v>8161</v>
      </c>
      <c r="H10387" s="37" t="s">
        <v>8160</v>
      </c>
    </row>
    <row r="10388" spans="6:8" x14ac:dyDescent="0.2">
      <c r="F10388" s="37" t="s">
        <v>39354</v>
      </c>
      <c r="G10388" s="37" t="s">
        <v>8159</v>
      </c>
      <c r="H10388" s="37" t="s">
        <v>8158</v>
      </c>
    </row>
    <row r="10389" spans="6:8" x14ac:dyDescent="0.2">
      <c r="F10389" s="37" t="s">
        <v>39355</v>
      </c>
      <c r="G10389" s="37" t="s">
        <v>8157</v>
      </c>
      <c r="H10389" s="37" t="s">
        <v>8156</v>
      </c>
    </row>
    <row r="10390" spans="6:8" x14ac:dyDescent="0.2">
      <c r="F10390" s="37" t="s">
        <v>8154</v>
      </c>
      <c r="G10390" s="37" t="s">
        <v>8155</v>
      </c>
      <c r="H10390" s="37" t="s">
        <v>8153</v>
      </c>
    </row>
    <row r="10391" spans="6:8" x14ac:dyDescent="0.2">
      <c r="F10391" s="37" t="s">
        <v>39356</v>
      </c>
      <c r="G10391" s="37" t="s">
        <v>8152</v>
      </c>
      <c r="H10391" s="37" t="s">
        <v>8151</v>
      </c>
    </row>
    <row r="10392" spans="6:8" x14ac:dyDescent="0.2">
      <c r="F10392" s="37" t="s">
        <v>39357</v>
      </c>
      <c r="G10392" s="37" t="s">
        <v>8150</v>
      </c>
      <c r="H10392" s="37" t="s">
        <v>8149</v>
      </c>
    </row>
    <row r="10393" spans="6:8" x14ac:dyDescent="0.2">
      <c r="F10393" s="37" t="s">
        <v>8147</v>
      </c>
      <c r="G10393" s="37" t="s">
        <v>8148</v>
      </c>
      <c r="H10393" s="37" t="s">
        <v>8146</v>
      </c>
    </row>
    <row r="10394" spans="6:8" x14ac:dyDescent="0.2">
      <c r="F10394" s="37" t="s">
        <v>39358</v>
      </c>
      <c r="G10394" s="37" t="s">
        <v>8145</v>
      </c>
      <c r="H10394" s="37" t="s">
        <v>8144</v>
      </c>
    </row>
    <row r="10395" spans="6:8" x14ac:dyDescent="0.2">
      <c r="F10395" s="37" t="s">
        <v>39359</v>
      </c>
      <c r="G10395" s="37" t="s">
        <v>8143</v>
      </c>
      <c r="H10395" s="37" t="s">
        <v>8142</v>
      </c>
    </row>
    <row r="10396" spans="6:8" x14ac:dyDescent="0.2">
      <c r="F10396" s="37" t="s">
        <v>39360</v>
      </c>
      <c r="G10396" s="37" t="s">
        <v>8141</v>
      </c>
      <c r="H10396" s="37" t="s">
        <v>8140</v>
      </c>
    </row>
    <row r="10397" spans="6:8" x14ac:dyDescent="0.2">
      <c r="F10397" s="37" t="s">
        <v>39361</v>
      </c>
      <c r="G10397" s="37" t="s">
        <v>8139</v>
      </c>
      <c r="H10397" s="37" t="s">
        <v>8138</v>
      </c>
    </row>
    <row r="10398" spans="6:8" x14ac:dyDescent="0.2">
      <c r="F10398" s="37" t="s">
        <v>39362</v>
      </c>
      <c r="G10398" s="37" t="s">
        <v>8137</v>
      </c>
      <c r="H10398" s="37" t="s">
        <v>8136</v>
      </c>
    </row>
    <row r="10399" spans="6:8" x14ac:dyDescent="0.2">
      <c r="F10399" s="37" t="s">
        <v>39363</v>
      </c>
      <c r="G10399" s="37" t="s">
        <v>8135</v>
      </c>
      <c r="H10399" s="37" t="s">
        <v>8134</v>
      </c>
    </row>
    <row r="10400" spans="6:8" x14ac:dyDescent="0.2">
      <c r="F10400" s="37" t="s">
        <v>39364</v>
      </c>
      <c r="G10400" s="37" t="s">
        <v>8133</v>
      </c>
      <c r="H10400" s="37" t="s">
        <v>8132</v>
      </c>
    </row>
    <row r="10401" spans="6:8" x14ac:dyDescent="0.2">
      <c r="F10401" s="37" t="s">
        <v>39365</v>
      </c>
      <c r="G10401" s="37" t="s">
        <v>8131</v>
      </c>
      <c r="H10401" s="37" t="s">
        <v>8130</v>
      </c>
    </row>
    <row r="10402" spans="6:8" x14ac:dyDescent="0.2">
      <c r="F10402" s="37" t="s">
        <v>39366</v>
      </c>
      <c r="G10402" s="37" t="s">
        <v>8129</v>
      </c>
      <c r="H10402" s="37" t="s">
        <v>8128</v>
      </c>
    </row>
    <row r="10403" spans="6:8" x14ac:dyDescent="0.2">
      <c r="F10403" s="37" t="s">
        <v>8126</v>
      </c>
      <c r="G10403" s="37" t="s">
        <v>8127</v>
      </c>
      <c r="H10403" s="37" t="s">
        <v>8125</v>
      </c>
    </row>
    <row r="10404" spans="6:8" x14ac:dyDescent="0.2">
      <c r="F10404" s="37" t="s">
        <v>39367</v>
      </c>
      <c r="G10404" s="37" t="s">
        <v>8124</v>
      </c>
      <c r="H10404" s="37" t="s">
        <v>8123</v>
      </c>
    </row>
    <row r="10405" spans="6:8" x14ac:dyDescent="0.2">
      <c r="F10405" s="37" t="s">
        <v>39368</v>
      </c>
      <c r="G10405" s="37" t="s">
        <v>8122</v>
      </c>
      <c r="H10405" s="37" t="s">
        <v>8121</v>
      </c>
    </row>
    <row r="10406" spans="6:8" x14ac:dyDescent="0.2">
      <c r="F10406" s="37" t="s">
        <v>39369</v>
      </c>
      <c r="G10406" s="37" t="s">
        <v>8120</v>
      </c>
      <c r="H10406" s="37" t="s">
        <v>8119</v>
      </c>
    </row>
    <row r="10407" spans="6:8" x14ac:dyDescent="0.2">
      <c r="F10407" s="37" t="s">
        <v>39370</v>
      </c>
      <c r="G10407" s="37" t="s">
        <v>8118</v>
      </c>
      <c r="H10407" s="37" t="s">
        <v>8117</v>
      </c>
    </row>
    <row r="10408" spans="6:8" x14ac:dyDescent="0.2">
      <c r="F10408" s="37" t="s">
        <v>8115</v>
      </c>
      <c r="G10408" s="37" t="s">
        <v>8116</v>
      </c>
      <c r="H10408" s="37" t="s">
        <v>8114</v>
      </c>
    </row>
    <row r="10409" spans="6:8" x14ac:dyDescent="0.2">
      <c r="F10409" s="37" t="s">
        <v>39371</v>
      </c>
      <c r="G10409" s="37" t="s">
        <v>8113</v>
      </c>
      <c r="H10409" s="37" t="s">
        <v>8112</v>
      </c>
    </row>
    <row r="10410" spans="6:8" x14ac:dyDescent="0.2">
      <c r="F10410" s="37" t="s">
        <v>39372</v>
      </c>
      <c r="G10410" s="37" t="s">
        <v>8111</v>
      </c>
      <c r="H10410" s="37" t="s">
        <v>8110</v>
      </c>
    </row>
    <row r="10411" spans="6:8" x14ac:dyDescent="0.2">
      <c r="F10411" s="37" t="s">
        <v>39373</v>
      </c>
      <c r="G10411" s="37" t="s">
        <v>8109</v>
      </c>
      <c r="H10411" s="37" t="s">
        <v>8108</v>
      </c>
    </row>
    <row r="10412" spans="6:8" x14ac:dyDescent="0.2">
      <c r="F10412" s="37" t="s">
        <v>39374</v>
      </c>
      <c r="G10412" s="37" t="s">
        <v>8107</v>
      </c>
      <c r="H10412" s="37" t="s">
        <v>8106</v>
      </c>
    </row>
    <row r="10413" spans="6:8" x14ac:dyDescent="0.2">
      <c r="F10413" s="37" t="s">
        <v>39375</v>
      </c>
      <c r="G10413" s="37" t="s">
        <v>8105</v>
      </c>
      <c r="H10413" s="37" t="s">
        <v>8104</v>
      </c>
    </row>
    <row r="10414" spans="6:8" x14ac:dyDescent="0.2">
      <c r="F10414" s="37" t="s">
        <v>39376</v>
      </c>
      <c r="G10414" s="37" t="s">
        <v>8103</v>
      </c>
      <c r="H10414" s="37" t="s">
        <v>8102</v>
      </c>
    </row>
    <row r="10415" spans="6:8" x14ac:dyDescent="0.2">
      <c r="F10415" s="37" t="s">
        <v>39377</v>
      </c>
      <c r="G10415" s="37" t="s">
        <v>8101</v>
      </c>
      <c r="H10415" s="37" t="s">
        <v>8100</v>
      </c>
    </row>
    <row r="10416" spans="6:8" x14ac:dyDescent="0.2">
      <c r="F10416" s="37" t="s">
        <v>39378</v>
      </c>
      <c r="G10416" s="37" t="s">
        <v>8099</v>
      </c>
      <c r="H10416" s="37" t="s">
        <v>8098</v>
      </c>
    </row>
    <row r="10417" spans="6:8" x14ac:dyDescent="0.2">
      <c r="F10417" s="37" t="s">
        <v>8096</v>
      </c>
      <c r="G10417" s="37" t="s">
        <v>8097</v>
      </c>
      <c r="H10417" s="37" t="s">
        <v>8095</v>
      </c>
    </row>
    <row r="10418" spans="6:8" x14ac:dyDescent="0.2">
      <c r="F10418" s="37" t="s">
        <v>39379</v>
      </c>
      <c r="G10418" s="37" t="s">
        <v>8094</v>
      </c>
      <c r="H10418" s="37" t="s">
        <v>8093</v>
      </c>
    </row>
    <row r="10419" spans="6:8" x14ac:dyDescent="0.2">
      <c r="F10419" s="37" t="s">
        <v>39380</v>
      </c>
      <c r="G10419" s="37" t="s">
        <v>8092</v>
      </c>
      <c r="H10419" s="37" t="s">
        <v>8091</v>
      </c>
    </row>
    <row r="10420" spans="6:8" x14ac:dyDescent="0.2">
      <c r="F10420" s="37" t="s">
        <v>39381</v>
      </c>
      <c r="G10420" s="37" t="s">
        <v>8090</v>
      </c>
      <c r="H10420" s="37" t="s">
        <v>8089</v>
      </c>
    </row>
    <row r="10421" spans="6:8" x14ac:dyDescent="0.2">
      <c r="F10421" s="37" t="s">
        <v>39382</v>
      </c>
      <c r="G10421" s="37" t="s">
        <v>8088</v>
      </c>
      <c r="H10421" s="37" t="s">
        <v>8087</v>
      </c>
    </row>
    <row r="10422" spans="6:8" x14ac:dyDescent="0.2">
      <c r="F10422" s="37" t="s">
        <v>8085</v>
      </c>
      <c r="G10422" s="37" t="s">
        <v>8086</v>
      </c>
      <c r="H10422" s="37" t="s">
        <v>8084</v>
      </c>
    </row>
    <row r="10423" spans="6:8" x14ac:dyDescent="0.2">
      <c r="F10423" s="37" t="s">
        <v>39383</v>
      </c>
      <c r="G10423" s="37" t="s">
        <v>8083</v>
      </c>
      <c r="H10423" s="37" t="s">
        <v>8082</v>
      </c>
    </row>
    <row r="10424" spans="6:8" x14ac:dyDescent="0.2">
      <c r="F10424" s="37" t="s">
        <v>39384</v>
      </c>
      <c r="G10424" s="37" t="s">
        <v>8081</v>
      </c>
      <c r="H10424" s="37" t="s">
        <v>8080</v>
      </c>
    </row>
    <row r="10425" spans="6:8" x14ac:dyDescent="0.2">
      <c r="F10425" s="37" t="s">
        <v>39385</v>
      </c>
      <c r="G10425" s="37" t="s">
        <v>8079</v>
      </c>
      <c r="H10425" s="37" t="s">
        <v>8078</v>
      </c>
    </row>
    <row r="10426" spans="6:8" x14ac:dyDescent="0.2">
      <c r="F10426" s="37" t="s">
        <v>39386</v>
      </c>
      <c r="G10426" s="37" t="s">
        <v>8077</v>
      </c>
      <c r="H10426" s="37" t="s">
        <v>8076</v>
      </c>
    </row>
    <row r="10427" spans="6:8" x14ac:dyDescent="0.2">
      <c r="F10427" s="37" t="s">
        <v>39387</v>
      </c>
      <c r="G10427" s="37" t="s">
        <v>8075</v>
      </c>
      <c r="H10427" s="37" t="s">
        <v>8074</v>
      </c>
    </row>
    <row r="10428" spans="6:8" x14ac:dyDescent="0.2">
      <c r="F10428" s="37" t="s">
        <v>39388</v>
      </c>
      <c r="G10428" s="37" t="s">
        <v>8073</v>
      </c>
      <c r="H10428" s="37" t="s">
        <v>8072</v>
      </c>
    </row>
    <row r="10429" spans="6:8" x14ac:dyDescent="0.2">
      <c r="F10429" s="37" t="s">
        <v>8070</v>
      </c>
      <c r="G10429" s="37" t="s">
        <v>8071</v>
      </c>
      <c r="H10429" s="37" t="s">
        <v>8069</v>
      </c>
    </row>
    <row r="10430" spans="6:8" x14ac:dyDescent="0.2">
      <c r="F10430" s="37" t="s">
        <v>39389</v>
      </c>
      <c r="G10430" s="37" t="s">
        <v>8068</v>
      </c>
      <c r="H10430" s="37" t="s">
        <v>8067</v>
      </c>
    </row>
    <row r="10431" spans="6:8" x14ac:dyDescent="0.2">
      <c r="F10431" s="37" t="s">
        <v>39390</v>
      </c>
      <c r="G10431" s="37" t="s">
        <v>8066</v>
      </c>
      <c r="H10431" s="37" t="s">
        <v>8065</v>
      </c>
    </row>
    <row r="10432" spans="6:8" x14ac:dyDescent="0.2">
      <c r="F10432" s="37" t="s">
        <v>39391</v>
      </c>
      <c r="G10432" s="37" t="s">
        <v>8064</v>
      </c>
      <c r="H10432" s="37" t="s">
        <v>8063</v>
      </c>
    </row>
    <row r="10433" spans="6:8" x14ac:dyDescent="0.2">
      <c r="F10433" s="37" t="s">
        <v>39392</v>
      </c>
      <c r="G10433" s="37" t="s">
        <v>8062</v>
      </c>
      <c r="H10433" s="37" t="s">
        <v>8061</v>
      </c>
    </row>
    <row r="10434" spans="6:8" x14ac:dyDescent="0.2">
      <c r="F10434" s="37" t="s">
        <v>8059</v>
      </c>
      <c r="G10434" s="37" t="s">
        <v>8060</v>
      </c>
      <c r="H10434" s="37" t="s">
        <v>8058</v>
      </c>
    </row>
    <row r="10435" spans="6:8" x14ac:dyDescent="0.2">
      <c r="F10435" s="37" t="s">
        <v>39393</v>
      </c>
      <c r="G10435" s="37" t="s">
        <v>8057</v>
      </c>
      <c r="H10435" s="37" t="s">
        <v>8056</v>
      </c>
    </row>
    <row r="10436" spans="6:8" x14ac:dyDescent="0.2">
      <c r="F10436" s="37" t="s">
        <v>39394</v>
      </c>
      <c r="G10436" s="37" t="s">
        <v>8055</v>
      </c>
      <c r="H10436" s="37" t="s">
        <v>8054</v>
      </c>
    </row>
    <row r="10437" spans="6:8" x14ac:dyDescent="0.2">
      <c r="F10437" s="37" t="s">
        <v>39395</v>
      </c>
      <c r="G10437" s="37" t="s">
        <v>8053</v>
      </c>
      <c r="H10437" s="37" t="s">
        <v>8052</v>
      </c>
    </row>
    <row r="10438" spans="6:8" x14ac:dyDescent="0.2">
      <c r="F10438" s="37" t="s">
        <v>39396</v>
      </c>
      <c r="G10438" s="37" t="s">
        <v>8051</v>
      </c>
      <c r="H10438" s="37" t="s">
        <v>8050</v>
      </c>
    </row>
    <row r="10439" spans="6:8" x14ac:dyDescent="0.2">
      <c r="F10439" s="37" t="s">
        <v>39397</v>
      </c>
      <c r="G10439" s="37" t="s">
        <v>8049</v>
      </c>
      <c r="H10439" s="37" t="s">
        <v>8048</v>
      </c>
    </row>
    <row r="10440" spans="6:8" x14ac:dyDescent="0.2">
      <c r="F10440" s="37" t="s">
        <v>8046</v>
      </c>
      <c r="G10440" s="37" t="s">
        <v>8047</v>
      </c>
      <c r="H10440" s="37" t="s">
        <v>8045</v>
      </c>
    </row>
    <row r="10441" spans="6:8" x14ac:dyDescent="0.2">
      <c r="F10441" s="37" t="s">
        <v>39398</v>
      </c>
      <c r="G10441" s="37" t="s">
        <v>8044</v>
      </c>
      <c r="H10441" s="37" t="s">
        <v>8043</v>
      </c>
    </row>
    <row r="10442" spans="6:8" x14ac:dyDescent="0.2">
      <c r="F10442" s="37" t="s">
        <v>39399</v>
      </c>
      <c r="G10442" s="37" t="s">
        <v>8042</v>
      </c>
      <c r="H10442" s="37" t="s">
        <v>8041</v>
      </c>
    </row>
    <row r="10443" spans="6:8" x14ac:dyDescent="0.2">
      <c r="F10443" s="37" t="s">
        <v>39400</v>
      </c>
      <c r="G10443" s="37" t="s">
        <v>8040</v>
      </c>
      <c r="H10443" s="37" t="s">
        <v>8039</v>
      </c>
    </row>
    <row r="10444" spans="6:8" x14ac:dyDescent="0.2">
      <c r="F10444" s="37" t="s">
        <v>39401</v>
      </c>
      <c r="G10444" s="37" t="s">
        <v>8038</v>
      </c>
      <c r="H10444" s="37" t="s">
        <v>8037</v>
      </c>
    </row>
    <row r="10445" spans="6:8" x14ac:dyDescent="0.2">
      <c r="F10445" s="37" t="s">
        <v>8035</v>
      </c>
      <c r="G10445" s="37" t="s">
        <v>8036</v>
      </c>
      <c r="H10445" s="37" t="s">
        <v>8034</v>
      </c>
    </row>
    <row r="10446" spans="6:8" x14ac:dyDescent="0.2">
      <c r="F10446" s="37" t="s">
        <v>39402</v>
      </c>
      <c r="G10446" s="37" t="s">
        <v>8033</v>
      </c>
      <c r="H10446" s="37" t="s">
        <v>8032</v>
      </c>
    </row>
    <row r="10447" spans="6:8" x14ac:dyDescent="0.2">
      <c r="F10447" s="37" t="s">
        <v>39403</v>
      </c>
      <c r="G10447" s="37" t="s">
        <v>8031</v>
      </c>
      <c r="H10447" s="37" t="s">
        <v>8030</v>
      </c>
    </row>
    <row r="10448" spans="6:8" x14ac:dyDescent="0.2">
      <c r="F10448" s="37" t="s">
        <v>8028</v>
      </c>
      <c r="G10448" s="37" t="s">
        <v>8029</v>
      </c>
      <c r="H10448" s="37" t="s">
        <v>8027</v>
      </c>
    </row>
    <row r="10449" spans="6:8" x14ac:dyDescent="0.2">
      <c r="F10449" s="37" t="s">
        <v>39404</v>
      </c>
      <c r="G10449" s="37" t="s">
        <v>8026</v>
      </c>
      <c r="H10449" s="37" t="s">
        <v>8025</v>
      </c>
    </row>
    <row r="10450" spans="6:8" x14ac:dyDescent="0.2">
      <c r="F10450" s="37" t="s">
        <v>39405</v>
      </c>
      <c r="G10450" s="37" t="s">
        <v>8024</v>
      </c>
      <c r="H10450" s="37" t="s">
        <v>8023</v>
      </c>
    </row>
    <row r="10451" spans="6:8" x14ac:dyDescent="0.2">
      <c r="F10451" s="37" t="s">
        <v>8021</v>
      </c>
      <c r="G10451" s="37" t="s">
        <v>8022</v>
      </c>
      <c r="H10451" s="37" t="s">
        <v>8020</v>
      </c>
    </row>
    <row r="10452" spans="6:8" x14ac:dyDescent="0.2">
      <c r="F10452" s="37" t="s">
        <v>8018</v>
      </c>
      <c r="G10452" s="37" t="s">
        <v>8019</v>
      </c>
      <c r="H10452" s="37" t="s">
        <v>8017</v>
      </c>
    </row>
    <row r="10453" spans="6:8" x14ac:dyDescent="0.2">
      <c r="F10453" s="37" t="s">
        <v>39406</v>
      </c>
      <c r="G10453" s="37" t="s">
        <v>8016</v>
      </c>
      <c r="H10453" s="37" t="s">
        <v>8015</v>
      </c>
    </row>
    <row r="10454" spans="6:8" x14ac:dyDescent="0.2">
      <c r="F10454" s="37" t="s">
        <v>39407</v>
      </c>
      <c r="G10454" s="37" t="s">
        <v>8014</v>
      </c>
      <c r="H10454" s="37" t="s">
        <v>8013</v>
      </c>
    </row>
    <row r="10455" spans="6:8" x14ac:dyDescent="0.2">
      <c r="F10455" s="37" t="s">
        <v>39408</v>
      </c>
      <c r="G10455" s="37" t="s">
        <v>8012</v>
      </c>
      <c r="H10455" s="37" t="s">
        <v>8011</v>
      </c>
    </row>
    <row r="10456" spans="6:8" x14ac:dyDescent="0.2">
      <c r="F10456" s="37" t="s">
        <v>39409</v>
      </c>
      <c r="G10456" s="37" t="s">
        <v>8010</v>
      </c>
      <c r="H10456" s="37" t="s">
        <v>8009</v>
      </c>
    </row>
    <row r="10457" spans="6:8" x14ac:dyDescent="0.2">
      <c r="F10457" s="37" t="s">
        <v>39410</v>
      </c>
      <c r="G10457" s="37" t="s">
        <v>8008</v>
      </c>
      <c r="H10457" s="37" t="s">
        <v>8007</v>
      </c>
    </row>
    <row r="10458" spans="6:8" x14ac:dyDescent="0.2">
      <c r="F10458" s="37" t="s">
        <v>8005</v>
      </c>
      <c r="G10458" s="37" t="s">
        <v>8006</v>
      </c>
      <c r="H10458" s="37" t="s">
        <v>8004</v>
      </c>
    </row>
    <row r="10459" spans="6:8" x14ac:dyDescent="0.2">
      <c r="F10459" s="37" t="s">
        <v>39411</v>
      </c>
      <c r="G10459" s="37" t="s">
        <v>8003</v>
      </c>
      <c r="H10459" s="37" t="s">
        <v>8002</v>
      </c>
    </row>
    <row r="10460" spans="6:8" x14ac:dyDescent="0.2">
      <c r="F10460" s="37" t="s">
        <v>39412</v>
      </c>
      <c r="G10460" s="37" t="s">
        <v>8001</v>
      </c>
      <c r="H10460" s="37" t="s">
        <v>8000</v>
      </c>
    </row>
    <row r="10461" spans="6:8" x14ac:dyDescent="0.2">
      <c r="F10461" s="37" t="s">
        <v>39413</v>
      </c>
      <c r="G10461" s="37" t="s">
        <v>7999</v>
      </c>
      <c r="H10461" s="37" t="s">
        <v>7998</v>
      </c>
    </row>
    <row r="10462" spans="6:8" x14ac:dyDescent="0.2">
      <c r="F10462" s="37" t="s">
        <v>39414</v>
      </c>
      <c r="G10462" s="37" t="s">
        <v>7997</v>
      </c>
      <c r="H10462" s="37" t="s">
        <v>7996</v>
      </c>
    </row>
    <row r="10463" spans="6:8" x14ac:dyDescent="0.2">
      <c r="F10463" s="37" t="s">
        <v>39415</v>
      </c>
      <c r="G10463" s="37" t="s">
        <v>7995</v>
      </c>
      <c r="H10463" s="37" t="s">
        <v>7994</v>
      </c>
    </row>
    <row r="10464" spans="6:8" x14ac:dyDescent="0.2">
      <c r="F10464" s="37" t="s">
        <v>39416</v>
      </c>
      <c r="G10464" s="37" t="s">
        <v>7993</v>
      </c>
      <c r="H10464" s="37" t="s">
        <v>7992</v>
      </c>
    </row>
    <row r="10465" spans="6:8" x14ac:dyDescent="0.2">
      <c r="F10465" s="37" t="s">
        <v>7990</v>
      </c>
      <c r="G10465" s="37" t="s">
        <v>7991</v>
      </c>
      <c r="H10465" s="37" t="s">
        <v>7989</v>
      </c>
    </row>
    <row r="10466" spans="6:8" x14ac:dyDescent="0.2">
      <c r="F10466" s="37" t="s">
        <v>39417</v>
      </c>
      <c r="G10466" s="37" t="s">
        <v>7988</v>
      </c>
      <c r="H10466" s="37" t="s">
        <v>7987</v>
      </c>
    </row>
    <row r="10467" spans="6:8" x14ac:dyDescent="0.2">
      <c r="F10467" s="37" t="s">
        <v>39418</v>
      </c>
      <c r="G10467" s="37" t="s">
        <v>7986</v>
      </c>
      <c r="H10467" s="37" t="s">
        <v>7985</v>
      </c>
    </row>
    <row r="10468" spans="6:8" x14ac:dyDescent="0.2">
      <c r="F10468" s="37" t="s">
        <v>39419</v>
      </c>
      <c r="G10468" s="37" t="s">
        <v>7984</v>
      </c>
      <c r="H10468" s="37" t="s">
        <v>7983</v>
      </c>
    </row>
    <row r="10469" spans="6:8" x14ac:dyDescent="0.2">
      <c r="F10469" s="37" t="s">
        <v>39420</v>
      </c>
      <c r="G10469" s="37" t="s">
        <v>7982</v>
      </c>
      <c r="H10469" s="37" t="s">
        <v>7981</v>
      </c>
    </row>
    <row r="10470" spans="6:8" x14ac:dyDescent="0.2">
      <c r="F10470" s="37" t="s">
        <v>39421</v>
      </c>
      <c r="G10470" s="37" t="s">
        <v>7980</v>
      </c>
      <c r="H10470" s="37" t="s">
        <v>7979</v>
      </c>
    </row>
    <row r="10471" spans="6:8" x14ac:dyDescent="0.2">
      <c r="F10471" s="37" t="s">
        <v>7977</v>
      </c>
      <c r="G10471" s="37" t="s">
        <v>7978</v>
      </c>
      <c r="H10471" s="37" t="s">
        <v>7976</v>
      </c>
    </row>
    <row r="10472" spans="6:8" x14ac:dyDescent="0.2">
      <c r="F10472" s="37" t="s">
        <v>39422</v>
      </c>
      <c r="G10472" s="37" t="s">
        <v>7975</v>
      </c>
      <c r="H10472" s="37" t="s">
        <v>7974</v>
      </c>
    </row>
    <row r="10473" spans="6:8" x14ac:dyDescent="0.2">
      <c r="F10473" s="37" t="s">
        <v>39423</v>
      </c>
      <c r="G10473" s="37" t="s">
        <v>7973</v>
      </c>
      <c r="H10473" s="37" t="s">
        <v>7972</v>
      </c>
    </row>
    <row r="10474" spans="6:8" x14ac:dyDescent="0.2">
      <c r="F10474" s="37" t="s">
        <v>39424</v>
      </c>
      <c r="G10474" s="37" t="s">
        <v>7971</v>
      </c>
      <c r="H10474" s="37" t="s">
        <v>7970</v>
      </c>
    </row>
    <row r="10475" spans="6:8" x14ac:dyDescent="0.2">
      <c r="F10475" s="37" t="s">
        <v>39425</v>
      </c>
      <c r="G10475" s="37" t="s">
        <v>7969</v>
      </c>
      <c r="H10475" s="37" t="s">
        <v>7968</v>
      </c>
    </row>
    <row r="10476" spans="6:8" x14ac:dyDescent="0.2">
      <c r="F10476" s="37" t="s">
        <v>39426</v>
      </c>
      <c r="G10476" s="37" t="s">
        <v>7967</v>
      </c>
      <c r="H10476" s="37" t="s">
        <v>7966</v>
      </c>
    </row>
    <row r="10477" spans="6:8" x14ac:dyDescent="0.2">
      <c r="F10477" s="37" t="s">
        <v>7964</v>
      </c>
      <c r="G10477" s="37" t="s">
        <v>7965</v>
      </c>
      <c r="H10477" s="37" t="s">
        <v>7963</v>
      </c>
    </row>
    <row r="10478" spans="6:8" x14ac:dyDescent="0.2">
      <c r="F10478" s="37" t="s">
        <v>39427</v>
      </c>
      <c r="G10478" s="37" t="s">
        <v>7962</v>
      </c>
      <c r="H10478" s="37" t="s">
        <v>7961</v>
      </c>
    </row>
    <row r="10479" spans="6:8" x14ac:dyDescent="0.2">
      <c r="F10479" s="37" t="s">
        <v>39428</v>
      </c>
      <c r="G10479" s="37" t="s">
        <v>7960</v>
      </c>
      <c r="H10479" s="37" t="s">
        <v>7959</v>
      </c>
    </row>
    <row r="10480" spans="6:8" x14ac:dyDescent="0.2">
      <c r="F10480" s="37" t="s">
        <v>39429</v>
      </c>
      <c r="G10480" s="37" t="s">
        <v>7958</v>
      </c>
      <c r="H10480" s="37" t="s">
        <v>7957</v>
      </c>
    </row>
    <row r="10481" spans="6:8" x14ac:dyDescent="0.2">
      <c r="F10481" s="37" t="s">
        <v>39430</v>
      </c>
      <c r="G10481" s="37" t="s">
        <v>7956</v>
      </c>
      <c r="H10481" s="37" t="s">
        <v>7955</v>
      </c>
    </row>
    <row r="10482" spans="6:8" x14ac:dyDescent="0.2">
      <c r="F10482" s="37" t="s">
        <v>39431</v>
      </c>
      <c r="G10482" s="37" t="s">
        <v>7954</v>
      </c>
      <c r="H10482" s="37" t="s">
        <v>7953</v>
      </c>
    </row>
    <row r="10483" spans="6:8" x14ac:dyDescent="0.2">
      <c r="F10483" s="37" t="s">
        <v>7951</v>
      </c>
      <c r="G10483" s="37" t="s">
        <v>7952</v>
      </c>
      <c r="H10483" s="37" t="s">
        <v>7950</v>
      </c>
    </row>
    <row r="10484" spans="6:8" x14ac:dyDescent="0.2">
      <c r="F10484" s="37" t="s">
        <v>39432</v>
      </c>
      <c r="G10484" s="37" t="s">
        <v>7949</v>
      </c>
      <c r="H10484" s="37" t="s">
        <v>7948</v>
      </c>
    </row>
    <row r="10485" spans="6:8" x14ac:dyDescent="0.2">
      <c r="F10485" s="37" t="s">
        <v>39433</v>
      </c>
      <c r="G10485" s="37" t="s">
        <v>7947</v>
      </c>
      <c r="H10485" s="37" t="s">
        <v>7946</v>
      </c>
    </row>
    <row r="10486" spans="6:8" x14ac:dyDescent="0.2">
      <c r="F10486" s="37" t="s">
        <v>7944</v>
      </c>
      <c r="G10486" s="37" t="s">
        <v>7945</v>
      </c>
      <c r="H10486" s="37" t="s">
        <v>7943</v>
      </c>
    </row>
    <row r="10487" spans="6:8" x14ac:dyDescent="0.2">
      <c r="F10487" s="37" t="s">
        <v>39434</v>
      </c>
      <c r="G10487" s="37" t="s">
        <v>7942</v>
      </c>
      <c r="H10487" s="37" t="s">
        <v>7941</v>
      </c>
    </row>
    <row r="10488" spans="6:8" x14ac:dyDescent="0.2">
      <c r="F10488" s="37" t="s">
        <v>39435</v>
      </c>
      <c r="G10488" s="37" t="s">
        <v>7940</v>
      </c>
      <c r="H10488" s="37" t="s">
        <v>7939</v>
      </c>
    </row>
    <row r="10489" spans="6:8" x14ac:dyDescent="0.2">
      <c r="F10489" s="37" t="s">
        <v>39436</v>
      </c>
      <c r="G10489" s="37" t="s">
        <v>7938</v>
      </c>
      <c r="H10489" s="37" t="s">
        <v>7937</v>
      </c>
    </row>
    <row r="10490" spans="6:8" x14ac:dyDescent="0.2">
      <c r="F10490" s="37" t="s">
        <v>39437</v>
      </c>
      <c r="G10490" s="37" t="s">
        <v>7936</v>
      </c>
      <c r="H10490" s="37" t="s">
        <v>7935</v>
      </c>
    </row>
    <row r="10491" spans="6:8" x14ac:dyDescent="0.2">
      <c r="F10491" s="37" t="s">
        <v>39438</v>
      </c>
      <c r="G10491" s="37" t="s">
        <v>7934</v>
      </c>
      <c r="H10491" s="37" t="s">
        <v>7933</v>
      </c>
    </row>
    <row r="10492" spans="6:8" x14ac:dyDescent="0.2">
      <c r="F10492" s="37" t="s">
        <v>7931</v>
      </c>
      <c r="G10492" s="37" t="s">
        <v>7932</v>
      </c>
      <c r="H10492" s="37" t="s">
        <v>7930</v>
      </c>
    </row>
    <row r="10493" spans="6:8" x14ac:dyDescent="0.2">
      <c r="F10493" s="37" t="s">
        <v>7928</v>
      </c>
      <c r="G10493" s="37" t="s">
        <v>7929</v>
      </c>
      <c r="H10493" s="37" t="s">
        <v>7927</v>
      </c>
    </row>
    <row r="10494" spans="6:8" x14ac:dyDescent="0.2">
      <c r="F10494" s="37" t="s">
        <v>39439</v>
      </c>
      <c r="G10494" s="37" t="s">
        <v>7926</v>
      </c>
      <c r="H10494" s="37" t="s">
        <v>7925</v>
      </c>
    </row>
    <row r="10495" spans="6:8" x14ac:dyDescent="0.2">
      <c r="F10495" s="37" t="s">
        <v>39440</v>
      </c>
      <c r="G10495" s="37" t="s">
        <v>7924</v>
      </c>
      <c r="H10495" s="37" t="s">
        <v>7923</v>
      </c>
    </row>
    <row r="10496" spans="6:8" x14ac:dyDescent="0.2">
      <c r="F10496" s="37" t="s">
        <v>39441</v>
      </c>
      <c r="G10496" s="37" t="s">
        <v>7922</v>
      </c>
      <c r="H10496" s="37" t="s">
        <v>7921</v>
      </c>
    </row>
    <row r="10497" spans="6:8" x14ac:dyDescent="0.2">
      <c r="F10497" s="37" t="s">
        <v>39442</v>
      </c>
      <c r="G10497" s="37" t="s">
        <v>7920</v>
      </c>
      <c r="H10497" s="37" t="s">
        <v>7919</v>
      </c>
    </row>
    <row r="10498" spans="6:8" x14ac:dyDescent="0.2">
      <c r="F10498" s="37" t="s">
        <v>7917</v>
      </c>
      <c r="G10498" s="37" t="s">
        <v>7918</v>
      </c>
      <c r="H10498" s="37" t="s">
        <v>7916</v>
      </c>
    </row>
    <row r="10499" spans="6:8" x14ac:dyDescent="0.2">
      <c r="F10499" s="37" t="s">
        <v>39443</v>
      </c>
      <c r="G10499" s="37" t="s">
        <v>7913</v>
      </c>
      <c r="H10499" s="37" t="s">
        <v>7912</v>
      </c>
    </row>
    <row r="10500" spans="6:8" x14ac:dyDescent="0.2">
      <c r="F10500" s="37" t="s">
        <v>7910</v>
      </c>
      <c r="G10500" s="37" t="s">
        <v>7915</v>
      </c>
      <c r="H10500" s="37" t="s">
        <v>7914</v>
      </c>
    </row>
    <row r="10501" spans="6:8" x14ac:dyDescent="0.2">
      <c r="F10501" s="37" t="s">
        <v>7910</v>
      </c>
      <c r="G10501" s="37" t="s">
        <v>7911</v>
      </c>
      <c r="H10501" s="37" t="s">
        <v>7909</v>
      </c>
    </row>
    <row r="10502" spans="6:8" x14ac:dyDescent="0.2">
      <c r="F10502" s="37" t="s">
        <v>39444</v>
      </c>
      <c r="G10502" s="37" t="s">
        <v>7908</v>
      </c>
      <c r="H10502" s="37" t="s">
        <v>7907</v>
      </c>
    </row>
    <row r="10503" spans="6:8" x14ac:dyDescent="0.2">
      <c r="F10503" s="37" t="s">
        <v>39445</v>
      </c>
      <c r="G10503" s="37" t="s">
        <v>7906</v>
      </c>
      <c r="H10503" s="37" t="s">
        <v>7905</v>
      </c>
    </row>
    <row r="10504" spans="6:8" x14ac:dyDescent="0.2">
      <c r="F10504" s="37" t="s">
        <v>39446</v>
      </c>
      <c r="G10504" s="37" t="s">
        <v>7904</v>
      </c>
      <c r="H10504" s="37" t="s">
        <v>7903</v>
      </c>
    </row>
    <row r="10505" spans="6:8" x14ac:dyDescent="0.2">
      <c r="F10505" s="37" t="s">
        <v>39447</v>
      </c>
      <c r="G10505" s="37" t="s">
        <v>7902</v>
      </c>
      <c r="H10505" s="37" t="s">
        <v>7901</v>
      </c>
    </row>
    <row r="10506" spans="6:8" x14ac:dyDescent="0.2">
      <c r="F10506" s="37" t="s">
        <v>39448</v>
      </c>
      <c r="G10506" s="37" t="s">
        <v>7900</v>
      </c>
      <c r="H10506" s="37" t="s">
        <v>7899</v>
      </c>
    </row>
    <row r="10507" spans="6:8" x14ac:dyDescent="0.2">
      <c r="F10507" s="37" t="s">
        <v>39449</v>
      </c>
      <c r="G10507" s="37" t="s">
        <v>7898</v>
      </c>
      <c r="H10507" s="37" t="s">
        <v>7897</v>
      </c>
    </row>
    <row r="10508" spans="6:8" x14ac:dyDescent="0.2">
      <c r="F10508" s="37" t="s">
        <v>7895</v>
      </c>
      <c r="G10508" s="37" t="s">
        <v>7896</v>
      </c>
      <c r="H10508" s="37" t="s">
        <v>7894</v>
      </c>
    </row>
    <row r="10509" spans="6:8" x14ac:dyDescent="0.2">
      <c r="F10509" s="37" t="s">
        <v>39450</v>
      </c>
      <c r="G10509" s="37" t="s">
        <v>7893</v>
      </c>
      <c r="H10509" s="37" t="s">
        <v>7892</v>
      </c>
    </row>
    <row r="10510" spans="6:8" x14ac:dyDescent="0.2">
      <c r="F10510" s="37" t="s">
        <v>39451</v>
      </c>
      <c r="G10510" s="37" t="s">
        <v>7891</v>
      </c>
      <c r="H10510" s="37" t="s">
        <v>7890</v>
      </c>
    </row>
    <row r="10511" spans="6:8" x14ac:dyDescent="0.2">
      <c r="F10511" s="37" t="s">
        <v>39452</v>
      </c>
      <c r="G10511" s="37" t="s">
        <v>7889</v>
      </c>
      <c r="H10511" s="37" t="s">
        <v>7888</v>
      </c>
    </row>
    <row r="10512" spans="6:8" x14ac:dyDescent="0.2">
      <c r="F10512" s="37" t="s">
        <v>7886</v>
      </c>
      <c r="G10512" s="37" t="s">
        <v>7887</v>
      </c>
      <c r="H10512" s="37" t="s">
        <v>7885</v>
      </c>
    </row>
    <row r="10513" spans="6:8" x14ac:dyDescent="0.2">
      <c r="F10513" s="37" t="s">
        <v>39453</v>
      </c>
      <c r="G10513" s="37" t="s">
        <v>7884</v>
      </c>
      <c r="H10513" s="37" t="s">
        <v>7883</v>
      </c>
    </row>
    <row r="10514" spans="6:8" x14ac:dyDescent="0.2">
      <c r="F10514" s="37" t="s">
        <v>39454</v>
      </c>
      <c r="G10514" s="37" t="s">
        <v>7882</v>
      </c>
      <c r="H10514" s="37" t="s">
        <v>7881</v>
      </c>
    </row>
    <row r="10515" spans="6:8" x14ac:dyDescent="0.2">
      <c r="F10515" s="37" t="s">
        <v>39455</v>
      </c>
      <c r="G10515" s="37" t="s">
        <v>7880</v>
      </c>
      <c r="H10515" s="37" t="s">
        <v>7879</v>
      </c>
    </row>
    <row r="10516" spans="6:8" x14ac:dyDescent="0.2">
      <c r="F10516" s="37" t="s">
        <v>39456</v>
      </c>
      <c r="G10516" s="37" t="s">
        <v>7878</v>
      </c>
      <c r="H10516" s="37" t="s">
        <v>7877</v>
      </c>
    </row>
    <row r="10517" spans="6:8" x14ac:dyDescent="0.2">
      <c r="F10517" s="37" t="s">
        <v>39457</v>
      </c>
      <c r="G10517" s="37" t="s">
        <v>7876</v>
      </c>
      <c r="H10517" s="37" t="s">
        <v>7875</v>
      </c>
    </row>
    <row r="10518" spans="6:8" x14ac:dyDescent="0.2">
      <c r="F10518" s="37" t="s">
        <v>39458</v>
      </c>
      <c r="G10518" s="37" t="s">
        <v>7874</v>
      </c>
      <c r="H10518" s="37" t="s">
        <v>7873</v>
      </c>
    </row>
    <row r="10519" spans="6:8" x14ac:dyDescent="0.2">
      <c r="F10519" s="37" t="s">
        <v>7871</v>
      </c>
      <c r="G10519" s="37" t="s">
        <v>7872</v>
      </c>
      <c r="H10519" s="37" t="s">
        <v>7870</v>
      </c>
    </row>
    <row r="10520" spans="6:8" x14ac:dyDescent="0.2">
      <c r="F10520" s="37" t="s">
        <v>39459</v>
      </c>
      <c r="G10520" s="37" t="s">
        <v>7869</v>
      </c>
      <c r="H10520" s="37" t="s">
        <v>7868</v>
      </c>
    </row>
    <row r="10521" spans="6:8" x14ac:dyDescent="0.2">
      <c r="F10521" s="37" t="s">
        <v>39460</v>
      </c>
      <c r="G10521" s="37" t="s">
        <v>7867</v>
      </c>
      <c r="H10521" s="37" t="s">
        <v>7866</v>
      </c>
    </row>
    <row r="10522" spans="6:8" x14ac:dyDescent="0.2">
      <c r="F10522" s="37" t="s">
        <v>39461</v>
      </c>
      <c r="G10522" s="37" t="s">
        <v>7865</v>
      </c>
      <c r="H10522" s="37" t="s">
        <v>7864</v>
      </c>
    </row>
    <row r="10523" spans="6:8" x14ac:dyDescent="0.2">
      <c r="F10523" s="37" t="s">
        <v>39462</v>
      </c>
      <c r="G10523" s="37" t="s">
        <v>7863</v>
      </c>
      <c r="H10523" s="37" t="s">
        <v>7862</v>
      </c>
    </row>
    <row r="10524" spans="6:8" x14ac:dyDescent="0.2">
      <c r="F10524" s="37" t="s">
        <v>39463</v>
      </c>
      <c r="G10524" s="37" t="s">
        <v>7861</v>
      </c>
      <c r="H10524" s="37" t="s">
        <v>7860</v>
      </c>
    </row>
    <row r="10525" spans="6:8" x14ac:dyDescent="0.2">
      <c r="F10525" s="37" t="s">
        <v>39464</v>
      </c>
      <c r="G10525" s="37" t="s">
        <v>7859</v>
      </c>
      <c r="H10525" s="37" t="s">
        <v>7858</v>
      </c>
    </row>
    <row r="10526" spans="6:8" x14ac:dyDescent="0.2">
      <c r="F10526" s="37" t="s">
        <v>39465</v>
      </c>
      <c r="G10526" s="37" t="s">
        <v>7857</v>
      </c>
      <c r="H10526" s="37" t="s">
        <v>7856</v>
      </c>
    </row>
    <row r="10527" spans="6:8" x14ac:dyDescent="0.2">
      <c r="F10527" s="37" t="s">
        <v>39466</v>
      </c>
      <c r="G10527" s="37" t="s">
        <v>7855</v>
      </c>
      <c r="H10527" s="37" t="s">
        <v>7854</v>
      </c>
    </row>
    <row r="10528" spans="6:8" x14ac:dyDescent="0.2">
      <c r="F10528" s="37" t="s">
        <v>39467</v>
      </c>
      <c r="G10528" s="37" t="s">
        <v>7853</v>
      </c>
      <c r="H10528" s="37" t="s">
        <v>7852</v>
      </c>
    </row>
    <row r="10529" spans="6:8" x14ac:dyDescent="0.2">
      <c r="F10529" s="37" t="s">
        <v>7850</v>
      </c>
      <c r="G10529" s="37" t="s">
        <v>7851</v>
      </c>
      <c r="H10529" s="37" t="s">
        <v>7849</v>
      </c>
    </row>
    <row r="10530" spans="6:8" x14ac:dyDescent="0.2">
      <c r="F10530" s="37" t="s">
        <v>39468</v>
      </c>
      <c r="G10530" s="37" t="s">
        <v>7848</v>
      </c>
      <c r="H10530" s="37" t="s">
        <v>7847</v>
      </c>
    </row>
    <row r="10531" spans="6:8" x14ac:dyDescent="0.2">
      <c r="F10531" s="37" t="s">
        <v>39469</v>
      </c>
      <c r="G10531" s="37" t="s">
        <v>7846</v>
      </c>
      <c r="H10531" s="37" t="s">
        <v>7845</v>
      </c>
    </row>
    <row r="10532" spans="6:8" x14ac:dyDescent="0.2">
      <c r="F10532" s="37" t="s">
        <v>39470</v>
      </c>
      <c r="G10532" s="37" t="s">
        <v>7844</v>
      </c>
      <c r="H10532" s="37" t="s">
        <v>7843</v>
      </c>
    </row>
    <row r="10533" spans="6:8" x14ac:dyDescent="0.2">
      <c r="F10533" s="37" t="s">
        <v>39471</v>
      </c>
      <c r="G10533" s="37" t="s">
        <v>7842</v>
      </c>
      <c r="H10533" s="37" t="s">
        <v>7841</v>
      </c>
    </row>
    <row r="10534" spans="6:8" x14ac:dyDescent="0.2">
      <c r="F10534" s="37" t="s">
        <v>39472</v>
      </c>
      <c r="G10534" s="37" t="s">
        <v>7840</v>
      </c>
      <c r="H10534" s="37" t="s">
        <v>7839</v>
      </c>
    </row>
    <row r="10535" spans="6:8" x14ac:dyDescent="0.2">
      <c r="F10535" s="37" t="s">
        <v>39473</v>
      </c>
      <c r="G10535" s="37" t="s">
        <v>7838</v>
      </c>
      <c r="H10535" s="37" t="s">
        <v>7837</v>
      </c>
    </row>
    <row r="10536" spans="6:8" x14ac:dyDescent="0.2">
      <c r="F10536" s="37" t="s">
        <v>7835</v>
      </c>
      <c r="G10536" s="37" t="s">
        <v>7836</v>
      </c>
      <c r="H10536" s="37" t="s">
        <v>7834</v>
      </c>
    </row>
    <row r="10537" spans="6:8" x14ac:dyDescent="0.2">
      <c r="F10537" s="37" t="s">
        <v>7832</v>
      </c>
      <c r="G10537" s="37" t="s">
        <v>7833</v>
      </c>
      <c r="H10537" s="37" t="s">
        <v>7831</v>
      </c>
    </row>
    <row r="10538" spans="6:8" x14ac:dyDescent="0.2">
      <c r="F10538" s="37" t="s">
        <v>39474</v>
      </c>
      <c r="G10538" s="37" t="s">
        <v>7830</v>
      </c>
      <c r="H10538" s="37" t="s">
        <v>7829</v>
      </c>
    </row>
    <row r="10539" spans="6:8" x14ac:dyDescent="0.2">
      <c r="F10539" s="37" t="s">
        <v>39475</v>
      </c>
      <c r="G10539" s="37" t="s">
        <v>7828</v>
      </c>
      <c r="H10539" s="37" t="s">
        <v>7827</v>
      </c>
    </row>
    <row r="10540" spans="6:8" x14ac:dyDescent="0.2">
      <c r="F10540" s="37" t="s">
        <v>39476</v>
      </c>
      <c r="G10540" s="37" t="s">
        <v>7826</v>
      </c>
      <c r="H10540" s="37" t="s">
        <v>7825</v>
      </c>
    </row>
    <row r="10541" spans="6:8" x14ac:dyDescent="0.2">
      <c r="F10541" s="37" t="s">
        <v>39477</v>
      </c>
      <c r="G10541" s="37" t="s">
        <v>7824</v>
      </c>
      <c r="H10541" s="37" t="s">
        <v>7823</v>
      </c>
    </row>
    <row r="10542" spans="6:8" x14ac:dyDescent="0.2">
      <c r="F10542" s="37" t="s">
        <v>39478</v>
      </c>
      <c r="G10542" s="37" t="s">
        <v>7822</v>
      </c>
      <c r="H10542" s="37" t="s">
        <v>7821</v>
      </c>
    </row>
    <row r="10543" spans="6:8" x14ac:dyDescent="0.2">
      <c r="F10543" s="37" t="s">
        <v>39479</v>
      </c>
      <c r="G10543" s="37" t="s">
        <v>7820</v>
      </c>
      <c r="H10543" s="37" t="s">
        <v>7819</v>
      </c>
    </row>
    <row r="10544" spans="6:8" x14ac:dyDescent="0.2">
      <c r="F10544" s="37" t="s">
        <v>39480</v>
      </c>
      <c r="G10544" s="37" t="s">
        <v>7818</v>
      </c>
      <c r="H10544" s="37" t="s">
        <v>7817</v>
      </c>
    </row>
    <row r="10545" spans="6:8" x14ac:dyDescent="0.2">
      <c r="F10545" s="37" t="s">
        <v>7815</v>
      </c>
      <c r="G10545" s="37" t="s">
        <v>7816</v>
      </c>
      <c r="H10545" s="37" t="s">
        <v>7814</v>
      </c>
    </row>
    <row r="10546" spans="6:8" x14ac:dyDescent="0.2">
      <c r="F10546" s="37" t="s">
        <v>39481</v>
      </c>
      <c r="G10546" s="37" t="s">
        <v>7813</v>
      </c>
      <c r="H10546" s="37" t="s">
        <v>7812</v>
      </c>
    </row>
    <row r="10547" spans="6:8" x14ac:dyDescent="0.2">
      <c r="F10547" s="37" t="s">
        <v>39482</v>
      </c>
      <c r="G10547" s="37" t="s">
        <v>7811</v>
      </c>
      <c r="H10547" s="37" t="s">
        <v>7810</v>
      </c>
    </row>
    <row r="10548" spans="6:8" x14ac:dyDescent="0.2">
      <c r="F10548" s="37" t="s">
        <v>39483</v>
      </c>
      <c r="G10548" s="37" t="s">
        <v>7809</v>
      </c>
      <c r="H10548" s="37" t="s">
        <v>7808</v>
      </c>
    </row>
    <row r="10549" spans="6:8" x14ac:dyDescent="0.2">
      <c r="F10549" s="37" t="s">
        <v>39484</v>
      </c>
      <c r="G10549" s="37" t="s">
        <v>7807</v>
      </c>
      <c r="H10549" s="37" t="s">
        <v>7806</v>
      </c>
    </row>
    <row r="10550" spans="6:8" x14ac:dyDescent="0.2">
      <c r="F10550" s="37" t="s">
        <v>39485</v>
      </c>
      <c r="G10550" s="37" t="s">
        <v>7805</v>
      </c>
      <c r="H10550" s="37" t="s">
        <v>7804</v>
      </c>
    </row>
    <row r="10551" spans="6:8" x14ac:dyDescent="0.2">
      <c r="F10551" s="37" t="s">
        <v>7802</v>
      </c>
      <c r="G10551" s="37" t="s">
        <v>7803</v>
      </c>
      <c r="H10551" s="37" t="s">
        <v>7801</v>
      </c>
    </row>
    <row r="10552" spans="6:8" x14ac:dyDescent="0.2">
      <c r="F10552" s="37" t="s">
        <v>39486</v>
      </c>
      <c r="G10552" s="37" t="s">
        <v>7800</v>
      </c>
      <c r="H10552" s="37" t="s">
        <v>7799</v>
      </c>
    </row>
    <row r="10553" spans="6:8" x14ac:dyDescent="0.2">
      <c r="F10553" s="37" t="s">
        <v>39487</v>
      </c>
      <c r="G10553" s="37" t="s">
        <v>7798</v>
      </c>
      <c r="H10553" s="37" t="s">
        <v>7797</v>
      </c>
    </row>
    <row r="10554" spans="6:8" x14ac:dyDescent="0.2">
      <c r="F10554" s="37" t="s">
        <v>7795</v>
      </c>
      <c r="G10554" s="37" t="s">
        <v>7796</v>
      </c>
      <c r="H10554" s="37" t="s">
        <v>7794</v>
      </c>
    </row>
    <row r="10555" spans="6:8" x14ac:dyDescent="0.2">
      <c r="F10555" s="37" t="s">
        <v>39488</v>
      </c>
      <c r="G10555" s="37" t="s">
        <v>7793</v>
      </c>
      <c r="H10555" s="37" t="s">
        <v>7792</v>
      </c>
    </row>
    <row r="10556" spans="6:8" x14ac:dyDescent="0.2">
      <c r="F10556" s="37" t="s">
        <v>39489</v>
      </c>
      <c r="G10556" s="37" t="s">
        <v>7791</v>
      </c>
      <c r="H10556" s="37" t="s">
        <v>7790</v>
      </c>
    </row>
    <row r="10557" spans="6:8" x14ac:dyDescent="0.2">
      <c r="F10557" s="37" t="s">
        <v>39490</v>
      </c>
      <c r="G10557" s="37" t="s">
        <v>7789</v>
      </c>
      <c r="H10557" s="37" t="s">
        <v>7788</v>
      </c>
    </row>
    <row r="10558" spans="6:8" x14ac:dyDescent="0.2">
      <c r="F10558" s="37" t="s">
        <v>39491</v>
      </c>
      <c r="G10558" s="37" t="s">
        <v>7787</v>
      </c>
      <c r="H10558" s="37" t="s">
        <v>7786</v>
      </c>
    </row>
    <row r="10559" spans="6:8" x14ac:dyDescent="0.2">
      <c r="F10559" s="37" t="s">
        <v>39492</v>
      </c>
      <c r="G10559" s="37" t="s">
        <v>7785</v>
      </c>
      <c r="H10559" s="37" t="s">
        <v>7784</v>
      </c>
    </row>
    <row r="10560" spans="6:8" x14ac:dyDescent="0.2">
      <c r="F10560" s="37" t="s">
        <v>39493</v>
      </c>
      <c r="G10560" s="37" t="s">
        <v>7783</v>
      </c>
      <c r="H10560" s="37" t="s">
        <v>7782</v>
      </c>
    </row>
    <row r="10561" spans="6:8" x14ac:dyDescent="0.2">
      <c r="F10561" s="37" t="s">
        <v>39494</v>
      </c>
      <c r="G10561" s="37" t="s">
        <v>7781</v>
      </c>
      <c r="H10561" s="37" t="s">
        <v>7780</v>
      </c>
    </row>
    <row r="10562" spans="6:8" x14ac:dyDescent="0.2">
      <c r="F10562" s="37" t="s">
        <v>7778</v>
      </c>
      <c r="G10562" s="37" t="s">
        <v>7779</v>
      </c>
      <c r="H10562" s="37" t="s">
        <v>7777</v>
      </c>
    </row>
    <row r="10563" spans="6:8" x14ac:dyDescent="0.2">
      <c r="F10563" s="37" t="s">
        <v>39495</v>
      </c>
      <c r="G10563" s="37" t="s">
        <v>7776</v>
      </c>
      <c r="H10563" s="37" t="s">
        <v>7775</v>
      </c>
    </row>
    <row r="10564" spans="6:8" x14ac:dyDescent="0.2">
      <c r="F10564" s="37" t="s">
        <v>39496</v>
      </c>
      <c r="G10564" s="37" t="s">
        <v>7774</v>
      </c>
      <c r="H10564" s="37" t="s">
        <v>7773</v>
      </c>
    </row>
    <row r="10565" spans="6:8" x14ac:dyDescent="0.2">
      <c r="F10565" s="37" t="s">
        <v>39497</v>
      </c>
      <c r="G10565" s="37" t="s">
        <v>7772</v>
      </c>
      <c r="H10565" s="37" t="s">
        <v>7771</v>
      </c>
    </row>
    <row r="10566" spans="6:8" x14ac:dyDescent="0.2">
      <c r="F10566" s="37" t="s">
        <v>39498</v>
      </c>
      <c r="G10566" s="37" t="s">
        <v>7770</v>
      </c>
      <c r="H10566" s="37" t="s">
        <v>7769</v>
      </c>
    </row>
    <row r="10567" spans="6:8" x14ac:dyDescent="0.2">
      <c r="F10567" s="37" t="s">
        <v>7767</v>
      </c>
      <c r="G10567" s="37" t="s">
        <v>7768</v>
      </c>
      <c r="H10567" s="37" t="s">
        <v>7766</v>
      </c>
    </row>
    <row r="10568" spans="6:8" x14ac:dyDescent="0.2">
      <c r="F10568" s="37" t="s">
        <v>39499</v>
      </c>
      <c r="G10568" s="37" t="s">
        <v>7765</v>
      </c>
      <c r="H10568" s="37" t="s">
        <v>7764</v>
      </c>
    </row>
    <row r="10569" spans="6:8" x14ac:dyDescent="0.2">
      <c r="F10569" s="37" t="s">
        <v>39500</v>
      </c>
      <c r="G10569" s="37" t="s">
        <v>7763</v>
      </c>
      <c r="H10569" s="37" t="s">
        <v>7762</v>
      </c>
    </row>
    <row r="10570" spans="6:8" x14ac:dyDescent="0.2">
      <c r="F10570" s="37" t="s">
        <v>39501</v>
      </c>
      <c r="G10570" s="37" t="s">
        <v>7761</v>
      </c>
      <c r="H10570" s="37" t="s">
        <v>7760</v>
      </c>
    </row>
    <row r="10571" spans="6:8" x14ac:dyDescent="0.2">
      <c r="F10571" s="37" t="s">
        <v>39502</v>
      </c>
      <c r="G10571" s="37" t="s">
        <v>7759</v>
      </c>
      <c r="H10571" s="37" t="s">
        <v>7758</v>
      </c>
    </row>
    <row r="10572" spans="6:8" x14ac:dyDescent="0.2">
      <c r="F10572" s="37" t="s">
        <v>39503</v>
      </c>
      <c r="G10572" s="37" t="s">
        <v>7757</v>
      </c>
      <c r="H10572" s="37" t="s">
        <v>7756</v>
      </c>
    </row>
    <row r="10573" spans="6:8" x14ac:dyDescent="0.2">
      <c r="F10573" s="37" t="s">
        <v>7754</v>
      </c>
      <c r="G10573" s="37" t="s">
        <v>7755</v>
      </c>
      <c r="H10573" s="37" t="s">
        <v>7753</v>
      </c>
    </row>
    <row r="10574" spans="6:8" x14ac:dyDescent="0.2">
      <c r="F10574" s="37" t="s">
        <v>7751</v>
      </c>
      <c r="G10574" s="37" t="s">
        <v>7752</v>
      </c>
      <c r="H10574" s="37" t="s">
        <v>7750</v>
      </c>
    </row>
    <row r="10575" spans="6:8" x14ac:dyDescent="0.2">
      <c r="F10575" s="37" t="s">
        <v>39504</v>
      </c>
      <c r="G10575" s="37" t="s">
        <v>7749</v>
      </c>
      <c r="H10575" s="37" t="s">
        <v>7748</v>
      </c>
    </row>
    <row r="10576" spans="6:8" x14ac:dyDescent="0.2">
      <c r="F10576" s="37" t="s">
        <v>39505</v>
      </c>
      <c r="G10576" s="37" t="s">
        <v>7747</v>
      </c>
      <c r="H10576" s="37" t="s">
        <v>7746</v>
      </c>
    </row>
    <row r="10577" spans="6:8" x14ac:dyDescent="0.2">
      <c r="F10577" s="37" t="s">
        <v>39506</v>
      </c>
      <c r="G10577" s="37" t="s">
        <v>7745</v>
      </c>
      <c r="H10577" s="37" t="s">
        <v>7744</v>
      </c>
    </row>
    <row r="10578" spans="6:8" x14ac:dyDescent="0.2">
      <c r="F10578" s="37" t="s">
        <v>39507</v>
      </c>
      <c r="G10578" s="37" t="s">
        <v>7743</v>
      </c>
      <c r="H10578" s="37" t="s">
        <v>7742</v>
      </c>
    </row>
    <row r="10579" spans="6:8" x14ac:dyDescent="0.2">
      <c r="F10579" s="37" t="s">
        <v>39508</v>
      </c>
      <c r="G10579" s="37" t="s">
        <v>7741</v>
      </c>
      <c r="H10579" s="37" t="s">
        <v>7740</v>
      </c>
    </row>
    <row r="10580" spans="6:8" x14ac:dyDescent="0.2">
      <c r="F10580" s="37" t="s">
        <v>7738</v>
      </c>
      <c r="G10580" s="37" t="s">
        <v>7739</v>
      </c>
      <c r="H10580" s="37" t="s">
        <v>7737</v>
      </c>
    </row>
    <row r="10581" spans="6:8" x14ac:dyDescent="0.2">
      <c r="F10581" s="37" t="s">
        <v>39509</v>
      </c>
      <c r="G10581" s="37" t="s">
        <v>7736</v>
      </c>
      <c r="H10581" s="37" t="s">
        <v>7735</v>
      </c>
    </row>
    <row r="10582" spans="6:8" x14ac:dyDescent="0.2">
      <c r="F10582" s="37" t="s">
        <v>39510</v>
      </c>
      <c r="G10582" s="37" t="s">
        <v>7734</v>
      </c>
      <c r="H10582" s="37" t="s">
        <v>7733</v>
      </c>
    </row>
    <row r="10583" spans="6:8" x14ac:dyDescent="0.2">
      <c r="F10583" s="37" t="s">
        <v>39511</v>
      </c>
      <c r="G10583" s="37" t="s">
        <v>7732</v>
      </c>
      <c r="H10583" s="37" t="s">
        <v>7731</v>
      </c>
    </row>
    <row r="10584" spans="6:8" x14ac:dyDescent="0.2">
      <c r="F10584" s="37" t="s">
        <v>7729</v>
      </c>
      <c r="G10584" s="37" t="s">
        <v>7730</v>
      </c>
      <c r="H10584" s="37" t="s">
        <v>7728</v>
      </c>
    </row>
    <row r="10585" spans="6:8" x14ac:dyDescent="0.2">
      <c r="F10585" s="37" t="s">
        <v>39512</v>
      </c>
      <c r="G10585" s="37" t="s">
        <v>7727</v>
      </c>
      <c r="H10585" s="37" t="s">
        <v>7726</v>
      </c>
    </row>
    <row r="10586" spans="6:8" x14ac:dyDescent="0.2">
      <c r="F10586" s="37" t="s">
        <v>39513</v>
      </c>
      <c r="G10586" s="37" t="s">
        <v>7725</v>
      </c>
      <c r="H10586" s="37" t="s">
        <v>7724</v>
      </c>
    </row>
    <row r="10587" spans="6:8" x14ac:dyDescent="0.2">
      <c r="F10587" s="37" t="s">
        <v>7722</v>
      </c>
      <c r="G10587" s="37" t="s">
        <v>7723</v>
      </c>
      <c r="H10587" s="37" t="s">
        <v>7721</v>
      </c>
    </row>
    <row r="10588" spans="6:8" x14ac:dyDescent="0.2">
      <c r="F10588" s="37" t="s">
        <v>39514</v>
      </c>
      <c r="G10588" s="37" t="s">
        <v>7720</v>
      </c>
      <c r="H10588" s="37" t="s">
        <v>7719</v>
      </c>
    </row>
    <row r="10589" spans="6:8" x14ac:dyDescent="0.2">
      <c r="F10589" s="37" t="s">
        <v>39515</v>
      </c>
      <c r="G10589" s="37" t="s">
        <v>7718</v>
      </c>
      <c r="H10589" s="37" t="s">
        <v>7717</v>
      </c>
    </row>
    <row r="10590" spans="6:8" x14ac:dyDescent="0.2">
      <c r="F10590" s="37" t="s">
        <v>39516</v>
      </c>
      <c r="G10590" s="37" t="s">
        <v>7716</v>
      </c>
      <c r="H10590" s="37" t="s">
        <v>7715</v>
      </c>
    </row>
    <row r="10591" spans="6:8" x14ac:dyDescent="0.2">
      <c r="F10591" s="37" t="s">
        <v>7713</v>
      </c>
      <c r="G10591" s="37" t="s">
        <v>7714</v>
      </c>
      <c r="H10591" s="37" t="s">
        <v>7712</v>
      </c>
    </row>
    <row r="10592" spans="6:8" x14ac:dyDescent="0.2">
      <c r="F10592" s="37" t="s">
        <v>39517</v>
      </c>
      <c r="G10592" s="37" t="s">
        <v>7711</v>
      </c>
      <c r="H10592" s="37" t="s">
        <v>7710</v>
      </c>
    </row>
    <row r="10593" spans="6:8" x14ac:dyDescent="0.2">
      <c r="F10593" s="37" t="s">
        <v>39518</v>
      </c>
      <c r="G10593" s="37" t="s">
        <v>7709</v>
      </c>
      <c r="H10593" s="37" t="s">
        <v>7708</v>
      </c>
    </row>
    <row r="10594" spans="6:8" x14ac:dyDescent="0.2">
      <c r="F10594" s="37" t="s">
        <v>39519</v>
      </c>
      <c r="G10594" s="37" t="s">
        <v>7707</v>
      </c>
      <c r="H10594" s="37" t="s">
        <v>7706</v>
      </c>
    </row>
    <row r="10595" spans="6:8" x14ac:dyDescent="0.2">
      <c r="F10595" s="37" t="s">
        <v>39520</v>
      </c>
      <c r="G10595" s="37" t="s">
        <v>7705</v>
      </c>
      <c r="H10595" s="37" t="s">
        <v>7704</v>
      </c>
    </row>
    <row r="10596" spans="6:8" x14ac:dyDescent="0.2">
      <c r="F10596" s="37" t="s">
        <v>39521</v>
      </c>
      <c r="G10596" s="37" t="s">
        <v>7703</v>
      </c>
      <c r="H10596" s="37" t="s">
        <v>7702</v>
      </c>
    </row>
    <row r="10597" spans="6:8" x14ac:dyDescent="0.2">
      <c r="F10597" s="37" t="s">
        <v>39522</v>
      </c>
      <c r="G10597" s="37" t="s">
        <v>7701</v>
      </c>
      <c r="H10597" s="37" t="s">
        <v>7700</v>
      </c>
    </row>
    <row r="10598" spans="6:8" x14ac:dyDescent="0.2">
      <c r="F10598" s="37" t="s">
        <v>7698</v>
      </c>
      <c r="G10598" s="37" t="s">
        <v>7699</v>
      </c>
      <c r="H10598" s="37" t="s">
        <v>7697</v>
      </c>
    </row>
    <row r="10599" spans="6:8" x14ac:dyDescent="0.2">
      <c r="F10599" s="37" t="s">
        <v>39523</v>
      </c>
      <c r="G10599" s="37" t="s">
        <v>7696</v>
      </c>
      <c r="H10599" s="37" t="s">
        <v>7695</v>
      </c>
    </row>
    <row r="10600" spans="6:8" x14ac:dyDescent="0.2">
      <c r="F10600" s="37" t="s">
        <v>39524</v>
      </c>
      <c r="G10600" s="37" t="s">
        <v>7694</v>
      </c>
      <c r="H10600" s="37" t="s">
        <v>7693</v>
      </c>
    </row>
    <row r="10601" spans="6:8" x14ac:dyDescent="0.2">
      <c r="F10601" s="37" t="s">
        <v>39525</v>
      </c>
      <c r="G10601" s="37" t="s">
        <v>7692</v>
      </c>
      <c r="H10601" s="37" t="s">
        <v>7691</v>
      </c>
    </row>
    <row r="10602" spans="6:8" x14ac:dyDescent="0.2">
      <c r="F10602" s="37" t="s">
        <v>39526</v>
      </c>
      <c r="G10602" s="37" t="s">
        <v>7690</v>
      </c>
      <c r="H10602" s="37" t="s">
        <v>7689</v>
      </c>
    </row>
    <row r="10603" spans="6:8" x14ac:dyDescent="0.2">
      <c r="F10603" s="37" t="s">
        <v>39527</v>
      </c>
      <c r="G10603" s="37" t="s">
        <v>7688</v>
      </c>
      <c r="H10603" s="37" t="s">
        <v>7687</v>
      </c>
    </row>
    <row r="10604" spans="6:8" x14ac:dyDescent="0.2">
      <c r="F10604" s="37" t="s">
        <v>39528</v>
      </c>
      <c r="G10604" s="37" t="s">
        <v>7686</v>
      </c>
      <c r="H10604" s="37" t="s">
        <v>7685</v>
      </c>
    </row>
    <row r="10605" spans="6:8" x14ac:dyDescent="0.2">
      <c r="F10605" s="37" t="s">
        <v>7683</v>
      </c>
      <c r="G10605" s="37" t="s">
        <v>7684</v>
      </c>
      <c r="H10605" s="37" t="s">
        <v>7682</v>
      </c>
    </row>
    <row r="10606" spans="6:8" x14ac:dyDescent="0.2">
      <c r="F10606" s="37" t="s">
        <v>39529</v>
      </c>
      <c r="G10606" s="37" t="s">
        <v>7681</v>
      </c>
      <c r="H10606" s="37" t="s">
        <v>7680</v>
      </c>
    </row>
    <row r="10607" spans="6:8" x14ac:dyDescent="0.2">
      <c r="F10607" s="37" t="s">
        <v>39530</v>
      </c>
      <c r="G10607" s="37" t="s">
        <v>7679</v>
      </c>
      <c r="H10607" s="37" t="s">
        <v>7678</v>
      </c>
    </row>
    <row r="10608" spans="6:8" x14ac:dyDescent="0.2">
      <c r="F10608" s="37" t="s">
        <v>39531</v>
      </c>
      <c r="G10608" s="37" t="s">
        <v>7677</v>
      </c>
      <c r="H10608" s="37" t="s">
        <v>7676</v>
      </c>
    </row>
    <row r="10609" spans="6:8" x14ac:dyDescent="0.2">
      <c r="F10609" s="37" t="s">
        <v>39532</v>
      </c>
      <c r="G10609" s="37" t="s">
        <v>7675</v>
      </c>
      <c r="H10609" s="37" t="s">
        <v>7674</v>
      </c>
    </row>
    <row r="10610" spans="6:8" x14ac:dyDescent="0.2">
      <c r="F10610" s="37" t="s">
        <v>39533</v>
      </c>
      <c r="G10610" s="37" t="s">
        <v>7673</v>
      </c>
      <c r="H10610" s="37" t="s">
        <v>7672</v>
      </c>
    </row>
    <row r="10611" spans="6:8" x14ac:dyDescent="0.2">
      <c r="F10611" s="37" t="s">
        <v>39534</v>
      </c>
      <c r="G10611" s="37" t="s">
        <v>7671</v>
      </c>
      <c r="H10611" s="37" t="s">
        <v>7670</v>
      </c>
    </row>
    <row r="10612" spans="6:8" x14ac:dyDescent="0.2">
      <c r="F10612" s="37" t="s">
        <v>7668</v>
      </c>
      <c r="G10612" s="37" t="s">
        <v>7669</v>
      </c>
      <c r="H10612" s="37" t="s">
        <v>7667</v>
      </c>
    </row>
    <row r="10613" spans="6:8" x14ac:dyDescent="0.2">
      <c r="F10613" s="37" t="s">
        <v>39535</v>
      </c>
      <c r="G10613" s="37" t="s">
        <v>7666</v>
      </c>
      <c r="H10613" s="37" t="s">
        <v>7665</v>
      </c>
    </row>
    <row r="10614" spans="6:8" x14ac:dyDescent="0.2">
      <c r="F10614" s="37" t="s">
        <v>39536</v>
      </c>
      <c r="G10614" s="37" t="s">
        <v>7664</v>
      </c>
      <c r="H10614" s="37" t="s">
        <v>7663</v>
      </c>
    </row>
    <row r="10615" spans="6:8" x14ac:dyDescent="0.2">
      <c r="F10615" s="37" t="s">
        <v>39537</v>
      </c>
      <c r="G10615" s="37" t="s">
        <v>7662</v>
      </c>
      <c r="H10615" s="37" t="s">
        <v>7661</v>
      </c>
    </row>
    <row r="10616" spans="6:8" x14ac:dyDescent="0.2">
      <c r="F10616" s="37" t="s">
        <v>39538</v>
      </c>
      <c r="G10616" s="37" t="s">
        <v>7660</v>
      </c>
      <c r="H10616" s="37" t="s">
        <v>7659</v>
      </c>
    </row>
    <row r="10617" spans="6:8" x14ac:dyDescent="0.2">
      <c r="F10617" s="37" t="s">
        <v>39539</v>
      </c>
      <c r="G10617" s="37" t="s">
        <v>7658</v>
      </c>
      <c r="H10617" s="37" t="s">
        <v>7657</v>
      </c>
    </row>
    <row r="10618" spans="6:8" x14ac:dyDescent="0.2">
      <c r="F10618" s="37" t="s">
        <v>39540</v>
      </c>
      <c r="G10618" s="37" t="s">
        <v>7656</v>
      </c>
      <c r="H10618" s="37" t="s">
        <v>7655</v>
      </c>
    </row>
    <row r="10619" spans="6:8" x14ac:dyDescent="0.2">
      <c r="F10619" s="37" t="s">
        <v>7653</v>
      </c>
      <c r="G10619" s="37" t="s">
        <v>7654</v>
      </c>
      <c r="H10619" s="37" t="s">
        <v>7652</v>
      </c>
    </row>
    <row r="10620" spans="6:8" x14ac:dyDescent="0.2">
      <c r="F10620" s="37" t="s">
        <v>39541</v>
      </c>
      <c r="G10620" s="37" t="s">
        <v>7651</v>
      </c>
      <c r="H10620" s="37" t="s">
        <v>7650</v>
      </c>
    </row>
    <row r="10621" spans="6:8" x14ac:dyDescent="0.2">
      <c r="F10621" s="37" t="s">
        <v>39542</v>
      </c>
      <c r="G10621" s="37" t="s">
        <v>7649</v>
      </c>
      <c r="H10621" s="37" t="s">
        <v>7648</v>
      </c>
    </row>
    <row r="10622" spans="6:8" x14ac:dyDescent="0.2">
      <c r="F10622" s="37" t="s">
        <v>39543</v>
      </c>
      <c r="G10622" s="37" t="s">
        <v>7647</v>
      </c>
      <c r="H10622" s="37" t="s">
        <v>7646</v>
      </c>
    </row>
    <row r="10623" spans="6:8" x14ac:dyDescent="0.2">
      <c r="F10623" s="37" t="s">
        <v>39544</v>
      </c>
      <c r="G10623" s="37" t="s">
        <v>7645</v>
      </c>
      <c r="H10623" s="37" t="s">
        <v>7644</v>
      </c>
    </row>
    <row r="10624" spans="6:8" x14ac:dyDescent="0.2">
      <c r="F10624" s="37" t="s">
        <v>39545</v>
      </c>
      <c r="G10624" s="37" t="s">
        <v>7643</v>
      </c>
      <c r="H10624" s="37" t="s">
        <v>7642</v>
      </c>
    </row>
    <row r="10625" spans="6:8" x14ac:dyDescent="0.2">
      <c r="F10625" s="37" t="s">
        <v>39546</v>
      </c>
      <c r="G10625" s="37" t="s">
        <v>7641</v>
      </c>
      <c r="H10625" s="37" t="s">
        <v>7640</v>
      </c>
    </row>
    <row r="10626" spans="6:8" x14ac:dyDescent="0.2">
      <c r="F10626" s="37" t="s">
        <v>39547</v>
      </c>
      <c r="G10626" s="37" t="s">
        <v>7639</v>
      </c>
      <c r="H10626" s="37" t="s">
        <v>7638</v>
      </c>
    </row>
    <row r="10627" spans="6:8" x14ac:dyDescent="0.2">
      <c r="F10627" s="37" t="s">
        <v>39548</v>
      </c>
      <c r="G10627" s="37" t="s">
        <v>7637</v>
      </c>
      <c r="H10627" s="37" t="s">
        <v>7636</v>
      </c>
    </row>
    <row r="10628" spans="6:8" x14ac:dyDescent="0.2">
      <c r="F10628" s="37" t="s">
        <v>7634</v>
      </c>
      <c r="G10628" s="37" t="s">
        <v>7635</v>
      </c>
      <c r="H10628" s="37" t="s">
        <v>7633</v>
      </c>
    </row>
    <row r="10629" spans="6:8" x14ac:dyDescent="0.2">
      <c r="F10629" s="37" t="s">
        <v>39549</v>
      </c>
      <c r="G10629" s="37" t="s">
        <v>7632</v>
      </c>
      <c r="H10629" s="37" t="s">
        <v>7631</v>
      </c>
    </row>
    <row r="10630" spans="6:8" x14ac:dyDescent="0.2">
      <c r="F10630" s="37" t="s">
        <v>39550</v>
      </c>
      <c r="G10630" s="37" t="s">
        <v>7630</v>
      </c>
      <c r="H10630" s="37" t="s">
        <v>7629</v>
      </c>
    </row>
    <row r="10631" spans="6:8" x14ac:dyDescent="0.2">
      <c r="F10631" s="37" t="s">
        <v>39551</v>
      </c>
      <c r="G10631" s="37" t="s">
        <v>7628</v>
      </c>
      <c r="H10631" s="37" t="s">
        <v>7627</v>
      </c>
    </row>
    <row r="10632" spans="6:8" x14ac:dyDescent="0.2">
      <c r="F10632" s="37" t="s">
        <v>7625</v>
      </c>
      <c r="G10632" s="37" t="s">
        <v>7626</v>
      </c>
      <c r="H10632" s="37" t="s">
        <v>7624</v>
      </c>
    </row>
    <row r="10633" spans="6:8" x14ac:dyDescent="0.2">
      <c r="F10633" s="37" t="s">
        <v>39552</v>
      </c>
      <c r="G10633" s="37" t="s">
        <v>7623</v>
      </c>
      <c r="H10633" s="37" t="s">
        <v>7622</v>
      </c>
    </row>
    <row r="10634" spans="6:8" x14ac:dyDescent="0.2">
      <c r="F10634" s="37" t="s">
        <v>39553</v>
      </c>
      <c r="G10634" s="37" t="s">
        <v>7621</v>
      </c>
      <c r="H10634" s="37" t="s">
        <v>7620</v>
      </c>
    </row>
    <row r="10635" spans="6:8" x14ac:dyDescent="0.2">
      <c r="F10635" s="37" t="s">
        <v>39554</v>
      </c>
      <c r="G10635" s="37" t="s">
        <v>7619</v>
      </c>
      <c r="H10635" s="37" t="s">
        <v>7618</v>
      </c>
    </row>
    <row r="10636" spans="6:8" x14ac:dyDescent="0.2">
      <c r="F10636" s="37" t="s">
        <v>7616</v>
      </c>
      <c r="G10636" s="37" t="s">
        <v>7617</v>
      </c>
      <c r="H10636" s="37" t="s">
        <v>7615</v>
      </c>
    </row>
    <row r="10637" spans="6:8" x14ac:dyDescent="0.2">
      <c r="F10637" s="37" t="s">
        <v>39555</v>
      </c>
      <c r="G10637" s="37" t="s">
        <v>7614</v>
      </c>
      <c r="H10637" s="37" t="s">
        <v>7613</v>
      </c>
    </row>
    <row r="10638" spans="6:8" x14ac:dyDescent="0.2">
      <c r="F10638" s="37" t="s">
        <v>39556</v>
      </c>
      <c r="G10638" s="37" t="s">
        <v>7612</v>
      </c>
      <c r="H10638" s="37" t="s">
        <v>7611</v>
      </c>
    </row>
    <row r="10639" spans="6:8" x14ac:dyDescent="0.2">
      <c r="F10639" s="37" t="s">
        <v>39557</v>
      </c>
      <c r="G10639" s="37" t="s">
        <v>7610</v>
      </c>
      <c r="H10639" s="37" t="s">
        <v>7609</v>
      </c>
    </row>
    <row r="10640" spans="6:8" x14ac:dyDescent="0.2">
      <c r="F10640" s="37" t="s">
        <v>39558</v>
      </c>
      <c r="G10640" s="37" t="s">
        <v>7608</v>
      </c>
      <c r="H10640" s="37" t="s">
        <v>7607</v>
      </c>
    </row>
    <row r="10641" spans="6:8" x14ac:dyDescent="0.2">
      <c r="F10641" s="37" t="s">
        <v>7605</v>
      </c>
      <c r="G10641" s="37" t="s">
        <v>7606</v>
      </c>
      <c r="H10641" s="37" t="s">
        <v>7604</v>
      </c>
    </row>
    <row r="10642" spans="6:8" x14ac:dyDescent="0.2">
      <c r="F10642" s="37" t="s">
        <v>7602</v>
      </c>
      <c r="G10642" s="37" t="s">
        <v>7603</v>
      </c>
      <c r="H10642" s="37" t="s">
        <v>7601</v>
      </c>
    </row>
    <row r="10643" spans="6:8" x14ac:dyDescent="0.2">
      <c r="F10643" s="37" t="s">
        <v>39559</v>
      </c>
      <c r="G10643" s="37" t="s">
        <v>7600</v>
      </c>
      <c r="H10643" s="37" t="s">
        <v>7599</v>
      </c>
    </row>
    <row r="10644" spans="6:8" x14ac:dyDescent="0.2">
      <c r="F10644" s="37" t="s">
        <v>39560</v>
      </c>
      <c r="G10644" s="37" t="s">
        <v>7598</v>
      </c>
      <c r="H10644" s="37" t="s">
        <v>7597</v>
      </c>
    </row>
    <row r="10645" spans="6:8" x14ac:dyDescent="0.2">
      <c r="F10645" s="37" t="s">
        <v>39561</v>
      </c>
      <c r="G10645" s="37" t="s">
        <v>7596</v>
      </c>
      <c r="H10645" s="37" t="s">
        <v>7595</v>
      </c>
    </row>
    <row r="10646" spans="6:8" x14ac:dyDescent="0.2">
      <c r="F10646" s="37" t="s">
        <v>39562</v>
      </c>
      <c r="G10646" s="37" t="s">
        <v>7594</v>
      </c>
      <c r="H10646" s="37" t="s">
        <v>7593</v>
      </c>
    </row>
    <row r="10647" spans="6:8" x14ac:dyDescent="0.2">
      <c r="F10647" s="37" t="s">
        <v>39563</v>
      </c>
      <c r="G10647" s="37" t="s">
        <v>7592</v>
      </c>
      <c r="H10647" s="37" t="s">
        <v>7591</v>
      </c>
    </row>
    <row r="10648" spans="6:8" x14ac:dyDescent="0.2">
      <c r="F10648" s="37" t="s">
        <v>39564</v>
      </c>
      <c r="G10648" s="37" t="s">
        <v>7590</v>
      </c>
      <c r="H10648" s="37" t="s">
        <v>7589</v>
      </c>
    </row>
    <row r="10649" spans="6:8" x14ac:dyDescent="0.2">
      <c r="F10649" s="37" t="s">
        <v>39565</v>
      </c>
      <c r="G10649" s="37" t="s">
        <v>7588</v>
      </c>
      <c r="H10649" s="37" t="s">
        <v>7587</v>
      </c>
    </row>
    <row r="10650" spans="6:8" x14ac:dyDescent="0.2">
      <c r="F10650" s="37" t="s">
        <v>39566</v>
      </c>
      <c r="G10650" s="37" t="s">
        <v>7586</v>
      </c>
      <c r="H10650" s="37" t="s">
        <v>7585</v>
      </c>
    </row>
    <row r="10651" spans="6:8" x14ac:dyDescent="0.2">
      <c r="F10651" s="37" t="s">
        <v>7583</v>
      </c>
      <c r="G10651" s="37" t="s">
        <v>7584</v>
      </c>
      <c r="H10651" s="37" t="s">
        <v>7582</v>
      </c>
    </row>
    <row r="10652" spans="6:8" x14ac:dyDescent="0.2">
      <c r="F10652" s="37" t="s">
        <v>39567</v>
      </c>
      <c r="G10652" s="37" t="s">
        <v>7581</v>
      </c>
      <c r="H10652" s="37" t="s">
        <v>7580</v>
      </c>
    </row>
    <row r="10653" spans="6:8" x14ac:dyDescent="0.2">
      <c r="F10653" s="37" t="s">
        <v>39568</v>
      </c>
      <c r="G10653" s="37" t="s">
        <v>7579</v>
      </c>
      <c r="H10653" s="37" t="s">
        <v>7578</v>
      </c>
    </row>
    <row r="10654" spans="6:8" x14ac:dyDescent="0.2">
      <c r="F10654" s="37" t="s">
        <v>39569</v>
      </c>
      <c r="G10654" s="37" t="s">
        <v>7577</v>
      </c>
      <c r="H10654" s="37" t="s">
        <v>7576</v>
      </c>
    </row>
    <row r="10655" spans="6:8" x14ac:dyDescent="0.2">
      <c r="F10655" s="37" t="s">
        <v>39570</v>
      </c>
      <c r="G10655" s="37" t="s">
        <v>7575</v>
      </c>
      <c r="H10655" s="37" t="s">
        <v>7574</v>
      </c>
    </row>
    <row r="10656" spans="6:8" x14ac:dyDescent="0.2">
      <c r="F10656" s="37" t="s">
        <v>39571</v>
      </c>
      <c r="G10656" s="37" t="s">
        <v>7573</v>
      </c>
      <c r="H10656" s="37" t="s">
        <v>7572</v>
      </c>
    </row>
    <row r="10657" spans="6:8" x14ac:dyDescent="0.2">
      <c r="F10657" s="37" t="s">
        <v>39572</v>
      </c>
      <c r="G10657" s="37" t="s">
        <v>7571</v>
      </c>
      <c r="H10657" s="37" t="s">
        <v>7570</v>
      </c>
    </row>
    <row r="10658" spans="6:8" x14ac:dyDescent="0.2">
      <c r="F10658" s="37" t="s">
        <v>39573</v>
      </c>
      <c r="G10658" s="37" t="s">
        <v>7569</v>
      </c>
      <c r="H10658" s="37" t="s">
        <v>7568</v>
      </c>
    </row>
    <row r="10659" spans="6:8" x14ac:dyDescent="0.2">
      <c r="F10659" s="37" t="s">
        <v>39574</v>
      </c>
      <c r="G10659" s="37" t="s">
        <v>7567</v>
      </c>
      <c r="H10659" s="37" t="s">
        <v>7566</v>
      </c>
    </row>
    <row r="10660" spans="6:8" x14ac:dyDescent="0.2">
      <c r="F10660" s="37" t="s">
        <v>39575</v>
      </c>
      <c r="G10660" s="37" t="s">
        <v>7565</v>
      </c>
      <c r="H10660" s="37" t="s">
        <v>7564</v>
      </c>
    </row>
    <row r="10661" spans="6:8" x14ac:dyDescent="0.2">
      <c r="F10661" s="37" t="s">
        <v>7562</v>
      </c>
      <c r="G10661" s="37" t="s">
        <v>7563</v>
      </c>
      <c r="H10661" s="37" t="s">
        <v>7561</v>
      </c>
    </row>
    <row r="10662" spans="6:8" x14ac:dyDescent="0.2">
      <c r="F10662" s="37" t="s">
        <v>39576</v>
      </c>
      <c r="G10662" s="37" t="s">
        <v>7560</v>
      </c>
      <c r="H10662" s="37" t="s">
        <v>7559</v>
      </c>
    </row>
    <row r="10663" spans="6:8" x14ac:dyDescent="0.2">
      <c r="F10663" s="37" t="s">
        <v>39577</v>
      </c>
      <c r="G10663" s="37" t="s">
        <v>7558</v>
      </c>
      <c r="H10663" s="37" t="s">
        <v>7557</v>
      </c>
    </row>
    <row r="10664" spans="6:8" x14ac:dyDescent="0.2">
      <c r="F10664" s="37" t="s">
        <v>39578</v>
      </c>
      <c r="G10664" s="37" t="s">
        <v>7556</v>
      </c>
      <c r="H10664" s="37" t="s">
        <v>7555</v>
      </c>
    </row>
    <row r="10665" spans="6:8" x14ac:dyDescent="0.2">
      <c r="F10665" s="37" t="s">
        <v>39579</v>
      </c>
      <c r="G10665" s="37" t="s">
        <v>7554</v>
      </c>
      <c r="H10665" s="37" t="s">
        <v>7553</v>
      </c>
    </row>
    <row r="10666" spans="6:8" x14ac:dyDescent="0.2">
      <c r="F10666" s="37" t="s">
        <v>39580</v>
      </c>
      <c r="G10666" s="37" t="s">
        <v>7552</v>
      </c>
      <c r="H10666" s="37" t="s">
        <v>7551</v>
      </c>
    </row>
    <row r="10667" spans="6:8" x14ac:dyDescent="0.2">
      <c r="F10667" s="37" t="s">
        <v>39581</v>
      </c>
      <c r="G10667" s="37" t="s">
        <v>7550</v>
      </c>
      <c r="H10667" s="37" t="s">
        <v>7549</v>
      </c>
    </row>
    <row r="10668" spans="6:8" x14ac:dyDescent="0.2">
      <c r="F10668" s="37" t="s">
        <v>39582</v>
      </c>
      <c r="G10668" s="37" t="s">
        <v>7548</v>
      </c>
      <c r="H10668" s="37" t="s">
        <v>7547</v>
      </c>
    </row>
    <row r="10669" spans="6:8" x14ac:dyDescent="0.2">
      <c r="F10669" s="37" t="s">
        <v>39583</v>
      </c>
      <c r="G10669" s="37" t="s">
        <v>7546</v>
      </c>
      <c r="H10669" s="37" t="s">
        <v>7545</v>
      </c>
    </row>
    <row r="10670" spans="6:8" x14ac:dyDescent="0.2">
      <c r="F10670" s="37" t="s">
        <v>7543</v>
      </c>
      <c r="G10670" s="37" t="s">
        <v>7544</v>
      </c>
      <c r="H10670" s="37" t="s">
        <v>7542</v>
      </c>
    </row>
    <row r="10671" spans="6:8" x14ac:dyDescent="0.2">
      <c r="F10671" s="37" t="s">
        <v>39584</v>
      </c>
      <c r="G10671" s="37" t="s">
        <v>7541</v>
      </c>
      <c r="H10671" s="37" t="s">
        <v>7540</v>
      </c>
    </row>
    <row r="10672" spans="6:8" x14ac:dyDescent="0.2">
      <c r="F10672" s="37" t="s">
        <v>39585</v>
      </c>
      <c r="G10672" s="37" t="s">
        <v>7539</v>
      </c>
      <c r="H10672" s="37" t="s">
        <v>7538</v>
      </c>
    </row>
    <row r="10673" spans="6:8" x14ac:dyDescent="0.2">
      <c r="F10673" s="37" t="s">
        <v>39586</v>
      </c>
      <c r="G10673" s="37" t="s">
        <v>7537</v>
      </c>
      <c r="H10673" s="37" t="s">
        <v>7536</v>
      </c>
    </row>
    <row r="10674" spans="6:8" x14ac:dyDescent="0.2">
      <c r="F10674" s="37" t="s">
        <v>39587</v>
      </c>
      <c r="G10674" s="37" t="s">
        <v>7535</v>
      </c>
      <c r="H10674" s="37" t="s">
        <v>7534</v>
      </c>
    </row>
    <row r="10675" spans="6:8" x14ac:dyDescent="0.2">
      <c r="F10675" s="37" t="s">
        <v>39588</v>
      </c>
      <c r="G10675" s="37" t="s">
        <v>7533</v>
      </c>
      <c r="H10675" s="37" t="s">
        <v>7532</v>
      </c>
    </row>
    <row r="10676" spans="6:8" x14ac:dyDescent="0.2">
      <c r="F10676" s="37" t="s">
        <v>7530</v>
      </c>
      <c r="G10676" s="37" t="s">
        <v>7531</v>
      </c>
      <c r="H10676" s="37" t="s">
        <v>7529</v>
      </c>
    </row>
    <row r="10677" spans="6:8" x14ac:dyDescent="0.2">
      <c r="F10677" s="37" t="s">
        <v>39589</v>
      </c>
      <c r="G10677" s="37" t="s">
        <v>7528</v>
      </c>
      <c r="H10677" s="37" t="s">
        <v>7527</v>
      </c>
    </row>
    <row r="10678" spans="6:8" x14ac:dyDescent="0.2">
      <c r="F10678" s="37" t="s">
        <v>39590</v>
      </c>
      <c r="G10678" s="37" t="s">
        <v>7526</v>
      </c>
      <c r="H10678" s="37" t="s">
        <v>7525</v>
      </c>
    </row>
    <row r="10679" spans="6:8" x14ac:dyDescent="0.2">
      <c r="F10679" s="37" t="s">
        <v>39591</v>
      </c>
      <c r="G10679" s="37" t="s">
        <v>7524</v>
      </c>
      <c r="H10679" s="37" t="s">
        <v>7523</v>
      </c>
    </row>
    <row r="10680" spans="6:8" x14ac:dyDescent="0.2">
      <c r="F10680" s="37" t="s">
        <v>39592</v>
      </c>
      <c r="G10680" s="37" t="s">
        <v>7522</v>
      </c>
      <c r="H10680" s="37" t="s">
        <v>7521</v>
      </c>
    </row>
    <row r="10681" spans="6:8" x14ac:dyDescent="0.2">
      <c r="F10681" s="37" t="s">
        <v>39593</v>
      </c>
      <c r="G10681" s="37" t="s">
        <v>7520</v>
      </c>
      <c r="H10681" s="37" t="s">
        <v>7519</v>
      </c>
    </row>
    <row r="10682" spans="6:8" x14ac:dyDescent="0.2">
      <c r="F10682" s="37" t="s">
        <v>39594</v>
      </c>
      <c r="G10682" s="37" t="s">
        <v>7518</v>
      </c>
      <c r="H10682" s="37" t="s">
        <v>7517</v>
      </c>
    </row>
    <row r="10683" spans="6:8" x14ac:dyDescent="0.2">
      <c r="F10683" s="37" t="s">
        <v>39595</v>
      </c>
      <c r="G10683" s="37" t="s">
        <v>7516</v>
      </c>
      <c r="H10683" s="37" t="s">
        <v>7515</v>
      </c>
    </row>
    <row r="10684" spans="6:8" x14ac:dyDescent="0.2">
      <c r="F10684" s="37" t="s">
        <v>39596</v>
      </c>
      <c r="G10684" s="37" t="s">
        <v>7514</v>
      </c>
      <c r="H10684" s="37" t="s">
        <v>7513</v>
      </c>
    </row>
    <row r="10685" spans="6:8" x14ac:dyDescent="0.2">
      <c r="F10685" s="37" t="s">
        <v>39597</v>
      </c>
      <c r="G10685" s="37" t="s">
        <v>7512</v>
      </c>
      <c r="H10685" s="37" t="s">
        <v>7511</v>
      </c>
    </row>
    <row r="10686" spans="6:8" x14ac:dyDescent="0.2">
      <c r="F10686" s="37" t="s">
        <v>7509</v>
      </c>
      <c r="G10686" s="37" t="s">
        <v>7510</v>
      </c>
      <c r="H10686" s="37" t="s">
        <v>7508</v>
      </c>
    </row>
    <row r="10687" spans="6:8" x14ac:dyDescent="0.2">
      <c r="F10687" s="37" t="s">
        <v>39598</v>
      </c>
      <c r="G10687" s="37" t="s">
        <v>7507</v>
      </c>
      <c r="H10687" s="37" t="s">
        <v>7506</v>
      </c>
    </row>
    <row r="10688" spans="6:8" x14ac:dyDescent="0.2">
      <c r="F10688" s="37" t="s">
        <v>39599</v>
      </c>
      <c r="G10688" s="37" t="s">
        <v>7505</v>
      </c>
      <c r="H10688" s="37" t="s">
        <v>7504</v>
      </c>
    </row>
    <row r="10689" spans="6:8" x14ac:dyDescent="0.2">
      <c r="F10689" s="37" t="s">
        <v>39600</v>
      </c>
      <c r="G10689" s="37" t="s">
        <v>7503</v>
      </c>
      <c r="H10689" s="37" t="s">
        <v>7502</v>
      </c>
    </row>
    <row r="10690" spans="6:8" x14ac:dyDescent="0.2">
      <c r="F10690" s="37" t="s">
        <v>39601</v>
      </c>
      <c r="G10690" s="37" t="s">
        <v>7501</v>
      </c>
      <c r="H10690" s="37" t="s">
        <v>7500</v>
      </c>
    </row>
    <row r="10691" spans="6:8" x14ac:dyDescent="0.2">
      <c r="F10691" s="37" t="s">
        <v>39602</v>
      </c>
      <c r="G10691" s="37" t="s">
        <v>7499</v>
      </c>
      <c r="H10691" s="37" t="s">
        <v>7498</v>
      </c>
    </row>
    <row r="10692" spans="6:8" x14ac:dyDescent="0.2">
      <c r="F10692" s="37" t="s">
        <v>39603</v>
      </c>
      <c r="G10692" s="37" t="s">
        <v>7497</v>
      </c>
      <c r="H10692" s="37" t="s">
        <v>7496</v>
      </c>
    </row>
    <row r="10693" spans="6:8" x14ac:dyDescent="0.2">
      <c r="F10693" s="37" t="s">
        <v>39604</v>
      </c>
      <c r="G10693" s="37" t="s">
        <v>7495</v>
      </c>
      <c r="H10693" s="37" t="s">
        <v>7494</v>
      </c>
    </row>
    <row r="10694" spans="6:8" x14ac:dyDescent="0.2">
      <c r="F10694" s="37" t="s">
        <v>7492</v>
      </c>
      <c r="G10694" s="37" t="s">
        <v>7493</v>
      </c>
      <c r="H10694" s="37" t="s">
        <v>7491</v>
      </c>
    </row>
    <row r="10695" spans="6:8" x14ac:dyDescent="0.2">
      <c r="F10695" s="37" t="s">
        <v>39605</v>
      </c>
      <c r="G10695" s="37" t="s">
        <v>7490</v>
      </c>
      <c r="H10695" s="37" t="s">
        <v>7489</v>
      </c>
    </row>
    <row r="10696" spans="6:8" x14ac:dyDescent="0.2">
      <c r="F10696" s="37" t="s">
        <v>39606</v>
      </c>
      <c r="G10696" s="37" t="s">
        <v>7488</v>
      </c>
      <c r="H10696" s="37" t="s">
        <v>7487</v>
      </c>
    </row>
    <row r="10697" spans="6:8" x14ac:dyDescent="0.2">
      <c r="F10697" s="37" t="s">
        <v>39607</v>
      </c>
      <c r="G10697" s="37" t="s">
        <v>7486</v>
      </c>
      <c r="H10697" s="37" t="s">
        <v>7485</v>
      </c>
    </row>
    <row r="10698" spans="6:8" x14ac:dyDescent="0.2">
      <c r="F10698" s="37" t="s">
        <v>7483</v>
      </c>
      <c r="G10698" s="37" t="s">
        <v>7484</v>
      </c>
      <c r="H10698" s="37" t="s">
        <v>7482</v>
      </c>
    </row>
    <row r="10699" spans="6:8" x14ac:dyDescent="0.2">
      <c r="F10699" s="37" t="s">
        <v>39608</v>
      </c>
      <c r="G10699" s="37" t="s">
        <v>7481</v>
      </c>
      <c r="H10699" s="37" t="s">
        <v>7480</v>
      </c>
    </row>
    <row r="10700" spans="6:8" x14ac:dyDescent="0.2">
      <c r="F10700" s="37" t="s">
        <v>39609</v>
      </c>
      <c r="G10700" s="37" t="s">
        <v>7479</v>
      </c>
      <c r="H10700" s="37" t="s">
        <v>7478</v>
      </c>
    </row>
    <row r="10701" spans="6:8" x14ac:dyDescent="0.2">
      <c r="F10701" s="37" t="s">
        <v>39610</v>
      </c>
      <c r="G10701" s="37" t="s">
        <v>7477</v>
      </c>
      <c r="H10701" s="37" t="s">
        <v>7476</v>
      </c>
    </row>
    <row r="10702" spans="6:8" x14ac:dyDescent="0.2">
      <c r="F10702" s="37" t="s">
        <v>39611</v>
      </c>
      <c r="G10702" s="37" t="s">
        <v>7475</v>
      </c>
      <c r="H10702" s="37" t="s">
        <v>7474</v>
      </c>
    </row>
    <row r="10703" spans="6:8" x14ac:dyDescent="0.2">
      <c r="F10703" s="37" t="s">
        <v>39612</v>
      </c>
      <c r="G10703" s="37" t="s">
        <v>7473</v>
      </c>
      <c r="H10703" s="37" t="s">
        <v>7472</v>
      </c>
    </row>
    <row r="10704" spans="6:8" x14ac:dyDescent="0.2">
      <c r="F10704" s="37" t="s">
        <v>39613</v>
      </c>
      <c r="G10704" s="37" t="s">
        <v>7471</v>
      </c>
      <c r="H10704" s="37" t="s">
        <v>7470</v>
      </c>
    </row>
    <row r="10705" spans="6:8" x14ac:dyDescent="0.2">
      <c r="F10705" s="37" t="s">
        <v>39614</v>
      </c>
      <c r="G10705" s="37" t="s">
        <v>7469</v>
      </c>
      <c r="H10705" s="37" t="s">
        <v>7468</v>
      </c>
    </row>
    <row r="10706" spans="6:8" x14ac:dyDescent="0.2">
      <c r="F10706" s="37" t="s">
        <v>39615</v>
      </c>
      <c r="G10706" s="37" t="s">
        <v>7467</v>
      </c>
      <c r="H10706" s="37" t="s">
        <v>7466</v>
      </c>
    </row>
    <row r="10707" spans="6:8" x14ac:dyDescent="0.2">
      <c r="F10707" s="37" t="s">
        <v>7464</v>
      </c>
      <c r="G10707" s="37" t="s">
        <v>7465</v>
      </c>
      <c r="H10707" s="37" t="s">
        <v>7463</v>
      </c>
    </row>
    <row r="10708" spans="6:8" x14ac:dyDescent="0.2">
      <c r="F10708" s="37" t="s">
        <v>7461</v>
      </c>
      <c r="G10708" s="37" t="s">
        <v>7462</v>
      </c>
      <c r="H10708" s="37" t="s">
        <v>7460</v>
      </c>
    </row>
    <row r="10709" spans="6:8" x14ac:dyDescent="0.2">
      <c r="F10709" s="37" t="s">
        <v>39616</v>
      </c>
      <c r="G10709" s="37" t="s">
        <v>7459</v>
      </c>
      <c r="H10709" s="37" t="s">
        <v>7458</v>
      </c>
    </row>
    <row r="10710" spans="6:8" x14ac:dyDescent="0.2">
      <c r="F10710" s="37" t="s">
        <v>39617</v>
      </c>
      <c r="G10710" s="37" t="s">
        <v>7457</v>
      </c>
      <c r="H10710" s="37" t="s">
        <v>7456</v>
      </c>
    </row>
    <row r="10711" spans="6:8" x14ac:dyDescent="0.2">
      <c r="F10711" s="37" t="s">
        <v>39618</v>
      </c>
      <c r="G10711" s="37" t="s">
        <v>7455</v>
      </c>
      <c r="H10711" s="37" t="s">
        <v>7454</v>
      </c>
    </row>
    <row r="10712" spans="6:8" x14ac:dyDescent="0.2">
      <c r="F10712" s="37" t="s">
        <v>7452</v>
      </c>
      <c r="G10712" s="37" t="s">
        <v>7453</v>
      </c>
      <c r="H10712" s="37" t="s">
        <v>7451</v>
      </c>
    </row>
    <row r="10713" spans="6:8" x14ac:dyDescent="0.2">
      <c r="F10713" s="37" t="s">
        <v>39619</v>
      </c>
      <c r="G10713" s="37" t="s">
        <v>7450</v>
      </c>
      <c r="H10713" s="37" t="s">
        <v>7449</v>
      </c>
    </row>
    <row r="10714" spans="6:8" x14ac:dyDescent="0.2">
      <c r="F10714" s="37" t="s">
        <v>39620</v>
      </c>
      <c r="G10714" s="37" t="s">
        <v>7448</v>
      </c>
      <c r="H10714" s="37" t="s">
        <v>7447</v>
      </c>
    </row>
    <row r="10715" spans="6:8" x14ac:dyDescent="0.2">
      <c r="F10715" s="37" t="s">
        <v>39621</v>
      </c>
      <c r="G10715" s="37" t="s">
        <v>7446</v>
      </c>
      <c r="H10715" s="37" t="s">
        <v>7445</v>
      </c>
    </row>
    <row r="10716" spans="6:8" x14ac:dyDescent="0.2">
      <c r="F10716" s="37" t="s">
        <v>39622</v>
      </c>
      <c r="G10716" s="37" t="s">
        <v>7444</v>
      </c>
      <c r="H10716" s="37" t="s">
        <v>7443</v>
      </c>
    </row>
    <row r="10717" spans="6:8" x14ac:dyDescent="0.2">
      <c r="F10717" s="37" t="s">
        <v>39623</v>
      </c>
      <c r="G10717" s="37" t="s">
        <v>7442</v>
      </c>
      <c r="H10717" s="37" t="s">
        <v>7441</v>
      </c>
    </row>
    <row r="10718" spans="6:8" x14ac:dyDescent="0.2">
      <c r="F10718" s="37" t="s">
        <v>39624</v>
      </c>
      <c r="G10718" s="37" t="s">
        <v>7440</v>
      </c>
      <c r="H10718" s="37" t="s">
        <v>7439</v>
      </c>
    </row>
    <row r="10719" spans="6:8" x14ac:dyDescent="0.2">
      <c r="F10719" s="37" t="s">
        <v>39625</v>
      </c>
      <c r="G10719" s="37" t="s">
        <v>7438</v>
      </c>
      <c r="H10719" s="37" t="s">
        <v>7437</v>
      </c>
    </row>
    <row r="10720" spans="6:8" x14ac:dyDescent="0.2">
      <c r="F10720" s="37" t="s">
        <v>39626</v>
      </c>
      <c r="G10720" s="37" t="s">
        <v>7436</v>
      </c>
      <c r="H10720" s="37" t="s">
        <v>7435</v>
      </c>
    </row>
    <row r="10721" spans="6:8" x14ac:dyDescent="0.2">
      <c r="F10721" s="37" t="s">
        <v>39627</v>
      </c>
      <c r="G10721" s="37" t="s">
        <v>7434</v>
      </c>
      <c r="H10721" s="37" t="s">
        <v>7433</v>
      </c>
    </row>
    <row r="10722" spans="6:8" x14ac:dyDescent="0.2">
      <c r="F10722" s="37" t="s">
        <v>39628</v>
      </c>
      <c r="G10722" s="37" t="s">
        <v>7432</v>
      </c>
      <c r="H10722" s="37" t="s">
        <v>7431</v>
      </c>
    </row>
    <row r="10723" spans="6:8" x14ac:dyDescent="0.2">
      <c r="F10723" s="37" t="s">
        <v>7429</v>
      </c>
      <c r="G10723" s="37" t="s">
        <v>7430</v>
      </c>
      <c r="H10723" s="37" t="s">
        <v>7428</v>
      </c>
    </row>
    <row r="10724" spans="6:8" x14ac:dyDescent="0.2">
      <c r="F10724" s="37" t="s">
        <v>39629</v>
      </c>
      <c r="G10724" s="37" t="s">
        <v>7427</v>
      </c>
      <c r="H10724" s="37" t="s">
        <v>7426</v>
      </c>
    </row>
    <row r="10725" spans="6:8" x14ac:dyDescent="0.2">
      <c r="F10725" s="37" t="s">
        <v>39630</v>
      </c>
      <c r="G10725" s="37" t="s">
        <v>7425</v>
      </c>
      <c r="H10725" s="37" t="s">
        <v>7424</v>
      </c>
    </row>
    <row r="10726" spans="6:8" x14ac:dyDescent="0.2">
      <c r="F10726" s="37" t="s">
        <v>39631</v>
      </c>
      <c r="G10726" s="37" t="s">
        <v>7423</v>
      </c>
      <c r="H10726" s="37" t="s">
        <v>7422</v>
      </c>
    </row>
    <row r="10727" spans="6:8" x14ac:dyDescent="0.2">
      <c r="F10727" s="37" t="s">
        <v>39632</v>
      </c>
      <c r="G10727" s="37" t="s">
        <v>7421</v>
      </c>
      <c r="H10727" s="37" t="s">
        <v>7420</v>
      </c>
    </row>
    <row r="10728" spans="6:8" x14ac:dyDescent="0.2">
      <c r="F10728" s="37" t="s">
        <v>39633</v>
      </c>
      <c r="G10728" s="37" t="s">
        <v>7419</v>
      </c>
      <c r="H10728" s="37" t="s">
        <v>7418</v>
      </c>
    </row>
    <row r="10729" spans="6:8" x14ac:dyDescent="0.2">
      <c r="F10729" s="37" t="s">
        <v>39634</v>
      </c>
      <c r="G10729" s="37" t="s">
        <v>7417</v>
      </c>
      <c r="H10729" s="37" t="s">
        <v>7416</v>
      </c>
    </row>
    <row r="10730" spans="6:8" x14ac:dyDescent="0.2">
      <c r="F10730" s="37" t="s">
        <v>7414</v>
      </c>
      <c r="G10730" s="37" t="s">
        <v>7415</v>
      </c>
      <c r="H10730" s="37" t="s">
        <v>7413</v>
      </c>
    </row>
    <row r="10731" spans="6:8" x14ac:dyDescent="0.2">
      <c r="F10731" s="37" t="s">
        <v>39635</v>
      </c>
      <c r="G10731" s="37" t="s">
        <v>7412</v>
      </c>
      <c r="H10731" s="37" t="s">
        <v>7411</v>
      </c>
    </row>
    <row r="10732" spans="6:8" x14ac:dyDescent="0.2">
      <c r="F10732" s="37" t="s">
        <v>39636</v>
      </c>
      <c r="G10732" s="37" t="s">
        <v>7410</v>
      </c>
      <c r="H10732" s="37" t="s">
        <v>7409</v>
      </c>
    </row>
    <row r="10733" spans="6:8" x14ac:dyDescent="0.2">
      <c r="F10733" s="37" t="s">
        <v>7407</v>
      </c>
      <c r="G10733" s="37" t="s">
        <v>7408</v>
      </c>
      <c r="H10733" s="37" t="s">
        <v>7406</v>
      </c>
    </row>
    <row r="10734" spans="6:8" x14ac:dyDescent="0.2">
      <c r="F10734" s="37" t="s">
        <v>39637</v>
      </c>
      <c r="G10734" s="37" t="s">
        <v>7405</v>
      </c>
      <c r="H10734" s="37" t="s">
        <v>7404</v>
      </c>
    </row>
    <row r="10735" spans="6:8" x14ac:dyDescent="0.2">
      <c r="F10735" s="37" t="s">
        <v>39638</v>
      </c>
      <c r="G10735" s="37" t="s">
        <v>7403</v>
      </c>
      <c r="H10735" s="37" t="s">
        <v>7402</v>
      </c>
    </row>
    <row r="10736" spans="6:8" x14ac:dyDescent="0.2">
      <c r="F10736" s="37" t="s">
        <v>39639</v>
      </c>
      <c r="G10736" s="37" t="s">
        <v>7401</v>
      </c>
      <c r="H10736" s="37" t="s">
        <v>7400</v>
      </c>
    </row>
    <row r="10737" spans="6:8" x14ac:dyDescent="0.2">
      <c r="F10737" s="37" t="s">
        <v>39640</v>
      </c>
      <c r="G10737" s="37" t="s">
        <v>7399</v>
      </c>
      <c r="H10737" s="37" t="s">
        <v>7398</v>
      </c>
    </row>
    <row r="10738" spans="6:8" x14ac:dyDescent="0.2">
      <c r="F10738" s="37" t="s">
        <v>39641</v>
      </c>
      <c r="G10738" s="37" t="s">
        <v>7397</v>
      </c>
      <c r="H10738" s="37" t="s">
        <v>7396</v>
      </c>
    </row>
    <row r="10739" spans="6:8" x14ac:dyDescent="0.2">
      <c r="F10739" s="37" t="s">
        <v>39642</v>
      </c>
      <c r="G10739" s="37" t="s">
        <v>7395</v>
      </c>
      <c r="H10739" s="37" t="s">
        <v>7394</v>
      </c>
    </row>
    <row r="10740" spans="6:8" x14ac:dyDescent="0.2">
      <c r="F10740" s="37" t="s">
        <v>39643</v>
      </c>
      <c r="G10740" s="37" t="s">
        <v>7393</v>
      </c>
      <c r="H10740" s="37" t="s">
        <v>7392</v>
      </c>
    </row>
    <row r="10741" spans="6:8" x14ac:dyDescent="0.2">
      <c r="F10741" s="37" t="s">
        <v>39644</v>
      </c>
      <c r="G10741" s="37" t="s">
        <v>7391</v>
      </c>
      <c r="H10741" s="37" t="s">
        <v>7390</v>
      </c>
    </row>
    <row r="10742" spans="6:8" x14ac:dyDescent="0.2">
      <c r="F10742" s="37" t="s">
        <v>39645</v>
      </c>
      <c r="G10742" s="37" t="s">
        <v>7389</v>
      </c>
      <c r="H10742" s="37" t="s">
        <v>7388</v>
      </c>
    </row>
    <row r="10743" spans="6:8" x14ac:dyDescent="0.2">
      <c r="F10743" s="37" t="s">
        <v>7386</v>
      </c>
      <c r="G10743" s="37" t="s">
        <v>7387</v>
      </c>
      <c r="H10743" s="37" t="s">
        <v>7385</v>
      </c>
    </row>
    <row r="10744" spans="6:8" x14ac:dyDescent="0.2">
      <c r="F10744" s="37" t="s">
        <v>39646</v>
      </c>
      <c r="G10744" s="37" t="s">
        <v>7384</v>
      </c>
      <c r="H10744" s="37" t="s">
        <v>7383</v>
      </c>
    </row>
    <row r="10745" spans="6:8" x14ac:dyDescent="0.2">
      <c r="F10745" s="37" t="s">
        <v>39647</v>
      </c>
      <c r="G10745" s="37" t="s">
        <v>7382</v>
      </c>
      <c r="H10745" s="37" t="s">
        <v>7381</v>
      </c>
    </row>
    <row r="10746" spans="6:8" x14ac:dyDescent="0.2">
      <c r="F10746" s="37" t="s">
        <v>7379</v>
      </c>
      <c r="G10746" s="37" t="s">
        <v>7380</v>
      </c>
      <c r="H10746" s="37" t="s">
        <v>7378</v>
      </c>
    </row>
    <row r="10747" spans="6:8" x14ac:dyDescent="0.2">
      <c r="F10747" s="37" t="s">
        <v>39648</v>
      </c>
      <c r="G10747" s="37" t="s">
        <v>7377</v>
      </c>
      <c r="H10747" s="37" t="s">
        <v>7376</v>
      </c>
    </row>
    <row r="10748" spans="6:8" x14ac:dyDescent="0.2">
      <c r="F10748" s="37" t="s">
        <v>39649</v>
      </c>
      <c r="G10748" s="37" t="s">
        <v>7375</v>
      </c>
      <c r="H10748" s="37" t="s">
        <v>7374</v>
      </c>
    </row>
    <row r="10749" spans="6:8" x14ac:dyDescent="0.2">
      <c r="F10749" s="37" t="s">
        <v>39650</v>
      </c>
      <c r="G10749" s="37" t="s">
        <v>7373</v>
      </c>
      <c r="H10749" s="37" t="s">
        <v>7372</v>
      </c>
    </row>
    <row r="10750" spans="6:8" x14ac:dyDescent="0.2">
      <c r="F10750" s="37" t="s">
        <v>39651</v>
      </c>
      <c r="G10750" s="37" t="s">
        <v>7371</v>
      </c>
      <c r="H10750" s="37" t="s">
        <v>7370</v>
      </c>
    </row>
    <row r="10751" spans="6:8" x14ac:dyDescent="0.2">
      <c r="F10751" s="37" t="s">
        <v>39652</v>
      </c>
      <c r="G10751" s="37" t="s">
        <v>7369</v>
      </c>
      <c r="H10751" s="37" t="s">
        <v>7368</v>
      </c>
    </row>
    <row r="10752" spans="6:8" x14ac:dyDescent="0.2">
      <c r="F10752" s="37" t="s">
        <v>39653</v>
      </c>
      <c r="G10752" s="37" t="s">
        <v>7367</v>
      </c>
      <c r="H10752" s="37" t="s">
        <v>7366</v>
      </c>
    </row>
    <row r="10753" spans="6:8" x14ac:dyDescent="0.2">
      <c r="F10753" s="37" t="s">
        <v>39654</v>
      </c>
      <c r="G10753" s="37" t="s">
        <v>7365</v>
      </c>
      <c r="H10753" s="37" t="s">
        <v>7364</v>
      </c>
    </row>
    <row r="10754" spans="6:8" x14ac:dyDescent="0.2">
      <c r="F10754" s="37" t="s">
        <v>39655</v>
      </c>
      <c r="G10754" s="37" t="s">
        <v>7363</v>
      </c>
      <c r="H10754" s="37" t="s">
        <v>7362</v>
      </c>
    </row>
    <row r="10755" spans="6:8" x14ac:dyDescent="0.2">
      <c r="F10755" s="37" t="s">
        <v>39656</v>
      </c>
      <c r="G10755" s="37" t="s">
        <v>7361</v>
      </c>
      <c r="H10755" s="37" t="s">
        <v>7360</v>
      </c>
    </row>
    <row r="10756" spans="6:8" x14ac:dyDescent="0.2">
      <c r="F10756" s="37" t="s">
        <v>39657</v>
      </c>
      <c r="G10756" s="37" t="s">
        <v>7359</v>
      </c>
      <c r="H10756" s="37" t="s">
        <v>7358</v>
      </c>
    </row>
    <row r="10757" spans="6:8" x14ac:dyDescent="0.2">
      <c r="F10757" s="37" t="s">
        <v>7356</v>
      </c>
      <c r="G10757" s="37" t="s">
        <v>7357</v>
      </c>
      <c r="H10757" s="37" t="s">
        <v>7355</v>
      </c>
    </row>
    <row r="10758" spans="6:8" x14ac:dyDescent="0.2">
      <c r="F10758" s="37" t="s">
        <v>39658</v>
      </c>
      <c r="G10758" s="37" t="s">
        <v>7354</v>
      </c>
      <c r="H10758" s="37" t="s">
        <v>7353</v>
      </c>
    </row>
    <row r="10759" spans="6:8" x14ac:dyDescent="0.2">
      <c r="F10759" s="37" t="s">
        <v>39659</v>
      </c>
      <c r="G10759" s="37" t="s">
        <v>7352</v>
      </c>
      <c r="H10759" s="37" t="s">
        <v>7351</v>
      </c>
    </row>
    <row r="10760" spans="6:8" x14ac:dyDescent="0.2">
      <c r="F10760" s="37" t="s">
        <v>39660</v>
      </c>
      <c r="G10760" s="37" t="s">
        <v>7350</v>
      </c>
      <c r="H10760" s="37" t="s">
        <v>7349</v>
      </c>
    </row>
    <row r="10761" spans="6:8" x14ac:dyDescent="0.2">
      <c r="F10761" s="37" t="s">
        <v>39661</v>
      </c>
      <c r="G10761" s="37" t="s">
        <v>7348</v>
      </c>
      <c r="H10761" s="37" t="s">
        <v>7347</v>
      </c>
    </row>
    <row r="10762" spans="6:8" x14ac:dyDescent="0.2">
      <c r="F10762" s="37" t="s">
        <v>39662</v>
      </c>
      <c r="G10762" s="37" t="s">
        <v>7346</v>
      </c>
      <c r="H10762" s="37" t="s">
        <v>7345</v>
      </c>
    </row>
    <row r="10763" spans="6:8" x14ac:dyDescent="0.2">
      <c r="F10763" s="37" t="s">
        <v>7343</v>
      </c>
      <c r="G10763" s="37" t="s">
        <v>7344</v>
      </c>
      <c r="H10763" s="37" t="s">
        <v>7342</v>
      </c>
    </row>
    <row r="10764" spans="6:8" x14ac:dyDescent="0.2">
      <c r="F10764" s="37" t="s">
        <v>39663</v>
      </c>
      <c r="G10764" s="37" t="s">
        <v>7341</v>
      </c>
      <c r="H10764" s="37" t="s">
        <v>7340</v>
      </c>
    </row>
    <row r="10765" spans="6:8" x14ac:dyDescent="0.2">
      <c r="F10765" s="37" t="s">
        <v>39664</v>
      </c>
      <c r="G10765" s="37" t="s">
        <v>7339</v>
      </c>
      <c r="H10765" s="37" t="s">
        <v>7338</v>
      </c>
    </row>
    <row r="10766" spans="6:8" x14ac:dyDescent="0.2">
      <c r="F10766" s="37" t="s">
        <v>39665</v>
      </c>
      <c r="G10766" s="37" t="s">
        <v>7337</v>
      </c>
      <c r="H10766" s="37" t="s">
        <v>7336</v>
      </c>
    </row>
    <row r="10767" spans="6:8" x14ac:dyDescent="0.2">
      <c r="F10767" s="37" t="s">
        <v>39666</v>
      </c>
      <c r="G10767" s="37" t="s">
        <v>7335</v>
      </c>
      <c r="H10767" s="37" t="s">
        <v>7334</v>
      </c>
    </row>
    <row r="10768" spans="6:8" x14ac:dyDescent="0.2">
      <c r="F10768" s="37" t="s">
        <v>39667</v>
      </c>
      <c r="G10768" s="37" t="s">
        <v>7333</v>
      </c>
      <c r="H10768" s="37" t="s">
        <v>7332</v>
      </c>
    </row>
    <row r="10769" spans="6:8" x14ac:dyDescent="0.2">
      <c r="F10769" s="37" t="s">
        <v>39668</v>
      </c>
      <c r="G10769" s="37" t="s">
        <v>7331</v>
      </c>
      <c r="H10769" s="37" t="s">
        <v>7330</v>
      </c>
    </row>
    <row r="10770" spans="6:8" x14ac:dyDescent="0.2">
      <c r="F10770" s="37" t="s">
        <v>7328</v>
      </c>
      <c r="G10770" s="37" t="s">
        <v>7329</v>
      </c>
      <c r="H10770" s="37" t="s">
        <v>7327</v>
      </c>
    </row>
    <row r="10771" spans="6:8" x14ac:dyDescent="0.2">
      <c r="F10771" s="37" t="s">
        <v>39669</v>
      </c>
      <c r="G10771" s="37" t="s">
        <v>7326</v>
      </c>
      <c r="H10771" s="37" t="s">
        <v>7325</v>
      </c>
    </row>
    <row r="10772" spans="6:8" x14ac:dyDescent="0.2">
      <c r="F10772" s="37" t="s">
        <v>39670</v>
      </c>
      <c r="G10772" s="37" t="s">
        <v>7324</v>
      </c>
      <c r="H10772" s="37" t="s">
        <v>7323</v>
      </c>
    </row>
    <row r="10773" spans="6:8" x14ac:dyDescent="0.2">
      <c r="F10773" s="37" t="s">
        <v>7321</v>
      </c>
      <c r="G10773" s="37" t="s">
        <v>7322</v>
      </c>
      <c r="H10773" s="37" t="s">
        <v>7320</v>
      </c>
    </row>
    <row r="10774" spans="6:8" x14ac:dyDescent="0.2">
      <c r="F10774" s="37" t="s">
        <v>39671</v>
      </c>
      <c r="G10774" s="37" t="s">
        <v>7319</v>
      </c>
      <c r="H10774" s="37" t="s">
        <v>7318</v>
      </c>
    </row>
    <row r="10775" spans="6:8" x14ac:dyDescent="0.2">
      <c r="F10775" s="37" t="s">
        <v>39672</v>
      </c>
      <c r="G10775" s="37" t="s">
        <v>7317</v>
      </c>
      <c r="H10775" s="37" t="s">
        <v>7316</v>
      </c>
    </row>
    <row r="10776" spans="6:8" x14ac:dyDescent="0.2">
      <c r="F10776" s="37" t="s">
        <v>39673</v>
      </c>
      <c r="G10776" s="37" t="s">
        <v>7315</v>
      </c>
      <c r="H10776" s="37" t="s">
        <v>7314</v>
      </c>
    </row>
    <row r="10777" spans="6:8" x14ac:dyDescent="0.2">
      <c r="F10777" s="37" t="s">
        <v>39674</v>
      </c>
      <c r="G10777" s="37" t="s">
        <v>7313</v>
      </c>
      <c r="H10777" s="37" t="s">
        <v>7312</v>
      </c>
    </row>
    <row r="10778" spans="6:8" x14ac:dyDescent="0.2">
      <c r="F10778" s="37" t="s">
        <v>39675</v>
      </c>
      <c r="G10778" s="37" t="s">
        <v>7311</v>
      </c>
      <c r="H10778" s="37" t="s">
        <v>7310</v>
      </c>
    </row>
    <row r="10779" spans="6:8" x14ac:dyDescent="0.2">
      <c r="F10779" s="37" t="s">
        <v>39676</v>
      </c>
      <c r="G10779" s="37" t="s">
        <v>7309</v>
      </c>
      <c r="H10779" s="37" t="s">
        <v>7308</v>
      </c>
    </row>
    <row r="10780" spans="6:8" x14ac:dyDescent="0.2">
      <c r="F10780" s="37" t="s">
        <v>39677</v>
      </c>
      <c r="G10780" s="37" t="s">
        <v>7307</v>
      </c>
      <c r="H10780" s="37" t="s">
        <v>7306</v>
      </c>
    </row>
    <row r="10781" spans="6:8" x14ac:dyDescent="0.2">
      <c r="F10781" s="37" t="s">
        <v>7304</v>
      </c>
      <c r="G10781" s="37" t="s">
        <v>7305</v>
      </c>
      <c r="H10781" s="37" t="s">
        <v>7303</v>
      </c>
    </row>
    <row r="10782" spans="6:8" x14ac:dyDescent="0.2">
      <c r="F10782" s="37" t="s">
        <v>39678</v>
      </c>
      <c r="G10782" s="37" t="s">
        <v>7302</v>
      </c>
      <c r="H10782" s="37" t="s">
        <v>7301</v>
      </c>
    </row>
    <row r="10783" spans="6:8" x14ac:dyDescent="0.2">
      <c r="F10783" s="37" t="s">
        <v>39679</v>
      </c>
      <c r="G10783" s="37" t="s">
        <v>7300</v>
      </c>
      <c r="H10783" s="37" t="s">
        <v>7299</v>
      </c>
    </row>
    <row r="10784" spans="6:8" x14ac:dyDescent="0.2">
      <c r="F10784" s="37" t="s">
        <v>39680</v>
      </c>
      <c r="G10784" s="37" t="s">
        <v>7298</v>
      </c>
      <c r="H10784" s="37" t="s">
        <v>7297</v>
      </c>
    </row>
    <row r="10785" spans="6:8" x14ac:dyDescent="0.2">
      <c r="F10785" s="37" t="s">
        <v>39681</v>
      </c>
      <c r="G10785" s="37" t="s">
        <v>7296</v>
      </c>
      <c r="H10785" s="37" t="s">
        <v>7295</v>
      </c>
    </row>
    <row r="10786" spans="6:8" x14ac:dyDescent="0.2">
      <c r="F10786" s="37" t="s">
        <v>39682</v>
      </c>
      <c r="G10786" s="37" t="s">
        <v>7294</v>
      </c>
      <c r="H10786" s="37" t="s">
        <v>7293</v>
      </c>
    </row>
    <row r="10787" spans="6:8" x14ac:dyDescent="0.2">
      <c r="F10787" s="37" t="s">
        <v>7291</v>
      </c>
      <c r="G10787" s="37" t="s">
        <v>7292</v>
      </c>
      <c r="H10787" s="37" t="s">
        <v>7290</v>
      </c>
    </row>
    <row r="10788" spans="6:8" x14ac:dyDescent="0.2">
      <c r="F10788" s="37" t="s">
        <v>39683</v>
      </c>
      <c r="G10788" s="37" t="s">
        <v>7289</v>
      </c>
      <c r="H10788" s="37" t="s">
        <v>7288</v>
      </c>
    </row>
    <row r="10789" spans="6:8" x14ac:dyDescent="0.2">
      <c r="F10789" s="37" t="s">
        <v>39684</v>
      </c>
      <c r="G10789" s="37" t="s">
        <v>7287</v>
      </c>
      <c r="H10789" s="37" t="s">
        <v>7286</v>
      </c>
    </row>
    <row r="10790" spans="6:8" x14ac:dyDescent="0.2">
      <c r="F10790" s="37" t="s">
        <v>39685</v>
      </c>
      <c r="G10790" s="37" t="s">
        <v>7285</v>
      </c>
      <c r="H10790" s="37" t="s">
        <v>7284</v>
      </c>
    </row>
    <row r="10791" spans="6:8" x14ac:dyDescent="0.2">
      <c r="F10791" s="37" t="s">
        <v>39686</v>
      </c>
      <c r="G10791" s="37" t="s">
        <v>7283</v>
      </c>
      <c r="H10791" s="37" t="s">
        <v>7282</v>
      </c>
    </row>
    <row r="10792" spans="6:8" x14ac:dyDescent="0.2">
      <c r="F10792" s="37" t="s">
        <v>7280</v>
      </c>
      <c r="G10792" s="37" t="s">
        <v>7281</v>
      </c>
      <c r="H10792" s="37" t="s">
        <v>7279</v>
      </c>
    </row>
    <row r="10793" spans="6:8" x14ac:dyDescent="0.2">
      <c r="F10793" s="37" t="s">
        <v>39687</v>
      </c>
      <c r="G10793" s="37" t="s">
        <v>7278</v>
      </c>
      <c r="H10793" s="37" t="s">
        <v>7277</v>
      </c>
    </row>
    <row r="10794" spans="6:8" x14ac:dyDescent="0.2">
      <c r="F10794" s="37" t="s">
        <v>39688</v>
      </c>
      <c r="G10794" s="37" t="s">
        <v>7276</v>
      </c>
      <c r="H10794" s="37" t="s">
        <v>7275</v>
      </c>
    </row>
    <row r="10795" spans="6:8" x14ac:dyDescent="0.2">
      <c r="F10795" s="37" t="s">
        <v>39689</v>
      </c>
      <c r="G10795" s="37" t="s">
        <v>7274</v>
      </c>
      <c r="H10795" s="37" t="s">
        <v>7273</v>
      </c>
    </row>
    <row r="10796" spans="6:8" x14ac:dyDescent="0.2">
      <c r="F10796" s="37" t="s">
        <v>39690</v>
      </c>
      <c r="G10796" s="37" t="s">
        <v>7272</v>
      </c>
      <c r="H10796" s="37" t="s">
        <v>7271</v>
      </c>
    </row>
    <row r="10797" spans="6:8" x14ac:dyDescent="0.2">
      <c r="F10797" s="37" t="s">
        <v>7269</v>
      </c>
      <c r="G10797" s="37" t="s">
        <v>7270</v>
      </c>
      <c r="H10797" s="37" t="s">
        <v>7268</v>
      </c>
    </row>
    <row r="10798" spans="6:8" x14ac:dyDescent="0.2">
      <c r="F10798" s="37" t="s">
        <v>39691</v>
      </c>
      <c r="G10798" s="37" t="s">
        <v>7267</v>
      </c>
      <c r="H10798" s="37" t="s">
        <v>7266</v>
      </c>
    </row>
    <row r="10799" spans="6:8" x14ac:dyDescent="0.2">
      <c r="F10799" s="37" t="s">
        <v>39692</v>
      </c>
      <c r="G10799" s="37" t="s">
        <v>7265</v>
      </c>
      <c r="H10799" s="37" t="s">
        <v>7264</v>
      </c>
    </row>
    <row r="10800" spans="6:8" x14ac:dyDescent="0.2">
      <c r="F10800" s="37" t="s">
        <v>39693</v>
      </c>
      <c r="G10800" s="37" t="s">
        <v>7263</v>
      </c>
      <c r="H10800" s="37" t="s">
        <v>7262</v>
      </c>
    </row>
    <row r="10801" spans="6:8" x14ac:dyDescent="0.2">
      <c r="F10801" s="37" t="s">
        <v>39694</v>
      </c>
      <c r="G10801" s="37" t="s">
        <v>7261</v>
      </c>
      <c r="H10801" s="37" t="s">
        <v>7260</v>
      </c>
    </row>
    <row r="10802" spans="6:8" x14ac:dyDescent="0.2">
      <c r="F10802" s="37" t="s">
        <v>39695</v>
      </c>
      <c r="G10802" s="37" t="s">
        <v>7259</v>
      </c>
      <c r="H10802" s="37" t="s">
        <v>7258</v>
      </c>
    </row>
    <row r="10803" spans="6:8" x14ac:dyDescent="0.2">
      <c r="F10803" s="37" t="s">
        <v>39696</v>
      </c>
      <c r="G10803" s="37" t="s">
        <v>7257</v>
      </c>
      <c r="H10803" s="37" t="s">
        <v>7256</v>
      </c>
    </row>
    <row r="10804" spans="6:8" x14ac:dyDescent="0.2">
      <c r="F10804" s="37" t="s">
        <v>39697</v>
      </c>
      <c r="G10804" s="37" t="s">
        <v>7255</v>
      </c>
      <c r="H10804" s="37" t="s">
        <v>7254</v>
      </c>
    </row>
    <row r="10805" spans="6:8" x14ac:dyDescent="0.2">
      <c r="F10805" s="37" t="s">
        <v>7252</v>
      </c>
      <c r="G10805" s="37" t="s">
        <v>7253</v>
      </c>
      <c r="H10805" s="37" t="s">
        <v>7251</v>
      </c>
    </row>
    <row r="10806" spans="6:8" x14ac:dyDescent="0.2">
      <c r="F10806" s="37" t="s">
        <v>39698</v>
      </c>
      <c r="G10806" s="37" t="s">
        <v>7250</v>
      </c>
      <c r="H10806" s="37" t="s">
        <v>7249</v>
      </c>
    </row>
    <row r="10807" spans="6:8" x14ac:dyDescent="0.2">
      <c r="F10807" s="37" t="s">
        <v>39699</v>
      </c>
      <c r="G10807" s="37" t="s">
        <v>7248</v>
      </c>
      <c r="H10807" s="37" t="s">
        <v>7247</v>
      </c>
    </row>
    <row r="10808" spans="6:8" x14ac:dyDescent="0.2">
      <c r="F10808" s="37" t="s">
        <v>39700</v>
      </c>
      <c r="G10808" s="37" t="s">
        <v>7246</v>
      </c>
      <c r="H10808" s="37" t="s">
        <v>7245</v>
      </c>
    </row>
    <row r="10809" spans="6:8" x14ac:dyDescent="0.2">
      <c r="F10809" s="37" t="s">
        <v>39701</v>
      </c>
      <c r="G10809" s="37" t="s">
        <v>7244</v>
      </c>
      <c r="H10809" s="37" t="s">
        <v>7243</v>
      </c>
    </row>
    <row r="10810" spans="6:8" x14ac:dyDescent="0.2">
      <c r="F10810" s="37" t="s">
        <v>39702</v>
      </c>
      <c r="G10810" s="37" t="s">
        <v>7242</v>
      </c>
      <c r="H10810" s="37" t="s">
        <v>7241</v>
      </c>
    </row>
    <row r="10811" spans="6:8" x14ac:dyDescent="0.2">
      <c r="F10811" s="37" t="s">
        <v>7239</v>
      </c>
      <c r="G10811" s="37" t="s">
        <v>7240</v>
      </c>
      <c r="H10811" s="37" t="s">
        <v>7238</v>
      </c>
    </row>
    <row r="10812" spans="6:8" x14ac:dyDescent="0.2">
      <c r="F10812" s="37" t="s">
        <v>39703</v>
      </c>
      <c r="G10812" s="37" t="s">
        <v>7237</v>
      </c>
      <c r="H10812" s="37" t="s">
        <v>7236</v>
      </c>
    </row>
    <row r="10813" spans="6:8" x14ac:dyDescent="0.2">
      <c r="F10813" s="37" t="s">
        <v>39704</v>
      </c>
      <c r="G10813" s="37" t="s">
        <v>7235</v>
      </c>
      <c r="H10813" s="37" t="s">
        <v>7234</v>
      </c>
    </row>
    <row r="10814" spans="6:8" x14ac:dyDescent="0.2">
      <c r="F10814" s="37" t="s">
        <v>39705</v>
      </c>
      <c r="G10814" s="37" t="s">
        <v>7233</v>
      </c>
      <c r="H10814" s="37" t="s">
        <v>7232</v>
      </c>
    </row>
    <row r="10815" spans="6:8" x14ac:dyDescent="0.2">
      <c r="F10815" s="37" t="s">
        <v>7230</v>
      </c>
      <c r="G10815" s="37" t="s">
        <v>7231</v>
      </c>
      <c r="H10815" s="37" t="s">
        <v>7229</v>
      </c>
    </row>
    <row r="10816" spans="6:8" x14ac:dyDescent="0.2">
      <c r="F10816" s="37" t="s">
        <v>39706</v>
      </c>
      <c r="G10816" s="37" t="s">
        <v>7228</v>
      </c>
      <c r="H10816" s="37" t="s">
        <v>7227</v>
      </c>
    </row>
    <row r="10817" spans="6:8" x14ac:dyDescent="0.2">
      <c r="F10817" s="37" t="s">
        <v>39707</v>
      </c>
      <c r="G10817" s="37" t="s">
        <v>7226</v>
      </c>
      <c r="H10817" s="37" t="s">
        <v>7225</v>
      </c>
    </row>
    <row r="10818" spans="6:8" x14ac:dyDescent="0.2">
      <c r="F10818" s="37" t="s">
        <v>39708</v>
      </c>
      <c r="G10818" s="37" t="s">
        <v>7224</v>
      </c>
      <c r="H10818" s="37" t="s">
        <v>7223</v>
      </c>
    </row>
    <row r="10819" spans="6:8" x14ac:dyDescent="0.2">
      <c r="F10819" s="37" t="s">
        <v>39709</v>
      </c>
      <c r="G10819" s="37" t="s">
        <v>7222</v>
      </c>
      <c r="H10819" s="37" t="s">
        <v>7221</v>
      </c>
    </row>
    <row r="10820" spans="6:8" x14ac:dyDescent="0.2">
      <c r="F10820" s="37" t="s">
        <v>39710</v>
      </c>
      <c r="G10820" s="37" t="s">
        <v>7220</v>
      </c>
      <c r="H10820" s="37" t="s">
        <v>7219</v>
      </c>
    </row>
    <row r="10821" spans="6:8" x14ac:dyDescent="0.2">
      <c r="F10821" s="37" t="s">
        <v>39711</v>
      </c>
      <c r="G10821" s="37" t="s">
        <v>7218</v>
      </c>
      <c r="H10821" s="37" t="s">
        <v>7217</v>
      </c>
    </row>
    <row r="10822" spans="6:8" x14ac:dyDescent="0.2">
      <c r="F10822" s="37" t="s">
        <v>39712</v>
      </c>
      <c r="G10822" s="37" t="s">
        <v>7216</v>
      </c>
      <c r="H10822" s="37" t="s">
        <v>7215</v>
      </c>
    </row>
    <row r="10823" spans="6:8" x14ac:dyDescent="0.2">
      <c r="F10823" s="37" t="s">
        <v>39713</v>
      </c>
      <c r="G10823" s="37" t="s">
        <v>7214</v>
      </c>
      <c r="H10823" s="37" t="s">
        <v>7213</v>
      </c>
    </row>
    <row r="10824" spans="6:8" x14ac:dyDescent="0.2">
      <c r="F10824" s="37" t="s">
        <v>7211</v>
      </c>
      <c r="G10824" s="37" t="s">
        <v>7212</v>
      </c>
      <c r="H10824" s="37" t="s">
        <v>7210</v>
      </c>
    </row>
    <row r="10825" spans="6:8" x14ac:dyDescent="0.2">
      <c r="F10825" s="37" t="s">
        <v>39714</v>
      </c>
      <c r="G10825" s="37" t="s">
        <v>7209</v>
      </c>
      <c r="H10825" s="37" t="s">
        <v>7208</v>
      </c>
    </row>
    <row r="10826" spans="6:8" x14ac:dyDescent="0.2">
      <c r="F10826" s="37" t="s">
        <v>39715</v>
      </c>
      <c r="G10826" s="37" t="s">
        <v>7207</v>
      </c>
      <c r="H10826" s="37" t="s">
        <v>7206</v>
      </c>
    </row>
    <row r="10827" spans="6:8" x14ac:dyDescent="0.2">
      <c r="F10827" s="37" t="s">
        <v>39716</v>
      </c>
      <c r="G10827" s="37" t="s">
        <v>7205</v>
      </c>
      <c r="H10827" s="37" t="s">
        <v>7204</v>
      </c>
    </row>
    <row r="10828" spans="6:8" x14ac:dyDescent="0.2">
      <c r="F10828" s="37" t="s">
        <v>39717</v>
      </c>
      <c r="G10828" s="37" t="s">
        <v>7203</v>
      </c>
      <c r="H10828" s="37" t="s">
        <v>7202</v>
      </c>
    </row>
    <row r="10829" spans="6:8" x14ac:dyDescent="0.2">
      <c r="F10829" s="37" t="s">
        <v>39718</v>
      </c>
      <c r="G10829" s="37" t="s">
        <v>7201</v>
      </c>
      <c r="H10829" s="37" t="s">
        <v>7200</v>
      </c>
    </row>
    <row r="10830" spans="6:8" x14ac:dyDescent="0.2">
      <c r="F10830" s="37" t="s">
        <v>7198</v>
      </c>
      <c r="G10830" s="37" t="s">
        <v>7199</v>
      </c>
      <c r="H10830" s="37" t="s">
        <v>7197</v>
      </c>
    </row>
    <row r="10831" spans="6:8" x14ac:dyDescent="0.2">
      <c r="F10831" s="37" t="s">
        <v>39719</v>
      </c>
      <c r="G10831" s="37" t="s">
        <v>7196</v>
      </c>
      <c r="H10831" s="37" t="s">
        <v>7195</v>
      </c>
    </row>
    <row r="10832" spans="6:8" x14ac:dyDescent="0.2">
      <c r="F10832" s="37" t="s">
        <v>39720</v>
      </c>
      <c r="G10832" s="37" t="s">
        <v>7194</v>
      </c>
      <c r="H10832" s="37" t="s">
        <v>7193</v>
      </c>
    </row>
    <row r="10833" spans="6:8" x14ac:dyDescent="0.2">
      <c r="F10833" s="37" t="s">
        <v>39721</v>
      </c>
      <c r="G10833" s="37" t="s">
        <v>7192</v>
      </c>
      <c r="H10833" s="37" t="s">
        <v>7191</v>
      </c>
    </row>
    <row r="10834" spans="6:8" x14ac:dyDescent="0.2">
      <c r="F10834" s="37" t="s">
        <v>39722</v>
      </c>
      <c r="G10834" s="37" t="s">
        <v>7190</v>
      </c>
      <c r="H10834" s="37" t="s">
        <v>7189</v>
      </c>
    </row>
    <row r="10835" spans="6:8" x14ac:dyDescent="0.2">
      <c r="F10835" s="37" t="s">
        <v>39723</v>
      </c>
      <c r="G10835" s="37" t="s">
        <v>7188</v>
      </c>
      <c r="H10835" s="37" t="s">
        <v>7187</v>
      </c>
    </row>
    <row r="10836" spans="6:8" x14ac:dyDescent="0.2">
      <c r="F10836" s="37" t="s">
        <v>7185</v>
      </c>
      <c r="G10836" s="37" t="s">
        <v>7186</v>
      </c>
      <c r="H10836" s="37" t="s">
        <v>7184</v>
      </c>
    </row>
    <row r="10837" spans="6:8" x14ac:dyDescent="0.2">
      <c r="F10837" s="37" t="s">
        <v>39724</v>
      </c>
      <c r="G10837" s="37" t="s">
        <v>7183</v>
      </c>
      <c r="H10837" s="37" t="s">
        <v>7182</v>
      </c>
    </row>
    <row r="10838" spans="6:8" x14ac:dyDescent="0.2">
      <c r="F10838" s="37" t="s">
        <v>39725</v>
      </c>
      <c r="G10838" s="37" t="s">
        <v>7181</v>
      </c>
      <c r="H10838" s="37" t="s">
        <v>7180</v>
      </c>
    </row>
    <row r="10839" spans="6:8" x14ac:dyDescent="0.2">
      <c r="F10839" s="37" t="s">
        <v>39726</v>
      </c>
      <c r="G10839" s="37" t="s">
        <v>7179</v>
      </c>
      <c r="H10839" s="37" t="s">
        <v>7178</v>
      </c>
    </row>
    <row r="10840" spans="6:8" x14ac:dyDescent="0.2">
      <c r="F10840" s="37" t="s">
        <v>39727</v>
      </c>
      <c r="G10840" s="37" t="s">
        <v>7177</v>
      </c>
      <c r="H10840" s="37" t="s">
        <v>7176</v>
      </c>
    </row>
    <row r="10841" spans="6:8" x14ac:dyDescent="0.2">
      <c r="F10841" s="37" t="s">
        <v>39728</v>
      </c>
      <c r="G10841" s="37" t="s">
        <v>7175</v>
      </c>
      <c r="H10841" s="37" t="s">
        <v>7174</v>
      </c>
    </row>
    <row r="10842" spans="6:8" x14ac:dyDescent="0.2">
      <c r="F10842" s="37" t="s">
        <v>39729</v>
      </c>
      <c r="G10842" s="37" t="s">
        <v>7173</v>
      </c>
      <c r="H10842" s="37" t="s">
        <v>7172</v>
      </c>
    </row>
    <row r="10843" spans="6:8" x14ac:dyDescent="0.2">
      <c r="F10843" s="37" t="s">
        <v>39730</v>
      </c>
      <c r="G10843" s="37" t="s">
        <v>7171</v>
      </c>
      <c r="H10843" s="37" t="s">
        <v>7170</v>
      </c>
    </row>
    <row r="10844" spans="6:8" x14ac:dyDescent="0.2">
      <c r="F10844" s="37" t="s">
        <v>39731</v>
      </c>
      <c r="G10844" s="37" t="s">
        <v>7169</v>
      </c>
      <c r="H10844" s="37" t="s">
        <v>7168</v>
      </c>
    </row>
    <row r="10845" spans="6:8" x14ac:dyDescent="0.2">
      <c r="F10845" s="37" t="s">
        <v>39732</v>
      </c>
      <c r="G10845" s="37" t="s">
        <v>7167</v>
      </c>
      <c r="H10845" s="37" t="s">
        <v>7166</v>
      </c>
    </row>
    <row r="10846" spans="6:8" x14ac:dyDescent="0.2">
      <c r="F10846" s="37" t="s">
        <v>39733</v>
      </c>
      <c r="G10846" s="37" t="s">
        <v>7165</v>
      </c>
      <c r="H10846" s="37" t="s">
        <v>7164</v>
      </c>
    </row>
    <row r="10847" spans="6:8" x14ac:dyDescent="0.2">
      <c r="F10847" s="37" t="s">
        <v>7162</v>
      </c>
      <c r="G10847" s="37" t="s">
        <v>7163</v>
      </c>
      <c r="H10847" s="37" t="s">
        <v>7161</v>
      </c>
    </row>
    <row r="10848" spans="6:8" x14ac:dyDescent="0.2">
      <c r="F10848" s="37" t="s">
        <v>39734</v>
      </c>
      <c r="G10848" s="37" t="s">
        <v>7160</v>
      </c>
      <c r="H10848" s="37" t="s">
        <v>7159</v>
      </c>
    </row>
    <row r="10849" spans="6:8" x14ac:dyDescent="0.2">
      <c r="F10849" s="37" t="s">
        <v>39735</v>
      </c>
      <c r="G10849" s="37" t="s">
        <v>7158</v>
      </c>
      <c r="H10849" s="37" t="s">
        <v>7157</v>
      </c>
    </row>
    <row r="10850" spans="6:8" x14ac:dyDescent="0.2">
      <c r="F10850" s="37" t="s">
        <v>39736</v>
      </c>
      <c r="G10850" s="37" t="s">
        <v>7156</v>
      </c>
      <c r="H10850" s="37" t="s">
        <v>7155</v>
      </c>
    </row>
    <row r="10851" spans="6:8" x14ac:dyDescent="0.2">
      <c r="F10851" s="37" t="s">
        <v>39737</v>
      </c>
      <c r="G10851" s="37" t="s">
        <v>7154</v>
      </c>
      <c r="H10851" s="37" t="s">
        <v>7153</v>
      </c>
    </row>
    <row r="10852" spans="6:8" x14ac:dyDescent="0.2">
      <c r="F10852" s="37" t="s">
        <v>7151</v>
      </c>
      <c r="G10852" s="37" t="s">
        <v>7152</v>
      </c>
      <c r="H10852" s="37" t="s">
        <v>7150</v>
      </c>
    </row>
    <row r="10853" spans="6:8" x14ac:dyDescent="0.2">
      <c r="F10853" s="37" t="s">
        <v>39738</v>
      </c>
      <c r="G10853" s="37" t="s">
        <v>7149</v>
      </c>
      <c r="H10853" s="37" t="s">
        <v>7148</v>
      </c>
    </row>
    <row r="10854" spans="6:8" x14ac:dyDescent="0.2">
      <c r="F10854" s="37" t="s">
        <v>39739</v>
      </c>
      <c r="G10854" s="37" t="s">
        <v>7147</v>
      </c>
      <c r="H10854" s="37" t="s">
        <v>7146</v>
      </c>
    </row>
    <row r="10855" spans="6:8" x14ac:dyDescent="0.2">
      <c r="F10855" s="37" t="s">
        <v>39740</v>
      </c>
      <c r="G10855" s="37" t="s">
        <v>7145</v>
      </c>
      <c r="H10855" s="37" t="s">
        <v>7144</v>
      </c>
    </row>
    <row r="10856" spans="6:8" x14ac:dyDescent="0.2">
      <c r="F10856" s="37" t="s">
        <v>39741</v>
      </c>
      <c r="G10856" s="37" t="s">
        <v>7143</v>
      </c>
      <c r="H10856" s="37" t="s">
        <v>7142</v>
      </c>
    </row>
    <row r="10857" spans="6:8" x14ac:dyDescent="0.2">
      <c r="F10857" s="37" t="s">
        <v>39742</v>
      </c>
      <c r="G10857" s="37" t="s">
        <v>7141</v>
      </c>
      <c r="H10857" s="37" t="s">
        <v>7140</v>
      </c>
    </row>
    <row r="10858" spans="6:8" x14ac:dyDescent="0.2">
      <c r="F10858" s="37" t="s">
        <v>39743</v>
      </c>
      <c r="G10858" s="37" t="s">
        <v>7139</v>
      </c>
      <c r="H10858" s="37" t="s">
        <v>7138</v>
      </c>
    </row>
    <row r="10859" spans="6:8" x14ac:dyDescent="0.2">
      <c r="F10859" s="37" t="s">
        <v>39744</v>
      </c>
      <c r="G10859" s="37" t="s">
        <v>7137</v>
      </c>
      <c r="H10859" s="37" t="s">
        <v>7136</v>
      </c>
    </row>
    <row r="10860" spans="6:8" x14ac:dyDescent="0.2">
      <c r="F10860" s="37" t="s">
        <v>7134</v>
      </c>
      <c r="G10860" s="37" t="s">
        <v>7135</v>
      </c>
      <c r="H10860" s="37" t="s">
        <v>7133</v>
      </c>
    </row>
    <row r="10861" spans="6:8" x14ac:dyDescent="0.2">
      <c r="F10861" s="37" t="s">
        <v>39745</v>
      </c>
      <c r="G10861" s="37" t="s">
        <v>7132</v>
      </c>
      <c r="H10861" s="37" t="s">
        <v>7131</v>
      </c>
    </row>
    <row r="10862" spans="6:8" x14ac:dyDescent="0.2">
      <c r="F10862" s="37" t="s">
        <v>39746</v>
      </c>
      <c r="G10862" s="37" t="s">
        <v>7130</v>
      </c>
      <c r="H10862" s="37" t="s">
        <v>7129</v>
      </c>
    </row>
    <row r="10863" spans="6:8" x14ac:dyDescent="0.2">
      <c r="F10863" s="37" t="s">
        <v>39747</v>
      </c>
      <c r="G10863" s="37" t="s">
        <v>7128</v>
      </c>
      <c r="H10863" s="37" t="s">
        <v>7127</v>
      </c>
    </row>
    <row r="10864" spans="6:8" x14ac:dyDescent="0.2">
      <c r="F10864" s="37" t="s">
        <v>39748</v>
      </c>
      <c r="G10864" s="37" t="s">
        <v>7126</v>
      </c>
      <c r="H10864" s="37" t="s">
        <v>7125</v>
      </c>
    </row>
    <row r="10865" spans="6:8" x14ac:dyDescent="0.2">
      <c r="F10865" s="37" t="s">
        <v>7123</v>
      </c>
      <c r="G10865" s="37" t="s">
        <v>7124</v>
      </c>
      <c r="H10865" s="37" t="s">
        <v>7122</v>
      </c>
    </row>
    <row r="10866" spans="6:8" x14ac:dyDescent="0.2">
      <c r="F10866" s="37" t="s">
        <v>39749</v>
      </c>
      <c r="G10866" s="37" t="s">
        <v>7121</v>
      </c>
      <c r="H10866" s="37" t="s">
        <v>7120</v>
      </c>
    </row>
    <row r="10867" spans="6:8" x14ac:dyDescent="0.2">
      <c r="F10867" s="37" t="s">
        <v>39750</v>
      </c>
      <c r="G10867" s="37" t="s">
        <v>7119</v>
      </c>
      <c r="H10867" s="37" t="s">
        <v>7118</v>
      </c>
    </row>
    <row r="10868" spans="6:8" x14ac:dyDescent="0.2">
      <c r="F10868" s="37" t="s">
        <v>39751</v>
      </c>
      <c r="G10868" s="37" t="s">
        <v>7117</v>
      </c>
      <c r="H10868" s="37" t="s">
        <v>7116</v>
      </c>
    </row>
    <row r="10869" spans="6:8" x14ac:dyDescent="0.2">
      <c r="F10869" s="37" t="s">
        <v>39752</v>
      </c>
      <c r="G10869" s="37" t="s">
        <v>7115</v>
      </c>
      <c r="H10869" s="37" t="s">
        <v>7114</v>
      </c>
    </row>
    <row r="10870" spans="6:8" x14ac:dyDescent="0.2">
      <c r="F10870" s="37" t="s">
        <v>39753</v>
      </c>
      <c r="G10870" s="37" t="s">
        <v>7113</v>
      </c>
      <c r="H10870" s="37" t="s">
        <v>7112</v>
      </c>
    </row>
    <row r="10871" spans="6:8" x14ac:dyDescent="0.2">
      <c r="F10871" s="37" t="s">
        <v>7110</v>
      </c>
      <c r="G10871" s="37" t="s">
        <v>7111</v>
      </c>
      <c r="H10871" s="37" t="s">
        <v>7109</v>
      </c>
    </row>
    <row r="10872" spans="6:8" x14ac:dyDescent="0.2">
      <c r="F10872" s="37" t="s">
        <v>39754</v>
      </c>
      <c r="G10872" s="37" t="s">
        <v>7108</v>
      </c>
      <c r="H10872" s="37" t="s">
        <v>7107</v>
      </c>
    </row>
    <row r="10873" spans="6:8" x14ac:dyDescent="0.2">
      <c r="F10873" s="37" t="s">
        <v>39755</v>
      </c>
      <c r="G10873" s="37" t="s">
        <v>7106</v>
      </c>
      <c r="H10873" s="37" t="s">
        <v>7105</v>
      </c>
    </row>
    <row r="10874" spans="6:8" x14ac:dyDescent="0.2">
      <c r="F10874" s="37" t="s">
        <v>39756</v>
      </c>
      <c r="G10874" s="37" t="s">
        <v>7104</v>
      </c>
      <c r="H10874" s="37" t="s">
        <v>7103</v>
      </c>
    </row>
    <row r="10875" spans="6:8" x14ac:dyDescent="0.2">
      <c r="F10875" s="37" t="s">
        <v>39757</v>
      </c>
      <c r="G10875" s="37" t="s">
        <v>7100</v>
      </c>
      <c r="H10875" s="37" t="s">
        <v>7099</v>
      </c>
    </row>
    <row r="10876" spans="6:8" x14ac:dyDescent="0.2">
      <c r="F10876" s="37" t="s">
        <v>39758</v>
      </c>
      <c r="G10876" s="37" t="s">
        <v>7102</v>
      </c>
      <c r="H10876" s="37" t="s">
        <v>7101</v>
      </c>
    </row>
    <row r="10877" spans="6:8" x14ac:dyDescent="0.2">
      <c r="F10877" s="37" t="s">
        <v>39759</v>
      </c>
      <c r="G10877" s="37" t="s">
        <v>7098</v>
      </c>
      <c r="H10877" s="37" t="s">
        <v>7097</v>
      </c>
    </row>
    <row r="10878" spans="6:8" x14ac:dyDescent="0.2">
      <c r="F10878" s="37" t="s">
        <v>39760</v>
      </c>
      <c r="G10878" s="37" t="s">
        <v>7096</v>
      </c>
      <c r="H10878" s="37" t="s">
        <v>7095</v>
      </c>
    </row>
    <row r="10879" spans="6:8" x14ac:dyDescent="0.2">
      <c r="F10879" s="37" t="s">
        <v>7093</v>
      </c>
      <c r="G10879" s="37" t="s">
        <v>7094</v>
      </c>
      <c r="H10879" s="37" t="s">
        <v>7092</v>
      </c>
    </row>
    <row r="10880" spans="6:8" x14ac:dyDescent="0.2">
      <c r="F10880" s="37" t="s">
        <v>39761</v>
      </c>
      <c r="G10880" s="37" t="s">
        <v>7091</v>
      </c>
      <c r="H10880" s="37" t="s">
        <v>7090</v>
      </c>
    </row>
    <row r="10881" spans="6:8" x14ac:dyDescent="0.2">
      <c r="F10881" s="37" t="s">
        <v>39762</v>
      </c>
      <c r="G10881" s="37" t="s">
        <v>7089</v>
      </c>
      <c r="H10881" s="37" t="s">
        <v>7088</v>
      </c>
    </row>
    <row r="10882" spans="6:8" x14ac:dyDescent="0.2">
      <c r="F10882" s="37" t="s">
        <v>39763</v>
      </c>
      <c r="G10882" s="37" t="s">
        <v>7087</v>
      </c>
      <c r="H10882" s="37" t="s">
        <v>7086</v>
      </c>
    </row>
    <row r="10883" spans="6:8" x14ac:dyDescent="0.2">
      <c r="F10883" s="37" t="s">
        <v>39764</v>
      </c>
      <c r="G10883" s="37" t="s">
        <v>7085</v>
      </c>
      <c r="H10883" s="37" t="s">
        <v>7084</v>
      </c>
    </row>
    <row r="10884" spans="6:8" x14ac:dyDescent="0.2">
      <c r="F10884" s="37" t="s">
        <v>39765</v>
      </c>
      <c r="G10884" s="37" t="s">
        <v>7083</v>
      </c>
      <c r="H10884" s="37" t="s">
        <v>7082</v>
      </c>
    </row>
    <row r="10885" spans="6:8" x14ac:dyDescent="0.2">
      <c r="F10885" s="37" t="s">
        <v>39766</v>
      </c>
      <c r="G10885" s="37" t="s">
        <v>7081</v>
      </c>
      <c r="H10885" s="37" t="s">
        <v>7080</v>
      </c>
    </row>
    <row r="10886" spans="6:8" x14ac:dyDescent="0.2">
      <c r="F10886" s="37" t="s">
        <v>39767</v>
      </c>
      <c r="G10886" s="37" t="s">
        <v>7079</v>
      </c>
      <c r="H10886" s="37" t="s">
        <v>7078</v>
      </c>
    </row>
    <row r="10887" spans="6:8" x14ac:dyDescent="0.2">
      <c r="F10887" s="37" t="s">
        <v>39768</v>
      </c>
      <c r="G10887" s="37" t="s">
        <v>7077</v>
      </c>
      <c r="H10887" s="37" t="s">
        <v>7076</v>
      </c>
    </row>
    <row r="10888" spans="6:8" x14ac:dyDescent="0.2">
      <c r="F10888" s="37" t="s">
        <v>7074</v>
      </c>
      <c r="G10888" s="37" t="s">
        <v>7075</v>
      </c>
      <c r="H10888" s="37" t="s">
        <v>7073</v>
      </c>
    </row>
    <row r="10889" spans="6:8" x14ac:dyDescent="0.2">
      <c r="F10889" s="37" t="s">
        <v>39769</v>
      </c>
      <c r="G10889" s="37" t="s">
        <v>7072</v>
      </c>
      <c r="H10889" s="37" t="s">
        <v>7071</v>
      </c>
    </row>
    <row r="10890" spans="6:8" x14ac:dyDescent="0.2">
      <c r="F10890" s="37" t="s">
        <v>39770</v>
      </c>
      <c r="G10890" s="37" t="s">
        <v>7070</v>
      </c>
      <c r="H10890" s="37" t="s">
        <v>7069</v>
      </c>
    </row>
    <row r="10891" spans="6:8" x14ac:dyDescent="0.2">
      <c r="F10891" s="37" t="s">
        <v>39771</v>
      </c>
      <c r="G10891" s="37" t="s">
        <v>7068</v>
      </c>
      <c r="H10891" s="37" t="s">
        <v>7067</v>
      </c>
    </row>
    <row r="10892" spans="6:8" x14ac:dyDescent="0.2">
      <c r="F10892" s="37" t="s">
        <v>39772</v>
      </c>
      <c r="G10892" s="37" t="s">
        <v>7066</v>
      </c>
      <c r="H10892" s="37" t="s">
        <v>7065</v>
      </c>
    </row>
    <row r="10893" spans="6:8" x14ac:dyDescent="0.2">
      <c r="F10893" s="37" t="s">
        <v>7063</v>
      </c>
      <c r="G10893" s="37" t="s">
        <v>7064</v>
      </c>
      <c r="H10893" s="37" t="s">
        <v>7062</v>
      </c>
    </row>
    <row r="10894" spans="6:8" x14ac:dyDescent="0.2">
      <c r="F10894" s="37" t="s">
        <v>39773</v>
      </c>
      <c r="G10894" s="37" t="s">
        <v>7061</v>
      </c>
      <c r="H10894" s="37" t="s">
        <v>7060</v>
      </c>
    </row>
    <row r="10895" spans="6:8" x14ac:dyDescent="0.2">
      <c r="F10895" s="37" t="s">
        <v>39774</v>
      </c>
      <c r="G10895" s="37" t="s">
        <v>7059</v>
      </c>
      <c r="H10895" s="37" t="s">
        <v>7058</v>
      </c>
    </row>
    <row r="10896" spans="6:8" x14ac:dyDescent="0.2">
      <c r="F10896" s="37" t="s">
        <v>39775</v>
      </c>
      <c r="G10896" s="37" t="s">
        <v>7057</v>
      </c>
      <c r="H10896" s="37" t="s">
        <v>7056</v>
      </c>
    </row>
    <row r="10897" spans="6:8" x14ac:dyDescent="0.2">
      <c r="F10897" s="37" t="s">
        <v>39776</v>
      </c>
      <c r="G10897" s="37" t="s">
        <v>7055</v>
      </c>
      <c r="H10897" s="37" t="s">
        <v>7054</v>
      </c>
    </row>
    <row r="10898" spans="6:8" x14ac:dyDescent="0.2">
      <c r="F10898" s="37" t="s">
        <v>39777</v>
      </c>
      <c r="G10898" s="37" t="s">
        <v>7053</v>
      </c>
      <c r="H10898" s="37" t="s">
        <v>7052</v>
      </c>
    </row>
    <row r="10899" spans="6:8" x14ac:dyDescent="0.2">
      <c r="F10899" s="37" t="s">
        <v>39778</v>
      </c>
      <c r="G10899" s="37" t="s">
        <v>7051</v>
      </c>
      <c r="H10899" s="37" t="s">
        <v>7050</v>
      </c>
    </row>
    <row r="10900" spans="6:8" x14ac:dyDescent="0.2">
      <c r="F10900" s="37" t="s">
        <v>39779</v>
      </c>
      <c r="G10900" s="37" t="s">
        <v>7049</v>
      </c>
      <c r="H10900" s="37" t="s">
        <v>7048</v>
      </c>
    </row>
    <row r="10901" spans="6:8" x14ac:dyDescent="0.2">
      <c r="F10901" s="37" t="s">
        <v>39780</v>
      </c>
      <c r="G10901" s="37" t="s">
        <v>7047</v>
      </c>
      <c r="H10901" s="37" t="s">
        <v>7046</v>
      </c>
    </row>
    <row r="10902" spans="6:8" x14ac:dyDescent="0.2">
      <c r="F10902" s="37" t="s">
        <v>7044</v>
      </c>
      <c r="G10902" s="37" t="s">
        <v>7045</v>
      </c>
      <c r="H10902" s="37" t="s">
        <v>7043</v>
      </c>
    </row>
    <row r="10903" spans="6:8" x14ac:dyDescent="0.2">
      <c r="F10903" s="37" t="s">
        <v>39781</v>
      </c>
      <c r="G10903" s="37" t="s">
        <v>7042</v>
      </c>
      <c r="H10903" s="37" t="s">
        <v>7041</v>
      </c>
    </row>
    <row r="10904" spans="6:8" x14ac:dyDescent="0.2">
      <c r="F10904" s="37" t="s">
        <v>39782</v>
      </c>
      <c r="G10904" s="37" t="s">
        <v>7040</v>
      </c>
      <c r="H10904" s="37" t="s">
        <v>7039</v>
      </c>
    </row>
    <row r="10905" spans="6:8" x14ac:dyDescent="0.2">
      <c r="F10905" s="37" t="s">
        <v>39783</v>
      </c>
      <c r="G10905" s="37" t="s">
        <v>7038</v>
      </c>
      <c r="H10905" s="37" t="s">
        <v>7037</v>
      </c>
    </row>
    <row r="10906" spans="6:8" x14ac:dyDescent="0.2">
      <c r="F10906" s="37" t="s">
        <v>39784</v>
      </c>
      <c r="G10906" s="37" t="s">
        <v>7036</v>
      </c>
      <c r="H10906" s="37" t="s">
        <v>7035</v>
      </c>
    </row>
    <row r="10907" spans="6:8" x14ac:dyDescent="0.2">
      <c r="F10907" s="37" t="s">
        <v>39785</v>
      </c>
      <c r="G10907" s="37" t="s">
        <v>7034</v>
      </c>
      <c r="H10907" s="37" t="s">
        <v>7033</v>
      </c>
    </row>
    <row r="10908" spans="6:8" x14ac:dyDescent="0.2">
      <c r="F10908" s="37" t="s">
        <v>39786</v>
      </c>
      <c r="G10908" s="37" t="s">
        <v>7032</v>
      </c>
      <c r="H10908" s="37" t="s">
        <v>7031</v>
      </c>
    </row>
    <row r="10909" spans="6:8" x14ac:dyDescent="0.2">
      <c r="F10909" s="37" t="s">
        <v>39787</v>
      </c>
      <c r="G10909" s="37" t="s">
        <v>7030</v>
      </c>
      <c r="H10909" s="37" t="s">
        <v>7029</v>
      </c>
    </row>
    <row r="10910" spans="6:8" x14ac:dyDescent="0.2">
      <c r="F10910" s="37" t="s">
        <v>39788</v>
      </c>
      <c r="G10910" s="37" t="s">
        <v>7028</v>
      </c>
      <c r="H10910" s="37" t="s">
        <v>7027</v>
      </c>
    </row>
    <row r="10911" spans="6:8" x14ac:dyDescent="0.2">
      <c r="F10911" s="37" t="s">
        <v>39789</v>
      </c>
      <c r="G10911" s="37" t="s">
        <v>7026</v>
      </c>
      <c r="H10911" s="37" t="s">
        <v>7025</v>
      </c>
    </row>
    <row r="10912" spans="6:8" x14ac:dyDescent="0.2">
      <c r="F10912" s="37" t="s">
        <v>7023</v>
      </c>
      <c r="G10912" s="37" t="s">
        <v>7024</v>
      </c>
      <c r="H10912" s="37" t="s">
        <v>7022</v>
      </c>
    </row>
    <row r="10913" spans="6:8" x14ac:dyDescent="0.2">
      <c r="F10913" s="37" t="s">
        <v>39790</v>
      </c>
      <c r="G10913" s="37" t="s">
        <v>7021</v>
      </c>
      <c r="H10913" s="37" t="s">
        <v>7020</v>
      </c>
    </row>
    <row r="10914" spans="6:8" x14ac:dyDescent="0.2">
      <c r="F10914" s="37" t="s">
        <v>39791</v>
      </c>
      <c r="G10914" s="37" t="s">
        <v>7019</v>
      </c>
      <c r="H10914" s="37" t="s">
        <v>7018</v>
      </c>
    </row>
    <row r="10915" spans="6:8" x14ac:dyDescent="0.2">
      <c r="F10915" s="37" t="s">
        <v>39792</v>
      </c>
      <c r="G10915" s="37" t="s">
        <v>7017</v>
      </c>
      <c r="H10915" s="37" t="s">
        <v>7016</v>
      </c>
    </row>
    <row r="10916" spans="6:8" x14ac:dyDescent="0.2">
      <c r="F10916" s="37" t="s">
        <v>7014</v>
      </c>
      <c r="G10916" s="37" t="s">
        <v>7015</v>
      </c>
      <c r="H10916" s="37" t="s">
        <v>7013</v>
      </c>
    </row>
    <row r="10917" spans="6:8" x14ac:dyDescent="0.2">
      <c r="F10917" s="37" t="s">
        <v>39793</v>
      </c>
      <c r="G10917" s="37" t="s">
        <v>7012</v>
      </c>
      <c r="H10917" s="37" t="s">
        <v>7011</v>
      </c>
    </row>
    <row r="10918" spans="6:8" x14ac:dyDescent="0.2">
      <c r="F10918" s="37" t="s">
        <v>39794</v>
      </c>
      <c r="G10918" s="37" t="s">
        <v>7010</v>
      </c>
      <c r="H10918" s="37" t="s">
        <v>7009</v>
      </c>
    </row>
    <row r="10919" spans="6:8" x14ac:dyDescent="0.2">
      <c r="F10919" s="37" t="s">
        <v>39795</v>
      </c>
      <c r="G10919" s="37" t="s">
        <v>7008</v>
      </c>
      <c r="H10919" s="37" t="s">
        <v>7007</v>
      </c>
    </row>
    <row r="10920" spans="6:8" x14ac:dyDescent="0.2">
      <c r="F10920" s="37" t="s">
        <v>39796</v>
      </c>
      <c r="G10920" s="37" t="s">
        <v>7006</v>
      </c>
      <c r="H10920" s="37" t="s">
        <v>7005</v>
      </c>
    </row>
    <row r="10921" spans="6:8" x14ac:dyDescent="0.2">
      <c r="F10921" s="37" t="s">
        <v>39797</v>
      </c>
      <c r="G10921" s="37" t="s">
        <v>7004</v>
      </c>
      <c r="H10921" s="37" t="s">
        <v>7003</v>
      </c>
    </row>
    <row r="10922" spans="6:8" x14ac:dyDescent="0.2">
      <c r="F10922" s="37" t="s">
        <v>39798</v>
      </c>
      <c r="G10922" s="37" t="s">
        <v>7002</v>
      </c>
      <c r="H10922" s="37" t="s">
        <v>7001</v>
      </c>
    </row>
    <row r="10923" spans="6:8" x14ac:dyDescent="0.2">
      <c r="F10923" s="37" t="s">
        <v>39799</v>
      </c>
      <c r="G10923" s="37" t="s">
        <v>7000</v>
      </c>
      <c r="H10923" s="37" t="s">
        <v>6999</v>
      </c>
    </row>
    <row r="10924" spans="6:8" x14ac:dyDescent="0.2">
      <c r="F10924" s="37" t="s">
        <v>39800</v>
      </c>
      <c r="G10924" s="37" t="s">
        <v>6998</v>
      </c>
      <c r="H10924" s="37" t="s">
        <v>6997</v>
      </c>
    </row>
    <row r="10925" spans="6:8" x14ac:dyDescent="0.2">
      <c r="F10925" s="37" t="s">
        <v>39801</v>
      </c>
      <c r="G10925" s="37" t="s">
        <v>6996</v>
      </c>
      <c r="H10925" s="37" t="s">
        <v>6995</v>
      </c>
    </row>
    <row r="10926" spans="6:8" x14ac:dyDescent="0.2">
      <c r="F10926" s="37" t="s">
        <v>39802</v>
      </c>
      <c r="G10926" s="37" t="s">
        <v>6994</v>
      </c>
      <c r="H10926" s="37" t="s">
        <v>6993</v>
      </c>
    </row>
    <row r="10927" spans="6:8" x14ac:dyDescent="0.2">
      <c r="F10927" s="37" t="s">
        <v>6991</v>
      </c>
      <c r="G10927" s="37" t="s">
        <v>6992</v>
      </c>
      <c r="H10927" s="37" t="s">
        <v>6990</v>
      </c>
    </row>
    <row r="10928" spans="6:8" x14ac:dyDescent="0.2">
      <c r="F10928" s="37" t="s">
        <v>39803</v>
      </c>
      <c r="G10928" s="37" t="s">
        <v>6989</v>
      </c>
      <c r="H10928" s="37" t="s">
        <v>6988</v>
      </c>
    </row>
    <row r="10929" spans="6:8" x14ac:dyDescent="0.2">
      <c r="F10929" s="37" t="s">
        <v>39804</v>
      </c>
      <c r="G10929" s="37" t="s">
        <v>6987</v>
      </c>
      <c r="H10929" s="37" t="s">
        <v>6986</v>
      </c>
    </row>
    <row r="10930" spans="6:8" x14ac:dyDescent="0.2">
      <c r="F10930" s="37" t="s">
        <v>39805</v>
      </c>
      <c r="G10930" s="37" t="s">
        <v>6985</v>
      </c>
      <c r="H10930" s="37" t="s">
        <v>6984</v>
      </c>
    </row>
    <row r="10931" spans="6:8" x14ac:dyDescent="0.2">
      <c r="F10931" s="37" t="s">
        <v>39806</v>
      </c>
      <c r="G10931" s="37" t="s">
        <v>6983</v>
      </c>
      <c r="H10931" s="37" t="s">
        <v>6982</v>
      </c>
    </row>
    <row r="10932" spans="6:8" x14ac:dyDescent="0.2">
      <c r="F10932" s="37" t="s">
        <v>6980</v>
      </c>
      <c r="G10932" s="37" t="s">
        <v>6981</v>
      </c>
      <c r="H10932" s="37" t="s">
        <v>6979</v>
      </c>
    </row>
    <row r="10933" spans="6:8" x14ac:dyDescent="0.2">
      <c r="F10933" s="37" t="s">
        <v>39807</v>
      </c>
      <c r="G10933" s="37" t="s">
        <v>6978</v>
      </c>
      <c r="H10933" s="37" t="s">
        <v>6977</v>
      </c>
    </row>
    <row r="10934" spans="6:8" x14ac:dyDescent="0.2">
      <c r="F10934" s="37" t="s">
        <v>39808</v>
      </c>
      <c r="G10934" s="37" t="s">
        <v>6976</v>
      </c>
      <c r="H10934" s="37" t="s">
        <v>6975</v>
      </c>
    </row>
    <row r="10935" spans="6:8" x14ac:dyDescent="0.2">
      <c r="F10935" s="37" t="s">
        <v>6973</v>
      </c>
      <c r="G10935" s="37" t="s">
        <v>6974</v>
      </c>
      <c r="H10935" s="37" t="s">
        <v>6972</v>
      </c>
    </row>
    <row r="10936" spans="6:8" x14ac:dyDescent="0.2">
      <c r="F10936" s="37" t="s">
        <v>39809</v>
      </c>
      <c r="G10936" s="37" t="s">
        <v>6971</v>
      </c>
      <c r="H10936" s="37" t="s">
        <v>6970</v>
      </c>
    </row>
    <row r="10937" spans="6:8" x14ac:dyDescent="0.2">
      <c r="F10937" s="37" t="s">
        <v>39810</v>
      </c>
      <c r="G10937" s="37" t="s">
        <v>6969</v>
      </c>
      <c r="H10937" s="37" t="s">
        <v>6968</v>
      </c>
    </row>
    <row r="10938" spans="6:8" x14ac:dyDescent="0.2">
      <c r="F10938" s="37" t="s">
        <v>39811</v>
      </c>
      <c r="G10938" s="37" t="s">
        <v>6967</v>
      </c>
      <c r="H10938" s="37" t="s">
        <v>6966</v>
      </c>
    </row>
    <row r="10939" spans="6:8" x14ac:dyDescent="0.2">
      <c r="F10939" s="37" t="s">
        <v>39812</v>
      </c>
      <c r="G10939" s="37" t="s">
        <v>6965</v>
      </c>
      <c r="H10939" s="37" t="s">
        <v>6964</v>
      </c>
    </row>
    <row r="10940" spans="6:8" x14ac:dyDescent="0.2">
      <c r="F10940" s="37" t="s">
        <v>6962</v>
      </c>
      <c r="G10940" s="37" t="s">
        <v>6963</v>
      </c>
      <c r="H10940" s="37" t="s">
        <v>6961</v>
      </c>
    </row>
    <row r="10941" spans="6:8" x14ac:dyDescent="0.2">
      <c r="F10941" s="37" t="s">
        <v>6959</v>
      </c>
      <c r="G10941" s="37" t="s">
        <v>6960</v>
      </c>
      <c r="H10941" s="37" t="s">
        <v>6958</v>
      </c>
    </row>
    <row r="10942" spans="6:8" x14ac:dyDescent="0.2">
      <c r="F10942" s="37" t="s">
        <v>39813</v>
      </c>
      <c r="G10942" s="37" t="s">
        <v>6957</v>
      </c>
      <c r="H10942" s="37" t="s">
        <v>6956</v>
      </c>
    </row>
    <row r="10943" spans="6:8" x14ac:dyDescent="0.2">
      <c r="F10943" s="37" t="s">
        <v>39814</v>
      </c>
      <c r="G10943" s="37" t="s">
        <v>6955</v>
      </c>
      <c r="H10943" s="37" t="s">
        <v>6954</v>
      </c>
    </row>
    <row r="10944" spans="6:8" x14ac:dyDescent="0.2">
      <c r="F10944" s="37" t="s">
        <v>39815</v>
      </c>
      <c r="G10944" s="37" t="s">
        <v>6953</v>
      </c>
      <c r="H10944" s="37" t="s">
        <v>6952</v>
      </c>
    </row>
    <row r="10945" spans="6:8" x14ac:dyDescent="0.2">
      <c r="F10945" s="37" t="s">
        <v>39816</v>
      </c>
      <c r="G10945" s="37" t="s">
        <v>6951</v>
      </c>
      <c r="H10945" s="37" t="s">
        <v>6950</v>
      </c>
    </row>
    <row r="10946" spans="6:8" x14ac:dyDescent="0.2">
      <c r="F10946" s="37" t="s">
        <v>39817</v>
      </c>
      <c r="G10946" s="37" t="s">
        <v>6949</v>
      </c>
      <c r="H10946" s="37" t="s">
        <v>6948</v>
      </c>
    </row>
    <row r="10947" spans="6:8" x14ac:dyDescent="0.2">
      <c r="F10947" s="37" t="s">
        <v>6946</v>
      </c>
      <c r="G10947" s="37" t="s">
        <v>6947</v>
      </c>
      <c r="H10947" s="37" t="s">
        <v>6945</v>
      </c>
    </row>
    <row r="10948" spans="6:8" x14ac:dyDescent="0.2">
      <c r="F10948" s="37" t="s">
        <v>39818</v>
      </c>
      <c r="G10948" s="37" t="s">
        <v>6944</v>
      </c>
      <c r="H10948" s="37" t="s">
        <v>6943</v>
      </c>
    </row>
    <row r="10949" spans="6:8" x14ac:dyDescent="0.2">
      <c r="F10949" s="37" t="s">
        <v>39819</v>
      </c>
      <c r="G10949" s="37" t="s">
        <v>6942</v>
      </c>
      <c r="H10949" s="37" t="s">
        <v>6941</v>
      </c>
    </row>
    <row r="10950" spans="6:8" x14ac:dyDescent="0.2">
      <c r="F10950" s="37" t="s">
        <v>39820</v>
      </c>
      <c r="G10950" s="37" t="s">
        <v>6940</v>
      </c>
      <c r="H10950" s="37" t="s">
        <v>6939</v>
      </c>
    </row>
    <row r="10951" spans="6:8" x14ac:dyDescent="0.2">
      <c r="F10951" s="37" t="s">
        <v>6935</v>
      </c>
      <c r="G10951" s="37" t="s">
        <v>6938</v>
      </c>
      <c r="H10951" s="37" t="s">
        <v>6937</v>
      </c>
    </row>
    <row r="10952" spans="6:8" x14ac:dyDescent="0.2">
      <c r="F10952" s="37" t="s">
        <v>6935</v>
      </c>
      <c r="G10952" s="37" t="s">
        <v>6936</v>
      </c>
      <c r="H10952" s="37" t="s">
        <v>6934</v>
      </c>
    </row>
    <row r="10953" spans="6:8" x14ac:dyDescent="0.2">
      <c r="F10953" s="37" t="s">
        <v>39821</v>
      </c>
      <c r="G10953" s="37" t="s">
        <v>6933</v>
      </c>
      <c r="H10953" s="37" t="s">
        <v>6932</v>
      </c>
    </row>
    <row r="10954" spans="6:8" x14ac:dyDescent="0.2">
      <c r="F10954" s="37" t="s">
        <v>39822</v>
      </c>
      <c r="G10954" s="37" t="s">
        <v>6931</v>
      </c>
      <c r="H10954" s="37" t="s">
        <v>6930</v>
      </c>
    </row>
    <row r="10955" spans="6:8" x14ac:dyDescent="0.2">
      <c r="F10955" s="37" t="s">
        <v>39823</v>
      </c>
      <c r="G10955" s="37" t="s">
        <v>6929</v>
      </c>
      <c r="H10955" s="37" t="s">
        <v>6928</v>
      </c>
    </row>
    <row r="10956" spans="6:8" x14ac:dyDescent="0.2">
      <c r="F10956" s="37" t="s">
        <v>39824</v>
      </c>
      <c r="G10956" s="37" t="s">
        <v>6927</v>
      </c>
      <c r="H10956" s="37" t="s">
        <v>6926</v>
      </c>
    </row>
    <row r="10957" spans="6:8" x14ac:dyDescent="0.2">
      <c r="F10957" s="37" t="s">
        <v>39825</v>
      </c>
      <c r="G10957" s="37" t="s">
        <v>6925</v>
      </c>
      <c r="H10957" s="37" t="s">
        <v>6924</v>
      </c>
    </row>
    <row r="10958" spans="6:8" x14ac:dyDescent="0.2">
      <c r="F10958" s="37" t="s">
        <v>6922</v>
      </c>
      <c r="G10958" s="37" t="s">
        <v>6923</v>
      </c>
      <c r="H10958" s="37" t="s">
        <v>6921</v>
      </c>
    </row>
    <row r="10959" spans="6:8" x14ac:dyDescent="0.2">
      <c r="F10959" s="37" t="s">
        <v>39826</v>
      </c>
      <c r="G10959" s="37" t="s">
        <v>6920</v>
      </c>
      <c r="H10959" s="37" t="s">
        <v>6919</v>
      </c>
    </row>
    <row r="10960" spans="6:8" x14ac:dyDescent="0.2">
      <c r="F10960" s="37" t="s">
        <v>39827</v>
      </c>
      <c r="G10960" s="37" t="s">
        <v>6918</v>
      </c>
      <c r="H10960" s="37" t="s">
        <v>6917</v>
      </c>
    </row>
    <row r="10961" spans="6:8" x14ac:dyDescent="0.2">
      <c r="F10961" s="37" t="s">
        <v>39828</v>
      </c>
      <c r="G10961" s="37" t="s">
        <v>6916</v>
      </c>
      <c r="H10961" s="37" t="s">
        <v>6915</v>
      </c>
    </row>
    <row r="10962" spans="6:8" x14ac:dyDescent="0.2">
      <c r="F10962" s="37" t="s">
        <v>39829</v>
      </c>
      <c r="G10962" s="37" t="s">
        <v>6914</v>
      </c>
      <c r="H10962" s="37" t="s">
        <v>6913</v>
      </c>
    </row>
    <row r="10963" spans="6:8" x14ac:dyDescent="0.2">
      <c r="F10963" s="37" t="s">
        <v>6911</v>
      </c>
      <c r="G10963" s="37" t="s">
        <v>6912</v>
      </c>
      <c r="H10963" s="37" t="s">
        <v>6910</v>
      </c>
    </row>
    <row r="10964" spans="6:8" x14ac:dyDescent="0.2">
      <c r="F10964" s="37" t="s">
        <v>39830</v>
      </c>
      <c r="G10964" s="37" t="s">
        <v>6909</v>
      </c>
      <c r="H10964" s="37" t="s">
        <v>6908</v>
      </c>
    </row>
    <row r="10965" spans="6:8" x14ac:dyDescent="0.2">
      <c r="F10965" s="37" t="s">
        <v>39831</v>
      </c>
      <c r="G10965" s="37" t="s">
        <v>6907</v>
      </c>
      <c r="H10965" s="37" t="s">
        <v>6906</v>
      </c>
    </row>
    <row r="10966" spans="6:8" x14ac:dyDescent="0.2">
      <c r="F10966" s="37" t="s">
        <v>39832</v>
      </c>
      <c r="G10966" s="37" t="s">
        <v>6905</v>
      </c>
      <c r="H10966" s="37" t="s">
        <v>6904</v>
      </c>
    </row>
    <row r="10967" spans="6:8" x14ac:dyDescent="0.2">
      <c r="F10967" s="37" t="s">
        <v>39833</v>
      </c>
      <c r="G10967" s="37" t="s">
        <v>6903</v>
      </c>
      <c r="H10967" s="37" t="s">
        <v>6902</v>
      </c>
    </row>
    <row r="10968" spans="6:8" x14ac:dyDescent="0.2">
      <c r="F10968" s="37" t="s">
        <v>39834</v>
      </c>
      <c r="G10968" s="37" t="s">
        <v>6901</v>
      </c>
      <c r="H10968" s="37" t="s">
        <v>6900</v>
      </c>
    </row>
    <row r="10969" spans="6:8" x14ac:dyDescent="0.2">
      <c r="F10969" s="37" t="s">
        <v>39835</v>
      </c>
      <c r="G10969" s="37" t="s">
        <v>6899</v>
      </c>
      <c r="H10969" s="37" t="s">
        <v>6898</v>
      </c>
    </row>
    <row r="10970" spans="6:8" x14ac:dyDescent="0.2">
      <c r="F10970" s="37" t="s">
        <v>39836</v>
      </c>
      <c r="G10970" s="37" t="s">
        <v>6897</v>
      </c>
      <c r="H10970" s="37" t="s">
        <v>6896</v>
      </c>
    </row>
    <row r="10971" spans="6:8" x14ac:dyDescent="0.2">
      <c r="F10971" s="37" t="s">
        <v>39837</v>
      </c>
      <c r="G10971" s="37" t="s">
        <v>6895</v>
      </c>
      <c r="H10971" s="37" t="s">
        <v>6894</v>
      </c>
    </row>
    <row r="10972" spans="6:8" x14ac:dyDescent="0.2">
      <c r="F10972" s="37" t="s">
        <v>39838</v>
      </c>
      <c r="G10972" s="37" t="s">
        <v>6893</v>
      </c>
      <c r="H10972" s="37" t="s">
        <v>6892</v>
      </c>
    </row>
    <row r="10973" spans="6:8" x14ac:dyDescent="0.2">
      <c r="F10973" s="37" t="s">
        <v>39839</v>
      </c>
      <c r="G10973" s="37" t="s">
        <v>6891</v>
      </c>
      <c r="H10973" s="37" t="s">
        <v>6890</v>
      </c>
    </row>
    <row r="10974" spans="6:8" x14ac:dyDescent="0.2">
      <c r="F10974" s="37" t="s">
        <v>6888</v>
      </c>
      <c r="G10974" s="37" t="s">
        <v>6889</v>
      </c>
      <c r="H10974" s="37" t="s">
        <v>6887</v>
      </c>
    </row>
    <row r="10975" spans="6:8" x14ac:dyDescent="0.2">
      <c r="F10975" s="37" t="s">
        <v>6885</v>
      </c>
      <c r="G10975" s="37" t="s">
        <v>6886</v>
      </c>
      <c r="H10975" s="37" t="s">
        <v>6884</v>
      </c>
    </row>
    <row r="10976" spans="6:8" x14ac:dyDescent="0.2">
      <c r="F10976" s="37" t="s">
        <v>39840</v>
      </c>
      <c r="G10976" s="37" t="s">
        <v>6883</v>
      </c>
      <c r="H10976" s="37" t="s">
        <v>6882</v>
      </c>
    </row>
    <row r="10977" spans="6:8" x14ac:dyDescent="0.2">
      <c r="F10977" s="37" t="s">
        <v>39841</v>
      </c>
      <c r="G10977" s="37" t="s">
        <v>6881</v>
      </c>
      <c r="H10977" s="37" t="s">
        <v>6880</v>
      </c>
    </row>
    <row r="10978" spans="6:8" x14ac:dyDescent="0.2">
      <c r="F10978" s="37" t="s">
        <v>39842</v>
      </c>
      <c r="G10978" s="37" t="s">
        <v>6879</v>
      </c>
      <c r="H10978" s="37" t="s">
        <v>6878</v>
      </c>
    </row>
    <row r="10979" spans="6:8" x14ac:dyDescent="0.2">
      <c r="F10979" s="37" t="s">
        <v>39843</v>
      </c>
      <c r="G10979" s="37" t="s">
        <v>6877</v>
      </c>
      <c r="H10979" s="37" t="s">
        <v>6876</v>
      </c>
    </row>
    <row r="10980" spans="6:8" x14ac:dyDescent="0.2">
      <c r="F10980" s="37" t="s">
        <v>39844</v>
      </c>
      <c r="G10980" s="37" t="s">
        <v>6875</v>
      </c>
      <c r="H10980" s="37" t="s">
        <v>6874</v>
      </c>
    </row>
    <row r="10981" spans="6:8" x14ac:dyDescent="0.2">
      <c r="F10981" s="37" t="s">
        <v>39845</v>
      </c>
      <c r="G10981" s="37" t="s">
        <v>6873</v>
      </c>
      <c r="H10981" s="37" t="s">
        <v>6872</v>
      </c>
    </row>
    <row r="10982" spans="6:8" x14ac:dyDescent="0.2">
      <c r="F10982" s="37" t="s">
        <v>6870</v>
      </c>
      <c r="G10982" s="37" t="s">
        <v>6871</v>
      </c>
      <c r="H10982" s="37" t="s">
        <v>6869</v>
      </c>
    </row>
    <row r="10983" spans="6:8" x14ac:dyDescent="0.2">
      <c r="F10983" s="37" t="s">
        <v>39846</v>
      </c>
      <c r="G10983" s="37" t="s">
        <v>6868</v>
      </c>
      <c r="H10983" s="37" t="s">
        <v>6867</v>
      </c>
    </row>
    <row r="10984" spans="6:8" x14ac:dyDescent="0.2">
      <c r="F10984" s="37" t="s">
        <v>39847</v>
      </c>
      <c r="G10984" s="37" t="s">
        <v>6866</v>
      </c>
      <c r="H10984" s="37" t="s">
        <v>6865</v>
      </c>
    </row>
    <row r="10985" spans="6:8" x14ac:dyDescent="0.2">
      <c r="F10985" s="37" t="s">
        <v>39848</v>
      </c>
      <c r="G10985" s="37" t="s">
        <v>6864</v>
      </c>
      <c r="H10985" s="37" t="s">
        <v>6863</v>
      </c>
    </row>
    <row r="10986" spans="6:8" x14ac:dyDescent="0.2">
      <c r="F10986" s="37" t="s">
        <v>39849</v>
      </c>
      <c r="G10986" s="37" t="s">
        <v>6862</v>
      </c>
      <c r="H10986" s="37" t="s">
        <v>6861</v>
      </c>
    </row>
    <row r="10987" spans="6:8" x14ac:dyDescent="0.2">
      <c r="F10987" s="37" t="s">
        <v>39850</v>
      </c>
      <c r="G10987" s="37" t="s">
        <v>6860</v>
      </c>
      <c r="H10987" s="37" t="s">
        <v>6859</v>
      </c>
    </row>
    <row r="10988" spans="6:8" x14ac:dyDescent="0.2">
      <c r="F10988" s="37" t="s">
        <v>39851</v>
      </c>
      <c r="G10988" s="37" t="s">
        <v>6858</v>
      </c>
      <c r="H10988" s="37" t="s">
        <v>6857</v>
      </c>
    </row>
    <row r="10989" spans="6:8" x14ac:dyDescent="0.2">
      <c r="F10989" s="37" t="s">
        <v>6855</v>
      </c>
      <c r="G10989" s="37" t="s">
        <v>6856</v>
      </c>
      <c r="H10989" s="37" t="s">
        <v>6854</v>
      </c>
    </row>
    <row r="10990" spans="6:8" x14ac:dyDescent="0.2">
      <c r="F10990" s="37" t="s">
        <v>39852</v>
      </c>
      <c r="G10990" s="37" t="s">
        <v>6853</v>
      </c>
      <c r="H10990" s="37" t="s">
        <v>6852</v>
      </c>
    </row>
    <row r="10991" spans="6:8" x14ac:dyDescent="0.2">
      <c r="F10991" s="37" t="s">
        <v>39853</v>
      </c>
      <c r="G10991" s="37" t="s">
        <v>6851</v>
      </c>
      <c r="H10991" s="37" t="s">
        <v>6850</v>
      </c>
    </row>
    <row r="10992" spans="6:8" x14ac:dyDescent="0.2">
      <c r="F10992" s="37" t="s">
        <v>39854</v>
      </c>
      <c r="G10992" s="37" t="s">
        <v>6849</v>
      </c>
      <c r="H10992" s="37" t="s">
        <v>6848</v>
      </c>
    </row>
    <row r="10993" spans="6:8" x14ac:dyDescent="0.2">
      <c r="F10993" s="37" t="s">
        <v>39855</v>
      </c>
      <c r="G10993" s="37" t="s">
        <v>6847</v>
      </c>
      <c r="H10993" s="37" t="s">
        <v>6846</v>
      </c>
    </row>
    <row r="10994" spans="6:8" x14ac:dyDescent="0.2">
      <c r="F10994" s="37" t="s">
        <v>39856</v>
      </c>
      <c r="G10994" s="37" t="s">
        <v>6845</v>
      </c>
      <c r="H10994" s="37" t="s">
        <v>6844</v>
      </c>
    </row>
    <row r="10995" spans="6:8" x14ac:dyDescent="0.2">
      <c r="F10995" s="37" t="s">
        <v>39857</v>
      </c>
      <c r="G10995" s="37" t="s">
        <v>6843</v>
      </c>
      <c r="H10995" s="37" t="s">
        <v>6842</v>
      </c>
    </row>
    <row r="10996" spans="6:8" x14ac:dyDescent="0.2">
      <c r="F10996" s="37" t="s">
        <v>39858</v>
      </c>
      <c r="G10996" s="37" t="s">
        <v>6841</v>
      </c>
      <c r="H10996" s="37" t="s">
        <v>6840</v>
      </c>
    </row>
    <row r="10997" spans="6:8" x14ac:dyDescent="0.2">
      <c r="F10997" s="37" t="s">
        <v>6838</v>
      </c>
      <c r="G10997" s="37" t="s">
        <v>6839</v>
      </c>
      <c r="H10997" s="37" t="s">
        <v>6837</v>
      </c>
    </row>
    <row r="10998" spans="6:8" x14ac:dyDescent="0.2">
      <c r="F10998" s="37" t="s">
        <v>39859</v>
      </c>
      <c r="G10998" s="37" t="s">
        <v>6836</v>
      </c>
      <c r="H10998" s="37" t="s">
        <v>6835</v>
      </c>
    </row>
    <row r="10999" spans="6:8" x14ac:dyDescent="0.2">
      <c r="F10999" s="37" t="s">
        <v>39860</v>
      </c>
      <c r="G10999" s="37" t="s">
        <v>6834</v>
      </c>
      <c r="H10999" s="37" t="s">
        <v>6833</v>
      </c>
    </row>
    <row r="11000" spans="6:8" x14ac:dyDescent="0.2">
      <c r="F11000" s="37" t="s">
        <v>39861</v>
      </c>
      <c r="G11000" s="37" t="s">
        <v>6832</v>
      </c>
      <c r="H11000" s="37" t="s">
        <v>6831</v>
      </c>
    </row>
    <row r="11001" spans="6:8" x14ac:dyDescent="0.2">
      <c r="F11001" s="37" t="s">
        <v>39862</v>
      </c>
      <c r="G11001" s="37" t="s">
        <v>6830</v>
      </c>
      <c r="H11001" s="37" t="s">
        <v>6829</v>
      </c>
    </row>
    <row r="11002" spans="6:8" x14ac:dyDescent="0.2">
      <c r="F11002" s="37" t="s">
        <v>39863</v>
      </c>
      <c r="G11002" s="37" t="s">
        <v>6828</v>
      </c>
      <c r="H11002" s="37" t="s">
        <v>6827</v>
      </c>
    </row>
    <row r="11003" spans="6:8" x14ac:dyDescent="0.2">
      <c r="F11003" s="37" t="s">
        <v>39864</v>
      </c>
      <c r="G11003" s="37" t="s">
        <v>6826</v>
      </c>
      <c r="H11003" s="37" t="s">
        <v>6825</v>
      </c>
    </row>
    <row r="11004" spans="6:8" x14ac:dyDescent="0.2">
      <c r="F11004" s="37" t="s">
        <v>6823</v>
      </c>
      <c r="G11004" s="37" t="s">
        <v>6824</v>
      </c>
      <c r="H11004" s="37" t="s">
        <v>6822</v>
      </c>
    </row>
    <row r="11005" spans="6:8" x14ac:dyDescent="0.2">
      <c r="F11005" s="37" t="s">
        <v>39865</v>
      </c>
      <c r="G11005" s="37" t="s">
        <v>6821</v>
      </c>
      <c r="H11005" s="37" t="s">
        <v>6820</v>
      </c>
    </row>
    <row r="11006" spans="6:8" x14ac:dyDescent="0.2">
      <c r="F11006" s="37" t="s">
        <v>39866</v>
      </c>
      <c r="G11006" s="37" t="s">
        <v>6819</v>
      </c>
      <c r="H11006" s="37" t="s">
        <v>6818</v>
      </c>
    </row>
    <row r="11007" spans="6:8" x14ac:dyDescent="0.2">
      <c r="F11007" s="37" t="s">
        <v>39867</v>
      </c>
      <c r="G11007" s="37" t="s">
        <v>6817</v>
      </c>
      <c r="H11007" s="37" t="s">
        <v>6816</v>
      </c>
    </row>
    <row r="11008" spans="6:8" x14ac:dyDescent="0.2">
      <c r="F11008" s="37" t="s">
        <v>6814</v>
      </c>
      <c r="G11008" s="37" t="s">
        <v>6815</v>
      </c>
      <c r="H11008" s="37" t="s">
        <v>6813</v>
      </c>
    </row>
    <row r="11009" spans="6:8" x14ac:dyDescent="0.2">
      <c r="F11009" s="37" t="s">
        <v>39868</v>
      </c>
      <c r="G11009" s="37" t="s">
        <v>6812</v>
      </c>
      <c r="H11009" s="37" t="s">
        <v>6811</v>
      </c>
    </row>
    <row r="11010" spans="6:8" x14ac:dyDescent="0.2">
      <c r="F11010" s="37" t="s">
        <v>39869</v>
      </c>
      <c r="G11010" s="37" t="s">
        <v>6810</v>
      </c>
      <c r="H11010" s="37" t="s">
        <v>6809</v>
      </c>
    </row>
    <row r="11011" spans="6:8" x14ac:dyDescent="0.2">
      <c r="F11011" s="37" t="s">
        <v>39870</v>
      </c>
      <c r="G11011" s="37" t="s">
        <v>6808</v>
      </c>
      <c r="H11011" s="37" t="s">
        <v>6807</v>
      </c>
    </row>
    <row r="11012" spans="6:8" x14ac:dyDescent="0.2">
      <c r="F11012" s="37" t="s">
        <v>39871</v>
      </c>
      <c r="G11012" s="37" t="s">
        <v>6806</v>
      </c>
      <c r="H11012" s="37" t="s">
        <v>6805</v>
      </c>
    </row>
    <row r="11013" spans="6:8" x14ac:dyDescent="0.2">
      <c r="F11013" s="37" t="s">
        <v>39872</v>
      </c>
      <c r="G11013" s="37" t="s">
        <v>6804</v>
      </c>
      <c r="H11013" s="37" t="s">
        <v>6803</v>
      </c>
    </row>
    <row r="11014" spans="6:8" x14ac:dyDescent="0.2">
      <c r="F11014" s="37" t="s">
        <v>39873</v>
      </c>
      <c r="G11014" s="37" t="s">
        <v>6802</v>
      </c>
      <c r="H11014" s="37" t="s">
        <v>6801</v>
      </c>
    </row>
    <row r="11015" spans="6:8" x14ac:dyDescent="0.2">
      <c r="F11015" s="37" t="s">
        <v>39874</v>
      </c>
      <c r="G11015" s="37" t="s">
        <v>6800</v>
      </c>
      <c r="H11015" s="37" t="s">
        <v>6799</v>
      </c>
    </row>
    <row r="11016" spans="6:8" x14ac:dyDescent="0.2">
      <c r="F11016" s="37" t="s">
        <v>6797</v>
      </c>
      <c r="G11016" s="37" t="s">
        <v>6798</v>
      </c>
      <c r="H11016" s="37" t="s">
        <v>6796</v>
      </c>
    </row>
    <row r="11017" spans="6:8" x14ac:dyDescent="0.2">
      <c r="F11017" s="37" t="s">
        <v>39875</v>
      </c>
      <c r="G11017" s="37" t="s">
        <v>6795</v>
      </c>
      <c r="H11017" s="37" t="s">
        <v>6794</v>
      </c>
    </row>
    <row r="11018" spans="6:8" x14ac:dyDescent="0.2">
      <c r="F11018" s="37" t="s">
        <v>39876</v>
      </c>
      <c r="G11018" s="37" t="s">
        <v>6793</v>
      </c>
      <c r="H11018" s="37" t="s">
        <v>6792</v>
      </c>
    </row>
    <row r="11019" spans="6:8" x14ac:dyDescent="0.2">
      <c r="F11019" s="37" t="s">
        <v>39877</v>
      </c>
      <c r="G11019" s="37" t="s">
        <v>6791</v>
      </c>
      <c r="H11019" s="37" t="s">
        <v>6790</v>
      </c>
    </row>
    <row r="11020" spans="6:8" x14ac:dyDescent="0.2">
      <c r="F11020" s="37" t="s">
        <v>39878</v>
      </c>
      <c r="G11020" s="37" t="s">
        <v>6789</v>
      </c>
      <c r="H11020" s="37" t="s">
        <v>6788</v>
      </c>
    </row>
    <row r="11021" spans="6:8" x14ac:dyDescent="0.2">
      <c r="F11021" s="37" t="s">
        <v>39879</v>
      </c>
      <c r="G11021" s="37" t="s">
        <v>6787</v>
      </c>
      <c r="H11021" s="37" t="s">
        <v>6786</v>
      </c>
    </row>
    <row r="11022" spans="6:8" x14ac:dyDescent="0.2">
      <c r="F11022" s="37" t="s">
        <v>39880</v>
      </c>
      <c r="G11022" s="37" t="s">
        <v>6785</v>
      </c>
      <c r="H11022" s="37" t="s">
        <v>6784</v>
      </c>
    </row>
    <row r="11023" spans="6:8" x14ac:dyDescent="0.2">
      <c r="F11023" s="37" t="s">
        <v>39881</v>
      </c>
      <c r="G11023" s="37" t="s">
        <v>6783</v>
      </c>
      <c r="H11023" s="37" t="s">
        <v>6782</v>
      </c>
    </row>
    <row r="11024" spans="6:8" x14ac:dyDescent="0.2">
      <c r="F11024" s="37" t="s">
        <v>39882</v>
      </c>
      <c r="G11024" s="37" t="s">
        <v>6781</v>
      </c>
      <c r="H11024" s="37" t="s">
        <v>6780</v>
      </c>
    </row>
    <row r="11025" spans="6:8" x14ac:dyDescent="0.2">
      <c r="F11025" s="37" t="s">
        <v>6778</v>
      </c>
      <c r="G11025" s="37" t="s">
        <v>6779</v>
      </c>
      <c r="H11025" s="37" t="s">
        <v>6777</v>
      </c>
    </row>
    <row r="11026" spans="6:8" x14ac:dyDescent="0.2">
      <c r="F11026" s="37" t="s">
        <v>39883</v>
      </c>
      <c r="G11026" s="37" t="s">
        <v>6776</v>
      </c>
      <c r="H11026" s="37" t="s">
        <v>6775</v>
      </c>
    </row>
    <row r="11027" spans="6:8" x14ac:dyDescent="0.2">
      <c r="F11027" s="37" t="s">
        <v>39884</v>
      </c>
      <c r="G11027" s="37" t="s">
        <v>6774</v>
      </c>
      <c r="H11027" s="37" t="s">
        <v>6773</v>
      </c>
    </row>
    <row r="11028" spans="6:8" x14ac:dyDescent="0.2">
      <c r="F11028" s="37" t="s">
        <v>39885</v>
      </c>
      <c r="G11028" s="37" t="s">
        <v>6772</v>
      </c>
      <c r="H11028" s="37" t="s">
        <v>6771</v>
      </c>
    </row>
    <row r="11029" spans="6:8" x14ac:dyDescent="0.2">
      <c r="F11029" s="37" t="s">
        <v>39886</v>
      </c>
      <c r="G11029" s="37" t="s">
        <v>6770</v>
      </c>
      <c r="H11029" s="37" t="s">
        <v>6769</v>
      </c>
    </row>
    <row r="11030" spans="6:8" x14ac:dyDescent="0.2">
      <c r="F11030" s="37" t="s">
        <v>39887</v>
      </c>
      <c r="G11030" s="37" t="s">
        <v>6768</v>
      </c>
      <c r="H11030" s="37" t="s">
        <v>6767</v>
      </c>
    </row>
    <row r="11031" spans="6:8" x14ac:dyDescent="0.2">
      <c r="F11031" s="37" t="s">
        <v>39888</v>
      </c>
      <c r="G11031" s="37" t="s">
        <v>6766</v>
      </c>
      <c r="H11031" s="37" t="s">
        <v>6765</v>
      </c>
    </row>
    <row r="11032" spans="6:8" x14ac:dyDescent="0.2">
      <c r="F11032" s="37" t="s">
        <v>39889</v>
      </c>
      <c r="G11032" s="37" t="s">
        <v>6764</v>
      </c>
      <c r="H11032" s="37" t="s">
        <v>6763</v>
      </c>
    </row>
    <row r="11033" spans="6:8" x14ac:dyDescent="0.2">
      <c r="F11033" s="37" t="s">
        <v>6761</v>
      </c>
      <c r="G11033" s="37" t="s">
        <v>6762</v>
      </c>
      <c r="H11033" s="37" t="s">
        <v>6760</v>
      </c>
    </row>
    <row r="11034" spans="6:8" x14ac:dyDescent="0.2">
      <c r="F11034" s="37" t="s">
        <v>39890</v>
      </c>
      <c r="G11034" s="37" t="s">
        <v>6759</v>
      </c>
      <c r="H11034" s="37" t="s">
        <v>6758</v>
      </c>
    </row>
    <row r="11035" spans="6:8" x14ac:dyDescent="0.2">
      <c r="F11035" s="37" t="s">
        <v>39891</v>
      </c>
      <c r="G11035" s="37" t="s">
        <v>6757</v>
      </c>
      <c r="H11035" s="37" t="s">
        <v>6756</v>
      </c>
    </row>
    <row r="11036" spans="6:8" x14ac:dyDescent="0.2">
      <c r="F11036" s="37" t="s">
        <v>39892</v>
      </c>
      <c r="G11036" s="37" t="s">
        <v>6755</v>
      </c>
      <c r="H11036" s="37" t="s">
        <v>6754</v>
      </c>
    </row>
    <row r="11037" spans="6:8" x14ac:dyDescent="0.2">
      <c r="F11037" s="37" t="s">
        <v>39893</v>
      </c>
      <c r="G11037" s="37" t="s">
        <v>6753</v>
      </c>
      <c r="H11037" s="37" t="s">
        <v>6752</v>
      </c>
    </row>
    <row r="11038" spans="6:8" x14ac:dyDescent="0.2">
      <c r="F11038" s="37" t="s">
        <v>39894</v>
      </c>
      <c r="G11038" s="37" t="s">
        <v>6751</v>
      </c>
      <c r="H11038" s="37" t="s">
        <v>6750</v>
      </c>
    </row>
    <row r="11039" spans="6:8" x14ac:dyDescent="0.2">
      <c r="F11039" s="37" t="s">
        <v>39895</v>
      </c>
      <c r="G11039" s="37" t="s">
        <v>6749</v>
      </c>
      <c r="H11039" s="37" t="s">
        <v>6748</v>
      </c>
    </row>
    <row r="11040" spans="6:8" x14ac:dyDescent="0.2">
      <c r="F11040" s="37" t="s">
        <v>6746</v>
      </c>
      <c r="G11040" s="37" t="s">
        <v>6747</v>
      </c>
      <c r="H11040" s="37" t="s">
        <v>6745</v>
      </c>
    </row>
    <row r="11041" spans="6:8" x14ac:dyDescent="0.2">
      <c r="F11041" s="37" t="s">
        <v>39896</v>
      </c>
      <c r="G11041" s="37" t="s">
        <v>6744</v>
      </c>
      <c r="H11041" s="37" t="s">
        <v>6743</v>
      </c>
    </row>
    <row r="11042" spans="6:8" x14ac:dyDescent="0.2">
      <c r="F11042" s="37" t="s">
        <v>39897</v>
      </c>
      <c r="G11042" s="37" t="s">
        <v>6742</v>
      </c>
      <c r="H11042" s="37" t="s">
        <v>6741</v>
      </c>
    </row>
    <row r="11043" spans="6:8" x14ac:dyDescent="0.2">
      <c r="F11043" s="37" t="s">
        <v>39898</v>
      </c>
      <c r="G11043" s="37" t="s">
        <v>6740</v>
      </c>
      <c r="H11043" s="37" t="s">
        <v>6739</v>
      </c>
    </row>
    <row r="11044" spans="6:8" x14ac:dyDescent="0.2">
      <c r="F11044" s="37" t="s">
        <v>39899</v>
      </c>
      <c r="G11044" s="37" t="s">
        <v>6738</v>
      </c>
      <c r="H11044" s="37" t="s">
        <v>6737</v>
      </c>
    </row>
    <row r="11045" spans="6:8" x14ac:dyDescent="0.2">
      <c r="F11045" s="37" t="s">
        <v>39900</v>
      </c>
      <c r="G11045" s="37" t="s">
        <v>6736</v>
      </c>
      <c r="H11045" s="37" t="s">
        <v>6735</v>
      </c>
    </row>
    <row r="11046" spans="6:8" x14ac:dyDescent="0.2">
      <c r="F11046" s="37" t="s">
        <v>6733</v>
      </c>
      <c r="G11046" s="37" t="s">
        <v>6734</v>
      </c>
      <c r="H11046" s="37" t="s">
        <v>6732</v>
      </c>
    </row>
    <row r="11047" spans="6:8" x14ac:dyDescent="0.2">
      <c r="F11047" s="37" t="s">
        <v>6730</v>
      </c>
      <c r="G11047" s="37" t="s">
        <v>6731</v>
      </c>
      <c r="H11047" s="37" t="s">
        <v>6729</v>
      </c>
    </row>
    <row r="11048" spans="6:8" x14ac:dyDescent="0.2">
      <c r="F11048" s="37" t="s">
        <v>39901</v>
      </c>
      <c r="G11048" s="37" t="s">
        <v>6728</v>
      </c>
      <c r="H11048" s="37" t="s">
        <v>6727</v>
      </c>
    </row>
    <row r="11049" spans="6:8" x14ac:dyDescent="0.2">
      <c r="F11049" s="37" t="s">
        <v>39902</v>
      </c>
      <c r="G11049" s="37" t="s">
        <v>6726</v>
      </c>
      <c r="H11049" s="37" t="s">
        <v>6725</v>
      </c>
    </row>
    <row r="11050" spans="6:8" x14ac:dyDescent="0.2">
      <c r="F11050" s="37" t="s">
        <v>39903</v>
      </c>
      <c r="G11050" s="37" t="s">
        <v>6724</v>
      </c>
      <c r="H11050" s="37" t="s">
        <v>6723</v>
      </c>
    </row>
    <row r="11051" spans="6:8" x14ac:dyDescent="0.2">
      <c r="F11051" s="37" t="s">
        <v>39904</v>
      </c>
      <c r="G11051" s="37" t="s">
        <v>6722</v>
      </c>
      <c r="H11051" s="37" t="s">
        <v>6721</v>
      </c>
    </row>
    <row r="11052" spans="6:8" x14ac:dyDescent="0.2">
      <c r="F11052" s="37" t="s">
        <v>39905</v>
      </c>
      <c r="G11052" s="37" t="s">
        <v>6720</v>
      </c>
      <c r="H11052" s="37" t="s">
        <v>6719</v>
      </c>
    </row>
    <row r="11053" spans="6:8" x14ac:dyDescent="0.2">
      <c r="F11053" s="37" t="s">
        <v>39906</v>
      </c>
      <c r="G11053" s="37" t="s">
        <v>6718</v>
      </c>
      <c r="H11053" s="37" t="s">
        <v>6717</v>
      </c>
    </row>
    <row r="11054" spans="6:8" x14ac:dyDescent="0.2">
      <c r="F11054" s="37" t="s">
        <v>39907</v>
      </c>
      <c r="G11054" s="37" t="s">
        <v>6716</v>
      </c>
      <c r="H11054" s="37" t="s">
        <v>6715</v>
      </c>
    </row>
    <row r="11055" spans="6:8" x14ac:dyDescent="0.2">
      <c r="F11055" s="37" t="s">
        <v>39908</v>
      </c>
      <c r="G11055" s="37" t="s">
        <v>6714</v>
      </c>
      <c r="H11055" s="37" t="s">
        <v>6713</v>
      </c>
    </row>
    <row r="11056" spans="6:8" x14ac:dyDescent="0.2">
      <c r="F11056" s="37" t="s">
        <v>6711</v>
      </c>
      <c r="G11056" s="37" t="s">
        <v>6712</v>
      </c>
      <c r="H11056" s="37" t="s">
        <v>6710</v>
      </c>
    </row>
    <row r="11057" spans="6:8" x14ac:dyDescent="0.2">
      <c r="F11057" s="37" t="s">
        <v>39909</v>
      </c>
      <c r="G11057" s="37" t="s">
        <v>6709</v>
      </c>
      <c r="H11057" s="37" t="s">
        <v>6708</v>
      </c>
    </row>
    <row r="11058" spans="6:8" x14ac:dyDescent="0.2">
      <c r="F11058" s="37" t="s">
        <v>39910</v>
      </c>
      <c r="G11058" s="37" t="s">
        <v>6707</v>
      </c>
      <c r="H11058" s="37" t="s">
        <v>6706</v>
      </c>
    </row>
    <row r="11059" spans="6:8" x14ac:dyDescent="0.2">
      <c r="F11059" s="37" t="s">
        <v>39911</v>
      </c>
      <c r="G11059" s="37" t="s">
        <v>6705</v>
      </c>
      <c r="H11059" s="37" t="s">
        <v>6704</v>
      </c>
    </row>
    <row r="11060" spans="6:8" x14ac:dyDescent="0.2">
      <c r="F11060" s="37" t="s">
        <v>39912</v>
      </c>
      <c r="G11060" s="37" t="s">
        <v>6703</v>
      </c>
      <c r="H11060" s="37" t="s">
        <v>6702</v>
      </c>
    </row>
    <row r="11061" spans="6:8" x14ac:dyDescent="0.2">
      <c r="F11061" s="37" t="s">
        <v>39913</v>
      </c>
      <c r="G11061" s="37" t="s">
        <v>6701</v>
      </c>
      <c r="H11061" s="37" t="s">
        <v>6700</v>
      </c>
    </row>
    <row r="11062" spans="6:8" x14ac:dyDescent="0.2">
      <c r="F11062" s="37" t="s">
        <v>6698</v>
      </c>
      <c r="G11062" s="37" t="s">
        <v>6699</v>
      </c>
      <c r="H11062" s="37" t="s">
        <v>6697</v>
      </c>
    </row>
    <row r="11063" spans="6:8" x14ac:dyDescent="0.2">
      <c r="F11063" s="37" t="s">
        <v>39914</v>
      </c>
      <c r="G11063" s="37" t="s">
        <v>6696</v>
      </c>
      <c r="H11063" s="37" t="s">
        <v>6695</v>
      </c>
    </row>
    <row r="11064" spans="6:8" x14ac:dyDescent="0.2">
      <c r="F11064" s="37" t="s">
        <v>39915</v>
      </c>
      <c r="G11064" s="37" t="s">
        <v>6694</v>
      </c>
      <c r="H11064" s="37" t="s">
        <v>6693</v>
      </c>
    </row>
    <row r="11065" spans="6:8" x14ac:dyDescent="0.2">
      <c r="F11065" s="37" t="s">
        <v>39916</v>
      </c>
      <c r="G11065" s="37" t="s">
        <v>6692</v>
      </c>
      <c r="H11065" s="37" t="s">
        <v>6691</v>
      </c>
    </row>
    <row r="11066" spans="6:8" x14ac:dyDescent="0.2">
      <c r="F11066" s="37" t="s">
        <v>39917</v>
      </c>
      <c r="G11066" s="37" t="s">
        <v>6690</v>
      </c>
      <c r="H11066" s="37" t="s">
        <v>6689</v>
      </c>
    </row>
    <row r="11067" spans="6:8" x14ac:dyDescent="0.2">
      <c r="F11067" s="37" t="s">
        <v>6687</v>
      </c>
      <c r="G11067" s="37" t="s">
        <v>6688</v>
      </c>
      <c r="H11067" s="37" t="s">
        <v>6686</v>
      </c>
    </row>
    <row r="11068" spans="6:8" x14ac:dyDescent="0.2">
      <c r="F11068" s="37" t="s">
        <v>39918</v>
      </c>
      <c r="G11068" s="37" t="s">
        <v>6685</v>
      </c>
      <c r="H11068" s="37" t="s">
        <v>6684</v>
      </c>
    </row>
    <row r="11069" spans="6:8" x14ac:dyDescent="0.2">
      <c r="F11069" s="37" t="s">
        <v>39919</v>
      </c>
      <c r="G11069" s="37" t="s">
        <v>6683</v>
      </c>
      <c r="H11069" s="37" t="s">
        <v>6682</v>
      </c>
    </row>
    <row r="11070" spans="6:8" x14ac:dyDescent="0.2">
      <c r="F11070" s="37" t="s">
        <v>39920</v>
      </c>
      <c r="G11070" s="37" t="s">
        <v>6681</v>
      </c>
      <c r="H11070" s="37" t="s">
        <v>6680</v>
      </c>
    </row>
    <row r="11071" spans="6:8" x14ac:dyDescent="0.2">
      <c r="F11071" s="37" t="s">
        <v>39921</v>
      </c>
      <c r="G11071" s="37" t="s">
        <v>6679</v>
      </c>
      <c r="H11071" s="37" t="s">
        <v>6678</v>
      </c>
    </row>
    <row r="11072" spans="6:8" x14ac:dyDescent="0.2">
      <c r="F11072" s="37" t="s">
        <v>39922</v>
      </c>
      <c r="G11072" s="37" t="s">
        <v>6677</v>
      </c>
      <c r="H11072" s="37" t="s">
        <v>6676</v>
      </c>
    </row>
    <row r="11073" spans="6:8" x14ac:dyDescent="0.2">
      <c r="F11073" s="37" t="s">
        <v>39923</v>
      </c>
      <c r="G11073" s="37" t="s">
        <v>6675</v>
      </c>
      <c r="H11073" s="37" t="s">
        <v>6674</v>
      </c>
    </row>
    <row r="11074" spans="6:8" x14ac:dyDescent="0.2">
      <c r="F11074" s="37" t="s">
        <v>6672</v>
      </c>
      <c r="G11074" s="37" t="s">
        <v>6673</v>
      </c>
      <c r="H11074" s="37" t="s">
        <v>6671</v>
      </c>
    </row>
    <row r="11075" spans="6:8" x14ac:dyDescent="0.2">
      <c r="F11075" s="37" t="s">
        <v>39924</v>
      </c>
      <c r="G11075" s="37" t="s">
        <v>6670</v>
      </c>
      <c r="H11075" s="37" t="s">
        <v>6669</v>
      </c>
    </row>
    <row r="11076" spans="6:8" x14ac:dyDescent="0.2">
      <c r="F11076" s="37" t="s">
        <v>39925</v>
      </c>
      <c r="G11076" s="37" t="s">
        <v>6668</v>
      </c>
      <c r="H11076" s="37" t="s">
        <v>6667</v>
      </c>
    </row>
    <row r="11077" spans="6:8" x14ac:dyDescent="0.2">
      <c r="F11077" s="37" t="s">
        <v>6665</v>
      </c>
      <c r="G11077" s="37" t="s">
        <v>6666</v>
      </c>
      <c r="H11077" s="37" t="s">
        <v>6664</v>
      </c>
    </row>
    <row r="11078" spans="6:8" x14ac:dyDescent="0.2">
      <c r="F11078" s="37" t="s">
        <v>39926</v>
      </c>
      <c r="G11078" s="37" t="s">
        <v>6663</v>
      </c>
      <c r="H11078" s="37" t="s">
        <v>6662</v>
      </c>
    </row>
    <row r="11079" spans="6:8" x14ac:dyDescent="0.2">
      <c r="F11079" s="37" t="s">
        <v>39927</v>
      </c>
      <c r="G11079" s="37" t="s">
        <v>6661</v>
      </c>
      <c r="H11079" s="37" t="s">
        <v>6660</v>
      </c>
    </row>
    <row r="11080" spans="6:8" x14ac:dyDescent="0.2">
      <c r="F11080" s="37" t="s">
        <v>39928</v>
      </c>
      <c r="G11080" s="37" t="s">
        <v>6659</v>
      </c>
      <c r="H11080" s="37" t="s">
        <v>6658</v>
      </c>
    </row>
    <row r="11081" spans="6:8" x14ac:dyDescent="0.2">
      <c r="F11081" s="37" t="s">
        <v>39929</v>
      </c>
      <c r="G11081" s="37" t="s">
        <v>6657</v>
      </c>
      <c r="H11081" s="37" t="s">
        <v>6656</v>
      </c>
    </row>
    <row r="11082" spans="6:8" x14ac:dyDescent="0.2">
      <c r="F11082" s="37" t="s">
        <v>6654</v>
      </c>
      <c r="G11082" s="37" t="s">
        <v>6655</v>
      </c>
      <c r="H11082" s="37" t="s">
        <v>6653</v>
      </c>
    </row>
    <row r="11083" spans="6:8" x14ac:dyDescent="0.2">
      <c r="F11083" s="37" t="s">
        <v>39930</v>
      </c>
      <c r="G11083" s="37" t="s">
        <v>6652</v>
      </c>
      <c r="H11083" s="37" t="s">
        <v>6651</v>
      </c>
    </row>
    <row r="11084" spans="6:8" x14ac:dyDescent="0.2">
      <c r="F11084" s="37" t="s">
        <v>39931</v>
      </c>
      <c r="G11084" s="37" t="s">
        <v>6650</v>
      </c>
      <c r="H11084" s="37" t="s">
        <v>6649</v>
      </c>
    </row>
    <row r="11085" spans="6:8" x14ac:dyDescent="0.2">
      <c r="F11085" s="37" t="s">
        <v>39932</v>
      </c>
      <c r="G11085" s="37" t="s">
        <v>6648</v>
      </c>
      <c r="H11085" s="37" t="s">
        <v>6647</v>
      </c>
    </row>
    <row r="11086" spans="6:8" x14ac:dyDescent="0.2">
      <c r="F11086" s="37" t="s">
        <v>39933</v>
      </c>
      <c r="G11086" s="37" t="s">
        <v>6646</v>
      </c>
      <c r="H11086" s="37" t="s">
        <v>6645</v>
      </c>
    </row>
    <row r="11087" spans="6:8" x14ac:dyDescent="0.2">
      <c r="F11087" s="37" t="s">
        <v>39934</v>
      </c>
      <c r="G11087" s="37" t="s">
        <v>6644</v>
      </c>
      <c r="H11087" s="37" t="s">
        <v>6643</v>
      </c>
    </row>
    <row r="11088" spans="6:8" x14ac:dyDescent="0.2">
      <c r="F11088" s="37" t="s">
        <v>39935</v>
      </c>
      <c r="G11088" s="37" t="s">
        <v>6642</v>
      </c>
      <c r="H11088" s="37" t="s">
        <v>6641</v>
      </c>
    </row>
    <row r="11089" spans="6:8" x14ac:dyDescent="0.2">
      <c r="F11089" s="37" t="s">
        <v>39936</v>
      </c>
      <c r="G11089" s="37" t="s">
        <v>6640</v>
      </c>
      <c r="H11089" s="37" t="s">
        <v>6639</v>
      </c>
    </row>
    <row r="11090" spans="6:8" x14ac:dyDescent="0.2">
      <c r="F11090" s="37" t="s">
        <v>39937</v>
      </c>
      <c r="G11090" s="37" t="s">
        <v>6638</v>
      </c>
      <c r="H11090" s="37" t="s">
        <v>6637</v>
      </c>
    </row>
    <row r="11091" spans="6:8" x14ac:dyDescent="0.2">
      <c r="F11091" s="37" t="s">
        <v>39938</v>
      </c>
      <c r="G11091" s="37" t="s">
        <v>6636</v>
      </c>
      <c r="H11091" s="37" t="s">
        <v>6635</v>
      </c>
    </row>
    <row r="11092" spans="6:8" x14ac:dyDescent="0.2">
      <c r="F11092" s="37" t="s">
        <v>6633</v>
      </c>
      <c r="G11092" s="37" t="s">
        <v>6634</v>
      </c>
      <c r="H11092" s="37" t="s">
        <v>6632</v>
      </c>
    </row>
    <row r="11093" spans="6:8" x14ac:dyDescent="0.2">
      <c r="F11093" s="37" t="s">
        <v>39939</v>
      </c>
      <c r="G11093" s="37" t="s">
        <v>6631</v>
      </c>
      <c r="H11093" s="37" t="s">
        <v>6630</v>
      </c>
    </row>
    <row r="11094" spans="6:8" x14ac:dyDescent="0.2">
      <c r="F11094" s="37" t="s">
        <v>39940</v>
      </c>
      <c r="G11094" s="37" t="s">
        <v>6629</v>
      </c>
      <c r="H11094" s="37" t="s">
        <v>6628</v>
      </c>
    </row>
    <row r="11095" spans="6:8" x14ac:dyDescent="0.2">
      <c r="F11095" s="37" t="s">
        <v>39941</v>
      </c>
      <c r="G11095" s="37" t="s">
        <v>6627</v>
      </c>
      <c r="H11095" s="37" t="s">
        <v>6626</v>
      </c>
    </row>
    <row r="11096" spans="6:8" x14ac:dyDescent="0.2">
      <c r="F11096" s="37" t="s">
        <v>39942</v>
      </c>
      <c r="G11096" s="37" t="s">
        <v>6625</v>
      </c>
      <c r="H11096" s="37" t="s">
        <v>6624</v>
      </c>
    </row>
    <row r="11097" spans="6:8" x14ac:dyDescent="0.2">
      <c r="F11097" s="37" t="s">
        <v>39943</v>
      </c>
      <c r="G11097" s="37" t="s">
        <v>6623</v>
      </c>
      <c r="H11097" s="37" t="s">
        <v>6622</v>
      </c>
    </row>
    <row r="11098" spans="6:8" x14ac:dyDescent="0.2">
      <c r="F11098" s="37" t="s">
        <v>39944</v>
      </c>
      <c r="G11098" s="37" t="s">
        <v>6621</v>
      </c>
      <c r="H11098" s="37" t="s">
        <v>6620</v>
      </c>
    </row>
    <row r="11099" spans="6:8" x14ac:dyDescent="0.2">
      <c r="F11099" s="37" t="s">
        <v>39945</v>
      </c>
      <c r="G11099" s="37" t="s">
        <v>6619</v>
      </c>
      <c r="H11099" s="37" t="s">
        <v>6618</v>
      </c>
    </row>
    <row r="11100" spans="6:8" x14ac:dyDescent="0.2">
      <c r="F11100" s="37" t="s">
        <v>6616</v>
      </c>
      <c r="G11100" s="37" t="s">
        <v>6617</v>
      </c>
      <c r="H11100" s="37" t="s">
        <v>6615</v>
      </c>
    </row>
    <row r="11101" spans="6:8" x14ac:dyDescent="0.2">
      <c r="F11101" s="37" t="s">
        <v>39946</v>
      </c>
      <c r="G11101" s="37" t="s">
        <v>6614</v>
      </c>
      <c r="H11101" s="37" t="s">
        <v>6613</v>
      </c>
    </row>
    <row r="11102" spans="6:8" x14ac:dyDescent="0.2">
      <c r="F11102" s="37" t="s">
        <v>39947</v>
      </c>
      <c r="G11102" s="37" t="s">
        <v>6612</v>
      </c>
      <c r="H11102" s="37" t="s">
        <v>6611</v>
      </c>
    </row>
    <row r="11103" spans="6:8" x14ac:dyDescent="0.2">
      <c r="F11103" s="37" t="s">
        <v>39948</v>
      </c>
      <c r="G11103" s="37" t="s">
        <v>6610</v>
      </c>
      <c r="H11103" s="37" t="s">
        <v>6609</v>
      </c>
    </row>
    <row r="11104" spans="6:8" x14ac:dyDescent="0.2">
      <c r="F11104" s="37" t="s">
        <v>39949</v>
      </c>
      <c r="G11104" s="37" t="s">
        <v>6608</v>
      </c>
      <c r="H11104" s="37" t="s">
        <v>6607</v>
      </c>
    </row>
    <row r="11105" spans="6:8" x14ac:dyDescent="0.2">
      <c r="F11105" s="37" t="s">
        <v>39950</v>
      </c>
      <c r="G11105" s="37" t="s">
        <v>6606</v>
      </c>
      <c r="H11105" s="37" t="s">
        <v>6605</v>
      </c>
    </row>
    <row r="11106" spans="6:8" x14ac:dyDescent="0.2">
      <c r="F11106" s="37" t="s">
        <v>6603</v>
      </c>
      <c r="G11106" s="37" t="s">
        <v>6604</v>
      </c>
      <c r="H11106" s="37" t="s">
        <v>6602</v>
      </c>
    </row>
    <row r="11107" spans="6:8" x14ac:dyDescent="0.2">
      <c r="F11107" s="37" t="s">
        <v>39951</v>
      </c>
      <c r="G11107" s="37" t="s">
        <v>6601</v>
      </c>
      <c r="H11107" s="37" t="s">
        <v>6600</v>
      </c>
    </row>
    <row r="11108" spans="6:8" x14ac:dyDescent="0.2">
      <c r="F11108" s="37" t="s">
        <v>39952</v>
      </c>
      <c r="G11108" s="37" t="s">
        <v>6599</v>
      </c>
      <c r="H11108" s="37" t="s">
        <v>6598</v>
      </c>
    </row>
    <row r="11109" spans="6:8" x14ac:dyDescent="0.2">
      <c r="F11109" s="37" t="s">
        <v>39953</v>
      </c>
      <c r="G11109" s="37" t="s">
        <v>6597</v>
      </c>
      <c r="H11109" s="37" t="s">
        <v>6596</v>
      </c>
    </row>
    <row r="11110" spans="6:8" x14ac:dyDescent="0.2">
      <c r="F11110" s="37" t="s">
        <v>39954</v>
      </c>
      <c r="G11110" s="37" t="s">
        <v>6595</v>
      </c>
      <c r="H11110" s="37" t="s">
        <v>6594</v>
      </c>
    </row>
    <row r="11111" spans="6:8" x14ac:dyDescent="0.2">
      <c r="F11111" s="37" t="s">
        <v>39955</v>
      </c>
      <c r="G11111" s="37" t="s">
        <v>6593</v>
      </c>
      <c r="H11111" s="37" t="s">
        <v>6592</v>
      </c>
    </row>
    <row r="11112" spans="6:8" x14ac:dyDescent="0.2">
      <c r="F11112" s="37" t="s">
        <v>39956</v>
      </c>
      <c r="G11112" s="37" t="s">
        <v>6591</v>
      </c>
      <c r="H11112" s="37" t="s">
        <v>6590</v>
      </c>
    </row>
    <row r="11113" spans="6:8" x14ac:dyDescent="0.2">
      <c r="F11113" s="37" t="s">
        <v>39957</v>
      </c>
      <c r="G11113" s="37" t="s">
        <v>6589</v>
      </c>
      <c r="H11113" s="37" t="s">
        <v>6588</v>
      </c>
    </row>
    <row r="11114" spans="6:8" x14ac:dyDescent="0.2">
      <c r="F11114" s="37" t="s">
        <v>39958</v>
      </c>
      <c r="G11114" s="37" t="s">
        <v>6587</v>
      </c>
      <c r="H11114" s="37" t="s">
        <v>6586</v>
      </c>
    </row>
    <row r="11115" spans="6:8" x14ac:dyDescent="0.2">
      <c r="F11115" s="37" t="s">
        <v>39959</v>
      </c>
      <c r="G11115" s="37" t="s">
        <v>6585</v>
      </c>
      <c r="H11115" s="37" t="s">
        <v>6584</v>
      </c>
    </row>
    <row r="11116" spans="6:8" x14ac:dyDescent="0.2">
      <c r="F11116" s="37" t="s">
        <v>39960</v>
      </c>
      <c r="G11116" s="37" t="s">
        <v>6583</v>
      </c>
      <c r="H11116" s="37" t="s">
        <v>6582</v>
      </c>
    </row>
    <row r="11117" spans="6:8" x14ac:dyDescent="0.2">
      <c r="F11117" s="37" t="s">
        <v>6580</v>
      </c>
      <c r="G11117" s="37" t="s">
        <v>6581</v>
      </c>
      <c r="H11117" s="37" t="s">
        <v>6579</v>
      </c>
    </row>
    <row r="11118" spans="6:8" x14ac:dyDescent="0.2">
      <c r="F11118" s="37" t="s">
        <v>39961</v>
      </c>
      <c r="G11118" s="37" t="s">
        <v>6578</v>
      </c>
      <c r="H11118" s="37" t="s">
        <v>6577</v>
      </c>
    </row>
    <row r="11119" spans="6:8" x14ac:dyDescent="0.2">
      <c r="F11119" s="37" t="s">
        <v>39962</v>
      </c>
      <c r="G11119" s="37" t="s">
        <v>6576</v>
      </c>
      <c r="H11119" s="37" t="s">
        <v>6575</v>
      </c>
    </row>
    <row r="11120" spans="6:8" x14ac:dyDescent="0.2">
      <c r="F11120" s="37" t="s">
        <v>39963</v>
      </c>
      <c r="G11120" s="37" t="s">
        <v>6574</v>
      </c>
      <c r="H11120" s="37" t="s">
        <v>6573</v>
      </c>
    </row>
    <row r="11121" spans="6:8" x14ac:dyDescent="0.2">
      <c r="F11121" s="37" t="s">
        <v>39964</v>
      </c>
      <c r="G11121" s="37" t="s">
        <v>6572</v>
      </c>
      <c r="H11121" s="37" t="s">
        <v>6571</v>
      </c>
    </row>
    <row r="11122" spans="6:8" x14ac:dyDescent="0.2">
      <c r="F11122" s="37" t="s">
        <v>39965</v>
      </c>
      <c r="G11122" s="37" t="s">
        <v>6570</v>
      </c>
      <c r="H11122" s="37" t="s">
        <v>6569</v>
      </c>
    </row>
    <row r="11123" spans="6:8" x14ac:dyDescent="0.2">
      <c r="F11123" s="37" t="s">
        <v>6567</v>
      </c>
      <c r="G11123" s="37" t="s">
        <v>6568</v>
      </c>
      <c r="H11123" s="37" t="s">
        <v>6566</v>
      </c>
    </row>
    <row r="11124" spans="6:8" x14ac:dyDescent="0.2">
      <c r="F11124" s="37" t="s">
        <v>39966</v>
      </c>
      <c r="G11124" s="37" t="s">
        <v>6565</v>
      </c>
      <c r="H11124" s="37" t="s">
        <v>6564</v>
      </c>
    </row>
    <row r="11125" spans="6:8" x14ac:dyDescent="0.2">
      <c r="F11125" s="37" t="s">
        <v>39967</v>
      </c>
      <c r="G11125" s="37" t="s">
        <v>6563</v>
      </c>
      <c r="H11125" s="37" t="s">
        <v>6562</v>
      </c>
    </row>
    <row r="11126" spans="6:8" x14ac:dyDescent="0.2">
      <c r="F11126" s="37" t="s">
        <v>39968</v>
      </c>
      <c r="G11126" s="37" t="s">
        <v>6561</v>
      </c>
      <c r="H11126" s="37" t="s">
        <v>6560</v>
      </c>
    </row>
    <row r="11127" spans="6:8" x14ac:dyDescent="0.2">
      <c r="F11127" s="37" t="s">
        <v>39969</v>
      </c>
      <c r="G11127" s="37" t="s">
        <v>6559</v>
      </c>
      <c r="H11127" s="37" t="s">
        <v>6558</v>
      </c>
    </row>
    <row r="11128" spans="6:8" x14ac:dyDescent="0.2">
      <c r="F11128" s="37" t="s">
        <v>39970</v>
      </c>
      <c r="G11128" s="37" t="s">
        <v>6557</v>
      </c>
      <c r="H11128" s="37" t="s">
        <v>6556</v>
      </c>
    </row>
    <row r="11129" spans="6:8" x14ac:dyDescent="0.2">
      <c r="F11129" s="37" t="s">
        <v>39971</v>
      </c>
      <c r="G11129" s="37" t="s">
        <v>6555</v>
      </c>
      <c r="H11129" s="37" t="s">
        <v>6554</v>
      </c>
    </row>
    <row r="11130" spans="6:8" x14ac:dyDescent="0.2">
      <c r="F11130" s="37" t="s">
        <v>39972</v>
      </c>
      <c r="G11130" s="37" t="s">
        <v>6553</v>
      </c>
      <c r="H11130" s="37" t="s">
        <v>6552</v>
      </c>
    </row>
    <row r="11131" spans="6:8" x14ac:dyDescent="0.2">
      <c r="F11131" s="37" t="s">
        <v>6550</v>
      </c>
      <c r="G11131" s="37" t="s">
        <v>6551</v>
      </c>
      <c r="H11131" s="37" t="s">
        <v>6549</v>
      </c>
    </row>
    <row r="11132" spans="6:8" x14ac:dyDescent="0.2">
      <c r="F11132" s="37" t="s">
        <v>39973</v>
      </c>
      <c r="G11132" s="37" t="s">
        <v>6548</v>
      </c>
      <c r="H11132" s="37" t="s">
        <v>6547</v>
      </c>
    </row>
    <row r="11133" spans="6:8" x14ac:dyDescent="0.2">
      <c r="F11133" s="37" t="s">
        <v>39974</v>
      </c>
      <c r="G11133" s="37" t="s">
        <v>6546</v>
      </c>
      <c r="H11133" s="37" t="s">
        <v>6545</v>
      </c>
    </row>
    <row r="11134" spans="6:8" x14ac:dyDescent="0.2">
      <c r="F11134" s="37" t="s">
        <v>39975</v>
      </c>
      <c r="G11134" s="37" t="s">
        <v>6544</v>
      </c>
      <c r="H11134" s="37" t="s">
        <v>6543</v>
      </c>
    </row>
    <row r="11135" spans="6:8" x14ac:dyDescent="0.2">
      <c r="F11135" s="37" t="s">
        <v>39976</v>
      </c>
      <c r="G11135" s="37" t="s">
        <v>6542</v>
      </c>
      <c r="H11135" s="37" t="s">
        <v>6541</v>
      </c>
    </row>
    <row r="11136" spans="6:8" x14ac:dyDescent="0.2">
      <c r="F11136" s="37" t="s">
        <v>39977</v>
      </c>
      <c r="G11136" s="37" t="s">
        <v>6540</v>
      </c>
      <c r="H11136" s="37" t="s">
        <v>6539</v>
      </c>
    </row>
    <row r="11137" spans="6:8" x14ac:dyDescent="0.2">
      <c r="F11137" s="37" t="s">
        <v>39978</v>
      </c>
      <c r="G11137" s="37" t="s">
        <v>6538</v>
      </c>
      <c r="H11137" s="37" t="s">
        <v>6537</v>
      </c>
    </row>
    <row r="11138" spans="6:8" x14ac:dyDescent="0.2">
      <c r="F11138" s="37" t="s">
        <v>39979</v>
      </c>
      <c r="G11138" s="37" t="s">
        <v>6536</v>
      </c>
      <c r="H11138" s="37" t="s">
        <v>6535</v>
      </c>
    </row>
    <row r="11139" spans="6:8" x14ac:dyDescent="0.2">
      <c r="F11139" s="37" t="s">
        <v>6533</v>
      </c>
      <c r="G11139" s="37" t="s">
        <v>6534</v>
      </c>
      <c r="H11139" s="37" t="s">
        <v>6532</v>
      </c>
    </row>
    <row r="11140" spans="6:8" x14ac:dyDescent="0.2">
      <c r="F11140" s="37" t="s">
        <v>39980</v>
      </c>
      <c r="G11140" s="37" t="s">
        <v>6531</v>
      </c>
      <c r="H11140" s="37" t="s">
        <v>6530</v>
      </c>
    </row>
    <row r="11141" spans="6:8" x14ac:dyDescent="0.2">
      <c r="F11141" s="37" t="s">
        <v>39981</v>
      </c>
      <c r="G11141" s="37" t="s">
        <v>6529</v>
      </c>
      <c r="H11141" s="37" t="s">
        <v>6528</v>
      </c>
    </row>
    <row r="11142" spans="6:8" x14ac:dyDescent="0.2">
      <c r="F11142" s="37" t="s">
        <v>39982</v>
      </c>
      <c r="G11142" s="37" t="s">
        <v>6527</v>
      </c>
      <c r="H11142" s="37" t="s">
        <v>6526</v>
      </c>
    </row>
    <row r="11143" spans="6:8" x14ac:dyDescent="0.2">
      <c r="F11143" s="37" t="s">
        <v>39983</v>
      </c>
      <c r="G11143" s="37" t="s">
        <v>6525</v>
      </c>
      <c r="H11143" s="37" t="s">
        <v>6524</v>
      </c>
    </row>
    <row r="11144" spans="6:8" x14ac:dyDescent="0.2">
      <c r="F11144" s="37" t="s">
        <v>6522</v>
      </c>
      <c r="G11144" s="37" t="s">
        <v>6523</v>
      </c>
      <c r="H11144" s="37" t="s">
        <v>6521</v>
      </c>
    </row>
    <row r="11145" spans="6:8" x14ac:dyDescent="0.2">
      <c r="F11145" s="37" t="s">
        <v>39984</v>
      </c>
      <c r="G11145" s="37" t="s">
        <v>6520</v>
      </c>
      <c r="H11145" s="37" t="s">
        <v>6519</v>
      </c>
    </row>
    <row r="11146" spans="6:8" x14ac:dyDescent="0.2">
      <c r="F11146" s="37" t="s">
        <v>39985</v>
      </c>
      <c r="G11146" s="37" t="s">
        <v>6518</v>
      </c>
      <c r="H11146" s="37" t="s">
        <v>6517</v>
      </c>
    </row>
    <row r="11147" spans="6:8" x14ac:dyDescent="0.2">
      <c r="F11147" s="37" t="s">
        <v>39986</v>
      </c>
      <c r="G11147" s="37" t="s">
        <v>6516</v>
      </c>
      <c r="H11147" s="37" t="s">
        <v>6515</v>
      </c>
    </row>
    <row r="11148" spans="6:8" x14ac:dyDescent="0.2">
      <c r="F11148" s="37" t="s">
        <v>39987</v>
      </c>
      <c r="G11148" s="37" t="s">
        <v>6514</v>
      </c>
      <c r="H11148" s="37" t="s">
        <v>6513</v>
      </c>
    </row>
    <row r="11149" spans="6:8" x14ac:dyDescent="0.2">
      <c r="F11149" s="37" t="s">
        <v>39988</v>
      </c>
      <c r="G11149" s="37" t="s">
        <v>6512</v>
      </c>
      <c r="H11149" s="37" t="s">
        <v>6511</v>
      </c>
    </row>
    <row r="11150" spans="6:8" x14ac:dyDescent="0.2">
      <c r="F11150" s="37" t="s">
        <v>39989</v>
      </c>
      <c r="G11150" s="37" t="s">
        <v>6510</v>
      </c>
      <c r="H11150" s="37" t="s">
        <v>6509</v>
      </c>
    </row>
    <row r="11151" spans="6:8" x14ac:dyDescent="0.2">
      <c r="F11151" s="37" t="s">
        <v>39990</v>
      </c>
      <c r="G11151" s="37" t="s">
        <v>6508</v>
      </c>
      <c r="H11151" s="37" t="s">
        <v>6507</v>
      </c>
    </row>
    <row r="11152" spans="6:8" x14ac:dyDescent="0.2">
      <c r="F11152" s="37" t="s">
        <v>6505</v>
      </c>
      <c r="G11152" s="37" t="s">
        <v>6506</v>
      </c>
      <c r="H11152" s="37" t="s">
        <v>6504</v>
      </c>
    </row>
    <row r="11153" spans="6:8" x14ac:dyDescent="0.2">
      <c r="F11153" s="37" t="s">
        <v>39991</v>
      </c>
      <c r="G11153" s="37" t="s">
        <v>6503</v>
      </c>
      <c r="H11153" s="37" t="s">
        <v>6502</v>
      </c>
    </row>
    <row r="11154" spans="6:8" x14ac:dyDescent="0.2">
      <c r="F11154" s="37" t="s">
        <v>39992</v>
      </c>
      <c r="G11154" s="37" t="s">
        <v>6501</v>
      </c>
      <c r="H11154" s="37" t="s">
        <v>6500</v>
      </c>
    </row>
    <row r="11155" spans="6:8" x14ac:dyDescent="0.2">
      <c r="F11155" s="37" t="s">
        <v>39993</v>
      </c>
      <c r="G11155" s="37" t="s">
        <v>6499</v>
      </c>
      <c r="H11155" s="37" t="s">
        <v>6498</v>
      </c>
    </row>
    <row r="11156" spans="6:8" x14ac:dyDescent="0.2">
      <c r="F11156" s="37" t="s">
        <v>39994</v>
      </c>
      <c r="G11156" s="37" t="s">
        <v>6497</v>
      </c>
      <c r="H11156" s="37" t="s">
        <v>6496</v>
      </c>
    </row>
    <row r="11157" spans="6:8" x14ac:dyDescent="0.2">
      <c r="F11157" s="37" t="s">
        <v>39995</v>
      </c>
      <c r="G11157" s="37" t="s">
        <v>6495</v>
      </c>
      <c r="H11157" s="37" t="s">
        <v>6494</v>
      </c>
    </row>
    <row r="11158" spans="6:8" x14ac:dyDescent="0.2">
      <c r="F11158" s="37" t="s">
        <v>39996</v>
      </c>
      <c r="G11158" s="37" t="s">
        <v>6493</v>
      </c>
      <c r="H11158" s="37" t="s">
        <v>6492</v>
      </c>
    </row>
    <row r="11159" spans="6:8" x14ac:dyDescent="0.2">
      <c r="F11159" s="37" t="s">
        <v>39997</v>
      </c>
      <c r="G11159" s="37" t="s">
        <v>6489</v>
      </c>
      <c r="H11159" s="37" t="s">
        <v>6488</v>
      </c>
    </row>
    <row r="11160" spans="6:8" x14ac:dyDescent="0.2">
      <c r="F11160" s="37" t="s">
        <v>39998</v>
      </c>
      <c r="G11160" s="37" t="s">
        <v>6491</v>
      </c>
      <c r="H11160" s="37" t="s">
        <v>6490</v>
      </c>
    </row>
    <row r="11161" spans="6:8" x14ac:dyDescent="0.2">
      <c r="F11161" s="37" t="s">
        <v>39999</v>
      </c>
      <c r="G11161" s="37" t="s">
        <v>6487</v>
      </c>
      <c r="H11161" s="37" t="s">
        <v>6486</v>
      </c>
    </row>
    <row r="11162" spans="6:8" x14ac:dyDescent="0.2">
      <c r="F11162" s="37" t="s">
        <v>6484</v>
      </c>
      <c r="G11162" s="37" t="s">
        <v>6485</v>
      </c>
      <c r="H11162" s="37" t="s">
        <v>6483</v>
      </c>
    </row>
    <row r="11163" spans="6:8" x14ac:dyDescent="0.2">
      <c r="F11163" s="37" t="s">
        <v>40000</v>
      </c>
      <c r="G11163" s="37" t="s">
        <v>6482</v>
      </c>
      <c r="H11163" s="37" t="s">
        <v>6481</v>
      </c>
    </row>
    <row r="11164" spans="6:8" x14ac:dyDescent="0.2">
      <c r="F11164" s="37" t="s">
        <v>40001</v>
      </c>
      <c r="G11164" s="37" t="s">
        <v>6480</v>
      </c>
      <c r="H11164" s="37" t="s">
        <v>6479</v>
      </c>
    </row>
    <row r="11165" spans="6:8" x14ac:dyDescent="0.2">
      <c r="F11165" s="37" t="s">
        <v>40002</v>
      </c>
      <c r="G11165" s="37" t="s">
        <v>6478</v>
      </c>
      <c r="H11165" s="37" t="s">
        <v>6477</v>
      </c>
    </row>
    <row r="11166" spans="6:8" x14ac:dyDescent="0.2">
      <c r="F11166" s="37" t="s">
        <v>40003</v>
      </c>
      <c r="G11166" s="37" t="s">
        <v>6476</v>
      </c>
      <c r="H11166" s="37" t="s">
        <v>6475</v>
      </c>
    </row>
    <row r="11167" spans="6:8" x14ac:dyDescent="0.2">
      <c r="F11167" s="37" t="s">
        <v>40004</v>
      </c>
      <c r="G11167" s="37" t="s">
        <v>6474</v>
      </c>
      <c r="H11167" s="37" t="s">
        <v>6473</v>
      </c>
    </row>
    <row r="11168" spans="6:8" x14ac:dyDescent="0.2">
      <c r="F11168" s="37" t="s">
        <v>40005</v>
      </c>
      <c r="G11168" s="37" t="s">
        <v>6472</v>
      </c>
      <c r="H11168" s="37" t="s">
        <v>6471</v>
      </c>
    </row>
    <row r="11169" spans="6:8" x14ac:dyDescent="0.2">
      <c r="F11169" s="37" t="s">
        <v>40006</v>
      </c>
      <c r="G11169" s="37" t="s">
        <v>6470</v>
      </c>
      <c r="H11169" s="37" t="s">
        <v>6469</v>
      </c>
    </row>
    <row r="11170" spans="6:8" x14ac:dyDescent="0.2">
      <c r="F11170" s="37" t="s">
        <v>6467</v>
      </c>
      <c r="G11170" s="37" t="s">
        <v>6468</v>
      </c>
      <c r="H11170" s="37" t="s">
        <v>6466</v>
      </c>
    </row>
    <row r="11171" spans="6:8" x14ac:dyDescent="0.2">
      <c r="F11171" s="37" t="s">
        <v>40007</v>
      </c>
      <c r="G11171" s="37" t="s">
        <v>6465</v>
      </c>
      <c r="H11171" s="37" t="s">
        <v>6464</v>
      </c>
    </row>
    <row r="11172" spans="6:8" x14ac:dyDescent="0.2">
      <c r="F11172" s="37" t="s">
        <v>40008</v>
      </c>
      <c r="G11172" s="37" t="s">
        <v>6463</v>
      </c>
      <c r="H11172" s="37" t="s">
        <v>6462</v>
      </c>
    </row>
    <row r="11173" spans="6:8" x14ac:dyDescent="0.2">
      <c r="F11173" s="37" t="s">
        <v>40009</v>
      </c>
      <c r="G11173" s="37" t="s">
        <v>6461</v>
      </c>
      <c r="H11173" s="37" t="s">
        <v>6460</v>
      </c>
    </row>
    <row r="11174" spans="6:8" x14ac:dyDescent="0.2">
      <c r="F11174" s="37" t="s">
        <v>40010</v>
      </c>
      <c r="G11174" s="37" t="s">
        <v>6459</v>
      </c>
      <c r="H11174" s="37" t="s">
        <v>6458</v>
      </c>
    </row>
    <row r="11175" spans="6:8" x14ac:dyDescent="0.2">
      <c r="F11175" s="37" t="s">
        <v>40011</v>
      </c>
      <c r="G11175" s="37" t="s">
        <v>6457</v>
      </c>
      <c r="H11175" s="37" t="s">
        <v>6456</v>
      </c>
    </row>
    <row r="11176" spans="6:8" x14ac:dyDescent="0.2">
      <c r="F11176" s="37" t="s">
        <v>40012</v>
      </c>
      <c r="G11176" s="37" t="s">
        <v>6455</v>
      </c>
      <c r="H11176" s="37" t="s">
        <v>6454</v>
      </c>
    </row>
    <row r="11177" spans="6:8" x14ac:dyDescent="0.2">
      <c r="F11177" s="37" t="s">
        <v>6452</v>
      </c>
      <c r="G11177" s="37" t="s">
        <v>6453</v>
      </c>
      <c r="H11177" s="37" t="s">
        <v>6451</v>
      </c>
    </row>
    <row r="11178" spans="6:8" x14ac:dyDescent="0.2">
      <c r="F11178" s="37" t="s">
        <v>40013</v>
      </c>
      <c r="G11178" s="37" t="s">
        <v>6450</v>
      </c>
      <c r="H11178" s="37" t="s">
        <v>6449</v>
      </c>
    </row>
    <row r="11179" spans="6:8" x14ac:dyDescent="0.2">
      <c r="F11179" s="37" t="s">
        <v>40014</v>
      </c>
      <c r="G11179" s="37" t="s">
        <v>6448</v>
      </c>
      <c r="H11179" s="37" t="s">
        <v>6447</v>
      </c>
    </row>
    <row r="11180" spans="6:8" x14ac:dyDescent="0.2">
      <c r="F11180" s="37" t="s">
        <v>40015</v>
      </c>
      <c r="G11180" s="37" t="s">
        <v>6446</v>
      </c>
      <c r="H11180" s="37" t="s">
        <v>6445</v>
      </c>
    </row>
    <row r="11181" spans="6:8" x14ac:dyDescent="0.2">
      <c r="F11181" s="37" t="s">
        <v>40016</v>
      </c>
      <c r="G11181" s="37" t="s">
        <v>6444</v>
      </c>
      <c r="H11181" s="37" t="s">
        <v>6443</v>
      </c>
    </row>
    <row r="11182" spans="6:8" x14ac:dyDescent="0.2">
      <c r="F11182" s="37" t="s">
        <v>40017</v>
      </c>
      <c r="G11182" s="37" t="s">
        <v>6442</v>
      </c>
      <c r="H11182" s="37" t="s">
        <v>6441</v>
      </c>
    </row>
    <row r="11183" spans="6:8" x14ac:dyDescent="0.2">
      <c r="F11183" s="37" t="s">
        <v>40018</v>
      </c>
      <c r="G11183" s="37" t="s">
        <v>6440</v>
      </c>
      <c r="H11183" s="37" t="s">
        <v>6439</v>
      </c>
    </row>
    <row r="11184" spans="6:8" x14ac:dyDescent="0.2">
      <c r="F11184" s="37" t="s">
        <v>6437</v>
      </c>
      <c r="G11184" s="37" t="s">
        <v>6438</v>
      </c>
      <c r="H11184" s="37" t="s">
        <v>6436</v>
      </c>
    </row>
    <row r="11185" spans="6:8" x14ac:dyDescent="0.2">
      <c r="F11185" s="37" t="s">
        <v>40019</v>
      </c>
      <c r="G11185" s="37" t="s">
        <v>6435</v>
      </c>
      <c r="H11185" s="37" t="s">
        <v>6434</v>
      </c>
    </row>
    <row r="11186" spans="6:8" x14ac:dyDescent="0.2">
      <c r="F11186" s="37" t="s">
        <v>40020</v>
      </c>
      <c r="G11186" s="37" t="s">
        <v>6433</v>
      </c>
      <c r="H11186" s="37" t="s">
        <v>6432</v>
      </c>
    </row>
    <row r="11187" spans="6:8" x14ac:dyDescent="0.2">
      <c r="F11187" s="37" t="s">
        <v>40021</v>
      </c>
      <c r="G11187" s="37" t="s">
        <v>6431</v>
      </c>
      <c r="H11187" s="37" t="s">
        <v>6430</v>
      </c>
    </row>
    <row r="11188" spans="6:8" x14ac:dyDescent="0.2">
      <c r="F11188" s="37" t="s">
        <v>40022</v>
      </c>
      <c r="G11188" s="37" t="s">
        <v>6429</v>
      </c>
      <c r="H11188" s="37" t="s">
        <v>6428</v>
      </c>
    </row>
    <row r="11189" spans="6:8" x14ac:dyDescent="0.2">
      <c r="F11189" s="37" t="s">
        <v>40023</v>
      </c>
      <c r="G11189" s="37" t="s">
        <v>6427</v>
      </c>
      <c r="H11189" s="37" t="s">
        <v>6426</v>
      </c>
    </row>
    <row r="11190" spans="6:8" x14ac:dyDescent="0.2">
      <c r="F11190" s="37" t="s">
        <v>6424</v>
      </c>
      <c r="G11190" s="37" t="s">
        <v>6425</v>
      </c>
      <c r="H11190" s="37" t="s">
        <v>6423</v>
      </c>
    </row>
    <row r="11191" spans="6:8" x14ac:dyDescent="0.2">
      <c r="F11191" s="37" t="s">
        <v>40024</v>
      </c>
      <c r="G11191" s="37" t="s">
        <v>6422</v>
      </c>
      <c r="H11191" s="37" t="s">
        <v>6421</v>
      </c>
    </row>
    <row r="11192" spans="6:8" x14ac:dyDescent="0.2">
      <c r="F11192" s="37" t="s">
        <v>40025</v>
      </c>
      <c r="G11192" s="37" t="s">
        <v>6420</v>
      </c>
      <c r="H11192" s="37" t="s">
        <v>6419</v>
      </c>
    </row>
    <row r="11193" spans="6:8" x14ac:dyDescent="0.2">
      <c r="F11193" s="37" t="s">
        <v>40026</v>
      </c>
      <c r="G11193" s="37" t="s">
        <v>6418</v>
      </c>
      <c r="H11193" s="37" t="s">
        <v>6417</v>
      </c>
    </row>
    <row r="11194" spans="6:8" x14ac:dyDescent="0.2">
      <c r="F11194" s="37" t="s">
        <v>40027</v>
      </c>
      <c r="G11194" s="37" t="s">
        <v>6416</v>
      </c>
      <c r="H11194" s="37" t="s">
        <v>6415</v>
      </c>
    </row>
    <row r="11195" spans="6:8" x14ac:dyDescent="0.2">
      <c r="F11195" s="37" t="s">
        <v>40028</v>
      </c>
      <c r="G11195" s="37" t="s">
        <v>6414</v>
      </c>
      <c r="H11195" s="37" t="s">
        <v>6413</v>
      </c>
    </row>
    <row r="11196" spans="6:8" x14ac:dyDescent="0.2">
      <c r="F11196" s="37" t="s">
        <v>40029</v>
      </c>
      <c r="G11196" s="37" t="s">
        <v>6412</v>
      </c>
      <c r="H11196" s="37" t="s">
        <v>6411</v>
      </c>
    </row>
    <row r="11197" spans="6:8" x14ac:dyDescent="0.2">
      <c r="F11197" s="37" t="s">
        <v>40030</v>
      </c>
      <c r="G11197" s="37" t="s">
        <v>6410</v>
      </c>
      <c r="H11197" s="37" t="s">
        <v>6409</v>
      </c>
    </row>
    <row r="11198" spans="6:8" x14ac:dyDescent="0.2">
      <c r="F11198" s="37" t="s">
        <v>40031</v>
      </c>
      <c r="G11198" s="37" t="s">
        <v>6408</v>
      </c>
      <c r="H11198" s="37" t="s">
        <v>6407</v>
      </c>
    </row>
    <row r="11199" spans="6:8" x14ac:dyDescent="0.2">
      <c r="F11199" s="37" t="s">
        <v>40032</v>
      </c>
      <c r="G11199" s="37" t="s">
        <v>6406</v>
      </c>
      <c r="H11199" s="37" t="s">
        <v>6405</v>
      </c>
    </row>
    <row r="11200" spans="6:8" x14ac:dyDescent="0.2">
      <c r="F11200" s="37" t="s">
        <v>40033</v>
      </c>
      <c r="G11200" s="37" t="s">
        <v>6404</v>
      </c>
      <c r="H11200" s="37" t="s">
        <v>6403</v>
      </c>
    </row>
    <row r="11201" spans="6:8" x14ac:dyDescent="0.2">
      <c r="F11201" s="37" t="s">
        <v>6401</v>
      </c>
      <c r="G11201" s="37" t="s">
        <v>6402</v>
      </c>
      <c r="H11201" s="37" t="s">
        <v>6400</v>
      </c>
    </row>
    <row r="11202" spans="6:8" x14ac:dyDescent="0.2">
      <c r="F11202" s="37" t="s">
        <v>40034</v>
      </c>
      <c r="G11202" s="37" t="s">
        <v>6399</v>
      </c>
      <c r="H11202" s="37" t="s">
        <v>6398</v>
      </c>
    </row>
    <row r="11203" spans="6:8" x14ac:dyDescent="0.2">
      <c r="F11203" s="37" t="s">
        <v>40035</v>
      </c>
      <c r="G11203" s="37" t="s">
        <v>6397</v>
      </c>
      <c r="H11203" s="37" t="s">
        <v>6396</v>
      </c>
    </row>
    <row r="11204" spans="6:8" x14ac:dyDescent="0.2">
      <c r="F11204" s="37" t="s">
        <v>40036</v>
      </c>
      <c r="G11204" s="37" t="s">
        <v>6395</v>
      </c>
      <c r="H11204" s="37" t="s">
        <v>6394</v>
      </c>
    </row>
    <row r="11205" spans="6:8" x14ac:dyDescent="0.2">
      <c r="F11205" s="37" t="s">
        <v>40037</v>
      </c>
      <c r="G11205" s="37" t="s">
        <v>6393</v>
      </c>
      <c r="H11205" s="37" t="s">
        <v>6392</v>
      </c>
    </row>
    <row r="11206" spans="6:8" x14ac:dyDescent="0.2">
      <c r="F11206" s="37" t="s">
        <v>40038</v>
      </c>
      <c r="G11206" s="37" t="s">
        <v>6391</v>
      </c>
      <c r="H11206" s="37" t="s">
        <v>6390</v>
      </c>
    </row>
    <row r="11207" spans="6:8" x14ac:dyDescent="0.2">
      <c r="F11207" s="37" t="s">
        <v>40039</v>
      </c>
      <c r="G11207" s="37" t="s">
        <v>6389</v>
      </c>
      <c r="H11207" s="37" t="s">
        <v>6388</v>
      </c>
    </row>
    <row r="11208" spans="6:8" x14ac:dyDescent="0.2">
      <c r="F11208" s="37" t="s">
        <v>40040</v>
      </c>
      <c r="G11208" s="37" t="s">
        <v>6387</v>
      </c>
      <c r="H11208" s="37" t="s">
        <v>6386</v>
      </c>
    </row>
    <row r="11209" spans="6:8" x14ac:dyDescent="0.2">
      <c r="F11209" s="37" t="s">
        <v>40041</v>
      </c>
      <c r="G11209" s="37" t="s">
        <v>6385</v>
      </c>
      <c r="H11209" s="37" t="s">
        <v>6384</v>
      </c>
    </row>
    <row r="11210" spans="6:8" x14ac:dyDescent="0.2">
      <c r="F11210" s="37" t="s">
        <v>6382</v>
      </c>
      <c r="G11210" s="37" t="s">
        <v>6383</v>
      </c>
      <c r="H11210" s="37" t="s">
        <v>6381</v>
      </c>
    </row>
    <row r="11211" spans="6:8" x14ac:dyDescent="0.2">
      <c r="F11211" s="37" t="s">
        <v>40042</v>
      </c>
      <c r="G11211" s="37" t="s">
        <v>6380</v>
      </c>
      <c r="H11211" s="37" t="s">
        <v>6379</v>
      </c>
    </row>
    <row r="11212" spans="6:8" x14ac:dyDescent="0.2">
      <c r="F11212" s="37" t="s">
        <v>40043</v>
      </c>
      <c r="G11212" s="37" t="s">
        <v>6378</v>
      </c>
      <c r="H11212" s="37" t="s">
        <v>6377</v>
      </c>
    </row>
    <row r="11213" spans="6:8" x14ac:dyDescent="0.2">
      <c r="F11213" s="37" t="s">
        <v>40044</v>
      </c>
      <c r="G11213" s="37" t="s">
        <v>6376</v>
      </c>
      <c r="H11213" s="37" t="s">
        <v>6375</v>
      </c>
    </row>
    <row r="11214" spans="6:8" x14ac:dyDescent="0.2">
      <c r="F11214" s="37" t="s">
        <v>40045</v>
      </c>
      <c r="G11214" s="37" t="s">
        <v>6374</v>
      </c>
      <c r="H11214" s="37" t="s">
        <v>6373</v>
      </c>
    </row>
    <row r="11215" spans="6:8" x14ac:dyDescent="0.2">
      <c r="F11215" s="37" t="s">
        <v>6371</v>
      </c>
      <c r="G11215" s="37" t="s">
        <v>6372</v>
      </c>
      <c r="H11215" s="37" t="s">
        <v>6370</v>
      </c>
    </row>
    <row r="11216" spans="6:8" x14ac:dyDescent="0.2">
      <c r="F11216" s="37" t="s">
        <v>6368</v>
      </c>
      <c r="G11216" s="37" t="s">
        <v>6369</v>
      </c>
      <c r="H11216" s="37" t="s">
        <v>6367</v>
      </c>
    </row>
    <row r="11217" spans="6:8" x14ac:dyDescent="0.2">
      <c r="F11217" s="37" t="s">
        <v>40046</v>
      </c>
      <c r="G11217" s="37" t="s">
        <v>6366</v>
      </c>
      <c r="H11217" s="37" t="s">
        <v>6365</v>
      </c>
    </row>
    <row r="11218" spans="6:8" x14ac:dyDescent="0.2">
      <c r="F11218" s="37" t="s">
        <v>40047</v>
      </c>
      <c r="G11218" s="37" t="s">
        <v>6364</v>
      </c>
      <c r="H11218" s="37" t="s">
        <v>6363</v>
      </c>
    </row>
    <row r="11219" spans="6:8" x14ac:dyDescent="0.2">
      <c r="F11219" s="37" t="s">
        <v>6361</v>
      </c>
      <c r="G11219" s="37" t="s">
        <v>6362</v>
      </c>
      <c r="H11219" s="37" t="s">
        <v>6360</v>
      </c>
    </row>
    <row r="11220" spans="6:8" x14ac:dyDescent="0.2">
      <c r="F11220" s="37" t="s">
        <v>40048</v>
      </c>
      <c r="G11220" s="37" t="s">
        <v>6359</v>
      </c>
      <c r="H11220" s="37" t="s">
        <v>6358</v>
      </c>
    </row>
    <row r="11221" spans="6:8" x14ac:dyDescent="0.2">
      <c r="F11221" s="37" t="s">
        <v>40049</v>
      </c>
      <c r="G11221" s="37" t="s">
        <v>6357</v>
      </c>
      <c r="H11221" s="37" t="s">
        <v>6356</v>
      </c>
    </row>
    <row r="11222" spans="6:8" x14ac:dyDescent="0.2">
      <c r="F11222" s="37" t="s">
        <v>40050</v>
      </c>
      <c r="G11222" s="37" t="s">
        <v>6355</v>
      </c>
      <c r="H11222" s="37" t="s">
        <v>6354</v>
      </c>
    </row>
    <row r="11223" spans="6:8" x14ac:dyDescent="0.2">
      <c r="F11223" s="37" t="s">
        <v>40051</v>
      </c>
      <c r="G11223" s="37" t="s">
        <v>6353</v>
      </c>
      <c r="H11223" s="37" t="s">
        <v>6352</v>
      </c>
    </row>
    <row r="11224" spans="6:8" x14ac:dyDescent="0.2">
      <c r="F11224" s="37" t="s">
        <v>40052</v>
      </c>
      <c r="G11224" s="37" t="s">
        <v>6351</v>
      </c>
      <c r="H11224" s="37" t="s">
        <v>6350</v>
      </c>
    </row>
    <row r="11225" spans="6:8" x14ac:dyDescent="0.2">
      <c r="F11225" s="37" t="s">
        <v>6348</v>
      </c>
      <c r="G11225" s="37" t="s">
        <v>6349</v>
      </c>
      <c r="H11225" s="37" t="s">
        <v>6347</v>
      </c>
    </row>
    <row r="11226" spans="6:8" x14ac:dyDescent="0.2">
      <c r="F11226" s="37" t="s">
        <v>40053</v>
      </c>
      <c r="G11226" s="37" t="s">
        <v>6346</v>
      </c>
      <c r="H11226" s="37" t="s">
        <v>6345</v>
      </c>
    </row>
    <row r="11227" spans="6:8" x14ac:dyDescent="0.2">
      <c r="F11227" s="37" t="s">
        <v>40054</v>
      </c>
      <c r="G11227" s="37" t="s">
        <v>6344</v>
      </c>
      <c r="H11227" s="37" t="s">
        <v>6343</v>
      </c>
    </row>
    <row r="11228" spans="6:8" x14ac:dyDescent="0.2">
      <c r="F11228" s="37" t="s">
        <v>40055</v>
      </c>
      <c r="G11228" s="37" t="s">
        <v>6342</v>
      </c>
      <c r="H11228" s="37" t="s">
        <v>6341</v>
      </c>
    </row>
    <row r="11229" spans="6:8" x14ac:dyDescent="0.2">
      <c r="F11229" s="37" t="s">
        <v>40056</v>
      </c>
      <c r="G11229" s="37" t="s">
        <v>6340</v>
      </c>
      <c r="H11229" s="37" t="s">
        <v>6339</v>
      </c>
    </row>
    <row r="11230" spans="6:8" x14ac:dyDescent="0.2">
      <c r="F11230" s="37" t="s">
        <v>6337</v>
      </c>
      <c r="G11230" s="37" t="s">
        <v>6338</v>
      </c>
      <c r="H11230" s="37" t="s">
        <v>6336</v>
      </c>
    </row>
    <row r="11231" spans="6:8" x14ac:dyDescent="0.2">
      <c r="F11231" s="37" t="s">
        <v>6334</v>
      </c>
      <c r="G11231" s="37" t="s">
        <v>6335</v>
      </c>
      <c r="H11231" s="37" t="s">
        <v>6333</v>
      </c>
    </row>
    <row r="11232" spans="6:8" x14ac:dyDescent="0.2">
      <c r="F11232" s="37" t="s">
        <v>40057</v>
      </c>
      <c r="G11232" s="37" t="s">
        <v>6332</v>
      </c>
      <c r="H11232" s="37" t="s">
        <v>6331</v>
      </c>
    </row>
    <row r="11233" spans="6:8" x14ac:dyDescent="0.2">
      <c r="F11233" s="37" t="s">
        <v>40058</v>
      </c>
      <c r="G11233" s="37" t="s">
        <v>6330</v>
      </c>
      <c r="H11233" s="37" t="s">
        <v>6329</v>
      </c>
    </row>
    <row r="11234" spans="6:8" x14ac:dyDescent="0.2">
      <c r="F11234" s="37" t="s">
        <v>40059</v>
      </c>
      <c r="G11234" s="37" t="s">
        <v>6328</v>
      </c>
      <c r="H11234" s="37" t="s">
        <v>6327</v>
      </c>
    </row>
    <row r="11235" spans="6:8" x14ac:dyDescent="0.2">
      <c r="F11235" s="37" t="s">
        <v>40060</v>
      </c>
      <c r="G11235" s="37" t="s">
        <v>6326</v>
      </c>
      <c r="H11235" s="37" t="s">
        <v>6325</v>
      </c>
    </row>
    <row r="11236" spans="6:8" x14ac:dyDescent="0.2">
      <c r="F11236" s="37" t="s">
        <v>40061</v>
      </c>
      <c r="G11236" s="37" t="s">
        <v>6324</v>
      </c>
      <c r="H11236" s="37" t="s">
        <v>6323</v>
      </c>
    </row>
    <row r="11237" spans="6:8" x14ac:dyDescent="0.2">
      <c r="F11237" s="37" t="s">
        <v>40062</v>
      </c>
      <c r="G11237" s="37" t="s">
        <v>6322</v>
      </c>
      <c r="H11237" s="37" t="s">
        <v>6321</v>
      </c>
    </row>
    <row r="11238" spans="6:8" x14ac:dyDescent="0.2">
      <c r="F11238" s="37" t="s">
        <v>40063</v>
      </c>
      <c r="G11238" s="37" t="s">
        <v>6320</v>
      </c>
      <c r="H11238" s="37" t="s">
        <v>6319</v>
      </c>
    </row>
    <row r="11239" spans="6:8" x14ac:dyDescent="0.2">
      <c r="F11239" s="37" t="s">
        <v>40064</v>
      </c>
      <c r="G11239" s="37" t="s">
        <v>6318</v>
      </c>
      <c r="H11239" s="37" t="s">
        <v>6317</v>
      </c>
    </row>
    <row r="11240" spans="6:8" x14ac:dyDescent="0.2">
      <c r="F11240" s="37" t="s">
        <v>40065</v>
      </c>
      <c r="G11240" s="37" t="s">
        <v>6316</v>
      </c>
      <c r="H11240" s="37" t="s">
        <v>6315</v>
      </c>
    </row>
    <row r="11241" spans="6:8" x14ac:dyDescent="0.2">
      <c r="F11241" s="37" t="s">
        <v>6313</v>
      </c>
      <c r="G11241" s="37" t="s">
        <v>6314</v>
      </c>
      <c r="H11241" s="37" t="s">
        <v>6312</v>
      </c>
    </row>
    <row r="11242" spans="6:8" x14ac:dyDescent="0.2">
      <c r="F11242" s="37" t="s">
        <v>40066</v>
      </c>
      <c r="G11242" s="37" t="s">
        <v>6311</v>
      </c>
      <c r="H11242" s="37" t="s">
        <v>6310</v>
      </c>
    </row>
    <row r="11243" spans="6:8" x14ac:dyDescent="0.2">
      <c r="F11243" s="37" t="s">
        <v>40067</v>
      </c>
      <c r="G11243" s="37" t="s">
        <v>6309</v>
      </c>
      <c r="H11243" s="37" t="s">
        <v>6308</v>
      </c>
    </row>
    <row r="11244" spans="6:8" x14ac:dyDescent="0.2">
      <c r="F11244" s="37" t="s">
        <v>40068</v>
      </c>
      <c r="G11244" s="37" t="s">
        <v>6307</v>
      </c>
      <c r="H11244" s="37" t="s">
        <v>6306</v>
      </c>
    </row>
    <row r="11245" spans="6:8" x14ac:dyDescent="0.2">
      <c r="F11245" s="37" t="s">
        <v>40069</v>
      </c>
      <c r="G11245" s="37" t="s">
        <v>6305</v>
      </c>
      <c r="H11245" s="37" t="s">
        <v>6304</v>
      </c>
    </row>
    <row r="11246" spans="6:8" x14ac:dyDescent="0.2">
      <c r="F11246" s="37" t="s">
        <v>40070</v>
      </c>
      <c r="G11246" s="37" t="s">
        <v>6303</v>
      </c>
      <c r="H11246" s="37" t="s">
        <v>6302</v>
      </c>
    </row>
    <row r="11247" spans="6:8" x14ac:dyDescent="0.2">
      <c r="F11247" s="37" t="s">
        <v>40071</v>
      </c>
      <c r="G11247" s="37" t="s">
        <v>6301</v>
      </c>
      <c r="H11247" s="37" t="s">
        <v>6300</v>
      </c>
    </row>
    <row r="11248" spans="6:8" x14ac:dyDescent="0.2">
      <c r="F11248" s="37" t="s">
        <v>40072</v>
      </c>
      <c r="G11248" s="37" t="s">
        <v>6299</v>
      </c>
      <c r="H11248" s="37" t="s">
        <v>6298</v>
      </c>
    </row>
    <row r="11249" spans="6:8" x14ac:dyDescent="0.2">
      <c r="F11249" s="37" t="s">
        <v>40073</v>
      </c>
      <c r="G11249" s="37" t="s">
        <v>6297</v>
      </c>
      <c r="H11249" s="37" t="s">
        <v>6296</v>
      </c>
    </row>
    <row r="11250" spans="6:8" x14ac:dyDescent="0.2">
      <c r="F11250" s="37" t="s">
        <v>6294</v>
      </c>
      <c r="G11250" s="37" t="s">
        <v>6295</v>
      </c>
      <c r="H11250" s="37" t="s">
        <v>6293</v>
      </c>
    </row>
    <row r="11251" spans="6:8" x14ac:dyDescent="0.2">
      <c r="F11251" s="37" t="s">
        <v>40074</v>
      </c>
      <c r="G11251" s="37" t="s">
        <v>6292</v>
      </c>
      <c r="H11251" s="37" t="s">
        <v>6291</v>
      </c>
    </row>
    <row r="11252" spans="6:8" x14ac:dyDescent="0.2">
      <c r="F11252" s="37" t="s">
        <v>40075</v>
      </c>
      <c r="G11252" s="37" t="s">
        <v>6290</v>
      </c>
      <c r="H11252" s="37" t="s">
        <v>6289</v>
      </c>
    </row>
    <row r="11253" spans="6:8" x14ac:dyDescent="0.2">
      <c r="F11253" s="37" t="s">
        <v>40076</v>
      </c>
      <c r="G11253" s="37" t="s">
        <v>6288</v>
      </c>
      <c r="H11253" s="37" t="s">
        <v>6287</v>
      </c>
    </row>
    <row r="11254" spans="6:8" x14ac:dyDescent="0.2">
      <c r="F11254" s="37" t="s">
        <v>40077</v>
      </c>
      <c r="G11254" s="37" t="s">
        <v>6286</v>
      </c>
      <c r="H11254" s="37" t="s">
        <v>6285</v>
      </c>
    </row>
    <row r="11255" spans="6:8" x14ac:dyDescent="0.2">
      <c r="F11255" s="37" t="s">
        <v>40078</v>
      </c>
      <c r="G11255" s="37" t="s">
        <v>6284</v>
      </c>
      <c r="H11255" s="37" t="s">
        <v>6283</v>
      </c>
    </row>
    <row r="11256" spans="6:8" x14ac:dyDescent="0.2">
      <c r="F11256" s="37" t="s">
        <v>6281</v>
      </c>
      <c r="G11256" s="37" t="s">
        <v>6282</v>
      </c>
      <c r="H11256" s="37" t="s">
        <v>6280</v>
      </c>
    </row>
    <row r="11257" spans="6:8" x14ac:dyDescent="0.2">
      <c r="F11257" s="37" t="s">
        <v>6278</v>
      </c>
      <c r="G11257" s="37" t="s">
        <v>6279</v>
      </c>
      <c r="H11257" s="37" t="s">
        <v>6277</v>
      </c>
    </row>
    <row r="11258" spans="6:8" x14ac:dyDescent="0.2">
      <c r="F11258" s="37" t="s">
        <v>40079</v>
      </c>
      <c r="G11258" s="37" t="s">
        <v>6276</v>
      </c>
      <c r="H11258" s="37" t="s">
        <v>6275</v>
      </c>
    </row>
    <row r="11259" spans="6:8" x14ac:dyDescent="0.2">
      <c r="F11259" s="37" t="s">
        <v>40080</v>
      </c>
      <c r="G11259" s="37" t="s">
        <v>6274</v>
      </c>
      <c r="H11259" s="37" t="s">
        <v>6273</v>
      </c>
    </row>
    <row r="11260" spans="6:8" x14ac:dyDescent="0.2">
      <c r="F11260" s="37" t="s">
        <v>40081</v>
      </c>
      <c r="G11260" s="37" t="s">
        <v>6272</v>
      </c>
      <c r="H11260" s="37" t="s">
        <v>6271</v>
      </c>
    </row>
    <row r="11261" spans="6:8" x14ac:dyDescent="0.2">
      <c r="F11261" s="37" t="s">
        <v>40082</v>
      </c>
      <c r="G11261" s="37" t="s">
        <v>6270</v>
      </c>
      <c r="H11261" s="37" t="s">
        <v>6269</v>
      </c>
    </row>
    <row r="11262" spans="6:8" x14ac:dyDescent="0.2">
      <c r="F11262" s="37" t="s">
        <v>40083</v>
      </c>
      <c r="G11262" s="37" t="s">
        <v>6268</v>
      </c>
      <c r="H11262" s="37" t="s">
        <v>6267</v>
      </c>
    </row>
    <row r="11263" spans="6:8" x14ac:dyDescent="0.2">
      <c r="F11263" s="37" t="s">
        <v>40084</v>
      </c>
      <c r="G11263" s="37" t="s">
        <v>6266</v>
      </c>
      <c r="H11263" s="37" t="s">
        <v>6265</v>
      </c>
    </row>
    <row r="11264" spans="6:8" x14ac:dyDescent="0.2">
      <c r="F11264" s="37" t="s">
        <v>6263</v>
      </c>
      <c r="G11264" s="37" t="s">
        <v>6264</v>
      </c>
      <c r="H11264" s="37" t="s">
        <v>6262</v>
      </c>
    </row>
    <row r="11265" spans="6:8" x14ac:dyDescent="0.2">
      <c r="F11265" s="37" t="s">
        <v>6260</v>
      </c>
      <c r="G11265" s="37" t="s">
        <v>6261</v>
      </c>
      <c r="H11265" s="37" t="s">
        <v>6259</v>
      </c>
    </row>
    <row r="11266" spans="6:8" x14ac:dyDescent="0.2">
      <c r="F11266" s="37" t="s">
        <v>40085</v>
      </c>
      <c r="G11266" s="37" t="s">
        <v>6258</v>
      </c>
      <c r="H11266" s="37" t="s">
        <v>6257</v>
      </c>
    </row>
    <row r="11267" spans="6:8" x14ac:dyDescent="0.2">
      <c r="F11267" s="37" t="s">
        <v>40086</v>
      </c>
      <c r="G11267" s="37" t="s">
        <v>6256</v>
      </c>
      <c r="H11267" s="37" t="s">
        <v>6255</v>
      </c>
    </row>
    <row r="11268" spans="6:8" x14ac:dyDescent="0.2">
      <c r="F11268" s="37" t="s">
        <v>40087</v>
      </c>
      <c r="G11268" s="37" t="s">
        <v>6254</v>
      </c>
      <c r="H11268" s="37" t="s">
        <v>6253</v>
      </c>
    </row>
    <row r="11269" spans="6:8" x14ac:dyDescent="0.2">
      <c r="F11269" s="37" t="s">
        <v>40088</v>
      </c>
      <c r="G11269" s="37" t="s">
        <v>6252</v>
      </c>
      <c r="H11269" s="37" t="s">
        <v>6251</v>
      </c>
    </row>
    <row r="11270" spans="6:8" x14ac:dyDescent="0.2">
      <c r="F11270" s="37" t="s">
        <v>6249</v>
      </c>
      <c r="G11270" s="37" t="s">
        <v>6250</v>
      </c>
      <c r="H11270" s="37" t="s">
        <v>6248</v>
      </c>
    </row>
    <row r="11271" spans="6:8" x14ac:dyDescent="0.2">
      <c r="F11271" s="37" t="s">
        <v>40089</v>
      </c>
      <c r="G11271" s="37" t="s">
        <v>6247</v>
      </c>
      <c r="H11271" s="37" t="s">
        <v>6246</v>
      </c>
    </row>
    <row r="11272" spans="6:8" x14ac:dyDescent="0.2">
      <c r="F11272" s="37" t="s">
        <v>40090</v>
      </c>
      <c r="G11272" s="37" t="s">
        <v>6245</v>
      </c>
      <c r="H11272" s="37" t="s">
        <v>6244</v>
      </c>
    </row>
    <row r="11273" spans="6:8" x14ac:dyDescent="0.2">
      <c r="F11273" s="37" t="s">
        <v>40091</v>
      </c>
      <c r="G11273" s="37" t="s">
        <v>6243</v>
      </c>
      <c r="H11273" s="37" t="s">
        <v>6242</v>
      </c>
    </row>
    <row r="11274" spans="6:8" x14ac:dyDescent="0.2">
      <c r="F11274" s="37" t="s">
        <v>40092</v>
      </c>
      <c r="G11274" s="37" t="s">
        <v>6241</v>
      </c>
      <c r="H11274" s="37" t="s">
        <v>6240</v>
      </c>
    </row>
    <row r="11275" spans="6:8" x14ac:dyDescent="0.2">
      <c r="F11275" s="37" t="s">
        <v>40093</v>
      </c>
      <c r="G11275" s="37" t="s">
        <v>6239</v>
      </c>
      <c r="H11275" s="37" t="s">
        <v>6238</v>
      </c>
    </row>
    <row r="11276" spans="6:8" x14ac:dyDescent="0.2">
      <c r="F11276" s="37" t="s">
        <v>6236</v>
      </c>
      <c r="G11276" s="37" t="s">
        <v>6237</v>
      </c>
      <c r="H11276" s="37" t="s">
        <v>6235</v>
      </c>
    </row>
    <row r="11277" spans="6:8" x14ac:dyDescent="0.2">
      <c r="F11277" s="37" t="s">
        <v>40094</v>
      </c>
      <c r="G11277" s="37" t="s">
        <v>6234</v>
      </c>
      <c r="H11277" s="37" t="s">
        <v>6233</v>
      </c>
    </row>
    <row r="11278" spans="6:8" x14ac:dyDescent="0.2">
      <c r="F11278" s="37" t="s">
        <v>40095</v>
      </c>
      <c r="G11278" s="37" t="s">
        <v>6232</v>
      </c>
      <c r="H11278" s="37" t="s">
        <v>6231</v>
      </c>
    </row>
    <row r="11279" spans="6:8" x14ac:dyDescent="0.2">
      <c r="F11279" s="37" t="s">
        <v>40096</v>
      </c>
      <c r="G11279" s="37" t="s">
        <v>6230</v>
      </c>
      <c r="H11279" s="37" t="s">
        <v>6229</v>
      </c>
    </row>
    <row r="11280" spans="6:8" x14ac:dyDescent="0.2">
      <c r="F11280" s="37" t="s">
        <v>40097</v>
      </c>
      <c r="G11280" s="37" t="s">
        <v>6228</v>
      </c>
      <c r="H11280" s="37" t="s">
        <v>6227</v>
      </c>
    </row>
    <row r="11281" spans="6:8" x14ac:dyDescent="0.2">
      <c r="F11281" s="37" t="s">
        <v>40098</v>
      </c>
      <c r="G11281" s="37" t="s">
        <v>6226</v>
      </c>
      <c r="H11281" s="37" t="s">
        <v>6225</v>
      </c>
    </row>
    <row r="11282" spans="6:8" x14ac:dyDescent="0.2">
      <c r="F11282" s="37" t="s">
        <v>40099</v>
      </c>
      <c r="G11282" s="37" t="s">
        <v>6224</v>
      </c>
      <c r="H11282" s="37" t="s">
        <v>6223</v>
      </c>
    </row>
    <row r="11283" spans="6:8" x14ac:dyDescent="0.2">
      <c r="F11283" s="37" t="s">
        <v>40100</v>
      </c>
      <c r="G11283" s="37" t="s">
        <v>6222</v>
      </c>
      <c r="H11283" s="37" t="s">
        <v>6221</v>
      </c>
    </row>
    <row r="11284" spans="6:8" x14ac:dyDescent="0.2">
      <c r="F11284" s="37" t="s">
        <v>6219</v>
      </c>
      <c r="G11284" s="37" t="s">
        <v>6220</v>
      </c>
      <c r="H11284" s="37" t="s">
        <v>6218</v>
      </c>
    </row>
    <row r="11285" spans="6:8" x14ac:dyDescent="0.2">
      <c r="F11285" s="37" t="s">
        <v>6216</v>
      </c>
      <c r="G11285" s="37" t="s">
        <v>6217</v>
      </c>
      <c r="H11285" s="37" t="s">
        <v>6215</v>
      </c>
    </row>
    <row r="11286" spans="6:8" x14ac:dyDescent="0.2">
      <c r="F11286" s="37" t="s">
        <v>6213</v>
      </c>
      <c r="G11286" s="37" t="s">
        <v>6214</v>
      </c>
      <c r="H11286" s="37" t="s">
        <v>6212</v>
      </c>
    </row>
    <row r="11287" spans="6:8" x14ac:dyDescent="0.2">
      <c r="F11287" s="37" t="s">
        <v>6210</v>
      </c>
      <c r="G11287" s="37" t="s">
        <v>6211</v>
      </c>
      <c r="H11287" s="37" t="s">
        <v>6209</v>
      </c>
    </row>
    <row r="11288" spans="6:8" x14ac:dyDescent="0.2">
      <c r="F11288" s="37" t="s">
        <v>6207</v>
      </c>
      <c r="G11288" s="37" t="s">
        <v>6208</v>
      </c>
      <c r="H11288" s="37" t="s">
        <v>6206</v>
      </c>
    </row>
    <row r="11289" spans="6:8" x14ac:dyDescent="0.2">
      <c r="F11289" s="37" t="s">
        <v>40101</v>
      </c>
      <c r="G11289" s="37" t="s">
        <v>6205</v>
      </c>
      <c r="H11289" s="37" t="s">
        <v>6204</v>
      </c>
    </row>
    <row r="11290" spans="6:8" x14ac:dyDescent="0.2">
      <c r="F11290" s="37" t="s">
        <v>40102</v>
      </c>
      <c r="G11290" s="37" t="s">
        <v>6203</v>
      </c>
      <c r="H11290" s="37" t="s">
        <v>6202</v>
      </c>
    </row>
    <row r="11291" spans="6:8" x14ac:dyDescent="0.2">
      <c r="F11291" s="37" t="s">
        <v>40103</v>
      </c>
      <c r="G11291" s="37" t="s">
        <v>6201</v>
      </c>
      <c r="H11291" s="37" t="s">
        <v>6200</v>
      </c>
    </row>
    <row r="11292" spans="6:8" x14ac:dyDescent="0.2">
      <c r="F11292" s="37" t="s">
        <v>6198</v>
      </c>
      <c r="G11292" s="37" t="s">
        <v>6199</v>
      </c>
      <c r="H11292" s="37" t="s">
        <v>6197</v>
      </c>
    </row>
    <row r="11293" spans="6:8" x14ac:dyDescent="0.2">
      <c r="F11293" s="37" t="s">
        <v>40104</v>
      </c>
      <c r="G11293" s="37" t="s">
        <v>6196</v>
      </c>
      <c r="H11293" s="37" t="s">
        <v>6195</v>
      </c>
    </row>
    <row r="11294" spans="6:8" x14ac:dyDescent="0.2">
      <c r="F11294" s="37" t="s">
        <v>40105</v>
      </c>
      <c r="G11294" s="37" t="s">
        <v>6194</v>
      </c>
      <c r="H11294" s="37" t="s">
        <v>6193</v>
      </c>
    </row>
    <row r="11295" spans="6:8" x14ac:dyDescent="0.2">
      <c r="F11295" s="37" t="s">
        <v>40106</v>
      </c>
      <c r="G11295" s="37" t="s">
        <v>6192</v>
      </c>
      <c r="H11295" s="37" t="s">
        <v>6191</v>
      </c>
    </row>
    <row r="11296" spans="6:8" x14ac:dyDescent="0.2">
      <c r="F11296" s="37" t="s">
        <v>40107</v>
      </c>
      <c r="G11296" s="37" t="s">
        <v>6190</v>
      </c>
      <c r="H11296" s="37" t="s">
        <v>6189</v>
      </c>
    </row>
    <row r="11297" spans="6:8" x14ac:dyDescent="0.2">
      <c r="F11297" s="37" t="s">
        <v>6187</v>
      </c>
      <c r="G11297" s="37" t="s">
        <v>6188</v>
      </c>
      <c r="H11297" s="37" t="s">
        <v>6186</v>
      </c>
    </row>
    <row r="11298" spans="6:8" x14ac:dyDescent="0.2">
      <c r="F11298" s="37" t="s">
        <v>40108</v>
      </c>
      <c r="G11298" s="37" t="s">
        <v>6185</v>
      </c>
      <c r="H11298" s="37" t="s">
        <v>6184</v>
      </c>
    </row>
    <row r="11299" spans="6:8" x14ac:dyDescent="0.2">
      <c r="F11299" s="37" t="s">
        <v>40109</v>
      </c>
      <c r="G11299" s="37" t="s">
        <v>6183</v>
      </c>
      <c r="H11299" s="37" t="s">
        <v>6182</v>
      </c>
    </row>
    <row r="11300" spans="6:8" x14ac:dyDescent="0.2">
      <c r="F11300" s="37" t="s">
        <v>40110</v>
      </c>
      <c r="G11300" s="37" t="s">
        <v>6181</v>
      </c>
      <c r="H11300" s="37" t="s">
        <v>6180</v>
      </c>
    </row>
    <row r="11301" spans="6:8" x14ac:dyDescent="0.2">
      <c r="F11301" s="37" t="s">
        <v>40111</v>
      </c>
      <c r="G11301" s="37" t="s">
        <v>6179</v>
      </c>
      <c r="H11301" s="37" t="s">
        <v>6178</v>
      </c>
    </row>
    <row r="11302" spans="6:8" x14ac:dyDescent="0.2">
      <c r="F11302" s="37" t="s">
        <v>40112</v>
      </c>
      <c r="G11302" s="37" t="s">
        <v>6177</v>
      </c>
      <c r="H11302" s="37" t="s">
        <v>6176</v>
      </c>
    </row>
    <row r="11303" spans="6:8" x14ac:dyDescent="0.2">
      <c r="F11303" s="37" t="s">
        <v>6174</v>
      </c>
      <c r="G11303" s="37" t="s">
        <v>6175</v>
      </c>
      <c r="H11303" s="37" t="s">
        <v>6173</v>
      </c>
    </row>
    <row r="11304" spans="6:8" x14ac:dyDescent="0.2">
      <c r="F11304" s="37" t="s">
        <v>40113</v>
      </c>
      <c r="G11304" s="37" t="s">
        <v>6172</v>
      </c>
      <c r="H11304" s="37" t="s">
        <v>6171</v>
      </c>
    </row>
    <row r="11305" spans="6:8" x14ac:dyDescent="0.2">
      <c r="F11305" s="37" t="s">
        <v>40114</v>
      </c>
      <c r="G11305" s="37" t="s">
        <v>6170</v>
      </c>
      <c r="H11305" s="37" t="s">
        <v>6169</v>
      </c>
    </row>
    <row r="11306" spans="6:8" x14ac:dyDescent="0.2">
      <c r="F11306" s="37" t="s">
        <v>40115</v>
      </c>
      <c r="G11306" s="37" t="s">
        <v>6168</v>
      </c>
      <c r="H11306" s="37" t="s">
        <v>6167</v>
      </c>
    </row>
    <row r="11307" spans="6:8" x14ac:dyDescent="0.2">
      <c r="F11307" s="37" t="s">
        <v>40116</v>
      </c>
      <c r="G11307" s="37" t="s">
        <v>6166</v>
      </c>
      <c r="H11307" s="37" t="s">
        <v>6165</v>
      </c>
    </row>
    <row r="11308" spans="6:8" x14ac:dyDescent="0.2">
      <c r="F11308" s="37" t="s">
        <v>40117</v>
      </c>
      <c r="G11308" s="37" t="s">
        <v>6164</v>
      </c>
      <c r="H11308" s="37" t="s">
        <v>6163</v>
      </c>
    </row>
    <row r="11309" spans="6:8" x14ac:dyDescent="0.2">
      <c r="F11309" s="37" t="s">
        <v>6161</v>
      </c>
      <c r="G11309" s="37" t="s">
        <v>6162</v>
      </c>
      <c r="H11309" s="37" t="s">
        <v>6160</v>
      </c>
    </row>
    <row r="11310" spans="6:8" x14ac:dyDescent="0.2">
      <c r="F11310" s="37" t="s">
        <v>40118</v>
      </c>
      <c r="G11310" s="37" t="s">
        <v>6159</v>
      </c>
      <c r="H11310" s="37" t="s">
        <v>6158</v>
      </c>
    </row>
    <row r="11311" spans="6:8" x14ac:dyDescent="0.2">
      <c r="F11311" s="37" t="s">
        <v>40119</v>
      </c>
      <c r="G11311" s="37" t="s">
        <v>6157</v>
      </c>
      <c r="H11311" s="37" t="s">
        <v>6156</v>
      </c>
    </row>
    <row r="11312" spans="6:8" x14ac:dyDescent="0.2">
      <c r="F11312" s="37" t="s">
        <v>40120</v>
      </c>
      <c r="G11312" s="37" t="s">
        <v>6155</v>
      </c>
      <c r="H11312" s="37" t="s">
        <v>6154</v>
      </c>
    </row>
    <row r="11313" spans="6:8" x14ac:dyDescent="0.2">
      <c r="F11313" s="37" t="s">
        <v>6152</v>
      </c>
      <c r="G11313" s="37" t="s">
        <v>6153</v>
      </c>
      <c r="H11313" s="37" t="s">
        <v>6151</v>
      </c>
    </row>
    <row r="11314" spans="6:8" x14ac:dyDescent="0.2">
      <c r="F11314" s="37" t="s">
        <v>6149</v>
      </c>
      <c r="G11314" s="37" t="s">
        <v>6150</v>
      </c>
      <c r="H11314" s="37" t="s">
        <v>6148</v>
      </c>
    </row>
    <row r="11315" spans="6:8" x14ac:dyDescent="0.2">
      <c r="F11315" s="37" t="s">
        <v>40121</v>
      </c>
      <c r="G11315" s="37" t="s">
        <v>6147</v>
      </c>
      <c r="H11315" s="37" t="s">
        <v>6146</v>
      </c>
    </row>
    <row r="11316" spans="6:8" x14ac:dyDescent="0.2">
      <c r="F11316" s="37" t="s">
        <v>40122</v>
      </c>
      <c r="G11316" s="37" t="s">
        <v>6145</v>
      </c>
      <c r="H11316" s="37" t="s">
        <v>6144</v>
      </c>
    </row>
    <row r="11317" spans="6:8" x14ac:dyDescent="0.2">
      <c r="F11317" s="37" t="s">
        <v>40123</v>
      </c>
      <c r="G11317" s="37" t="s">
        <v>6143</v>
      </c>
      <c r="H11317" s="37" t="s">
        <v>6142</v>
      </c>
    </row>
    <row r="11318" spans="6:8" x14ac:dyDescent="0.2">
      <c r="F11318" s="37" t="s">
        <v>40124</v>
      </c>
      <c r="G11318" s="37" t="s">
        <v>6141</v>
      </c>
      <c r="H11318" s="37" t="s">
        <v>6140</v>
      </c>
    </row>
    <row r="11319" spans="6:8" x14ac:dyDescent="0.2">
      <c r="F11319" s="37" t="s">
        <v>40125</v>
      </c>
      <c r="G11319" s="37" t="s">
        <v>6139</v>
      </c>
      <c r="H11319" s="37" t="s">
        <v>6138</v>
      </c>
    </row>
    <row r="11320" spans="6:8" x14ac:dyDescent="0.2">
      <c r="F11320" s="37" t="s">
        <v>40126</v>
      </c>
      <c r="G11320" s="37" t="s">
        <v>6137</v>
      </c>
      <c r="H11320" s="37" t="s">
        <v>6136</v>
      </c>
    </row>
    <row r="11321" spans="6:8" x14ac:dyDescent="0.2">
      <c r="F11321" s="37" t="s">
        <v>6134</v>
      </c>
      <c r="G11321" s="37" t="s">
        <v>6135</v>
      </c>
      <c r="H11321" s="37" t="s">
        <v>6133</v>
      </c>
    </row>
    <row r="11322" spans="6:8" x14ac:dyDescent="0.2">
      <c r="F11322" s="37" t="s">
        <v>6131</v>
      </c>
      <c r="G11322" s="37" t="s">
        <v>6132</v>
      </c>
      <c r="H11322" s="37" t="s">
        <v>6130</v>
      </c>
    </row>
    <row r="11323" spans="6:8" x14ac:dyDescent="0.2">
      <c r="F11323" s="37" t="s">
        <v>40127</v>
      </c>
      <c r="G11323" s="37" t="s">
        <v>6129</v>
      </c>
      <c r="H11323" s="37" t="s">
        <v>6128</v>
      </c>
    </row>
    <row r="11324" spans="6:8" x14ac:dyDescent="0.2">
      <c r="F11324" s="37" t="s">
        <v>40128</v>
      </c>
      <c r="G11324" s="37" t="s">
        <v>6127</v>
      </c>
      <c r="H11324" s="37" t="s">
        <v>6126</v>
      </c>
    </row>
    <row r="11325" spans="6:8" x14ac:dyDescent="0.2">
      <c r="F11325" s="37" t="s">
        <v>40129</v>
      </c>
      <c r="G11325" s="37" t="s">
        <v>6125</v>
      </c>
      <c r="H11325" s="37" t="s">
        <v>6124</v>
      </c>
    </row>
    <row r="11326" spans="6:8" x14ac:dyDescent="0.2">
      <c r="F11326" s="37" t="s">
        <v>40130</v>
      </c>
      <c r="G11326" s="37" t="s">
        <v>6123</v>
      </c>
      <c r="H11326" s="37" t="s">
        <v>6122</v>
      </c>
    </row>
    <row r="11327" spans="6:8" x14ac:dyDescent="0.2">
      <c r="F11327" s="37" t="s">
        <v>40131</v>
      </c>
      <c r="G11327" s="37" t="s">
        <v>6121</v>
      </c>
      <c r="H11327" s="37" t="s">
        <v>6120</v>
      </c>
    </row>
    <row r="11328" spans="6:8" x14ac:dyDescent="0.2">
      <c r="F11328" s="37" t="s">
        <v>40132</v>
      </c>
      <c r="G11328" s="37" t="s">
        <v>6119</v>
      </c>
      <c r="H11328" s="37" t="s">
        <v>6118</v>
      </c>
    </row>
    <row r="11329" spans="6:8" x14ac:dyDescent="0.2">
      <c r="F11329" s="37" t="s">
        <v>40133</v>
      </c>
      <c r="G11329" s="37" t="s">
        <v>6117</v>
      </c>
      <c r="H11329" s="37" t="s">
        <v>6116</v>
      </c>
    </row>
    <row r="11330" spans="6:8" x14ac:dyDescent="0.2">
      <c r="F11330" s="37" t="s">
        <v>40134</v>
      </c>
      <c r="G11330" s="37" t="s">
        <v>6115</v>
      </c>
      <c r="H11330" s="37" t="s">
        <v>6114</v>
      </c>
    </row>
    <row r="11331" spans="6:8" x14ac:dyDescent="0.2">
      <c r="F11331" s="37" t="s">
        <v>40135</v>
      </c>
      <c r="G11331" s="37" t="s">
        <v>6113</v>
      </c>
      <c r="H11331" s="37" t="s">
        <v>6112</v>
      </c>
    </row>
    <row r="11332" spans="6:8" x14ac:dyDescent="0.2">
      <c r="F11332" s="37" t="s">
        <v>6110</v>
      </c>
      <c r="G11332" s="37" t="s">
        <v>6111</v>
      </c>
      <c r="H11332" s="37" t="s">
        <v>6109</v>
      </c>
    </row>
    <row r="11333" spans="6:8" x14ac:dyDescent="0.2">
      <c r="F11333" s="37" t="s">
        <v>40136</v>
      </c>
      <c r="G11333" s="37" t="s">
        <v>6108</v>
      </c>
      <c r="H11333" s="37" t="s">
        <v>6107</v>
      </c>
    </row>
    <row r="11334" spans="6:8" x14ac:dyDescent="0.2">
      <c r="F11334" s="37" t="s">
        <v>40137</v>
      </c>
      <c r="G11334" s="37" t="s">
        <v>6106</v>
      </c>
      <c r="H11334" s="37" t="s">
        <v>6105</v>
      </c>
    </row>
    <row r="11335" spans="6:8" x14ac:dyDescent="0.2">
      <c r="F11335" s="37" t="s">
        <v>40138</v>
      </c>
      <c r="G11335" s="37" t="s">
        <v>6104</v>
      </c>
      <c r="H11335" s="37" t="s">
        <v>6103</v>
      </c>
    </row>
    <row r="11336" spans="6:8" x14ac:dyDescent="0.2">
      <c r="F11336" s="37" t="s">
        <v>40139</v>
      </c>
      <c r="G11336" s="37" t="s">
        <v>6102</v>
      </c>
      <c r="H11336" s="37" t="s">
        <v>6101</v>
      </c>
    </row>
    <row r="11337" spans="6:8" x14ac:dyDescent="0.2">
      <c r="F11337" s="37" t="s">
        <v>40140</v>
      </c>
      <c r="G11337" s="37" t="s">
        <v>6100</v>
      </c>
      <c r="H11337" s="37" t="s">
        <v>6099</v>
      </c>
    </row>
    <row r="11338" spans="6:8" x14ac:dyDescent="0.2">
      <c r="F11338" s="37" t="s">
        <v>6097</v>
      </c>
      <c r="G11338" s="37" t="s">
        <v>6098</v>
      </c>
      <c r="H11338" s="37" t="s">
        <v>6096</v>
      </c>
    </row>
    <row r="11339" spans="6:8" x14ac:dyDescent="0.2">
      <c r="F11339" s="37" t="s">
        <v>40141</v>
      </c>
      <c r="G11339" s="37" t="s">
        <v>6095</v>
      </c>
      <c r="H11339" s="37" t="s">
        <v>6094</v>
      </c>
    </row>
    <row r="11340" spans="6:8" x14ac:dyDescent="0.2">
      <c r="F11340" s="37" t="s">
        <v>40142</v>
      </c>
      <c r="G11340" s="37" t="s">
        <v>6093</v>
      </c>
      <c r="H11340" s="37" t="s">
        <v>6092</v>
      </c>
    </row>
    <row r="11341" spans="6:8" x14ac:dyDescent="0.2">
      <c r="F11341" s="37" t="s">
        <v>40143</v>
      </c>
      <c r="G11341" s="37" t="s">
        <v>6091</v>
      </c>
      <c r="H11341" s="37" t="s">
        <v>6090</v>
      </c>
    </row>
    <row r="11342" spans="6:8" x14ac:dyDescent="0.2">
      <c r="F11342" s="37" t="s">
        <v>40144</v>
      </c>
      <c r="G11342" s="37" t="s">
        <v>6089</v>
      </c>
      <c r="H11342" s="37" t="s">
        <v>6088</v>
      </c>
    </row>
    <row r="11343" spans="6:8" x14ac:dyDescent="0.2">
      <c r="F11343" s="37" t="s">
        <v>40145</v>
      </c>
      <c r="G11343" s="37" t="s">
        <v>6087</v>
      </c>
      <c r="H11343" s="37" t="s">
        <v>6086</v>
      </c>
    </row>
    <row r="11344" spans="6:8" x14ac:dyDescent="0.2">
      <c r="F11344" s="37" t="s">
        <v>6084</v>
      </c>
      <c r="G11344" s="37" t="s">
        <v>6085</v>
      </c>
      <c r="H11344" s="37" t="s">
        <v>6083</v>
      </c>
    </row>
    <row r="11345" spans="6:8" x14ac:dyDescent="0.2">
      <c r="F11345" s="37" t="s">
        <v>40146</v>
      </c>
      <c r="G11345" s="37" t="s">
        <v>6082</v>
      </c>
      <c r="H11345" s="37" t="s">
        <v>6081</v>
      </c>
    </row>
    <row r="11346" spans="6:8" x14ac:dyDescent="0.2">
      <c r="F11346" s="37" t="s">
        <v>40147</v>
      </c>
      <c r="G11346" s="37" t="s">
        <v>6080</v>
      </c>
      <c r="H11346" s="37" t="s">
        <v>6079</v>
      </c>
    </row>
    <row r="11347" spans="6:8" x14ac:dyDescent="0.2">
      <c r="F11347" s="37" t="s">
        <v>40148</v>
      </c>
      <c r="G11347" s="37" t="s">
        <v>6078</v>
      </c>
      <c r="H11347" s="37" t="s">
        <v>6077</v>
      </c>
    </row>
    <row r="11348" spans="6:8" x14ac:dyDescent="0.2">
      <c r="F11348" s="37" t="s">
        <v>40149</v>
      </c>
      <c r="G11348" s="37" t="s">
        <v>6076</v>
      </c>
      <c r="H11348" s="37" t="s">
        <v>6075</v>
      </c>
    </row>
    <row r="11349" spans="6:8" x14ac:dyDescent="0.2">
      <c r="F11349" s="37" t="s">
        <v>40150</v>
      </c>
      <c r="G11349" s="37" t="s">
        <v>6074</v>
      </c>
      <c r="H11349" s="37" t="s">
        <v>6073</v>
      </c>
    </row>
    <row r="11350" spans="6:8" x14ac:dyDescent="0.2">
      <c r="F11350" s="37" t="s">
        <v>40151</v>
      </c>
      <c r="G11350" s="37" t="s">
        <v>6072</v>
      </c>
      <c r="H11350" s="37" t="s">
        <v>6071</v>
      </c>
    </row>
    <row r="11351" spans="6:8" x14ac:dyDescent="0.2">
      <c r="F11351" s="37" t="s">
        <v>6069</v>
      </c>
      <c r="G11351" s="37" t="s">
        <v>6070</v>
      </c>
      <c r="H11351" s="37" t="s">
        <v>6068</v>
      </c>
    </row>
    <row r="11352" spans="6:8" x14ac:dyDescent="0.2">
      <c r="F11352" s="37" t="s">
        <v>40152</v>
      </c>
      <c r="G11352" s="37" t="s">
        <v>6067</v>
      </c>
      <c r="H11352" s="37" t="s">
        <v>6066</v>
      </c>
    </row>
    <row r="11353" spans="6:8" x14ac:dyDescent="0.2">
      <c r="F11353" s="37" t="s">
        <v>40153</v>
      </c>
      <c r="G11353" s="37" t="s">
        <v>6065</v>
      </c>
      <c r="H11353" s="37" t="s">
        <v>6064</v>
      </c>
    </row>
    <row r="11354" spans="6:8" x14ac:dyDescent="0.2">
      <c r="F11354" s="37" t="s">
        <v>40154</v>
      </c>
      <c r="G11354" s="37" t="s">
        <v>6063</v>
      </c>
      <c r="H11354" s="37" t="s">
        <v>6062</v>
      </c>
    </row>
    <row r="11355" spans="6:8" x14ac:dyDescent="0.2">
      <c r="F11355" s="37" t="s">
        <v>6060</v>
      </c>
      <c r="G11355" s="37" t="s">
        <v>6061</v>
      </c>
      <c r="H11355" s="37" t="s">
        <v>6059</v>
      </c>
    </row>
    <row r="11356" spans="6:8" x14ac:dyDescent="0.2">
      <c r="F11356" s="37" t="s">
        <v>40155</v>
      </c>
      <c r="G11356" s="37" t="s">
        <v>6058</v>
      </c>
      <c r="H11356" s="37" t="s">
        <v>6057</v>
      </c>
    </row>
    <row r="11357" spans="6:8" x14ac:dyDescent="0.2">
      <c r="F11357" s="37" t="s">
        <v>40156</v>
      </c>
      <c r="G11357" s="37" t="s">
        <v>6056</v>
      </c>
      <c r="H11357" s="37" t="s">
        <v>6055</v>
      </c>
    </row>
    <row r="11358" spans="6:8" x14ac:dyDescent="0.2">
      <c r="F11358" s="37" t="s">
        <v>40157</v>
      </c>
      <c r="G11358" s="37" t="s">
        <v>6054</v>
      </c>
      <c r="H11358" s="37" t="s">
        <v>6053</v>
      </c>
    </row>
    <row r="11359" spans="6:8" x14ac:dyDescent="0.2">
      <c r="F11359" s="37" t="s">
        <v>40158</v>
      </c>
      <c r="G11359" s="37" t="s">
        <v>6052</v>
      </c>
      <c r="H11359" s="37" t="s">
        <v>6051</v>
      </c>
    </row>
    <row r="11360" spans="6:8" x14ac:dyDescent="0.2">
      <c r="F11360" s="37" t="s">
        <v>40159</v>
      </c>
      <c r="G11360" s="37" t="s">
        <v>6050</v>
      </c>
      <c r="H11360" s="37" t="s">
        <v>6049</v>
      </c>
    </row>
    <row r="11361" spans="6:8" x14ac:dyDescent="0.2">
      <c r="F11361" s="37" t="s">
        <v>40160</v>
      </c>
      <c r="G11361" s="37" t="s">
        <v>6048</v>
      </c>
      <c r="H11361" s="37" t="s">
        <v>6047</v>
      </c>
    </row>
    <row r="11362" spans="6:8" x14ac:dyDescent="0.2">
      <c r="F11362" s="37" t="s">
        <v>6045</v>
      </c>
      <c r="G11362" s="37" t="s">
        <v>6046</v>
      </c>
      <c r="H11362" s="37" t="s">
        <v>6044</v>
      </c>
    </row>
    <row r="11363" spans="6:8" x14ac:dyDescent="0.2">
      <c r="F11363" s="37" t="s">
        <v>40161</v>
      </c>
      <c r="G11363" s="37" t="s">
        <v>6043</v>
      </c>
      <c r="H11363" s="37" t="s">
        <v>6042</v>
      </c>
    </row>
    <row r="11364" spans="6:8" x14ac:dyDescent="0.2">
      <c r="F11364" s="37" t="s">
        <v>40162</v>
      </c>
      <c r="G11364" s="37" t="s">
        <v>6041</v>
      </c>
      <c r="H11364" s="37" t="s">
        <v>6040</v>
      </c>
    </row>
    <row r="11365" spans="6:8" x14ac:dyDescent="0.2">
      <c r="F11365" s="37" t="s">
        <v>40163</v>
      </c>
      <c r="G11365" s="37" t="s">
        <v>6039</v>
      </c>
      <c r="H11365" s="37" t="s">
        <v>6038</v>
      </c>
    </row>
    <row r="11366" spans="6:8" x14ac:dyDescent="0.2">
      <c r="F11366" s="37" t="s">
        <v>40164</v>
      </c>
      <c r="G11366" s="37" t="s">
        <v>6037</v>
      </c>
      <c r="H11366" s="37" t="s">
        <v>6036</v>
      </c>
    </row>
    <row r="11367" spans="6:8" x14ac:dyDescent="0.2">
      <c r="F11367" s="37" t="s">
        <v>6034</v>
      </c>
      <c r="G11367" s="37" t="s">
        <v>6035</v>
      </c>
      <c r="H11367" s="37" t="s">
        <v>6033</v>
      </c>
    </row>
    <row r="11368" spans="6:8" x14ac:dyDescent="0.2">
      <c r="F11368" s="37" t="s">
        <v>6031</v>
      </c>
      <c r="G11368" s="37" t="s">
        <v>6032</v>
      </c>
      <c r="H11368" s="37" t="s">
        <v>6030</v>
      </c>
    </row>
    <row r="11369" spans="6:8" x14ac:dyDescent="0.2">
      <c r="F11369" s="37" t="s">
        <v>6028</v>
      </c>
      <c r="G11369" s="37" t="s">
        <v>6029</v>
      </c>
      <c r="H11369" s="37" t="s">
        <v>6027</v>
      </c>
    </row>
    <row r="11370" spans="6:8" x14ac:dyDescent="0.2">
      <c r="F11370" s="37" t="s">
        <v>40165</v>
      </c>
      <c r="G11370" s="37" t="s">
        <v>6026</v>
      </c>
      <c r="H11370" s="37" t="s">
        <v>6025</v>
      </c>
    </row>
    <row r="11371" spans="6:8" x14ac:dyDescent="0.2">
      <c r="F11371" s="37" t="s">
        <v>40166</v>
      </c>
      <c r="G11371" s="37" t="s">
        <v>6024</v>
      </c>
      <c r="H11371" s="37" t="s">
        <v>6023</v>
      </c>
    </row>
    <row r="11372" spans="6:8" x14ac:dyDescent="0.2">
      <c r="F11372" s="37" t="s">
        <v>40167</v>
      </c>
      <c r="G11372" s="37" t="s">
        <v>6022</v>
      </c>
      <c r="H11372" s="37" t="s">
        <v>6021</v>
      </c>
    </row>
    <row r="11373" spans="6:8" x14ac:dyDescent="0.2">
      <c r="F11373" s="37" t="s">
        <v>40168</v>
      </c>
      <c r="G11373" s="37" t="s">
        <v>6020</v>
      </c>
      <c r="H11373" s="37" t="s">
        <v>6019</v>
      </c>
    </row>
    <row r="11374" spans="6:8" x14ac:dyDescent="0.2">
      <c r="F11374" s="37" t="s">
        <v>40169</v>
      </c>
      <c r="G11374" s="37" t="s">
        <v>6018</v>
      </c>
      <c r="H11374" s="37" t="s">
        <v>6017</v>
      </c>
    </row>
    <row r="11375" spans="6:8" x14ac:dyDescent="0.2">
      <c r="F11375" s="37" t="s">
        <v>40170</v>
      </c>
      <c r="G11375" s="37" t="s">
        <v>6016</v>
      </c>
      <c r="H11375" s="37" t="s">
        <v>6015</v>
      </c>
    </row>
    <row r="11376" spans="6:8" x14ac:dyDescent="0.2">
      <c r="F11376" s="37" t="s">
        <v>40171</v>
      </c>
      <c r="G11376" s="37" t="s">
        <v>6014</v>
      </c>
      <c r="H11376" s="37" t="s">
        <v>6013</v>
      </c>
    </row>
    <row r="11377" spans="6:8" x14ac:dyDescent="0.2">
      <c r="F11377" s="37" t="s">
        <v>40172</v>
      </c>
      <c r="G11377" s="37" t="s">
        <v>6012</v>
      </c>
      <c r="H11377" s="37" t="s">
        <v>6011</v>
      </c>
    </row>
    <row r="11378" spans="6:8" x14ac:dyDescent="0.2">
      <c r="F11378" s="37" t="s">
        <v>6009</v>
      </c>
      <c r="G11378" s="37" t="s">
        <v>6010</v>
      </c>
      <c r="H11378" s="37" t="s">
        <v>6008</v>
      </c>
    </row>
    <row r="11379" spans="6:8" x14ac:dyDescent="0.2">
      <c r="F11379" s="37" t="s">
        <v>6006</v>
      </c>
      <c r="G11379" s="37" t="s">
        <v>6007</v>
      </c>
      <c r="H11379" s="37" t="s">
        <v>6005</v>
      </c>
    </row>
    <row r="11380" spans="6:8" x14ac:dyDescent="0.2">
      <c r="F11380" s="37" t="s">
        <v>6003</v>
      </c>
      <c r="G11380" s="37" t="s">
        <v>6004</v>
      </c>
      <c r="H11380" s="37" t="s">
        <v>6002</v>
      </c>
    </row>
    <row r="11381" spans="6:8" x14ac:dyDescent="0.2">
      <c r="F11381" s="37" t="s">
        <v>40173</v>
      </c>
      <c r="G11381" s="37" t="s">
        <v>6001</v>
      </c>
      <c r="H11381" s="37" t="s">
        <v>6000</v>
      </c>
    </row>
    <row r="11382" spans="6:8" x14ac:dyDescent="0.2">
      <c r="F11382" s="37" t="s">
        <v>40174</v>
      </c>
      <c r="G11382" s="37" t="s">
        <v>5999</v>
      </c>
      <c r="H11382" s="37" t="s">
        <v>5998</v>
      </c>
    </row>
    <row r="11383" spans="6:8" x14ac:dyDescent="0.2">
      <c r="F11383" s="37" t="s">
        <v>40175</v>
      </c>
      <c r="G11383" s="37" t="s">
        <v>5997</v>
      </c>
      <c r="H11383" s="37" t="s">
        <v>5996</v>
      </c>
    </row>
    <row r="11384" spans="6:8" x14ac:dyDescent="0.2">
      <c r="F11384" s="37" t="s">
        <v>40176</v>
      </c>
      <c r="G11384" s="37" t="s">
        <v>5995</v>
      </c>
      <c r="H11384" s="37" t="s">
        <v>5994</v>
      </c>
    </row>
    <row r="11385" spans="6:8" x14ac:dyDescent="0.2">
      <c r="F11385" s="37" t="s">
        <v>40177</v>
      </c>
      <c r="G11385" s="37" t="s">
        <v>5993</v>
      </c>
      <c r="H11385" s="37" t="s">
        <v>5992</v>
      </c>
    </row>
    <row r="11386" spans="6:8" x14ac:dyDescent="0.2">
      <c r="F11386" s="37" t="s">
        <v>40178</v>
      </c>
      <c r="G11386" s="37" t="s">
        <v>5991</v>
      </c>
      <c r="H11386" s="37" t="s">
        <v>5990</v>
      </c>
    </row>
    <row r="11387" spans="6:8" x14ac:dyDescent="0.2">
      <c r="F11387" s="37" t="s">
        <v>5988</v>
      </c>
      <c r="G11387" s="37" t="s">
        <v>5989</v>
      </c>
      <c r="H11387" s="37" t="s">
        <v>5987</v>
      </c>
    </row>
    <row r="11388" spans="6:8" x14ac:dyDescent="0.2">
      <c r="F11388" s="37" t="s">
        <v>40179</v>
      </c>
      <c r="G11388" s="37" t="s">
        <v>5986</v>
      </c>
      <c r="H11388" s="37" t="s">
        <v>5985</v>
      </c>
    </row>
    <row r="11389" spans="6:8" x14ac:dyDescent="0.2">
      <c r="F11389" s="37" t="s">
        <v>40180</v>
      </c>
      <c r="G11389" s="37" t="s">
        <v>5984</v>
      </c>
      <c r="H11389" s="37" t="s">
        <v>5983</v>
      </c>
    </row>
    <row r="11390" spans="6:8" x14ac:dyDescent="0.2">
      <c r="F11390" s="37" t="s">
        <v>40181</v>
      </c>
      <c r="G11390" s="37" t="s">
        <v>5982</v>
      </c>
      <c r="H11390" s="37" t="s">
        <v>5981</v>
      </c>
    </row>
    <row r="11391" spans="6:8" x14ac:dyDescent="0.2">
      <c r="F11391" s="37" t="s">
        <v>40182</v>
      </c>
      <c r="G11391" s="37" t="s">
        <v>5980</v>
      </c>
      <c r="H11391" s="37" t="s">
        <v>5979</v>
      </c>
    </row>
    <row r="11392" spans="6:8" x14ac:dyDescent="0.2">
      <c r="F11392" s="37" t="s">
        <v>40183</v>
      </c>
      <c r="G11392" s="37" t="s">
        <v>5978</v>
      </c>
      <c r="H11392" s="37" t="s">
        <v>5977</v>
      </c>
    </row>
    <row r="11393" spans="6:8" x14ac:dyDescent="0.2">
      <c r="F11393" s="37" t="s">
        <v>40184</v>
      </c>
      <c r="G11393" s="37" t="s">
        <v>5976</v>
      </c>
      <c r="H11393" s="37" t="s">
        <v>5975</v>
      </c>
    </row>
    <row r="11394" spans="6:8" x14ac:dyDescent="0.2">
      <c r="F11394" s="37" t="s">
        <v>5973</v>
      </c>
      <c r="G11394" s="37" t="s">
        <v>5974</v>
      </c>
      <c r="H11394" s="37" t="s">
        <v>5972</v>
      </c>
    </row>
    <row r="11395" spans="6:8" x14ac:dyDescent="0.2">
      <c r="F11395" s="37" t="s">
        <v>40185</v>
      </c>
      <c r="G11395" s="37" t="s">
        <v>5971</v>
      </c>
      <c r="H11395" s="37" t="s">
        <v>5970</v>
      </c>
    </row>
    <row r="11396" spans="6:8" x14ac:dyDescent="0.2">
      <c r="F11396" s="37" t="s">
        <v>40186</v>
      </c>
      <c r="G11396" s="37" t="s">
        <v>5969</v>
      </c>
      <c r="H11396" s="37" t="s">
        <v>5968</v>
      </c>
    </row>
    <row r="11397" spans="6:8" x14ac:dyDescent="0.2">
      <c r="F11397" s="37" t="s">
        <v>40187</v>
      </c>
      <c r="G11397" s="37" t="s">
        <v>5967</v>
      </c>
      <c r="H11397" s="37" t="s">
        <v>5966</v>
      </c>
    </row>
    <row r="11398" spans="6:8" x14ac:dyDescent="0.2">
      <c r="F11398" s="37" t="s">
        <v>40188</v>
      </c>
      <c r="G11398" s="37" t="s">
        <v>5965</v>
      </c>
      <c r="H11398" s="37" t="s">
        <v>5964</v>
      </c>
    </row>
    <row r="11399" spans="6:8" x14ac:dyDescent="0.2">
      <c r="F11399" s="37" t="s">
        <v>5962</v>
      </c>
      <c r="G11399" s="37" t="s">
        <v>5963</v>
      </c>
      <c r="H11399" s="37" t="s">
        <v>5961</v>
      </c>
    </row>
    <row r="11400" spans="6:8" x14ac:dyDescent="0.2">
      <c r="F11400" s="37" t="s">
        <v>40189</v>
      </c>
      <c r="G11400" s="37" t="s">
        <v>5960</v>
      </c>
      <c r="H11400" s="37" t="s">
        <v>5959</v>
      </c>
    </row>
    <row r="11401" spans="6:8" x14ac:dyDescent="0.2">
      <c r="F11401" s="37" t="s">
        <v>40190</v>
      </c>
      <c r="G11401" s="37" t="s">
        <v>5958</v>
      </c>
      <c r="H11401" s="37" t="s">
        <v>5957</v>
      </c>
    </row>
    <row r="11402" spans="6:8" x14ac:dyDescent="0.2">
      <c r="F11402" s="37" t="s">
        <v>40191</v>
      </c>
      <c r="G11402" s="37" t="s">
        <v>5956</v>
      </c>
      <c r="H11402" s="37" t="s">
        <v>5955</v>
      </c>
    </row>
    <row r="11403" spans="6:8" x14ac:dyDescent="0.2">
      <c r="F11403" s="37" t="s">
        <v>40192</v>
      </c>
      <c r="G11403" s="37" t="s">
        <v>5954</v>
      </c>
      <c r="H11403" s="37" t="s">
        <v>5953</v>
      </c>
    </row>
    <row r="11404" spans="6:8" x14ac:dyDescent="0.2">
      <c r="F11404" s="37" t="s">
        <v>5951</v>
      </c>
      <c r="G11404" s="37" t="s">
        <v>5952</v>
      </c>
      <c r="H11404" s="37" t="s">
        <v>5950</v>
      </c>
    </row>
    <row r="11405" spans="6:8" x14ac:dyDescent="0.2">
      <c r="F11405" s="37" t="s">
        <v>40193</v>
      </c>
      <c r="G11405" s="37" t="s">
        <v>5949</v>
      </c>
      <c r="H11405" s="37" t="s">
        <v>5948</v>
      </c>
    </row>
    <row r="11406" spans="6:8" x14ac:dyDescent="0.2">
      <c r="F11406" s="37" t="s">
        <v>40194</v>
      </c>
      <c r="G11406" s="37" t="s">
        <v>5947</v>
      </c>
      <c r="H11406" s="37" t="s">
        <v>5946</v>
      </c>
    </row>
    <row r="11407" spans="6:8" x14ac:dyDescent="0.2">
      <c r="F11407" s="37" t="s">
        <v>40195</v>
      </c>
      <c r="G11407" s="37" t="s">
        <v>5945</v>
      </c>
      <c r="H11407" s="37" t="s">
        <v>5944</v>
      </c>
    </row>
    <row r="11408" spans="6:8" x14ac:dyDescent="0.2">
      <c r="F11408" s="37" t="s">
        <v>40196</v>
      </c>
      <c r="G11408" s="37" t="s">
        <v>5943</v>
      </c>
      <c r="H11408" s="37" t="s">
        <v>5942</v>
      </c>
    </row>
    <row r="11409" spans="6:8" x14ac:dyDescent="0.2">
      <c r="F11409" s="37" t="s">
        <v>5940</v>
      </c>
      <c r="G11409" s="37" t="s">
        <v>5941</v>
      </c>
      <c r="H11409" s="37" t="s">
        <v>5939</v>
      </c>
    </row>
    <row r="11410" spans="6:8" x14ac:dyDescent="0.2">
      <c r="F11410" s="37" t="s">
        <v>40197</v>
      </c>
      <c r="G11410" s="37" t="s">
        <v>5938</v>
      </c>
      <c r="H11410" s="37" t="s">
        <v>5937</v>
      </c>
    </row>
    <row r="11411" spans="6:8" x14ac:dyDescent="0.2">
      <c r="F11411" s="37" t="s">
        <v>40198</v>
      </c>
      <c r="G11411" s="37" t="s">
        <v>5936</v>
      </c>
      <c r="H11411" s="37" t="s">
        <v>5935</v>
      </c>
    </row>
    <row r="11412" spans="6:8" x14ac:dyDescent="0.2">
      <c r="F11412" s="37" t="s">
        <v>40199</v>
      </c>
      <c r="G11412" s="37" t="s">
        <v>5934</v>
      </c>
      <c r="H11412" s="37" t="s">
        <v>5933</v>
      </c>
    </row>
    <row r="11413" spans="6:8" x14ac:dyDescent="0.2">
      <c r="F11413" s="37" t="s">
        <v>40200</v>
      </c>
      <c r="G11413" s="37" t="s">
        <v>5932</v>
      </c>
      <c r="H11413" s="37" t="s">
        <v>5931</v>
      </c>
    </row>
    <row r="11414" spans="6:8" x14ac:dyDescent="0.2">
      <c r="F11414" s="37" t="s">
        <v>5929</v>
      </c>
      <c r="G11414" s="37" t="s">
        <v>5930</v>
      </c>
      <c r="H11414" s="37" t="s">
        <v>5928</v>
      </c>
    </row>
    <row r="11415" spans="6:8" x14ac:dyDescent="0.2">
      <c r="F11415" s="37" t="s">
        <v>40201</v>
      </c>
      <c r="G11415" s="37" t="s">
        <v>5927</v>
      </c>
      <c r="H11415" s="37" t="s">
        <v>5926</v>
      </c>
    </row>
    <row r="11416" spans="6:8" x14ac:dyDescent="0.2">
      <c r="F11416" s="37" t="s">
        <v>40202</v>
      </c>
      <c r="G11416" s="37" t="s">
        <v>5925</v>
      </c>
      <c r="H11416" s="37" t="s">
        <v>5924</v>
      </c>
    </row>
    <row r="11417" spans="6:8" x14ac:dyDescent="0.2">
      <c r="F11417" s="37" t="s">
        <v>40203</v>
      </c>
      <c r="G11417" s="37" t="s">
        <v>5923</v>
      </c>
      <c r="H11417" s="37" t="s">
        <v>5922</v>
      </c>
    </row>
    <row r="11418" spans="6:8" x14ac:dyDescent="0.2">
      <c r="F11418" s="37" t="s">
        <v>40204</v>
      </c>
      <c r="G11418" s="37" t="s">
        <v>5921</v>
      </c>
      <c r="H11418" s="37" t="s">
        <v>5920</v>
      </c>
    </row>
    <row r="11419" spans="6:8" x14ac:dyDescent="0.2">
      <c r="F11419" s="37" t="s">
        <v>5918</v>
      </c>
      <c r="G11419" s="37" t="s">
        <v>5919</v>
      </c>
      <c r="H11419" s="37" t="s">
        <v>5917</v>
      </c>
    </row>
    <row r="11420" spans="6:8" x14ac:dyDescent="0.2">
      <c r="F11420" s="37" t="s">
        <v>40205</v>
      </c>
      <c r="G11420" s="37" t="s">
        <v>5916</v>
      </c>
      <c r="H11420" s="37" t="s">
        <v>5915</v>
      </c>
    </row>
    <row r="11421" spans="6:8" x14ac:dyDescent="0.2">
      <c r="F11421" s="37" t="s">
        <v>40206</v>
      </c>
      <c r="G11421" s="37" t="s">
        <v>5914</v>
      </c>
      <c r="H11421" s="37" t="s">
        <v>5913</v>
      </c>
    </row>
    <row r="11422" spans="6:8" x14ac:dyDescent="0.2">
      <c r="F11422" s="37" t="s">
        <v>40207</v>
      </c>
      <c r="G11422" s="37" t="s">
        <v>5912</v>
      </c>
      <c r="H11422" s="37" t="s">
        <v>5911</v>
      </c>
    </row>
    <row r="11423" spans="6:8" x14ac:dyDescent="0.2">
      <c r="F11423" s="37" t="s">
        <v>40208</v>
      </c>
      <c r="G11423" s="37" t="s">
        <v>5910</v>
      </c>
      <c r="H11423" s="37" t="s">
        <v>5909</v>
      </c>
    </row>
    <row r="11424" spans="6:8" x14ac:dyDescent="0.2">
      <c r="F11424" s="37" t="s">
        <v>5907</v>
      </c>
      <c r="G11424" s="37" t="s">
        <v>5908</v>
      </c>
      <c r="H11424" s="37" t="s">
        <v>5906</v>
      </c>
    </row>
    <row r="11425" spans="6:8" x14ac:dyDescent="0.2">
      <c r="F11425" s="37" t="s">
        <v>5904</v>
      </c>
      <c r="G11425" s="37" t="s">
        <v>5905</v>
      </c>
      <c r="H11425" s="37" t="s">
        <v>5903</v>
      </c>
    </row>
    <row r="11426" spans="6:8" x14ac:dyDescent="0.2">
      <c r="F11426" s="37" t="s">
        <v>40209</v>
      </c>
      <c r="G11426" s="37" t="s">
        <v>5902</v>
      </c>
      <c r="H11426" s="37" t="s">
        <v>5901</v>
      </c>
    </row>
    <row r="11427" spans="6:8" x14ac:dyDescent="0.2">
      <c r="F11427" s="37" t="s">
        <v>40210</v>
      </c>
      <c r="G11427" s="37" t="s">
        <v>5900</v>
      </c>
      <c r="H11427" s="37" t="s">
        <v>5899</v>
      </c>
    </row>
    <row r="11428" spans="6:8" x14ac:dyDescent="0.2">
      <c r="F11428" s="37" t="s">
        <v>40211</v>
      </c>
      <c r="G11428" s="37" t="s">
        <v>5898</v>
      </c>
      <c r="H11428" s="37" t="s">
        <v>5897</v>
      </c>
    </row>
    <row r="11429" spans="6:8" x14ac:dyDescent="0.2">
      <c r="F11429" s="37" t="s">
        <v>5895</v>
      </c>
      <c r="G11429" s="37" t="s">
        <v>5896</v>
      </c>
      <c r="H11429" s="37" t="s">
        <v>5894</v>
      </c>
    </row>
    <row r="11430" spans="6:8" x14ac:dyDescent="0.2">
      <c r="F11430" s="37" t="s">
        <v>40212</v>
      </c>
      <c r="G11430" s="37" t="s">
        <v>5893</v>
      </c>
      <c r="H11430" s="37" t="s">
        <v>5892</v>
      </c>
    </row>
    <row r="11431" spans="6:8" x14ac:dyDescent="0.2">
      <c r="F11431" s="37" t="s">
        <v>40213</v>
      </c>
      <c r="G11431" s="37" t="s">
        <v>5891</v>
      </c>
      <c r="H11431" s="37" t="s">
        <v>5890</v>
      </c>
    </row>
    <row r="11432" spans="6:8" x14ac:dyDescent="0.2">
      <c r="F11432" s="37" t="s">
        <v>40214</v>
      </c>
      <c r="G11432" s="37" t="s">
        <v>5889</v>
      </c>
      <c r="H11432" s="37" t="s">
        <v>5888</v>
      </c>
    </row>
    <row r="11433" spans="6:8" x14ac:dyDescent="0.2">
      <c r="F11433" s="37" t="s">
        <v>40215</v>
      </c>
      <c r="G11433" s="37" t="s">
        <v>5887</v>
      </c>
      <c r="H11433" s="37" t="s">
        <v>5886</v>
      </c>
    </row>
    <row r="11434" spans="6:8" x14ac:dyDescent="0.2">
      <c r="F11434" s="37" t="s">
        <v>40216</v>
      </c>
      <c r="G11434" s="37" t="s">
        <v>5885</v>
      </c>
      <c r="H11434" s="37" t="s">
        <v>5884</v>
      </c>
    </row>
    <row r="11435" spans="6:8" x14ac:dyDescent="0.2">
      <c r="F11435" s="37" t="s">
        <v>5882</v>
      </c>
      <c r="G11435" s="37" t="s">
        <v>5883</v>
      </c>
      <c r="H11435" s="37" t="s">
        <v>5881</v>
      </c>
    </row>
    <row r="11436" spans="6:8" x14ac:dyDescent="0.2">
      <c r="F11436" s="37" t="s">
        <v>40217</v>
      </c>
      <c r="G11436" s="37" t="s">
        <v>5880</v>
      </c>
      <c r="H11436" s="37" t="s">
        <v>5879</v>
      </c>
    </row>
    <row r="11437" spans="6:8" x14ac:dyDescent="0.2">
      <c r="F11437" s="37" t="s">
        <v>40218</v>
      </c>
      <c r="G11437" s="37" t="s">
        <v>5878</v>
      </c>
      <c r="H11437" s="37" t="s">
        <v>5877</v>
      </c>
    </row>
    <row r="11438" spans="6:8" x14ac:dyDescent="0.2">
      <c r="F11438" s="37" t="s">
        <v>40219</v>
      </c>
      <c r="G11438" s="37" t="s">
        <v>5876</v>
      </c>
      <c r="H11438" s="37" t="s">
        <v>5875</v>
      </c>
    </row>
    <row r="11439" spans="6:8" x14ac:dyDescent="0.2">
      <c r="F11439" s="37" t="s">
        <v>40220</v>
      </c>
      <c r="G11439" s="37" t="s">
        <v>5874</v>
      </c>
      <c r="H11439" s="37" t="s">
        <v>5873</v>
      </c>
    </row>
    <row r="11440" spans="6:8" x14ac:dyDescent="0.2">
      <c r="F11440" s="37" t="s">
        <v>40221</v>
      </c>
      <c r="G11440" s="37" t="s">
        <v>5872</v>
      </c>
      <c r="H11440" s="37" t="s">
        <v>5871</v>
      </c>
    </row>
    <row r="11441" spans="6:8" x14ac:dyDescent="0.2">
      <c r="F11441" s="37" t="s">
        <v>40222</v>
      </c>
      <c r="G11441" s="37" t="s">
        <v>5870</v>
      </c>
      <c r="H11441" s="37" t="s">
        <v>5869</v>
      </c>
    </row>
    <row r="11442" spans="6:8" x14ac:dyDescent="0.2">
      <c r="F11442" s="37" t="s">
        <v>40223</v>
      </c>
      <c r="G11442" s="37" t="s">
        <v>5868</v>
      </c>
      <c r="H11442" s="37" t="s">
        <v>5867</v>
      </c>
    </row>
    <row r="11443" spans="6:8" x14ac:dyDescent="0.2">
      <c r="F11443" s="37" t="s">
        <v>40224</v>
      </c>
      <c r="G11443" s="37" t="s">
        <v>5866</v>
      </c>
      <c r="H11443" s="37" t="s">
        <v>5865</v>
      </c>
    </row>
    <row r="11444" spans="6:8" x14ac:dyDescent="0.2">
      <c r="F11444" s="37" t="s">
        <v>40225</v>
      </c>
      <c r="G11444" s="37" t="s">
        <v>5864</v>
      </c>
      <c r="H11444" s="37" t="s">
        <v>5863</v>
      </c>
    </row>
    <row r="11445" spans="6:8" x14ac:dyDescent="0.2">
      <c r="F11445" s="37" t="s">
        <v>5861</v>
      </c>
      <c r="G11445" s="37" t="s">
        <v>5862</v>
      </c>
      <c r="H11445" s="37" t="s">
        <v>5860</v>
      </c>
    </row>
    <row r="11446" spans="6:8" x14ac:dyDescent="0.2">
      <c r="F11446" s="37" t="s">
        <v>40226</v>
      </c>
      <c r="G11446" s="37" t="s">
        <v>5859</v>
      </c>
      <c r="H11446" s="37" t="s">
        <v>5858</v>
      </c>
    </row>
    <row r="11447" spans="6:8" x14ac:dyDescent="0.2">
      <c r="F11447" s="37" t="s">
        <v>40227</v>
      </c>
      <c r="G11447" s="37" t="s">
        <v>5857</v>
      </c>
      <c r="H11447" s="37" t="s">
        <v>5856</v>
      </c>
    </row>
    <row r="11448" spans="6:8" x14ac:dyDescent="0.2">
      <c r="F11448" s="37" t="s">
        <v>40228</v>
      </c>
      <c r="G11448" s="37" t="s">
        <v>5855</v>
      </c>
      <c r="H11448" s="37" t="s">
        <v>5854</v>
      </c>
    </row>
    <row r="11449" spans="6:8" x14ac:dyDescent="0.2">
      <c r="F11449" s="37" t="s">
        <v>40229</v>
      </c>
      <c r="G11449" s="37" t="s">
        <v>5853</v>
      </c>
      <c r="H11449" s="37" t="s">
        <v>5852</v>
      </c>
    </row>
    <row r="11450" spans="6:8" x14ac:dyDescent="0.2">
      <c r="F11450" s="37" t="s">
        <v>40230</v>
      </c>
      <c r="G11450" s="37" t="s">
        <v>5851</v>
      </c>
      <c r="H11450" s="37" t="s">
        <v>5850</v>
      </c>
    </row>
    <row r="11451" spans="6:8" x14ac:dyDescent="0.2">
      <c r="F11451" s="37" t="s">
        <v>5848</v>
      </c>
      <c r="G11451" s="37" t="s">
        <v>5849</v>
      </c>
      <c r="H11451" s="37" t="s">
        <v>5847</v>
      </c>
    </row>
    <row r="11452" spans="6:8" x14ac:dyDescent="0.2">
      <c r="F11452" s="37" t="s">
        <v>40231</v>
      </c>
      <c r="G11452" s="37" t="s">
        <v>5846</v>
      </c>
      <c r="H11452" s="37" t="s">
        <v>5845</v>
      </c>
    </row>
    <row r="11453" spans="6:8" x14ac:dyDescent="0.2">
      <c r="F11453" s="37" t="s">
        <v>40232</v>
      </c>
      <c r="G11453" s="37" t="s">
        <v>5844</v>
      </c>
      <c r="H11453" s="37" t="s">
        <v>5843</v>
      </c>
    </row>
    <row r="11454" spans="6:8" x14ac:dyDescent="0.2">
      <c r="F11454" s="37" t="s">
        <v>40233</v>
      </c>
      <c r="G11454" s="37" t="s">
        <v>5842</v>
      </c>
      <c r="H11454" s="37" t="s">
        <v>5841</v>
      </c>
    </row>
    <row r="11455" spans="6:8" x14ac:dyDescent="0.2">
      <c r="F11455" s="37" t="s">
        <v>40234</v>
      </c>
      <c r="G11455" s="37" t="s">
        <v>5840</v>
      </c>
      <c r="H11455" s="37" t="s">
        <v>5839</v>
      </c>
    </row>
    <row r="11456" spans="6:8" x14ac:dyDescent="0.2">
      <c r="F11456" s="37" t="s">
        <v>40235</v>
      </c>
      <c r="G11456" s="37" t="s">
        <v>5838</v>
      </c>
      <c r="H11456" s="37" t="s">
        <v>5837</v>
      </c>
    </row>
    <row r="11457" spans="6:8" x14ac:dyDescent="0.2">
      <c r="F11457" s="37" t="s">
        <v>40236</v>
      </c>
      <c r="G11457" s="37" t="s">
        <v>5836</v>
      </c>
      <c r="H11457" s="37" t="s">
        <v>5835</v>
      </c>
    </row>
    <row r="11458" spans="6:8" x14ac:dyDescent="0.2">
      <c r="F11458" s="37" t="s">
        <v>5833</v>
      </c>
      <c r="G11458" s="37" t="s">
        <v>5834</v>
      </c>
      <c r="H11458" s="37" t="s">
        <v>5832</v>
      </c>
    </row>
    <row r="11459" spans="6:8" x14ac:dyDescent="0.2">
      <c r="F11459" s="37" t="s">
        <v>40237</v>
      </c>
      <c r="G11459" s="37" t="s">
        <v>5831</v>
      </c>
      <c r="H11459" s="37" t="s">
        <v>5830</v>
      </c>
    </row>
    <row r="11460" spans="6:8" x14ac:dyDescent="0.2">
      <c r="F11460" s="37" t="s">
        <v>40238</v>
      </c>
      <c r="G11460" s="37" t="s">
        <v>5829</v>
      </c>
      <c r="H11460" s="37" t="s">
        <v>5828</v>
      </c>
    </row>
    <row r="11461" spans="6:8" x14ac:dyDescent="0.2">
      <c r="F11461" s="37" t="s">
        <v>40239</v>
      </c>
      <c r="G11461" s="37" t="s">
        <v>5827</v>
      </c>
      <c r="H11461" s="37" t="s">
        <v>5826</v>
      </c>
    </row>
    <row r="11462" spans="6:8" x14ac:dyDescent="0.2">
      <c r="F11462" s="37" t="s">
        <v>40240</v>
      </c>
      <c r="G11462" s="37" t="s">
        <v>5825</v>
      </c>
      <c r="H11462" s="37" t="s">
        <v>5824</v>
      </c>
    </row>
    <row r="11463" spans="6:8" x14ac:dyDescent="0.2">
      <c r="F11463" s="37" t="s">
        <v>5822</v>
      </c>
      <c r="G11463" s="37" t="s">
        <v>5823</v>
      </c>
      <c r="H11463" s="37" t="s">
        <v>5821</v>
      </c>
    </row>
    <row r="11464" spans="6:8" x14ac:dyDescent="0.2">
      <c r="F11464" s="37" t="s">
        <v>40241</v>
      </c>
      <c r="G11464" s="37" t="s">
        <v>5820</v>
      </c>
      <c r="H11464" s="37" t="s">
        <v>5819</v>
      </c>
    </row>
    <row r="11465" spans="6:8" x14ac:dyDescent="0.2">
      <c r="F11465" s="37" t="s">
        <v>40242</v>
      </c>
      <c r="G11465" s="37" t="s">
        <v>5818</v>
      </c>
      <c r="H11465" s="37" t="s">
        <v>5817</v>
      </c>
    </row>
    <row r="11466" spans="6:8" x14ac:dyDescent="0.2">
      <c r="F11466" s="37" t="s">
        <v>40243</v>
      </c>
      <c r="G11466" s="37" t="s">
        <v>5816</v>
      </c>
      <c r="H11466" s="37" t="s">
        <v>5815</v>
      </c>
    </row>
    <row r="11467" spans="6:8" x14ac:dyDescent="0.2">
      <c r="F11467" s="37" t="s">
        <v>40244</v>
      </c>
      <c r="G11467" s="37" t="s">
        <v>5814</v>
      </c>
      <c r="H11467" s="37" t="s">
        <v>5813</v>
      </c>
    </row>
    <row r="11468" spans="6:8" x14ac:dyDescent="0.2">
      <c r="F11468" s="37" t="s">
        <v>40245</v>
      </c>
      <c r="G11468" s="37" t="s">
        <v>5812</v>
      </c>
      <c r="H11468" s="37" t="s">
        <v>5811</v>
      </c>
    </row>
    <row r="11469" spans="6:8" x14ac:dyDescent="0.2">
      <c r="F11469" s="37" t="s">
        <v>40246</v>
      </c>
      <c r="G11469" s="37" t="s">
        <v>5810</v>
      </c>
      <c r="H11469" s="37" t="s">
        <v>5809</v>
      </c>
    </row>
    <row r="11470" spans="6:8" x14ac:dyDescent="0.2">
      <c r="F11470" s="37" t="s">
        <v>40247</v>
      </c>
      <c r="G11470" s="37" t="s">
        <v>5808</v>
      </c>
      <c r="H11470" s="37" t="s">
        <v>5807</v>
      </c>
    </row>
    <row r="11471" spans="6:8" x14ac:dyDescent="0.2">
      <c r="F11471" s="37" t="s">
        <v>40248</v>
      </c>
      <c r="G11471" s="37" t="s">
        <v>5806</v>
      </c>
      <c r="H11471" s="37" t="s">
        <v>5805</v>
      </c>
    </row>
    <row r="11472" spans="6:8" x14ac:dyDescent="0.2">
      <c r="F11472" s="37" t="s">
        <v>40249</v>
      </c>
      <c r="G11472" s="37" t="s">
        <v>5804</v>
      </c>
      <c r="H11472" s="37" t="s">
        <v>5803</v>
      </c>
    </row>
    <row r="11473" spans="6:8" x14ac:dyDescent="0.2">
      <c r="F11473" s="37" t="s">
        <v>40250</v>
      </c>
      <c r="G11473" s="37" t="s">
        <v>5802</v>
      </c>
      <c r="H11473" s="37" t="s">
        <v>5801</v>
      </c>
    </row>
    <row r="11474" spans="6:8" x14ac:dyDescent="0.2">
      <c r="F11474" s="37" t="s">
        <v>5799</v>
      </c>
      <c r="G11474" s="37" t="s">
        <v>5800</v>
      </c>
      <c r="H11474" s="37" t="s">
        <v>5798</v>
      </c>
    </row>
    <row r="11475" spans="6:8" x14ac:dyDescent="0.2">
      <c r="F11475" s="37" t="s">
        <v>5796</v>
      </c>
      <c r="G11475" s="37" t="s">
        <v>5797</v>
      </c>
      <c r="H11475" s="37" t="s">
        <v>5795</v>
      </c>
    </row>
    <row r="11476" spans="6:8" x14ac:dyDescent="0.2">
      <c r="F11476" s="37" t="s">
        <v>5793</v>
      </c>
      <c r="G11476" s="37" t="s">
        <v>5794</v>
      </c>
      <c r="H11476" s="37" t="s">
        <v>5792</v>
      </c>
    </row>
    <row r="11477" spans="6:8" x14ac:dyDescent="0.2">
      <c r="F11477" s="37" t="s">
        <v>5790</v>
      </c>
      <c r="G11477" s="37" t="s">
        <v>5791</v>
      </c>
      <c r="H11477" s="37" t="s">
        <v>5789</v>
      </c>
    </row>
    <row r="11478" spans="6:8" x14ac:dyDescent="0.2">
      <c r="F11478" s="37" t="s">
        <v>40251</v>
      </c>
      <c r="G11478" s="37" t="s">
        <v>5788</v>
      </c>
      <c r="H11478" s="37" t="s">
        <v>5787</v>
      </c>
    </row>
    <row r="11479" spans="6:8" x14ac:dyDescent="0.2">
      <c r="F11479" s="37" t="s">
        <v>40252</v>
      </c>
      <c r="G11479" s="37" t="s">
        <v>5786</v>
      </c>
      <c r="H11479" s="37" t="s">
        <v>5785</v>
      </c>
    </row>
    <row r="11480" spans="6:8" x14ac:dyDescent="0.2">
      <c r="F11480" s="37" t="s">
        <v>40253</v>
      </c>
      <c r="G11480" s="37" t="s">
        <v>5784</v>
      </c>
      <c r="H11480" s="37" t="s">
        <v>5783</v>
      </c>
    </row>
    <row r="11481" spans="6:8" x14ac:dyDescent="0.2">
      <c r="F11481" s="37" t="s">
        <v>40254</v>
      </c>
      <c r="G11481" s="37" t="s">
        <v>5782</v>
      </c>
      <c r="H11481" s="37" t="s">
        <v>5781</v>
      </c>
    </row>
    <row r="11482" spans="6:8" x14ac:dyDescent="0.2">
      <c r="F11482" s="37" t="s">
        <v>5779</v>
      </c>
      <c r="G11482" s="37" t="s">
        <v>5780</v>
      </c>
      <c r="H11482" s="37" t="s">
        <v>5778</v>
      </c>
    </row>
    <row r="11483" spans="6:8" x14ac:dyDescent="0.2">
      <c r="F11483" s="37" t="s">
        <v>40255</v>
      </c>
      <c r="G11483" s="37" t="s">
        <v>5777</v>
      </c>
      <c r="H11483" s="37" t="s">
        <v>5776</v>
      </c>
    </row>
    <row r="11484" spans="6:8" x14ac:dyDescent="0.2">
      <c r="F11484" s="37" t="s">
        <v>40256</v>
      </c>
      <c r="G11484" s="37" t="s">
        <v>5775</v>
      </c>
      <c r="H11484" s="37" t="s">
        <v>5774</v>
      </c>
    </row>
    <row r="11485" spans="6:8" x14ac:dyDescent="0.2">
      <c r="F11485" s="37" t="s">
        <v>40257</v>
      </c>
      <c r="G11485" s="37" t="s">
        <v>5773</v>
      </c>
      <c r="H11485" s="37" t="s">
        <v>5772</v>
      </c>
    </row>
    <row r="11486" spans="6:8" x14ac:dyDescent="0.2">
      <c r="F11486" s="37" t="s">
        <v>40258</v>
      </c>
      <c r="G11486" s="37" t="s">
        <v>5771</v>
      </c>
      <c r="H11486" s="37" t="s">
        <v>5770</v>
      </c>
    </row>
    <row r="11487" spans="6:8" x14ac:dyDescent="0.2">
      <c r="F11487" s="37" t="s">
        <v>40259</v>
      </c>
      <c r="G11487" s="37" t="s">
        <v>5769</v>
      </c>
      <c r="H11487" s="37" t="s">
        <v>5768</v>
      </c>
    </row>
    <row r="11488" spans="6:8" x14ac:dyDescent="0.2">
      <c r="F11488" s="37" t="s">
        <v>40260</v>
      </c>
      <c r="G11488" s="37" t="s">
        <v>5767</v>
      </c>
      <c r="H11488" s="37" t="s">
        <v>5766</v>
      </c>
    </row>
    <row r="11489" spans="6:8" x14ac:dyDescent="0.2">
      <c r="F11489" s="37" t="s">
        <v>40261</v>
      </c>
      <c r="G11489" s="37" t="s">
        <v>5765</v>
      </c>
      <c r="H11489" s="37" t="s">
        <v>5764</v>
      </c>
    </row>
    <row r="11490" spans="6:8" x14ac:dyDescent="0.2">
      <c r="F11490" s="37" t="s">
        <v>40262</v>
      </c>
      <c r="G11490" s="37" t="s">
        <v>5763</v>
      </c>
      <c r="H11490" s="37" t="s">
        <v>5762</v>
      </c>
    </row>
    <row r="11491" spans="6:8" x14ac:dyDescent="0.2">
      <c r="F11491" s="37" t="s">
        <v>40263</v>
      </c>
      <c r="G11491" s="37" t="s">
        <v>5761</v>
      </c>
      <c r="H11491" s="37" t="s">
        <v>5760</v>
      </c>
    </row>
    <row r="11492" spans="6:8" x14ac:dyDescent="0.2">
      <c r="F11492" s="37" t="s">
        <v>40264</v>
      </c>
      <c r="G11492" s="37" t="s">
        <v>5759</v>
      </c>
      <c r="H11492" s="37" t="s">
        <v>5758</v>
      </c>
    </row>
    <row r="11493" spans="6:8" x14ac:dyDescent="0.2">
      <c r="F11493" s="37" t="s">
        <v>5756</v>
      </c>
      <c r="G11493" s="37" t="s">
        <v>5757</v>
      </c>
      <c r="H11493" s="37" t="s">
        <v>5755</v>
      </c>
    </row>
    <row r="11494" spans="6:8" x14ac:dyDescent="0.2">
      <c r="F11494" s="37" t="s">
        <v>40265</v>
      </c>
      <c r="G11494" s="37" t="s">
        <v>5754</v>
      </c>
      <c r="H11494" s="37" t="s">
        <v>5753</v>
      </c>
    </row>
    <row r="11495" spans="6:8" x14ac:dyDescent="0.2">
      <c r="F11495" s="37" t="s">
        <v>40266</v>
      </c>
      <c r="G11495" s="37" t="s">
        <v>5752</v>
      </c>
      <c r="H11495" s="37" t="s">
        <v>5751</v>
      </c>
    </row>
    <row r="11496" spans="6:8" x14ac:dyDescent="0.2">
      <c r="F11496" s="37" t="s">
        <v>40267</v>
      </c>
      <c r="G11496" s="37" t="s">
        <v>5750</v>
      </c>
      <c r="H11496" s="37" t="s">
        <v>5749</v>
      </c>
    </row>
    <row r="11497" spans="6:8" x14ac:dyDescent="0.2">
      <c r="F11497" s="37" t="s">
        <v>40268</v>
      </c>
      <c r="G11497" s="37" t="s">
        <v>5748</v>
      </c>
      <c r="H11497" s="37" t="s">
        <v>5747</v>
      </c>
    </row>
    <row r="11498" spans="6:8" x14ac:dyDescent="0.2">
      <c r="F11498" s="37" t="s">
        <v>40269</v>
      </c>
      <c r="G11498" s="37" t="s">
        <v>5746</v>
      </c>
      <c r="H11498" s="37" t="s">
        <v>5745</v>
      </c>
    </row>
    <row r="11499" spans="6:8" x14ac:dyDescent="0.2">
      <c r="F11499" s="37" t="s">
        <v>40270</v>
      </c>
      <c r="G11499" s="37" t="s">
        <v>5744</v>
      </c>
      <c r="H11499" s="37" t="s">
        <v>5743</v>
      </c>
    </row>
    <row r="11500" spans="6:8" x14ac:dyDescent="0.2">
      <c r="F11500" s="37" t="s">
        <v>40271</v>
      </c>
      <c r="G11500" s="37" t="s">
        <v>5742</v>
      </c>
      <c r="H11500" s="37" t="s">
        <v>5741</v>
      </c>
    </row>
    <row r="11501" spans="6:8" x14ac:dyDescent="0.2">
      <c r="F11501" s="37" t="s">
        <v>40272</v>
      </c>
      <c r="G11501" s="37" t="s">
        <v>5740</v>
      </c>
      <c r="H11501" s="37" t="s">
        <v>5739</v>
      </c>
    </row>
    <row r="11502" spans="6:8" x14ac:dyDescent="0.2">
      <c r="F11502" s="37" t="s">
        <v>5737</v>
      </c>
      <c r="G11502" s="37" t="s">
        <v>5738</v>
      </c>
      <c r="H11502" s="37" t="s">
        <v>5736</v>
      </c>
    </row>
    <row r="11503" spans="6:8" x14ac:dyDescent="0.2">
      <c r="F11503" s="37" t="s">
        <v>40273</v>
      </c>
      <c r="G11503" s="37" t="s">
        <v>5735</v>
      </c>
      <c r="H11503" s="37" t="s">
        <v>5734</v>
      </c>
    </row>
    <row r="11504" spans="6:8" x14ac:dyDescent="0.2">
      <c r="F11504" s="37" t="s">
        <v>40274</v>
      </c>
      <c r="G11504" s="37" t="s">
        <v>5733</v>
      </c>
      <c r="H11504" s="37" t="s">
        <v>5732</v>
      </c>
    </row>
    <row r="11505" spans="6:8" x14ac:dyDescent="0.2">
      <c r="F11505" s="37" t="s">
        <v>40275</v>
      </c>
      <c r="G11505" s="37" t="s">
        <v>5731</v>
      </c>
      <c r="H11505" s="37" t="s">
        <v>5730</v>
      </c>
    </row>
    <row r="11506" spans="6:8" x14ac:dyDescent="0.2">
      <c r="F11506" s="37" t="s">
        <v>40276</v>
      </c>
      <c r="G11506" s="37" t="s">
        <v>5729</v>
      </c>
      <c r="H11506" s="37" t="s">
        <v>5728</v>
      </c>
    </row>
    <row r="11507" spans="6:8" x14ac:dyDescent="0.2">
      <c r="F11507" s="37" t="s">
        <v>40277</v>
      </c>
      <c r="G11507" s="37" t="s">
        <v>5727</v>
      </c>
      <c r="H11507" s="37" t="s">
        <v>5726</v>
      </c>
    </row>
    <row r="11508" spans="6:8" x14ac:dyDescent="0.2">
      <c r="F11508" s="37" t="s">
        <v>40278</v>
      </c>
      <c r="G11508" s="37" t="s">
        <v>5725</v>
      </c>
      <c r="H11508" s="37" t="s">
        <v>5724</v>
      </c>
    </row>
    <row r="11509" spans="6:8" x14ac:dyDescent="0.2">
      <c r="F11509" s="37" t="s">
        <v>40279</v>
      </c>
      <c r="G11509" s="37" t="s">
        <v>5723</v>
      </c>
      <c r="H11509" s="37" t="s">
        <v>5722</v>
      </c>
    </row>
    <row r="11510" spans="6:8" x14ac:dyDescent="0.2">
      <c r="F11510" s="37" t="s">
        <v>40280</v>
      </c>
      <c r="G11510" s="37" t="s">
        <v>5721</v>
      </c>
      <c r="H11510" s="37" t="s">
        <v>5720</v>
      </c>
    </row>
    <row r="11511" spans="6:8" x14ac:dyDescent="0.2">
      <c r="F11511" s="37" t="s">
        <v>5718</v>
      </c>
      <c r="G11511" s="37" t="s">
        <v>5719</v>
      </c>
      <c r="H11511" s="37" t="s">
        <v>5717</v>
      </c>
    </row>
    <row r="11512" spans="6:8" x14ac:dyDescent="0.2">
      <c r="F11512" s="37" t="s">
        <v>40281</v>
      </c>
      <c r="G11512" s="37" t="s">
        <v>5716</v>
      </c>
      <c r="H11512" s="37" t="s">
        <v>5715</v>
      </c>
    </row>
    <row r="11513" spans="6:8" x14ac:dyDescent="0.2">
      <c r="F11513" s="37" t="s">
        <v>40282</v>
      </c>
      <c r="G11513" s="37" t="s">
        <v>5714</v>
      </c>
      <c r="H11513" s="37" t="s">
        <v>5713</v>
      </c>
    </row>
    <row r="11514" spans="6:8" x14ac:dyDescent="0.2">
      <c r="F11514" s="37" t="s">
        <v>40283</v>
      </c>
      <c r="G11514" s="37" t="s">
        <v>5712</v>
      </c>
      <c r="H11514" s="37" t="s">
        <v>5711</v>
      </c>
    </row>
    <row r="11515" spans="6:8" x14ac:dyDescent="0.2">
      <c r="F11515" s="37" t="s">
        <v>40284</v>
      </c>
      <c r="G11515" s="37" t="s">
        <v>5710</v>
      </c>
      <c r="H11515" s="37" t="s">
        <v>5709</v>
      </c>
    </row>
    <row r="11516" spans="6:8" x14ac:dyDescent="0.2">
      <c r="F11516" s="37" t="s">
        <v>5707</v>
      </c>
      <c r="G11516" s="37" t="s">
        <v>5708</v>
      </c>
      <c r="H11516" s="37" t="s">
        <v>5706</v>
      </c>
    </row>
    <row r="11517" spans="6:8" x14ac:dyDescent="0.2">
      <c r="F11517" s="37" t="s">
        <v>40285</v>
      </c>
      <c r="G11517" s="37" t="s">
        <v>5705</v>
      </c>
      <c r="H11517" s="37" t="s">
        <v>5704</v>
      </c>
    </row>
    <row r="11518" spans="6:8" x14ac:dyDescent="0.2">
      <c r="F11518" s="37" t="s">
        <v>40286</v>
      </c>
      <c r="G11518" s="37" t="s">
        <v>5703</v>
      </c>
      <c r="H11518" s="37" t="s">
        <v>5702</v>
      </c>
    </row>
    <row r="11519" spans="6:8" x14ac:dyDescent="0.2">
      <c r="F11519" s="37" t="s">
        <v>40287</v>
      </c>
      <c r="G11519" s="37" t="s">
        <v>5701</v>
      </c>
      <c r="H11519" s="37" t="s">
        <v>5700</v>
      </c>
    </row>
    <row r="11520" spans="6:8" x14ac:dyDescent="0.2">
      <c r="F11520" s="37" t="s">
        <v>40288</v>
      </c>
      <c r="G11520" s="37" t="s">
        <v>5699</v>
      </c>
      <c r="H11520" s="37" t="s">
        <v>5698</v>
      </c>
    </row>
    <row r="11521" spans="6:8" x14ac:dyDescent="0.2">
      <c r="F11521" s="37" t="s">
        <v>40289</v>
      </c>
      <c r="G11521" s="37" t="s">
        <v>5697</v>
      </c>
      <c r="H11521" s="37" t="s">
        <v>5696</v>
      </c>
    </row>
    <row r="11522" spans="6:8" x14ac:dyDescent="0.2">
      <c r="F11522" s="37" t="s">
        <v>40290</v>
      </c>
      <c r="G11522" s="37" t="s">
        <v>5695</v>
      </c>
      <c r="H11522" s="37" t="s">
        <v>5694</v>
      </c>
    </row>
    <row r="11523" spans="6:8" x14ac:dyDescent="0.2">
      <c r="F11523" s="37" t="s">
        <v>40291</v>
      </c>
      <c r="G11523" s="37" t="s">
        <v>5693</v>
      </c>
      <c r="H11523" s="37" t="s">
        <v>5692</v>
      </c>
    </row>
    <row r="11524" spans="6:8" x14ac:dyDescent="0.2">
      <c r="F11524" s="37" t="s">
        <v>5690</v>
      </c>
      <c r="G11524" s="37" t="s">
        <v>5691</v>
      </c>
      <c r="H11524" s="37" t="s">
        <v>5689</v>
      </c>
    </row>
    <row r="11525" spans="6:8" x14ac:dyDescent="0.2">
      <c r="F11525" s="37" t="s">
        <v>40292</v>
      </c>
      <c r="G11525" s="37" t="s">
        <v>5688</v>
      </c>
      <c r="H11525" s="37" t="s">
        <v>5687</v>
      </c>
    </row>
    <row r="11526" spans="6:8" x14ac:dyDescent="0.2">
      <c r="F11526" s="37" t="s">
        <v>40293</v>
      </c>
      <c r="G11526" s="37" t="s">
        <v>5686</v>
      </c>
      <c r="H11526" s="37" t="s">
        <v>5685</v>
      </c>
    </row>
    <row r="11527" spans="6:8" x14ac:dyDescent="0.2">
      <c r="F11527" s="37" t="s">
        <v>40294</v>
      </c>
      <c r="G11527" s="37" t="s">
        <v>5684</v>
      </c>
      <c r="H11527" s="37" t="s">
        <v>5683</v>
      </c>
    </row>
    <row r="11528" spans="6:8" x14ac:dyDescent="0.2">
      <c r="F11528" s="37" t="s">
        <v>40295</v>
      </c>
      <c r="G11528" s="37" t="s">
        <v>5682</v>
      </c>
      <c r="H11528" s="37" t="s">
        <v>5681</v>
      </c>
    </row>
    <row r="11529" spans="6:8" x14ac:dyDescent="0.2">
      <c r="F11529" s="37" t="s">
        <v>40296</v>
      </c>
      <c r="G11529" s="37" t="s">
        <v>5680</v>
      </c>
      <c r="H11529" s="37" t="s">
        <v>5679</v>
      </c>
    </row>
    <row r="11530" spans="6:8" x14ac:dyDescent="0.2">
      <c r="F11530" s="37" t="s">
        <v>40297</v>
      </c>
      <c r="G11530" s="37" t="s">
        <v>5678</v>
      </c>
      <c r="H11530" s="37" t="s">
        <v>5677</v>
      </c>
    </row>
    <row r="11531" spans="6:8" x14ac:dyDescent="0.2">
      <c r="F11531" s="37" t="s">
        <v>40298</v>
      </c>
      <c r="G11531" s="37" t="s">
        <v>5676</v>
      </c>
      <c r="H11531" s="37" t="s">
        <v>5675</v>
      </c>
    </row>
    <row r="11532" spans="6:8" x14ac:dyDescent="0.2">
      <c r="F11532" s="37" t="s">
        <v>40299</v>
      </c>
      <c r="G11532" s="37" t="s">
        <v>5674</v>
      </c>
      <c r="H11532" s="37" t="s">
        <v>5673</v>
      </c>
    </row>
    <row r="11533" spans="6:8" x14ac:dyDescent="0.2">
      <c r="F11533" s="37" t="s">
        <v>40300</v>
      </c>
      <c r="G11533" s="37" t="s">
        <v>5672</v>
      </c>
      <c r="H11533" s="37" t="s">
        <v>5671</v>
      </c>
    </row>
    <row r="11534" spans="6:8" x14ac:dyDescent="0.2">
      <c r="F11534" s="37" t="s">
        <v>40301</v>
      </c>
      <c r="G11534" s="37" t="s">
        <v>5670</v>
      </c>
      <c r="H11534" s="37" t="s">
        <v>5669</v>
      </c>
    </row>
    <row r="11535" spans="6:8" x14ac:dyDescent="0.2">
      <c r="F11535" s="37" t="s">
        <v>5667</v>
      </c>
      <c r="G11535" s="37" t="s">
        <v>5668</v>
      </c>
      <c r="H11535" s="37" t="s">
        <v>5666</v>
      </c>
    </row>
    <row r="11536" spans="6:8" x14ac:dyDescent="0.2">
      <c r="F11536" s="37" t="s">
        <v>40302</v>
      </c>
      <c r="G11536" s="37" t="s">
        <v>5665</v>
      </c>
      <c r="H11536" s="37" t="s">
        <v>5664</v>
      </c>
    </row>
    <row r="11537" spans="6:8" x14ac:dyDescent="0.2">
      <c r="F11537" s="37" t="s">
        <v>40303</v>
      </c>
      <c r="G11537" s="37" t="s">
        <v>5663</v>
      </c>
      <c r="H11537" s="37" t="s">
        <v>5662</v>
      </c>
    </row>
    <row r="11538" spans="6:8" x14ac:dyDescent="0.2">
      <c r="F11538" s="37" t="s">
        <v>40304</v>
      </c>
      <c r="G11538" s="37" t="s">
        <v>5661</v>
      </c>
      <c r="H11538" s="37" t="s">
        <v>5660</v>
      </c>
    </row>
    <row r="11539" spans="6:8" x14ac:dyDescent="0.2">
      <c r="F11539" s="37" t="s">
        <v>40305</v>
      </c>
      <c r="G11539" s="37" t="s">
        <v>5659</v>
      </c>
      <c r="H11539" s="37" t="s">
        <v>5658</v>
      </c>
    </row>
    <row r="11540" spans="6:8" x14ac:dyDescent="0.2">
      <c r="F11540" s="37" t="s">
        <v>40306</v>
      </c>
      <c r="G11540" s="37" t="s">
        <v>5657</v>
      </c>
      <c r="H11540" s="37" t="s">
        <v>5656</v>
      </c>
    </row>
    <row r="11541" spans="6:8" x14ac:dyDescent="0.2">
      <c r="F11541" s="37" t="s">
        <v>5654</v>
      </c>
      <c r="G11541" s="37" t="s">
        <v>5655</v>
      </c>
      <c r="H11541" s="37" t="s">
        <v>5653</v>
      </c>
    </row>
    <row r="11542" spans="6:8" x14ac:dyDescent="0.2">
      <c r="F11542" s="37" t="s">
        <v>40307</v>
      </c>
      <c r="G11542" s="37" t="s">
        <v>5652</v>
      </c>
      <c r="H11542" s="37" t="s">
        <v>5651</v>
      </c>
    </row>
    <row r="11543" spans="6:8" x14ac:dyDescent="0.2">
      <c r="F11543" s="37" t="s">
        <v>40308</v>
      </c>
      <c r="G11543" s="37" t="s">
        <v>5650</v>
      </c>
      <c r="H11543" s="37" t="s">
        <v>5649</v>
      </c>
    </row>
    <row r="11544" spans="6:8" x14ac:dyDescent="0.2">
      <c r="F11544" s="37" t="s">
        <v>40309</v>
      </c>
      <c r="G11544" s="37" t="s">
        <v>5648</v>
      </c>
      <c r="H11544" s="37" t="s">
        <v>5647</v>
      </c>
    </row>
    <row r="11545" spans="6:8" x14ac:dyDescent="0.2">
      <c r="F11545" s="37" t="s">
        <v>40310</v>
      </c>
      <c r="G11545" s="37" t="s">
        <v>5646</v>
      </c>
      <c r="H11545" s="37" t="s">
        <v>5645</v>
      </c>
    </row>
    <row r="11546" spans="6:8" x14ac:dyDescent="0.2">
      <c r="F11546" s="37" t="s">
        <v>40311</v>
      </c>
      <c r="G11546" s="37" t="s">
        <v>5644</v>
      </c>
      <c r="H11546" s="37" t="s">
        <v>5643</v>
      </c>
    </row>
    <row r="11547" spans="6:8" x14ac:dyDescent="0.2">
      <c r="F11547" s="37" t="s">
        <v>5641</v>
      </c>
      <c r="G11547" s="37" t="s">
        <v>5642</v>
      </c>
      <c r="H11547" s="37" t="s">
        <v>5640</v>
      </c>
    </row>
    <row r="11548" spans="6:8" x14ac:dyDescent="0.2">
      <c r="F11548" s="37" t="s">
        <v>40312</v>
      </c>
      <c r="G11548" s="37" t="s">
        <v>5639</v>
      </c>
      <c r="H11548" s="37" t="s">
        <v>5638</v>
      </c>
    </row>
    <row r="11549" spans="6:8" x14ac:dyDescent="0.2">
      <c r="F11549" s="37" t="s">
        <v>40313</v>
      </c>
      <c r="G11549" s="37" t="s">
        <v>5637</v>
      </c>
      <c r="H11549" s="37" t="s">
        <v>5636</v>
      </c>
    </row>
    <row r="11550" spans="6:8" x14ac:dyDescent="0.2">
      <c r="F11550" s="37" t="s">
        <v>40314</v>
      </c>
      <c r="G11550" s="37" t="s">
        <v>5635</v>
      </c>
      <c r="H11550" s="37" t="s">
        <v>5634</v>
      </c>
    </row>
    <row r="11551" spans="6:8" x14ac:dyDescent="0.2">
      <c r="F11551" s="37" t="s">
        <v>40315</v>
      </c>
      <c r="G11551" s="37" t="s">
        <v>5633</v>
      </c>
      <c r="H11551" s="37" t="s">
        <v>5632</v>
      </c>
    </row>
    <row r="11552" spans="6:8" x14ac:dyDescent="0.2">
      <c r="F11552" s="37" t="s">
        <v>40316</v>
      </c>
      <c r="G11552" s="37" t="s">
        <v>5631</v>
      </c>
      <c r="H11552" s="37" t="s">
        <v>5630</v>
      </c>
    </row>
    <row r="11553" spans="6:8" x14ac:dyDescent="0.2">
      <c r="F11553" s="37" t="s">
        <v>40317</v>
      </c>
      <c r="G11553" s="37" t="s">
        <v>5629</v>
      </c>
      <c r="H11553" s="37" t="s">
        <v>5628</v>
      </c>
    </row>
    <row r="11554" spans="6:8" x14ac:dyDescent="0.2">
      <c r="F11554" s="37" t="s">
        <v>5626</v>
      </c>
      <c r="G11554" s="37" t="s">
        <v>5627</v>
      </c>
      <c r="H11554" s="37" t="s">
        <v>5625</v>
      </c>
    </row>
    <row r="11555" spans="6:8" x14ac:dyDescent="0.2">
      <c r="F11555" s="37" t="s">
        <v>40318</v>
      </c>
      <c r="G11555" s="37" t="s">
        <v>5624</v>
      </c>
      <c r="H11555" s="37" t="s">
        <v>5623</v>
      </c>
    </row>
    <row r="11556" spans="6:8" x14ac:dyDescent="0.2">
      <c r="F11556" s="37" t="s">
        <v>40319</v>
      </c>
      <c r="G11556" s="37" t="s">
        <v>5622</v>
      </c>
      <c r="H11556" s="37" t="s">
        <v>5621</v>
      </c>
    </row>
    <row r="11557" spans="6:8" x14ac:dyDescent="0.2">
      <c r="F11557" s="37" t="s">
        <v>40320</v>
      </c>
      <c r="G11557" s="37" t="s">
        <v>5620</v>
      </c>
      <c r="H11557" s="37" t="s">
        <v>5619</v>
      </c>
    </row>
    <row r="11558" spans="6:8" x14ac:dyDescent="0.2">
      <c r="F11558" s="37" t="s">
        <v>40321</v>
      </c>
      <c r="G11558" s="37" t="s">
        <v>5618</v>
      </c>
      <c r="H11558" s="37" t="s">
        <v>5617</v>
      </c>
    </row>
    <row r="11559" spans="6:8" x14ac:dyDescent="0.2">
      <c r="F11559" s="37" t="s">
        <v>40322</v>
      </c>
      <c r="G11559" s="37" t="s">
        <v>5616</v>
      </c>
      <c r="H11559" s="37" t="s">
        <v>5615</v>
      </c>
    </row>
    <row r="11560" spans="6:8" x14ac:dyDescent="0.2">
      <c r="F11560" s="37" t="s">
        <v>5613</v>
      </c>
      <c r="G11560" s="37" t="s">
        <v>5614</v>
      </c>
      <c r="H11560" s="37" t="s">
        <v>5612</v>
      </c>
    </row>
    <row r="11561" spans="6:8" x14ac:dyDescent="0.2">
      <c r="F11561" s="37" t="s">
        <v>5610</v>
      </c>
      <c r="G11561" s="37" t="s">
        <v>5611</v>
      </c>
      <c r="H11561" s="37" t="s">
        <v>5609</v>
      </c>
    </row>
    <row r="11562" spans="6:8" x14ac:dyDescent="0.2">
      <c r="F11562" s="37" t="s">
        <v>40323</v>
      </c>
      <c r="G11562" s="37" t="s">
        <v>5608</v>
      </c>
      <c r="H11562" s="37" t="s">
        <v>5607</v>
      </c>
    </row>
    <row r="11563" spans="6:8" x14ac:dyDescent="0.2">
      <c r="F11563" s="37" t="s">
        <v>40324</v>
      </c>
      <c r="G11563" s="37" t="s">
        <v>5606</v>
      </c>
      <c r="H11563" s="37" t="s">
        <v>5605</v>
      </c>
    </row>
    <row r="11564" spans="6:8" x14ac:dyDescent="0.2">
      <c r="F11564" s="37" t="s">
        <v>40325</v>
      </c>
      <c r="G11564" s="37" t="s">
        <v>5604</v>
      </c>
      <c r="H11564" s="37" t="s">
        <v>5603</v>
      </c>
    </row>
    <row r="11565" spans="6:8" x14ac:dyDescent="0.2">
      <c r="F11565" s="37" t="s">
        <v>5601</v>
      </c>
      <c r="G11565" s="37" t="s">
        <v>5602</v>
      </c>
      <c r="H11565" s="37" t="s">
        <v>5600</v>
      </c>
    </row>
    <row r="11566" spans="6:8" x14ac:dyDescent="0.2">
      <c r="F11566" s="37" t="s">
        <v>40326</v>
      </c>
      <c r="G11566" s="37" t="s">
        <v>5599</v>
      </c>
      <c r="H11566" s="37" t="s">
        <v>5598</v>
      </c>
    </row>
    <row r="11567" spans="6:8" x14ac:dyDescent="0.2">
      <c r="F11567" s="37" t="s">
        <v>40327</v>
      </c>
      <c r="G11567" s="37" t="s">
        <v>5597</v>
      </c>
      <c r="H11567" s="37" t="s">
        <v>5596</v>
      </c>
    </row>
    <row r="11568" spans="6:8" x14ac:dyDescent="0.2">
      <c r="F11568" s="37" t="s">
        <v>40328</v>
      </c>
      <c r="G11568" s="37" t="s">
        <v>5595</v>
      </c>
      <c r="H11568" s="37" t="s">
        <v>5594</v>
      </c>
    </row>
    <row r="11569" spans="6:8" x14ac:dyDescent="0.2">
      <c r="F11569" s="37" t="s">
        <v>40329</v>
      </c>
      <c r="G11569" s="37" t="s">
        <v>5593</v>
      </c>
      <c r="H11569" s="37" t="s">
        <v>5592</v>
      </c>
    </row>
    <row r="11570" spans="6:8" x14ac:dyDescent="0.2">
      <c r="F11570" s="37" t="s">
        <v>5590</v>
      </c>
      <c r="G11570" s="37" t="s">
        <v>5591</v>
      </c>
      <c r="H11570" s="37" t="s">
        <v>5589</v>
      </c>
    </row>
    <row r="11571" spans="6:8" x14ac:dyDescent="0.2">
      <c r="F11571" s="37" t="s">
        <v>40330</v>
      </c>
      <c r="G11571" s="37" t="s">
        <v>5588</v>
      </c>
      <c r="H11571" s="37" t="s">
        <v>5587</v>
      </c>
    </row>
    <row r="11572" spans="6:8" x14ac:dyDescent="0.2">
      <c r="F11572" s="37" t="s">
        <v>40331</v>
      </c>
      <c r="G11572" s="37" t="s">
        <v>5586</v>
      </c>
      <c r="H11572" s="37" t="s">
        <v>5585</v>
      </c>
    </row>
    <row r="11573" spans="6:8" x14ac:dyDescent="0.2">
      <c r="F11573" s="37" t="s">
        <v>40332</v>
      </c>
      <c r="G11573" s="37" t="s">
        <v>5584</v>
      </c>
      <c r="H11573" s="37" t="s">
        <v>5583</v>
      </c>
    </row>
    <row r="11574" spans="6:8" x14ac:dyDescent="0.2">
      <c r="F11574" s="37" t="s">
        <v>40333</v>
      </c>
      <c r="G11574" s="37" t="s">
        <v>5582</v>
      </c>
      <c r="H11574" s="37" t="s">
        <v>5581</v>
      </c>
    </row>
    <row r="11575" spans="6:8" x14ac:dyDescent="0.2">
      <c r="F11575" s="37" t="s">
        <v>40334</v>
      </c>
      <c r="G11575" s="37" t="s">
        <v>5580</v>
      </c>
      <c r="H11575" s="37" t="s">
        <v>5579</v>
      </c>
    </row>
    <row r="11576" spans="6:8" x14ac:dyDescent="0.2">
      <c r="F11576" s="37" t="s">
        <v>40335</v>
      </c>
      <c r="G11576" s="37" t="s">
        <v>5578</v>
      </c>
      <c r="H11576" s="37" t="s">
        <v>5577</v>
      </c>
    </row>
    <row r="11577" spans="6:8" x14ac:dyDescent="0.2">
      <c r="F11577" s="37" t="s">
        <v>40336</v>
      </c>
      <c r="G11577" s="37" t="s">
        <v>5576</v>
      </c>
      <c r="H11577" s="37" t="s">
        <v>5575</v>
      </c>
    </row>
    <row r="11578" spans="6:8" x14ac:dyDescent="0.2">
      <c r="F11578" s="37" t="s">
        <v>5573</v>
      </c>
      <c r="G11578" s="37" t="s">
        <v>5574</v>
      </c>
      <c r="H11578" s="37" t="s">
        <v>5572</v>
      </c>
    </row>
    <row r="11579" spans="6:8" x14ac:dyDescent="0.2">
      <c r="F11579" s="37" t="s">
        <v>40337</v>
      </c>
      <c r="G11579" s="37" t="s">
        <v>5571</v>
      </c>
      <c r="H11579" s="37" t="s">
        <v>5570</v>
      </c>
    </row>
    <row r="11580" spans="6:8" x14ac:dyDescent="0.2">
      <c r="F11580" s="37" t="s">
        <v>40338</v>
      </c>
      <c r="G11580" s="37" t="s">
        <v>5569</v>
      </c>
      <c r="H11580" s="37" t="s">
        <v>5568</v>
      </c>
    </row>
    <row r="11581" spans="6:8" x14ac:dyDescent="0.2">
      <c r="F11581" s="37" t="s">
        <v>40339</v>
      </c>
      <c r="G11581" s="37" t="s">
        <v>5567</v>
      </c>
      <c r="H11581" s="37" t="s">
        <v>5566</v>
      </c>
    </row>
    <row r="11582" spans="6:8" x14ac:dyDescent="0.2">
      <c r="F11582" s="37" t="s">
        <v>40340</v>
      </c>
      <c r="G11582" s="37" t="s">
        <v>5565</v>
      </c>
      <c r="H11582" s="37" t="s">
        <v>5564</v>
      </c>
    </row>
    <row r="11583" spans="6:8" x14ac:dyDescent="0.2">
      <c r="F11583" s="37" t="s">
        <v>40341</v>
      </c>
      <c r="G11583" s="37" t="s">
        <v>5563</v>
      </c>
      <c r="H11583" s="37" t="s">
        <v>5562</v>
      </c>
    </row>
    <row r="11584" spans="6:8" x14ac:dyDescent="0.2">
      <c r="F11584" s="37" t="s">
        <v>40342</v>
      </c>
      <c r="G11584" s="37" t="s">
        <v>5561</v>
      </c>
      <c r="H11584" s="37" t="s">
        <v>5560</v>
      </c>
    </row>
    <row r="11585" spans="6:8" x14ac:dyDescent="0.2">
      <c r="F11585" s="37" t="s">
        <v>5558</v>
      </c>
      <c r="G11585" s="37" t="s">
        <v>5559</v>
      </c>
      <c r="H11585" s="37" t="s">
        <v>5557</v>
      </c>
    </row>
    <row r="11586" spans="6:8" x14ac:dyDescent="0.2">
      <c r="F11586" s="37" t="s">
        <v>40343</v>
      </c>
      <c r="G11586" s="37" t="s">
        <v>5556</v>
      </c>
      <c r="H11586" s="37" t="s">
        <v>5555</v>
      </c>
    </row>
    <row r="11587" spans="6:8" x14ac:dyDescent="0.2">
      <c r="F11587" s="37" t="s">
        <v>40344</v>
      </c>
      <c r="G11587" s="37" t="s">
        <v>5554</v>
      </c>
      <c r="H11587" s="37" t="s">
        <v>5553</v>
      </c>
    </row>
    <row r="11588" spans="6:8" x14ac:dyDescent="0.2">
      <c r="F11588" s="37" t="s">
        <v>40345</v>
      </c>
      <c r="G11588" s="37" t="s">
        <v>5552</v>
      </c>
      <c r="H11588" s="37" t="s">
        <v>5551</v>
      </c>
    </row>
    <row r="11589" spans="6:8" x14ac:dyDescent="0.2">
      <c r="F11589" s="37" t="s">
        <v>40346</v>
      </c>
      <c r="G11589" s="37" t="s">
        <v>5550</v>
      </c>
      <c r="H11589" s="37" t="s">
        <v>5549</v>
      </c>
    </row>
    <row r="11590" spans="6:8" x14ac:dyDescent="0.2">
      <c r="F11590" s="37" t="s">
        <v>40347</v>
      </c>
      <c r="G11590" s="37" t="s">
        <v>5548</v>
      </c>
      <c r="H11590" s="37" t="s">
        <v>5547</v>
      </c>
    </row>
    <row r="11591" spans="6:8" x14ac:dyDescent="0.2">
      <c r="F11591" s="37" t="s">
        <v>40348</v>
      </c>
      <c r="G11591" s="37" t="s">
        <v>5546</v>
      </c>
      <c r="H11591" s="37" t="s">
        <v>5545</v>
      </c>
    </row>
    <row r="11592" spans="6:8" x14ac:dyDescent="0.2">
      <c r="F11592" s="37" t="s">
        <v>40349</v>
      </c>
      <c r="G11592" s="37" t="s">
        <v>5544</v>
      </c>
      <c r="H11592" s="37" t="s">
        <v>5543</v>
      </c>
    </row>
    <row r="11593" spans="6:8" x14ac:dyDescent="0.2">
      <c r="F11593" s="37" t="s">
        <v>40350</v>
      </c>
      <c r="G11593" s="37" t="s">
        <v>5542</v>
      </c>
      <c r="H11593" s="37" t="s">
        <v>5541</v>
      </c>
    </row>
    <row r="11594" spans="6:8" x14ac:dyDescent="0.2">
      <c r="F11594" s="37" t="s">
        <v>40351</v>
      </c>
      <c r="G11594" s="37" t="s">
        <v>5540</v>
      </c>
      <c r="H11594" s="37" t="s">
        <v>5539</v>
      </c>
    </row>
    <row r="11595" spans="6:8" x14ac:dyDescent="0.2">
      <c r="F11595" s="37" t="s">
        <v>40352</v>
      </c>
      <c r="G11595" s="37" t="s">
        <v>5538</v>
      </c>
      <c r="H11595" s="37" t="s">
        <v>5537</v>
      </c>
    </row>
    <row r="11596" spans="6:8" x14ac:dyDescent="0.2">
      <c r="F11596" s="37" t="s">
        <v>5535</v>
      </c>
      <c r="G11596" s="37" t="s">
        <v>5536</v>
      </c>
      <c r="H11596" s="37" t="s">
        <v>5534</v>
      </c>
    </row>
    <row r="11597" spans="6:8" x14ac:dyDescent="0.2">
      <c r="F11597" s="37" t="s">
        <v>40353</v>
      </c>
      <c r="G11597" s="37" t="s">
        <v>5533</v>
      </c>
      <c r="H11597" s="37" t="s">
        <v>5532</v>
      </c>
    </row>
    <row r="11598" spans="6:8" x14ac:dyDescent="0.2">
      <c r="F11598" s="37" t="s">
        <v>40354</v>
      </c>
      <c r="G11598" s="37" t="s">
        <v>5531</v>
      </c>
      <c r="H11598" s="37" t="s">
        <v>5530</v>
      </c>
    </row>
    <row r="11599" spans="6:8" x14ac:dyDescent="0.2">
      <c r="F11599" s="37" t="s">
        <v>40355</v>
      </c>
      <c r="G11599" s="37" t="s">
        <v>5529</v>
      </c>
      <c r="H11599" s="37" t="s">
        <v>5528</v>
      </c>
    </row>
    <row r="11600" spans="6:8" x14ac:dyDescent="0.2">
      <c r="F11600" s="37" t="s">
        <v>40356</v>
      </c>
      <c r="G11600" s="37" t="s">
        <v>5527</v>
      </c>
      <c r="H11600" s="37" t="s">
        <v>5526</v>
      </c>
    </row>
    <row r="11601" spans="6:8" x14ac:dyDescent="0.2">
      <c r="F11601" s="37" t="s">
        <v>40357</v>
      </c>
      <c r="G11601" s="37" t="s">
        <v>5525</v>
      </c>
      <c r="H11601" s="37" t="s">
        <v>5524</v>
      </c>
    </row>
    <row r="11602" spans="6:8" x14ac:dyDescent="0.2">
      <c r="F11602" s="37" t="s">
        <v>5522</v>
      </c>
      <c r="G11602" s="37" t="s">
        <v>5523</v>
      </c>
      <c r="H11602" s="37" t="s">
        <v>5521</v>
      </c>
    </row>
    <row r="11603" spans="6:8" x14ac:dyDescent="0.2">
      <c r="F11603" s="37" t="s">
        <v>5519</v>
      </c>
      <c r="G11603" s="37" t="s">
        <v>5520</v>
      </c>
      <c r="H11603" s="37" t="s">
        <v>5518</v>
      </c>
    </row>
    <row r="11604" spans="6:8" x14ac:dyDescent="0.2">
      <c r="F11604" s="37" t="s">
        <v>5516</v>
      </c>
      <c r="G11604" s="37" t="s">
        <v>5517</v>
      </c>
      <c r="H11604" s="37" t="s">
        <v>5515</v>
      </c>
    </row>
    <row r="11605" spans="6:8" x14ac:dyDescent="0.2">
      <c r="F11605" s="37" t="s">
        <v>40358</v>
      </c>
      <c r="G11605" s="37" t="s">
        <v>5514</v>
      </c>
      <c r="H11605" s="37" t="s">
        <v>5513</v>
      </c>
    </row>
    <row r="11606" spans="6:8" x14ac:dyDescent="0.2">
      <c r="F11606" s="37" t="s">
        <v>40359</v>
      </c>
      <c r="G11606" s="37" t="s">
        <v>5512</v>
      </c>
      <c r="H11606" s="37" t="s">
        <v>5511</v>
      </c>
    </row>
    <row r="11607" spans="6:8" x14ac:dyDescent="0.2">
      <c r="F11607" s="37" t="s">
        <v>40360</v>
      </c>
      <c r="G11607" s="37" t="s">
        <v>5510</v>
      </c>
      <c r="H11607" s="37" t="s">
        <v>5509</v>
      </c>
    </row>
    <row r="11608" spans="6:8" x14ac:dyDescent="0.2">
      <c r="F11608" s="37" t="s">
        <v>40361</v>
      </c>
      <c r="G11608" s="37" t="s">
        <v>5508</v>
      </c>
      <c r="H11608" s="37" t="s">
        <v>5507</v>
      </c>
    </row>
    <row r="11609" spans="6:8" x14ac:dyDescent="0.2">
      <c r="F11609" s="37" t="s">
        <v>40362</v>
      </c>
      <c r="G11609" s="37" t="s">
        <v>5506</v>
      </c>
      <c r="H11609" s="37" t="s">
        <v>5505</v>
      </c>
    </row>
    <row r="11610" spans="6:8" x14ac:dyDescent="0.2">
      <c r="F11610" s="37" t="s">
        <v>5503</v>
      </c>
      <c r="G11610" s="37" t="s">
        <v>5504</v>
      </c>
      <c r="H11610" s="37" t="s">
        <v>5502</v>
      </c>
    </row>
    <row r="11611" spans="6:8" x14ac:dyDescent="0.2">
      <c r="F11611" s="37" t="s">
        <v>5500</v>
      </c>
      <c r="G11611" s="37" t="s">
        <v>5501</v>
      </c>
      <c r="H11611" s="37" t="s">
        <v>5499</v>
      </c>
    </row>
    <row r="11612" spans="6:8" x14ac:dyDescent="0.2">
      <c r="F11612" s="37" t="s">
        <v>40363</v>
      </c>
      <c r="G11612" s="37" t="s">
        <v>5498</v>
      </c>
      <c r="H11612" s="37" t="s">
        <v>5497</v>
      </c>
    </row>
    <row r="11613" spans="6:8" x14ac:dyDescent="0.2">
      <c r="F11613" s="37" t="s">
        <v>40364</v>
      </c>
      <c r="G11613" s="37" t="s">
        <v>5496</v>
      </c>
      <c r="H11613" s="37" t="s">
        <v>5495</v>
      </c>
    </row>
    <row r="11614" spans="6:8" x14ac:dyDescent="0.2">
      <c r="F11614" s="37" t="s">
        <v>40365</v>
      </c>
      <c r="G11614" s="37" t="s">
        <v>5494</v>
      </c>
      <c r="H11614" s="37" t="s">
        <v>5493</v>
      </c>
    </row>
    <row r="11615" spans="6:8" x14ac:dyDescent="0.2">
      <c r="F11615" s="37" t="s">
        <v>40366</v>
      </c>
      <c r="G11615" s="37" t="s">
        <v>5492</v>
      </c>
      <c r="H11615" s="37" t="s">
        <v>5491</v>
      </c>
    </row>
    <row r="11616" spans="6:8" x14ac:dyDescent="0.2">
      <c r="F11616" s="37" t="s">
        <v>40367</v>
      </c>
      <c r="G11616" s="37" t="s">
        <v>5490</v>
      </c>
      <c r="H11616" s="37" t="s">
        <v>5489</v>
      </c>
    </row>
    <row r="11617" spans="6:8" x14ac:dyDescent="0.2">
      <c r="F11617" s="37" t="s">
        <v>40368</v>
      </c>
      <c r="G11617" s="37" t="s">
        <v>5488</v>
      </c>
      <c r="H11617" s="37" t="s">
        <v>5487</v>
      </c>
    </row>
    <row r="11618" spans="6:8" x14ac:dyDescent="0.2">
      <c r="F11618" s="37" t="s">
        <v>5485</v>
      </c>
      <c r="G11618" s="37" t="s">
        <v>5486</v>
      </c>
      <c r="H11618" s="37" t="s">
        <v>5484</v>
      </c>
    </row>
    <row r="11619" spans="6:8" x14ac:dyDescent="0.2">
      <c r="F11619" s="37" t="s">
        <v>40369</v>
      </c>
      <c r="G11619" s="37" t="s">
        <v>5483</v>
      </c>
      <c r="H11619" s="37" t="s">
        <v>5482</v>
      </c>
    </row>
    <row r="11620" spans="6:8" x14ac:dyDescent="0.2">
      <c r="F11620" s="37" t="s">
        <v>40370</v>
      </c>
      <c r="G11620" s="37" t="s">
        <v>5481</v>
      </c>
      <c r="H11620" s="37" t="s">
        <v>5480</v>
      </c>
    </row>
    <row r="11621" spans="6:8" x14ac:dyDescent="0.2">
      <c r="F11621" s="37" t="s">
        <v>40371</v>
      </c>
      <c r="G11621" s="37" t="s">
        <v>5479</v>
      </c>
      <c r="H11621" s="37" t="s">
        <v>5478</v>
      </c>
    </row>
    <row r="11622" spans="6:8" x14ac:dyDescent="0.2">
      <c r="F11622" s="37" t="s">
        <v>5476</v>
      </c>
      <c r="G11622" s="37" t="s">
        <v>5477</v>
      </c>
      <c r="H11622" s="37" t="s">
        <v>5475</v>
      </c>
    </row>
    <row r="11623" spans="6:8" x14ac:dyDescent="0.2">
      <c r="F11623" s="37" t="s">
        <v>5473</v>
      </c>
      <c r="G11623" s="37" t="s">
        <v>5474</v>
      </c>
      <c r="H11623" s="37" t="s">
        <v>5472</v>
      </c>
    </row>
    <row r="11624" spans="6:8" x14ac:dyDescent="0.2">
      <c r="F11624" s="37" t="s">
        <v>40372</v>
      </c>
      <c r="G11624" s="37" t="s">
        <v>5471</v>
      </c>
      <c r="H11624" s="37" t="s">
        <v>5470</v>
      </c>
    </row>
    <row r="11625" spans="6:8" x14ac:dyDescent="0.2">
      <c r="F11625" s="37" t="s">
        <v>40373</v>
      </c>
      <c r="G11625" s="37" t="s">
        <v>5469</v>
      </c>
      <c r="H11625" s="37" t="s">
        <v>5468</v>
      </c>
    </row>
    <row r="11626" spans="6:8" x14ac:dyDescent="0.2">
      <c r="F11626" s="37" t="s">
        <v>40374</v>
      </c>
      <c r="G11626" s="37" t="s">
        <v>5467</v>
      </c>
      <c r="H11626" s="37" t="s">
        <v>5466</v>
      </c>
    </row>
    <row r="11627" spans="6:8" x14ac:dyDescent="0.2">
      <c r="F11627" s="37" t="s">
        <v>40375</v>
      </c>
      <c r="G11627" s="37" t="s">
        <v>5465</v>
      </c>
      <c r="H11627" s="37" t="s">
        <v>5464</v>
      </c>
    </row>
    <row r="11628" spans="6:8" x14ac:dyDescent="0.2">
      <c r="F11628" s="37" t="s">
        <v>40376</v>
      </c>
      <c r="G11628" s="37" t="s">
        <v>5463</v>
      </c>
      <c r="H11628" s="37" t="s">
        <v>5462</v>
      </c>
    </row>
    <row r="11629" spans="6:8" x14ac:dyDescent="0.2">
      <c r="F11629" s="37" t="s">
        <v>40377</v>
      </c>
      <c r="G11629" s="37" t="s">
        <v>5461</v>
      </c>
      <c r="H11629" s="37" t="s">
        <v>5460</v>
      </c>
    </row>
    <row r="11630" spans="6:8" x14ac:dyDescent="0.2">
      <c r="F11630" s="37" t="s">
        <v>40378</v>
      </c>
      <c r="G11630" s="37" t="s">
        <v>5459</v>
      </c>
      <c r="H11630" s="37" t="s">
        <v>5458</v>
      </c>
    </row>
    <row r="11631" spans="6:8" x14ac:dyDescent="0.2">
      <c r="F11631" s="37" t="s">
        <v>40379</v>
      </c>
      <c r="G11631" s="37" t="s">
        <v>5457</v>
      </c>
      <c r="H11631" s="37" t="s">
        <v>5456</v>
      </c>
    </row>
    <row r="11632" spans="6:8" x14ac:dyDescent="0.2">
      <c r="F11632" s="37" t="s">
        <v>40380</v>
      </c>
      <c r="G11632" s="37" t="s">
        <v>5455</v>
      </c>
      <c r="H11632" s="37" t="s">
        <v>5454</v>
      </c>
    </row>
    <row r="11633" spans="6:8" x14ac:dyDescent="0.2">
      <c r="F11633" s="37" t="s">
        <v>5452</v>
      </c>
      <c r="G11633" s="37" t="s">
        <v>5453</v>
      </c>
      <c r="H11633" s="37" t="s">
        <v>5451</v>
      </c>
    </row>
    <row r="11634" spans="6:8" x14ac:dyDescent="0.2">
      <c r="F11634" s="37" t="s">
        <v>40381</v>
      </c>
      <c r="G11634" s="37" t="s">
        <v>5450</v>
      </c>
      <c r="H11634" s="37" t="s">
        <v>5449</v>
      </c>
    </row>
    <row r="11635" spans="6:8" x14ac:dyDescent="0.2">
      <c r="F11635" s="37" t="s">
        <v>40382</v>
      </c>
      <c r="G11635" s="37" t="s">
        <v>5448</v>
      </c>
      <c r="H11635" s="37" t="s">
        <v>5447</v>
      </c>
    </row>
    <row r="11636" spans="6:8" x14ac:dyDescent="0.2">
      <c r="F11636" s="37" t="s">
        <v>40383</v>
      </c>
      <c r="G11636" s="37" t="s">
        <v>5446</v>
      </c>
      <c r="H11636" s="37" t="s">
        <v>5445</v>
      </c>
    </row>
    <row r="11637" spans="6:8" x14ac:dyDescent="0.2">
      <c r="F11637" s="37" t="s">
        <v>40384</v>
      </c>
      <c r="G11637" s="37" t="s">
        <v>5444</v>
      </c>
      <c r="H11637" s="37" t="s">
        <v>5443</v>
      </c>
    </row>
    <row r="11638" spans="6:8" x14ac:dyDescent="0.2">
      <c r="F11638" s="37" t="s">
        <v>40385</v>
      </c>
      <c r="G11638" s="37" t="s">
        <v>5442</v>
      </c>
      <c r="H11638" s="37" t="s">
        <v>5441</v>
      </c>
    </row>
    <row r="11639" spans="6:8" x14ac:dyDescent="0.2">
      <c r="F11639" s="37" t="s">
        <v>40386</v>
      </c>
      <c r="G11639" s="37" t="s">
        <v>5440</v>
      </c>
      <c r="H11639" s="37" t="s">
        <v>5439</v>
      </c>
    </row>
    <row r="11640" spans="6:8" x14ac:dyDescent="0.2">
      <c r="F11640" s="37" t="s">
        <v>40387</v>
      </c>
      <c r="G11640" s="37" t="s">
        <v>5438</v>
      </c>
      <c r="H11640" s="37" t="s">
        <v>5437</v>
      </c>
    </row>
    <row r="11641" spans="6:8" x14ac:dyDescent="0.2">
      <c r="F11641" s="37" t="s">
        <v>40388</v>
      </c>
      <c r="G11641" s="37" t="s">
        <v>5436</v>
      </c>
      <c r="H11641" s="37" t="s">
        <v>5435</v>
      </c>
    </row>
    <row r="11642" spans="6:8" x14ac:dyDescent="0.2">
      <c r="F11642" s="37" t="s">
        <v>40389</v>
      </c>
      <c r="G11642" s="37" t="s">
        <v>5434</v>
      </c>
      <c r="H11642" s="37" t="s">
        <v>5433</v>
      </c>
    </row>
    <row r="11643" spans="6:8" x14ac:dyDescent="0.2">
      <c r="F11643" s="37" t="s">
        <v>40390</v>
      </c>
      <c r="G11643" s="37" t="s">
        <v>5432</v>
      </c>
      <c r="H11643" s="37" t="s">
        <v>5431</v>
      </c>
    </row>
    <row r="11644" spans="6:8" x14ac:dyDescent="0.2">
      <c r="F11644" s="37" t="s">
        <v>5429</v>
      </c>
      <c r="G11644" s="37" t="s">
        <v>5430</v>
      </c>
      <c r="H11644" s="37" t="s">
        <v>5428</v>
      </c>
    </row>
    <row r="11645" spans="6:8" x14ac:dyDescent="0.2">
      <c r="F11645" s="37" t="s">
        <v>40391</v>
      </c>
      <c r="G11645" s="37" t="s">
        <v>5427</v>
      </c>
      <c r="H11645" s="37" t="s">
        <v>5426</v>
      </c>
    </row>
    <row r="11646" spans="6:8" x14ac:dyDescent="0.2">
      <c r="F11646" s="37" t="s">
        <v>40392</v>
      </c>
      <c r="G11646" s="37" t="s">
        <v>5425</v>
      </c>
      <c r="H11646" s="37" t="s">
        <v>5424</v>
      </c>
    </row>
    <row r="11647" spans="6:8" x14ac:dyDescent="0.2">
      <c r="F11647" s="37" t="s">
        <v>40393</v>
      </c>
      <c r="G11647" s="37" t="s">
        <v>5423</v>
      </c>
      <c r="H11647" s="37" t="s">
        <v>5422</v>
      </c>
    </row>
    <row r="11648" spans="6:8" x14ac:dyDescent="0.2">
      <c r="F11648" s="37" t="s">
        <v>40394</v>
      </c>
      <c r="G11648" s="37" t="s">
        <v>5421</v>
      </c>
      <c r="H11648" s="37" t="s">
        <v>5420</v>
      </c>
    </row>
    <row r="11649" spans="6:8" x14ac:dyDescent="0.2">
      <c r="F11649" s="37" t="s">
        <v>40395</v>
      </c>
      <c r="G11649" s="37" t="s">
        <v>5419</v>
      </c>
      <c r="H11649" s="37" t="s">
        <v>5418</v>
      </c>
    </row>
    <row r="11650" spans="6:8" x14ac:dyDescent="0.2">
      <c r="F11650" s="37" t="s">
        <v>40396</v>
      </c>
      <c r="G11650" s="37" t="s">
        <v>5417</v>
      </c>
      <c r="H11650" s="37" t="s">
        <v>5416</v>
      </c>
    </row>
    <row r="11651" spans="6:8" x14ac:dyDescent="0.2">
      <c r="F11651" s="37" t="s">
        <v>40397</v>
      </c>
      <c r="G11651" s="37" t="s">
        <v>5415</v>
      </c>
      <c r="H11651" s="37" t="s">
        <v>5414</v>
      </c>
    </row>
    <row r="11652" spans="6:8" x14ac:dyDescent="0.2">
      <c r="F11652" s="37" t="s">
        <v>40398</v>
      </c>
      <c r="G11652" s="37" t="s">
        <v>5413</v>
      </c>
      <c r="H11652" s="37" t="s">
        <v>5412</v>
      </c>
    </row>
    <row r="11653" spans="6:8" x14ac:dyDescent="0.2">
      <c r="F11653" s="37" t="s">
        <v>40399</v>
      </c>
      <c r="G11653" s="37" t="s">
        <v>5411</v>
      </c>
      <c r="H11653" s="37" t="s">
        <v>5410</v>
      </c>
    </row>
    <row r="11654" spans="6:8" x14ac:dyDescent="0.2">
      <c r="F11654" s="37" t="s">
        <v>40400</v>
      </c>
      <c r="G11654" s="37" t="s">
        <v>5409</v>
      </c>
      <c r="H11654" s="37" t="s">
        <v>5408</v>
      </c>
    </row>
    <row r="11655" spans="6:8" x14ac:dyDescent="0.2">
      <c r="F11655" s="37" t="s">
        <v>5406</v>
      </c>
      <c r="G11655" s="37" t="s">
        <v>5407</v>
      </c>
      <c r="H11655" s="37" t="s">
        <v>5405</v>
      </c>
    </row>
    <row r="11656" spans="6:8" x14ac:dyDescent="0.2">
      <c r="F11656" s="37" t="s">
        <v>40401</v>
      </c>
      <c r="G11656" s="37" t="s">
        <v>5404</v>
      </c>
      <c r="H11656" s="37" t="s">
        <v>5403</v>
      </c>
    </row>
    <row r="11657" spans="6:8" x14ac:dyDescent="0.2">
      <c r="F11657" s="37" t="s">
        <v>40402</v>
      </c>
      <c r="G11657" s="37" t="s">
        <v>5402</v>
      </c>
      <c r="H11657" s="37" t="s">
        <v>5401</v>
      </c>
    </row>
    <row r="11658" spans="6:8" x14ac:dyDescent="0.2">
      <c r="F11658" s="37" t="s">
        <v>40403</v>
      </c>
      <c r="G11658" s="37" t="s">
        <v>5400</v>
      </c>
      <c r="H11658" s="37" t="s">
        <v>5399</v>
      </c>
    </row>
    <row r="11659" spans="6:8" x14ac:dyDescent="0.2">
      <c r="F11659" s="37" t="s">
        <v>40404</v>
      </c>
      <c r="G11659" s="37" t="s">
        <v>5398</v>
      </c>
      <c r="H11659" s="37" t="s">
        <v>5397</v>
      </c>
    </row>
    <row r="11660" spans="6:8" x14ac:dyDescent="0.2">
      <c r="F11660" s="37" t="s">
        <v>40405</v>
      </c>
      <c r="G11660" s="37" t="s">
        <v>5396</v>
      </c>
      <c r="H11660" s="37" t="s">
        <v>5395</v>
      </c>
    </row>
    <row r="11661" spans="6:8" x14ac:dyDescent="0.2">
      <c r="F11661" s="37" t="s">
        <v>40406</v>
      </c>
      <c r="G11661" s="37" t="s">
        <v>5394</v>
      </c>
      <c r="H11661" s="37" t="s">
        <v>5393</v>
      </c>
    </row>
    <row r="11662" spans="6:8" x14ac:dyDescent="0.2">
      <c r="F11662" s="37" t="s">
        <v>40407</v>
      </c>
      <c r="G11662" s="37" t="s">
        <v>5392</v>
      </c>
      <c r="H11662" s="37" t="s">
        <v>5391</v>
      </c>
    </row>
    <row r="11663" spans="6:8" x14ac:dyDescent="0.2">
      <c r="F11663" s="37" t="s">
        <v>40408</v>
      </c>
      <c r="G11663" s="37" t="s">
        <v>5390</v>
      </c>
      <c r="H11663" s="37" t="s">
        <v>5389</v>
      </c>
    </row>
    <row r="11664" spans="6:8" x14ac:dyDescent="0.2">
      <c r="F11664" s="37" t="s">
        <v>40409</v>
      </c>
      <c r="G11664" s="37" t="s">
        <v>5388</v>
      </c>
      <c r="H11664" s="37" t="s">
        <v>5387</v>
      </c>
    </row>
    <row r="11665" spans="6:8" x14ac:dyDescent="0.2">
      <c r="F11665" s="37" t="s">
        <v>40410</v>
      </c>
      <c r="G11665" s="37" t="s">
        <v>5386</v>
      </c>
      <c r="H11665" s="37" t="s">
        <v>5385</v>
      </c>
    </row>
    <row r="11666" spans="6:8" x14ac:dyDescent="0.2">
      <c r="F11666" s="37" t="s">
        <v>5383</v>
      </c>
      <c r="G11666" s="37" t="s">
        <v>5384</v>
      </c>
      <c r="H11666" s="37" t="s">
        <v>5382</v>
      </c>
    </row>
    <row r="11667" spans="6:8" x14ac:dyDescent="0.2">
      <c r="F11667" s="37" t="s">
        <v>40411</v>
      </c>
      <c r="G11667" s="37" t="s">
        <v>5381</v>
      </c>
      <c r="H11667" s="37" t="s">
        <v>5380</v>
      </c>
    </row>
    <row r="11668" spans="6:8" x14ac:dyDescent="0.2">
      <c r="F11668" s="37" t="s">
        <v>40412</v>
      </c>
      <c r="G11668" s="37" t="s">
        <v>5379</v>
      </c>
      <c r="H11668" s="37" t="s">
        <v>5378</v>
      </c>
    </row>
    <row r="11669" spans="6:8" x14ac:dyDescent="0.2">
      <c r="F11669" s="37" t="s">
        <v>40413</v>
      </c>
      <c r="G11669" s="37" t="s">
        <v>5377</v>
      </c>
      <c r="H11669" s="37" t="s">
        <v>5376</v>
      </c>
    </row>
    <row r="11670" spans="6:8" x14ac:dyDescent="0.2">
      <c r="F11670" s="37" t="s">
        <v>40414</v>
      </c>
      <c r="G11670" s="37" t="s">
        <v>5375</v>
      </c>
      <c r="H11670" s="37" t="s">
        <v>5374</v>
      </c>
    </row>
    <row r="11671" spans="6:8" x14ac:dyDescent="0.2">
      <c r="F11671" s="37" t="s">
        <v>40415</v>
      </c>
      <c r="G11671" s="37" t="s">
        <v>5373</v>
      </c>
      <c r="H11671" s="37" t="s">
        <v>5372</v>
      </c>
    </row>
    <row r="11672" spans="6:8" x14ac:dyDescent="0.2">
      <c r="F11672" s="37" t="s">
        <v>40416</v>
      </c>
      <c r="G11672" s="37" t="s">
        <v>5371</v>
      </c>
      <c r="H11672" s="37" t="s">
        <v>5370</v>
      </c>
    </row>
    <row r="11673" spans="6:8" x14ac:dyDescent="0.2">
      <c r="F11673" s="37" t="s">
        <v>40417</v>
      </c>
      <c r="G11673" s="37" t="s">
        <v>5369</v>
      </c>
      <c r="H11673" s="37" t="s">
        <v>5368</v>
      </c>
    </row>
    <row r="11674" spans="6:8" x14ac:dyDescent="0.2">
      <c r="F11674" s="37" t="s">
        <v>40418</v>
      </c>
      <c r="G11674" s="37" t="s">
        <v>5367</v>
      </c>
      <c r="H11674" s="37" t="s">
        <v>5366</v>
      </c>
    </row>
    <row r="11675" spans="6:8" x14ac:dyDescent="0.2">
      <c r="F11675" s="37" t="s">
        <v>40419</v>
      </c>
      <c r="G11675" s="37" t="s">
        <v>5365</v>
      </c>
      <c r="H11675" s="37" t="s">
        <v>5364</v>
      </c>
    </row>
    <row r="11676" spans="6:8" x14ac:dyDescent="0.2">
      <c r="F11676" s="37" t="s">
        <v>40420</v>
      </c>
      <c r="G11676" s="37" t="s">
        <v>5363</v>
      </c>
      <c r="H11676" s="37" t="s">
        <v>5362</v>
      </c>
    </row>
    <row r="11677" spans="6:8" x14ac:dyDescent="0.2">
      <c r="F11677" s="37" t="s">
        <v>5360</v>
      </c>
      <c r="G11677" s="37" t="s">
        <v>5361</v>
      </c>
      <c r="H11677" s="37" t="s">
        <v>5359</v>
      </c>
    </row>
    <row r="11678" spans="6:8" x14ac:dyDescent="0.2">
      <c r="F11678" s="37" t="s">
        <v>40421</v>
      </c>
      <c r="G11678" s="37" t="s">
        <v>5358</v>
      </c>
      <c r="H11678" s="37" t="s">
        <v>5357</v>
      </c>
    </row>
    <row r="11679" spans="6:8" x14ac:dyDescent="0.2">
      <c r="F11679" s="37" t="s">
        <v>40422</v>
      </c>
      <c r="G11679" s="37" t="s">
        <v>5356</v>
      </c>
      <c r="H11679" s="37" t="s">
        <v>5355</v>
      </c>
    </row>
    <row r="11680" spans="6:8" x14ac:dyDescent="0.2">
      <c r="F11680" s="37" t="s">
        <v>40423</v>
      </c>
      <c r="G11680" s="37" t="s">
        <v>5354</v>
      </c>
      <c r="H11680" s="37" t="s">
        <v>5353</v>
      </c>
    </row>
    <row r="11681" spans="6:8" x14ac:dyDescent="0.2">
      <c r="F11681" s="37" t="s">
        <v>40424</v>
      </c>
      <c r="G11681" s="37" t="s">
        <v>5352</v>
      </c>
      <c r="H11681" s="37" t="s">
        <v>5351</v>
      </c>
    </row>
    <row r="11682" spans="6:8" x14ac:dyDescent="0.2">
      <c r="F11682" s="37" t="s">
        <v>40425</v>
      </c>
      <c r="G11682" s="37" t="s">
        <v>5350</v>
      </c>
      <c r="H11682" s="37" t="s">
        <v>5349</v>
      </c>
    </row>
    <row r="11683" spans="6:8" x14ac:dyDescent="0.2">
      <c r="F11683" s="37" t="s">
        <v>40426</v>
      </c>
      <c r="G11683" s="37" t="s">
        <v>5348</v>
      </c>
      <c r="H11683" s="37" t="s">
        <v>5347</v>
      </c>
    </row>
    <row r="11684" spans="6:8" x14ac:dyDescent="0.2">
      <c r="F11684" s="37" t="s">
        <v>40427</v>
      </c>
      <c r="G11684" s="37" t="s">
        <v>5346</v>
      </c>
      <c r="H11684" s="37" t="s">
        <v>5345</v>
      </c>
    </row>
    <row r="11685" spans="6:8" x14ac:dyDescent="0.2">
      <c r="F11685" s="37" t="s">
        <v>40428</v>
      </c>
      <c r="G11685" s="37" t="s">
        <v>5344</v>
      </c>
      <c r="H11685" s="37" t="s">
        <v>5343</v>
      </c>
    </row>
    <row r="11686" spans="6:8" x14ac:dyDescent="0.2">
      <c r="F11686" s="37" t="s">
        <v>40429</v>
      </c>
      <c r="G11686" s="37" t="s">
        <v>5342</v>
      </c>
      <c r="H11686" s="37" t="s">
        <v>5341</v>
      </c>
    </row>
    <row r="11687" spans="6:8" x14ac:dyDescent="0.2">
      <c r="F11687" s="37" t="s">
        <v>40430</v>
      </c>
      <c r="G11687" s="37" t="s">
        <v>5340</v>
      </c>
      <c r="H11687" s="37" t="s">
        <v>5339</v>
      </c>
    </row>
    <row r="11688" spans="6:8" x14ac:dyDescent="0.2">
      <c r="F11688" s="37" t="s">
        <v>5337</v>
      </c>
      <c r="G11688" s="37" t="s">
        <v>5338</v>
      </c>
      <c r="H11688" s="37" t="s">
        <v>5336</v>
      </c>
    </row>
    <row r="11689" spans="6:8" x14ac:dyDescent="0.2">
      <c r="F11689" s="37" t="s">
        <v>40431</v>
      </c>
      <c r="G11689" s="37" t="s">
        <v>5335</v>
      </c>
      <c r="H11689" s="37" t="s">
        <v>5334</v>
      </c>
    </row>
    <row r="11690" spans="6:8" x14ac:dyDescent="0.2">
      <c r="F11690" s="37" t="s">
        <v>40432</v>
      </c>
      <c r="G11690" s="37" t="s">
        <v>5333</v>
      </c>
      <c r="H11690" s="37" t="s">
        <v>5332</v>
      </c>
    </row>
    <row r="11691" spans="6:8" x14ac:dyDescent="0.2">
      <c r="F11691" s="37" t="s">
        <v>40433</v>
      </c>
      <c r="G11691" s="37" t="s">
        <v>5331</v>
      </c>
      <c r="H11691" s="37" t="s">
        <v>5330</v>
      </c>
    </row>
    <row r="11692" spans="6:8" x14ac:dyDescent="0.2">
      <c r="F11692" s="37" t="s">
        <v>40434</v>
      </c>
      <c r="G11692" s="37" t="s">
        <v>5329</v>
      </c>
      <c r="H11692" s="37" t="s">
        <v>5328</v>
      </c>
    </row>
    <row r="11693" spans="6:8" x14ac:dyDescent="0.2">
      <c r="F11693" s="37" t="s">
        <v>40435</v>
      </c>
      <c r="G11693" s="37" t="s">
        <v>5327</v>
      </c>
      <c r="H11693" s="37" t="s">
        <v>5326</v>
      </c>
    </row>
    <row r="11694" spans="6:8" x14ac:dyDescent="0.2">
      <c r="F11694" s="37" t="s">
        <v>40436</v>
      </c>
      <c r="G11694" s="37" t="s">
        <v>5325</v>
      </c>
      <c r="H11694" s="37" t="s">
        <v>5324</v>
      </c>
    </row>
    <row r="11695" spans="6:8" x14ac:dyDescent="0.2">
      <c r="F11695" s="37" t="s">
        <v>40437</v>
      </c>
      <c r="G11695" s="37" t="s">
        <v>5323</v>
      </c>
      <c r="H11695" s="37" t="s">
        <v>5322</v>
      </c>
    </row>
    <row r="11696" spans="6:8" x14ac:dyDescent="0.2">
      <c r="F11696" s="37" t="s">
        <v>40438</v>
      </c>
      <c r="G11696" s="37" t="s">
        <v>5321</v>
      </c>
      <c r="H11696" s="37" t="s">
        <v>5320</v>
      </c>
    </row>
    <row r="11697" spans="6:8" x14ac:dyDescent="0.2">
      <c r="F11697" s="37" t="s">
        <v>40439</v>
      </c>
      <c r="G11697" s="37" t="s">
        <v>5319</v>
      </c>
      <c r="H11697" s="37" t="s">
        <v>5318</v>
      </c>
    </row>
    <row r="11698" spans="6:8" x14ac:dyDescent="0.2">
      <c r="F11698" s="37" t="s">
        <v>40440</v>
      </c>
      <c r="G11698" s="37" t="s">
        <v>5317</v>
      </c>
      <c r="H11698" s="37" t="s">
        <v>5316</v>
      </c>
    </row>
    <row r="11699" spans="6:8" x14ac:dyDescent="0.2">
      <c r="F11699" s="37" t="s">
        <v>5314</v>
      </c>
      <c r="G11699" s="37" t="s">
        <v>5315</v>
      </c>
      <c r="H11699" s="37" t="s">
        <v>5313</v>
      </c>
    </row>
    <row r="11700" spans="6:8" x14ac:dyDescent="0.2">
      <c r="F11700" s="37" t="s">
        <v>40441</v>
      </c>
      <c r="G11700" s="37" t="s">
        <v>5312</v>
      </c>
      <c r="H11700" s="37" t="s">
        <v>5311</v>
      </c>
    </row>
    <row r="11701" spans="6:8" x14ac:dyDescent="0.2">
      <c r="F11701" s="37" t="s">
        <v>40442</v>
      </c>
      <c r="G11701" s="37" t="s">
        <v>5310</v>
      </c>
      <c r="H11701" s="37" t="s">
        <v>5309</v>
      </c>
    </row>
    <row r="11702" spans="6:8" x14ac:dyDescent="0.2">
      <c r="F11702" s="37" t="s">
        <v>40443</v>
      </c>
      <c r="G11702" s="37" t="s">
        <v>5308</v>
      </c>
      <c r="H11702" s="37" t="s">
        <v>5307</v>
      </c>
    </row>
    <row r="11703" spans="6:8" x14ac:dyDescent="0.2">
      <c r="F11703" s="37" t="s">
        <v>40444</v>
      </c>
      <c r="G11703" s="37" t="s">
        <v>5306</v>
      </c>
      <c r="H11703" s="37" t="s">
        <v>5305</v>
      </c>
    </row>
    <row r="11704" spans="6:8" x14ac:dyDescent="0.2">
      <c r="F11704" s="37" t="s">
        <v>40445</v>
      </c>
      <c r="G11704" s="37" t="s">
        <v>5304</v>
      </c>
      <c r="H11704" s="37" t="s">
        <v>5303</v>
      </c>
    </row>
    <row r="11705" spans="6:8" x14ac:dyDescent="0.2">
      <c r="F11705" s="37" t="s">
        <v>40446</v>
      </c>
      <c r="G11705" s="37" t="s">
        <v>5302</v>
      </c>
      <c r="H11705" s="37" t="s">
        <v>5301</v>
      </c>
    </row>
    <row r="11706" spans="6:8" x14ac:dyDescent="0.2">
      <c r="F11706" s="37" t="s">
        <v>40447</v>
      </c>
      <c r="G11706" s="37" t="s">
        <v>5300</v>
      </c>
      <c r="H11706" s="37" t="s">
        <v>5299</v>
      </c>
    </row>
    <row r="11707" spans="6:8" x14ac:dyDescent="0.2">
      <c r="F11707" s="37" t="s">
        <v>40448</v>
      </c>
      <c r="G11707" s="37" t="s">
        <v>5298</v>
      </c>
      <c r="H11707" s="37" t="s">
        <v>5297</v>
      </c>
    </row>
    <row r="11708" spans="6:8" x14ac:dyDescent="0.2">
      <c r="F11708" s="37" t="s">
        <v>40449</v>
      </c>
      <c r="G11708" s="37" t="s">
        <v>5296</v>
      </c>
      <c r="H11708" s="37" t="s">
        <v>5295</v>
      </c>
    </row>
    <row r="11709" spans="6:8" x14ac:dyDescent="0.2">
      <c r="F11709" s="37" t="s">
        <v>40450</v>
      </c>
      <c r="G11709" s="37" t="s">
        <v>5294</v>
      </c>
      <c r="H11709" s="37" t="s">
        <v>5293</v>
      </c>
    </row>
    <row r="11710" spans="6:8" x14ac:dyDescent="0.2">
      <c r="F11710" s="37" t="s">
        <v>5291</v>
      </c>
      <c r="G11710" s="37" t="s">
        <v>5292</v>
      </c>
      <c r="H11710" s="37" t="s">
        <v>5290</v>
      </c>
    </row>
    <row r="11711" spans="6:8" x14ac:dyDescent="0.2">
      <c r="F11711" s="37" t="s">
        <v>40451</v>
      </c>
      <c r="G11711" s="37" t="s">
        <v>5289</v>
      </c>
      <c r="H11711" s="37" t="s">
        <v>5288</v>
      </c>
    </row>
    <row r="11712" spans="6:8" x14ac:dyDescent="0.2">
      <c r="F11712" s="37" t="s">
        <v>40452</v>
      </c>
      <c r="G11712" s="37" t="s">
        <v>5287</v>
      </c>
      <c r="H11712" s="37" t="s">
        <v>5286</v>
      </c>
    </row>
    <row r="11713" spans="6:8" x14ac:dyDescent="0.2">
      <c r="F11713" s="37" t="s">
        <v>40453</v>
      </c>
      <c r="G11713" s="37" t="s">
        <v>5285</v>
      </c>
      <c r="H11713" s="37" t="s">
        <v>5284</v>
      </c>
    </row>
    <row r="11714" spans="6:8" x14ac:dyDescent="0.2">
      <c r="F11714" s="37" t="s">
        <v>40454</v>
      </c>
      <c r="G11714" s="37" t="s">
        <v>5283</v>
      </c>
      <c r="H11714" s="37" t="s">
        <v>5282</v>
      </c>
    </row>
    <row r="11715" spans="6:8" x14ac:dyDescent="0.2">
      <c r="F11715" s="37" t="s">
        <v>40455</v>
      </c>
      <c r="G11715" s="37" t="s">
        <v>5281</v>
      </c>
      <c r="H11715" s="37" t="s">
        <v>5280</v>
      </c>
    </row>
    <row r="11716" spans="6:8" x14ac:dyDescent="0.2">
      <c r="F11716" s="37" t="s">
        <v>40456</v>
      </c>
      <c r="G11716" s="37" t="s">
        <v>5279</v>
      </c>
      <c r="H11716" s="37" t="s">
        <v>5278</v>
      </c>
    </row>
    <row r="11717" spans="6:8" x14ac:dyDescent="0.2">
      <c r="F11717" s="37" t="s">
        <v>40457</v>
      </c>
      <c r="G11717" s="37" t="s">
        <v>5277</v>
      </c>
      <c r="H11717" s="37" t="s">
        <v>5276</v>
      </c>
    </row>
    <row r="11718" spans="6:8" x14ac:dyDescent="0.2">
      <c r="F11718" s="37" t="s">
        <v>40458</v>
      </c>
      <c r="G11718" s="37" t="s">
        <v>5275</v>
      </c>
      <c r="H11718" s="37" t="s">
        <v>5274</v>
      </c>
    </row>
    <row r="11719" spans="6:8" x14ac:dyDescent="0.2">
      <c r="F11719" s="37" t="s">
        <v>40459</v>
      </c>
      <c r="G11719" s="37" t="s">
        <v>5273</v>
      </c>
      <c r="H11719" s="37" t="s">
        <v>5272</v>
      </c>
    </row>
    <row r="11720" spans="6:8" x14ac:dyDescent="0.2">
      <c r="F11720" s="37" t="s">
        <v>40460</v>
      </c>
      <c r="G11720" s="37" t="s">
        <v>5271</v>
      </c>
      <c r="H11720" s="37" t="s">
        <v>5270</v>
      </c>
    </row>
    <row r="11721" spans="6:8" x14ac:dyDescent="0.2">
      <c r="F11721" s="37" t="s">
        <v>5268</v>
      </c>
      <c r="G11721" s="37" t="s">
        <v>5269</v>
      </c>
      <c r="H11721" s="37" t="s">
        <v>5267</v>
      </c>
    </row>
    <row r="11722" spans="6:8" x14ac:dyDescent="0.2">
      <c r="F11722" s="37" t="s">
        <v>40461</v>
      </c>
      <c r="G11722" s="37" t="s">
        <v>5266</v>
      </c>
      <c r="H11722" s="37" t="s">
        <v>5265</v>
      </c>
    </row>
    <row r="11723" spans="6:8" x14ac:dyDescent="0.2">
      <c r="F11723" s="37" t="s">
        <v>40462</v>
      </c>
      <c r="G11723" s="37" t="s">
        <v>5264</v>
      </c>
      <c r="H11723" s="37" t="s">
        <v>5263</v>
      </c>
    </row>
    <row r="11724" spans="6:8" x14ac:dyDescent="0.2">
      <c r="F11724" s="37" t="s">
        <v>40463</v>
      </c>
      <c r="G11724" s="37" t="s">
        <v>5262</v>
      </c>
      <c r="H11724" s="37" t="s">
        <v>5261</v>
      </c>
    </row>
    <row r="11725" spans="6:8" x14ac:dyDescent="0.2">
      <c r="F11725" s="37" t="s">
        <v>40464</v>
      </c>
      <c r="G11725" s="37" t="s">
        <v>5260</v>
      </c>
      <c r="H11725" s="37" t="s">
        <v>5259</v>
      </c>
    </row>
    <row r="11726" spans="6:8" x14ac:dyDescent="0.2">
      <c r="F11726" s="37" t="s">
        <v>40465</v>
      </c>
      <c r="G11726" s="37" t="s">
        <v>5258</v>
      </c>
      <c r="H11726" s="37" t="s">
        <v>5257</v>
      </c>
    </row>
    <row r="11727" spans="6:8" x14ac:dyDescent="0.2">
      <c r="F11727" s="37" t="s">
        <v>40466</v>
      </c>
      <c r="G11727" s="37" t="s">
        <v>5256</v>
      </c>
      <c r="H11727" s="37" t="s">
        <v>5255</v>
      </c>
    </row>
    <row r="11728" spans="6:8" x14ac:dyDescent="0.2">
      <c r="F11728" s="37" t="s">
        <v>40467</v>
      </c>
      <c r="G11728" s="37" t="s">
        <v>5254</v>
      </c>
      <c r="H11728" s="37" t="s">
        <v>5253</v>
      </c>
    </row>
    <row r="11729" spans="6:8" x14ac:dyDescent="0.2">
      <c r="F11729" s="37" t="s">
        <v>40468</v>
      </c>
      <c r="G11729" s="37" t="s">
        <v>5252</v>
      </c>
      <c r="H11729" s="37" t="s">
        <v>5251</v>
      </c>
    </row>
    <row r="11730" spans="6:8" x14ac:dyDescent="0.2">
      <c r="F11730" s="37" t="s">
        <v>40469</v>
      </c>
      <c r="G11730" s="37" t="s">
        <v>5250</v>
      </c>
      <c r="H11730" s="37" t="s">
        <v>5249</v>
      </c>
    </row>
    <row r="11731" spans="6:8" x14ac:dyDescent="0.2">
      <c r="F11731" s="37" t="s">
        <v>40470</v>
      </c>
      <c r="G11731" s="37" t="s">
        <v>5248</v>
      </c>
      <c r="H11731" s="37" t="s">
        <v>5247</v>
      </c>
    </row>
    <row r="11732" spans="6:8" x14ac:dyDescent="0.2">
      <c r="F11732" s="37" t="s">
        <v>5245</v>
      </c>
      <c r="G11732" s="37" t="s">
        <v>5246</v>
      </c>
      <c r="H11732" s="37" t="s">
        <v>5244</v>
      </c>
    </row>
    <row r="11733" spans="6:8" x14ac:dyDescent="0.2">
      <c r="F11733" s="37" t="s">
        <v>40471</v>
      </c>
      <c r="G11733" s="37" t="s">
        <v>5243</v>
      </c>
      <c r="H11733" s="37" t="s">
        <v>5242</v>
      </c>
    </row>
    <row r="11734" spans="6:8" x14ac:dyDescent="0.2">
      <c r="F11734" s="37" t="s">
        <v>40472</v>
      </c>
      <c r="G11734" s="37" t="s">
        <v>5241</v>
      </c>
      <c r="H11734" s="37" t="s">
        <v>5240</v>
      </c>
    </row>
    <row r="11735" spans="6:8" x14ac:dyDescent="0.2">
      <c r="F11735" s="37" t="s">
        <v>40473</v>
      </c>
      <c r="G11735" s="37" t="s">
        <v>5239</v>
      </c>
      <c r="H11735" s="37" t="s">
        <v>5238</v>
      </c>
    </row>
    <row r="11736" spans="6:8" x14ac:dyDescent="0.2">
      <c r="F11736" s="37" t="s">
        <v>40474</v>
      </c>
      <c r="G11736" s="37" t="s">
        <v>5237</v>
      </c>
      <c r="H11736" s="37" t="s">
        <v>5236</v>
      </c>
    </row>
    <row r="11737" spans="6:8" x14ac:dyDescent="0.2">
      <c r="F11737" s="37" t="s">
        <v>40475</v>
      </c>
      <c r="G11737" s="37" t="s">
        <v>5235</v>
      </c>
      <c r="H11737" s="37" t="s">
        <v>5234</v>
      </c>
    </row>
    <row r="11738" spans="6:8" x14ac:dyDescent="0.2">
      <c r="F11738" s="37" t="s">
        <v>40476</v>
      </c>
      <c r="G11738" s="37" t="s">
        <v>5233</v>
      </c>
      <c r="H11738" s="37" t="s">
        <v>5232</v>
      </c>
    </row>
    <row r="11739" spans="6:8" x14ac:dyDescent="0.2">
      <c r="F11739" s="37" t="s">
        <v>40477</v>
      </c>
      <c r="G11739" s="37" t="s">
        <v>5231</v>
      </c>
      <c r="H11739" s="37" t="s">
        <v>5230</v>
      </c>
    </row>
    <row r="11740" spans="6:8" x14ac:dyDescent="0.2">
      <c r="F11740" s="37" t="s">
        <v>40478</v>
      </c>
      <c r="G11740" s="37" t="s">
        <v>5229</v>
      </c>
      <c r="H11740" s="37" t="s">
        <v>5228</v>
      </c>
    </row>
    <row r="11741" spans="6:8" x14ac:dyDescent="0.2">
      <c r="F11741" s="37" t="s">
        <v>40479</v>
      </c>
      <c r="G11741" s="37" t="s">
        <v>5227</v>
      </c>
      <c r="H11741" s="37" t="s">
        <v>5226</v>
      </c>
    </row>
    <row r="11742" spans="6:8" x14ac:dyDescent="0.2">
      <c r="F11742" s="37" t="s">
        <v>40480</v>
      </c>
      <c r="G11742" s="37" t="s">
        <v>5225</v>
      </c>
      <c r="H11742" s="37" t="s">
        <v>5224</v>
      </c>
    </row>
    <row r="11743" spans="6:8" x14ac:dyDescent="0.2">
      <c r="F11743" s="37" t="s">
        <v>5222</v>
      </c>
      <c r="G11743" s="37" t="s">
        <v>5223</v>
      </c>
      <c r="H11743" s="37" t="s">
        <v>5221</v>
      </c>
    </row>
    <row r="11744" spans="6:8" x14ac:dyDescent="0.2">
      <c r="F11744" s="37" t="s">
        <v>5219</v>
      </c>
      <c r="G11744" s="37" t="s">
        <v>5220</v>
      </c>
      <c r="H11744" s="37" t="s">
        <v>5218</v>
      </c>
    </row>
    <row r="11745" spans="6:8" x14ac:dyDescent="0.2">
      <c r="F11745" s="37" t="s">
        <v>40481</v>
      </c>
      <c r="G11745" s="37" t="s">
        <v>5217</v>
      </c>
      <c r="H11745" s="37" t="s">
        <v>5216</v>
      </c>
    </row>
    <row r="11746" spans="6:8" x14ac:dyDescent="0.2">
      <c r="F11746" s="37" t="s">
        <v>40482</v>
      </c>
      <c r="G11746" s="37" t="s">
        <v>5215</v>
      </c>
      <c r="H11746" s="37" t="s">
        <v>5214</v>
      </c>
    </row>
    <row r="11747" spans="6:8" x14ac:dyDescent="0.2">
      <c r="F11747" s="37" t="s">
        <v>40483</v>
      </c>
      <c r="G11747" s="37" t="s">
        <v>5213</v>
      </c>
      <c r="H11747" s="37" t="s">
        <v>5212</v>
      </c>
    </row>
    <row r="11748" spans="6:8" x14ac:dyDescent="0.2">
      <c r="F11748" s="37" t="s">
        <v>40484</v>
      </c>
      <c r="G11748" s="37" t="s">
        <v>5211</v>
      </c>
      <c r="H11748" s="37" t="s">
        <v>5210</v>
      </c>
    </row>
    <row r="11749" spans="6:8" x14ac:dyDescent="0.2">
      <c r="F11749" s="37" t="s">
        <v>40485</v>
      </c>
      <c r="G11749" s="37" t="s">
        <v>5209</v>
      </c>
      <c r="H11749" s="37" t="s">
        <v>5208</v>
      </c>
    </row>
    <row r="11750" spans="6:8" x14ac:dyDescent="0.2">
      <c r="F11750" s="37" t="s">
        <v>5206</v>
      </c>
      <c r="G11750" s="37" t="s">
        <v>5207</v>
      </c>
      <c r="H11750" s="37" t="s">
        <v>5205</v>
      </c>
    </row>
    <row r="11751" spans="6:8" x14ac:dyDescent="0.2">
      <c r="F11751" s="37" t="s">
        <v>40486</v>
      </c>
      <c r="G11751" s="37" t="s">
        <v>5204</v>
      </c>
      <c r="H11751" s="37" t="s">
        <v>5203</v>
      </c>
    </row>
    <row r="11752" spans="6:8" x14ac:dyDescent="0.2">
      <c r="F11752" s="37" t="s">
        <v>40487</v>
      </c>
      <c r="G11752" s="37" t="s">
        <v>5202</v>
      </c>
      <c r="H11752" s="37" t="s">
        <v>5201</v>
      </c>
    </row>
    <row r="11753" spans="6:8" x14ac:dyDescent="0.2">
      <c r="F11753" s="37" t="s">
        <v>40488</v>
      </c>
      <c r="G11753" s="37" t="s">
        <v>5200</v>
      </c>
      <c r="H11753" s="37" t="s">
        <v>5199</v>
      </c>
    </row>
    <row r="11754" spans="6:8" x14ac:dyDescent="0.2">
      <c r="F11754" s="37" t="s">
        <v>40489</v>
      </c>
      <c r="G11754" s="37" t="s">
        <v>5198</v>
      </c>
      <c r="H11754" s="37" t="s">
        <v>5197</v>
      </c>
    </row>
    <row r="11755" spans="6:8" x14ac:dyDescent="0.2">
      <c r="F11755" s="37" t="s">
        <v>40490</v>
      </c>
      <c r="G11755" s="37" t="s">
        <v>5196</v>
      </c>
      <c r="H11755" s="37" t="s">
        <v>5195</v>
      </c>
    </row>
    <row r="11756" spans="6:8" x14ac:dyDescent="0.2">
      <c r="F11756" s="37" t="s">
        <v>40491</v>
      </c>
      <c r="G11756" s="37" t="s">
        <v>5194</v>
      </c>
      <c r="H11756" s="37" t="s">
        <v>5193</v>
      </c>
    </row>
    <row r="11757" spans="6:8" x14ac:dyDescent="0.2">
      <c r="F11757" s="37" t="s">
        <v>40492</v>
      </c>
      <c r="G11757" s="37" t="s">
        <v>5192</v>
      </c>
      <c r="H11757" s="37" t="s">
        <v>5191</v>
      </c>
    </row>
    <row r="11758" spans="6:8" x14ac:dyDescent="0.2">
      <c r="F11758" s="37" t="s">
        <v>40493</v>
      </c>
      <c r="G11758" s="37" t="s">
        <v>5190</v>
      </c>
      <c r="H11758" s="37" t="s">
        <v>5189</v>
      </c>
    </row>
    <row r="11759" spans="6:8" x14ac:dyDescent="0.2">
      <c r="F11759" s="37" t="s">
        <v>40494</v>
      </c>
      <c r="G11759" s="37" t="s">
        <v>5188</v>
      </c>
      <c r="H11759" s="37" t="s">
        <v>5187</v>
      </c>
    </row>
    <row r="11760" spans="6:8" x14ac:dyDescent="0.2">
      <c r="F11760" s="37" t="s">
        <v>40495</v>
      </c>
      <c r="G11760" s="37" t="s">
        <v>5186</v>
      </c>
      <c r="H11760" s="37" t="s">
        <v>5185</v>
      </c>
    </row>
    <row r="11761" spans="6:8" x14ac:dyDescent="0.2">
      <c r="F11761" s="37" t="s">
        <v>5183</v>
      </c>
      <c r="G11761" s="37" t="s">
        <v>5184</v>
      </c>
      <c r="H11761" s="37" t="s">
        <v>5182</v>
      </c>
    </row>
    <row r="11762" spans="6:8" x14ac:dyDescent="0.2">
      <c r="F11762" s="37" t="s">
        <v>40496</v>
      </c>
      <c r="G11762" s="37" t="s">
        <v>5181</v>
      </c>
      <c r="H11762" s="37" t="s">
        <v>5180</v>
      </c>
    </row>
    <row r="11763" spans="6:8" x14ac:dyDescent="0.2">
      <c r="F11763" s="37" t="s">
        <v>40497</v>
      </c>
      <c r="G11763" s="37" t="s">
        <v>5179</v>
      </c>
      <c r="H11763" s="37" t="s">
        <v>5178</v>
      </c>
    </row>
    <row r="11764" spans="6:8" x14ac:dyDescent="0.2">
      <c r="F11764" s="37" t="s">
        <v>40498</v>
      </c>
      <c r="G11764" s="37" t="s">
        <v>5177</v>
      </c>
      <c r="H11764" s="37" t="s">
        <v>5176</v>
      </c>
    </row>
    <row r="11765" spans="6:8" x14ac:dyDescent="0.2">
      <c r="F11765" s="37" t="s">
        <v>40499</v>
      </c>
      <c r="G11765" s="37" t="s">
        <v>5175</v>
      </c>
      <c r="H11765" s="37" t="s">
        <v>5174</v>
      </c>
    </row>
    <row r="11766" spans="6:8" x14ac:dyDescent="0.2">
      <c r="F11766" s="37" t="s">
        <v>5172</v>
      </c>
      <c r="G11766" s="37" t="s">
        <v>5173</v>
      </c>
      <c r="H11766" s="37" t="s">
        <v>5171</v>
      </c>
    </row>
    <row r="11767" spans="6:8" x14ac:dyDescent="0.2">
      <c r="F11767" s="37" t="s">
        <v>5169</v>
      </c>
      <c r="G11767" s="37" t="s">
        <v>5170</v>
      </c>
      <c r="H11767" s="37" t="s">
        <v>5168</v>
      </c>
    </row>
    <row r="11768" spans="6:8" x14ac:dyDescent="0.2">
      <c r="F11768" s="37" t="s">
        <v>5166</v>
      </c>
      <c r="G11768" s="37" t="s">
        <v>5167</v>
      </c>
      <c r="H11768" s="37" t="s">
        <v>5165</v>
      </c>
    </row>
    <row r="11769" spans="6:8" x14ac:dyDescent="0.2">
      <c r="F11769" s="37" t="s">
        <v>40500</v>
      </c>
      <c r="G11769" s="37" t="s">
        <v>5164</v>
      </c>
      <c r="H11769" s="37" t="s">
        <v>5163</v>
      </c>
    </row>
    <row r="11770" spans="6:8" x14ac:dyDescent="0.2">
      <c r="F11770" s="37" t="s">
        <v>40501</v>
      </c>
      <c r="G11770" s="37" t="s">
        <v>5162</v>
      </c>
      <c r="H11770" s="37" t="s">
        <v>5161</v>
      </c>
    </row>
    <row r="11771" spans="6:8" x14ac:dyDescent="0.2">
      <c r="F11771" s="37" t="s">
        <v>40502</v>
      </c>
      <c r="G11771" s="37" t="s">
        <v>5160</v>
      </c>
      <c r="H11771" s="37" t="s">
        <v>5159</v>
      </c>
    </row>
    <row r="11772" spans="6:8" x14ac:dyDescent="0.2">
      <c r="F11772" s="37" t="s">
        <v>40503</v>
      </c>
      <c r="G11772" s="37" t="s">
        <v>5158</v>
      </c>
      <c r="H11772" s="37" t="s">
        <v>5157</v>
      </c>
    </row>
    <row r="11773" spans="6:8" x14ac:dyDescent="0.2">
      <c r="F11773" s="37" t="s">
        <v>40504</v>
      </c>
      <c r="G11773" s="37" t="s">
        <v>5156</v>
      </c>
      <c r="H11773" s="37" t="s">
        <v>5155</v>
      </c>
    </row>
    <row r="11774" spans="6:8" x14ac:dyDescent="0.2">
      <c r="F11774" s="37" t="s">
        <v>40505</v>
      </c>
      <c r="G11774" s="37" t="s">
        <v>5154</v>
      </c>
      <c r="H11774" s="37" t="s">
        <v>5153</v>
      </c>
    </row>
    <row r="11775" spans="6:8" x14ac:dyDescent="0.2">
      <c r="F11775" s="37" t="s">
        <v>5151</v>
      </c>
      <c r="G11775" s="37" t="s">
        <v>5152</v>
      </c>
      <c r="H11775" s="37" t="s">
        <v>5150</v>
      </c>
    </row>
    <row r="11776" spans="6:8" x14ac:dyDescent="0.2">
      <c r="F11776" s="37" t="s">
        <v>40506</v>
      </c>
      <c r="G11776" s="37" t="s">
        <v>5149</v>
      </c>
      <c r="H11776" s="37" t="s">
        <v>5148</v>
      </c>
    </row>
    <row r="11777" spans="6:8" x14ac:dyDescent="0.2">
      <c r="F11777" s="37" t="s">
        <v>40507</v>
      </c>
      <c r="G11777" s="37" t="s">
        <v>5147</v>
      </c>
      <c r="H11777" s="37" t="s">
        <v>5146</v>
      </c>
    </row>
    <row r="11778" spans="6:8" x14ac:dyDescent="0.2">
      <c r="F11778" s="37" t="s">
        <v>40508</v>
      </c>
      <c r="G11778" s="37" t="s">
        <v>5145</v>
      </c>
      <c r="H11778" s="37" t="s">
        <v>5144</v>
      </c>
    </row>
    <row r="11779" spans="6:8" x14ac:dyDescent="0.2">
      <c r="F11779" s="37" t="s">
        <v>40509</v>
      </c>
      <c r="G11779" s="37" t="s">
        <v>5143</v>
      </c>
      <c r="H11779" s="37" t="s">
        <v>5142</v>
      </c>
    </row>
    <row r="11780" spans="6:8" x14ac:dyDescent="0.2">
      <c r="F11780" s="37" t="s">
        <v>40510</v>
      </c>
      <c r="G11780" s="37" t="s">
        <v>5141</v>
      </c>
      <c r="H11780" s="37" t="s">
        <v>5140</v>
      </c>
    </row>
    <row r="11781" spans="6:8" x14ac:dyDescent="0.2">
      <c r="F11781" s="37" t="s">
        <v>40511</v>
      </c>
      <c r="G11781" s="37" t="s">
        <v>5139</v>
      </c>
      <c r="H11781" s="37" t="s">
        <v>5138</v>
      </c>
    </row>
    <row r="11782" spans="6:8" x14ac:dyDescent="0.2">
      <c r="F11782" s="37" t="s">
        <v>5136</v>
      </c>
      <c r="G11782" s="37" t="s">
        <v>5137</v>
      </c>
      <c r="H11782" s="37" t="s">
        <v>5135</v>
      </c>
    </row>
    <row r="11783" spans="6:8" x14ac:dyDescent="0.2">
      <c r="F11783" s="37" t="s">
        <v>40512</v>
      </c>
      <c r="G11783" s="37" t="s">
        <v>5134</v>
      </c>
      <c r="H11783" s="37" t="s">
        <v>5133</v>
      </c>
    </row>
    <row r="11784" spans="6:8" x14ac:dyDescent="0.2">
      <c r="F11784" s="37" t="s">
        <v>40513</v>
      </c>
      <c r="G11784" s="37" t="s">
        <v>5132</v>
      </c>
      <c r="H11784" s="37" t="s">
        <v>5131</v>
      </c>
    </row>
    <row r="11785" spans="6:8" x14ac:dyDescent="0.2">
      <c r="F11785" s="37" t="s">
        <v>40514</v>
      </c>
      <c r="G11785" s="37" t="s">
        <v>5130</v>
      </c>
      <c r="H11785" s="37" t="s">
        <v>5129</v>
      </c>
    </row>
    <row r="11786" spans="6:8" x14ac:dyDescent="0.2">
      <c r="F11786" s="37" t="s">
        <v>40515</v>
      </c>
      <c r="G11786" s="37" t="s">
        <v>5128</v>
      </c>
      <c r="H11786" s="37" t="s">
        <v>5127</v>
      </c>
    </row>
    <row r="11787" spans="6:8" x14ac:dyDescent="0.2">
      <c r="F11787" s="37" t="s">
        <v>5125</v>
      </c>
      <c r="G11787" s="37" t="s">
        <v>5126</v>
      </c>
      <c r="H11787" s="37" t="s">
        <v>5124</v>
      </c>
    </row>
    <row r="11788" spans="6:8" x14ac:dyDescent="0.2">
      <c r="F11788" s="37" t="s">
        <v>5122</v>
      </c>
      <c r="G11788" s="37" t="s">
        <v>5123</v>
      </c>
      <c r="H11788" s="37" t="s">
        <v>5121</v>
      </c>
    </row>
    <row r="11789" spans="6:8" x14ac:dyDescent="0.2">
      <c r="F11789" s="37" t="s">
        <v>40516</v>
      </c>
      <c r="G11789" s="37" t="s">
        <v>5120</v>
      </c>
      <c r="H11789" s="37" t="s">
        <v>5119</v>
      </c>
    </row>
    <row r="11790" spans="6:8" x14ac:dyDescent="0.2">
      <c r="F11790" s="37" t="s">
        <v>40517</v>
      </c>
      <c r="G11790" s="37" t="s">
        <v>5118</v>
      </c>
      <c r="H11790" s="37" t="s">
        <v>5117</v>
      </c>
    </row>
    <row r="11791" spans="6:8" x14ac:dyDescent="0.2">
      <c r="F11791" s="37" t="s">
        <v>40518</v>
      </c>
      <c r="G11791" s="37" t="s">
        <v>5116</v>
      </c>
      <c r="H11791" s="37" t="s">
        <v>5115</v>
      </c>
    </row>
    <row r="11792" spans="6:8" x14ac:dyDescent="0.2">
      <c r="F11792" s="37" t="s">
        <v>40519</v>
      </c>
      <c r="G11792" s="37" t="s">
        <v>5114</v>
      </c>
      <c r="H11792" s="37" t="s">
        <v>5113</v>
      </c>
    </row>
    <row r="11793" spans="6:8" x14ac:dyDescent="0.2">
      <c r="F11793" s="37" t="s">
        <v>40520</v>
      </c>
      <c r="G11793" s="37" t="s">
        <v>5112</v>
      </c>
      <c r="H11793" s="37" t="s">
        <v>5111</v>
      </c>
    </row>
    <row r="11794" spans="6:8" x14ac:dyDescent="0.2">
      <c r="F11794" s="37" t="s">
        <v>40521</v>
      </c>
      <c r="G11794" s="37" t="s">
        <v>5110</v>
      </c>
      <c r="H11794" s="37" t="s">
        <v>5109</v>
      </c>
    </row>
    <row r="11795" spans="6:8" x14ac:dyDescent="0.2">
      <c r="F11795" s="37" t="s">
        <v>40522</v>
      </c>
      <c r="G11795" s="37" t="s">
        <v>5108</v>
      </c>
      <c r="H11795" s="37" t="s">
        <v>5107</v>
      </c>
    </row>
    <row r="11796" spans="6:8" x14ac:dyDescent="0.2">
      <c r="F11796" s="37" t="s">
        <v>40523</v>
      </c>
      <c r="G11796" s="37" t="s">
        <v>5106</v>
      </c>
      <c r="H11796" s="37" t="s">
        <v>5105</v>
      </c>
    </row>
    <row r="11797" spans="6:8" x14ac:dyDescent="0.2">
      <c r="F11797" s="37" t="s">
        <v>40524</v>
      </c>
      <c r="G11797" s="37" t="s">
        <v>5104</v>
      </c>
      <c r="H11797" s="37" t="s">
        <v>5103</v>
      </c>
    </row>
    <row r="11798" spans="6:8" x14ac:dyDescent="0.2">
      <c r="F11798" s="37" t="s">
        <v>5101</v>
      </c>
      <c r="G11798" s="37" t="s">
        <v>5102</v>
      </c>
      <c r="H11798" s="37" t="s">
        <v>5100</v>
      </c>
    </row>
    <row r="11799" spans="6:8" x14ac:dyDescent="0.2">
      <c r="F11799" s="37" t="s">
        <v>40525</v>
      </c>
      <c r="G11799" s="37" t="s">
        <v>5099</v>
      </c>
      <c r="H11799" s="37" t="s">
        <v>5098</v>
      </c>
    </row>
    <row r="11800" spans="6:8" x14ac:dyDescent="0.2">
      <c r="F11800" s="37" t="s">
        <v>40526</v>
      </c>
      <c r="G11800" s="37" t="s">
        <v>5097</v>
      </c>
      <c r="H11800" s="37" t="s">
        <v>5096</v>
      </c>
    </row>
    <row r="11801" spans="6:8" x14ac:dyDescent="0.2">
      <c r="F11801" s="37" t="s">
        <v>40527</v>
      </c>
      <c r="G11801" s="37" t="s">
        <v>5095</v>
      </c>
      <c r="H11801" s="37" t="s">
        <v>5094</v>
      </c>
    </row>
    <row r="11802" spans="6:8" x14ac:dyDescent="0.2">
      <c r="F11802" s="37" t="s">
        <v>40528</v>
      </c>
      <c r="G11802" s="37" t="s">
        <v>5093</v>
      </c>
      <c r="H11802" s="37" t="s">
        <v>5092</v>
      </c>
    </row>
    <row r="11803" spans="6:8" x14ac:dyDescent="0.2">
      <c r="F11803" s="37" t="s">
        <v>40529</v>
      </c>
      <c r="G11803" s="37" t="s">
        <v>5091</v>
      </c>
      <c r="H11803" s="37" t="s">
        <v>5090</v>
      </c>
    </row>
    <row r="11804" spans="6:8" x14ac:dyDescent="0.2">
      <c r="F11804" s="37" t="s">
        <v>5088</v>
      </c>
      <c r="G11804" s="37" t="s">
        <v>5089</v>
      </c>
      <c r="H11804" s="37" t="s">
        <v>5087</v>
      </c>
    </row>
    <row r="11805" spans="6:8" x14ac:dyDescent="0.2">
      <c r="F11805" s="37" t="s">
        <v>40530</v>
      </c>
      <c r="G11805" s="37" t="s">
        <v>5086</v>
      </c>
      <c r="H11805" s="37" t="s">
        <v>5085</v>
      </c>
    </row>
    <row r="11806" spans="6:8" x14ac:dyDescent="0.2">
      <c r="F11806" s="37" t="s">
        <v>40531</v>
      </c>
      <c r="G11806" s="37" t="s">
        <v>5084</v>
      </c>
      <c r="H11806" s="37" t="s">
        <v>5083</v>
      </c>
    </row>
    <row r="11807" spans="6:8" x14ac:dyDescent="0.2">
      <c r="F11807" s="37" t="s">
        <v>40532</v>
      </c>
      <c r="G11807" s="37" t="s">
        <v>5082</v>
      </c>
      <c r="H11807" s="37" t="s">
        <v>5081</v>
      </c>
    </row>
    <row r="11808" spans="6:8" x14ac:dyDescent="0.2">
      <c r="F11808" s="37" t="s">
        <v>40533</v>
      </c>
      <c r="G11808" s="37" t="s">
        <v>5080</v>
      </c>
      <c r="H11808" s="37" t="s">
        <v>5079</v>
      </c>
    </row>
    <row r="11809" spans="6:8" x14ac:dyDescent="0.2">
      <c r="F11809" s="37" t="s">
        <v>40534</v>
      </c>
      <c r="G11809" s="37" t="s">
        <v>5078</v>
      </c>
      <c r="H11809" s="37" t="s">
        <v>5077</v>
      </c>
    </row>
    <row r="11810" spans="6:8" x14ac:dyDescent="0.2">
      <c r="F11810" s="37" t="s">
        <v>40535</v>
      </c>
      <c r="G11810" s="37" t="s">
        <v>5076</v>
      </c>
      <c r="H11810" s="37" t="s">
        <v>5075</v>
      </c>
    </row>
    <row r="11811" spans="6:8" x14ac:dyDescent="0.2">
      <c r="F11811" s="37" t="s">
        <v>40536</v>
      </c>
      <c r="G11811" s="37" t="s">
        <v>5074</v>
      </c>
      <c r="H11811" s="37" t="s">
        <v>5073</v>
      </c>
    </row>
    <row r="11812" spans="6:8" x14ac:dyDescent="0.2">
      <c r="F11812" s="37" t="s">
        <v>40537</v>
      </c>
      <c r="G11812" s="37" t="s">
        <v>5072</v>
      </c>
      <c r="H11812" s="37" t="s">
        <v>5071</v>
      </c>
    </row>
    <row r="11813" spans="6:8" x14ac:dyDescent="0.2">
      <c r="F11813" s="37" t="s">
        <v>40538</v>
      </c>
      <c r="G11813" s="37" t="s">
        <v>5070</v>
      </c>
      <c r="H11813" s="37" t="s">
        <v>5069</v>
      </c>
    </row>
    <row r="11814" spans="6:8" x14ac:dyDescent="0.2">
      <c r="F11814" s="37" t="s">
        <v>5067</v>
      </c>
      <c r="G11814" s="37" t="s">
        <v>5068</v>
      </c>
      <c r="H11814" s="37" t="s">
        <v>5066</v>
      </c>
    </row>
    <row r="11815" spans="6:8" x14ac:dyDescent="0.2">
      <c r="F11815" s="37" t="s">
        <v>5064</v>
      </c>
      <c r="G11815" s="37" t="s">
        <v>5065</v>
      </c>
      <c r="H11815" s="37" t="s">
        <v>5063</v>
      </c>
    </row>
    <row r="11816" spans="6:8" x14ac:dyDescent="0.2">
      <c r="F11816" s="37" t="s">
        <v>40539</v>
      </c>
      <c r="G11816" s="37" t="s">
        <v>5062</v>
      </c>
      <c r="H11816" s="37" t="s">
        <v>5061</v>
      </c>
    </row>
    <row r="11817" spans="6:8" x14ac:dyDescent="0.2">
      <c r="F11817" s="37" t="s">
        <v>40540</v>
      </c>
      <c r="G11817" s="37" t="s">
        <v>5060</v>
      </c>
      <c r="H11817" s="37" t="s">
        <v>5059</v>
      </c>
    </row>
    <row r="11818" spans="6:8" x14ac:dyDescent="0.2">
      <c r="F11818" s="37" t="s">
        <v>40541</v>
      </c>
      <c r="G11818" s="37" t="s">
        <v>5058</v>
      </c>
      <c r="H11818" s="37" t="s">
        <v>5057</v>
      </c>
    </row>
    <row r="11819" spans="6:8" x14ac:dyDescent="0.2">
      <c r="F11819" s="37" t="s">
        <v>40542</v>
      </c>
      <c r="G11819" s="37" t="s">
        <v>5056</v>
      </c>
      <c r="H11819" s="37" t="s">
        <v>5055</v>
      </c>
    </row>
    <row r="11820" spans="6:8" x14ac:dyDescent="0.2">
      <c r="F11820" s="37" t="s">
        <v>40543</v>
      </c>
      <c r="G11820" s="37" t="s">
        <v>5054</v>
      </c>
      <c r="H11820" s="37" t="s">
        <v>5053</v>
      </c>
    </row>
    <row r="11821" spans="6:8" x14ac:dyDescent="0.2">
      <c r="F11821" s="37" t="s">
        <v>40544</v>
      </c>
      <c r="G11821" s="37" t="s">
        <v>5052</v>
      </c>
      <c r="H11821" s="37" t="s">
        <v>5051</v>
      </c>
    </row>
    <row r="11822" spans="6:8" x14ac:dyDescent="0.2">
      <c r="F11822" s="37" t="s">
        <v>40545</v>
      </c>
      <c r="G11822" s="37" t="s">
        <v>5050</v>
      </c>
      <c r="H11822" s="37" t="s">
        <v>5049</v>
      </c>
    </row>
    <row r="11823" spans="6:8" x14ac:dyDescent="0.2">
      <c r="F11823" s="37" t="s">
        <v>5047</v>
      </c>
      <c r="G11823" s="37" t="s">
        <v>5048</v>
      </c>
      <c r="H11823" s="37" t="s">
        <v>5046</v>
      </c>
    </row>
    <row r="11824" spans="6:8" x14ac:dyDescent="0.2">
      <c r="F11824" s="37" t="s">
        <v>40546</v>
      </c>
      <c r="G11824" s="37" t="s">
        <v>5045</v>
      </c>
      <c r="H11824" s="37" t="s">
        <v>5044</v>
      </c>
    </row>
    <row r="11825" spans="6:8" x14ac:dyDescent="0.2">
      <c r="F11825" s="37" t="s">
        <v>40547</v>
      </c>
      <c r="G11825" s="37" t="s">
        <v>5043</v>
      </c>
      <c r="H11825" s="37" t="s">
        <v>5042</v>
      </c>
    </row>
    <row r="11826" spans="6:8" x14ac:dyDescent="0.2">
      <c r="F11826" s="37" t="s">
        <v>40548</v>
      </c>
      <c r="G11826" s="37" t="s">
        <v>5041</v>
      </c>
      <c r="H11826" s="37" t="s">
        <v>5040</v>
      </c>
    </row>
    <row r="11827" spans="6:8" x14ac:dyDescent="0.2">
      <c r="F11827" s="37" t="s">
        <v>40549</v>
      </c>
      <c r="G11827" s="37" t="s">
        <v>5039</v>
      </c>
      <c r="H11827" s="37" t="s">
        <v>5038</v>
      </c>
    </row>
    <row r="11828" spans="6:8" x14ac:dyDescent="0.2">
      <c r="F11828" s="37" t="s">
        <v>5036</v>
      </c>
      <c r="G11828" s="37" t="s">
        <v>5037</v>
      </c>
      <c r="H11828" s="37" t="s">
        <v>5035</v>
      </c>
    </row>
    <row r="11829" spans="6:8" x14ac:dyDescent="0.2">
      <c r="F11829" s="37" t="s">
        <v>40550</v>
      </c>
      <c r="G11829" s="37" t="s">
        <v>5034</v>
      </c>
      <c r="H11829" s="37" t="s">
        <v>5033</v>
      </c>
    </row>
    <row r="11830" spans="6:8" x14ac:dyDescent="0.2">
      <c r="F11830" s="37" t="s">
        <v>40551</v>
      </c>
      <c r="G11830" s="37" t="s">
        <v>5032</v>
      </c>
      <c r="H11830" s="37" t="s">
        <v>5031</v>
      </c>
    </row>
    <row r="11831" spans="6:8" x14ac:dyDescent="0.2">
      <c r="F11831" s="37" t="s">
        <v>40552</v>
      </c>
      <c r="G11831" s="37" t="s">
        <v>5030</v>
      </c>
      <c r="H11831" s="37" t="s">
        <v>5029</v>
      </c>
    </row>
    <row r="11832" spans="6:8" x14ac:dyDescent="0.2">
      <c r="F11832" s="37" t="s">
        <v>40553</v>
      </c>
      <c r="G11832" s="37" t="s">
        <v>5028</v>
      </c>
      <c r="H11832" s="37" t="s">
        <v>5027</v>
      </c>
    </row>
    <row r="11833" spans="6:8" x14ac:dyDescent="0.2">
      <c r="F11833" s="37" t="s">
        <v>40554</v>
      </c>
      <c r="G11833" s="37" t="s">
        <v>5026</v>
      </c>
      <c r="H11833" s="37" t="s">
        <v>5025</v>
      </c>
    </row>
    <row r="11834" spans="6:8" x14ac:dyDescent="0.2">
      <c r="F11834" s="37" t="s">
        <v>40555</v>
      </c>
      <c r="G11834" s="37" t="s">
        <v>5024</v>
      </c>
      <c r="H11834" s="37" t="s">
        <v>5023</v>
      </c>
    </row>
    <row r="11835" spans="6:8" x14ac:dyDescent="0.2">
      <c r="F11835" s="37" t="s">
        <v>40556</v>
      </c>
      <c r="G11835" s="37" t="s">
        <v>5022</v>
      </c>
      <c r="H11835" s="37" t="s">
        <v>5021</v>
      </c>
    </row>
    <row r="11836" spans="6:8" x14ac:dyDescent="0.2">
      <c r="F11836" s="37" t="s">
        <v>40557</v>
      </c>
      <c r="G11836" s="37" t="s">
        <v>5020</v>
      </c>
      <c r="H11836" s="37" t="s">
        <v>5019</v>
      </c>
    </row>
    <row r="11837" spans="6:8" x14ac:dyDescent="0.2">
      <c r="F11837" s="37" t="s">
        <v>5017</v>
      </c>
      <c r="G11837" s="37" t="s">
        <v>5018</v>
      </c>
      <c r="H11837" s="37" t="s">
        <v>5016</v>
      </c>
    </row>
    <row r="11838" spans="6:8" x14ac:dyDescent="0.2">
      <c r="F11838" s="37" t="s">
        <v>40558</v>
      </c>
      <c r="G11838" s="37" t="s">
        <v>5015</v>
      </c>
      <c r="H11838" s="37" t="s">
        <v>5014</v>
      </c>
    </row>
    <row r="11839" spans="6:8" x14ac:dyDescent="0.2">
      <c r="F11839" s="37" t="s">
        <v>40559</v>
      </c>
      <c r="G11839" s="37" t="s">
        <v>5013</v>
      </c>
      <c r="H11839" s="37" t="s">
        <v>5012</v>
      </c>
    </row>
    <row r="11840" spans="6:8" x14ac:dyDescent="0.2">
      <c r="F11840" s="37" t="s">
        <v>40560</v>
      </c>
      <c r="G11840" s="37" t="s">
        <v>5011</v>
      </c>
      <c r="H11840" s="37" t="s">
        <v>5010</v>
      </c>
    </row>
    <row r="11841" spans="6:8" x14ac:dyDescent="0.2">
      <c r="F11841" s="37" t="s">
        <v>40561</v>
      </c>
      <c r="G11841" s="37" t="s">
        <v>5009</v>
      </c>
      <c r="H11841" s="37" t="s">
        <v>5008</v>
      </c>
    </row>
    <row r="11842" spans="6:8" x14ac:dyDescent="0.2">
      <c r="F11842" s="37" t="s">
        <v>40562</v>
      </c>
      <c r="G11842" s="37" t="s">
        <v>5007</v>
      </c>
      <c r="H11842" s="37" t="s">
        <v>5006</v>
      </c>
    </row>
    <row r="11843" spans="6:8" x14ac:dyDescent="0.2">
      <c r="F11843" s="37" t="s">
        <v>40563</v>
      </c>
      <c r="G11843" s="37" t="s">
        <v>5005</v>
      </c>
      <c r="H11843" s="37" t="s">
        <v>5004</v>
      </c>
    </row>
    <row r="11844" spans="6:8" x14ac:dyDescent="0.2">
      <c r="F11844" s="37" t="s">
        <v>40564</v>
      </c>
      <c r="G11844" s="37" t="s">
        <v>5003</v>
      </c>
      <c r="H11844" s="37" t="s">
        <v>5002</v>
      </c>
    </row>
    <row r="11845" spans="6:8" x14ac:dyDescent="0.2">
      <c r="F11845" s="37" t="s">
        <v>40565</v>
      </c>
      <c r="G11845" s="37" t="s">
        <v>5001</v>
      </c>
      <c r="H11845" s="37" t="s">
        <v>5000</v>
      </c>
    </row>
    <row r="11846" spans="6:8" x14ac:dyDescent="0.2">
      <c r="F11846" s="37" t="s">
        <v>4998</v>
      </c>
      <c r="G11846" s="37" t="s">
        <v>4999</v>
      </c>
      <c r="H11846" s="37" t="s">
        <v>4997</v>
      </c>
    </row>
    <row r="11847" spans="6:8" x14ac:dyDescent="0.2">
      <c r="F11847" s="37" t="s">
        <v>40566</v>
      </c>
      <c r="G11847" s="37" t="s">
        <v>4996</v>
      </c>
      <c r="H11847" s="37" t="s">
        <v>4995</v>
      </c>
    </row>
    <row r="11848" spans="6:8" x14ac:dyDescent="0.2">
      <c r="F11848" s="37" t="s">
        <v>40567</v>
      </c>
      <c r="G11848" s="37" t="s">
        <v>4994</v>
      </c>
      <c r="H11848" s="37" t="s">
        <v>4993</v>
      </c>
    </row>
    <row r="11849" spans="6:8" x14ac:dyDescent="0.2">
      <c r="F11849" s="37" t="s">
        <v>40568</v>
      </c>
      <c r="G11849" s="37" t="s">
        <v>4992</v>
      </c>
      <c r="H11849" s="37" t="s">
        <v>4991</v>
      </c>
    </row>
    <row r="11850" spans="6:8" x14ac:dyDescent="0.2">
      <c r="F11850" s="37" t="s">
        <v>40569</v>
      </c>
      <c r="G11850" s="37" t="s">
        <v>4990</v>
      </c>
      <c r="H11850" s="37" t="s">
        <v>4989</v>
      </c>
    </row>
    <row r="11851" spans="6:8" x14ac:dyDescent="0.2">
      <c r="F11851" s="37" t="s">
        <v>4987</v>
      </c>
      <c r="G11851" s="37" t="s">
        <v>4988</v>
      </c>
      <c r="H11851" s="37" t="s">
        <v>4986</v>
      </c>
    </row>
    <row r="11852" spans="6:8" x14ac:dyDescent="0.2">
      <c r="F11852" s="37" t="s">
        <v>40570</v>
      </c>
      <c r="G11852" s="37" t="s">
        <v>4985</v>
      </c>
      <c r="H11852" s="37" t="s">
        <v>4984</v>
      </c>
    </row>
    <row r="11853" spans="6:8" x14ac:dyDescent="0.2">
      <c r="F11853" s="37" t="s">
        <v>40571</v>
      </c>
      <c r="G11853" s="37" t="s">
        <v>4983</v>
      </c>
      <c r="H11853" s="37" t="s">
        <v>4982</v>
      </c>
    </row>
    <row r="11854" spans="6:8" x14ac:dyDescent="0.2">
      <c r="F11854" s="37" t="s">
        <v>40572</v>
      </c>
      <c r="G11854" s="37" t="s">
        <v>4981</v>
      </c>
      <c r="H11854" s="37" t="s">
        <v>4980</v>
      </c>
    </row>
    <row r="11855" spans="6:8" x14ac:dyDescent="0.2">
      <c r="F11855" s="37" t="s">
        <v>40573</v>
      </c>
      <c r="G11855" s="37" t="s">
        <v>4979</v>
      </c>
      <c r="H11855" s="37" t="s">
        <v>4978</v>
      </c>
    </row>
    <row r="11856" spans="6:8" x14ac:dyDescent="0.2">
      <c r="F11856" s="37" t="s">
        <v>40574</v>
      </c>
      <c r="G11856" s="37" t="s">
        <v>4977</v>
      </c>
      <c r="H11856" s="37" t="s">
        <v>4976</v>
      </c>
    </row>
    <row r="11857" spans="6:8" x14ac:dyDescent="0.2">
      <c r="F11857" s="37" t="s">
        <v>40575</v>
      </c>
      <c r="G11857" s="37" t="s">
        <v>4975</v>
      </c>
      <c r="H11857" s="37" t="s">
        <v>4974</v>
      </c>
    </row>
    <row r="11858" spans="6:8" x14ac:dyDescent="0.2">
      <c r="F11858" s="37" t="s">
        <v>40576</v>
      </c>
      <c r="G11858" s="37" t="s">
        <v>4973</v>
      </c>
      <c r="H11858" s="37" t="s">
        <v>4972</v>
      </c>
    </row>
    <row r="11859" spans="6:8" x14ac:dyDescent="0.2">
      <c r="F11859" s="37" t="s">
        <v>40577</v>
      </c>
      <c r="G11859" s="37" t="s">
        <v>4971</v>
      </c>
      <c r="H11859" s="37" t="s">
        <v>4970</v>
      </c>
    </row>
    <row r="11860" spans="6:8" x14ac:dyDescent="0.2">
      <c r="F11860" s="37" t="s">
        <v>40578</v>
      </c>
      <c r="G11860" s="37" t="s">
        <v>4969</v>
      </c>
      <c r="H11860" s="37" t="s">
        <v>4968</v>
      </c>
    </row>
    <row r="11861" spans="6:8" x14ac:dyDescent="0.2">
      <c r="F11861" s="37" t="s">
        <v>4966</v>
      </c>
      <c r="G11861" s="37" t="s">
        <v>4967</v>
      </c>
      <c r="H11861" s="37" t="s">
        <v>4965</v>
      </c>
    </row>
    <row r="11862" spans="6:8" x14ac:dyDescent="0.2">
      <c r="F11862" s="37" t="s">
        <v>40579</v>
      </c>
      <c r="G11862" s="37" t="s">
        <v>4964</v>
      </c>
      <c r="H11862" s="37" t="s">
        <v>4963</v>
      </c>
    </row>
    <row r="11863" spans="6:8" x14ac:dyDescent="0.2">
      <c r="F11863" s="37" t="s">
        <v>40580</v>
      </c>
      <c r="G11863" s="37" t="s">
        <v>4962</v>
      </c>
      <c r="H11863" s="37" t="s">
        <v>4961</v>
      </c>
    </row>
    <row r="11864" spans="6:8" x14ac:dyDescent="0.2">
      <c r="F11864" s="37" t="s">
        <v>40581</v>
      </c>
      <c r="G11864" s="37" t="s">
        <v>4960</v>
      </c>
      <c r="H11864" s="37" t="s">
        <v>4959</v>
      </c>
    </row>
    <row r="11865" spans="6:8" x14ac:dyDescent="0.2">
      <c r="F11865" s="37" t="s">
        <v>40582</v>
      </c>
      <c r="G11865" s="37" t="s">
        <v>4958</v>
      </c>
      <c r="H11865" s="37" t="s">
        <v>4957</v>
      </c>
    </row>
    <row r="11866" spans="6:8" x14ac:dyDescent="0.2">
      <c r="F11866" s="37" t="s">
        <v>4955</v>
      </c>
      <c r="G11866" s="37" t="s">
        <v>4956</v>
      </c>
      <c r="H11866" s="37" t="s">
        <v>4954</v>
      </c>
    </row>
    <row r="11867" spans="6:8" x14ac:dyDescent="0.2">
      <c r="F11867" s="37" t="s">
        <v>40583</v>
      </c>
      <c r="G11867" s="37" t="s">
        <v>4953</v>
      </c>
      <c r="H11867" s="37" t="s">
        <v>4952</v>
      </c>
    </row>
    <row r="11868" spans="6:8" x14ac:dyDescent="0.2">
      <c r="F11868" s="37" t="s">
        <v>40584</v>
      </c>
      <c r="G11868" s="37" t="s">
        <v>4951</v>
      </c>
      <c r="H11868" s="37" t="s">
        <v>4950</v>
      </c>
    </row>
    <row r="11869" spans="6:8" x14ac:dyDescent="0.2">
      <c r="F11869" s="37" t="s">
        <v>40585</v>
      </c>
      <c r="G11869" s="37" t="s">
        <v>4949</v>
      </c>
      <c r="H11869" s="37" t="s">
        <v>4948</v>
      </c>
    </row>
    <row r="11870" spans="6:8" x14ac:dyDescent="0.2">
      <c r="F11870" s="37" t="s">
        <v>40586</v>
      </c>
      <c r="G11870" s="37" t="s">
        <v>4947</v>
      </c>
      <c r="H11870" s="37" t="s">
        <v>4946</v>
      </c>
    </row>
    <row r="11871" spans="6:8" x14ac:dyDescent="0.2">
      <c r="F11871" s="37" t="s">
        <v>40587</v>
      </c>
      <c r="G11871" s="37" t="s">
        <v>4945</v>
      </c>
      <c r="H11871" s="37" t="s">
        <v>4944</v>
      </c>
    </row>
    <row r="11872" spans="6:8" x14ac:dyDescent="0.2">
      <c r="F11872" s="37" t="s">
        <v>40588</v>
      </c>
      <c r="G11872" s="37" t="s">
        <v>4943</v>
      </c>
      <c r="H11872" s="37" t="s">
        <v>4942</v>
      </c>
    </row>
    <row r="11873" spans="6:8" x14ac:dyDescent="0.2">
      <c r="F11873" s="37" t="s">
        <v>4940</v>
      </c>
      <c r="G11873" s="37" t="s">
        <v>4941</v>
      </c>
      <c r="H11873" s="37" t="s">
        <v>4939</v>
      </c>
    </row>
    <row r="11874" spans="6:8" x14ac:dyDescent="0.2">
      <c r="F11874" s="37" t="s">
        <v>40589</v>
      </c>
      <c r="G11874" s="37" t="s">
        <v>4938</v>
      </c>
      <c r="H11874" s="37" t="s">
        <v>4937</v>
      </c>
    </row>
    <row r="11875" spans="6:8" x14ac:dyDescent="0.2">
      <c r="F11875" s="37" t="s">
        <v>40590</v>
      </c>
      <c r="G11875" s="37" t="s">
        <v>4936</v>
      </c>
      <c r="H11875" s="37" t="s">
        <v>4935</v>
      </c>
    </row>
    <row r="11876" spans="6:8" x14ac:dyDescent="0.2">
      <c r="F11876" s="37" t="s">
        <v>40591</v>
      </c>
      <c r="G11876" s="37" t="s">
        <v>4934</v>
      </c>
      <c r="H11876" s="37" t="s">
        <v>4933</v>
      </c>
    </row>
    <row r="11877" spans="6:8" x14ac:dyDescent="0.2">
      <c r="F11877" s="37" t="s">
        <v>40592</v>
      </c>
      <c r="G11877" s="37" t="s">
        <v>4932</v>
      </c>
      <c r="H11877" s="37" t="s">
        <v>4931</v>
      </c>
    </row>
    <row r="11878" spans="6:8" x14ac:dyDescent="0.2">
      <c r="F11878" s="37" t="s">
        <v>40593</v>
      </c>
      <c r="G11878" s="37" t="s">
        <v>4930</v>
      </c>
      <c r="H11878" s="37" t="s">
        <v>4929</v>
      </c>
    </row>
    <row r="11879" spans="6:8" x14ac:dyDescent="0.2">
      <c r="F11879" s="37" t="s">
        <v>40594</v>
      </c>
      <c r="G11879" s="37" t="s">
        <v>4928</v>
      </c>
      <c r="H11879" s="37" t="s">
        <v>4927</v>
      </c>
    </row>
    <row r="11880" spans="6:8" x14ac:dyDescent="0.2">
      <c r="F11880" s="37" t="s">
        <v>40595</v>
      </c>
      <c r="G11880" s="37" t="s">
        <v>4926</v>
      </c>
      <c r="H11880" s="37" t="s">
        <v>4925</v>
      </c>
    </row>
    <row r="11881" spans="6:8" x14ac:dyDescent="0.2">
      <c r="F11881" s="37" t="s">
        <v>4923</v>
      </c>
      <c r="G11881" s="37" t="s">
        <v>4924</v>
      </c>
      <c r="H11881" s="37" t="s">
        <v>4922</v>
      </c>
    </row>
    <row r="11882" spans="6:8" x14ac:dyDescent="0.2">
      <c r="F11882" s="37" t="s">
        <v>40596</v>
      </c>
      <c r="G11882" s="37" t="s">
        <v>4921</v>
      </c>
      <c r="H11882" s="37" t="s">
        <v>4920</v>
      </c>
    </row>
    <row r="11883" spans="6:8" x14ac:dyDescent="0.2">
      <c r="F11883" s="37" t="s">
        <v>40597</v>
      </c>
      <c r="G11883" s="37" t="s">
        <v>4919</v>
      </c>
      <c r="H11883" s="37" t="s">
        <v>4918</v>
      </c>
    </row>
    <row r="11884" spans="6:8" x14ac:dyDescent="0.2">
      <c r="F11884" s="37" t="s">
        <v>40598</v>
      </c>
      <c r="G11884" s="37" t="s">
        <v>4917</v>
      </c>
      <c r="H11884" s="37" t="s">
        <v>4916</v>
      </c>
    </row>
    <row r="11885" spans="6:8" x14ac:dyDescent="0.2">
      <c r="F11885" s="37" t="s">
        <v>40599</v>
      </c>
      <c r="G11885" s="37" t="s">
        <v>4915</v>
      </c>
      <c r="H11885" s="37" t="s">
        <v>4914</v>
      </c>
    </row>
    <row r="11886" spans="6:8" x14ac:dyDescent="0.2">
      <c r="F11886" s="37" t="s">
        <v>40600</v>
      </c>
      <c r="G11886" s="37" t="s">
        <v>4913</v>
      </c>
      <c r="H11886" s="37" t="s">
        <v>4912</v>
      </c>
    </row>
    <row r="11887" spans="6:8" x14ac:dyDescent="0.2">
      <c r="F11887" s="37" t="s">
        <v>40601</v>
      </c>
      <c r="G11887" s="37" t="s">
        <v>4911</v>
      </c>
      <c r="H11887" s="37" t="s">
        <v>4910</v>
      </c>
    </row>
    <row r="11888" spans="6:8" x14ac:dyDescent="0.2">
      <c r="F11888" s="37" t="s">
        <v>40602</v>
      </c>
      <c r="G11888" s="37" t="s">
        <v>4909</v>
      </c>
      <c r="H11888" s="37" t="s">
        <v>4908</v>
      </c>
    </row>
    <row r="11889" spans="6:8" x14ac:dyDescent="0.2">
      <c r="F11889" s="37" t="s">
        <v>4906</v>
      </c>
      <c r="G11889" s="37" t="s">
        <v>4907</v>
      </c>
      <c r="H11889" s="37" t="s">
        <v>4905</v>
      </c>
    </row>
    <row r="11890" spans="6:8" x14ac:dyDescent="0.2">
      <c r="F11890" s="37" t="s">
        <v>40603</v>
      </c>
      <c r="G11890" s="37" t="s">
        <v>4904</v>
      </c>
      <c r="H11890" s="37" t="s">
        <v>4903</v>
      </c>
    </row>
    <row r="11891" spans="6:8" x14ac:dyDescent="0.2">
      <c r="F11891" s="37" t="s">
        <v>40604</v>
      </c>
      <c r="G11891" s="37" t="s">
        <v>4902</v>
      </c>
      <c r="H11891" s="37" t="s">
        <v>4901</v>
      </c>
    </row>
    <row r="11892" spans="6:8" x14ac:dyDescent="0.2">
      <c r="F11892" s="37" t="s">
        <v>40605</v>
      </c>
      <c r="G11892" s="37" t="s">
        <v>4900</v>
      </c>
      <c r="H11892" s="37" t="s">
        <v>4899</v>
      </c>
    </row>
    <row r="11893" spans="6:8" x14ac:dyDescent="0.2">
      <c r="F11893" s="37" t="s">
        <v>40606</v>
      </c>
      <c r="G11893" s="37" t="s">
        <v>4898</v>
      </c>
      <c r="H11893" s="37" t="s">
        <v>4897</v>
      </c>
    </row>
    <row r="11894" spans="6:8" x14ac:dyDescent="0.2">
      <c r="F11894" s="37" t="s">
        <v>4895</v>
      </c>
      <c r="G11894" s="37" t="s">
        <v>4896</v>
      </c>
      <c r="H11894" s="37" t="s">
        <v>4894</v>
      </c>
    </row>
    <row r="11895" spans="6:8" x14ac:dyDescent="0.2">
      <c r="F11895" s="37" t="s">
        <v>40607</v>
      </c>
      <c r="G11895" s="37" t="s">
        <v>4893</v>
      </c>
      <c r="H11895" s="37" t="s">
        <v>4892</v>
      </c>
    </row>
    <row r="11896" spans="6:8" x14ac:dyDescent="0.2">
      <c r="F11896" s="37" t="s">
        <v>40608</v>
      </c>
      <c r="G11896" s="37" t="s">
        <v>4891</v>
      </c>
      <c r="H11896" s="37" t="s">
        <v>4890</v>
      </c>
    </row>
    <row r="11897" spans="6:8" x14ac:dyDescent="0.2">
      <c r="F11897" s="37" t="s">
        <v>40609</v>
      </c>
      <c r="G11897" s="37" t="s">
        <v>4889</v>
      </c>
      <c r="H11897" s="37" t="s">
        <v>4888</v>
      </c>
    </row>
    <row r="11898" spans="6:8" x14ac:dyDescent="0.2">
      <c r="F11898" s="37" t="s">
        <v>40610</v>
      </c>
      <c r="G11898" s="37" t="s">
        <v>4887</v>
      </c>
      <c r="H11898" s="37" t="s">
        <v>4886</v>
      </c>
    </row>
    <row r="11899" spans="6:8" x14ac:dyDescent="0.2">
      <c r="F11899" s="37" t="s">
        <v>40611</v>
      </c>
      <c r="G11899" s="37" t="s">
        <v>4885</v>
      </c>
      <c r="H11899" s="37" t="s">
        <v>4884</v>
      </c>
    </row>
    <row r="11900" spans="6:8" x14ac:dyDescent="0.2">
      <c r="F11900" s="37" t="s">
        <v>40612</v>
      </c>
      <c r="G11900" s="37" t="s">
        <v>4883</v>
      </c>
      <c r="H11900" s="37" t="s">
        <v>4882</v>
      </c>
    </row>
    <row r="11901" spans="6:8" x14ac:dyDescent="0.2">
      <c r="F11901" s="37" t="s">
        <v>40613</v>
      </c>
      <c r="G11901" s="37" t="s">
        <v>4881</v>
      </c>
      <c r="H11901" s="37" t="s">
        <v>4880</v>
      </c>
    </row>
    <row r="11902" spans="6:8" x14ac:dyDescent="0.2">
      <c r="F11902" s="37" t="s">
        <v>40614</v>
      </c>
      <c r="G11902" s="37" t="s">
        <v>4879</v>
      </c>
      <c r="H11902" s="37" t="s">
        <v>4878</v>
      </c>
    </row>
    <row r="11903" spans="6:8" x14ac:dyDescent="0.2">
      <c r="F11903" s="37" t="s">
        <v>4876</v>
      </c>
      <c r="G11903" s="37" t="s">
        <v>4877</v>
      </c>
      <c r="H11903" s="37" t="s">
        <v>4875</v>
      </c>
    </row>
    <row r="11904" spans="6:8" x14ac:dyDescent="0.2">
      <c r="F11904" s="37" t="s">
        <v>40615</v>
      </c>
      <c r="G11904" s="37" t="s">
        <v>4874</v>
      </c>
      <c r="H11904" s="37" t="s">
        <v>4873</v>
      </c>
    </row>
    <row r="11905" spans="6:8" x14ac:dyDescent="0.2">
      <c r="F11905" s="37" t="s">
        <v>40616</v>
      </c>
      <c r="G11905" s="37" t="s">
        <v>4872</v>
      </c>
      <c r="H11905" s="37" t="s">
        <v>4871</v>
      </c>
    </row>
    <row r="11906" spans="6:8" x14ac:dyDescent="0.2">
      <c r="F11906" s="37" t="s">
        <v>40617</v>
      </c>
      <c r="G11906" s="37" t="s">
        <v>4870</v>
      </c>
      <c r="H11906" s="37" t="s">
        <v>4869</v>
      </c>
    </row>
    <row r="11907" spans="6:8" x14ac:dyDescent="0.2">
      <c r="F11907" s="37" t="s">
        <v>40618</v>
      </c>
      <c r="G11907" s="37" t="s">
        <v>4868</v>
      </c>
      <c r="H11907" s="37" t="s">
        <v>4867</v>
      </c>
    </row>
    <row r="11908" spans="6:8" x14ac:dyDescent="0.2">
      <c r="F11908" s="37" t="s">
        <v>4865</v>
      </c>
      <c r="G11908" s="37" t="s">
        <v>4866</v>
      </c>
      <c r="H11908" s="37" t="s">
        <v>4864</v>
      </c>
    </row>
    <row r="11909" spans="6:8" x14ac:dyDescent="0.2">
      <c r="F11909" s="37" t="s">
        <v>40619</v>
      </c>
      <c r="G11909" s="37" t="s">
        <v>4863</v>
      </c>
      <c r="H11909" s="37" t="s">
        <v>4862</v>
      </c>
    </row>
    <row r="11910" spans="6:8" x14ac:dyDescent="0.2">
      <c r="F11910" s="37" t="s">
        <v>40620</v>
      </c>
      <c r="G11910" s="37" t="s">
        <v>4861</v>
      </c>
      <c r="H11910" s="37" t="s">
        <v>4860</v>
      </c>
    </row>
    <row r="11911" spans="6:8" x14ac:dyDescent="0.2">
      <c r="F11911" s="37" t="s">
        <v>40621</v>
      </c>
      <c r="G11911" s="37" t="s">
        <v>4859</v>
      </c>
      <c r="H11911" s="37" t="s">
        <v>4858</v>
      </c>
    </row>
    <row r="11912" spans="6:8" x14ac:dyDescent="0.2">
      <c r="F11912" s="37" t="s">
        <v>40622</v>
      </c>
      <c r="G11912" s="37" t="s">
        <v>4857</v>
      </c>
      <c r="H11912" s="37" t="s">
        <v>4856</v>
      </c>
    </row>
    <row r="11913" spans="6:8" x14ac:dyDescent="0.2">
      <c r="F11913" s="37" t="s">
        <v>40623</v>
      </c>
      <c r="G11913" s="37" t="s">
        <v>4855</v>
      </c>
      <c r="H11913" s="37" t="s">
        <v>4854</v>
      </c>
    </row>
    <row r="11914" spans="6:8" x14ac:dyDescent="0.2">
      <c r="F11914" s="37" t="s">
        <v>40624</v>
      </c>
      <c r="G11914" s="37" t="s">
        <v>4853</v>
      </c>
      <c r="H11914" s="37" t="s">
        <v>4852</v>
      </c>
    </row>
    <row r="11915" spans="6:8" x14ac:dyDescent="0.2">
      <c r="F11915" s="37" t="s">
        <v>4850</v>
      </c>
      <c r="G11915" s="37" t="s">
        <v>4851</v>
      </c>
      <c r="H11915" s="37" t="s">
        <v>4849</v>
      </c>
    </row>
    <row r="11916" spans="6:8" x14ac:dyDescent="0.2">
      <c r="F11916" s="37" t="s">
        <v>4847</v>
      </c>
      <c r="G11916" s="37" t="s">
        <v>4848</v>
      </c>
      <c r="H11916" s="37" t="s">
        <v>4846</v>
      </c>
    </row>
    <row r="11917" spans="6:8" x14ac:dyDescent="0.2">
      <c r="F11917" s="37" t="s">
        <v>40625</v>
      </c>
      <c r="G11917" s="37" t="s">
        <v>4845</v>
      </c>
      <c r="H11917" s="37" t="s">
        <v>4844</v>
      </c>
    </row>
    <row r="11918" spans="6:8" x14ac:dyDescent="0.2">
      <c r="F11918" s="37" t="s">
        <v>40626</v>
      </c>
      <c r="G11918" s="37" t="s">
        <v>4843</v>
      </c>
      <c r="H11918" s="37" t="s">
        <v>4842</v>
      </c>
    </row>
    <row r="11919" spans="6:8" x14ac:dyDescent="0.2">
      <c r="F11919" s="37" t="s">
        <v>40627</v>
      </c>
      <c r="G11919" s="37" t="s">
        <v>4841</v>
      </c>
      <c r="H11919" s="37" t="s">
        <v>4840</v>
      </c>
    </row>
    <row r="11920" spans="6:8" x14ac:dyDescent="0.2">
      <c r="F11920" s="37" t="s">
        <v>40628</v>
      </c>
      <c r="G11920" s="37" t="s">
        <v>4839</v>
      </c>
      <c r="H11920" s="37" t="s">
        <v>4838</v>
      </c>
    </row>
    <row r="11921" spans="6:8" x14ac:dyDescent="0.2">
      <c r="F11921" s="37" t="s">
        <v>40629</v>
      </c>
      <c r="G11921" s="37" t="s">
        <v>4837</v>
      </c>
      <c r="H11921" s="37" t="s">
        <v>4836</v>
      </c>
    </row>
    <row r="11922" spans="6:8" x14ac:dyDescent="0.2">
      <c r="F11922" s="37" t="s">
        <v>4834</v>
      </c>
      <c r="G11922" s="37" t="s">
        <v>4835</v>
      </c>
      <c r="H11922" s="37" t="s">
        <v>4833</v>
      </c>
    </row>
    <row r="11923" spans="6:8" x14ac:dyDescent="0.2">
      <c r="F11923" s="37" t="s">
        <v>40630</v>
      </c>
      <c r="G11923" s="37" t="s">
        <v>4832</v>
      </c>
      <c r="H11923" s="37" t="s">
        <v>4831</v>
      </c>
    </row>
    <row r="11924" spans="6:8" x14ac:dyDescent="0.2">
      <c r="F11924" s="37" t="s">
        <v>40631</v>
      </c>
      <c r="G11924" s="37" t="s">
        <v>4830</v>
      </c>
      <c r="H11924" s="37" t="s">
        <v>4829</v>
      </c>
    </row>
    <row r="11925" spans="6:8" x14ac:dyDescent="0.2">
      <c r="F11925" s="37" t="s">
        <v>40632</v>
      </c>
      <c r="G11925" s="37" t="s">
        <v>4828</v>
      </c>
      <c r="H11925" s="37" t="s">
        <v>4827</v>
      </c>
    </row>
    <row r="11926" spans="6:8" x14ac:dyDescent="0.2">
      <c r="F11926" s="37" t="s">
        <v>40633</v>
      </c>
      <c r="G11926" s="37" t="s">
        <v>4826</v>
      </c>
      <c r="H11926" s="37" t="s">
        <v>4825</v>
      </c>
    </row>
    <row r="11927" spans="6:8" x14ac:dyDescent="0.2">
      <c r="F11927" s="37" t="s">
        <v>40634</v>
      </c>
      <c r="G11927" s="37" t="s">
        <v>4824</v>
      </c>
      <c r="H11927" s="37" t="s">
        <v>4823</v>
      </c>
    </row>
    <row r="11928" spans="6:8" x14ac:dyDescent="0.2">
      <c r="F11928" s="37" t="s">
        <v>4821</v>
      </c>
      <c r="G11928" s="37" t="s">
        <v>4822</v>
      </c>
      <c r="H11928" s="37" t="s">
        <v>4820</v>
      </c>
    </row>
    <row r="11929" spans="6:8" x14ac:dyDescent="0.2">
      <c r="F11929" s="37" t="s">
        <v>4818</v>
      </c>
      <c r="G11929" s="37" t="s">
        <v>4819</v>
      </c>
      <c r="H11929" s="37" t="s">
        <v>4817</v>
      </c>
    </row>
    <row r="11930" spans="6:8" x14ac:dyDescent="0.2">
      <c r="F11930" s="37" t="s">
        <v>40635</v>
      </c>
      <c r="G11930" s="37" t="s">
        <v>4816</v>
      </c>
      <c r="H11930" s="37" t="s">
        <v>4815</v>
      </c>
    </row>
    <row r="11931" spans="6:8" x14ac:dyDescent="0.2">
      <c r="F11931" s="37" t="s">
        <v>40636</v>
      </c>
      <c r="G11931" s="37" t="s">
        <v>4814</v>
      </c>
      <c r="H11931" s="37" t="s">
        <v>4813</v>
      </c>
    </row>
    <row r="11932" spans="6:8" x14ac:dyDescent="0.2">
      <c r="F11932" s="37" t="s">
        <v>40637</v>
      </c>
      <c r="G11932" s="37" t="s">
        <v>4812</v>
      </c>
      <c r="H11932" s="37" t="s">
        <v>4811</v>
      </c>
    </row>
    <row r="11933" spans="6:8" x14ac:dyDescent="0.2">
      <c r="F11933" s="37" t="s">
        <v>40638</v>
      </c>
      <c r="G11933" s="37" t="s">
        <v>4810</v>
      </c>
      <c r="H11933" s="37" t="s">
        <v>4809</v>
      </c>
    </row>
    <row r="11934" spans="6:8" x14ac:dyDescent="0.2">
      <c r="F11934" s="37" t="s">
        <v>40639</v>
      </c>
      <c r="G11934" s="37" t="s">
        <v>4808</v>
      </c>
      <c r="H11934" s="37" t="s">
        <v>4807</v>
      </c>
    </row>
    <row r="11935" spans="6:8" x14ac:dyDescent="0.2">
      <c r="F11935" s="37" t="s">
        <v>40640</v>
      </c>
      <c r="G11935" s="37" t="s">
        <v>4806</v>
      </c>
      <c r="H11935" s="37" t="s">
        <v>4805</v>
      </c>
    </row>
    <row r="11936" spans="6:8" x14ac:dyDescent="0.2">
      <c r="F11936" s="37" t="s">
        <v>4803</v>
      </c>
      <c r="G11936" s="37" t="s">
        <v>4804</v>
      </c>
      <c r="H11936" s="37" t="s">
        <v>4802</v>
      </c>
    </row>
    <row r="11937" spans="6:8" x14ac:dyDescent="0.2">
      <c r="F11937" s="37" t="s">
        <v>40641</v>
      </c>
      <c r="G11937" s="37" t="s">
        <v>4801</v>
      </c>
      <c r="H11937" s="37" t="s">
        <v>4800</v>
      </c>
    </row>
    <row r="11938" spans="6:8" x14ac:dyDescent="0.2">
      <c r="F11938" s="37" t="s">
        <v>40642</v>
      </c>
      <c r="G11938" s="37" t="s">
        <v>4799</v>
      </c>
      <c r="H11938" s="37" t="s">
        <v>4798</v>
      </c>
    </row>
    <row r="11939" spans="6:8" x14ac:dyDescent="0.2">
      <c r="F11939" s="37" t="s">
        <v>40643</v>
      </c>
      <c r="G11939" s="37" t="s">
        <v>4797</v>
      </c>
      <c r="H11939" s="37" t="s">
        <v>4796</v>
      </c>
    </row>
    <row r="11940" spans="6:8" x14ac:dyDescent="0.2">
      <c r="F11940" s="37" t="s">
        <v>40644</v>
      </c>
      <c r="G11940" s="37" t="s">
        <v>4795</v>
      </c>
      <c r="H11940" s="37" t="s">
        <v>4794</v>
      </c>
    </row>
    <row r="11941" spans="6:8" x14ac:dyDescent="0.2">
      <c r="F11941" s="37" t="s">
        <v>4792</v>
      </c>
      <c r="G11941" s="37" t="s">
        <v>4793</v>
      </c>
      <c r="H11941" s="37" t="s">
        <v>4791</v>
      </c>
    </row>
    <row r="11942" spans="6:8" x14ac:dyDescent="0.2">
      <c r="F11942" s="37" t="s">
        <v>40645</v>
      </c>
      <c r="G11942" s="37" t="s">
        <v>4790</v>
      </c>
      <c r="H11942" s="37" t="s">
        <v>4789</v>
      </c>
    </row>
    <row r="11943" spans="6:8" x14ac:dyDescent="0.2">
      <c r="F11943" s="37" t="s">
        <v>40646</v>
      </c>
      <c r="G11943" s="37" t="s">
        <v>4788</v>
      </c>
      <c r="H11943" s="37" t="s">
        <v>4787</v>
      </c>
    </row>
    <row r="11944" spans="6:8" x14ac:dyDescent="0.2">
      <c r="F11944" s="37" t="s">
        <v>40647</v>
      </c>
      <c r="G11944" s="37" t="s">
        <v>4786</v>
      </c>
      <c r="H11944" s="37" t="s">
        <v>4785</v>
      </c>
    </row>
    <row r="11945" spans="6:8" x14ac:dyDescent="0.2">
      <c r="F11945" s="37" t="s">
        <v>40648</v>
      </c>
      <c r="G11945" s="37" t="s">
        <v>4784</v>
      </c>
      <c r="H11945" s="37" t="s">
        <v>4783</v>
      </c>
    </row>
    <row r="11946" spans="6:8" x14ac:dyDescent="0.2">
      <c r="F11946" s="37" t="s">
        <v>40649</v>
      </c>
      <c r="G11946" s="37" t="s">
        <v>4782</v>
      </c>
      <c r="H11946" s="37" t="s">
        <v>4781</v>
      </c>
    </row>
    <row r="11947" spans="6:8" x14ac:dyDescent="0.2">
      <c r="F11947" s="37" t="s">
        <v>40650</v>
      </c>
      <c r="G11947" s="37" t="s">
        <v>4780</v>
      </c>
      <c r="H11947" s="37" t="s">
        <v>4779</v>
      </c>
    </row>
    <row r="11948" spans="6:8" x14ac:dyDescent="0.2">
      <c r="F11948" s="37" t="s">
        <v>40651</v>
      </c>
      <c r="G11948" s="37" t="s">
        <v>4778</v>
      </c>
      <c r="H11948" s="37" t="s">
        <v>4777</v>
      </c>
    </row>
    <row r="11949" spans="6:8" x14ac:dyDescent="0.2">
      <c r="F11949" s="37" t="s">
        <v>40652</v>
      </c>
      <c r="G11949" s="37" t="s">
        <v>4776</v>
      </c>
      <c r="H11949" s="37" t="s">
        <v>4775</v>
      </c>
    </row>
    <row r="11950" spans="6:8" x14ac:dyDescent="0.2">
      <c r="F11950" s="37" t="s">
        <v>40653</v>
      </c>
      <c r="G11950" s="37" t="s">
        <v>4774</v>
      </c>
      <c r="H11950" s="37" t="s">
        <v>4773</v>
      </c>
    </row>
    <row r="11951" spans="6:8" x14ac:dyDescent="0.2">
      <c r="F11951" s="37" t="s">
        <v>40654</v>
      </c>
      <c r="G11951" s="37" t="s">
        <v>4772</v>
      </c>
      <c r="H11951" s="37" t="s">
        <v>4771</v>
      </c>
    </row>
    <row r="11952" spans="6:8" x14ac:dyDescent="0.2">
      <c r="F11952" s="37" t="s">
        <v>4769</v>
      </c>
      <c r="G11952" s="37" t="s">
        <v>4770</v>
      </c>
      <c r="H11952" s="37" t="s">
        <v>4768</v>
      </c>
    </row>
    <row r="11953" spans="6:8" x14ac:dyDescent="0.2">
      <c r="F11953" s="37" t="s">
        <v>4766</v>
      </c>
      <c r="G11953" s="37" t="s">
        <v>4767</v>
      </c>
      <c r="H11953" s="37" t="s">
        <v>4765</v>
      </c>
    </row>
    <row r="11954" spans="6:8" x14ac:dyDescent="0.2">
      <c r="F11954" s="37" t="s">
        <v>4763</v>
      </c>
      <c r="G11954" s="37" t="s">
        <v>4764</v>
      </c>
      <c r="H11954" s="37" t="s">
        <v>4762</v>
      </c>
    </row>
    <row r="11955" spans="6:8" x14ac:dyDescent="0.2">
      <c r="F11955" s="37" t="s">
        <v>4760</v>
      </c>
      <c r="G11955" s="37" t="s">
        <v>4761</v>
      </c>
      <c r="H11955" s="37" t="s">
        <v>4759</v>
      </c>
    </row>
    <row r="11956" spans="6:8" x14ac:dyDescent="0.2">
      <c r="F11956" s="37" t="s">
        <v>40655</v>
      </c>
      <c r="G11956" s="37" t="s">
        <v>4758</v>
      </c>
      <c r="H11956" s="37" t="s">
        <v>4757</v>
      </c>
    </row>
    <row r="11957" spans="6:8" x14ac:dyDescent="0.2">
      <c r="F11957" s="37" t="s">
        <v>40656</v>
      </c>
      <c r="G11957" s="37" t="s">
        <v>4756</v>
      </c>
      <c r="H11957" s="37" t="s">
        <v>4755</v>
      </c>
    </row>
    <row r="11958" spans="6:8" x14ac:dyDescent="0.2">
      <c r="F11958" s="37" t="s">
        <v>40657</v>
      </c>
      <c r="G11958" s="37" t="s">
        <v>4754</v>
      </c>
      <c r="H11958" s="37" t="s">
        <v>4753</v>
      </c>
    </row>
    <row r="11959" spans="6:8" x14ac:dyDescent="0.2">
      <c r="F11959" s="37" t="s">
        <v>40658</v>
      </c>
      <c r="G11959" s="37" t="s">
        <v>4752</v>
      </c>
      <c r="H11959" s="37" t="s">
        <v>4751</v>
      </c>
    </row>
    <row r="11960" spans="6:8" x14ac:dyDescent="0.2">
      <c r="F11960" s="37" t="s">
        <v>4749</v>
      </c>
      <c r="G11960" s="37" t="s">
        <v>4750</v>
      </c>
      <c r="H11960" s="37" t="s">
        <v>4748</v>
      </c>
    </row>
    <row r="11961" spans="6:8" x14ac:dyDescent="0.2">
      <c r="F11961" s="37" t="s">
        <v>40659</v>
      </c>
      <c r="G11961" s="37" t="s">
        <v>4747</v>
      </c>
      <c r="H11961" s="37" t="s">
        <v>4746</v>
      </c>
    </row>
    <row r="11962" spans="6:8" x14ac:dyDescent="0.2">
      <c r="F11962" s="37" t="s">
        <v>40660</v>
      </c>
      <c r="G11962" s="37" t="s">
        <v>4745</v>
      </c>
      <c r="H11962" s="37" t="s">
        <v>4744</v>
      </c>
    </row>
    <row r="11963" spans="6:8" x14ac:dyDescent="0.2">
      <c r="F11963" s="37" t="s">
        <v>4742</v>
      </c>
      <c r="G11963" s="37" t="s">
        <v>4743</v>
      </c>
      <c r="H11963" s="37" t="s">
        <v>4741</v>
      </c>
    </row>
    <row r="11964" spans="6:8" x14ac:dyDescent="0.2">
      <c r="F11964" s="37" t="s">
        <v>4739</v>
      </c>
      <c r="G11964" s="37" t="s">
        <v>4740</v>
      </c>
      <c r="H11964" s="37" t="s">
        <v>4738</v>
      </c>
    </row>
    <row r="11965" spans="6:8" x14ac:dyDescent="0.2">
      <c r="F11965" s="37" t="s">
        <v>40661</v>
      </c>
      <c r="G11965" s="37" t="s">
        <v>4737</v>
      </c>
      <c r="H11965" s="37" t="s">
        <v>4736</v>
      </c>
    </row>
    <row r="11966" spans="6:8" x14ac:dyDescent="0.2">
      <c r="F11966" s="37" t="s">
        <v>40662</v>
      </c>
      <c r="G11966" s="37" t="s">
        <v>4735</v>
      </c>
      <c r="H11966" s="37" t="s">
        <v>4734</v>
      </c>
    </row>
    <row r="11967" spans="6:8" x14ac:dyDescent="0.2">
      <c r="F11967" s="37" t="s">
        <v>40663</v>
      </c>
      <c r="G11967" s="37" t="s">
        <v>4733</v>
      </c>
      <c r="H11967" s="37" t="s">
        <v>4732</v>
      </c>
    </row>
    <row r="11968" spans="6:8" x14ac:dyDescent="0.2">
      <c r="F11968" s="37" t="s">
        <v>40664</v>
      </c>
      <c r="G11968" s="37" t="s">
        <v>4731</v>
      </c>
      <c r="H11968" s="37" t="s">
        <v>4730</v>
      </c>
    </row>
    <row r="11969" spans="6:8" x14ac:dyDescent="0.2">
      <c r="F11969" s="37" t="s">
        <v>4728</v>
      </c>
      <c r="G11969" s="37" t="s">
        <v>4729</v>
      </c>
      <c r="H11969" s="37" t="s">
        <v>4727</v>
      </c>
    </row>
    <row r="11970" spans="6:8" x14ac:dyDescent="0.2">
      <c r="F11970" s="37" t="s">
        <v>4725</v>
      </c>
      <c r="G11970" s="37" t="s">
        <v>4726</v>
      </c>
      <c r="H11970" s="37" t="s">
        <v>4724</v>
      </c>
    </row>
    <row r="11971" spans="6:8" x14ac:dyDescent="0.2">
      <c r="F11971" s="37" t="s">
        <v>40665</v>
      </c>
      <c r="G11971" s="37" t="s">
        <v>4723</v>
      </c>
      <c r="H11971" s="37" t="s">
        <v>4722</v>
      </c>
    </row>
    <row r="11972" spans="6:8" x14ac:dyDescent="0.2">
      <c r="F11972" s="37" t="s">
        <v>40666</v>
      </c>
      <c r="G11972" s="37" t="s">
        <v>4721</v>
      </c>
      <c r="H11972" s="37" t="s">
        <v>4720</v>
      </c>
    </row>
    <row r="11973" spans="6:8" x14ac:dyDescent="0.2">
      <c r="F11973" s="37" t="s">
        <v>40667</v>
      </c>
      <c r="G11973" s="37" t="s">
        <v>4719</v>
      </c>
      <c r="H11973" s="37" t="s">
        <v>4718</v>
      </c>
    </row>
    <row r="11974" spans="6:8" x14ac:dyDescent="0.2">
      <c r="F11974" s="37" t="s">
        <v>40668</v>
      </c>
      <c r="G11974" s="37" t="s">
        <v>4717</v>
      </c>
      <c r="H11974" s="37" t="s">
        <v>4716</v>
      </c>
    </row>
    <row r="11975" spans="6:8" x14ac:dyDescent="0.2">
      <c r="F11975" s="37" t="s">
        <v>4714</v>
      </c>
      <c r="G11975" s="37" t="s">
        <v>4715</v>
      </c>
      <c r="H11975" s="37" t="s">
        <v>4713</v>
      </c>
    </row>
    <row r="11976" spans="6:8" x14ac:dyDescent="0.2">
      <c r="F11976" s="37" t="s">
        <v>40669</v>
      </c>
      <c r="G11976" s="37" t="s">
        <v>4712</v>
      </c>
      <c r="H11976" s="37" t="s">
        <v>4711</v>
      </c>
    </row>
    <row r="11977" spans="6:8" x14ac:dyDescent="0.2">
      <c r="F11977" s="37" t="s">
        <v>40670</v>
      </c>
      <c r="G11977" s="37" t="s">
        <v>4710</v>
      </c>
      <c r="H11977" s="37" t="s">
        <v>4709</v>
      </c>
    </row>
    <row r="11978" spans="6:8" x14ac:dyDescent="0.2">
      <c r="F11978" s="37" t="s">
        <v>40671</v>
      </c>
      <c r="G11978" s="37" t="s">
        <v>4708</v>
      </c>
      <c r="H11978" s="37" t="s">
        <v>4707</v>
      </c>
    </row>
    <row r="11979" spans="6:8" x14ac:dyDescent="0.2">
      <c r="F11979" s="37" t="s">
        <v>40672</v>
      </c>
      <c r="G11979" s="37" t="s">
        <v>4706</v>
      </c>
      <c r="H11979" s="37" t="s">
        <v>4705</v>
      </c>
    </row>
    <row r="11980" spans="6:8" x14ac:dyDescent="0.2">
      <c r="F11980" s="37" t="s">
        <v>40673</v>
      </c>
      <c r="G11980" s="37" t="s">
        <v>4704</v>
      </c>
      <c r="H11980" s="37" t="s">
        <v>4703</v>
      </c>
    </row>
    <row r="11981" spans="6:8" x14ac:dyDescent="0.2">
      <c r="F11981" s="37" t="s">
        <v>40674</v>
      </c>
      <c r="G11981" s="37" t="s">
        <v>4702</v>
      </c>
      <c r="H11981" s="37" t="s">
        <v>4701</v>
      </c>
    </row>
    <row r="11982" spans="6:8" x14ac:dyDescent="0.2">
      <c r="F11982" s="37" t="s">
        <v>40675</v>
      </c>
      <c r="G11982" s="37" t="s">
        <v>4700</v>
      </c>
      <c r="H11982" s="37" t="s">
        <v>4699</v>
      </c>
    </row>
    <row r="11983" spans="6:8" x14ac:dyDescent="0.2">
      <c r="F11983" s="37" t="s">
        <v>40676</v>
      </c>
      <c r="G11983" s="37" t="s">
        <v>4698</v>
      </c>
      <c r="H11983" s="37" t="s">
        <v>4697</v>
      </c>
    </row>
    <row r="11984" spans="6:8" x14ac:dyDescent="0.2">
      <c r="F11984" s="37" t="s">
        <v>40677</v>
      </c>
      <c r="G11984" s="37" t="s">
        <v>4694</v>
      </c>
      <c r="H11984" s="37" t="s">
        <v>4693</v>
      </c>
    </row>
    <row r="11985" spans="6:8" x14ac:dyDescent="0.2">
      <c r="F11985" s="37" t="s">
        <v>4691</v>
      </c>
      <c r="G11985" s="37" t="s">
        <v>4696</v>
      </c>
      <c r="H11985" s="37" t="s">
        <v>4695</v>
      </c>
    </row>
    <row r="11986" spans="6:8" x14ac:dyDescent="0.2">
      <c r="F11986" s="37" t="s">
        <v>4691</v>
      </c>
      <c r="G11986" s="37" t="s">
        <v>4692</v>
      </c>
      <c r="H11986" s="37" t="s">
        <v>4690</v>
      </c>
    </row>
    <row r="11987" spans="6:8" x14ac:dyDescent="0.2">
      <c r="F11987" s="37" t="s">
        <v>4688</v>
      </c>
      <c r="G11987" s="37" t="s">
        <v>4689</v>
      </c>
      <c r="H11987" s="37" t="s">
        <v>4687</v>
      </c>
    </row>
    <row r="11988" spans="6:8" x14ac:dyDescent="0.2">
      <c r="F11988" s="37" t="s">
        <v>4685</v>
      </c>
      <c r="G11988" s="37" t="s">
        <v>4686</v>
      </c>
      <c r="H11988" s="37" t="s">
        <v>4684</v>
      </c>
    </row>
    <row r="11989" spans="6:8" x14ac:dyDescent="0.2">
      <c r="F11989" s="37" t="s">
        <v>40678</v>
      </c>
      <c r="G11989" s="37" t="s">
        <v>4683</v>
      </c>
      <c r="H11989" s="37" t="s">
        <v>4682</v>
      </c>
    </row>
    <row r="11990" spans="6:8" x14ac:dyDescent="0.2">
      <c r="F11990" s="37" t="s">
        <v>40679</v>
      </c>
      <c r="G11990" s="37" t="s">
        <v>4681</v>
      </c>
      <c r="H11990" s="37" t="s">
        <v>4680</v>
      </c>
    </row>
    <row r="11991" spans="6:8" x14ac:dyDescent="0.2">
      <c r="F11991" s="37" t="s">
        <v>4678</v>
      </c>
      <c r="G11991" s="37" t="s">
        <v>4679</v>
      </c>
      <c r="H11991" s="37" t="s">
        <v>4677</v>
      </c>
    </row>
    <row r="11992" spans="6:8" x14ac:dyDescent="0.2">
      <c r="F11992" s="37" t="s">
        <v>4675</v>
      </c>
      <c r="G11992" s="37" t="s">
        <v>4676</v>
      </c>
      <c r="H11992" s="37" t="s">
        <v>4674</v>
      </c>
    </row>
    <row r="11993" spans="6:8" x14ac:dyDescent="0.2">
      <c r="F11993" s="37" t="s">
        <v>4672</v>
      </c>
      <c r="G11993" s="37" t="s">
        <v>4673</v>
      </c>
      <c r="H11993" s="37" t="s">
        <v>4671</v>
      </c>
    </row>
    <row r="11994" spans="6:8" x14ac:dyDescent="0.2">
      <c r="F11994" s="37" t="s">
        <v>4669</v>
      </c>
      <c r="G11994" s="37" t="s">
        <v>4670</v>
      </c>
      <c r="H11994" s="37" t="s">
        <v>4668</v>
      </c>
    </row>
    <row r="11995" spans="6:8" x14ac:dyDescent="0.2">
      <c r="F11995" s="37" t="s">
        <v>4666</v>
      </c>
      <c r="G11995" s="37" t="s">
        <v>4667</v>
      </c>
      <c r="H11995" s="37" t="s">
        <v>4665</v>
      </c>
    </row>
    <row r="11996" spans="6:8" x14ac:dyDescent="0.2">
      <c r="F11996" s="37" t="s">
        <v>40680</v>
      </c>
      <c r="G11996" s="37" t="s">
        <v>4664</v>
      </c>
      <c r="H11996" s="37" t="s">
        <v>4663</v>
      </c>
    </row>
    <row r="11997" spans="6:8" x14ac:dyDescent="0.2">
      <c r="F11997" s="37" t="s">
        <v>40681</v>
      </c>
      <c r="G11997" s="37" t="s">
        <v>4662</v>
      </c>
      <c r="H11997" s="37" t="s">
        <v>4661</v>
      </c>
    </row>
    <row r="11998" spans="6:8" x14ac:dyDescent="0.2">
      <c r="F11998" s="37" t="s">
        <v>40682</v>
      </c>
      <c r="G11998" s="37" t="s">
        <v>4660</v>
      </c>
      <c r="H11998" s="37" t="s">
        <v>4659</v>
      </c>
    </row>
    <row r="11999" spans="6:8" x14ac:dyDescent="0.2">
      <c r="F11999" s="37" t="s">
        <v>4657</v>
      </c>
      <c r="G11999" s="37" t="s">
        <v>4658</v>
      </c>
      <c r="H11999" s="37" t="s">
        <v>4656</v>
      </c>
    </row>
    <row r="12000" spans="6:8" x14ac:dyDescent="0.2">
      <c r="F12000" s="37" t="s">
        <v>40683</v>
      </c>
      <c r="G12000" s="37" t="s">
        <v>4655</v>
      </c>
      <c r="H12000" s="37" t="s">
        <v>4654</v>
      </c>
    </row>
    <row r="12001" spans="6:8" x14ac:dyDescent="0.2">
      <c r="F12001" s="37" t="s">
        <v>40684</v>
      </c>
      <c r="G12001" s="37" t="s">
        <v>4653</v>
      </c>
      <c r="H12001" s="37" t="s">
        <v>4652</v>
      </c>
    </row>
    <row r="12002" spans="6:8" x14ac:dyDescent="0.2">
      <c r="F12002" s="37" t="s">
        <v>40685</v>
      </c>
      <c r="G12002" s="37" t="s">
        <v>4651</v>
      </c>
      <c r="H12002" s="37" t="s">
        <v>4650</v>
      </c>
    </row>
    <row r="12003" spans="6:8" x14ac:dyDescent="0.2">
      <c r="F12003" s="37" t="s">
        <v>40686</v>
      </c>
      <c r="G12003" s="37" t="s">
        <v>4649</v>
      </c>
      <c r="H12003" s="37" t="s">
        <v>4648</v>
      </c>
    </row>
    <row r="12004" spans="6:8" x14ac:dyDescent="0.2">
      <c r="F12004" s="37" t="s">
        <v>40687</v>
      </c>
      <c r="G12004" s="37" t="s">
        <v>4647</v>
      </c>
      <c r="H12004" s="37" t="s">
        <v>4646</v>
      </c>
    </row>
    <row r="12005" spans="6:8" x14ac:dyDescent="0.2">
      <c r="F12005" s="37" t="s">
        <v>40688</v>
      </c>
      <c r="G12005" s="37" t="s">
        <v>4645</v>
      </c>
      <c r="H12005" s="37" t="s">
        <v>4644</v>
      </c>
    </row>
    <row r="12006" spans="6:8" x14ac:dyDescent="0.2">
      <c r="F12006" s="37" t="s">
        <v>40689</v>
      </c>
      <c r="G12006" s="37" t="s">
        <v>4643</v>
      </c>
      <c r="H12006" s="37" t="s">
        <v>4642</v>
      </c>
    </row>
    <row r="12007" spans="6:8" x14ac:dyDescent="0.2">
      <c r="F12007" s="37" t="s">
        <v>40690</v>
      </c>
      <c r="G12007" s="37" t="s">
        <v>4641</v>
      </c>
      <c r="H12007" s="37" t="s">
        <v>4640</v>
      </c>
    </row>
    <row r="12008" spans="6:8" x14ac:dyDescent="0.2">
      <c r="F12008" s="37" t="s">
        <v>4638</v>
      </c>
      <c r="G12008" s="37" t="s">
        <v>4639</v>
      </c>
      <c r="H12008" s="37" t="s">
        <v>4637</v>
      </c>
    </row>
    <row r="12009" spans="6:8" x14ac:dyDescent="0.2">
      <c r="F12009" s="37" t="s">
        <v>40691</v>
      </c>
      <c r="G12009" s="37" t="s">
        <v>4636</v>
      </c>
      <c r="H12009" s="37" t="s">
        <v>4635</v>
      </c>
    </row>
    <row r="12010" spans="6:8" x14ac:dyDescent="0.2">
      <c r="F12010" s="37" t="s">
        <v>40692</v>
      </c>
      <c r="G12010" s="37" t="s">
        <v>4634</v>
      </c>
      <c r="H12010" s="37" t="s">
        <v>4633</v>
      </c>
    </row>
    <row r="12011" spans="6:8" x14ac:dyDescent="0.2">
      <c r="F12011" s="37" t="s">
        <v>40693</v>
      </c>
      <c r="G12011" s="37" t="s">
        <v>4632</v>
      </c>
      <c r="H12011" s="37" t="s">
        <v>4631</v>
      </c>
    </row>
    <row r="12012" spans="6:8" x14ac:dyDescent="0.2">
      <c r="F12012" s="37" t="s">
        <v>40694</v>
      </c>
      <c r="G12012" s="37" t="s">
        <v>4630</v>
      </c>
      <c r="H12012" s="37" t="s">
        <v>4629</v>
      </c>
    </row>
    <row r="12013" spans="6:8" x14ac:dyDescent="0.2">
      <c r="F12013" s="37" t="s">
        <v>4627</v>
      </c>
      <c r="G12013" s="37" t="s">
        <v>4628</v>
      </c>
      <c r="H12013" s="37" t="s">
        <v>4626</v>
      </c>
    </row>
    <row r="12014" spans="6:8" x14ac:dyDescent="0.2">
      <c r="F12014" s="37" t="s">
        <v>40695</v>
      </c>
      <c r="G12014" s="37" t="s">
        <v>4625</v>
      </c>
      <c r="H12014" s="37" t="s">
        <v>4624</v>
      </c>
    </row>
    <row r="12015" spans="6:8" x14ac:dyDescent="0.2">
      <c r="F12015" s="37" t="s">
        <v>40696</v>
      </c>
      <c r="G12015" s="37" t="s">
        <v>4623</v>
      </c>
      <c r="H12015" s="37" t="s">
        <v>4622</v>
      </c>
    </row>
    <row r="12016" spans="6:8" x14ac:dyDescent="0.2">
      <c r="F12016" s="37" t="s">
        <v>40697</v>
      </c>
      <c r="G12016" s="37" t="s">
        <v>4621</v>
      </c>
      <c r="H12016" s="37" t="s">
        <v>4620</v>
      </c>
    </row>
    <row r="12017" spans="6:8" x14ac:dyDescent="0.2">
      <c r="F12017" s="37" t="s">
        <v>40698</v>
      </c>
      <c r="G12017" s="37" t="s">
        <v>4619</v>
      </c>
      <c r="H12017" s="37" t="s">
        <v>4618</v>
      </c>
    </row>
    <row r="12018" spans="6:8" x14ac:dyDescent="0.2">
      <c r="F12018" s="37" t="s">
        <v>4616</v>
      </c>
      <c r="G12018" s="37" t="s">
        <v>4617</v>
      </c>
      <c r="H12018" s="37" t="s">
        <v>4615</v>
      </c>
    </row>
    <row r="12019" spans="6:8" x14ac:dyDescent="0.2">
      <c r="F12019" s="37" t="s">
        <v>40699</v>
      </c>
      <c r="G12019" s="37" t="s">
        <v>4614</v>
      </c>
      <c r="H12019" s="37" t="s">
        <v>4613</v>
      </c>
    </row>
    <row r="12020" spans="6:8" x14ac:dyDescent="0.2">
      <c r="F12020" s="37" t="s">
        <v>40700</v>
      </c>
      <c r="G12020" s="37" t="s">
        <v>4612</v>
      </c>
      <c r="H12020" s="37" t="s">
        <v>4611</v>
      </c>
    </row>
    <row r="12021" spans="6:8" x14ac:dyDescent="0.2">
      <c r="F12021" s="37" t="s">
        <v>40701</v>
      </c>
      <c r="G12021" s="37" t="s">
        <v>4610</v>
      </c>
      <c r="H12021" s="37" t="s">
        <v>4609</v>
      </c>
    </row>
    <row r="12022" spans="6:8" x14ac:dyDescent="0.2">
      <c r="F12022" s="37" t="s">
        <v>40702</v>
      </c>
      <c r="G12022" s="37" t="s">
        <v>4608</v>
      </c>
      <c r="H12022" s="37" t="s">
        <v>4607</v>
      </c>
    </row>
    <row r="12023" spans="6:8" x14ac:dyDescent="0.2">
      <c r="F12023" s="37" t="s">
        <v>4605</v>
      </c>
      <c r="G12023" s="37" t="s">
        <v>4606</v>
      </c>
      <c r="H12023" s="37" t="s">
        <v>4604</v>
      </c>
    </row>
    <row r="12024" spans="6:8" x14ac:dyDescent="0.2">
      <c r="F12024" s="37" t="s">
        <v>40703</v>
      </c>
      <c r="G12024" s="37" t="s">
        <v>4603</v>
      </c>
      <c r="H12024" s="37" t="s">
        <v>4602</v>
      </c>
    </row>
    <row r="12025" spans="6:8" x14ac:dyDescent="0.2">
      <c r="F12025" s="37" t="s">
        <v>40704</v>
      </c>
      <c r="G12025" s="37" t="s">
        <v>4601</v>
      </c>
      <c r="H12025" s="37" t="s">
        <v>4600</v>
      </c>
    </row>
    <row r="12026" spans="6:8" x14ac:dyDescent="0.2">
      <c r="F12026" s="37" t="s">
        <v>40705</v>
      </c>
      <c r="G12026" s="37" t="s">
        <v>4599</v>
      </c>
      <c r="H12026" s="37" t="s">
        <v>4598</v>
      </c>
    </row>
    <row r="12027" spans="6:8" x14ac:dyDescent="0.2">
      <c r="F12027" s="37" t="s">
        <v>40706</v>
      </c>
      <c r="G12027" s="37" t="s">
        <v>4597</v>
      </c>
      <c r="H12027" s="37" t="s">
        <v>4596</v>
      </c>
    </row>
    <row r="12028" spans="6:8" x14ac:dyDescent="0.2">
      <c r="F12028" s="37" t="s">
        <v>4594</v>
      </c>
      <c r="G12028" s="37" t="s">
        <v>4595</v>
      </c>
      <c r="H12028" s="37" t="s">
        <v>4593</v>
      </c>
    </row>
    <row r="12029" spans="6:8" x14ac:dyDescent="0.2">
      <c r="F12029" s="37" t="s">
        <v>40707</v>
      </c>
      <c r="G12029" s="37" t="s">
        <v>4592</v>
      </c>
      <c r="H12029" s="37" t="s">
        <v>4591</v>
      </c>
    </row>
    <row r="12030" spans="6:8" x14ac:dyDescent="0.2">
      <c r="F12030" s="37" t="s">
        <v>40708</v>
      </c>
      <c r="G12030" s="37" t="s">
        <v>4590</v>
      </c>
      <c r="H12030" s="37" t="s">
        <v>4589</v>
      </c>
    </row>
    <row r="12031" spans="6:8" x14ac:dyDescent="0.2">
      <c r="F12031" s="37" t="s">
        <v>40709</v>
      </c>
      <c r="G12031" s="37" t="s">
        <v>4588</v>
      </c>
      <c r="H12031" s="37" t="s">
        <v>4587</v>
      </c>
    </row>
    <row r="12032" spans="6:8" x14ac:dyDescent="0.2">
      <c r="F12032" s="37" t="s">
        <v>40710</v>
      </c>
      <c r="G12032" s="37" t="s">
        <v>4586</v>
      </c>
      <c r="H12032" s="37" t="s">
        <v>4585</v>
      </c>
    </row>
    <row r="12033" spans="6:8" x14ac:dyDescent="0.2">
      <c r="F12033" s="37" t="s">
        <v>40711</v>
      </c>
      <c r="G12033" s="37" t="s">
        <v>4584</v>
      </c>
      <c r="H12033" s="37" t="s">
        <v>4583</v>
      </c>
    </row>
    <row r="12034" spans="6:8" x14ac:dyDescent="0.2">
      <c r="F12034" s="37" t="s">
        <v>40712</v>
      </c>
      <c r="G12034" s="37" t="s">
        <v>4582</v>
      </c>
      <c r="H12034" s="37" t="s">
        <v>4581</v>
      </c>
    </row>
    <row r="12035" spans="6:8" x14ac:dyDescent="0.2">
      <c r="F12035" s="37" t="s">
        <v>4579</v>
      </c>
      <c r="G12035" s="37" t="s">
        <v>4580</v>
      </c>
      <c r="H12035" s="37" t="s">
        <v>4578</v>
      </c>
    </row>
    <row r="12036" spans="6:8" x14ac:dyDescent="0.2">
      <c r="F12036" s="37" t="s">
        <v>40713</v>
      </c>
      <c r="G12036" s="37" t="s">
        <v>4577</v>
      </c>
      <c r="H12036" s="37" t="s">
        <v>4576</v>
      </c>
    </row>
    <row r="12037" spans="6:8" x14ac:dyDescent="0.2">
      <c r="F12037" s="37" t="s">
        <v>40714</v>
      </c>
      <c r="G12037" s="37" t="s">
        <v>4575</v>
      </c>
      <c r="H12037" s="37" t="s">
        <v>4574</v>
      </c>
    </row>
    <row r="12038" spans="6:8" x14ac:dyDescent="0.2">
      <c r="F12038" s="37" t="s">
        <v>40715</v>
      </c>
      <c r="G12038" s="37" t="s">
        <v>4573</v>
      </c>
      <c r="H12038" s="37" t="s">
        <v>4572</v>
      </c>
    </row>
    <row r="12039" spans="6:8" x14ac:dyDescent="0.2">
      <c r="F12039" s="37" t="s">
        <v>40716</v>
      </c>
      <c r="G12039" s="37" t="s">
        <v>4571</v>
      </c>
      <c r="H12039" s="37" t="s">
        <v>4570</v>
      </c>
    </row>
    <row r="12040" spans="6:8" x14ac:dyDescent="0.2">
      <c r="F12040" s="37" t="s">
        <v>40717</v>
      </c>
      <c r="G12040" s="37" t="s">
        <v>4569</v>
      </c>
      <c r="H12040" s="37" t="s">
        <v>4568</v>
      </c>
    </row>
    <row r="12041" spans="6:8" x14ac:dyDescent="0.2">
      <c r="F12041" s="37" t="s">
        <v>40718</v>
      </c>
      <c r="G12041" s="37" t="s">
        <v>4567</v>
      </c>
      <c r="H12041" s="37" t="s">
        <v>4566</v>
      </c>
    </row>
    <row r="12042" spans="6:8" x14ac:dyDescent="0.2">
      <c r="F12042" s="37" t="s">
        <v>40719</v>
      </c>
      <c r="G12042" s="37" t="s">
        <v>4565</v>
      </c>
      <c r="H12042" s="37" t="s">
        <v>4564</v>
      </c>
    </row>
    <row r="12043" spans="6:8" x14ac:dyDescent="0.2">
      <c r="F12043" s="37" t="s">
        <v>40720</v>
      </c>
      <c r="G12043" s="37" t="s">
        <v>4563</v>
      </c>
      <c r="H12043" s="37" t="s">
        <v>4562</v>
      </c>
    </row>
    <row r="12044" spans="6:8" x14ac:dyDescent="0.2">
      <c r="F12044" s="37" t="s">
        <v>4560</v>
      </c>
      <c r="G12044" s="37" t="s">
        <v>4561</v>
      </c>
      <c r="H12044" s="37" t="s">
        <v>4559</v>
      </c>
    </row>
    <row r="12045" spans="6:8" x14ac:dyDescent="0.2">
      <c r="F12045" s="37" t="s">
        <v>40721</v>
      </c>
      <c r="G12045" s="37" t="s">
        <v>4558</v>
      </c>
      <c r="H12045" s="37" t="s">
        <v>4557</v>
      </c>
    </row>
    <row r="12046" spans="6:8" x14ac:dyDescent="0.2">
      <c r="F12046" s="37" t="s">
        <v>40722</v>
      </c>
      <c r="G12046" s="37" t="s">
        <v>4556</v>
      </c>
      <c r="H12046" s="37" t="s">
        <v>4555</v>
      </c>
    </row>
    <row r="12047" spans="6:8" x14ac:dyDescent="0.2">
      <c r="F12047" s="37" t="s">
        <v>40723</v>
      </c>
      <c r="G12047" s="37" t="s">
        <v>4554</v>
      </c>
      <c r="H12047" s="37" t="s">
        <v>4553</v>
      </c>
    </row>
    <row r="12048" spans="6:8" x14ac:dyDescent="0.2">
      <c r="F12048" s="37" t="s">
        <v>40724</v>
      </c>
      <c r="G12048" s="37" t="s">
        <v>4552</v>
      </c>
      <c r="H12048" s="37" t="s">
        <v>4551</v>
      </c>
    </row>
    <row r="12049" spans="6:8" x14ac:dyDescent="0.2">
      <c r="F12049" s="37" t="s">
        <v>4549</v>
      </c>
      <c r="G12049" s="37" t="s">
        <v>4550</v>
      </c>
      <c r="H12049" s="37" t="s">
        <v>4548</v>
      </c>
    </row>
    <row r="12050" spans="6:8" x14ac:dyDescent="0.2">
      <c r="F12050" s="37" t="s">
        <v>40725</v>
      </c>
      <c r="G12050" s="37" t="s">
        <v>4547</v>
      </c>
      <c r="H12050" s="37" t="s">
        <v>4546</v>
      </c>
    </row>
    <row r="12051" spans="6:8" x14ac:dyDescent="0.2">
      <c r="F12051" s="37" t="s">
        <v>40726</v>
      </c>
      <c r="G12051" s="37" t="s">
        <v>4545</v>
      </c>
      <c r="H12051" s="37" t="s">
        <v>4544</v>
      </c>
    </row>
    <row r="12052" spans="6:8" x14ac:dyDescent="0.2">
      <c r="F12052" s="37" t="s">
        <v>40727</v>
      </c>
      <c r="G12052" s="37" t="s">
        <v>4543</v>
      </c>
      <c r="H12052" s="37" t="s">
        <v>4542</v>
      </c>
    </row>
    <row r="12053" spans="6:8" x14ac:dyDescent="0.2">
      <c r="F12053" s="37" t="s">
        <v>4540</v>
      </c>
      <c r="G12053" s="37" t="s">
        <v>4541</v>
      </c>
      <c r="H12053" s="37" t="s">
        <v>4539</v>
      </c>
    </row>
    <row r="12054" spans="6:8" x14ac:dyDescent="0.2">
      <c r="F12054" s="37" t="s">
        <v>40728</v>
      </c>
      <c r="G12054" s="37" t="s">
        <v>4538</v>
      </c>
      <c r="H12054" s="37" t="s">
        <v>4537</v>
      </c>
    </row>
    <row r="12055" spans="6:8" x14ac:dyDescent="0.2">
      <c r="F12055" s="37" t="s">
        <v>40729</v>
      </c>
      <c r="G12055" s="37" t="s">
        <v>4536</v>
      </c>
      <c r="H12055" s="37" t="s">
        <v>4535</v>
      </c>
    </row>
    <row r="12056" spans="6:8" x14ac:dyDescent="0.2">
      <c r="F12056" s="37" t="s">
        <v>40730</v>
      </c>
      <c r="G12056" s="37" t="s">
        <v>4534</v>
      </c>
      <c r="H12056" s="37" t="s">
        <v>4533</v>
      </c>
    </row>
    <row r="12057" spans="6:8" x14ac:dyDescent="0.2">
      <c r="F12057" s="37" t="s">
        <v>40731</v>
      </c>
      <c r="G12057" s="37" t="s">
        <v>4532</v>
      </c>
      <c r="H12057" s="37" t="s">
        <v>4531</v>
      </c>
    </row>
    <row r="12058" spans="6:8" x14ac:dyDescent="0.2">
      <c r="F12058" s="37" t="s">
        <v>40732</v>
      </c>
      <c r="G12058" s="37" t="s">
        <v>4530</v>
      </c>
      <c r="H12058" s="37" t="s">
        <v>4529</v>
      </c>
    </row>
    <row r="12059" spans="6:8" x14ac:dyDescent="0.2">
      <c r="F12059" s="37" t="s">
        <v>40733</v>
      </c>
      <c r="G12059" s="37" t="s">
        <v>4528</v>
      </c>
      <c r="H12059" s="37" t="s">
        <v>4527</v>
      </c>
    </row>
    <row r="12060" spans="6:8" x14ac:dyDescent="0.2">
      <c r="F12060" s="37" t="s">
        <v>40734</v>
      </c>
      <c r="G12060" s="37" t="s">
        <v>4526</v>
      </c>
      <c r="H12060" s="37" t="s">
        <v>4525</v>
      </c>
    </row>
    <row r="12061" spans="6:8" x14ac:dyDescent="0.2">
      <c r="F12061" s="37" t="s">
        <v>4523</v>
      </c>
      <c r="G12061" s="37" t="s">
        <v>4524</v>
      </c>
      <c r="H12061" s="37" t="s">
        <v>4522</v>
      </c>
    </row>
    <row r="12062" spans="6:8" x14ac:dyDescent="0.2">
      <c r="F12062" s="37" t="s">
        <v>40735</v>
      </c>
      <c r="G12062" s="37" t="s">
        <v>4521</v>
      </c>
      <c r="H12062" s="37" t="s">
        <v>4520</v>
      </c>
    </row>
    <row r="12063" spans="6:8" x14ac:dyDescent="0.2">
      <c r="F12063" s="37" t="s">
        <v>40736</v>
      </c>
      <c r="G12063" s="37" t="s">
        <v>4519</v>
      </c>
      <c r="H12063" s="37" t="s">
        <v>4518</v>
      </c>
    </row>
    <row r="12064" spans="6:8" x14ac:dyDescent="0.2">
      <c r="F12064" s="37" t="s">
        <v>40737</v>
      </c>
      <c r="G12064" s="37" t="s">
        <v>4517</v>
      </c>
      <c r="H12064" s="37" t="s">
        <v>4516</v>
      </c>
    </row>
    <row r="12065" spans="6:8" x14ac:dyDescent="0.2">
      <c r="F12065" s="37" t="s">
        <v>40738</v>
      </c>
      <c r="G12065" s="37" t="s">
        <v>4515</v>
      </c>
      <c r="H12065" s="37" t="s">
        <v>4514</v>
      </c>
    </row>
    <row r="12066" spans="6:8" x14ac:dyDescent="0.2">
      <c r="F12066" s="37" t="s">
        <v>40739</v>
      </c>
      <c r="G12066" s="37" t="s">
        <v>4513</v>
      </c>
      <c r="H12066" s="37" t="s">
        <v>4512</v>
      </c>
    </row>
    <row r="12067" spans="6:8" x14ac:dyDescent="0.2">
      <c r="F12067" s="37" t="s">
        <v>40740</v>
      </c>
      <c r="G12067" s="37" t="s">
        <v>4511</v>
      </c>
      <c r="H12067" s="37" t="s">
        <v>4510</v>
      </c>
    </row>
    <row r="12068" spans="6:8" x14ac:dyDescent="0.2">
      <c r="F12068" s="37" t="s">
        <v>4508</v>
      </c>
      <c r="G12068" s="37" t="s">
        <v>4509</v>
      </c>
      <c r="H12068" s="37" t="s">
        <v>4507</v>
      </c>
    </row>
    <row r="12069" spans="6:8" x14ac:dyDescent="0.2">
      <c r="F12069" s="37" t="s">
        <v>40741</v>
      </c>
      <c r="G12069" s="37" t="s">
        <v>4506</v>
      </c>
      <c r="H12069" s="37" t="s">
        <v>4505</v>
      </c>
    </row>
    <row r="12070" spans="6:8" x14ac:dyDescent="0.2">
      <c r="F12070" s="37" t="s">
        <v>40742</v>
      </c>
      <c r="G12070" s="37" t="s">
        <v>4504</v>
      </c>
      <c r="H12070" s="37" t="s">
        <v>4503</v>
      </c>
    </row>
    <row r="12071" spans="6:8" x14ac:dyDescent="0.2">
      <c r="F12071" s="37" t="s">
        <v>40743</v>
      </c>
      <c r="G12071" s="37" t="s">
        <v>4502</v>
      </c>
      <c r="H12071" s="37" t="s">
        <v>4501</v>
      </c>
    </row>
    <row r="12072" spans="6:8" x14ac:dyDescent="0.2">
      <c r="F12072" s="37" t="s">
        <v>40744</v>
      </c>
      <c r="G12072" s="37" t="s">
        <v>4500</v>
      </c>
      <c r="H12072" s="37" t="s">
        <v>4499</v>
      </c>
    </row>
    <row r="12073" spans="6:8" x14ac:dyDescent="0.2">
      <c r="F12073" s="37" t="s">
        <v>40745</v>
      </c>
      <c r="G12073" s="37" t="s">
        <v>4498</v>
      </c>
      <c r="H12073" s="37" t="s">
        <v>4497</v>
      </c>
    </row>
    <row r="12074" spans="6:8" x14ac:dyDescent="0.2">
      <c r="F12074" s="37" t="s">
        <v>4495</v>
      </c>
      <c r="G12074" s="37" t="s">
        <v>4496</v>
      </c>
      <c r="H12074" s="37" t="s">
        <v>4494</v>
      </c>
    </row>
    <row r="12075" spans="6:8" x14ac:dyDescent="0.2">
      <c r="F12075" s="37" t="s">
        <v>40746</v>
      </c>
      <c r="G12075" s="37" t="s">
        <v>4493</v>
      </c>
      <c r="H12075" s="37" t="s">
        <v>4492</v>
      </c>
    </row>
    <row r="12076" spans="6:8" x14ac:dyDescent="0.2">
      <c r="F12076" s="37" t="s">
        <v>40747</v>
      </c>
      <c r="G12076" s="37" t="s">
        <v>4491</v>
      </c>
      <c r="H12076" s="37" t="s">
        <v>4490</v>
      </c>
    </row>
    <row r="12077" spans="6:8" x14ac:dyDescent="0.2">
      <c r="F12077" s="37" t="s">
        <v>40748</v>
      </c>
      <c r="G12077" s="37" t="s">
        <v>4489</v>
      </c>
      <c r="H12077" s="37" t="s">
        <v>4488</v>
      </c>
    </row>
    <row r="12078" spans="6:8" x14ac:dyDescent="0.2">
      <c r="F12078" s="37" t="s">
        <v>40749</v>
      </c>
      <c r="G12078" s="37" t="s">
        <v>4487</v>
      </c>
      <c r="H12078" s="37" t="s">
        <v>4486</v>
      </c>
    </row>
    <row r="12079" spans="6:8" x14ac:dyDescent="0.2">
      <c r="F12079" s="37" t="s">
        <v>40750</v>
      </c>
      <c r="G12079" s="37" t="s">
        <v>4485</v>
      </c>
      <c r="H12079" s="37" t="s">
        <v>4484</v>
      </c>
    </row>
    <row r="12080" spans="6:8" x14ac:dyDescent="0.2">
      <c r="F12080" s="37" t="s">
        <v>40751</v>
      </c>
      <c r="G12080" s="37" t="s">
        <v>4483</v>
      </c>
      <c r="H12080" s="37" t="s">
        <v>4482</v>
      </c>
    </row>
    <row r="12081" spans="6:8" x14ac:dyDescent="0.2">
      <c r="F12081" s="37" t="s">
        <v>4480</v>
      </c>
      <c r="G12081" s="37" t="s">
        <v>4481</v>
      </c>
      <c r="H12081" s="37" t="s">
        <v>4479</v>
      </c>
    </row>
    <row r="12082" spans="6:8" x14ac:dyDescent="0.2">
      <c r="F12082" s="37" t="s">
        <v>40752</v>
      </c>
      <c r="G12082" s="37" t="s">
        <v>4478</v>
      </c>
      <c r="H12082" s="37" t="s">
        <v>4477</v>
      </c>
    </row>
    <row r="12083" spans="6:8" x14ac:dyDescent="0.2">
      <c r="F12083" s="37" t="s">
        <v>40753</v>
      </c>
      <c r="G12083" s="37" t="s">
        <v>4476</v>
      </c>
      <c r="H12083" s="37" t="s">
        <v>4475</v>
      </c>
    </row>
    <row r="12084" spans="6:8" x14ac:dyDescent="0.2">
      <c r="F12084" s="37" t="s">
        <v>40754</v>
      </c>
      <c r="G12084" s="37" t="s">
        <v>4474</v>
      </c>
      <c r="H12084" s="37" t="s">
        <v>4473</v>
      </c>
    </row>
    <row r="12085" spans="6:8" x14ac:dyDescent="0.2">
      <c r="F12085" s="37" t="s">
        <v>40755</v>
      </c>
      <c r="G12085" s="37" t="s">
        <v>4472</v>
      </c>
      <c r="H12085" s="37" t="s">
        <v>4471</v>
      </c>
    </row>
    <row r="12086" spans="6:8" x14ac:dyDescent="0.2">
      <c r="F12086" s="37" t="s">
        <v>4469</v>
      </c>
      <c r="G12086" s="37" t="s">
        <v>4470</v>
      </c>
      <c r="H12086" s="37" t="s">
        <v>4468</v>
      </c>
    </row>
    <row r="12087" spans="6:8" x14ac:dyDescent="0.2">
      <c r="F12087" s="37" t="s">
        <v>40756</v>
      </c>
      <c r="G12087" s="37" t="s">
        <v>4467</v>
      </c>
      <c r="H12087" s="37" t="s">
        <v>4466</v>
      </c>
    </row>
    <row r="12088" spans="6:8" x14ac:dyDescent="0.2">
      <c r="F12088" s="37" t="s">
        <v>40757</v>
      </c>
      <c r="G12088" s="37" t="s">
        <v>4465</v>
      </c>
      <c r="H12088" s="37" t="s">
        <v>4464</v>
      </c>
    </row>
    <row r="12089" spans="6:8" x14ac:dyDescent="0.2">
      <c r="F12089" s="37" t="s">
        <v>40758</v>
      </c>
      <c r="G12089" s="37" t="s">
        <v>4463</v>
      </c>
      <c r="H12089" s="37" t="s">
        <v>4462</v>
      </c>
    </row>
    <row r="12090" spans="6:8" x14ac:dyDescent="0.2">
      <c r="F12090" s="37" t="s">
        <v>40759</v>
      </c>
      <c r="G12090" s="37" t="s">
        <v>4461</v>
      </c>
      <c r="H12090" s="37" t="s">
        <v>4460</v>
      </c>
    </row>
    <row r="12091" spans="6:8" x14ac:dyDescent="0.2">
      <c r="F12091" s="37" t="s">
        <v>40760</v>
      </c>
      <c r="G12091" s="37" t="s">
        <v>4459</v>
      </c>
      <c r="H12091" s="37" t="s">
        <v>4458</v>
      </c>
    </row>
    <row r="12092" spans="6:8" x14ac:dyDescent="0.2">
      <c r="F12092" s="37" t="s">
        <v>40761</v>
      </c>
      <c r="G12092" s="37" t="s">
        <v>4457</v>
      </c>
      <c r="H12092" s="37" t="s">
        <v>4456</v>
      </c>
    </row>
    <row r="12093" spans="6:8" x14ac:dyDescent="0.2">
      <c r="F12093" s="37" t="s">
        <v>4454</v>
      </c>
      <c r="G12093" s="37" t="s">
        <v>4455</v>
      </c>
      <c r="H12093" s="37" t="s">
        <v>4453</v>
      </c>
    </row>
    <row r="12094" spans="6:8" x14ac:dyDescent="0.2">
      <c r="F12094" s="37" t="s">
        <v>4451</v>
      </c>
      <c r="G12094" s="37" t="s">
        <v>4452</v>
      </c>
      <c r="H12094" s="37" t="s">
        <v>4450</v>
      </c>
    </row>
    <row r="12095" spans="6:8" x14ac:dyDescent="0.2">
      <c r="F12095" s="37" t="s">
        <v>40762</v>
      </c>
      <c r="G12095" s="37" t="s">
        <v>4449</v>
      </c>
      <c r="H12095" s="37" t="s">
        <v>4448</v>
      </c>
    </row>
    <row r="12096" spans="6:8" x14ac:dyDescent="0.2">
      <c r="F12096" s="37" t="s">
        <v>40763</v>
      </c>
      <c r="G12096" s="37" t="s">
        <v>4447</v>
      </c>
      <c r="H12096" s="37" t="s">
        <v>4446</v>
      </c>
    </row>
    <row r="12097" spans="6:8" x14ac:dyDescent="0.2">
      <c r="F12097" s="37" t="s">
        <v>40764</v>
      </c>
      <c r="G12097" s="37" t="s">
        <v>4445</v>
      </c>
      <c r="H12097" s="37" t="s">
        <v>4444</v>
      </c>
    </row>
    <row r="12098" spans="6:8" x14ac:dyDescent="0.2">
      <c r="F12098" s="37" t="s">
        <v>40765</v>
      </c>
      <c r="G12098" s="37" t="s">
        <v>4443</v>
      </c>
      <c r="H12098" s="37" t="s">
        <v>4442</v>
      </c>
    </row>
    <row r="12099" spans="6:8" x14ac:dyDescent="0.2">
      <c r="F12099" s="37" t="s">
        <v>40766</v>
      </c>
      <c r="G12099" s="37" t="s">
        <v>4441</v>
      </c>
      <c r="H12099" s="37" t="s">
        <v>4440</v>
      </c>
    </row>
    <row r="12100" spans="6:8" x14ac:dyDescent="0.2">
      <c r="F12100" s="37" t="s">
        <v>40767</v>
      </c>
      <c r="G12100" s="37" t="s">
        <v>4439</v>
      </c>
      <c r="H12100" s="37" t="s">
        <v>4438</v>
      </c>
    </row>
    <row r="12101" spans="6:8" x14ac:dyDescent="0.2">
      <c r="F12101" s="37" t="s">
        <v>40768</v>
      </c>
      <c r="G12101" s="37" t="s">
        <v>4437</v>
      </c>
      <c r="H12101" s="37" t="s">
        <v>4436</v>
      </c>
    </row>
    <row r="12102" spans="6:8" x14ac:dyDescent="0.2">
      <c r="F12102" s="37" t="s">
        <v>40769</v>
      </c>
      <c r="G12102" s="37" t="s">
        <v>4435</v>
      </c>
      <c r="H12102" s="37" t="s">
        <v>4434</v>
      </c>
    </row>
    <row r="12103" spans="6:8" x14ac:dyDescent="0.2">
      <c r="F12103" s="37" t="s">
        <v>40770</v>
      </c>
      <c r="G12103" s="37" t="s">
        <v>4433</v>
      </c>
      <c r="H12103" s="37" t="s">
        <v>4432</v>
      </c>
    </row>
    <row r="12104" spans="6:8" x14ac:dyDescent="0.2">
      <c r="F12104" s="37" t="s">
        <v>40771</v>
      </c>
      <c r="G12104" s="37" t="s">
        <v>4431</v>
      </c>
      <c r="H12104" s="37" t="s">
        <v>4430</v>
      </c>
    </row>
    <row r="12105" spans="6:8" x14ac:dyDescent="0.2">
      <c r="F12105" s="37" t="s">
        <v>4428</v>
      </c>
      <c r="G12105" s="37" t="s">
        <v>4429</v>
      </c>
      <c r="H12105" s="37" t="s">
        <v>4427</v>
      </c>
    </row>
    <row r="12106" spans="6:8" x14ac:dyDescent="0.2">
      <c r="F12106" s="37" t="s">
        <v>40772</v>
      </c>
      <c r="G12106" s="37" t="s">
        <v>4426</v>
      </c>
      <c r="H12106" s="37" t="s">
        <v>4425</v>
      </c>
    </row>
    <row r="12107" spans="6:8" x14ac:dyDescent="0.2">
      <c r="F12107" s="37" t="s">
        <v>40773</v>
      </c>
      <c r="G12107" s="37" t="s">
        <v>4424</v>
      </c>
      <c r="H12107" s="37" t="s">
        <v>4423</v>
      </c>
    </row>
    <row r="12108" spans="6:8" x14ac:dyDescent="0.2">
      <c r="F12108" s="37" t="s">
        <v>40774</v>
      </c>
      <c r="G12108" s="37" t="s">
        <v>4422</v>
      </c>
      <c r="H12108" s="37" t="s">
        <v>4421</v>
      </c>
    </row>
    <row r="12109" spans="6:8" x14ac:dyDescent="0.2">
      <c r="F12109" s="37" t="s">
        <v>40775</v>
      </c>
      <c r="G12109" s="37" t="s">
        <v>4420</v>
      </c>
      <c r="H12109" s="37" t="s">
        <v>4419</v>
      </c>
    </row>
    <row r="12110" spans="6:8" x14ac:dyDescent="0.2">
      <c r="F12110" s="37" t="s">
        <v>40776</v>
      </c>
      <c r="G12110" s="37" t="s">
        <v>4418</v>
      </c>
      <c r="H12110" s="37" t="s">
        <v>4417</v>
      </c>
    </row>
    <row r="12111" spans="6:8" x14ac:dyDescent="0.2">
      <c r="F12111" s="37" t="s">
        <v>40777</v>
      </c>
      <c r="G12111" s="37" t="s">
        <v>4416</v>
      </c>
      <c r="H12111" s="37" t="s">
        <v>4415</v>
      </c>
    </row>
    <row r="12112" spans="6:8" x14ac:dyDescent="0.2">
      <c r="F12112" s="37" t="s">
        <v>40778</v>
      </c>
      <c r="G12112" s="37" t="s">
        <v>4414</v>
      </c>
      <c r="H12112" s="37" t="s">
        <v>4413</v>
      </c>
    </row>
    <row r="12113" spans="6:8" x14ac:dyDescent="0.2">
      <c r="F12113" s="37" t="s">
        <v>40779</v>
      </c>
      <c r="G12113" s="37" t="s">
        <v>4412</v>
      </c>
      <c r="H12113" s="37" t="s">
        <v>4411</v>
      </c>
    </row>
    <row r="12114" spans="6:8" x14ac:dyDescent="0.2">
      <c r="F12114" s="37" t="s">
        <v>40780</v>
      </c>
      <c r="G12114" s="37" t="s">
        <v>4410</v>
      </c>
      <c r="H12114" s="37" t="s">
        <v>4409</v>
      </c>
    </row>
    <row r="12115" spans="6:8" x14ac:dyDescent="0.2">
      <c r="F12115" s="37" t="s">
        <v>40781</v>
      </c>
      <c r="G12115" s="37" t="s">
        <v>4408</v>
      </c>
      <c r="H12115" s="37" t="s">
        <v>4407</v>
      </c>
    </row>
    <row r="12116" spans="6:8" x14ac:dyDescent="0.2">
      <c r="F12116" s="37" t="s">
        <v>4405</v>
      </c>
      <c r="G12116" s="37" t="s">
        <v>4406</v>
      </c>
      <c r="H12116" s="37" t="s">
        <v>4404</v>
      </c>
    </row>
    <row r="12117" spans="6:8" x14ac:dyDescent="0.2">
      <c r="F12117" s="37" t="s">
        <v>40782</v>
      </c>
      <c r="G12117" s="37" t="s">
        <v>4403</v>
      </c>
      <c r="H12117" s="37" t="s">
        <v>4402</v>
      </c>
    </row>
    <row r="12118" spans="6:8" x14ac:dyDescent="0.2">
      <c r="F12118" s="37" t="s">
        <v>40783</v>
      </c>
      <c r="G12118" s="37" t="s">
        <v>4401</v>
      </c>
      <c r="H12118" s="37" t="s">
        <v>4400</v>
      </c>
    </row>
    <row r="12119" spans="6:8" x14ac:dyDescent="0.2">
      <c r="F12119" s="37" t="s">
        <v>40784</v>
      </c>
      <c r="G12119" s="37" t="s">
        <v>4399</v>
      </c>
      <c r="H12119" s="37" t="s">
        <v>4398</v>
      </c>
    </row>
    <row r="12120" spans="6:8" x14ac:dyDescent="0.2">
      <c r="F12120" s="37" t="s">
        <v>40785</v>
      </c>
      <c r="G12120" s="37" t="s">
        <v>4397</v>
      </c>
      <c r="H12120" s="37" t="s">
        <v>4396</v>
      </c>
    </row>
    <row r="12121" spans="6:8" x14ac:dyDescent="0.2">
      <c r="F12121" s="37" t="s">
        <v>40786</v>
      </c>
      <c r="G12121" s="37" t="s">
        <v>4395</v>
      </c>
      <c r="H12121" s="37" t="s">
        <v>4394</v>
      </c>
    </row>
    <row r="12122" spans="6:8" x14ac:dyDescent="0.2">
      <c r="F12122" s="37" t="s">
        <v>40787</v>
      </c>
      <c r="G12122" s="37" t="s">
        <v>4393</v>
      </c>
      <c r="H12122" s="37" t="s">
        <v>4392</v>
      </c>
    </row>
    <row r="12123" spans="6:8" x14ac:dyDescent="0.2">
      <c r="F12123" s="37" t="s">
        <v>40788</v>
      </c>
      <c r="G12123" s="37" t="s">
        <v>4391</v>
      </c>
      <c r="H12123" s="37" t="s">
        <v>4390</v>
      </c>
    </row>
    <row r="12124" spans="6:8" x14ac:dyDescent="0.2">
      <c r="F12124" s="37" t="s">
        <v>40789</v>
      </c>
      <c r="G12124" s="37" t="s">
        <v>4389</v>
      </c>
      <c r="H12124" s="37" t="s">
        <v>4388</v>
      </c>
    </row>
    <row r="12125" spans="6:8" x14ac:dyDescent="0.2">
      <c r="F12125" s="37" t="s">
        <v>40790</v>
      </c>
      <c r="G12125" s="37" t="s">
        <v>4387</v>
      </c>
      <c r="H12125" s="37" t="s">
        <v>4386</v>
      </c>
    </row>
    <row r="12126" spans="6:8" x14ac:dyDescent="0.2">
      <c r="F12126" s="37" t="s">
        <v>40791</v>
      </c>
      <c r="G12126" s="37" t="s">
        <v>4385</v>
      </c>
      <c r="H12126" s="37" t="s">
        <v>4384</v>
      </c>
    </row>
    <row r="12127" spans="6:8" x14ac:dyDescent="0.2">
      <c r="F12127" s="37" t="s">
        <v>4382</v>
      </c>
      <c r="G12127" s="37" t="s">
        <v>4383</v>
      </c>
      <c r="H12127" s="37" t="s">
        <v>4381</v>
      </c>
    </row>
    <row r="12128" spans="6:8" x14ac:dyDescent="0.2">
      <c r="F12128" s="37" t="s">
        <v>40792</v>
      </c>
      <c r="G12128" s="37" t="s">
        <v>4380</v>
      </c>
      <c r="H12128" s="37" t="s">
        <v>4379</v>
      </c>
    </row>
    <row r="12129" spans="6:8" x14ac:dyDescent="0.2">
      <c r="F12129" s="37" t="s">
        <v>40793</v>
      </c>
      <c r="G12129" s="37" t="s">
        <v>4378</v>
      </c>
      <c r="H12129" s="37" t="s">
        <v>4377</v>
      </c>
    </row>
    <row r="12130" spans="6:8" x14ac:dyDescent="0.2">
      <c r="F12130" s="37" t="s">
        <v>40794</v>
      </c>
      <c r="G12130" s="37" t="s">
        <v>4376</v>
      </c>
      <c r="H12130" s="37" t="s">
        <v>4375</v>
      </c>
    </row>
    <row r="12131" spans="6:8" x14ac:dyDescent="0.2">
      <c r="F12131" s="37" t="s">
        <v>40795</v>
      </c>
      <c r="G12131" s="37" t="s">
        <v>4374</v>
      </c>
      <c r="H12131" s="37" t="s">
        <v>4373</v>
      </c>
    </row>
    <row r="12132" spans="6:8" x14ac:dyDescent="0.2">
      <c r="F12132" s="37" t="s">
        <v>40796</v>
      </c>
      <c r="G12132" s="37" t="s">
        <v>4372</v>
      </c>
      <c r="H12132" s="37" t="s">
        <v>4371</v>
      </c>
    </row>
    <row r="12133" spans="6:8" x14ac:dyDescent="0.2">
      <c r="F12133" s="37" t="s">
        <v>40797</v>
      </c>
      <c r="G12133" s="37" t="s">
        <v>4370</v>
      </c>
      <c r="H12133" s="37" t="s">
        <v>4369</v>
      </c>
    </row>
    <row r="12134" spans="6:8" x14ac:dyDescent="0.2">
      <c r="F12134" s="37" t="s">
        <v>40798</v>
      </c>
      <c r="G12134" s="37" t="s">
        <v>4368</v>
      </c>
      <c r="H12134" s="37" t="s">
        <v>4367</v>
      </c>
    </row>
    <row r="12135" spans="6:8" x14ac:dyDescent="0.2">
      <c r="F12135" s="37" t="s">
        <v>40799</v>
      </c>
      <c r="G12135" s="37" t="s">
        <v>4366</v>
      </c>
      <c r="H12135" s="37" t="s">
        <v>4365</v>
      </c>
    </row>
    <row r="12136" spans="6:8" x14ac:dyDescent="0.2">
      <c r="F12136" s="37" t="s">
        <v>40800</v>
      </c>
      <c r="G12136" s="37" t="s">
        <v>4364</v>
      </c>
      <c r="H12136" s="37" t="s">
        <v>4363</v>
      </c>
    </row>
    <row r="12137" spans="6:8" x14ac:dyDescent="0.2">
      <c r="F12137" s="37" t="s">
        <v>40801</v>
      </c>
      <c r="G12137" s="37" t="s">
        <v>4362</v>
      </c>
      <c r="H12137" s="37" t="s">
        <v>4361</v>
      </c>
    </row>
    <row r="12138" spans="6:8" x14ac:dyDescent="0.2">
      <c r="F12138" s="37" t="s">
        <v>4359</v>
      </c>
      <c r="G12138" s="37" t="s">
        <v>4360</v>
      </c>
      <c r="H12138" s="37" t="s">
        <v>4358</v>
      </c>
    </row>
    <row r="12139" spans="6:8" x14ac:dyDescent="0.2">
      <c r="F12139" s="37" t="s">
        <v>40802</v>
      </c>
      <c r="G12139" s="37" t="s">
        <v>4357</v>
      </c>
      <c r="H12139" s="37" t="s">
        <v>4356</v>
      </c>
    </row>
    <row r="12140" spans="6:8" x14ac:dyDescent="0.2">
      <c r="F12140" s="37" t="s">
        <v>40803</v>
      </c>
      <c r="G12140" s="37" t="s">
        <v>4355</v>
      </c>
      <c r="H12140" s="37" t="s">
        <v>4354</v>
      </c>
    </row>
    <row r="12141" spans="6:8" x14ac:dyDescent="0.2">
      <c r="F12141" s="37" t="s">
        <v>40804</v>
      </c>
      <c r="G12141" s="37" t="s">
        <v>4353</v>
      </c>
      <c r="H12141" s="37" t="s">
        <v>4352</v>
      </c>
    </row>
    <row r="12142" spans="6:8" x14ac:dyDescent="0.2">
      <c r="F12142" s="37" t="s">
        <v>40805</v>
      </c>
      <c r="G12142" s="37" t="s">
        <v>4351</v>
      </c>
      <c r="H12142" s="37" t="s">
        <v>4350</v>
      </c>
    </row>
    <row r="12143" spans="6:8" x14ac:dyDescent="0.2">
      <c r="F12143" s="37" t="s">
        <v>40806</v>
      </c>
      <c r="G12143" s="37" t="s">
        <v>4349</v>
      </c>
      <c r="H12143" s="37" t="s">
        <v>4348</v>
      </c>
    </row>
    <row r="12144" spans="6:8" x14ac:dyDescent="0.2">
      <c r="F12144" s="37" t="s">
        <v>40807</v>
      </c>
      <c r="G12144" s="37" t="s">
        <v>4347</v>
      </c>
      <c r="H12144" s="37" t="s">
        <v>4346</v>
      </c>
    </row>
    <row r="12145" spans="6:8" x14ac:dyDescent="0.2">
      <c r="F12145" s="37" t="s">
        <v>40808</v>
      </c>
      <c r="G12145" s="37" t="s">
        <v>4345</v>
      </c>
      <c r="H12145" s="37" t="s">
        <v>4344</v>
      </c>
    </row>
    <row r="12146" spans="6:8" x14ac:dyDescent="0.2">
      <c r="F12146" s="37" t="s">
        <v>40809</v>
      </c>
      <c r="G12146" s="37" t="s">
        <v>4343</v>
      </c>
      <c r="H12146" s="37" t="s">
        <v>4342</v>
      </c>
    </row>
    <row r="12147" spans="6:8" x14ac:dyDescent="0.2">
      <c r="F12147" s="37" t="s">
        <v>40810</v>
      </c>
      <c r="G12147" s="37" t="s">
        <v>4341</v>
      </c>
      <c r="H12147" s="37" t="s">
        <v>4340</v>
      </c>
    </row>
    <row r="12148" spans="6:8" x14ac:dyDescent="0.2">
      <c r="F12148" s="37" t="s">
        <v>40811</v>
      </c>
      <c r="G12148" s="37" t="s">
        <v>4339</v>
      </c>
      <c r="H12148" s="37" t="s">
        <v>4338</v>
      </c>
    </row>
    <row r="12149" spans="6:8" x14ac:dyDescent="0.2">
      <c r="F12149" s="37" t="s">
        <v>4336</v>
      </c>
      <c r="G12149" s="37" t="s">
        <v>4337</v>
      </c>
      <c r="H12149" s="37" t="s">
        <v>4335</v>
      </c>
    </row>
    <row r="12150" spans="6:8" x14ac:dyDescent="0.2">
      <c r="F12150" s="37" t="s">
        <v>40812</v>
      </c>
      <c r="G12150" s="37" t="s">
        <v>4334</v>
      </c>
      <c r="H12150" s="37" t="s">
        <v>4333</v>
      </c>
    </row>
    <row r="12151" spans="6:8" x14ac:dyDescent="0.2">
      <c r="F12151" s="37" t="s">
        <v>40813</v>
      </c>
      <c r="G12151" s="37" t="s">
        <v>4332</v>
      </c>
      <c r="H12151" s="37" t="s">
        <v>4331</v>
      </c>
    </row>
    <row r="12152" spans="6:8" x14ac:dyDescent="0.2">
      <c r="F12152" s="37" t="s">
        <v>40814</v>
      </c>
      <c r="G12152" s="37" t="s">
        <v>4330</v>
      </c>
      <c r="H12152" s="37" t="s">
        <v>4329</v>
      </c>
    </row>
    <row r="12153" spans="6:8" x14ac:dyDescent="0.2">
      <c r="F12153" s="37" t="s">
        <v>40815</v>
      </c>
      <c r="G12153" s="37" t="s">
        <v>4328</v>
      </c>
      <c r="H12153" s="37" t="s">
        <v>4327</v>
      </c>
    </row>
    <row r="12154" spans="6:8" x14ac:dyDescent="0.2">
      <c r="F12154" s="37" t="s">
        <v>4325</v>
      </c>
      <c r="G12154" s="37" t="s">
        <v>4326</v>
      </c>
      <c r="H12154" s="37" t="s">
        <v>4324</v>
      </c>
    </row>
    <row r="12155" spans="6:8" x14ac:dyDescent="0.2">
      <c r="F12155" s="37" t="s">
        <v>40816</v>
      </c>
      <c r="G12155" s="37" t="s">
        <v>4323</v>
      </c>
      <c r="H12155" s="37" t="s">
        <v>4322</v>
      </c>
    </row>
    <row r="12156" spans="6:8" x14ac:dyDescent="0.2">
      <c r="F12156" s="37" t="s">
        <v>40817</v>
      </c>
      <c r="G12156" s="37" t="s">
        <v>4321</v>
      </c>
      <c r="H12156" s="37" t="s">
        <v>4320</v>
      </c>
    </row>
    <row r="12157" spans="6:8" x14ac:dyDescent="0.2">
      <c r="F12157" s="37" t="s">
        <v>40818</v>
      </c>
      <c r="G12157" s="37" t="s">
        <v>4319</v>
      </c>
      <c r="H12157" s="37" t="s">
        <v>4318</v>
      </c>
    </row>
    <row r="12158" spans="6:8" x14ac:dyDescent="0.2">
      <c r="F12158" s="37" t="s">
        <v>40819</v>
      </c>
      <c r="G12158" s="37" t="s">
        <v>4317</v>
      </c>
      <c r="H12158" s="37" t="s">
        <v>4316</v>
      </c>
    </row>
    <row r="12159" spans="6:8" x14ac:dyDescent="0.2">
      <c r="F12159" s="37" t="s">
        <v>40820</v>
      </c>
      <c r="G12159" s="37" t="s">
        <v>4315</v>
      </c>
      <c r="H12159" s="37" t="s">
        <v>4314</v>
      </c>
    </row>
    <row r="12160" spans="6:8" x14ac:dyDescent="0.2">
      <c r="F12160" s="37" t="s">
        <v>40821</v>
      </c>
      <c r="G12160" s="37" t="s">
        <v>4313</v>
      </c>
      <c r="H12160" s="37" t="s">
        <v>4312</v>
      </c>
    </row>
    <row r="12161" spans="6:8" x14ac:dyDescent="0.2">
      <c r="F12161" s="37" t="s">
        <v>40822</v>
      </c>
      <c r="G12161" s="37" t="s">
        <v>4311</v>
      </c>
      <c r="H12161" s="37" t="s">
        <v>4310</v>
      </c>
    </row>
    <row r="12162" spans="6:8" x14ac:dyDescent="0.2">
      <c r="F12162" s="37" t="s">
        <v>4308</v>
      </c>
      <c r="G12162" s="37" t="s">
        <v>4309</v>
      </c>
      <c r="H12162" s="37" t="s">
        <v>4307</v>
      </c>
    </row>
    <row r="12163" spans="6:8" x14ac:dyDescent="0.2">
      <c r="F12163" s="37" t="s">
        <v>40823</v>
      </c>
      <c r="G12163" s="37" t="s">
        <v>4306</v>
      </c>
      <c r="H12163" s="37" t="s">
        <v>4305</v>
      </c>
    </row>
    <row r="12164" spans="6:8" x14ac:dyDescent="0.2">
      <c r="F12164" s="37" t="s">
        <v>40824</v>
      </c>
      <c r="G12164" s="37" t="s">
        <v>4304</v>
      </c>
      <c r="H12164" s="37" t="s">
        <v>4303</v>
      </c>
    </row>
    <row r="12165" spans="6:8" x14ac:dyDescent="0.2">
      <c r="F12165" s="37" t="s">
        <v>40825</v>
      </c>
      <c r="G12165" s="37" t="s">
        <v>4302</v>
      </c>
      <c r="H12165" s="37" t="s">
        <v>4301</v>
      </c>
    </row>
    <row r="12166" spans="6:8" x14ac:dyDescent="0.2">
      <c r="F12166" s="37" t="s">
        <v>40826</v>
      </c>
      <c r="G12166" s="37" t="s">
        <v>4300</v>
      </c>
      <c r="H12166" s="37" t="s">
        <v>4299</v>
      </c>
    </row>
    <row r="12167" spans="6:8" x14ac:dyDescent="0.2">
      <c r="F12167" s="37" t="s">
        <v>40827</v>
      </c>
      <c r="G12167" s="37" t="s">
        <v>4298</v>
      </c>
      <c r="H12167" s="37" t="s">
        <v>4297</v>
      </c>
    </row>
    <row r="12168" spans="6:8" x14ac:dyDescent="0.2">
      <c r="F12168" s="37" t="s">
        <v>40828</v>
      </c>
      <c r="G12168" s="37" t="s">
        <v>4296</v>
      </c>
      <c r="H12168" s="37" t="s">
        <v>4295</v>
      </c>
    </row>
    <row r="12169" spans="6:8" x14ac:dyDescent="0.2">
      <c r="F12169" s="37" t="s">
        <v>40829</v>
      </c>
      <c r="G12169" s="37" t="s">
        <v>4294</v>
      </c>
      <c r="H12169" s="37" t="s">
        <v>4293</v>
      </c>
    </row>
    <row r="12170" spans="6:8" x14ac:dyDescent="0.2">
      <c r="F12170" s="37" t="s">
        <v>40830</v>
      </c>
      <c r="G12170" s="37" t="s">
        <v>4292</v>
      </c>
      <c r="H12170" s="37" t="s">
        <v>4291</v>
      </c>
    </row>
    <row r="12171" spans="6:8" x14ac:dyDescent="0.2">
      <c r="F12171" s="37" t="s">
        <v>4289</v>
      </c>
      <c r="G12171" s="37" t="s">
        <v>4290</v>
      </c>
      <c r="H12171" s="37" t="s">
        <v>4288</v>
      </c>
    </row>
    <row r="12172" spans="6:8" x14ac:dyDescent="0.2">
      <c r="F12172" s="37" t="s">
        <v>40831</v>
      </c>
      <c r="G12172" s="37" t="s">
        <v>4287</v>
      </c>
      <c r="H12172" s="37" t="s">
        <v>4286</v>
      </c>
    </row>
    <row r="12173" spans="6:8" x14ac:dyDescent="0.2">
      <c r="F12173" s="37" t="s">
        <v>40832</v>
      </c>
      <c r="G12173" s="37" t="s">
        <v>4285</v>
      </c>
      <c r="H12173" s="37" t="s">
        <v>4284</v>
      </c>
    </row>
    <row r="12174" spans="6:8" x14ac:dyDescent="0.2">
      <c r="F12174" s="37" t="s">
        <v>40833</v>
      </c>
      <c r="G12174" s="37" t="s">
        <v>4283</v>
      </c>
      <c r="H12174" s="37" t="s">
        <v>4282</v>
      </c>
    </row>
    <row r="12175" spans="6:8" x14ac:dyDescent="0.2">
      <c r="F12175" s="37" t="s">
        <v>40834</v>
      </c>
      <c r="G12175" s="37" t="s">
        <v>4281</v>
      </c>
      <c r="H12175" s="37" t="s">
        <v>4280</v>
      </c>
    </row>
    <row r="12176" spans="6:8" x14ac:dyDescent="0.2">
      <c r="F12176" s="37" t="s">
        <v>40835</v>
      </c>
      <c r="G12176" s="37" t="s">
        <v>4279</v>
      </c>
      <c r="H12176" s="37" t="s">
        <v>4278</v>
      </c>
    </row>
    <row r="12177" spans="6:8" x14ac:dyDescent="0.2">
      <c r="F12177" s="37" t="s">
        <v>4276</v>
      </c>
      <c r="G12177" s="37" t="s">
        <v>4277</v>
      </c>
      <c r="H12177" s="37" t="s">
        <v>4275</v>
      </c>
    </row>
    <row r="12178" spans="6:8" x14ac:dyDescent="0.2">
      <c r="F12178" s="37" t="s">
        <v>40836</v>
      </c>
      <c r="G12178" s="37" t="s">
        <v>4274</v>
      </c>
      <c r="H12178" s="37" t="s">
        <v>4273</v>
      </c>
    </row>
    <row r="12179" spans="6:8" x14ac:dyDescent="0.2">
      <c r="F12179" s="37" t="s">
        <v>40837</v>
      </c>
      <c r="G12179" s="37" t="s">
        <v>4272</v>
      </c>
      <c r="H12179" s="37" t="s">
        <v>4271</v>
      </c>
    </row>
    <row r="12180" spans="6:8" x14ac:dyDescent="0.2">
      <c r="F12180" s="37" t="s">
        <v>40838</v>
      </c>
      <c r="G12180" s="37" t="s">
        <v>4270</v>
      </c>
      <c r="H12180" s="37" t="s">
        <v>4269</v>
      </c>
    </row>
    <row r="12181" spans="6:8" x14ac:dyDescent="0.2">
      <c r="F12181" s="37" t="s">
        <v>40839</v>
      </c>
      <c r="G12181" s="37" t="s">
        <v>4268</v>
      </c>
      <c r="H12181" s="37" t="s">
        <v>4267</v>
      </c>
    </row>
    <row r="12182" spans="6:8" x14ac:dyDescent="0.2">
      <c r="F12182" s="37" t="s">
        <v>40840</v>
      </c>
      <c r="G12182" s="37" t="s">
        <v>4266</v>
      </c>
      <c r="H12182" s="37" t="s">
        <v>4265</v>
      </c>
    </row>
    <row r="12183" spans="6:8" x14ac:dyDescent="0.2">
      <c r="F12183" s="37" t="s">
        <v>40841</v>
      </c>
      <c r="G12183" s="37" t="s">
        <v>4264</v>
      </c>
      <c r="H12183" s="37" t="s">
        <v>4263</v>
      </c>
    </row>
    <row r="12184" spans="6:8" x14ac:dyDescent="0.2">
      <c r="F12184" s="37" t="s">
        <v>40842</v>
      </c>
      <c r="G12184" s="37" t="s">
        <v>4262</v>
      </c>
      <c r="H12184" s="37" t="s">
        <v>4261</v>
      </c>
    </row>
    <row r="12185" spans="6:8" x14ac:dyDescent="0.2">
      <c r="F12185" s="37" t="s">
        <v>40843</v>
      </c>
      <c r="G12185" s="37" t="s">
        <v>4260</v>
      </c>
      <c r="H12185" s="37" t="s">
        <v>4259</v>
      </c>
    </row>
    <row r="12186" spans="6:8" x14ac:dyDescent="0.2">
      <c r="F12186" s="37" t="s">
        <v>4257</v>
      </c>
      <c r="G12186" s="37" t="s">
        <v>4258</v>
      </c>
      <c r="H12186" s="37" t="s">
        <v>4256</v>
      </c>
    </row>
    <row r="12187" spans="6:8" x14ac:dyDescent="0.2">
      <c r="F12187" s="37" t="s">
        <v>4254</v>
      </c>
      <c r="G12187" s="37" t="s">
        <v>4255</v>
      </c>
      <c r="H12187" s="37" t="s">
        <v>4253</v>
      </c>
    </row>
    <row r="12188" spans="6:8" x14ac:dyDescent="0.2">
      <c r="F12188" s="37" t="s">
        <v>40844</v>
      </c>
      <c r="G12188" s="37" t="s">
        <v>4252</v>
      </c>
      <c r="H12188" s="37" t="s">
        <v>4251</v>
      </c>
    </row>
    <row r="12189" spans="6:8" x14ac:dyDescent="0.2">
      <c r="F12189" s="37" t="s">
        <v>40845</v>
      </c>
      <c r="G12189" s="37" t="s">
        <v>4250</v>
      </c>
      <c r="H12189" s="37" t="s">
        <v>4249</v>
      </c>
    </row>
    <row r="12190" spans="6:8" x14ac:dyDescent="0.2">
      <c r="F12190" s="37" t="s">
        <v>40846</v>
      </c>
      <c r="G12190" s="37" t="s">
        <v>4248</v>
      </c>
      <c r="H12190" s="37" t="s">
        <v>4247</v>
      </c>
    </row>
    <row r="12191" spans="6:8" x14ac:dyDescent="0.2">
      <c r="F12191" s="37" t="s">
        <v>40847</v>
      </c>
      <c r="G12191" s="37" t="s">
        <v>4246</v>
      </c>
      <c r="H12191" s="37" t="s">
        <v>4245</v>
      </c>
    </row>
    <row r="12192" spans="6:8" x14ac:dyDescent="0.2">
      <c r="F12192" s="37" t="s">
        <v>4243</v>
      </c>
      <c r="G12192" s="37" t="s">
        <v>4244</v>
      </c>
      <c r="H12192" s="37" t="s">
        <v>4242</v>
      </c>
    </row>
    <row r="12193" spans="6:8" x14ac:dyDescent="0.2">
      <c r="F12193" s="37" t="s">
        <v>40848</v>
      </c>
      <c r="G12193" s="37" t="s">
        <v>4241</v>
      </c>
      <c r="H12193" s="37" t="s">
        <v>4240</v>
      </c>
    </row>
    <row r="12194" spans="6:8" x14ac:dyDescent="0.2">
      <c r="F12194" s="37" t="s">
        <v>40849</v>
      </c>
      <c r="G12194" s="37" t="s">
        <v>4239</v>
      </c>
      <c r="H12194" s="37" t="s">
        <v>4238</v>
      </c>
    </row>
    <row r="12195" spans="6:8" x14ac:dyDescent="0.2">
      <c r="F12195" s="37" t="s">
        <v>40850</v>
      </c>
      <c r="G12195" s="37" t="s">
        <v>4237</v>
      </c>
      <c r="H12195" s="37" t="s">
        <v>4236</v>
      </c>
    </row>
    <row r="12196" spans="6:8" x14ac:dyDescent="0.2">
      <c r="F12196" s="37" t="s">
        <v>40851</v>
      </c>
      <c r="G12196" s="37" t="s">
        <v>4235</v>
      </c>
      <c r="H12196" s="37" t="s">
        <v>4234</v>
      </c>
    </row>
    <row r="12197" spans="6:8" x14ac:dyDescent="0.2">
      <c r="F12197" s="37" t="s">
        <v>4232</v>
      </c>
      <c r="G12197" s="37" t="s">
        <v>4233</v>
      </c>
      <c r="H12197" s="37" t="s">
        <v>4231</v>
      </c>
    </row>
    <row r="12198" spans="6:8" x14ac:dyDescent="0.2">
      <c r="F12198" s="37" t="s">
        <v>40852</v>
      </c>
      <c r="G12198" s="37" t="s">
        <v>4230</v>
      </c>
      <c r="H12198" s="37" t="s">
        <v>4229</v>
      </c>
    </row>
    <row r="12199" spans="6:8" x14ac:dyDescent="0.2">
      <c r="F12199" s="37" t="s">
        <v>40853</v>
      </c>
      <c r="G12199" s="37" t="s">
        <v>4228</v>
      </c>
      <c r="H12199" s="37" t="s">
        <v>4227</v>
      </c>
    </row>
    <row r="12200" spans="6:8" x14ac:dyDescent="0.2">
      <c r="F12200" s="37" t="s">
        <v>40854</v>
      </c>
      <c r="G12200" s="37" t="s">
        <v>4226</v>
      </c>
      <c r="H12200" s="37" t="s">
        <v>4225</v>
      </c>
    </row>
    <row r="12201" spans="6:8" x14ac:dyDescent="0.2">
      <c r="F12201" s="37" t="s">
        <v>40855</v>
      </c>
      <c r="G12201" s="37" t="s">
        <v>4224</v>
      </c>
      <c r="H12201" s="37" t="s">
        <v>4223</v>
      </c>
    </row>
    <row r="12202" spans="6:8" x14ac:dyDescent="0.2">
      <c r="F12202" s="37" t="s">
        <v>40856</v>
      </c>
      <c r="G12202" s="37" t="s">
        <v>4222</v>
      </c>
      <c r="H12202" s="37" t="s">
        <v>4221</v>
      </c>
    </row>
    <row r="12203" spans="6:8" x14ac:dyDescent="0.2">
      <c r="F12203" s="37" t="s">
        <v>4219</v>
      </c>
      <c r="G12203" s="37" t="s">
        <v>4220</v>
      </c>
      <c r="H12203" s="37" t="s">
        <v>4218</v>
      </c>
    </row>
    <row r="12204" spans="6:8" x14ac:dyDescent="0.2">
      <c r="F12204" s="37" t="s">
        <v>40857</v>
      </c>
      <c r="G12204" s="37" t="s">
        <v>4217</v>
      </c>
      <c r="H12204" s="37" t="s">
        <v>4216</v>
      </c>
    </row>
    <row r="12205" spans="6:8" x14ac:dyDescent="0.2">
      <c r="F12205" s="37" t="s">
        <v>40858</v>
      </c>
      <c r="G12205" s="37" t="s">
        <v>4215</v>
      </c>
      <c r="H12205" s="37" t="s">
        <v>4214</v>
      </c>
    </row>
    <row r="12206" spans="6:8" x14ac:dyDescent="0.2">
      <c r="F12206" s="37" t="s">
        <v>40859</v>
      </c>
      <c r="G12206" s="37" t="s">
        <v>4213</v>
      </c>
      <c r="H12206" s="37" t="s">
        <v>4212</v>
      </c>
    </row>
    <row r="12207" spans="6:8" x14ac:dyDescent="0.2">
      <c r="F12207" s="37" t="s">
        <v>40860</v>
      </c>
      <c r="G12207" s="37" t="s">
        <v>4211</v>
      </c>
      <c r="H12207" s="37" t="s">
        <v>4210</v>
      </c>
    </row>
    <row r="12208" spans="6:8" x14ac:dyDescent="0.2">
      <c r="F12208" s="37" t="s">
        <v>40861</v>
      </c>
      <c r="G12208" s="37" t="s">
        <v>4209</v>
      </c>
      <c r="H12208" s="37" t="s">
        <v>4208</v>
      </c>
    </row>
    <row r="12209" spans="6:8" x14ac:dyDescent="0.2">
      <c r="F12209" s="37" t="s">
        <v>40862</v>
      </c>
      <c r="G12209" s="37" t="s">
        <v>4207</v>
      </c>
      <c r="H12209" s="37" t="s">
        <v>4206</v>
      </c>
    </row>
    <row r="12210" spans="6:8" x14ac:dyDescent="0.2">
      <c r="F12210" s="37" t="s">
        <v>4204</v>
      </c>
      <c r="G12210" s="37" t="s">
        <v>4205</v>
      </c>
      <c r="H12210" s="37" t="s">
        <v>4203</v>
      </c>
    </row>
    <row r="12211" spans="6:8" x14ac:dyDescent="0.2">
      <c r="F12211" s="37" t="s">
        <v>40863</v>
      </c>
      <c r="G12211" s="37" t="s">
        <v>4202</v>
      </c>
      <c r="H12211" s="37" t="s">
        <v>4201</v>
      </c>
    </row>
    <row r="12212" spans="6:8" x14ac:dyDescent="0.2">
      <c r="F12212" s="37" t="s">
        <v>40864</v>
      </c>
      <c r="G12212" s="37" t="s">
        <v>4200</v>
      </c>
      <c r="H12212" s="37" t="s">
        <v>4199</v>
      </c>
    </row>
    <row r="12213" spans="6:8" x14ac:dyDescent="0.2">
      <c r="F12213" s="37" t="s">
        <v>40865</v>
      </c>
      <c r="G12213" s="37" t="s">
        <v>4198</v>
      </c>
      <c r="H12213" s="37" t="s">
        <v>4197</v>
      </c>
    </row>
    <row r="12214" spans="6:8" x14ac:dyDescent="0.2">
      <c r="F12214" s="37" t="s">
        <v>40866</v>
      </c>
      <c r="G12214" s="37" t="s">
        <v>4196</v>
      </c>
      <c r="H12214" s="37" t="s">
        <v>4195</v>
      </c>
    </row>
    <row r="12215" spans="6:8" x14ac:dyDescent="0.2">
      <c r="F12215" s="37" t="s">
        <v>4193</v>
      </c>
      <c r="G12215" s="37" t="s">
        <v>4194</v>
      </c>
      <c r="H12215" s="37" t="s">
        <v>4192</v>
      </c>
    </row>
    <row r="12216" spans="6:8" x14ac:dyDescent="0.2">
      <c r="F12216" s="37" t="s">
        <v>40867</v>
      </c>
      <c r="G12216" s="37" t="s">
        <v>4191</v>
      </c>
      <c r="H12216" s="37" t="s">
        <v>4190</v>
      </c>
    </row>
    <row r="12217" spans="6:8" x14ac:dyDescent="0.2">
      <c r="F12217" s="37" t="s">
        <v>40868</v>
      </c>
      <c r="G12217" s="37" t="s">
        <v>4189</v>
      </c>
      <c r="H12217" s="37" t="s">
        <v>4188</v>
      </c>
    </row>
    <row r="12218" spans="6:8" x14ac:dyDescent="0.2">
      <c r="F12218" s="37" t="s">
        <v>40869</v>
      </c>
      <c r="G12218" s="37" t="s">
        <v>4187</v>
      </c>
      <c r="H12218" s="37" t="s">
        <v>4186</v>
      </c>
    </row>
    <row r="12219" spans="6:8" x14ac:dyDescent="0.2">
      <c r="F12219" s="37" t="s">
        <v>40870</v>
      </c>
      <c r="G12219" s="37" t="s">
        <v>4185</v>
      </c>
      <c r="H12219" s="37" t="s">
        <v>4184</v>
      </c>
    </row>
    <row r="12220" spans="6:8" x14ac:dyDescent="0.2">
      <c r="F12220" s="37" t="s">
        <v>40871</v>
      </c>
      <c r="G12220" s="37" t="s">
        <v>4183</v>
      </c>
      <c r="H12220" s="37" t="s">
        <v>4182</v>
      </c>
    </row>
    <row r="12221" spans="6:8" x14ac:dyDescent="0.2">
      <c r="F12221" s="37" t="s">
        <v>4180</v>
      </c>
      <c r="G12221" s="37" t="s">
        <v>4181</v>
      </c>
      <c r="H12221" s="37" t="s">
        <v>4179</v>
      </c>
    </row>
    <row r="12222" spans="6:8" x14ac:dyDescent="0.2">
      <c r="F12222" s="37" t="s">
        <v>40872</v>
      </c>
      <c r="G12222" s="37" t="s">
        <v>4178</v>
      </c>
      <c r="H12222" s="37" t="s">
        <v>4177</v>
      </c>
    </row>
    <row r="12223" spans="6:8" x14ac:dyDescent="0.2">
      <c r="F12223" s="37" t="s">
        <v>40873</v>
      </c>
      <c r="G12223" s="37" t="s">
        <v>4176</v>
      </c>
      <c r="H12223" s="37" t="s">
        <v>4175</v>
      </c>
    </row>
    <row r="12224" spans="6:8" x14ac:dyDescent="0.2">
      <c r="F12224" s="37" t="s">
        <v>40874</v>
      </c>
      <c r="G12224" s="37" t="s">
        <v>4174</v>
      </c>
      <c r="H12224" s="37" t="s">
        <v>4173</v>
      </c>
    </row>
    <row r="12225" spans="6:8" x14ac:dyDescent="0.2">
      <c r="F12225" s="37" t="s">
        <v>40875</v>
      </c>
      <c r="G12225" s="37" t="s">
        <v>4172</v>
      </c>
      <c r="H12225" s="37" t="s">
        <v>4171</v>
      </c>
    </row>
    <row r="12226" spans="6:8" x14ac:dyDescent="0.2">
      <c r="F12226" s="37" t="s">
        <v>40876</v>
      </c>
      <c r="G12226" s="37" t="s">
        <v>4170</v>
      </c>
      <c r="H12226" s="37" t="s">
        <v>4169</v>
      </c>
    </row>
    <row r="12227" spans="6:8" x14ac:dyDescent="0.2">
      <c r="F12227" s="37" t="s">
        <v>40877</v>
      </c>
      <c r="G12227" s="37" t="s">
        <v>4168</v>
      </c>
      <c r="H12227" s="37" t="s">
        <v>4167</v>
      </c>
    </row>
    <row r="12228" spans="6:8" x14ac:dyDescent="0.2">
      <c r="F12228" s="37" t="s">
        <v>40878</v>
      </c>
      <c r="G12228" s="37" t="s">
        <v>4166</v>
      </c>
      <c r="H12228" s="37" t="s">
        <v>4165</v>
      </c>
    </row>
    <row r="12229" spans="6:8" x14ac:dyDescent="0.2">
      <c r="F12229" s="37" t="s">
        <v>4163</v>
      </c>
      <c r="G12229" s="37" t="s">
        <v>4164</v>
      </c>
      <c r="H12229" s="37" t="s">
        <v>4162</v>
      </c>
    </row>
    <row r="12230" spans="6:8" x14ac:dyDescent="0.2">
      <c r="F12230" s="37" t="s">
        <v>40879</v>
      </c>
      <c r="G12230" s="37" t="s">
        <v>4161</v>
      </c>
      <c r="H12230" s="37" t="s">
        <v>4160</v>
      </c>
    </row>
    <row r="12231" spans="6:8" x14ac:dyDescent="0.2">
      <c r="F12231" s="37" t="s">
        <v>40880</v>
      </c>
      <c r="G12231" s="37" t="s">
        <v>4159</v>
      </c>
      <c r="H12231" s="37" t="s">
        <v>4158</v>
      </c>
    </row>
    <row r="12232" spans="6:8" x14ac:dyDescent="0.2">
      <c r="F12232" s="37" t="s">
        <v>40881</v>
      </c>
      <c r="G12232" s="37" t="s">
        <v>4157</v>
      </c>
      <c r="H12232" s="37" t="s">
        <v>4156</v>
      </c>
    </row>
    <row r="12233" spans="6:8" x14ac:dyDescent="0.2">
      <c r="F12233" s="37" t="s">
        <v>40882</v>
      </c>
      <c r="G12233" s="37" t="s">
        <v>4155</v>
      </c>
      <c r="H12233" s="37" t="s">
        <v>4154</v>
      </c>
    </row>
    <row r="12234" spans="6:8" x14ac:dyDescent="0.2">
      <c r="F12234" s="37" t="s">
        <v>40883</v>
      </c>
      <c r="G12234" s="37" t="s">
        <v>4153</v>
      </c>
      <c r="H12234" s="37" t="s">
        <v>4152</v>
      </c>
    </row>
    <row r="12235" spans="6:8" x14ac:dyDescent="0.2">
      <c r="F12235" s="37" t="s">
        <v>40884</v>
      </c>
      <c r="G12235" s="37" t="s">
        <v>4151</v>
      </c>
      <c r="H12235" s="37" t="s">
        <v>4150</v>
      </c>
    </row>
    <row r="12236" spans="6:8" x14ac:dyDescent="0.2">
      <c r="F12236" s="37" t="s">
        <v>40885</v>
      </c>
      <c r="G12236" s="37" t="s">
        <v>4149</v>
      </c>
      <c r="H12236" s="37" t="s">
        <v>4148</v>
      </c>
    </row>
    <row r="12237" spans="6:8" x14ac:dyDescent="0.2">
      <c r="F12237" s="37" t="s">
        <v>40886</v>
      </c>
      <c r="G12237" s="37" t="s">
        <v>4147</v>
      </c>
      <c r="H12237" s="37" t="s">
        <v>4146</v>
      </c>
    </row>
    <row r="12238" spans="6:8" x14ac:dyDescent="0.2">
      <c r="F12238" s="37" t="s">
        <v>40887</v>
      </c>
      <c r="G12238" s="37" t="s">
        <v>4145</v>
      </c>
      <c r="H12238" s="37" t="s">
        <v>4144</v>
      </c>
    </row>
    <row r="12239" spans="6:8" x14ac:dyDescent="0.2">
      <c r="F12239" s="37" t="s">
        <v>40888</v>
      </c>
      <c r="G12239" s="37" t="s">
        <v>4143</v>
      </c>
      <c r="H12239" s="37" t="s">
        <v>4142</v>
      </c>
    </row>
    <row r="12240" spans="6:8" x14ac:dyDescent="0.2">
      <c r="F12240" s="37" t="s">
        <v>4140</v>
      </c>
      <c r="G12240" s="37" t="s">
        <v>4141</v>
      </c>
      <c r="H12240" s="37" t="s">
        <v>4139</v>
      </c>
    </row>
    <row r="12241" spans="6:8" x14ac:dyDescent="0.2">
      <c r="F12241" s="37" t="s">
        <v>40889</v>
      </c>
      <c r="G12241" s="37" t="s">
        <v>4138</v>
      </c>
      <c r="H12241" s="37" t="s">
        <v>4137</v>
      </c>
    </row>
    <row r="12242" spans="6:8" x14ac:dyDescent="0.2">
      <c r="F12242" s="37" t="s">
        <v>40890</v>
      </c>
      <c r="G12242" s="37" t="s">
        <v>4136</v>
      </c>
      <c r="H12242" s="37" t="s">
        <v>4135</v>
      </c>
    </row>
    <row r="12243" spans="6:8" x14ac:dyDescent="0.2">
      <c r="F12243" s="37" t="s">
        <v>40891</v>
      </c>
      <c r="G12243" s="37" t="s">
        <v>4134</v>
      </c>
      <c r="H12243" s="37" t="s">
        <v>4133</v>
      </c>
    </row>
    <row r="12244" spans="6:8" x14ac:dyDescent="0.2">
      <c r="F12244" s="37" t="s">
        <v>40892</v>
      </c>
      <c r="G12244" s="37" t="s">
        <v>4132</v>
      </c>
      <c r="H12244" s="37" t="s">
        <v>4131</v>
      </c>
    </row>
    <row r="12245" spans="6:8" x14ac:dyDescent="0.2">
      <c r="F12245" s="37" t="s">
        <v>40893</v>
      </c>
      <c r="G12245" s="37" t="s">
        <v>4130</v>
      </c>
      <c r="H12245" s="37" t="s">
        <v>4129</v>
      </c>
    </row>
    <row r="12246" spans="6:8" x14ac:dyDescent="0.2">
      <c r="F12246" s="37" t="s">
        <v>40894</v>
      </c>
      <c r="G12246" s="37" t="s">
        <v>4128</v>
      </c>
      <c r="H12246" s="37" t="s">
        <v>4127</v>
      </c>
    </row>
    <row r="12247" spans="6:8" x14ac:dyDescent="0.2">
      <c r="F12247" s="37" t="s">
        <v>40895</v>
      </c>
      <c r="G12247" s="37" t="s">
        <v>4126</v>
      </c>
      <c r="H12247" s="37" t="s">
        <v>4125</v>
      </c>
    </row>
    <row r="12248" spans="6:8" x14ac:dyDescent="0.2">
      <c r="F12248" s="37" t="s">
        <v>40896</v>
      </c>
      <c r="G12248" s="37" t="s">
        <v>4124</v>
      </c>
      <c r="H12248" s="37" t="s">
        <v>4123</v>
      </c>
    </row>
    <row r="12249" spans="6:8" x14ac:dyDescent="0.2">
      <c r="F12249" s="37" t="s">
        <v>40897</v>
      </c>
      <c r="G12249" s="37" t="s">
        <v>4122</v>
      </c>
      <c r="H12249" s="37" t="s">
        <v>4121</v>
      </c>
    </row>
    <row r="12250" spans="6:8" x14ac:dyDescent="0.2">
      <c r="F12250" s="37" t="s">
        <v>40898</v>
      </c>
      <c r="G12250" s="37" t="s">
        <v>4120</v>
      </c>
      <c r="H12250" s="37" t="s">
        <v>4119</v>
      </c>
    </row>
    <row r="12251" spans="6:8" x14ac:dyDescent="0.2">
      <c r="F12251" s="37" t="s">
        <v>4117</v>
      </c>
      <c r="G12251" s="37" t="s">
        <v>4118</v>
      </c>
      <c r="H12251" s="37" t="s">
        <v>4116</v>
      </c>
    </row>
    <row r="12252" spans="6:8" x14ac:dyDescent="0.2">
      <c r="F12252" s="37" t="s">
        <v>4114</v>
      </c>
      <c r="G12252" s="37" t="s">
        <v>4115</v>
      </c>
      <c r="H12252" s="37" t="s">
        <v>4113</v>
      </c>
    </row>
    <row r="12253" spans="6:8" x14ac:dyDescent="0.2">
      <c r="F12253" s="37" t="s">
        <v>40899</v>
      </c>
      <c r="G12253" s="37" t="s">
        <v>4112</v>
      </c>
      <c r="H12253" s="37" t="s">
        <v>4111</v>
      </c>
    </row>
    <row r="12254" spans="6:8" x14ac:dyDescent="0.2">
      <c r="F12254" s="37" t="s">
        <v>40900</v>
      </c>
      <c r="G12254" s="37" t="s">
        <v>4110</v>
      </c>
      <c r="H12254" s="37" t="s">
        <v>4109</v>
      </c>
    </row>
    <row r="12255" spans="6:8" x14ac:dyDescent="0.2">
      <c r="F12255" s="37" t="s">
        <v>40901</v>
      </c>
      <c r="G12255" s="37" t="s">
        <v>4108</v>
      </c>
      <c r="H12255" s="37" t="s">
        <v>4107</v>
      </c>
    </row>
    <row r="12256" spans="6:8" x14ac:dyDescent="0.2">
      <c r="F12256" s="37" t="s">
        <v>4103</v>
      </c>
      <c r="G12256" s="37" t="s">
        <v>4106</v>
      </c>
      <c r="H12256" s="37" t="s">
        <v>4105</v>
      </c>
    </row>
    <row r="12257" spans="6:8" x14ac:dyDescent="0.2">
      <c r="F12257" s="37" t="s">
        <v>4103</v>
      </c>
      <c r="G12257" s="37" t="s">
        <v>4104</v>
      </c>
      <c r="H12257" s="37" t="s">
        <v>4102</v>
      </c>
    </row>
    <row r="12258" spans="6:8" x14ac:dyDescent="0.2">
      <c r="F12258" s="37" t="s">
        <v>40902</v>
      </c>
      <c r="G12258" s="37" t="s">
        <v>4101</v>
      </c>
      <c r="H12258" s="37" t="s">
        <v>4100</v>
      </c>
    </row>
    <row r="12259" spans="6:8" x14ac:dyDescent="0.2">
      <c r="F12259" s="37" t="s">
        <v>40903</v>
      </c>
      <c r="G12259" s="37" t="s">
        <v>4099</v>
      </c>
      <c r="H12259" s="37" t="s">
        <v>4098</v>
      </c>
    </row>
    <row r="12260" spans="6:8" x14ac:dyDescent="0.2">
      <c r="F12260" s="37" t="s">
        <v>40904</v>
      </c>
      <c r="G12260" s="37" t="s">
        <v>4097</v>
      </c>
      <c r="H12260" s="37" t="s">
        <v>4096</v>
      </c>
    </row>
    <row r="12261" spans="6:8" x14ac:dyDescent="0.2">
      <c r="F12261" s="37" t="s">
        <v>40905</v>
      </c>
      <c r="G12261" s="37" t="s">
        <v>4095</v>
      </c>
      <c r="H12261" s="37" t="s">
        <v>4094</v>
      </c>
    </row>
    <row r="12262" spans="6:8" x14ac:dyDescent="0.2">
      <c r="F12262" s="37" t="s">
        <v>40906</v>
      </c>
      <c r="G12262" s="37" t="s">
        <v>4093</v>
      </c>
      <c r="H12262" s="37" t="s">
        <v>4092</v>
      </c>
    </row>
    <row r="12263" spans="6:8" x14ac:dyDescent="0.2">
      <c r="F12263" s="37" t="s">
        <v>4090</v>
      </c>
      <c r="G12263" s="37" t="s">
        <v>4091</v>
      </c>
      <c r="H12263" s="37" t="s">
        <v>4089</v>
      </c>
    </row>
    <row r="12264" spans="6:8" x14ac:dyDescent="0.2">
      <c r="F12264" s="37" t="s">
        <v>40907</v>
      </c>
      <c r="G12264" s="37" t="s">
        <v>4088</v>
      </c>
      <c r="H12264" s="37" t="s">
        <v>4087</v>
      </c>
    </row>
    <row r="12265" spans="6:8" x14ac:dyDescent="0.2">
      <c r="F12265" s="37" t="s">
        <v>40908</v>
      </c>
      <c r="G12265" s="37" t="s">
        <v>4086</v>
      </c>
      <c r="H12265" s="37" t="s">
        <v>4085</v>
      </c>
    </row>
    <row r="12266" spans="6:8" x14ac:dyDescent="0.2">
      <c r="F12266" s="37" t="s">
        <v>40909</v>
      </c>
      <c r="G12266" s="37" t="s">
        <v>4084</v>
      </c>
      <c r="H12266" s="37" t="s">
        <v>4083</v>
      </c>
    </row>
    <row r="12267" spans="6:8" x14ac:dyDescent="0.2">
      <c r="F12267" s="37" t="s">
        <v>4081</v>
      </c>
      <c r="G12267" s="37" t="s">
        <v>4082</v>
      </c>
      <c r="H12267" s="37" t="s">
        <v>4080</v>
      </c>
    </row>
    <row r="12268" spans="6:8" x14ac:dyDescent="0.2">
      <c r="F12268" s="37" t="s">
        <v>40910</v>
      </c>
      <c r="G12268" s="37" t="s">
        <v>4079</v>
      </c>
      <c r="H12268" s="37" t="s">
        <v>4078</v>
      </c>
    </row>
    <row r="12269" spans="6:8" x14ac:dyDescent="0.2">
      <c r="F12269" s="37" t="s">
        <v>40911</v>
      </c>
      <c r="G12269" s="37" t="s">
        <v>4077</v>
      </c>
      <c r="H12269" s="37" t="s">
        <v>4076</v>
      </c>
    </row>
    <row r="12270" spans="6:8" x14ac:dyDescent="0.2">
      <c r="F12270" s="37" t="s">
        <v>40912</v>
      </c>
      <c r="G12270" s="37" t="s">
        <v>4075</v>
      </c>
      <c r="H12270" s="37" t="s">
        <v>4074</v>
      </c>
    </row>
    <row r="12271" spans="6:8" x14ac:dyDescent="0.2">
      <c r="F12271" s="37" t="s">
        <v>40913</v>
      </c>
      <c r="G12271" s="37" t="s">
        <v>4073</v>
      </c>
      <c r="H12271" s="37" t="s">
        <v>4072</v>
      </c>
    </row>
    <row r="12272" spans="6:8" x14ac:dyDescent="0.2">
      <c r="F12272" s="37" t="s">
        <v>40914</v>
      </c>
      <c r="G12272" s="37" t="s">
        <v>4071</v>
      </c>
      <c r="H12272" s="37" t="s">
        <v>4070</v>
      </c>
    </row>
    <row r="12273" spans="6:8" x14ac:dyDescent="0.2">
      <c r="F12273" s="37" t="s">
        <v>40915</v>
      </c>
      <c r="G12273" s="37" t="s">
        <v>4069</v>
      </c>
      <c r="H12273" s="37" t="s">
        <v>4068</v>
      </c>
    </row>
    <row r="12274" spans="6:8" x14ac:dyDescent="0.2">
      <c r="F12274" s="37" t="s">
        <v>40916</v>
      </c>
      <c r="G12274" s="37" t="s">
        <v>4067</v>
      </c>
      <c r="H12274" s="37" t="s">
        <v>4066</v>
      </c>
    </row>
    <row r="12275" spans="6:8" x14ac:dyDescent="0.2">
      <c r="F12275" s="37" t="s">
        <v>40917</v>
      </c>
      <c r="G12275" s="37" t="s">
        <v>4065</v>
      </c>
      <c r="H12275" s="37" t="s">
        <v>4064</v>
      </c>
    </row>
    <row r="12276" spans="6:8" x14ac:dyDescent="0.2">
      <c r="F12276" s="37" t="s">
        <v>4062</v>
      </c>
      <c r="G12276" s="37" t="s">
        <v>4063</v>
      </c>
      <c r="H12276" s="37" t="s">
        <v>4061</v>
      </c>
    </row>
    <row r="12277" spans="6:8" x14ac:dyDescent="0.2">
      <c r="F12277" s="37" t="s">
        <v>40918</v>
      </c>
      <c r="G12277" s="37" t="s">
        <v>4060</v>
      </c>
      <c r="H12277" s="37" t="s">
        <v>4059</v>
      </c>
    </row>
    <row r="12278" spans="6:8" x14ac:dyDescent="0.2">
      <c r="F12278" s="37" t="s">
        <v>40919</v>
      </c>
      <c r="G12278" s="37" t="s">
        <v>4058</v>
      </c>
      <c r="H12278" s="37" t="s">
        <v>4057</v>
      </c>
    </row>
    <row r="12279" spans="6:8" x14ac:dyDescent="0.2">
      <c r="F12279" s="37" t="s">
        <v>40920</v>
      </c>
      <c r="G12279" s="37" t="s">
        <v>4056</v>
      </c>
      <c r="H12279" s="37" t="s">
        <v>4055</v>
      </c>
    </row>
    <row r="12280" spans="6:8" x14ac:dyDescent="0.2">
      <c r="F12280" s="37" t="s">
        <v>40921</v>
      </c>
      <c r="G12280" s="37" t="s">
        <v>4054</v>
      </c>
      <c r="H12280" s="37" t="s">
        <v>4053</v>
      </c>
    </row>
    <row r="12281" spans="6:8" x14ac:dyDescent="0.2">
      <c r="F12281" s="37" t="s">
        <v>4051</v>
      </c>
      <c r="G12281" s="37" t="s">
        <v>4052</v>
      </c>
      <c r="H12281" s="37" t="s">
        <v>4050</v>
      </c>
    </row>
    <row r="12282" spans="6:8" x14ac:dyDescent="0.2">
      <c r="F12282" s="37" t="s">
        <v>4048</v>
      </c>
      <c r="G12282" s="37" t="s">
        <v>4049</v>
      </c>
      <c r="H12282" s="37" t="s">
        <v>4047</v>
      </c>
    </row>
    <row r="12283" spans="6:8" x14ac:dyDescent="0.2">
      <c r="F12283" s="37" t="s">
        <v>4045</v>
      </c>
      <c r="G12283" s="37" t="s">
        <v>4046</v>
      </c>
      <c r="H12283" s="37" t="s">
        <v>4044</v>
      </c>
    </row>
    <row r="12284" spans="6:8" x14ac:dyDescent="0.2">
      <c r="F12284" s="37" t="s">
        <v>40922</v>
      </c>
      <c r="G12284" s="37" t="s">
        <v>4043</v>
      </c>
      <c r="H12284" s="37" t="s">
        <v>4042</v>
      </c>
    </row>
    <row r="12285" spans="6:8" x14ac:dyDescent="0.2">
      <c r="F12285" s="37" t="s">
        <v>40923</v>
      </c>
      <c r="G12285" s="37" t="s">
        <v>4041</v>
      </c>
      <c r="H12285" s="37" t="s">
        <v>4040</v>
      </c>
    </row>
    <row r="12286" spans="6:8" x14ac:dyDescent="0.2">
      <c r="F12286" s="37" t="s">
        <v>40924</v>
      </c>
      <c r="G12286" s="37" t="s">
        <v>4039</v>
      </c>
      <c r="H12286" s="37" t="s">
        <v>4038</v>
      </c>
    </row>
    <row r="12287" spans="6:8" x14ac:dyDescent="0.2">
      <c r="F12287" s="37" t="s">
        <v>40925</v>
      </c>
      <c r="G12287" s="37" t="s">
        <v>4037</v>
      </c>
      <c r="H12287" s="37" t="s">
        <v>4036</v>
      </c>
    </row>
    <row r="12288" spans="6:8" x14ac:dyDescent="0.2">
      <c r="F12288" s="37" t="s">
        <v>40926</v>
      </c>
      <c r="G12288" s="37" t="s">
        <v>4035</v>
      </c>
      <c r="H12288" s="37" t="s">
        <v>4034</v>
      </c>
    </row>
    <row r="12289" spans="6:8" x14ac:dyDescent="0.2">
      <c r="F12289" s="37" t="s">
        <v>40927</v>
      </c>
      <c r="G12289" s="37" t="s">
        <v>4033</v>
      </c>
      <c r="H12289" s="37" t="s">
        <v>4032</v>
      </c>
    </row>
    <row r="12290" spans="6:8" x14ac:dyDescent="0.2">
      <c r="F12290" s="37" t="s">
        <v>40928</v>
      </c>
      <c r="G12290" s="37" t="s">
        <v>4031</v>
      </c>
      <c r="H12290" s="37" t="s">
        <v>4030</v>
      </c>
    </row>
    <row r="12291" spans="6:8" x14ac:dyDescent="0.2">
      <c r="F12291" s="37" t="s">
        <v>40929</v>
      </c>
      <c r="G12291" s="37" t="s">
        <v>4029</v>
      </c>
      <c r="H12291" s="37" t="s">
        <v>4028</v>
      </c>
    </row>
    <row r="12292" spans="6:8" x14ac:dyDescent="0.2">
      <c r="F12292" s="37" t="s">
        <v>40930</v>
      </c>
      <c r="G12292" s="37" t="s">
        <v>4027</v>
      </c>
      <c r="H12292" s="37" t="s">
        <v>4026</v>
      </c>
    </row>
    <row r="12293" spans="6:8" x14ac:dyDescent="0.2">
      <c r="F12293" s="37" t="s">
        <v>4024</v>
      </c>
      <c r="G12293" s="37" t="s">
        <v>4025</v>
      </c>
      <c r="H12293" s="37" t="s">
        <v>4023</v>
      </c>
    </row>
    <row r="12294" spans="6:8" x14ac:dyDescent="0.2">
      <c r="F12294" s="37" t="s">
        <v>40931</v>
      </c>
      <c r="G12294" s="37" t="s">
        <v>4022</v>
      </c>
      <c r="H12294" s="37" t="s">
        <v>4021</v>
      </c>
    </row>
    <row r="12295" spans="6:8" x14ac:dyDescent="0.2">
      <c r="F12295" s="37" t="s">
        <v>40932</v>
      </c>
      <c r="G12295" s="37" t="s">
        <v>4020</v>
      </c>
      <c r="H12295" s="37" t="s">
        <v>4019</v>
      </c>
    </row>
    <row r="12296" spans="6:8" x14ac:dyDescent="0.2">
      <c r="F12296" s="37" t="s">
        <v>40933</v>
      </c>
      <c r="G12296" s="37" t="s">
        <v>4018</v>
      </c>
      <c r="H12296" s="37" t="s">
        <v>4017</v>
      </c>
    </row>
    <row r="12297" spans="6:8" x14ac:dyDescent="0.2">
      <c r="F12297" s="37" t="s">
        <v>40934</v>
      </c>
      <c r="G12297" s="37" t="s">
        <v>4016</v>
      </c>
      <c r="H12297" s="37" t="s">
        <v>4015</v>
      </c>
    </row>
    <row r="12298" spans="6:8" x14ac:dyDescent="0.2">
      <c r="F12298" s="37" t="s">
        <v>40935</v>
      </c>
      <c r="G12298" s="37" t="s">
        <v>4014</v>
      </c>
      <c r="H12298" s="37" t="s">
        <v>4013</v>
      </c>
    </row>
    <row r="12299" spans="6:8" x14ac:dyDescent="0.2">
      <c r="F12299" s="37" t="s">
        <v>40936</v>
      </c>
      <c r="G12299" s="37" t="s">
        <v>4012</v>
      </c>
      <c r="H12299" s="37" t="s">
        <v>4011</v>
      </c>
    </row>
    <row r="12300" spans="6:8" x14ac:dyDescent="0.2">
      <c r="F12300" s="37" t="s">
        <v>40937</v>
      </c>
      <c r="G12300" s="37" t="s">
        <v>4010</v>
      </c>
      <c r="H12300" s="37" t="s">
        <v>4009</v>
      </c>
    </row>
    <row r="12301" spans="6:8" x14ac:dyDescent="0.2">
      <c r="F12301" s="37" t="s">
        <v>4007</v>
      </c>
      <c r="G12301" s="37" t="s">
        <v>4008</v>
      </c>
      <c r="H12301" s="37" t="s">
        <v>4006</v>
      </c>
    </row>
    <row r="12302" spans="6:8" x14ac:dyDescent="0.2">
      <c r="F12302" s="37" t="s">
        <v>4004</v>
      </c>
      <c r="G12302" s="37" t="s">
        <v>4005</v>
      </c>
      <c r="H12302" s="37" t="s">
        <v>4003</v>
      </c>
    </row>
    <row r="12303" spans="6:8" x14ac:dyDescent="0.2">
      <c r="F12303" s="37" t="s">
        <v>4001</v>
      </c>
      <c r="G12303" s="37" t="s">
        <v>4002</v>
      </c>
      <c r="H12303" s="37" t="s">
        <v>4000</v>
      </c>
    </row>
    <row r="12304" spans="6:8" x14ac:dyDescent="0.2">
      <c r="F12304" s="37" t="s">
        <v>3998</v>
      </c>
      <c r="G12304" s="37" t="s">
        <v>3999</v>
      </c>
      <c r="H12304" s="37" t="s">
        <v>3997</v>
      </c>
    </row>
    <row r="12305" spans="6:8" x14ac:dyDescent="0.2">
      <c r="F12305" s="37" t="s">
        <v>40938</v>
      </c>
      <c r="G12305" s="37" t="s">
        <v>3996</v>
      </c>
      <c r="H12305" s="37" t="s">
        <v>3995</v>
      </c>
    </row>
    <row r="12306" spans="6:8" x14ac:dyDescent="0.2">
      <c r="F12306" s="37" t="s">
        <v>40939</v>
      </c>
      <c r="G12306" s="37" t="s">
        <v>3994</v>
      </c>
      <c r="H12306" s="37" t="s">
        <v>3993</v>
      </c>
    </row>
    <row r="12307" spans="6:8" x14ac:dyDescent="0.2">
      <c r="F12307" s="37" t="s">
        <v>40940</v>
      </c>
      <c r="G12307" s="37" t="s">
        <v>3992</v>
      </c>
      <c r="H12307" s="37" t="s">
        <v>3991</v>
      </c>
    </row>
    <row r="12308" spans="6:8" x14ac:dyDescent="0.2">
      <c r="F12308" s="37" t="s">
        <v>40941</v>
      </c>
      <c r="G12308" s="37" t="s">
        <v>3990</v>
      </c>
      <c r="H12308" s="37" t="s">
        <v>3989</v>
      </c>
    </row>
    <row r="12309" spans="6:8" x14ac:dyDescent="0.2">
      <c r="F12309" s="37" t="s">
        <v>40942</v>
      </c>
      <c r="G12309" s="37" t="s">
        <v>3988</v>
      </c>
      <c r="H12309" s="37" t="s">
        <v>3987</v>
      </c>
    </row>
    <row r="12310" spans="6:8" x14ac:dyDescent="0.2">
      <c r="F12310" s="37" t="s">
        <v>40943</v>
      </c>
      <c r="G12310" s="37" t="s">
        <v>3986</v>
      </c>
      <c r="H12310" s="37" t="s">
        <v>3985</v>
      </c>
    </row>
    <row r="12311" spans="6:8" x14ac:dyDescent="0.2">
      <c r="F12311" s="37" t="s">
        <v>40944</v>
      </c>
      <c r="G12311" s="37" t="s">
        <v>3984</v>
      </c>
      <c r="H12311" s="37" t="s">
        <v>3983</v>
      </c>
    </row>
    <row r="12312" spans="6:8" x14ac:dyDescent="0.2">
      <c r="F12312" s="37" t="s">
        <v>3981</v>
      </c>
      <c r="G12312" s="37" t="s">
        <v>3982</v>
      </c>
      <c r="H12312" s="37" t="s">
        <v>3980</v>
      </c>
    </row>
    <row r="12313" spans="6:8" x14ac:dyDescent="0.2">
      <c r="F12313" s="37" t="s">
        <v>40945</v>
      </c>
      <c r="G12313" s="37" t="s">
        <v>3979</v>
      </c>
      <c r="H12313" s="37" t="s">
        <v>3978</v>
      </c>
    </row>
    <row r="12314" spans="6:8" x14ac:dyDescent="0.2">
      <c r="F12314" s="37" t="s">
        <v>40946</v>
      </c>
      <c r="G12314" s="37" t="s">
        <v>3977</v>
      </c>
      <c r="H12314" s="37" t="s">
        <v>3976</v>
      </c>
    </row>
    <row r="12315" spans="6:8" x14ac:dyDescent="0.2">
      <c r="F12315" s="37" t="s">
        <v>3974</v>
      </c>
      <c r="G12315" s="37" t="s">
        <v>3975</v>
      </c>
      <c r="H12315" s="37" t="s">
        <v>3973</v>
      </c>
    </row>
    <row r="12316" spans="6:8" x14ac:dyDescent="0.2">
      <c r="F12316" s="37" t="s">
        <v>3971</v>
      </c>
      <c r="G12316" s="37" t="s">
        <v>3972</v>
      </c>
      <c r="H12316" s="37" t="s">
        <v>3970</v>
      </c>
    </row>
    <row r="12317" spans="6:8" x14ac:dyDescent="0.2">
      <c r="F12317" s="37" t="s">
        <v>40947</v>
      </c>
      <c r="G12317" s="37" t="s">
        <v>3969</v>
      </c>
      <c r="H12317" s="37" t="s">
        <v>3968</v>
      </c>
    </row>
    <row r="12318" spans="6:8" x14ac:dyDescent="0.2">
      <c r="F12318" s="37" t="s">
        <v>40948</v>
      </c>
      <c r="G12318" s="37" t="s">
        <v>3967</v>
      </c>
      <c r="H12318" s="37" t="s">
        <v>3966</v>
      </c>
    </row>
    <row r="12319" spans="6:8" x14ac:dyDescent="0.2">
      <c r="F12319" s="37" t="s">
        <v>40949</v>
      </c>
      <c r="G12319" s="37" t="s">
        <v>3965</v>
      </c>
      <c r="H12319" s="37" t="s">
        <v>3964</v>
      </c>
    </row>
    <row r="12320" spans="6:8" x14ac:dyDescent="0.2">
      <c r="F12320" s="37" t="s">
        <v>40950</v>
      </c>
      <c r="G12320" s="37" t="s">
        <v>3963</v>
      </c>
      <c r="H12320" s="37" t="s">
        <v>3962</v>
      </c>
    </row>
    <row r="12321" spans="6:8" x14ac:dyDescent="0.2">
      <c r="F12321" s="37" t="s">
        <v>40951</v>
      </c>
      <c r="G12321" s="37" t="s">
        <v>3961</v>
      </c>
      <c r="H12321" s="37" t="s">
        <v>3960</v>
      </c>
    </row>
    <row r="12322" spans="6:8" x14ac:dyDescent="0.2">
      <c r="F12322" s="37" t="s">
        <v>40952</v>
      </c>
      <c r="G12322" s="37" t="s">
        <v>3959</v>
      </c>
      <c r="H12322" s="37" t="s">
        <v>3958</v>
      </c>
    </row>
    <row r="12323" spans="6:8" x14ac:dyDescent="0.2">
      <c r="F12323" s="37" t="s">
        <v>3956</v>
      </c>
      <c r="G12323" s="37" t="s">
        <v>3957</v>
      </c>
      <c r="H12323" s="37" t="s">
        <v>3955</v>
      </c>
    </row>
    <row r="12324" spans="6:8" x14ac:dyDescent="0.2">
      <c r="F12324" s="37" t="s">
        <v>40953</v>
      </c>
      <c r="G12324" s="37" t="s">
        <v>3954</v>
      </c>
      <c r="H12324" s="37" t="s">
        <v>3953</v>
      </c>
    </row>
    <row r="12325" spans="6:8" x14ac:dyDescent="0.2">
      <c r="F12325" s="37" t="s">
        <v>40954</v>
      </c>
      <c r="G12325" s="37" t="s">
        <v>3952</v>
      </c>
      <c r="H12325" s="37" t="s">
        <v>3951</v>
      </c>
    </row>
    <row r="12326" spans="6:8" x14ac:dyDescent="0.2">
      <c r="F12326" s="37" t="s">
        <v>40955</v>
      </c>
      <c r="G12326" s="37" t="s">
        <v>3950</v>
      </c>
      <c r="H12326" s="37" t="s">
        <v>3949</v>
      </c>
    </row>
    <row r="12327" spans="6:8" x14ac:dyDescent="0.2">
      <c r="F12327" s="37" t="s">
        <v>40956</v>
      </c>
      <c r="G12327" s="37" t="s">
        <v>3948</v>
      </c>
      <c r="H12327" s="37" t="s">
        <v>3947</v>
      </c>
    </row>
    <row r="12328" spans="6:8" x14ac:dyDescent="0.2">
      <c r="F12328" s="37" t="s">
        <v>3945</v>
      </c>
      <c r="G12328" s="37" t="s">
        <v>3946</v>
      </c>
      <c r="H12328" s="37" t="s">
        <v>3944</v>
      </c>
    </row>
    <row r="12329" spans="6:8" x14ac:dyDescent="0.2">
      <c r="F12329" s="37" t="s">
        <v>40957</v>
      </c>
      <c r="G12329" s="37" t="s">
        <v>3943</v>
      </c>
      <c r="H12329" s="37" t="s">
        <v>3942</v>
      </c>
    </row>
    <row r="12330" spans="6:8" x14ac:dyDescent="0.2">
      <c r="F12330" s="37" t="s">
        <v>40958</v>
      </c>
      <c r="G12330" s="37" t="s">
        <v>3941</v>
      </c>
      <c r="H12330" s="37" t="s">
        <v>3940</v>
      </c>
    </row>
    <row r="12331" spans="6:8" x14ac:dyDescent="0.2">
      <c r="F12331" s="37" t="s">
        <v>40959</v>
      </c>
      <c r="G12331" s="37" t="s">
        <v>3939</v>
      </c>
      <c r="H12331" s="37" t="s">
        <v>3938</v>
      </c>
    </row>
    <row r="12332" spans="6:8" x14ac:dyDescent="0.2">
      <c r="F12332" s="37" t="s">
        <v>40960</v>
      </c>
      <c r="G12332" s="37" t="s">
        <v>3937</v>
      </c>
      <c r="H12332" s="37" t="s">
        <v>3936</v>
      </c>
    </row>
    <row r="12333" spans="6:8" x14ac:dyDescent="0.2">
      <c r="F12333" s="37" t="s">
        <v>40961</v>
      </c>
      <c r="G12333" s="37" t="s">
        <v>3935</v>
      </c>
      <c r="H12333" s="37" t="s">
        <v>3934</v>
      </c>
    </row>
    <row r="12334" spans="6:8" x14ac:dyDescent="0.2">
      <c r="F12334" s="37" t="s">
        <v>40962</v>
      </c>
      <c r="G12334" s="37" t="s">
        <v>3933</v>
      </c>
      <c r="H12334" s="37" t="s">
        <v>3932</v>
      </c>
    </row>
    <row r="12335" spans="6:8" x14ac:dyDescent="0.2">
      <c r="F12335" s="37" t="s">
        <v>40963</v>
      </c>
      <c r="G12335" s="37" t="s">
        <v>3931</v>
      </c>
      <c r="H12335" s="37" t="s">
        <v>3930</v>
      </c>
    </row>
    <row r="12336" spans="6:8" x14ac:dyDescent="0.2">
      <c r="F12336" s="37" t="s">
        <v>40964</v>
      </c>
      <c r="G12336" s="37" t="s">
        <v>3929</v>
      </c>
      <c r="H12336" s="37" t="s">
        <v>3928</v>
      </c>
    </row>
    <row r="12337" spans="6:8" x14ac:dyDescent="0.2">
      <c r="F12337" s="37" t="s">
        <v>40965</v>
      </c>
      <c r="G12337" s="37" t="s">
        <v>3927</v>
      </c>
      <c r="H12337" s="37" t="s">
        <v>3926</v>
      </c>
    </row>
    <row r="12338" spans="6:8" x14ac:dyDescent="0.2">
      <c r="F12338" s="37" t="s">
        <v>3924</v>
      </c>
      <c r="G12338" s="37" t="s">
        <v>3925</v>
      </c>
      <c r="H12338" s="37" t="s">
        <v>3923</v>
      </c>
    </row>
    <row r="12339" spans="6:8" x14ac:dyDescent="0.2">
      <c r="F12339" s="37" t="s">
        <v>40966</v>
      </c>
      <c r="G12339" s="37" t="s">
        <v>3922</v>
      </c>
      <c r="H12339" s="37" t="s">
        <v>3921</v>
      </c>
    </row>
    <row r="12340" spans="6:8" x14ac:dyDescent="0.2">
      <c r="F12340" s="37" t="s">
        <v>40967</v>
      </c>
      <c r="G12340" s="37" t="s">
        <v>3920</v>
      </c>
      <c r="H12340" s="37" t="s">
        <v>3919</v>
      </c>
    </row>
    <row r="12341" spans="6:8" x14ac:dyDescent="0.2">
      <c r="F12341" s="37" t="s">
        <v>40968</v>
      </c>
      <c r="G12341" s="37" t="s">
        <v>3918</v>
      </c>
      <c r="H12341" s="37" t="s">
        <v>3917</v>
      </c>
    </row>
    <row r="12342" spans="6:8" x14ac:dyDescent="0.2">
      <c r="F12342" s="37" t="s">
        <v>40969</v>
      </c>
      <c r="G12342" s="37" t="s">
        <v>3916</v>
      </c>
      <c r="H12342" s="37" t="s">
        <v>3915</v>
      </c>
    </row>
    <row r="12343" spans="6:8" x14ac:dyDescent="0.2">
      <c r="F12343" s="37" t="s">
        <v>40970</v>
      </c>
      <c r="G12343" s="37" t="s">
        <v>3914</v>
      </c>
      <c r="H12343" s="37" t="s">
        <v>3913</v>
      </c>
    </row>
    <row r="12344" spans="6:8" x14ac:dyDescent="0.2">
      <c r="F12344" s="37" t="s">
        <v>3911</v>
      </c>
      <c r="G12344" s="37" t="s">
        <v>3912</v>
      </c>
      <c r="H12344" s="37" t="s">
        <v>3910</v>
      </c>
    </row>
    <row r="12345" spans="6:8" x14ac:dyDescent="0.2">
      <c r="F12345" s="37" t="s">
        <v>40971</v>
      </c>
      <c r="G12345" s="37" t="s">
        <v>3909</v>
      </c>
      <c r="H12345" s="37" t="s">
        <v>3908</v>
      </c>
    </row>
    <row r="12346" spans="6:8" x14ac:dyDescent="0.2">
      <c r="F12346" s="37" t="s">
        <v>40972</v>
      </c>
      <c r="G12346" s="37" t="s">
        <v>3907</v>
      </c>
      <c r="H12346" s="37" t="s">
        <v>3906</v>
      </c>
    </row>
    <row r="12347" spans="6:8" x14ac:dyDescent="0.2">
      <c r="F12347" s="37" t="s">
        <v>40973</v>
      </c>
      <c r="G12347" s="37" t="s">
        <v>3905</v>
      </c>
      <c r="H12347" s="37" t="s">
        <v>3904</v>
      </c>
    </row>
    <row r="12348" spans="6:8" x14ac:dyDescent="0.2">
      <c r="F12348" s="37" t="s">
        <v>40974</v>
      </c>
      <c r="G12348" s="37" t="s">
        <v>3903</v>
      </c>
      <c r="H12348" s="37" t="s">
        <v>3902</v>
      </c>
    </row>
    <row r="12349" spans="6:8" x14ac:dyDescent="0.2">
      <c r="F12349" s="37" t="s">
        <v>40975</v>
      </c>
      <c r="G12349" s="37" t="s">
        <v>3901</v>
      </c>
      <c r="H12349" s="37" t="s">
        <v>3900</v>
      </c>
    </row>
    <row r="12350" spans="6:8" x14ac:dyDescent="0.2">
      <c r="F12350" s="37" t="s">
        <v>3898</v>
      </c>
      <c r="G12350" s="37" t="s">
        <v>3899</v>
      </c>
      <c r="H12350" s="37" t="s">
        <v>3897</v>
      </c>
    </row>
    <row r="12351" spans="6:8" x14ac:dyDescent="0.2">
      <c r="F12351" s="37" t="s">
        <v>40976</v>
      </c>
      <c r="G12351" s="37" t="s">
        <v>3896</v>
      </c>
      <c r="H12351" s="37" t="s">
        <v>3895</v>
      </c>
    </row>
    <row r="12352" spans="6:8" x14ac:dyDescent="0.2">
      <c r="F12352" s="37" t="s">
        <v>40977</v>
      </c>
      <c r="G12352" s="37" t="s">
        <v>3894</v>
      </c>
      <c r="H12352" s="37" t="s">
        <v>3893</v>
      </c>
    </row>
    <row r="12353" spans="6:8" x14ac:dyDescent="0.2">
      <c r="F12353" s="37" t="s">
        <v>40978</v>
      </c>
      <c r="G12353" s="37" t="s">
        <v>3892</v>
      </c>
      <c r="H12353" s="37" t="s">
        <v>3891</v>
      </c>
    </row>
    <row r="12354" spans="6:8" x14ac:dyDescent="0.2">
      <c r="F12354" s="37" t="s">
        <v>40979</v>
      </c>
      <c r="G12354" s="37" t="s">
        <v>3890</v>
      </c>
      <c r="H12354" s="37" t="s">
        <v>3889</v>
      </c>
    </row>
    <row r="12355" spans="6:8" x14ac:dyDescent="0.2">
      <c r="F12355" s="37" t="s">
        <v>40980</v>
      </c>
      <c r="G12355" s="37" t="s">
        <v>3888</v>
      </c>
      <c r="H12355" s="37" t="s">
        <v>3887</v>
      </c>
    </row>
    <row r="12356" spans="6:8" x14ac:dyDescent="0.2">
      <c r="F12356" s="37" t="s">
        <v>40981</v>
      </c>
      <c r="G12356" s="37" t="s">
        <v>3886</v>
      </c>
      <c r="H12356" s="37" t="s">
        <v>3885</v>
      </c>
    </row>
    <row r="12357" spans="6:8" x14ac:dyDescent="0.2">
      <c r="F12357" s="37" t="s">
        <v>40982</v>
      </c>
      <c r="G12357" s="37" t="s">
        <v>3884</v>
      </c>
      <c r="H12357" s="37" t="s">
        <v>3883</v>
      </c>
    </row>
    <row r="12358" spans="6:8" x14ac:dyDescent="0.2">
      <c r="F12358" s="37" t="s">
        <v>3881</v>
      </c>
      <c r="G12358" s="37" t="s">
        <v>3882</v>
      </c>
      <c r="H12358" s="37" t="s">
        <v>3880</v>
      </c>
    </row>
    <row r="12359" spans="6:8" x14ac:dyDescent="0.2">
      <c r="F12359" s="37" t="s">
        <v>40983</v>
      </c>
      <c r="G12359" s="37" t="s">
        <v>3879</v>
      </c>
      <c r="H12359" s="37" t="s">
        <v>3878</v>
      </c>
    </row>
    <row r="12360" spans="6:8" x14ac:dyDescent="0.2">
      <c r="F12360" s="37" t="s">
        <v>40984</v>
      </c>
      <c r="G12360" s="37" t="s">
        <v>3877</v>
      </c>
      <c r="H12360" s="37" t="s">
        <v>3876</v>
      </c>
    </row>
    <row r="12361" spans="6:8" x14ac:dyDescent="0.2">
      <c r="F12361" s="37" t="s">
        <v>40985</v>
      </c>
      <c r="G12361" s="37" t="s">
        <v>3875</v>
      </c>
      <c r="H12361" s="37" t="s">
        <v>3874</v>
      </c>
    </row>
    <row r="12362" spans="6:8" x14ac:dyDescent="0.2">
      <c r="F12362" s="37" t="s">
        <v>40986</v>
      </c>
      <c r="G12362" s="37" t="s">
        <v>3873</v>
      </c>
      <c r="H12362" s="37" t="s">
        <v>3872</v>
      </c>
    </row>
    <row r="12363" spans="6:8" x14ac:dyDescent="0.2">
      <c r="F12363" s="37" t="s">
        <v>40987</v>
      </c>
      <c r="G12363" s="37" t="s">
        <v>3871</v>
      </c>
      <c r="H12363" s="37" t="s">
        <v>3870</v>
      </c>
    </row>
    <row r="12364" spans="6:8" x14ac:dyDescent="0.2">
      <c r="F12364" s="37" t="s">
        <v>40988</v>
      </c>
      <c r="G12364" s="37" t="s">
        <v>3869</v>
      </c>
      <c r="H12364" s="37" t="s">
        <v>3868</v>
      </c>
    </row>
    <row r="12365" spans="6:8" x14ac:dyDescent="0.2">
      <c r="F12365" s="37" t="s">
        <v>3866</v>
      </c>
      <c r="G12365" s="37" t="s">
        <v>3867</v>
      </c>
      <c r="H12365" s="37" t="s">
        <v>3865</v>
      </c>
    </row>
    <row r="12366" spans="6:8" x14ac:dyDescent="0.2">
      <c r="F12366" s="37" t="s">
        <v>40989</v>
      </c>
      <c r="G12366" s="37" t="s">
        <v>3864</v>
      </c>
      <c r="H12366" s="37" t="s">
        <v>3863</v>
      </c>
    </row>
    <row r="12367" spans="6:8" x14ac:dyDescent="0.2">
      <c r="F12367" s="37" t="s">
        <v>40990</v>
      </c>
      <c r="G12367" s="37" t="s">
        <v>3862</v>
      </c>
      <c r="H12367" s="37" t="s">
        <v>3861</v>
      </c>
    </row>
    <row r="12368" spans="6:8" x14ac:dyDescent="0.2">
      <c r="F12368" s="37" t="s">
        <v>40991</v>
      </c>
      <c r="G12368" s="37" t="s">
        <v>3860</v>
      </c>
      <c r="H12368" s="37" t="s">
        <v>3859</v>
      </c>
    </row>
    <row r="12369" spans="6:8" x14ac:dyDescent="0.2">
      <c r="F12369" s="37" t="s">
        <v>40992</v>
      </c>
      <c r="G12369" s="37" t="s">
        <v>3858</v>
      </c>
      <c r="H12369" s="37" t="s">
        <v>3857</v>
      </c>
    </row>
    <row r="12370" spans="6:8" x14ac:dyDescent="0.2">
      <c r="F12370" s="37" t="s">
        <v>40993</v>
      </c>
      <c r="G12370" s="37" t="s">
        <v>3856</v>
      </c>
      <c r="H12370" s="37" t="s">
        <v>3855</v>
      </c>
    </row>
    <row r="12371" spans="6:8" x14ac:dyDescent="0.2">
      <c r="F12371" s="37" t="s">
        <v>3853</v>
      </c>
      <c r="G12371" s="37" t="s">
        <v>3854</v>
      </c>
      <c r="H12371" s="37" t="s">
        <v>3852</v>
      </c>
    </row>
    <row r="12372" spans="6:8" x14ac:dyDescent="0.2">
      <c r="F12372" s="37" t="s">
        <v>40994</v>
      </c>
      <c r="G12372" s="37" t="s">
        <v>3851</v>
      </c>
      <c r="H12372" s="37" t="s">
        <v>3850</v>
      </c>
    </row>
    <row r="12373" spans="6:8" x14ac:dyDescent="0.2">
      <c r="F12373" s="37" t="s">
        <v>40995</v>
      </c>
      <c r="G12373" s="37" t="s">
        <v>3849</v>
      </c>
      <c r="H12373" s="37" t="s">
        <v>3848</v>
      </c>
    </row>
    <row r="12374" spans="6:8" x14ac:dyDescent="0.2">
      <c r="F12374" s="37" t="s">
        <v>40996</v>
      </c>
      <c r="G12374" s="37" t="s">
        <v>3847</v>
      </c>
      <c r="H12374" s="37" t="s">
        <v>3846</v>
      </c>
    </row>
    <row r="12375" spans="6:8" x14ac:dyDescent="0.2">
      <c r="F12375" s="37" t="s">
        <v>40997</v>
      </c>
      <c r="G12375" s="37" t="s">
        <v>3845</v>
      </c>
      <c r="H12375" s="37" t="s">
        <v>3844</v>
      </c>
    </row>
    <row r="12376" spans="6:8" x14ac:dyDescent="0.2">
      <c r="F12376" s="37" t="s">
        <v>3842</v>
      </c>
      <c r="G12376" s="37" t="s">
        <v>3843</v>
      </c>
      <c r="H12376" s="37" t="s">
        <v>3841</v>
      </c>
    </row>
    <row r="12377" spans="6:8" x14ac:dyDescent="0.2">
      <c r="F12377" s="37" t="s">
        <v>40998</v>
      </c>
      <c r="G12377" s="37" t="s">
        <v>3840</v>
      </c>
      <c r="H12377" s="37" t="s">
        <v>3839</v>
      </c>
    </row>
    <row r="12378" spans="6:8" x14ac:dyDescent="0.2">
      <c r="F12378" s="37" t="s">
        <v>40999</v>
      </c>
      <c r="G12378" s="37" t="s">
        <v>3838</v>
      </c>
      <c r="H12378" s="37" t="s">
        <v>3837</v>
      </c>
    </row>
    <row r="12379" spans="6:8" x14ac:dyDescent="0.2">
      <c r="F12379" s="37" t="s">
        <v>41000</v>
      </c>
      <c r="G12379" s="37" t="s">
        <v>3836</v>
      </c>
      <c r="H12379" s="37" t="s">
        <v>3835</v>
      </c>
    </row>
    <row r="12380" spans="6:8" x14ac:dyDescent="0.2">
      <c r="F12380" s="37" t="s">
        <v>41001</v>
      </c>
      <c r="G12380" s="37" t="s">
        <v>3834</v>
      </c>
      <c r="H12380" s="37" t="s">
        <v>3833</v>
      </c>
    </row>
    <row r="12381" spans="6:8" x14ac:dyDescent="0.2">
      <c r="F12381" s="37" t="s">
        <v>41002</v>
      </c>
      <c r="G12381" s="37" t="s">
        <v>3832</v>
      </c>
      <c r="H12381" s="37" t="s">
        <v>3831</v>
      </c>
    </row>
    <row r="12382" spans="6:8" x14ac:dyDescent="0.2">
      <c r="F12382" s="37" t="s">
        <v>41003</v>
      </c>
      <c r="G12382" s="37" t="s">
        <v>3830</v>
      </c>
      <c r="H12382" s="37" t="s">
        <v>3829</v>
      </c>
    </row>
    <row r="12383" spans="6:8" x14ac:dyDescent="0.2">
      <c r="F12383" s="37" t="s">
        <v>3827</v>
      </c>
      <c r="G12383" s="37" t="s">
        <v>3828</v>
      </c>
      <c r="H12383" s="37" t="s">
        <v>3826</v>
      </c>
    </row>
    <row r="12384" spans="6:8" x14ac:dyDescent="0.2">
      <c r="F12384" s="37" t="s">
        <v>41004</v>
      </c>
      <c r="G12384" s="37" t="s">
        <v>3825</v>
      </c>
      <c r="H12384" s="37" t="s">
        <v>3824</v>
      </c>
    </row>
    <row r="12385" spans="6:8" x14ac:dyDescent="0.2">
      <c r="F12385" s="37" t="s">
        <v>41005</v>
      </c>
      <c r="G12385" s="37" t="s">
        <v>3823</v>
      </c>
      <c r="H12385" s="37" t="s">
        <v>3822</v>
      </c>
    </row>
    <row r="12386" spans="6:8" x14ac:dyDescent="0.2">
      <c r="F12386" s="37" t="s">
        <v>41006</v>
      </c>
      <c r="G12386" s="37" t="s">
        <v>3821</v>
      </c>
      <c r="H12386" s="37" t="s">
        <v>3820</v>
      </c>
    </row>
    <row r="12387" spans="6:8" x14ac:dyDescent="0.2">
      <c r="F12387" s="37" t="s">
        <v>41007</v>
      </c>
      <c r="G12387" s="37" t="s">
        <v>3819</v>
      </c>
      <c r="H12387" s="37" t="s">
        <v>3818</v>
      </c>
    </row>
    <row r="12388" spans="6:8" x14ac:dyDescent="0.2">
      <c r="F12388" s="37" t="s">
        <v>3816</v>
      </c>
      <c r="G12388" s="37" t="s">
        <v>3817</v>
      </c>
      <c r="H12388" s="37" t="s">
        <v>3815</v>
      </c>
    </row>
    <row r="12389" spans="6:8" x14ac:dyDescent="0.2">
      <c r="F12389" s="37" t="s">
        <v>41008</v>
      </c>
      <c r="G12389" s="37" t="s">
        <v>3814</v>
      </c>
      <c r="H12389" s="37" t="s">
        <v>3813</v>
      </c>
    </row>
    <row r="12390" spans="6:8" x14ac:dyDescent="0.2">
      <c r="F12390" s="37" t="s">
        <v>41009</v>
      </c>
      <c r="G12390" s="37" t="s">
        <v>3812</v>
      </c>
      <c r="H12390" s="37" t="s">
        <v>3811</v>
      </c>
    </row>
    <row r="12391" spans="6:8" x14ac:dyDescent="0.2">
      <c r="F12391" s="37" t="s">
        <v>41010</v>
      </c>
      <c r="G12391" s="37" t="s">
        <v>3810</v>
      </c>
      <c r="H12391" s="37" t="s">
        <v>3809</v>
      </c>
    </row>
    <row r="12392" spans="6:8" x14ac:dyDescent="0.2">
      <c r="F12392" s="37" t="s">
        <v>41011</v>
      </c>
      <c r="G12392" s="37" t="s">
        <v>3808</v>
      </c>
      <c r="H12392" s="37" t="s">
        <v>3807</v>
      </c>
    </row>
    <row r="12393" spans="6:8" x14ac:dyDescent="0.2">
      <c r="F12393" s="37" t="s">
        <v>41012</v>
      </c>
      <c r="G12393" s="37" t="s">
        <v>3806</v>
      </c>
      <c r="H12393" s="37" t="s">
        <v>3805</v>
      </c>
    </row>
    <row r="12394" spans="6:8" x14ac:dyDescent="0.2">
      <c r="F12394" s="37" t="s">
        <v>41013</v>
      </c>
      <c r="G12394" s="37" t="s">
        <v>3804</v>
      </c>
      <c r="H12394" s="37" t="s">
        <v>3803</v>
      </c>
    </row>
    <row r="12395" spans="6:8" x14ac:dyDescent="0.2">
      <c r="F12395" s="37" t="s">
        <v>41014</v>
      </c>
      <c r="G12395" s="37" t="s">
        <v>3802</v>
      </c>
      <c r="H12395" s="37" t="s">
        <v>3801</v>
      </c>
    </row>
    <row r="12396" spans="6:8" x14ac:dyDescent="0.2">
      <c r="F12396" s="37" t="s">
        <v>41015</v>
      </c>
      <c r="G12396" s="37" t="s">
        <v>3800</v>
      </c>
      <c r="H12396" s="37" t="s">
        <v>3799</v>
      </c>
    </row>
    <row r="12397" spans="6:8" x14ac:dyDescent="0.2">
      <c r="F12397" s="37" t="s">
        <v>41016</v>
      </c>
      <c r="G12397" s="37" t="s">
        <v>3798</v>
      </c>
      <c r="H12397" s="37" t="s">
        <v>3797</v>
      </c>
    </row>
    <row r="12398" spans="6:8" x14ac:dyDescent="0.2">
      <c r="F12398" s="37" t="s">
        <v>3795</v>
      </c>
      <c r="G12398" s="37" t="s">
        <v>3796</v>
      </c>
      <c r="H12398" s="37" t="s">
        <v>3794</v>
      </c>
    </row>
    <row r="12399" spans="6:8" x14ac:dyDescent="0.2">
      <c r="F12399" s="37" t="s">
        <v>41017</v>
      </c>
      <c r="G12399" s="37" t="s">
        <v>3793</v>
      </c>
      <c r="H12399" s="37" t="s">
        <v>3792</v>
      </c>
    </row>
    <row r="12400" spans="6:8" x14ac:dyDescent="0.2">
      <c r="F12400" s="37" t="s">
        <v>41018</v>
      </c>
      <c r="G12400" s="37" t="s">
        <v>3791</v>
      </c>
      <c r="H12400" s="37" t="s">
        <v>3790</v>
      </c>
    </row>
    <row r="12401" spans="6:8" x14ac:dyDescent="0.2">
      <c r="F12401" s="37" t="s">
        <v>41019</v>
      </c>
      <c r="G12401" s="37" t="s">
        <v>3789</v>
      </c>
      <c r="H12401" s="37" t="s">
        <v>3788</v>
      </c>
    </row>
    <row r="12402" spans="6:8" x14ac:dyDescent="0.2">
      <c r="F12402" s="37" t="s">
        <v>41020</v>
      </c>
      <c r="G12402" s="37" t="s">
        <v>3787</v>
      </c>
      <c r="H12402" s="37" t="s">
        <v>3786</v>
      </c>
    </row>
    <row r="12403" spans="6:8" x14ac:dyDescent="0.2">
      <c r="F12403" s="37" t="s">
        <v>41021</v>
      </c>
      <c r="G12403" s="37" t="s">
        <v>3785</v>
      </c>
      <c r="H12403" s="37" t="s">
        <v>3784</v>
      </c>
    </row>
    <row r="12404" spans="6:8" x14ac:dyDescent="0.2">
      <c r="F12404" s="37" t="s">
        <v>41022</v>
      </c>
      <c r="G12404" s="37" t="s">
        <v>3783</v>
      </c>
      <c r="H12404" s="37" t="s">
        <v>3782</v>
      </c>
    </row>
    <row r="12405" spans="6:8" x14ac:dyDescent="0.2">
      <c r="F12405" s="37" t="s">
        <v>3780</v>
      </c>
      <c r="G12405" s="37" t="s">
        <v>3781</v>
      </c>
      <c r="H12405" s="37" t="s">
        <v>3779</v>
      </c>
    </row>
    <row r="12406" spans="6:8" x14ac:dyDescent="0.2">
      <c r="F12406" s="37" t="s">
        <v>41023</v>
      </c>
      <c r="G12406" s="37" t="s">
        <v>3778</v>
      </c>
      <c r="H12406" s="37" t="s">
        <v>3777</v>
      </c>
    </row>
    <row r="12407" spans="6:8" x14ac:dyDescent="0.2">
      <c r="F12407" s="37" t="s">
        <v>41024</v>
      </c>
      <c r="G12407" s="37" t="s">
        <v>3776</v>
      </c>
      <c r="H12407" s="37" t="s">
        <v>3775</v>
      </c>
    </row>
    <row r="12408" spans="6:8" x14ac:dyDescent="0.2">
      <c r="F12408" s="37" t="s">
        <v>41025</v>
      </c>
      <c r="G12408" s="37" t="s">
        <v>3774</v>
      </c>
      <c r="H12408" s="37" t="s">
        <v>3773</v>
      </c>
    </row>
    <row r="12409" spans="6:8" x14ac:dyDescent="0.2">
      <c r="F12409" s="37" t="s">
        <v>41026</v>
      </c>
      <c r="G12409" s="37" t="s">
        <v>3772</v>
      </c>
      <c r="H12409" s="37" t="s">
        <v>3771</v>
      </c>
    </row>
    <row r="12410" spans="6:8" x14ac:dyDescent="0.2">
      <c r="F12410" s="37" t="s">
        <v>41027</v>
      </c>
      <c r="G12410" s="37" t="s">
        <v>3770</v>
      </c>
      <c r="H12410" s="37" t="s">
        <v>3769</v>
      </c>
    </row>
    <row r="12411" spans="6:8" x14ac:dyDescent="0.2">
      <c r="F12411" s="37" t="s">
        <v>41028</v>
      </c>
      <c r="G12411" s="37" t="s">
        <v>3768</v>
      </c>
      <c r="H12411" s="37" t="s">
        <v>3767</v>
      </c>
    </row>
    <row r="12412" spans="6:8" x14ac:dyDescent="0.2">
      <c r="F12412" s="37" t="s">
        <v>41029</v>
      </c>
      <c r="G12412" s="37" t="s">
        <v>3766</v>
      </c>
      <c r="H12412" s="37" t="s">
        <v>3765</v>
      </c>
    </row>
    <row r="12413" spans="6:8" x14ac:dyDescent="0.2">
      <c r="F12413" s="37" t="s">
        <v>3763</v>
      </c>
      <c r="G12413" s="37" t="s">
        <v>3764</v>
      </c>
      <c r="H12413" s="37" t="s">
        <v>3762</v>
      </c>
    </row>
    <row r="12414" spans="6:8" x14ac:dyDescent="0.2">
      <c r="F12414" s="37" t="s">
        <v>3760</v>
      </c>
      <c r="G12414" s="37" t="s">
        <v>3761</v>
      </c>
      <c r="H12414" s="37" t="s">
        <v>3759</v>
      </c>
    </row>
    <row r="12415" spans="6:8" x14ac:dyDescent="0.2">
      <c r="F12415" s="37" t="s">
        <v>41030</v>
      </c>
      <c r="G12415" s="37" t="s">
        <v>3758</v>
      </c>
      <c r="H12415" s="37" t="s">
        <v>3757</v>
      </c>
    </row>
    <row r="12416" spans="6:8" x14ac:dyDescent="0.2">
      <c r="F12416" s="37" t="s">
        <v>41031</v>
      </c>
      <c r="G12416" s="37" t="s">
        <v>3756</v>
      </c>
      <c r="H12416" s="37" t="s">
        <v>3755</v>
      </c>
    </row>
    <row r="12417" spans="6:8" x14ac:dyDescent="0.2">
      <c r="F12417" s="37" t="s">
        <v>41032</v>
      </c>
      <c r="G12417" s="37" t="s">
        <v>3754</v>
      </c>
      <c r="H12417" s="37" t="s">
        <v>3753</v>
      </c>
    </row>
    <row r="12418" spans="6:8" x14ac:dyDescent="0.2">
      <c r="F12418" s="37" t="s">
        <v>41033</v>
      </c>
      <c r="G12418" s="37" t="s">
        <v>3752</v>
      </c>
      <c r="H12418" s="37" t="s">
        <v>3751</v>
      </c>
    </row>
    <row r="12419" spans="6:8" x14ac:dyDescent="0.2">
      <c r="F12419" s="37" t="s">
        <v>41034</v>
      </c>
      <c r="G12419" s="37" t="s">
        <v>3750</v>
      </c>
      <c r="H12419" s="37" t="s">
        <v>3749</v>
      </c>
    </row>
    <row r="12420" spans="6:8" x14ac:dyDescent="0.2">
      <c r="F12420" s="37" t="s">
        <v>41035</v>
      </c>
      <c r="G12420" s="37" t="s">
        <v>3748</v>
      </c>
      <c r="H12420" s="37" t="s">
        <v>3747</v>
      </c>
    </row>
    <row r="12421" spans="6:8" x14ac:dyDescent="0.2">
      <c r="F12421" s="37" t="s">
        <v>41036</v>
      </c>
      <c r="G12421" s="37" t="s">
        <v>3746</v>
      </c>
      <c r="H12421" s="37" t="s">
        <v>3745</v>
      </c>
    </row>
    <row r="12422" spans="6:8" x14ac:dyDescent="0.2">
      <c r="F12422" s="37" t="s">
        <v>41037</v>
      </c>
      <c r="G12422" s="37" t="s">
        <v>3744</v>
      </c>
      <c r="H12422" s="37" t="s">
        <v>3743</v>
      </c>
    </row>
    <row r="12423" spans="6:8" x14ac:dyDescent="0.2">
      <c r="F12423" s="37" t="s">
        <v>41038</v>
      </c>
      <c r="G12423" s="37" t="s">
        <v>3742</v>
      </c>
      <c r="H12423" s="37" t="s">
        <v>3741</v>
      </c>
    </row>
    <row r="12424" spans="6:8" x14ac:dyDescent="0.2">
      <c r="F12424" s="37" t="s">
        <v>41039</v>
      </c>
      <c r="G12424" s="37" t="s">
        <v>3740</v>
      </c>
      <c r="H12424" s="37" t="s">
        <v>3739</v>
      </c>
    </row>
    <row r="12425" spans="6:8" x14ac:dyDescent="0.2">
      <c r="F12425" s="37" t="s">
        <v>3737</v>
      </c>
      <c r="G12425" s="37" t="s">
        <v>3738</v>
      </c>
      <c r="H12425" s="37" t="s">
        <v>3736</v>
      </c>
    </row>
    <row r="12426" spans="6:8" x14ac:dyDescent="0.2">
      <c r="F12426" s="37" t="s">
        <v>41040</v>
      </c>
      <c r="G12426" s="37" t="s">
        <v>3735</v>
      </c>
      <c r="H12426" s="37" t="s">
        <v>3734</v>
      </c>
    </row>
    <row r="12427" spans="6:8" x14ac:dyDescent="0.2">
      <c r="F12427" s="37" t="s">
        <v>41041</v>
      </c>
      <c r="G12427" s="37" t="s">
        <v>3733</v>
      </c>
      <c r="H12427" s="37" t="s">
        <v>3732</v>
      </c>
    </row>
    <row r="12428" spans="6:8" x14ac:dyDescent="0.2">
      <c r="F12428" s="37" t="s">
        <v>41042</v>
      </c>
      <c r="G12428" s="37" t="s">
        <v>3731</v>
      </c>
      <c r="H12428" s="37" t="s">
        <v>3730</v>
      </c>
    </row>
    <row r="12429" spans="6:8" x14ac:dyDescent="0.2">
      <c r="F12429" s="37" t="s">
        <v>41043</v>
      </c>
      <c r="G12429" s="37" t="s">
        <v>3729</v>
      </c>
      <c r="H12429" s="37" t="s">
        <v>3728</v>
      </c>
    </row>
    <row r="12430" spans="6:8" x14ac:dyDescent="0.2">
      <c r="F12430" s="37" t="s">
        <v>41044</v>
      </c>
      <c r="G12430" s="37" t="s">
        <v>3727</v>
      </c>
      <c r="H12430" s="37" t="s">
        <v>3726</v>
      </c>
    </row>
    <row r="12431" spans="6:8" x14ac:dyDescent="0.2">
      <c r="F12431" s="37" t="s">
        <v>41045</v>
      </c>
      <c r="G12431" s="37" t="s">
        <v>3725</v>
      </c>
      <c r="H12431" s="37" t="s">
        <v>3724</v>
      </c>
    </row>
    <row r="12432" spans="6:8" x14ac:dyDescent="0.2">
      <c r="F12432" s="37" t="s">
        <v>41046</v>
      </c>
      <c r="G12432" s="37" t="s">
        <v>3723</v>
      </c>
      <c r="H12432" s="37" t="s">
        <v>3722</v>
      </c>
    </row>
    <row r="12433" spans="6:8" x14ac:dyDescent="0.2">
      <c r="F12433" s="37" t="s">
        <v>3720</v>
      </c>
      <c r="G12433" s="37" t="s">
        <v>3721</v>
      </c>
      <c r="H12433" s="37" t="s">
        <v>3719</v>
      </c>
    </row>
    <row r="12434" spans="6:8" x14ac:dyDescent="0.2">
      <c r="F12434" s="37" t="s">
        <v>41047</v>
      </c>
      <c r="G12434" s="37" t="s">
        <v>3718</v>
      </c>
      <c r="H12434" s="37" t="s">
        <v>3717</v>
      </c>
    </row>
    <row r="12435" spans="6:8" x14ac:dyDescent="0.2">
      <c r="F12435" s="37" t="s">
        <v>41048</v>
      </c>
      <c r="G12435" s="37" t="s">
        <v>3716</v>
      </c>
      <c r="H12435" s="37" t="s">
        <v>3715</v>
      </c>
    </row>
    <row r="12436" spans="6:8" x14ac:dyDescent="0.2">
      <c r="F12436" s="37" t="s">
        <v>41049</v>
      </c>
      <c r="G12436" s="37" t="s">
        <v>3714</v>
      </c>
      <c r="H12436" s="37" t="s">
        <v>3713</v>
      </c>
    </row>
    <row r="12437" spans="6:8" x14ac:dyDescent="0.2">
      <c r="F12437" s="37" t="s">
        <v>3711</v>
      </c>
      <c r="G12437" s="37" t="s">
        <v>3712</v>
      </c>
      <c r="H12437" s="37" t="s">
        <v>3710</v>
      </c>
    </row>
    <row r="12438" spans="6:8" x14ac:dyDescent="0.2">
      <c r="F12438" s="37" t="s">
        <v>41050</v>
      </c>
      <c r="G12438" s="37" t="s">
        <v>3709</v>
      </c>
      <c r="H12438" s="37" t="s">
        <v>3708</v>
      </c>
    </row>
    <row r="12439" spans="6:8" x14ac:dyDescent="0.2">
      <c r="F12439" s="37" t="s">
        <v>41051</v>
      </c>
      <c r="G12439" s="37" t="s">
        <v>3707</v>
      </c>
      <c r="H12439" s="37" t="s">
        <v>3706</v>
      </c>
    </row>
    <row r="12440" spans="6:8" x14ac:dyDescent="0.2">
      <c r="F12440" s="37" t="s">
        <v>41052</v>
      </c>
      <c r="G12440" s="37" t="s">
        <v>3705</v>
      </c>
      <c r="H12440" s="37" t="s">
        <v>3704</v>
      </c>
    </row>
    <row r="12441" spans="6:8" x14ac:dyDescent="0.2">
      <c r="F12441" s="37" t="s">
        <v>41053</v>
      </c>
      <c r="G12441" s="37" t="s">
        <v>3703</v>
      </c>
      <c r="H12441" s="37" t="s">
        <v>3702</v>
      </c>
    </row>
    <row r="12442" spans="6:8" x14ac:dyDescent="0.2">
      <c r="F12442" s="37" t="s">
        <v>41054</v>
      </c>
      <c r="G12442" s="37" t="s">
        <v>3701</v>
      </c>
      <c r="H12442" s="37" t="s">
        <v>3700</v>
      </c>
    </row>
    <row r="12443" spans="6:8" x14ac:dyDescent="0.2">
      <c r="F12443" s="37" t="s">
        <v>41055</v>
      </c>
      <c r="G12443" s="37" t="s">
        <v>3699</v>
      </c>
      <c r="H12443" s="37" t="s">
        <v>3698</v>
      </c>
    </row>
    <row r="12444" spans="6:8" x14ac:dyDescent="0.2">
      <c r="F12444" s="37" t="s">
        <v>41056</v>
      </c>
      <c r="G12444" s="37" t="s">
        <v>3697</v>
      </c>
      <c r="H12444" s="37" t="s">
        <v>3696</v>
      </c>
    </row>
    <row r="12445" spans="6:8" x14ac:dyDescent="0.2">
      <c r="F12445" s="37" t="s">
        <v>3694</v>
      </c>
      <c r="G12445" s="37" t="s">
        <v>3695</v>
      </c>
      <c r="H12445" s="37" t="s">
        <v>3693</v>
      </c>
    </row>
    <row r="12446" spans="6:8" x14ac:dyDescent="0.2">
      <c r="F12446" s="37" t="s">
        <v>41057</v>
      </c>
      <c r="G12446" s="37" t="s">
        <v>3692</v>
      </c>
      <c r="H12446" s="37" t="s">
        <v>3691</v>
      </c>
    </row>
    <row r="12447" spans="6:8" x14ac:dyDescent="0.2">
      <c r="F12447" s="37" t="s">
        <v>41058</v>
      </c>
      <c r="G12447" s="37" t="s">
        <v>3690</v>
      </c>
      <c r="H12447" s="37" t="s">
        <v>3689</v>
      </c>
    </row>
    <row r="12448" spans="6:8" x14ac:dyDescent="0.2">
      <c r="F12448" s="37" t="s">
        <v>41059</v>
      </c>
      <c r="G12448" s="37" t="s">
        <v>3688</v>
      </c>
      <c r="H12448" s="37" t="s">
        <v>3687</v>
      </c>
    </row>
    <row r="12449" spans="6:8" x14ac:dyDescent="0.2">
      <c r="F12449" s="37" t="s">
        <v>41060</v>
      </c>
      <c r="G12449" s="37" t="s">
        <v>3686</v>
      </c>
      <c r="H12449" s="37" t="s">
        <v>3685</v>
      </c>
    </row>
    <row r="12450" spans="6:8" x14ac:dyDescent="0.2">
      <c r="F12450" s="37" t="s">
        <v>3683</v>
      </c>
      <c r="G12450" s="37" t="s">
        <v>3684</v>
      </c>
      <c r="H12450" s="37" t="s">
        <v>3682</v>
      </c>
    </row>
    <row r="12451" spans="6:8" x14ac:dyDescent="0.2">
      <c r="F12451" s="37" t="s">
        <v>41061</v>
      </c>
      <c r="G12451" s="37" t="s">
        <v>3681</v>
      </c>
      <c r="H12451" s="37" t="s">
        <v>3680</v>
      </c>
    </row>
    <row r="12452" spans="6:8" x14ac:dyDescent="0.2">
      <c r="F12452" s="37" t="s">
        <v>41062</v>
      </c>
      <c r="G12452" s="37" t="s">
        <v>3679</v>
      </c>
      <c r="H12452" s="37" t="s">
        <v>3678</v>
      </c>
    </row>
    <row r="12453" spans="6:8" x14ac:dyDescent="0.2">
      <c r="F12453" s="37" t="s">
        <v>41063</v>
      </c>
      <c r="G12453" s="37" t="s">
        <v>3677</v>
      </c>
      <c r="H12453" s="37" t="s">
        <v>3676</v>
      </c>
    </row>
    <row r="12454" spans="6:8" x14ac:dyDescent="0.2">
      <c r="F12454" s="37" t="s">
        <v>41064</v>
      </c>
      <c r="G12454" s="37" t="s">
        <v>3675</v>
      </c>
      <c r="H12454" s="37" t="s">
        <v>3674</v>
      </c>
    </row>
    <row r="12455" spans="6:8" x14ac:dyDescent="0.2">
      <c r="F12455" s="37" t="s">
        <v>41065</v>
      </c>
      <c r="G12455" s="37" t="s">
        <v>3673</v>
      </c>
      <c r="H12455" s="37" t="s">
        <v>3672</v>
      </c>
    </row>
    <row r="12456" spans="6:8" x14ac:dyDescent="0.2">
      <c r="F12456" s="37" t="s">
        <v>3670</v>
      </c>
      <c r="G12456" s="37" t="s">
        <v>3671</v>
      </c>
      <c r="H12456" s="37" t="s">
        <v>3669</v>
      </c>
    </row>
    <row r="12457" spans="6:8" x14ac:dyDescent="0.2">
      <c r="F12457" s="37" t="s">
        <v>41066</v>
      </c>
      <c r="G12457" s="37" t="s">
        <v>3668</v>
      </c>
      <c r="H12457" s="37" t="s">
        <v>3667</v>
      </c>
    </row>
    <row r="12458" spans="6:8" x14ac:dyDescent="0.2">
      <c r="F12458" s="37" t="s">
        <v>41067</v>
      </c>
      <c r="G12458" s="37" t="s">
        <v>3666</v>
      </c>
      <c r="H12458" s="37" t="s">
        <v>3665</v>
      </c>
    </row>
    <row r="12459" spans="6:8" x14ac:dyDescent="0.2">
      <c r="F12459" s="37" t="s">
        <v>41068</v>
      </c>
      <c r="G12459" s="37" t="s">
        <v>3664</v>
      </c>
      <c r="H12459" s="37" t="s">
        <v>3663</v>
      </c>
    </row>
    <row r="12460" spans="6:8" x14ac:dyDescent="0.2">
      <c r="F12460" s="37" t="s">
        <v>41069</v>
      </c>
      <c r="G12460" s="37" t="s">
        <v>3662</v>
      </c>
      <c r="H12460" s="37" t="s">
        <v>3661</v>
      </c>
    </row>
    <row r="12461" spans="6:8" x14ac:dyDescent="0.2">
      <c r="F12461" s="37" t="s">
        <v>41070</v>
      </c>
      <c r="G12461" s="37" t="s">
        <v>3660</v>
      </c>
      <c r="H12461" s="37" t="s">
        <v>3659</v>
      </c>
    </row>
    <row r="12462" spans="6:8" x14ac:dyDescent="0.2">
      <c r="F12462" s="37" t="s">
        <v>41071</v>
      </c>
      <c r="G12462" s="37" t="s">
        <v>3658</v>
      </c>
      <c r="H12462" s="37" t="s">
        <v>3657</v>
      </c>
    </row>
    <row r="12463" spans="6:8" x14ac:dyDescent="0.2">
      <c r="F12463" s="37" t="s">
        <v>41072</v>
      </c>
      <c r="G12463" s="37" t="s">
        <v>3656</v>
      </c>
      <c r="H12463" s="37" t="s">
        <v>3655</v>
      </c>
    </row>
    <row r="12464" spans="6:8" x14ac:dyDescent="0.2">
      <c r="F12464" s="37" t="s">
        <v>3653</v>
      </c>
      <c r="G12464" s="37" t="s">
        <v>3654</v>
      </c>
      <c r="H12464" s="37" t="s">
        <v>3652</v>
      </c>
    </row>
    <row r="12465" spans="6:8" x14ac:dyDescent="0.2">
      <c r="F12465" s="37" t="s">
        <v>41073</v>
      </c>
      <c r="G12465" s="37" t="s">
        <v>3651</v>
      </c>
      <c r="H12465" s="37" t="s">
        <v>3650</v>
      </c>
    </row>
    <row r="12466" spans="6:8" x14ac:dyDescent="0.2">
      <c r="F12466" s="37" t="s">
        <v>41074</v>
      </c>
      <c r="G12466" s="37" t="s">
        <v>3649</v>
      </c>
      <c r="H12466" s="37" t="s">
        <v>3648</v>
      </c>
    </row>
    <row r="12467" spans="6:8" x14ac:dyDescent="0.2">
      <c r="F12467" s="37" t="s">
        <v>41075</v>
      </c>
      <c r="G12467" s="37" t="s">
        <v>3647</v>
      </c>
      <c r="H12467" s="37" t="s">
        <v>3646</v>
      </c>
    </row>
    <row r="12468" spans="6:8" x14ac:dyDescent="0.2">
      <c r="F12468" s="37" t="s">
        <v>41076</v>
      </c>
      <c r="G12468" s="37" t="s">
        <v>3645</v>
      </c>
      <c r="H12468" s="37" t="s">
        <v>3644</v>
      </c>
    </row>
    <row r="12469" spans="6:8" x14ac:dyDescent="0.2">
      <c r="F12469" s="37" t="s">
        <v>41077</v>
      </c>
      <c r="G12469" s="37" t="s">
        <v>3643</v>
      </c>
      <c r="H12469" s="37" t="s">
        <v>3642</v>
      </c>
    </row>
    <row r="12470" spans="6:8" x14ac:dyDescent="0.2">
      <c r="F12470" s="37" t="s">
        <v>41078</v>
      </c>
      <c r="G12470" s="37" t="s">
        <v>3641</v>
      </c>
      <c r="H12470" s="37" t="s">
        <v>3640</v>
      </c>
    </row>
    <row r="12471" spans="6:8" x14ac:dyDescent="0.2">
      <c r="F12471" s="37" t="s">
        <v>41079</v>
      </c>
      <c r="G12471" s="37" t="s">
        <v>3639</v>
      </c>
      <c r="H12471" s="37" t="s">
        <v>3638</v>
      </c>
    </row>
    <row r="12472" spans="6:8" x14ac:dyDescent="0.2">
      <c r="F12472" s="37" t="s">
        <v>41080</v>
      </c>
      <c r="G12472" s="37" t="s">
        <v>3637</v>
      </c>
      <c r="H12472" s="37" t="s">
        <v>3636</v>
      </c>
    </row>
    <row r="12473" spans="6:8" x14ac:dyDescent="0.2">
      <c r="F12473" s="37" t="s">
        <v>41081</v>
      </c>
      <c r="G12473" s="37" t="s">
        <v>3635</v>
      </c>
      <c r="H12473" s="37" t="s">
        <v>3634</v>
      </c>
    </row>
    <row r="12474" spans="6:8" x14ac:dyDescent="0.2">
      <c r="F12474" s="37" t="s">
        <v>3632</v>
      </c>
      <c r="G12474" s="37" t="s">
        <v>3633</v>
      </c>
      <c r="H12474" s="37" t="s">
        <v>3631</v>
      </c>
    </row>
    <row r="12475" spans="6:8" x14ac:dyDescent="0.2">
      <c r="F12475" s="37" t="s">
        <v>41082</v>
      </c>
      <c r="G12475" s="37" t="s">
        <v>3630</v>
      </c>
      <c r="H12475" s="37" t="s">
        <v>3629</v>
      </c>
    </row>
    <row r="12476" spans="6:8" x14ac:dyDescent="0.2">
      <c r="F12476" s="37" t="s">
        <v>41083</v>
      </c>
      <c r="G12476" s="37" t="s">
        <v>3628</v>
      </c>
      <c r="H12476" s="37" t="s">
        <v>3627</v>
      </c>
    </row>
    <row r="12477" spans="6:8" x14ac:dyDescent="0.2">
      <c r="F12477" s="37" t="s">
        <v>41084</v>
      </c>
      <c r="G12477" s="37" t="s">
        <v>3626</v>
      </c>
      <c r="H12477" s="37" t="s">
        <v>3625</v>
      </c>
    </row>
    <row r="12478" spans="6:8" x14ac:dyDescent="0.2">
      <c r="F12478" s="37" t="s">
        <v>41085</v>
      </c>
      <c r="G12478" s="37" t="s">
        <v>3624</v>
      </c>
      <c r="H12478" s="37" t="s">
        <v>3623</v>
      </c>
    </row>
    <row r="12479" spans="6:8" x14ac:dyDescent="0.2">
      <c r="F12479" s="37" t="s">
        <v>3621</v>
      </c>
      <c r="G12479" s="37" t="s">
        <v>3622</v>
      </c>
      <c r="H12479" s="37" t="s">
        <v>3620</v>
      </c>
    </row>
    <row r="12480" spans="6:8" x14ac:dyDescent="0.2">
      <c r="F12480" s="37" t="s">
        <v>41086</v>
      </c>
      <c r="G12480" s="37" t="s">
        <v>3619</v>
      </c>
      <c r="H12480" s="37" t="s">
        <v>3618</v>
      </c>
    </row>
    <row r="12481" spans="6:8" x14ac:dyDescent="0.2">
      <c r="F12481" s="37" t="s">
        <v>41087</v>
      </c>
      <c r="G12481" s="37" t="s">
        <v>3617</v>
      </c>
      <c r="H12481" s="37" t="s">
        <v>3616</v>
      </c>
    </row>
    <row r="12482" spans="6:8" x14ac:dyDescent="0.2">
      <c r="F12482" s="37" t="s">
        <v>41088</v>
      </c>
      <c r="G12482" s="37" t="s">
        <v>3615</v>
      </c>
      <c r="H12482" s="37" t="s">
        <v>3614</v>
      </c>
    </row>
    <row r="12483" spans="6:8" x14ac:dyDescent="0.2">
      <c r="F12483" s="37" t="s">
        <v>41089</v>
      </c>
      <c r="G12483" s="37" t="s">
        <v>3613</v>
      </c>
      <c r="H12483" s="37" t="s">
        <v>3612</v>
      </c>
    </row>
    <row r="12484" spans="6:8" x14ac:dyDescent="0.2">
      <c r="F12484" s="37" t="s">
        <v>41090</v>
      </c>
      <c r="G12484" s="37" t="s">
        <v>3611</v>
      </c>
      <c r="H12484" s="37" t="s">
        <v>3610</v>
      </c>
    </row>
    <row r="12485" spans="6:8" x14ac:dyDescent="0.2">
      <c r="F12485" s="37" t="s">
        <v>41091</v>
      </c>
      <c r="G12485" s="37" t="s">
        <v>3609</v>
      </c>
      <c r="H12485" s="37" t="s">
        <v>3608</v>
      </c>
    </row>
    <row r="12486" spans="6:8" x14ac:dyDescent="0.2">
      <c r="F12486" s="37" t="s">
        <v>41092</v>
      </c>
      <c r="G12486" s="37" t="s">
        <v>3607</v>
      </c>
      <c r="H12486" s="37" t="s">
        <v>3606</v>
      </c>
    </row>
    <row r="12487" spans="6:8" x14ac:dyDescent="0.2">
      <c r="F12487" s="37" t="s">
        <v>41093</v>
      </c>
      <c r="G12487" s="37" t="s">
        <v>3605</v>
      </c>
      <c r="H12487" s="37" t="s">
        <v>3604</v>
      </c>
    </row>
    <row r="12488" spans="6:8" x14ac:dyDescent="0.2">
      <c r="F12488" s="37" t="s">
        <v>41094</v>
      </c>
      <c r="G12488" s="37" t="s">
        <v>3603</v>
      </c>
      <c r="H12488" s="37" t="s">
        <v>3602</v>
      </c>
    </row>
    <row r="12489" spans="6:8" x14ac:dyDescent="0.2">
      <c r="F12489" s="37" t="s">
        <v>41095</v>
      </c>
      <c r="G12489" s="37" t="s">
        <v>3601</v>
      </c>
      <c r="H12489" s="37" t="s">
        <v>3600</v>
      </c>
    </row>
    <row r="12490" spans="6:8" x14ac:dyDescent="0.2">
      <c r="F12490" s="37" t="s">
        <v>3598</v>
      </c>
      <c r="G12490" s="37" t="s">
        <v>3599</v>
      </c>
      <c r="H12490" s="37" t="s">
        <v>3597</v>
      </c>
    </row>
    <row r="12491" spans="6:8" x14ac:dyDescent="0.2">
      <c r="F12491" s="37" t="s">
        <v>3595</v>
      </c>
      <c r="G12491" s="37" t="s">
        <v>3596</v>
      </c>
      <c r="H12491" s="37" t="s">
        <v>3594</v>
      </c>
    </row>
    <row r="12492" spans="6:8" x14ac:dyDescent="0.2">
      <c r="F12492" s="37" t="s">
        <v>41096</v>
      </c>
      <c r="G12492" s="37" t="s">
        <v>3593</v>
      </c>
      <c r="H12492" s="37" t="s">
        <v>3592</v>
      </c>
    </row>
    <row r="12493" spans="6:8" x14ac:dyDescent="0.2">
      <c r="F12493" s="37" t="s">
        <v>41097</v>
      </c>
      <c r="G12493" s="37" t="s">
        <v>3591</v>
      </c>
      <c r="H12493" s="37" t="s">
        <v>3590</v>
      </c>
    </row>
    <row r="12494" spans="6:8" x14ac:dyDescent="0.2">
      <c r="F12494" s="37" t="s">
        <v>41098</v>
      </c>
      <c r="G12494" s="37" t="s">
        <v>3589</v>
      </c>
      <c r="H12494" s="37" t="s">
        <v>3588</v>
      </c>
    </row>
    <row r="12495" spans="6:8" x14ac:dyDescent="0.2">
      <c r="F12495" s="37" t="s">
        <v>41099</v>
      </c>
      <c r="G12495" s="37" t="s">
        <v>3587</v>
      </c>
      <c r="H12495" s="37" t="s">
        <v>3586</v>
      </c>
    </row>
    <row r="12496" spans="6:8" x14ac:dyDescent="0.2">
      <c r="F12496" s="37" t="s">
        <v>41100</v>
      </c>
      <c r="G12496" s="37" t="s">
        <v>3585</v>
      </c>
      <c r="H12496" s="37" t="s">
        <v>3584</v>
      </c>
    </row>
    <row r="12497" spans="6:8" x14ac:dyDescent="0.2">
      <c r="F12497" s="37" t="s">
        <v>41101</v>
      </c>
      <c r="G12497" s="37" t="s">
        <v>3583</v>
      </c>
      <c r="H12497" s="37" t="s">
        <v>3582</v>
      </c>
    </row>
    <row r="12498" spans="6:8" x14ac:dyDescent="0.2">
      <c r="F12498" s="37" t="s">
        <v>41102</v>
      </c>
      <c r="G12498" s="37" t="s">
        <v>3581</v>
      </c>
      <c r="H12498" s="37" t="s">
        <v>3580</v>
      </c>
    </row>
    <row r="12499" spans="6:8" x14ac:dyDescent="0.2">
      <c r="F12499" s="37" t="s">
        <v>3578</v>
      </c>
      <c r="G12499" s="37" t="s">
        <v>3579</v>
      </c>
      <c r="H12499" s="37" t="s">
        <v>3577</v>
      </c>
    </row>
    <row r="12500" spans="6:8" x14ac:dyDescent="0.2">
      <c r="F12500" s="37" t="s">
        <v>41103</v>
      </c>
      <c r="G12500" s="37" t="s">
        <v>3576</v>
      </c>
      <c r="H12500" s="37" t="s">
        <v>3575</v>
      </c>
    </row>
    <row r="12501" spans="6:8" x14ac:dyDescent="0.2">
      <c r="F12501" s="37" t="s">
        <v>41104</v>
      </c>
      <c r="G12501" s="37" t="s">
        <v>3574</v>
      </c>
      <c r="H12501" s="37" t="s">
        <v>3573</v>
      </c>
    </row>
    <row r="12502" spans="6:8" x14ac:dyDescent="0.2">
      <c r="F12502" s="37" t="s">
        <v>41105</v>
      </c>
      <c r="G12502" s="37" t="s">
        <v>3572</v>
      </c>
      <c r="H12502" s="37" t="s">
        <v>3571</v>
      </c>
    </row>
    <row r="12503" spans="6:8" x14ac:dyDescent="0.2">
      <c r="F12503" s="37" t="s">
        <v>3569</v>
      </c>
      <c r="G12503" s="37" t="s">
        <v>3570</v>
      </c>
      <c r="H12503" s="37" t="s">
        <v>3568</v>
      </c>
    </row>
    <row r="12504" spans="6:8" x14ac:dyDescent="0.2">
      <c r="F12504" s="37" t="s">
        <v>41106</v>
      </c>
      <c r="G12504" s="37" t="s">
        <v>3567</v>
      </c>
      <c r="H12504" s="37" t="s">
        <v>3566</v>
      </c>
    </row>
    <row r="12505" spans="6:8" x14ac:dyDescent="0.2">
      <c r="F12505" s="37" t="s">
        <v>41107</v>
      </c>
      <c r="G12505" s="37" t="s">
        <v>3565</v>
      </c>
      <c r="H12505" s="37" t="s">
        <v>3564</v>
      </c>
    </row>
    <row r="12506" spans="6:8" x14ac:dyDescent="0.2">
      <c r="F12506" s="37" t="s">
        <v>41108</v>
      </c>
      <c r="G12506" s="37" t="s">
        <v>3563</v>
      </c>
      <c r="H12506" s="37" t="s">
        <v>3562</v>
      </c>
    </row>
    <row r="12507" spans="6:8" x14ac:dyDescent="0.2">
      <c r="F12507" s="37" t="s">
        <v>41109</v>
      </c>
      <c r="G12507" s="37" t="s">
        <v>3561</v>
      </c>
      <c r="H12507" s="37" t="s">
        <v>3560</v>
      </c>
    </row>
    <row r="12508" spans="6:8" x14ac:dyDescent="0.2">
      <c r="F12508" s="37" t="s">
        <v>41110</v>
      </c>
      <c r="G12508" s="37" t="s">
        <v>3559</v>
      </c>
      <c r="H12508" s="37" t="s">
        <v>3558</v>
      </c>
    </row>
    <row r="12509" spans="6:8" x14ac:dyDescent="0.2">
      <c r="F12509" s="37" t="s">
        <v>41111</v>
      </c>
      <c r="G12509" s="37" t="s">
        <v>3557</v>
      </c>
      <c r="H12509" s="37" t="s">
        <v>3556</v>
      </c>
    </row>
    <row r="12510" spans="6:8" x14ac:dyDescent="0.2">
      <c r="F12510" s="37" t="s">
        <v>41112</v>
      </c>
      <c r="G12510" s="37" t="s">
        <v>3555</v>
      </c>
      <c r="H12510" s="37" t="s">
        <v>3554</v>
      </c>
    </row>
    <row r="12511" spans="6:8" x14ac:dyDescent="0.2">
      <c r="F12511" s="37" t="s">
        <v>41113</v>
      </c>
      <c r="G12511" s="37" t="s">
        <v>3553</v>
      </c>
      <c r="H12511" s="37" t="s">
        <v>3552</v>
      </c>
    </row>
    <row r="12512" spans="6:8" x14ac:dyDescent="0.2">
      <c r="F12512" s="37" t="s">
        <v>3550</v>
      </c>
      <c r="G12512" s="37" t="s">
        <v>3551</v>
      </c>
      <c r="H12512" s="37" t="s">
        <v>3549</v>
      </c>
    </row>
    <row r="12513" spans="6:8" x14ac:dyDescent="0.2">
      <c r="F12513" s="37" t="s">
        <v>41114</v>
      </c>
      <c r="G12513" s="37" t="s">
        <v>3548</v>
      </c>
      <c r="H12513" s="37" t="s">
        <v>3547</v>
      </c>
    </row>
    <row r="12514" spans="6:8" x14ac:dyDescent="0.2">
      <c r="F12514" s="37" t="s">
        <v>41115</v>
      </c>
      <c r="G12514" s="37" t="s">
        <v>3546</v>
      </c>
      <c r="H12514" s="37" t="s">
        <v>3545</v>
      </c>
    </row>
    <row r="12515" spans="6:8" x14ac:dyDescent="0.2">
      <c r="F12515" s="37" t="s">
        <v>41116</v>
      </c>
      <c r="G12515" s="37" t="s">
        <v>3544</v>
      </c>
      <c r="H12515" s="37" t="s">
        <v>3543</v>
      </c>
    </row>
    <row r="12516" spans="6:8" x14ac:dyDescent="0.2">
      <c r="F12516" s="37" t="s">
        <v>41117</v>
      </c>
      <c r="G12516" s="37" t="s">
        <v>3542</v>
      </c>
      <c r="H12516" s="37" t="s">
        <v>3541</v>
      </c>
    </row>
    <row r="12517" spans="6:8" x14ac:dyDescent="0.2">
      <c r="F12517" s="37" t="s">
        <v>41118</v>
      </c>
      <c r="G12517" s="37" t="s">
        <v>3540</v>
      </c>
      <c r="H12517" s="37" t="s">
        <v>3539</v>
      </c>
    </row>
    <row r="12518" spans="6:8" x14ac:dyDescent="0.2">
      <c r="F12518" s="37" t="s">
        <v>41119</v>
      </c>
      <c r="G12518" s="37" t="s">
        <v>3538</v>
      </c>
      <c r="H12518" s="37" t="s">
        <v>3537</v>
      </c>
    </row>
    <row r="12519" spans="6:8" x14ac:dyDescent="0.2">
      <c r="F12519" s="37" t="s">
        <v>41120</v>
      </c>
      <c r="G12519" s="37" t="s">
        <v>3536</v>
      </c>
      <c r="H12519" s="37" t="s">
        <v>3535</v>
      </c>
    </row>
    <row r="12520" spans="6:8" x14ac:dyDescent="0.2">
      <c r="F12520" s="37" t="s">
        <v>3533</v>
      </c>
      <c r="G12520" s="37" t="s">
        <v>3534</v>
      </c>
      <c r="H12520" s="37" t="s">
        <v>3532</v>
      </c>
    </row>
    <row r="12521" spans="6:8" x14ac:dyDescent="0.2">
      <c r="F12521" s="37" t="s">
        <v>41121</v>
      </c>
      <c r="G12521" s="37" t="s">
        <v>3531</v>
      </c>
      <c r="H12521" s="37" t="s">
        <v>3530</v>
      </c>
    </row>
    <row r="12522" spans="6:8" x14ac:dyDescent="0.2">
      <c r="F12522" s="37" t="s">
        <v>41122</v>
      </c>
      <c r="G12522" s="37" t="s">
        <v>3529</v>
      </c>
      <c r="H12522" s="37" t="s">
        <v>3528</v>
      </c>
    </row>
    <row r="12523" spans="6:8" x14ac:dyDescent="0.2">
      <c r="F12523" s="37" t="s">
        <v>41123</v>
      </c>
      <c r="G12523" s="37" t="s">
        <v>3527</v>
      </c>
      <c r="H12523" s="37" t="s">
        <v>3526</v>
      </c>
    </row>
    <row r="12524" spans="6:8" x14ac:dyDescent="0.2">
      <c r="F12524" s="37" t="s">
        <v>41124</v>
      </c>
      <c r="G12524" s="37" t="s">
        <v>3525</v>
      </c>
      <c r="H12524" s="37" t="s">
        <v>3524</v>
      </c>
    </row>
    <row r="12525" spans="6:8" x14ac:dyDescent="0.2">
      <c r="F12525" s="37" t="s">
        <v>41125</v>
      </c>
      <c r="G12525" s="37" t="s">
        <v>3523</v>
      </c>
      <c r="H12525" s="37" t="s">
        <v>3522</v>
      </c>
    </row>
    <row r="12526" spans="6:8" x14ac:dyDescent="0.2">
      <c r="F12526" s="37" t="s">
        <v>41126</v>
      </c>
      <c r="G12526" s="37" t="s">
        <v>3521</v>
      </c>
      <c r="H12526" s="37" t="s">
        <v>3520</v>
      </c>
    </row>
    <row r="12527" spans="6:8" x14ac:dyDescent="0.2">
      <c r="F12527" s="37" t="s">
        <v>41127</v>
      </c>
      <c r="G12527" s="37" t="s">
        <v>3519</v>
      </c>
      <c r="H12527" s="37" t="s">
        <v>3518</v>
      </c>
    </row>
    <row r="12528" spans="6:8" x14ac:dyDescent="0.2">
      <c r="F12528" s="37" t="s">
        <v>3516</v>
      </c>
      <c r="G12528" s="37" t="s">
        <v>3517</v>
      </c>
      <c r="H12528" s="37" t="s">
        <v>3515</v>
      </c>
    </row>
    <row r="12529" spans="6:8" x14ac:dyDescent="0.2">
      <c r="F12529" s="37" t="s">
        <v>41128</v>
      </c>
      <c r="G12529" s="37" t="s">
        <v>3514</v>
      </c>
      <c r="H12529" s="37" t="s">
        <v>3513</v>
      </c>
    </row>
    <row r="12530" spans="6:8" x14ac:dyDescent="0.2">
      <c r="F12530" s="37" t="s">
        <v>41129</v>
      </c>
      <c r="G12530" s="37" t="s">
        <v>3512</v>
      </c>
      <c r="H12530" s="37" t="s">
        <v>3511</v>
      </c>
    </row>
    <row r="12531" spans="6:8" x14ac:dyDescent="0.2">
      <c r="F12531" s="37" t="s">
        <v>41130</v>
      </c>
      <c r="G12531" s="37" t="s">
        <v>3510</v>
      </c>
      <c r="H12531" s="37" t="s">
        <v>3509</v>
      </c>
    </row>
    <row r="12532" spans="6:8" x14ac:dyDescent="0.2">
      <c r="F12532" s="37" t="s">
        <v>41131</v>
      </c>
      <c r="G12532" s="37" t="s">
        <v>3508</v>
      </c>
      <c r="H12532" s="37" t="s">
        <v>3507</v>
      </c>
    </row>
    <row r="12533" spans="6:8" x14ac:dyDescent="0.2">
      <c r="F12533" s="37" t="s">
        <v>41132</v>
      </c>
      <c r="G12533" s="37" t="s">
        <v>3506</v>
      </c>
      <c r="H12533" s="37" t="s">
        <v>3505</v>
      </c>
    </row>
    <row r="12534" spans="6:8" x14ac:dyDescent="0.2">
      <c r="F12534" s="37" t="s">
        <v>3503</v>
      </c>
      <c r="G12534" s="37" t="s">
        <v>3504</v>
      </c>
      <c r="H12534" s="37" t="s">
        <v>3502</v>
      </c>
    </row>
    <row r="12535" spans="6:8" x14ac:dyDescent="0.2">
      <c r="F12535" s="37" t="s">
        <v>3500</v>
      </c>
      <c r="G12535" s="37" t="s">
        <v>3501</v>
      </c>
      <c r="H12535" s="37" t="s">
        <v>3499</v>
      </c>
    </row>
    <row r="12536" spans="6:8" x14ac:dyDescent="0.2">
      <c r="F12536" s="37" t="s">
        <v>41133</v>
      </c>
      <c r="G12536" s="37" t="s">
        <v>3498</v>
      </c>
      <c r="H12536" s="37" t="s">
        <v>3497</v>
      </c>
    </row>
    <row r="12537" spans="6:8" x14ac:dyDescent="0.2">
      <c r="F12537" s="37" t="s">
        <v>41134</v>
      </c>
      <c r="G12537" s="37" t="s">
        <v>3496</v>
      </c>
      <c r="H12537" s="37" t="s">
        <v>3495</v>
      </c>
    </row>
    <row r="12538" spans="6:8" x14ac:dyDescent="0.2">
      <c r="F12538" s="37" t="s">
        <v>41135</v>
      </c>
      <c r="G12538" s="37" t="s">
        <v>3494</v>
      </c>
      <c r="H12538" s="37" t="s">
        <v>3493</v>
      </c>
    </row>
    <row r="12539" spans="6:8" x14ac:dyDescent="0.2">
      <c r="F12539" s="37" t="s">
        <v>41136</v>
      </c>
      <c r="G12539" s="37" t="s">
        <v>3492</v>
      </c>
      <c r="H12539" s="37" t="s">
        <v>3491</v>
      </c>
    </row>
    <row r="12540" spans="6:8" x14ac:dyDescent="0.2">
      <c r="F12540" s="37" t="s">
        <v>3489</v>
      </c>
      <c r="G12540" s="37" t="s">
        <v>3490</v>
      </c>
      <c r="H12540" s="37" t="s">
        <v>3488</v>
      </c>
    </row>
    <row r="12541" spans="6:8" x14ac:dyDescent="0.2">
      <c r="F12541" s="37" t="s">
        <v>41137</v>
      </c>
      <c r="G12541" s="37" t="s">
        <v>3487</v>
      </c>
      <c r="H12541" s="37" t="s">
        <v>3486</v>
      </c>
    </row>
    <row r="12542" spans="6:8" x14ac:dyDescent="0.2">
      <c r="F12542" s="37" t="s">
        <v>41138</v>
      </c>
      <c r="G12542" s="37" t="s">
        <v>3485</v>
      </c>
      <c r="H12542" s="37" t="s">
        <v>3484</v>
      </c>
    </row>
    <row r="12543" spans="6:8" x14ac:dyDescent="0.2">
      <c r="F12543" s="37" t="s">
        <v>41139</v>
      </c>
      <c r="G12543" s="37" t="s">
        <v>3483</v>
      </c>
      <c r="H12543" s="37" t="s">
        <v>3482</v>
      </c>
    </row>
    <row r="12544" spans="6:8" x14ac:dyDescent="0.2">
      <c r="F12544" s="37" t="s">
        <v>41140</v>
      </c>
      <c r="G12544" s="37" t="s">
        <v>3481</v>
      </c>
      <c r="H12544" s="37" t="s">
        <v>3480</v>
      </c>
    </row>
    <row r="12545" spans="6:8" x14ac:dyDescent="0.2">
      <c r="F12545" s="37" t="s">
        <v>3478</v>
      </c>
      <c r="G12545" s="37" t="s">
        <v>3479</v>
      </c>
      <c r="H12545" s="37" t="s">
        <v>3477</v>
      </c>
    </row>
    <row r="12546" spans="6:8" x14ac:dyDescent="0.2">
      <c r="F12546" s="37" t="s">
        <v>3475</v>
      </c>
      <c r="G12546" s="37" t="s">
        <v>3476</v>
      </c>
      <c r="H12546" s="37" t="s">
        <v>3474</v>
      </c>
    </row>
    <row r="12547" spans="6:8" x14ac:dyDescent="0.2">
      <c r="F12547" s="37" t="s">
        <v>41141</v>
      </c>
      <c r="G12547" s="37" t="s">
        <v>3473</v>
      </c>
      <c r="H12547" s="37" t="s">
        <v>3472</v>
      </c>
    </row>
    <row r="12548" spans="6:8" x14ac:dyDescent="0.2">
      <c r="F12548" s="37" t="s">
        <v>41142</v>
      </c>
      <c r="G12548" s="37" t="s">
        <v>3471</v>
      </c>
      <c r="H12548" s="37" t="s">
        <v>3470</v>
      </c>
    </row>
    <row r="12549" spans="6:8" x14ac:dyDescent="0.2">
      <c r="F12549" s="37" t="s">
        <v>41143</v>
      </c>
      <c r="G12549" s="37" t="s">
        <v>3469</v>
      </c>
      <c r="H12549" s="37" t="s">
        <v>3468</v>
      </c>
    </row>
    <row r="12550" spans="6:8" x14ac:dyDescent="0.2">
      <c r="F12550" s="37" t="s">
        <v>41144</v>
      </c>
      <c r="G12550" s="37" t="s">
        <v>3467</v>
      </c>
      <c r="H12550" s="37" t="s">
        <v>3466</v>
      </c>
    </row>
    <row r="12551" spans="6:8" x14ac:dyDescent="0.2">
      <c r="F12551" s="37" t="s">
        <v>41145</v>
      </c>
      <c r="G12551" s="37" t="s">
        <v>3465</v>
      </c>
      <c r="H12551" s="37" t="s">
        <v>3464</v>
      </c>
    </row>
    <row r="12552" spans="6:8" x14ac:dyDescent="0.2">
      <c r="F12552" s="37" t="s">
        <v>41146</v>
      </c>
      <c r="G12552" s="37" t="s">
        <v>3463</v>
      </c>
      <c r="H12552" s="37" t="s">
        <v>3462</v>
      </c>
    </row>
    <row r="12553" spans="6:8" x14ac:dyDescent="0.2">
      <c r="F12553" s="37" t="s">
        <v>41147</v>
      </c>
      <c r="G12553" s="37" t="s">
        <v>3461</v>
      </c>
      <c r="H12553" s="37" t="s">
        <v>3460</v>
      </c>
    </row>
    <row r="12554" spans="6:8" x14ac:dyDescent="0.2">
      <c r="F12554" s="37" t="s">
        <v>41148</v>
      </c>
      <c r="G12554" s="37" t="s">
        <v>3459</v>
      </c>
      <c r="H12554" s="37" t="s">
        <v>3458</v>
      </c>
    </row>
    <row r="12555" spans="6:8" x14ac:dyDescent="0.2">
      <c r="F12555" s="37" t="s">
        <v>41149</v>
      </c>
      <c r="G12555" s="37" t="s">
        <v>3457</v>
      </c>
      <c r="H12555" s="37" t="s">
        <v>3456</v>
      </c>
    </row>
    <row r="12556" spans="6:8" x14ac:dyDescent="0.2">
      <c r="F12556" s="37" t="s">
        <v>3454</v>
      </c>
      <c r="G12556" s="37" t="s">
        <v>3455</v>
      </c>
      <c r="H12556" s="37" t="s">
        <v>3453</v>
      </c>
    </row>
    <row r="12557" spans="6:8" x14ac:dyDescent="0.2">
      <c r="F12557" s="37" t="s">
        <v>41150</v>
      </c>
      <c r="G12557" s="37" t="s">
        <v>3452</v>
      </c>
      <c r="H12557" s="37" t="s">
        <v>3451</v>
      </c>
    </row>
    <row r="12558" spans="6:8" x14ac:dyDescent="0.2">
      <c r="F12558" s="37" t="s">
        <v>41151</v>
      </c>
      <c r="G12558" s="37" t="s">
        <v>3450</v>
      </c>
      <c r="H12558" s="37" t="s">
        <v>3449</v>
      </c>
    </row>
    <row r="12559" spans="6:8" x14ac:dyDescent="0.2">
      <c r="F12559" s="37" t="s">
        <v>41152</v>
      </c>
      <c r="G12559" s="37" t="s">
        <v>3448</v>
      </c>
      <c r="H12559" s="37" t="s">
        <v>3447</v>
      </c>
    </row>
    <row r="12560" spans="6:8" x14ac:dyDescent="0.2">
      <c r="F12560" s="37" t="s">
        <v>41153</v>
      </c>
      <c r="G12560" s="37" t="s">
        <v>3446</v>
      </c>
      <c r="H12560" s="37" t="s">
        <v>3445</v>
      </c>
    </row>
    <row r="12561" spans="6:8" x14ac:dyDescent="0.2">
      <c r="F12561" s="37" t="s">
        <v>41154</v>
      </c>
      <c r="G12561" s="37" t="s">
        <v>3444</v>
      </c>
      <c r="H12561" s="37" t="s">
        <v>3443</v>
      </c>
    </row>
    <row r="12562" spans="6:8" x14ac:dyDescent="0.2">
      <c r="F12562" s="37" t="s">
        <v>41155</v>
      </c>
      <c r="G12562" s="37" t="s">
        <v>3442</v>
      </c>
      <c r="H12562" s="37" t="s">
        <v>3441</v>
      </c>
    </row>
    <row r="12563" spans="6:8" x14ac:dyDescent="0.2">
      <c r="F12563" s="37" t="s">
        <v>41156</v>
      </c>
      <c r="G12563" s="37" t="s">
        <v>3440</v>
      </c>
      <c r="H12563" s="37" t="s">
        <v>3439</v>
      </c>
    </row>
    <row r="12564" spans="6:8" x14ac:dyDescent="0.2">
      <c r="F12564" s="37" t="s">
        <v>41157</v>
      </c>
      <c r="G12564" s="37" t="s">
        <v>3438</v>
      </c>
      <c r="H12564" s="37" t="s">
        <v>3437</v>
      </c>
    </row>
    <row r="12565" spans="6:8" x14ac:dyDescent="0.2">
      <c r="F12565" s="37" t="s">
        <v>41158</v>
      </c>
      <c r="G12565" s="37" t="s">
        <v>3436</v>
      </c>
      <c r="H12565" s="37" t="s">
        <v>3435</v>
      </c>
    </row>
    <row r="12566" spans="6:8" x14ac:dyDescent="0.2">
      <c r="F12566" s="37" t="s">
        <v>3433</v>
      </c>
      <c r="G12566" s="37" t="s">
        <v>3434</v>
      </c>
      <c r="H12566" s="37" t="s">
        <v>3432</v>
      </c>
    </row>
    <row r="12567" spans="6:8" x14ac:dyDescent="0.2">
      <c r="F12567" s="37" t="s">
        <v>41159</v>
      </c>
      <c r="G12567" s="37" t="s">
        <v>3431</v>
      </c>
      <c r="H12567" s="37" t="s">
        <v>3430</v>
      </c>
    </row>
    <row r="12568" spans="6:8" x14ac:dyDescent="0.2">
      <c r="F12568" s="37" t="s">
        <v>41160</v>
      </c>
      <c r="G12568" s="37" t="s">
        <v>3429</v>
      </c>
      <c r="H12568" s="37" t="s">
        <v>3428</v>
      </c>
    </row>
    <row r="12569" spans="6:8" x14ac:dyDescent="0.2">
      <c r="F12569" s="37" t="s">
        <v>41161</v>
      </c>
      <c r="G12569" s="37" t="s">
        <v>3427</v>
      </c>
      <c r="H12569" s="37" t="s">
        <v>3426</v>
      </c>
    </row>
    <row r="12570" spans="6:8" x14ac:dyDescent="0.2">
      <c r="F12570" s="37" t="s">
        <v>41162</v>
      </c>
      <c r="G12570" s="37" t="s">
        <v>3425</v>
      </c>
      <c r="H12570" s="37" t="s">
        <v>3424</v>
      </c>
    </row>
    <row r="12571" spans="6:8" x14ac:dyDescent="0.2">
      <c r="F12571" s="37" t="s">
        <v>41163</v>
      </c>
      <c r="G12571" s="37" t="s">
        <v>3423</v>
      </c>
      <c r="H12571" s="37" t="s">
        <v>3422</v>
      </c>
    </row>
    <row r="12572" spans="6:8" x14ac:dyDescent="0.2">
      <c r="F12572" s="37" t="s">
        <v>41164</v>
      </c>
      <c r="G12572" s="37" t="s">
        <v>3421</v>
      </c>
      <c r="H12572" s="37" t="s">
        <v>3420</v>
      </c>
    </row>
    <row r="12573" spans="6:8" x14ac:dyDescent="0.2">
      <c r="F12573" s="37" t="s">
        <v>41165</v>
      </c>
      <c r="G12573" s="37" t="s">
        <v>3419</v>
      </c>
      <c r="H12573" s="37" t="s">
        <v>3418</v>
      </c>
    </row>
    <row r="12574" spans="6:8" x14ac:dyDescent="0.2">
      <c r="F12574" s="37" t="s">
        <v>41166</v>
      </c>
      <c r="G12574" s="37" t="s">
        <v>3417</v>
      </c>
      <c r="H12574" s="37" t="s">
        <v>3416</v>
      </c>
    </row>
    <row r="12575" spans="6:8" x14ac:dyDescent="0.2">
      <c r="F12575" s="37" t="s">
        <v>3414</v>
      </c>
      <c r="G12575" s="37" t="s">
        <v>3415</v>
      </c>
      <c r="H12575" s="37" t="s">
        <v>3413</v>
      </c>
    </row>
    <row r="12576" spans="6:8" x14ac:dyDescent="0.2">
      <c r="F12576" s="37" t="s">
        <v>41167</v>
      </c>
      <c r="G12576" s="37" t="s">
        <v>3412</v>
      </c>
      <c r="H12576" s="37" t="s">
        <v>3411</v>
      </c>
    </row>
    <row r="12577" spans="6:8" x14ac:dyDescent="0.2">
      <c r="F12577" s="37" t="s">
        <v>41168</v>
      </c>
      <c r="G12577" s="37" t="s">
        <v>3410</v>
      </c>
      <c r="H12577" s="37" t="s">
        <v>3409</v>
      </c>
    </row>
    <row r="12578" spans="6:8" x14ac:dyDescent="0.2">
      <c r="F12578" s="37" t="s">
        <v>3407</v>
      </c>
      <c r="G12578" s="37" t="s">
        <v>3408</v>
      </c>
      <c r="H12578" s="37" t="s">
        <v>3406</v>
      </c>
    </row>
    <row r="12579" spans="6:8" x14ac:dyDescent="0.2">
      <c r="F12579" s="37" t="s">
        <v>41169</v>
      </c>
      <c r="G12579" s="37" t="s">
        <v>3405</v>
      </c>
      <c r="H12579" s="37" t="s">
        <v>3404</v>
      </c>
    </row>
    <row r="12580" spans="6:8" x14ac:dyDescent="0.2">
      <c r="F12580" s="37" t="s">
        <v>41170</v>
      </c>
      <c r="G12580" s="37" t="s">
        <v>3403</v>
      </c>
      <c r="H12580" s="37" t="s">
        <v>3402</v>
      </c>
    </row>
    <row r="12581" spans="6:8" x14ac:dyDescent="0.2">
      <c r="F12581" s="37" t="s">
        <v>41171</v>
      </c>
      <c r="G12581" s="37" t="s">
        <v>3401</v>
      </c>
      <c r="H12581" s="37" t="s">
        <v>3400</v>
      </c>
    </row>
    <row r="12582" spans="6:8" x14ac:dyDescent="0.2">
      <c r="F12582" s="37" t="s">
        <v>41172</v>
      </c>
      <c r="G12582" s="37" t="s">
        <v>3399</v>
      </c>
      <c r="H12582" s="37" t="s">
        <v>3398</v>
      </c>
    </row>
    <row r="12583" spans="6:8" x14ac:dyDescent="0.2">
      <c r="F12583" s="37" t="s">
        <v>3396</v>
      </c>
      <c r="G12583" s="37" t="s">
        <v>3397</v>
      </c>
      <c r="H12583" s="37" t="s">
        <v>3395</v>
      </c>
    </row>
    <row r="12584" spans="6:8" x14ac:dyDescent="0.2">
      <c r="F12584" s="37" t="s">
        <v>41173</v>
      </c>
      <c r="G12584" s="37" t="s">
        <v>3394</v>
      </c>
      <c r="H12584" s="37" t="s">
        <v>3393</v>
      </c>
    </row>
    <row r="12585" spans="6:8" x14ac:dyDescent="0.2">
      <c r="F12585" s="37" t="s">
        <v>41174</v>
      </c>
      <c r="G12585" s="37" t="s">
        <v>3392</v>
      </c>
      <c r="H12585" s="37" t="s">
        <v>3391</v>
      </c>
    </row>
    <row r="12586" spans="6:8" x14ac:dyDescent="0.2">
      <c r="F12586" s="37" t="s">
        <v>3389</v>
      </c>
      <c r="G12586" s="37" t="s">
        <v>3390</v>
      </c>
      <c r="H12586" s="37" t="s">
        <v>3388</v>
      </c>
    </row>
    <row r="12587" spans="6:8" x14ac:dyDescent="0.2">
      <c r="F12587" s="37" t="s">
        <v>41175</v>
      </c>
      <c r="G12587" s="37" t="s">
        <v>3387</v>
      </c>
      <c r="H12587" s="37" t="s">
        <v>3386</v>
      </c>
    </row>
    <row r="12588" spans="6:8" x14ac:dyDescent="0.2">
      <c r="F12588" s="37" t="s">
        <v>41176</v>
      </c>
      <c r="G12588" s="37" t="s">
        <v>3385</v>
      </c>
      <c r="H12588" s="37" t="s">
        <v>3384</v>
      </c>
    </row>
    <row r="12589" spans="6:8" x14ac:dyDescent="0.2">
      <c r="F12589" s="37" t="s">
        <v>41177</v>
      </c>
      <c r="G12589" s="37" t="s">
        <v>3383</v>
      </c>
      <c r="H12589" s="37" t="s">
        <v>3382</v>
      </c>
    </row>
    <row r="12590" spans="6:8" x14ac:dyDescent="0.2">
      <c r="F12590" s="37" t="s">
        <v>41178</v>
      </c>
      <c r="G12590" s="37" t="s">
        <v>3381</v>
      </c>
      <c r="H12590" s="37" t="s">
        <v>3380</v>
      </c>
    </row>
    <row r="12591" spans="6:8" x14ac:dyDescent="0.2">
      <c r="F12591" s="37" t="s">
        <v>41179</v>
      </c>
      <c r="G12591" s="37" t="s">
        <v>3379</v>
      </c>
      <c r="H12591" s="37" t="s">
        <v>3378</v>
      </c>
    </row>
    <row r="12592" spans="6:8" x14ac:dyDescent="0.2">
      <c r="F12592" s="37" t="s">
        <v>41180</v>
      </c>
      <c r="G12592" s="37" t="s">
        <v>3377</v>
      </c>
      <c r="H12592" s="37" t="s">
        <v>3376</v>
      </c>
    </row>
    <row r="12593" spans="6:8" x14ac:dyDescent="0.2">
      <c r="F12593" s="37" t="s">
        <v>41181</v>
      </c>
      <c r="G12593" s="37" t="s">
        <v>3375</v>
      </c>
      <c r="H12593" s="37" t="s">
        <v>3374</v>
      </c>
    </row>
    <row r="12594" spans="6:8" x14ac:dyDescent="0.2">
      <c r="F12594" s="37" t="s">
        <v>41182</v>
      </c>
      <c r="G12594" s="37" t="s">
        <v>3373</v>
      </c>
      <c r="H12594" s="37" t="s">
        <v>3372</v>
      </c>
    </row>
    <row r="12595" spans="6:8" x14ac:dyDescent="0.2">
      <c r="F12595" s="37" t="s">
        <v>41183</v>
      </c>
      <c r="G12595" s="37" t="s">
        <v>3371</v>
      </c>
      <c r="H12595" s="37" t="s">
        <v>3370</v>
      </c>
    </row>
    <row r="12596" spans="6:8" x14ac:dyDescent="0.2">
      <c r="F12596" s="37" t="s">
        <v>3368</v>
      </c>
      <c r="G12596" s="37" t="s">
        <v>3369</v>
      </c>
      <c r="H12596" s="37" t="s">
        <v>3367</v>
      </c>
    </row>
    <row r="12597" spans="6:8" x14ac:dyDescent="0.2">
      <c r="F12597" s="37" t="s">
        <v>41184</v>
      </c>
      <c r="G12597" s="37" t="s">
        <v>3366</v>
      </c>
      <c r="H12597" s="37" t="s">
        <v>3365</v>
      </c>
    </row>
    <row r="12598" spans="6:8" x14ac:dyDescent="0.2">
      <c r="F12598" s="37" t="s">
        <v>41185</v>
      </c>
      <c r="G12598" s="37" t="s">
        <v>3364</v>
      </c>
      <c r="H12598" s="37" t="s">
        <v>3363</v>
      </c>
    </row>
    <row r="12599" spans="6:8" x14ac:dyDescent="0.2">
      <c r="F12599" s="37" t="s">
        <v>41186</v>
      </c>
      <c r="G12599" s="37" t="s">
        <v>3362</v>
      </c>
      <c r="H12599" s="37" t="s">
        <v>3361</v>
      </c>
    </row>
    <row r="12600" spans="6:8" x14ac:dyDescent="0.2">
      <c r="F12600" s="37" t="s">
        <v>41187</v>
      </c>
      <c r="G12600" s="37" t="s">
        <v>3360</v>
      </c>
      <c r="H12600" s="37" t="s">
        <v>3359</v>
      </c>
    </row>
    <row r="12601" spans="6:8" x14ac:dyDescent="0.2">
      <c r="F12601" s="37" t="s">
        <v>41188</v>
      </c>
      <c r="G12601" s="37" t="s">
        <v>3358</v>
      </c>
      <c r="H12601" s="37" t="s">
        <v>3357</v>
      </c>
    </row>
    <row r="12602" spans="6:8" x14ac:dyDescent="0.2">
      <c r="F12602" s="37" t="s">
        <v>41189</v>
      </c>
      <c r="G12602" s="37" t="s">
        <v>3356</v>
      </c>
      <c r="H12602" s="37" t="s">
        <v>3355</v>
      </c>
    </row>
    <row r="12603" spans="6:8" x14ac:dyDescent="0.2">
      <c r="F12603" s="37" t="s">
        <v>41190</v>
      </c>
      <c r="G12603" s="37" t="s">
        <v>3354</v>
      </c>
      <c r="H12603" s="37" t="s">
        <v>3353</v>
      </c>
    </row>
    <row r="12604" spans="6:8" x14ac:dyDescent="0.2">
      <c r="F12604" s="37" t="s">
        <v>41191</v>
      </c>
      <c r="G12604" s="37" t="s">
        <v>3352</v>
      </c>
      <c r="H12604" s="37" t="s">
        <v>3351</v>
      </c>
    </row>
    <row r="12605" spans="6:8" x14ac:dyDescent="0.2">
      <c r="F12605" s="37" t="s">
        <v>41192</v>
      </c>
      <c r="G12605" s="37" t="s">
        <v>3350</v>
      </c>
      <c r="H12605" s="37" t="s">
        <v>3349</v>
      </c>
    </row>
    <row r="12606" spans="6:8" x14ac:dyDescent="0.2">
      <c r="F12606" s="37" t="s">
        <v>41193</v>
      </c>
      <c r="G12606" s="37" t="s">
        <v>3348</v>
      </c>
      <c r="H12606" s="37" t="s">
        <v>3347</v>
      </c>
    </row>
    <row r="12607" spans="6:8" x14ac:dyDescent="0.2">
      <c r="F12607" s="37" t="s">
        <v>3345</v>
      </c>
      <c r="G12607" s="37" t="s">
        <v>3346</v>
      </c>
      <c r="H12607" s="37" t="s">
        <v>3344</v>
      </c>
    </row>
    <row r="12608" spans="6:8" x14ac:dyDescent="0.2">
      <c r="F12608" s="37" t="s">
        <v>41194</v>
      </c>
      <c r="G12608" s="37" t="s">
        <v>3343</v>
      </c>
      <c r="H12608" s="37" t="s">
        <v>3342</v>
      </c>
    </row>
    <row r="12609" spans="6:8" x14ac:dyDescent="0.2">
      <c r="F12609" s="37" t="s">
        <v>41195</v>
      </c>
      <c r="G12609" s="37" t="s">
        <v>3341</v>
      </c>
      <c r="H12609" s="37" t="s">
        <v>3340</v>
      </c>
    </row>
    <row r="12610" spans="6:8" x14ac:dyDescent="0.2">
      <c r="F12610" s="37" t="s">
        <v>41196</v>
      </c>
      <c r="G12610" s="37" t="s">
        <v>3339</v>
      </c>
      <c r="H12610" s="37" t="s">
        <v>3338</v>
      </c>
    </row>
    <row r="12611" spans="6:8" x14ac:dyDescent="0.2">
      <c r="F12611" s="37" t="s">
        <v>41197</v>
      </c>
      <c r="G12611" s="37" t="s">
        <v>3337</v>
      </c>
      <c r="H12611" s="37" t="s">
        <v>3336</v>
      </c>
    </row>
    <row r="12612" spans="6:8" x14ac:dyDescent="0.2">
      <c r="F12612" s="37" t="s">
        <v>41198</v>
      </c>
      <c r="G12612" s="37" t="s">
        <v>3335</v>
      </c>
      <c r="H12612" s="37" t="s">
        <v>3334</v>
      </c>
    </row>
    <row r="12613" spans="6:8" x14ac:dyDescent="0.2">
      <c r="F12613" s="37" t="s">
        <v>3332</v>
      </c>
      <c r="G12613" s="37" t="s">
        <v>3333</v>
      </c>
      <c r="H12613" s="37" t="s">
        <v>3331</v>
      </c>
    </row>
    <row r="12614" spans="6:8" x14ac:dyDescent="0.2">
      <c r="F12614" s="37" t="s">
        <v>41199</v>
      </c>
      <c r="G12614" s="37" t="s">
        <v>3330</v>
      </c>
      <c r="H12614" s="37" t="s">
        <v>3329</v>
      </c>
    </row>
    <row r="12615" spans="6:8" x14ac:dyDescent="0.2">
      <c r="F12615" s="37" t="s">
        <v>41200</v>
      </c>
      <c r="G12615" s="37" t="s">
        <v>3328</v>
      </c>
      <c r="H12615" s="37" t="s">
        <v>3327</v>
      </c>
    </row>
    <row r="12616" spans="6:8" x14ac:dyDescent="0.2">
      <c r="F12616" s="37" t="s">
        <v>41201</v>
      </c>
      <c r="G12616" s="37" t="s">
        <v>3326</v>
      </c>
      <c r="H12616" s="37" t="s">
        <v>3325</v>
      </c>
    </row>
    <row r="12617" spans="6:8" x14ac:dyDescent="0.2">
      <c r="F12617" s="37" t="s">
        <v>41202</v>
      </c>
      <c r="G12617" s="37" t="s">
        <v>3324</v>
      </c>
      <c r="H12617" s="37" t="s">
        <v>3323</v>
      </c>
    </row>
    <row r="12618" spans="6:8" x14ac:dyDescent="0.2">
      <c r="F12618" s="37" t="s">
        <v>41203</v>
      </c>
      <c r="G12618" s="37" t="s">
        <v>3322</v>
      </c>
      <c r="H12618" s="37" t="s">
        <v>3321</v>
      </c>
    </row>
    <row r="12619" spans="6:8" x14ac:dyDescent="0.2">
      <c r="F12619" s="37" t="s">
        <v>3319</v>
      </c>
      <c r="G12619" s="37" t="s">
        <v>3320</v>
      </c>
      <c r="H12619" s="37" t="s">
        <v>3318</v>
      </c>
    </row>
    <row r="12620" spans="6:8" x14ac:dyDescent="0.2">
      <c r="F12620" s="37" t="s">
        <v>41204</v>
      </c>
      <c r="G12620" s="37" t="s">
        <v>3317</v>
      </c>
      <c r="H12620" s="37" t="s">
        <v>3316</v>
      </c>
    </row>
    <row r="12621" spans="6:8" x14ac:dyDescent="0.2">
      <c r="F12621" s="37" t="s">
        <v>41205</v>
      </c>
      <c r="G12621" s="37" t="s">
        <v>3315</v>
      </c>
      <c r="H12621" s="37" t="s">
        <v>3314</v>
      </c>
    </row>
    <row r="12622" spans="6:8" x14ac:dyDescent="0.2">
      <c r="F12622" s="37" t="s">
        <v>41206</v>
      </c>
      <c r="G12622" s="37" t="s">
        <v>3313</v>
      </c>
      <c r="H12622" s="37" t="s">
        <v>3312</v>
      </c>
    </row>
    <row r="12623" spans="6:8" x14ac:dyDescent="0.2">
      <c r="F12623" s="37" t="s">
        <v>41207</v>
      </c>
      <c r="G12623" s="37" t="s">
        <v>3311</v>
      </c>
      <c r="H12623" s="37" t="s">
        <v>3310</v>
      </c>
    </row>
    <row r="12624" spans="6:8" x14ac:dyDescent="0.2">
      <c r="F12624" s="37" t="s">
        <v>41208</v>
      </c>
      <c r="G12624" s="37" t="s">
        <v>3309</v>
      </c>
      <c r="H12624" s="37" t="s">
        <v>3308</v>
      </c>
    </row>
    <row r="12625" spans="6:8" x14ac:dyDescent="0.2">
      <c r="F12625" s="37" t="s">
        <v>41209</v>
      </c>
      <c r="G12625" s="37" t="s">
        <v>3307</v>
      </c>
      <c r="H12625" s="37" t="s">
        <v>3306</v>
      </c>
    </row>
    <row r="12626" spans="6:8" x14ac:dyDescent="0.2">
      <c r="F12626" s="37" t="s">
        <v>41210</v>
      </c>
      <c r="G12626" s="37" t="s">
        <v>3305</v>
      </c>
      <c r="H12626" s="37" t="s">
        <v>3304</v>
      </c>
    </row>
    <row r="12627" spans="6:8" x14ac:dyDescent="0.2">
      <c r="F12627" s="37" t="s">
        <v>41211</v>
      </c>
      <c r="G12627" s="37" t="s">
        <v>3303</v>
      </c>
      <c r="H12627" s="37" t="s">
        <v>3302</v>
      </c>
    </row>
    <row r="12628" spans="6:8" x14ac:dyDescent="0.2">
      <c r="F12628" s="37" t="s">
        <v>41212</v>
      </c>
      <c r="G12628" s="37" t="s">
        <v>3301</v>
      </c>
      <c r="H12628" s="37" t="s">
        <v>3300</v>
      </c>
    </row>
    <row r="12629" spans="6:8" x14ac:dyDescent="0.2">
      <c r="F12629" s="37" t="s">
        <v>3298</v>
      </c>
      <c r="G12629" s="37" t="s">
        <v>3299</v>
      </c>
      <c r="H12629" s="37" t="s">
        <v>3297</v>
      </c>
    </row>
    <row r="12630" spans="6:8" x14ac:dyDescent="0.2">
      <c r="F12630" s="37" t="s">
        <v>41213</v>
      </c>
      <c r="G12630" s="37" t="s">
        <v>3296</v>
      </c>
      <c r="H12630" s="37" t="s">
        <v>3295</v>
      </c>
    </row>
    <row r="12631" spans="6:8" x14ac:dyDescent="0.2">
      <c r="F12631" s="37" t="s">
        <v>41214</v>
      </c>
      <c r="G12631" s="37" t="s">
        <v>3294</v>
      </c>
      <c r="H12631" s="37" t="s">
        <v>3293</v>
      </c>
    </row>
    <row r="12632" spans="6:8" x14ac:dyDescent="0.2">
      <c r="F12632" s="37" t="s">
        <v>41215</v>
      </c>
      <c r="G12632" s="37" t="s">
        <v>3292</v>
      </c>
      <c r="H12632" s="37" t="s">
        <v>3291</v>
      </c>
    </row>
    <row r="12633" spans="6:8" x14ac:dyDescent="0.2">
      <c r="F12633" s="37" t="s">
        <v>41216</v>
      </c>
      <c r="G12633" s="37" t="s">
        <v>3290</v>
      </c>
      <c r="H12633" s="37" t="s">
        <v>3289</v>
      </c>
    </row>
    <row r="12634" spans="6:8" x14ac:dyDescent="0.2">
      <c r="F12634" s="37" t="s">
        <v>41217</v>
      </c>
      <c r="G12634" s="37" t="s">
        <v>3288</v>
      </c>
      <c r="H12634" s="37" t="s">
        <v>3287</v>
      </c>
    </row>
    <row r="12635" spans="6:8" x14ac:dyDescent="0.2">
      <c r="F12635" s="37" t="s">
        <v>41218</v>
      </c>
      <c r="G12635" s="37" t="s">
        <v>3286</v>
      </c>
      <c r="H12635" s="37" t="s">
        <v>3285</v>
      </c>
    </row>
    <row r="12636" spans="6:8" x14ac:dyDescent="0.2">
      <c r="F12636" s="37" t="s">
        <v>41219</v>
      </c>
      <c r="G12636" s="37" t="s">
        <v>3284</v>
      </c>
      <c r="H12636" s="37" t="s">
        <v>3283</v>
      </c>
    </row>
    <row r="12637" spans="6:8" x14ac:dyDescent="0.2">
      <c r="F12637" s="37" t="s">
        <v>41220</v>
      </c>
      <c r="G12637" s="37" t="s">
        <v>3282</v>
      </c>
      <c r="H12637" s="37" t="s">
        <v>3281</v>
      </c>
    </row>
    <row r="12638" spans="6:8" x14ac:dyDescent="0.2">
      <c r="F12638" s="37" t="s">
        <v>41221</v>
      </c>
      <c r="G12638" s="37" t="s">
        <v>3280</v>
      </c>
      <c r="H12638" s="37" t="s">
        <v>3279</v>
      </c>
    </row>
    <row r="12639" spans="6:8" x14ac:dyDescent="0.2">
      <c r="F12639" s="37" t="s">
        <v>41222</v>
      </c>
      <c r="G12639" s="37" t="s">
        <v>3278</v>
      </c>
      <c r="H12639" s="37" t="s">
        <v>3277</v>
      </c>
    </row>
    <row r="12640" spans="6:8" x14ac:dyDescent="0.2">
      <c r="F12640" s="37" t="s">
        <v>3275</v>
      </c>
      <c r="G12640" s="37" t="s">
        <v>3276</v>
      </c>
      <c r="H12640" s="37" t="s">
        <v>3274</v>
      </c>
    </row>
    <row r="12641" spans="6:8" x14ac:dyDescent="0.2">
      <c r="F12641" s="37" t="s">
        <v>41223</v>
      </c>
      <c r="G12641" s="37" t="s">
        <v>3273</v>
      </c>
      <c r="H12641" s="37" t="s">
        <v>3272</v>
      </c>
    </row>
    <row r="12642" spans="6:8" x14ac:dyDescent="0.2">
      <c r="F12642" s="37" t="s">
        <v>41224</v>
      </c>
      <c r="G12642" s="37" t="s">
        <v>3271</v>
      </c>
      <c r="H12642" s="37" t="s">
        <v>3270</v>
      </c>
    </row>
    <row r="12643" spans="6:8" x14ac:dyDescent="0.2">
      <c r="F12643" s="37" t="s">
        <v>41225</v>
      </c>
      <c r="G12643" s="37" t="s">
        <v>3269</v>
      </c>
      <c r="H12643" s="37" t="s">
        <v>3268</v>
      </c>
    </row>
    <row r="12644" spans="6:8" x14ac:dyDescent="0.2">
      <c r="F12644" s="37" t="s">
        <v>3266</v>
      </c>
      <c r="G12644" s="37" t="s">
        <v>3267</v>
      </c>
      <c r="H12644" s="37" t="s">
        <v>3265</v>
      </c>
    </row>
    <row r="12645" spans="6:8" x14ac:dyDescent="0.2">
      <c r="F12645" s="37" t="s">
        <v>41226</v>
      </c>
      <c r="G12645" s="37" t="s">
        <v>3264</v>
      </c>
      <c r="H12645" s="37" t="s">
        <v>3263</v>
      </c>
    </row>
    <row r="12646" spans="6:8" x14ac:dyDescent="0.2">
      <c r="F12646" s="37" t="s">
        <v>41227</v>
      </c>
      <c r="G12646" s="37" t="s">
        <v>3262</v>
      </c>
      <c r="H12646" s="37" t="s">
        <v>3261</v>
      </c>
    </row>
    <row r="12647" spans="6:8" x14ac:dyDescent="0.2">
      <c r="F12647" s="37" t="s">
        <v>41228</v>
      </c>
      <c r="G12647" s="37" t="s">
        <v>3260</v>
      </c>
      <c r="H12647" s="37" t="s">
        <v>3259</v>
      </c>
    </row>
    <row r="12648" spans="6:8" x14ac:dyDescent="0.2">
      <c r="F12648" s="37" t="s">
        <v>41229</v>
      </c>
      <c r="G12648" s="37" t="s">
        <v>3258</v>
      </c>
      <c r="H12648" s="37" t="s">
        <v>3257</v>
      </c>
    </row>
    <row r="12649" spans="6:8" x14ac:dyDescent="0.2">
      <c r="F12649" s="37" t="s">
        <v>41230</v>
      </c>
      <c r="G12649" s="37" t="s">
        <v>3256</v>
      </c>
      <c r="H12649" s="37" t="s">
        <v>3255</v>
      </c>
    </row>
    <row r="12650" spans="6:8" x14ac:dyDescent="0.2">
      <c r="F12650" s="37" t="s">
        <v>41231</v>
      </c>
      <c r="G12650" s="37" t="s">
        <v>3254</v>
      </c>
      <c r="H12650" s="37" t="s">
        <v>3253</v>
      </c>
    </row>
    <row r="12651" spans="6:8" x14ac:dyDescent="0.2">
      <c r="F12651" s="37" t="s">
        <v>41232</v>
      </c>
      <c r="G12651" s="37" t="s">
        <v>3252</v>
      </c>
      <c r="H12651" s="37" t="s">
        <v>3251</v>
      </c>
    </row>
    <row r="12652" spans="6:8" x14ac:dyDescent="0.2">
      <c r="F12652" s="37" t="s">
        <v>41233</v>
      </c>
      <c r="G12652" s="37" t="s">
        <v>3250</v>
      </c>
      <c r="H12652" s="37" t="s">
        <v>3249</v>
      </c>
    </row>
    <row r="12653" spans="6:8" x14ac:dyDescent="0.2">
      <c r="F12653" s="37" t="s">
        <v>41234</v>
      </c>
      <c r="G12653" s="37" t="s">
        <v>3248</v>
      </c>
      <c r="H12653" s="37" t="s">
        <v>3247</v>
      </c>
    </row>
    <row r="12654" spans="6:8" x14ac:dyDescent="0.2">
      <c r="F12654" s="37" t="s">
        <v>3245</v>
      </c>
      <c r="G12654" s="37" t="s">
        <v>3246</v>
      </c>
      <c r="H12654" s="37" t="s">
        <v>3244</v>
      </c>
    </row>
    <row r="12655" spans="6:8" x14ac:dyDescent="0.2">
      <c r="F12655" s="37" t="s">
        <v>41235</v>
      </c>
      <c r="G12655" s="37" t="s">
        <v>3243</v>
      </c>
      <c r="H12655" s="37" t="s">
        <v>3242</v>
      </c>
    </row>
    <row r="12656" spans="6:8" x14ac:dyDescent="0.2">
      <c r="F12656" s="37" t="s">
        <v>41236</v>
      </c>
      <c r="G12656" s="37" t="s">
        <v>3241</v>
      </c>
      <c r="H12656" s="37" t="s">
        <v>3240</v>
      </c>
    </row>
    <row r="12657" spans="6:8" x14ac:dyDescent="0.2">
      <c r="F12657" s="37" t="s">
        <v>41237</v>
      </c>
      <c r="G12657" s="37" t="s">
        <v>3239</v>
      </c>
      <c r="H12657" s="37" t="s">
        <v>3238</v>
      </c>
    </row>
    <row r="12658" spans="6:8" x14ac:dyDescent="0.2">
      <c r="F12658" s="37" t="s">
        <v>41238</v>
      </c>
      <c r="G12658" s="37" t="s">
        <v>3237</v>
      </c>
      <c r="H12658" s="37" t="s">
        <v>3236</v>
      </c>
    </row>
    <row r="12659" spans="6:8" x14ac:dyDescent="0.2">
      <c r="F12659" s="37" t="s">
        <v>41239</v>
      </c>
      <c r="G12659" s="37" t="s">
        <v>3235</v>
      </c>
      <c r="H12659" s="37" t="s">
        <v>3234</v>
      </c>
    </row>
    <row r="12660" spans="6:8" x14ac:dyDescent="0.2">
      <c r="F12660" s="37" t="s">
        <v>41240</v>
      </c>
      <c r="G12660" s="37" t="s">
        <v>3233</v>
      </c>
      <c r="H12660" s="37" t="s">
        <v>3232</v>
      </c>
    </row>
    <row r="12661" spans="6:8" x14ac:dyDescent="0.2">
      <c r="F12661" s="37" t="s">
        <v>3230</v>
      </c>
      <c r="G12661" s="37" t="s">
        <v>3231</v>
      </c>
      <c r="H12661" s="37" t="s">
        <v>3229</v>
      </c>
    </row>
    <row r="12662" spans="6:8" x14ac:dyDescent="0.2">
      <c r="F12662" s="37" t="s">
        <v>41241</v>
      </c>
      <c r="G12662" s="37" t="s">
        <v>3228</v>
      </c>
      <c r="H12662" s="37" t="s">
        <v>3227</v>
      </c>
    </row>
    <row r="12663" spans="6:8" x14ac:dyDescent="0.2">
      <c r="F12663" s="37" t="s">
        <v>41242</v>
      </c>
      <c r="G12663" s="37" t="s">
        <v>3226</v>
      </c>
      <c r="H12663" s="37" t="s">
        <v>3225</v>
      </c>
    </row>
    <row r="12664" spans="6:8" x14ac:dyDescent="0.2">
      <c r="F12664" s="37" t="s">
        <v>41243</v>
      </c>
      <c r="G12664" s="37" t="s">
        <v>3224</v>
      </c>
      <c r="H12664" s="37" t="s">
        <v>3223</v>
      </c>
    </row>
    <row r="12665" spans="6:8" x14ac:dyDescent="0.2">
      <c r="F12665" s="37" t="s">
        <v>41244</v>
      </c>
      <c r="G12665" s="37" t="s">
        <v>3222</v>
      </c>
      <c r="H12665" s="37" t="s">
        <v>3221</v>
      </c>
    </row>
    <row r="12666" spans="6:8" x14ac:dyDescent="0.2">
      <c r="F12666" s="37" t="s">
        <v>41245</v>
      </c>
      <c r="G12666" s="37" t="s">
        <v>3220</v>
      </c>
      <c r="H12666" s="37" t="s">
        <v>3219</v>
      </c>
    </row>
    <row r="12667" spans="6:8" x14ac:dyDescent="0.2">
      <c r="F12667" s="37" t="s">
        <v>41246</v>
      </c>
      <c r="G12667" s="37" t="s">
        <v>3218</v>
      </c>
      <c r="H12667" s="37" t="s">
        <v>3217</v>
      </c>
    </row>
    <row r="12668" spans="6:8" x14ac:dyDescent="0.2">
      <c r="F12668" s="37" t="s">
        <v>41247</v>
      </c>
      <c r="G12668" s="37" t="s">
        <v>3216</v>
      </c>
      <c r="H12668" s="37" t="s">
        <v>3215</v>
      </c>
    </row>
    <row r="12669" spans="6:8" x14ac:dyDescent="0.2">
      <c r="F12669" s="37" t="s">
        <v>3213</v>
      </c>
      <c r="G12669" s="37" t="s">
        <v>3214</v>
      </c>
      <c r="H12669" s="37" t="s">
        <v>3212</v>
      </c>
    </row>
    <row r="12670" spans="6:8" x14ac:dyDescent="0.2">
      <c r="F12670" s="37" t="s">
        <v>41248</v>
      </c>
      <c r="G12670" s="37" t="s">
        <v>3211</v>
      </c>
      <c r="H12670" s="37" t="s">
        <v>3210</v>
      </c>
    </row>
    <row r="12671" spans="6:8" x14ac:dyDescent="0.2">
      <c r="F12671" s="37" t="s">
        <v>41249</v>
      </c>
      <c r="G12671" s="37" t="s">
        <v>3209</v>
      </c>
      <c r="H12671" s="37" t="s">
        <v>3208</v>
      </c>
    </row>
    <row r="12672" spans="6:8" x14ac:dyDescent="0.2">
      <c r="F12672" s="37" t="s">
        <v>41250</v>
      </c>
      <c r="G12672" s="37" t="s">
        <v>3207</v>
      </c>
      <c r="H12672" s="37" t="s">
        <v>3206</v>
      </c>
    </row>
    <row r="12673" spans="6:8" x14ac:dyDescent="0.2">
      <c r="F12673" s="37" t="s">
        <v>41251</v>
      </c>
      <c r="G12673" s="37" t="s">
        <v>3205</v>
      </c>
      <c r="H12673" s="37" t="s">
        <v>3204</v>
      </c>
    </row>
    <row r="12674" spans="6:8" x14ac:dyDescent="0.2">
      <c r="F12674" s="37" t="s">
        <v>3202</v>
      </c>
      <c r="G12674" s="37" t="s">
        <v>3203</v>
      </c>
      <c r="H12674" s="37" t="s">
        <v>3201</v>
      </c>
    </row>
    <row r="12675" spans="6:8" x14ac:dyDescent="0.2">
      <c r="F12675" s="37" t="s">
        <v>41252</v>
      </c>
      <c r="G12675" s="37" t="s">
        <v>3200</v>
      </c>
      <c r="H12675" s="37" t="s">
        <v>3199</v>
      </c>
    </row>
    <row r="12676" spans="6:8" x14ac:dyDescent="0.2">
      <c r="F12676" s="37" t="s">
        <v>41253</v>
      </c>
      <c r="G12676" s="37" t="s">
        <v>3198</v>
      </c>
      <c r="H12676" s="37" t="s">
        <v>3197</v>
      </c>
    </row>
    <row r="12677" spans="6:8" x14ac:dyDescent="0.2">
      <c r="F12677" s="37" t="s">
        <v>41254</v>
      </c>
      <c r="G12677" s="37" t="s">
        <v>3196</v>
      </c>
      <c r="H12677" s="37" t="s">
        <v>3195</v>
      </c>
    </row>
    <row r="12678" spans="6:8" x14ac:dyDescent="0.2">
      <c r="F12678" s="37" t="s">
        <v>41255</v>
      </c>
      <c r="G12678" s="37" t="s">
        <v>3194</v>
      </c>
      <c r="H12678" s="37" t="s">
        <v>3193</v>
      </c>
    </row>
    <row r="12679" spans="6:8" x14ac:dyDescent="0.2">
      <c r="F12679" s="37" t="s">
        <v>3191</v>
      </c>
      <c r="G12679" s="37" t="s">
        <v>3192</v>
      </c>
      <c r="H12679" s="37" t="s">
        <v>3190</v>
      </c>
    </row>
    <row r="12680" spans="6:8" x14ac:dyDescent="0.2">
      <c r="F12680" s="37" t="s">
        <v>41256</v>
      </c>
      <c r="G12680" s="37" t="s">
        <v>3189</v>
      </c>
      <c r="H12680" s="37" t="s">
        <v>3188</v>
      </c>
    </row>
    <row r="12681" spans="6:8" x14ac:dyDescent="0.2">
      <c r="F12681" s="37" t="s">
        <v>41257</v>
      </c>
      <c r="G12681" s="37" t="s">
        <v>3187</v>
      </c>
      <c r="H12681" s="37" t="s">
        <v>3186</v>
      </c>
    </row>
    <row r="12682" spans="6:8" x14ac:dyDescent="0.2">
      <c r="F12682" s="37" t="s">
        <v>41258</v>
      </c>
      <c r="G12682" s="37" t="s">
        <v>3185</v>
      </c>
      <c r="H12682" s="37" t="s">
        <v>3184</v>
      </c>
    </row>
    <row r="12683" spans="6:8" x14ac:dyDescent="0.2">
      <c r="F12683" s="37" t="s">
        <v>41259</v>
      </c>
      <c r="G12683" s="37" t="s">
        <v>3183</v>
      </c>
      <c r="H12683" s="37" t="s">
        <v>3182</v>
      </c>
    </row>
    <row r="12684" spans="6:8" x14ac:dyDescent="0.2">
      <c r="F12684" s="37" t="s">
        <v>41260</v>
      </c>
      <c r="G12684" s="37" t="s">
        <v>3181</v>
      </c>
      <c r="H12684" s="37" t="s">
        <v>3180</v>
      </c>
    </row>
    <row r="12685" spans="6:8" x14ac:dyDescent="0.2">
      <c r="F12685" s="37" t="s">
        <v>41261</v>
      </c>
      <c r="G12685" s="37" t="s">
        <v>3179</v>
      </c>
      <c r="H12685" s="37" t="s">
        <v>3178</v>
      </c>
    </row>
    <row r="12686" spans="6:8" x14ac:dyDescent="0.2">
      <c r="F12686" s="37" t="s">
        <v>41262</v>
      </c>
      <c r="G12686" s="37" t="s">
        <v>3177</v>
      </c>
      <c r="H12686" s="37" t="s">
        <v>3176</v>
      </c>
    </row>
    <row r="12687" spans="6:8" x14ac:dyDescent="0.2">
      <c r="F12687" s="37" t="s">
        <v>41263</v>
      </c>
      <c r="G12687" s="37" t="s">
        <v>3175</v>
      </c>
      <c r="H12687" s="37" t="s">
        <v>3174</v>
      </c>
    </row>
    <row r="12688" spans="6:8" x14ac:dyDescent="0.2">
      <c r="F12688" s="37" t="s">
        <v>41264</v>
      </c>
      <c r="G12688" s="37" t="s">
        <v>3173</v>
      </c>
      <c r="H12688" s="37" t="s">
        <v>3172</v>
      </c>
    </row>
    <row r="12689" spans="6:8" x14ac:dyDescent="0.2">
      <c r="F12689" s="37" t="s">
        <v>41265</v>
      </c>
      <c r="G12689" s="37" t="s">
        <v>3171</v>
      </c>
      <c r="H12689" s="37" t="s">
        <v>3170</v>
      </c>
    </row>
    <row r="12690" spans="6:8" x14ac:dyDescent="0.2">
      <c r="F12690" s="37" t="s">
        <v>3168</v>
      </c>
      <c r="G12690" s="37" t="s">
        <v>3169</v>
      </c>
      <c r="H12690" s="37" t="s">
        <v>3167</v>
      </c>
    </row>
    <row r="12691" spans="6:8" x14ac:dyDescent="0.2">
      <c r="F12691" s="37" t="s">
        <v>41266</v>
      </c>
      <c r="G12691" s="37" t="s">
        <v>3166</v>
      </c>
      <c r="H12691" s="37" t="s">
        <v>3165</v>
      </c>
    </row>
    <row r="12692" spans="6:8" x14ac:dyDescent="0.2">
      <c r="F12692" s="37" t="s">
        <v>41267</v>
      </c>
      <c r="G12692" s="37" t="s">
        <v>3164</v>
      </c>
      <c r="H12692" s="37" t="s">
        <v>3163</v>
      </c>
    </row>
    <row r="12693" spans="6:8" x14ac:dyDescent="0.2">
      <c r="F12693" s="37" t="s">
        <v>41268</v>
      </c>
      <c r="G12693" s="37" t="s">
        <v>3162</v>
      </c>
      <c r="H12693" s="37" t="s">
        <v>3161</v>
      </c>
    </row>
    <row r="12694" spans="6:8" x14ac:dyDescent="0.2">
      <c r="F12694" s="37" t="s">
        <v>41269</v>
      </c>
      <c r="G12694" s="37" t="s">
        <v>3160</v>
      </c>
      <c r="H12694" s="37" t="s">
        <v>3159</v>
      </c>
    </row>
    <row r="12695" spans="6:8" x14ac:dyDescent="0.2">
      <c r="F12695" s="37" t="s">
        <v>41270</v>
      </c>
      <c r="G12695" s="37" t="s">
        <v>3158</v>
      </c>
      <c r="H12695" s="37" t="s">
        <v>3157</v>
      </c>
    </row>
    <row r="12696" spans="6:8" x14ac:dyDescent="0.2">
      <c r="F12696" s="37" t="s">
        <v>41271</v>
      </c>
      <c r="G12696" s="37" t="s">
        <v>3156</v>
      </c>
      <c r="H12696" s="37" t="s">
        <v>3155</v>
      </c>
    </row>
    <row r="12697" spans="6:8" x14ac:dyDescent="0.2">
      <c r="F12697" s="37" t="s">
        <v>41272</v>
      </c>
      <c r="G12697" s="37" t="s">
        <v>3154</v>
      </c>
      <c r="H12697" s="37" t="s">
        <v>3153</v>
      </c>
    </row>
    <row r="12698" spans="6:8" x14ac:dyDescent="0.2">
      <c r="F12698" s="37" t="s">
        <v>41273</v>
      </c>
      <c r="G12698" s="37" t="s">
        <v>3152</v>
      </c>
      <c r="H12698" s="37" t="s">
        <v>3151</v>
      </c>
    </row>
    <row r="12699" spans="6:8" x14ac:dyDescent="0.2">
      <c r="F12699" s="37" t="s">
        <v>41274</v>
      </c>
      <c r="G12699" s="37" t="s">
        <v>3150</v>
      </c>
      <c r="H12699" s="37" t="s">
        <v>3149</v>
      </c>
    </row>
    <row r="12700" spans="6:8" x14ac:dyDescent="0.2">
      <c r="F12700" s="37" t="s">
        <v>41275</v>
      </c>
      <c r="G12700" s="37" t="s">
        <v>3148</v>
      </c>
      <c r="H12700" s="37" t="s">
        <v>3147</v>
      </c>
    </row>
    <row r="12701" spans="6:8" x14ac:dyDescent="0.2">
      <c r="F12701" s="37" t="s">
        <v>3145</v>
      </c>
      <c r="G12701" s="37" t="s">
        <v>3146</v>
      </c>
      <c r="H12701" s="37" t="s">
        <v>3144</v>
      </c>
    </row>
    <row r="12702" spans="6:8" x14ac:dyDescent="0.2">
      <c r="F12702" s="37" t="s">
        <v>41276</v>
      </c>
      <c r="G12702" s="37" t="s">
        <v>3143</v>
      </c>
      <c r="H12702" s="37" t="s">
        <v>3142</v>
      </c>
    </row>
    <row r="12703" spans="6:8" x14ac:dyDescent="0.2">
      <c r="F12703" s="37" t="s">
        <v>41277</v>
      </c>
      <c r="G12703" s="37" t="s">
        <v>3141</v>
      </c>
      <c r="H12703" s="37" t="s">
        <v>3140</v>
      </c>
    </row>
    <row r="12704" spans="6:8" x14ac:dyDescent="0.2">
      <c r="F12704" s="37" t="s">
        <v>41278</v>
      </c>
      <c r="G12704" s="37" t="s">
        <v>3139</v>
      </c>
      <c r="H12704" s="37" t="s">
        <v>3138</v>
      </c>
    </row>
    <row r="12705" spans="6:8" x14ac:dyDescent="0.2">
      <c r="F12705" s="37" t="s">
        <v>41279</v>
      </c>
      <c r="G12705" s="37" t="s">
        <v>3137</v>
      </c>
      <c r="H12705" s="37" t="s">
        <v>3136</v>
      </c>
    </row>
    <row r="12706" spans="6:8" x14ac:dyDescent="0.2">
      <c r="F12706" s="37" t="s">
        <v>41280</v>
      </c>
      <c r="G12706" s="37" t="s">
        <v>3135</v>
      </c>
      <c r="H12706" s="37" t="s">
        <v>3134</v>
      </c>
    </row>
    <row r="12707" spans="6:8" x14ac:dyDescent="0.2">
      <c r="F12707" s="37" t="s">
        <v>41281</v>
      </c>
      <c r="G12707" s="37" t="s">
        <v>3133</v>
      </c>
      <c r="H12707" s="37" t="s">
        <v>3132</v>
      </c>
    </row>
    <row r="12708" spans="6:8" x14ac:dyDescent="0.2">
      <c r="F12708" s="37" t="s">
        <v>41282</v>
      </c>
      <c r="G12708" s="37" t="s">
        <v>3131</v>
      </c>
      <c r="H12708" s="37" t="s">
        <v>3130</v>
      </c>
    </row>
    <row r="12709" spans="6:8" x14ac:dyDescent="0.2">
      <c r="F12709" s="37" t="s">
        <v>41283</v>
      </c>
      <c r="G12709" s="37" t="s">
        <v>3129</v>
      </c>
      <c r="H12709" s="37" t="s">
        <v>3128</v>
      </c>
    </row>
    <row r="12710" spans="6:8" x14ac:dyDescent="0.2">
      <c r="F12710" s="37" t="s">
        <v>3126</v>
      </c>
      <c r="G12710" s="37" t="s">
        <v>3127</v>
      </c>
      <c r="H12710" s="37" t="s">
        <v>3125</v>
      </c>
    </row>
    <row r="12711" spans="6:8" x14ac:dyDescent="0.2">
      <c r="F12711" s="37" t="s">
        <v>41284</v>
      </c>
      <c r="G12711" s="37" t="s">
        <v>3124</v>
      </c>
      <c r="H12711" s="37" t="s">
        <v>3123</v>
      </c>
    </row>
    <row r="12712" spans="6:8" x14ac:dyDescent="0.2">
      <c r="F12712" s="37" t="s">
        <v>41285</v>
      </c>
      <c r="G12712" s="37" t="s">
        <v>3122</v>
      </c>
      <c r="H12712" s="37" t="s">
        <v>3121</v>
      </c>
    </row>
    <row r="12713" spans="6:8" x14ac:dyDescent="0.2">
      <c r="F12713" s="37" t="s">
        <v>41286</v>
      </c>
      <c r="G12713" s="37" t="s">
        <v>3120</v>
      </c>
      <c r="H12713" s="37" t="s">
        <v>3119</v>
      </c>
    </row>
    <row r="12714" spans="6:8" x14ac:dyDescent="0.2">
      <c r="F12714" s="37" t="s">
        <v>3117</v>
      </c>
      <c r="G12714" s="37" t="s">
        <v>3118</v>
      </c>
      <c r="H12714" s="37" t="s">
        <v>3116</v>
      </c>
    </row>
    <row r="12715" spans="6:8" x14ac:dyDescent="0.2">
      <c r="F12715" s="51" t="s">
        <v>43775</v>
      </c>
      <c r="G12715" s="37" t="s">
        <v>43776</v>
      </c>
      <c r="H12715" s="37" t="s">
        <v>43777</v>
      </c>
    </row>
    <row r="12716" spans="6:8" x14ac:dyDescent="0.2">
      <c r="F12716" s="51" t="s">
        <v>43778</v>
      </c>
      <c r="G12716" s="37" t="s">
        <v>43779</v>
      </c>
      <c r="H12716" s="37" t="s">
        <v>43780</v>
      </c>
    </row>
    <row r="12717" spans="6:8" x14ac:dyDescent="0.2">
      <c r="F12717" s="50" t="s">
        <v>43781</v>
      </c>
      <c r="G12717" s="50" t="s">
        <v>43782</v>
      </c>
      <c r="H12717" s="31">
        <v>14423</v>
      </c>
    </row>
    <row r="12718" spans="6:8" x14ac:dyDescent="0.2">
      <c r="F12718" s="37" t="s">
        <v>41287</v>
      </c>
      <c r="G12718" s="37" t="s">
        <v>3115</v>
      </c>
      <c r="H12718" s="37" t="s">
        <v>3114</v>
      </c>
    </row>
    <row r="12719" spans="6:8" x14ac:dyDescent="0.2">
      <c r="F12719" s="37" t="s">
        <v>41288</v>
      </c>
      <c r="G12719" s="37" t="s">
        <v>3113</v>
      </c>
      <c r="H12719" s="37" t="s">
        <v>3112</v>
      </c>
    </row>
    <row r="12720" spans="6:8" x14ac:dyDescent="0.2">
      <c r="F12720" s="37" t="s">
        <v>41289</v>
      </c>
      <c r="G12720" s="37" t="s">
        <v>3111</v>
      </c>
      <c r="H12720" s="37" t="s">
        <v>3110</v>
      </c>
    </row>
    <row r="12721" spans="6:8" x14ac:dyDescent="0.2">
      <c r="F12721" s="37" t="s">
        <v>41290</v>
      </c>
      <c r="G12721" s="37" t="s">
        <v>3109</v>
      </c>
      <c r="H12721" s="37" t="s">
        <v>3108</v>
      </c>
    </row>
    <row r="12722" spans="6:8" x14ac:dyDescent="0.2">
      <c r="F12722" s="37" t="s">
        <v>41291</v>
      </c>
      <c r="G12722" s="37" t="s">
        <v>3107</v>
      </c>
      <c r="H12722" s="37" t="s">
        <v>3106</v>
      </c>
    </row>
    <row r="12723" spans="6:8" x14ac:dyDescent="0.2">
      <c r="F12723" s="37" t="s">
        <v>41292</v>
      </c>
      <c r="G12723" s="37" t="s">
        <v>3105</v>
      </c>
      <c r="H12723" s="37" t="s">
        <v>3104</v>
      </c>
    </row>
    <row r="12724" spans="6:8" x14ac:dyDescent="0.2">
      <c r="F12724" s="37" t="s">
        <v>3102</v>
      </c>
      <c r="G12724" s="37" t="s">
        <v>3103</v>
      </c>
      <c r="H12724" s="37" t="s">
        <v>3101</v>
      </c>
    </row>
    <row r="12725" spans="6:8" x14ac:dyDescent="0.2">
      <c r="F12725" s="37" t="s">
        <v>41293</v>
      </c>
      <c r="G12725" s="37" t="s">
        <v>3100</v>
      </c>
      <c r="H12725" s="37" t="s">
        <v>3099</v>
      </c>
    </row>
    <row r="12726" spans="6:8" x14ac:dyDescent="0.2">
      <c r="F12726" s="37" t="s">
        <v>41294</v>
      </c>
      <c r="G12726" s="37" t="s">
        <v>3098</v>
      </c>
      <c r="H12726" s="37" t="s">
        <v>3097</v>
      </c>
    </row>
    <row r="12727" spans="6:8" x14ac:dyDescent="0.2">
      <c r="F12727" s="37" t="s">
        <v>41295</v>
      </c>
      <c r="G12727" s="37" t="s">
        <v>3096</v>
      </c>
      <c r="H12727" s="37" t="s">
        <v>3095</v>
      </c>
    </row>
    <row r="12728" spans="6:8" x14ac:dyDescent="0.2">
      <c r="F12728" s="37" t="s">
        <v>41296</v>
      </c>
      <c r="G12728" s="37" t="s">
        <v>3094</v>
      </c>
      <c r="H12728" s="37" t="s">
        <v>3093</v>
      </c>
    </row>
    <row r="12729" spans="6:8" x14ac:dyDescent="0.2">
      <c r="F12729" s="37" t="s">
        <v>41297</v>
      </c>
      <c r="G12729" s="37" t="s">
        <v>3092</v>
      </c>
      <c r="H12729" s="37" t="s">
        <v>3091</v>
      </c>
    </row>
    <row r="12730" spans="6:8" x14ac:dyDescent="0.2">
      <c r="F12730" s="37" t="s">
        <v>3089</v>
      </c>
      <c r="G12730" s="37" t="s">
        <v>3090</v>
      </c>
      <c r="H12730" s="37" t="s">
        <v>3088</v>
      </c>
    </row>
    <row r="12731" spans="6:8" x14ac:dyDescent="0.2">
      <c r="F12731" s="37" t="s">
        <v>41298</v>
      </c>
      <c r="G12731" s="37" t="s">
        <v>3087</v>
      </c>
      <c r="H12731" s="37" t="s">
        <v>3086</v>
      </c>
    </row>
    <row r="12732" spans="6:8" x14ac:dyDescent="0.2">
      <c r="F12732" s="37" t="s">
        <v>41299</v>
      </c>
      <c r="G12732" s="37" t="s">
        <v>3085</v>
      </c>
      <c r="H12732" s="37" t="s">
        <v>3084</v>
      </c>
    </row>
    <row r="12733" spans="6:8" x14ac:dyDescent="0.2">
      <c r="F12733" s="37" t="s">
        <v>41300</v>
      </c>
      <c r="G12733" s="37" t="s">
        <v>3083</v>
      </c>
      <c r="H12733" s="37" t="s">
        <v>3082</v>
      </c>
    </row>
    <row r="12734" spans="6:8" x14ac:dyDescent="0.2">
      <c r="F12734" s="37" t="s">
        <v>41301</v>
      </c>
      <c r="G12734" s="37" t="s">
        <v>3081</v>
      </c>
      <c r="H12734" s="37" t="s">
        <v>3080</v>
      </c>
    </row>
    <row r="12735" spans="6:8" x14ac:dyDescent="0.2">
      <c r="F12735" s="37" t="s">
        <v>41302</v>
      </c>
      <c r="G12735" s="37" t="s">
        <v>3079</v>
      </c>
      <c r="H12735" s="37" t="s">
        <v>3078</v>
      </c>
    </row>
    <row r="12736" spans="6:8" x14ac:dyDescent="0.2">
      <c r="F12736" s="37" t="s">
        <v>41303</v>
      </c>
      <c r="G12736" s="37" t="s">
        <v>3077</v>
      </c>
      <c r="H12736" s="37" t="s">
        <v>3076</v>
      </c>
    </row>
    <row r="12737" spans="6:8" x14ac:dyDescent="0.2">
      <c r="F12737" s="37" t="s">
        <v>41304</v>
      </c>
      <c r="G12737" s="37" t="s">
        <v>3075</v>
      </c>
      <c r="H12737" s="37" t="s">
        <v>3074</v>
      </c>
    </row>
    <row r="12738" spans="6:8" x14ac:dyDescent="0.2">
      <c r="F12738" s="37" t="s">
        <v>3072</v>
      </c>
      <c r="G12738" s="37" t="s">
        <v>3073</v>
      </c>
      <c r="H12738" s="37" t="s">
        <v>3071</v>
      </c>
    </row>
    <row r="12739" spans="6:8" x14ac:dyDescent="0.2">
      <c r="F12739" s="37" t="s">
        <v>41305</v>
      </c>
      <c r="G12739" s="37" t="s">
        <v>3070</v>
      </c>
      <c r="H12739" s="37" t="s">
        <v>3069</v>
      </c>
    </row>
    <row r="12740" spans="6:8" x14ac:dyDescent="0.2">
      <c r="F12740" s="37" t="s">
        <v>41306</v>
      </c>
      <c r="G12740" s="37" t="s">
        <v>3068</v>
      </c>
      <c r="H12740" s="37" t="s">
        <v>3067</v>
      </c>
    </row>
    <row r="12741" spans="6:8" x14ac:dyDescent="0.2">
      <c r="F12741" s="37" t="s">
        <v>41307</v>
      </c>
      <c r="G12741" s="37" t="s">
        <v>3066</v>
      </c>
      <c r="H12741" s="37" t="s">
        <v>3065</v>
      </c>
    </row>
    <row r="12742" spans="6:8" x14ac:dyDescent="0.2">
      <c r="F12742" s="37" t="s">
        <v>41308</v>
      </c>
      <c r="G12742" s="37" t="s">
        <v>3064</v>
      </c>
      <c r="H12742" s="37" t="s">
        <v>3063</v>
      </c>
    </row>
    <row r="12743" spans="6:8" x14ac:dyDescent="0.2">
      <c r="F12743" s="37" t="s">
        <v>41309</v>
      </c>
      <c r="G12743" s="37" t="s">
        <v>3062</v>
      </c>
      <c r="H12743" s="37" t="s">
        <v>3061</v>
      </c>
    </row>
    <row r="12744" spans="6:8" x14ac:dyDescent="0.2">
      <c r="F12744" s="37" t="s">
        <v>3059</v>
      </c>
      <c r="G12744" s="37" t="s">
        <v>3060</v>
      </c>
      <c r="H12744" s="37" t="s">
        <v>3058</v>
      </c>
    </row>
    <row r="12745" spans="6:8" x14ac:dyDescent="0.2">
      <c r="F12745" s="37" t="s">
        <v>41310</v>
      </c>
      <c r="G12745" s="37" t="s">
        <v>3057</v>
      </c>
      <c r="H12745" s="37" t="s">
        <v>3056</v>
      </c>
    </row>
    <row r="12746" spans="6:8" x14ac:dyDescent="0.2">
      <c r="F12746" s="37" t="s">
        <v>41311</v>
      </c>
      <c r="G12746" s="37" t="s">
        <v>3055</v>
      </c>
      <c r="H12746" s="37" t="s">
        <v>3054</v>
      </c>
    </row>
    <row r="12747" spans="6:8" x14ac:dyDescent="0.2">
      <c r="F12747" s="37" t="s">
        <v>41312</v>
      </c>
      <c r="G12747" s="37" t="s">
        <v>3053</v>
      </c>
      <c r="H12747" s="37" t="s">
        <v>3052</v>
      </c>
    </row>
    <row r="12748" spans="6:8" x14ac:dyDescent="0.2">
      <c r="F12748" s="37" t="s">
        <v>41313</v>
      </c>
      <c r="G12748" s="37" t="s">
        <v>3051</v>
      </c>
      <c r="H12748" s="37" t="s">
        <v>3050</v>
      </c>
    </row>
    <row r="12749" spans="6:8" x14ac:dyDescent="0.2">
      <c r="F12749" s="37" t="s">
        <v>41314</v>
      </c>
      <c r="G12749" s="37" t="s">
        <v>3049</v>
      </c>
      <c r="H12749" s="37" t="s">
        <v>3048</v>
      </c>
    </row>
    <row r="12750" spans="6:8" x14ac:dyDescent="0.2">
      <c r="F12750" s="37" t="s">
        <v>41315</v>
      </c>
      <c r="G12750" s="37" t="s">
        <v>3047</v>
      </c>
      <c r="H12750" s="37" t="s">
        <v>3046</v>
      </c>
    </row>
    <row r="12751" spans="6:8" x14ac:dyDescent="0.2">
      <c r="F12751" s="37" t="s">
        <v>41316</v>
      </c>
      <c r="G12751" s="37" t="s">
        <v>3045</v>
      </c>
      <c r="H12751" s="37" t="s">
        <v>3044</v>
      </c>
    </row>
    <row r="12752" spans="6:8" x14ac:dyDescent="0.2">
      <c r="F12752" s="37" t="s">
        <v>41317</v>
      </c>
      <c r="G12752" s="37" t="s">
        <v>3043</v>
      </c>
      <c r="H12752" s="37" t="s">
        <v>3042</v>
      </c>
    </row>
    <row r="12753" spans="6:8" x14ac:dyDescent="0.2">
      <c r="F12753" s="37" t="s">
        <v>3040</v>
      </c>
      <c r="G12753" s="37" t="s">
        <v>3041</v>
      </c>
      <c r="H12753" s="37" t="s">
        <v>3039</v>
      </c>
    </row>
    <row r="12754" spans="6:8" x14ac:dyDescent="0.2">
      <c r="F12754" s="37" t="s">
        <v>41318</v>
      </c>
      <c r="G12754" s="37" t="s">
        <v>3038</v>
      </c>
      <c r="H12754" s="37" t="s">
        <v>3037</v>
      </c>
    </row>
    <row r="12755" spans="6:8" x14ac:dyDescent="0.2">
      <c r="F12755" s="37" t="s">
        <v>41319</v>
      </c>
      <c r="G12755" s="37" t="s">
        <v>3036</v>
      </c>
      <c r="H12755" s="37" t="s">
        <v>3035</v>
      </c>
    </row>
    <row r="12756" spans="6:8" x14ac:dyDescent="0.2">
      <c r="F12756" s="37" t="s">
        <v>41320</v>
      </c>
      <c r="G12756" s="37" t="s">
        <v>3034</v>
      </c>
      <c r="H12756" s="37" t="s">
        <v>3033</v>
      </c>
    </row>
    <row r="12757" spans="6:8" x14ac:dyDescent="0.2">
      <c r="F12757" s="37" t="s">
        <v>41321</v>
      </c>
      <c r="G12757" s="37" t="s">
        <v>3032</v>
      </c>
      <c r="H12757" s="37" t="s">
        <v>3031</v>
      </c>
    </row>
    <row r="12758" spans="6:8" x14ac:dyDescent="0.2">
      <c r="F12758" s="37" t="s">
        <v>41322</v>
      </c>
      <c r="G12758" s="37" t="s">
        <v>3030</v>
      </c>
      <c r="H12758" s="37" t="s">
        <v>3029</v>
      </c>
    </row>
    <row r="12759" spans="6:8" x14ac:dyDescent="0.2">
      <c r="F12759" s="37" t="s">
        <v>41323</v>
      </c>
      <c r="G12759" s="37" t="s">
        <v>3028</v>
      </c>
      <c r="H12759" s="37" t="s">
        <v>3027</v>
      </c>
    </row>
    <row r="12760" spans="6:8" x14ac:dyDescent="0.2">
      <c r="F12760" s="37" t="s">
        <v>41324</v>
      </c>
      <c r="G12760" s="37" t="s">
        <v>3026</v>
      </c>
      <c r="H12760" s="37" t="s">
        <v>3025</v>
      </c>
    </row>
    <row r="12761" spans="6:8" x14ac:dyDescent="0.2">
      <c r="F12761" s="37" t="s">
        <v>41325</v>
      </c>
      <c r="G12761" s="37" t="s">
        <v>3024</v>
      </c>
      <c r="H12761" s="37" t="s">
        <v>3023</v>
      </c>
    </row>
    <row r="12762" spans="6:8" x14ac:dyDescent="0.2">
      <c r="F12762" s="37" t="s">
        <v>3021</v>
      </c>
      <c r="G12762" s="37" t="s">
        <v>3022</v>
      </c>
      <c r="H12762" s="37" t="s">
        <v>3020</v>
      </c>
    </row>
    <row r="12763" spans="6:8" x14ac:dyDescent="0.2">
      <c r="F12763" s="37" t="s">
        <v>41326</v>
      </c>
      <c r="G12763" s="37" t="s">
        <v>3019</v>
      </c>
      <c r="H12763" s="37" t="s">
        <v>3018</v>
      </c>
    </row>
    <row r="12764" spans="6:8" x14ac:dyDescent="0.2">
      <c r="F12764" s="37" t="s">
        <v>41327</v>
      </c>
      <c r="G12764" s="37" t="s">
        <v>3017</v>
      </c>
      <c r="H12764" s="37" t="s">
        <v>3016</v>
      </c>
    </row>
    <row r="12765" spans="6:8" x14ac:dyDescent="0.2">
      <c r="F12765" s="37" t="s">
        <v>41328</v>
      </c>
      <c r="G12765" s="37" t="s">
        <v>3015</v>
      </c>
      <c r="H12765" s="37" t="s">
        <v>3014</v>
      </c>
    </row>
    <row r="12766" spans="6:8" x14ac:dyDescent="0.2">
      <c r="F12766" s="37" t="s">
        <v>3012</v>
      </c>
      <c r="G12766" s="37" t="s">
        <v>3013</v>
      </c>
      <c r="H12766" s="37" t="s">
        <v>3011</v>
      </c>
    </row>
    <row r="12767" spans="6:8" x14ac:dyDescent="0.2">
      <c r="F12767" s="37" t="s">
        <v>41329</v>
      </c>
      <c r="G12767" s="37" t="s">
        <v>3010</v>
      </c>
      <c r="H12767" s="37" t="s">
        <v>3009</v>
      </c>
    </row>
    <row r="12768" spans="6:8" x14ac:dyDescent="0.2">
      <c r="F12768" s="37" t="s">
        <v>41330</v>
      </c>
      <c r="G12768" s="37" t="s">
        <v>3008</v>
      </c>
      <c r="H12768" s="37" t="s">
        <v>3007</v>
      </c>
    </row>
    <row r="12769" spans="6:8" x14ac:dyDescent="0.2">
      <c r="F12769" s="37" t="s">
        <v>41331</v>
      </c>
      <c r="G12769" s="37" t="s">
        <v>3006</v>
      </c>
      <c r="H12769" s="37" t="s">
        <v>3005</v>
      </c>
    </row>
    <row r="12770" spans="6:8" x14ac:dyDescent="0.2">
      <c r="F12770" s="37" t="s">
        <v>41332</v>
      </c>
      <c r="G12770" s="37" t="s">
        <v>3004</v>
      </c>
      <c r="H12770" s="37" t="s">
        <v>3003</v>
      </c>
    </row>
    <row r="12771" spans="6:8" x14ac:dyDescent="0.2">
      <c r="F12771" s="37" t="s">
        <v>41333</v>
      </c>
      <c r="G12771" s="37" t="s">
        <v>3002</v>
      </c>
      <c r="H12771" s="37" t="s">
        <v>3001</v>
      </c>
    </row>
    <row r="12772" spans="6:8" x14ac:dyDescent="0.2">
      <c r="F12772" s="37" t="s">
        <v>41334</v>
      </c>
      <c r="G12772" s="37" t="s">
        <v>3000</v>
      </c>
      <c r="H12772" s="37" t="s">
        <v>2999</v>
      </c>
    </row>
    <row r="12773" spans="6:8" x14ac:dyDescent="0.2">
      <c r="F12773" s="37" t="s">
        <v>2997</v>
      </c>
      <c r="G12773" s="37" t="s">
        <v>2998</v>
      </c>
      <c r="H12773" s="37" t="s">
        <v>2996</v>
      </c>
    </row>
    <row r="12774" spans="6:8" x14ac:dyDescent="0.2">
      <c r="F12774" s="37" t="s">
        <v>41335</v>
      </c>
      <c r="G12774" s="37" t="s">
        <v>2995</v>
      </c>
      <c r="H12774" s="37" t="s">
        <v>2994</v>
      </c>
    </row>
    <row r="12775" spans="6:8" x14ac:dyDescent="0.2">
      <c r="F12775" s="37" t="s">
        <v>41336</v>
      </c>
      <c r="G12775" s="37" t="s">
        <v>2993</v>
      </c>
      <c r="H12775" s="37" t="s">
        <v>2992</v>
      </c>
    </row>
    <row r="12776" spans="6:8" x14ac:dyDescent="0.2">
      <c r="F12776" s="37" t="s">
        <v>41337</v>
      </c>
      <c r="G12776" s="37" t="s">
        <v>2991</v>
      </c>
      <c r="H12776" s="37" t="s">
        <v>2990</v>
      </c>
    </row>
    <row r="12777" spans="6:8" x14ac:dyDescent="0.2">
      <c r="F12777" s="37" t="s">
        <v>41338</v>
      </c>
      <c r="G12777" s="37" t="s">
        <v>2989</v>
      </c>
      <c r="H12777" s="37" t="s">
        <v>2988</v>
      </c>
    </row>
    <row r="12778" spans="6:8" x14ac:dyDescent="0.2">
      <c r="F12778" s="37" t="s">
        <v>2986</v>
      </c>
      <c r="G12778" s="37" t="s">
        <v>2987</v>
      </c>
      <c r="H12778" s="37" t="s">
        <v>2985</v>
      </c>
    </row>
    <row r="12779" spans="6:8" x14ac:dyDescent="0.2">
      <c r="F12779" s="37" t="s">
        <v>41339</v>
      </c>
      <c r="G12779" s="37" t="s">
        <v>2984</v>
      </c>
      <c r="H12779" s="37" t="s">
        <v>2983</v>
      </c>
    </row>
    <row r="12780" spans="6:8" x14ac:dyDescent="0.2">
      <c r="F12780" s="37" t="s">
        <v>41340</v>
      </c>
      <c r="G12780" s="37" t="s">
        <v>2982</v>
      </c>
      <c r="H12780" s="37" t="s">
        <v>2981</v>
      </c>
    </row>
    <row r="12781" spans="6:8" x14ac:dyDescent="0.2">
      <c r="F12781" s="37" t="s">
        <v>41341</v>
      </c>
      <c r="G12781" s="37" t="s">
        <v>2980</v>
      </c>
      <c r="H12781" s="37" t="s">
        <v>2979</v>
      </c>
    </row>
    <row r="12782" spans="6:8" x14ac:dyDescent="0.2">
      <c r="F12782" s="37" t="s">
        <v>41342</v>
      </c>
      <c r="G12782" s="37" t="s">
        <v>2978</v>
      </c>
      <c r="H12782" s="37" t="s">
        <v>2977</v>
      </c>
    </row>
    <row r="12783" spans="6:8" x14ac:dyDescent="0.2">
      <c r="F12783" s="37" t="s">
        <v>41343</v>
      </c>
      <c r="G12783" s="37" t="s">
        <v>2976</v>
      </c>
      <c r="H12783" s="37" t="s">
        <v>2975</v>
      </c>
    </row>
    <row r="12784" spans="6:8" x14ac:dyDescent="0.2">
      <c r="F12784" s="37" t="s">
        <v>41344</v>
      </c>
      <c r="G12784" s="37" t="s">
        <v>2974</v>
      </c>
      <c r="H12784" s="37" t="s">
        <v>2973</v>
      </c>
    </row>
    <row r="12785" spans="6:8" x14ac:dyDescent="0.2">
      <c r="F12785" s="37" t="s">
        <v>2971</v>
      </c>
      <c r="G12785" s="37" t="s">
        <v>2972</v>
      </c>
      <c r="H12785" s="37" t="s">
        <v>2970</v>
      </c>
    </row>
    <row r="12786" spans="6:8" x14ac:dyDescent="0.2">
      <c r="F12786" s="37" t="s">
        <v>41345</v>
      </c>
      <c r="G12786" s="37" t="s">
        <v>2969</v>
      </c>
      <c r="H12786" s="37" t="s">
        <v>2968</v>
      </c>
    </row>
    <row r="12787" spans="6:8" x14ac:dyDescent="0.2">
      <c r="F12787" s="37" t="s">
        <v>41346</v>
      </c>
      <c r="G12787" s="37" t="s">
        <v>2967</v>
      </c>
      <c r="H12787" s="37" t="s">
        <v>2966</v>
      </c>
    </row>
    <row r="12788" spans="6:8" x14ac:dyDescent="0.2">
      <c r="F12788" s="37" t="s">
        <v>41347</v>
      </c>
      <c r="G12788" s="37" t="s">
        <v>2965</v>
      </c>
      <c r="H12788" s="37" t="s">
        <v>2964</v>
      </c>
    </row>
    <row r="12789" spans="6:8" x14ac:dyDescent="0.2">
      <c r="F12789" s="37" t="s">
        <v>41348</v>
      </c>
      <c r="G12789" s="37" t="s">
        <v>2963</v>
      </c>
      <c r="H12789" s="37" t="s">
        <v>2962</v>
      </c>
    </row>
    <row r="12790" spans="6:8" x14ac:dyDescent="0.2">
      <c r="F12790" s="37" t="s">
        <v>41349</v>
      </c>
      <c r="G12790" s="37" t="s">
        <v>2961</v>
      </c>
      <c r="H12790" s="37" t="s">
        <v>2960</v>
      </c>
    </row>
    <row r="12791" spans="6:8" x14ac:dyDescent="0.2">
      <c r="F12791" s="37" t="s">
        <v>41350</v>
      </c>
      <c r="G12791" s="37" t="s">
        <v>2959</v>
      </c>
      <c r="H12791" s="37" t="s">
        <v>2958</v>
      </c>
    </row>
    <row r="12792" spans="6:8" x14ac:dyDescent="0.2">
      <c r="F12792" s="37" t="s">
        <v>41351</v>
      </c>
      <c r="G12792" s="37" t="s">
        <v>2957</v>
      </c>
      <c r="H12792" s="37" t="s">
        <v>2956</v>
      </c>
    </row>
    <row r="12793" spans="6:8" x14ac:dyDescent="0.2">
      <c r="F12793" s="37" t="s">
        <v>41352</v>
      </c>
      <c r="G12793" s="37" t="s">
        <v>2955</v>
      </c>
      <c r="H12793" s="37" t="s">
        <v>2954</v>
      </c>
    </row>
    <row r="12794" spans="6:8" x14ac:dyDescent="0.2">
      <c r="F12794" s="37" t="s">
        <v>41353</v>
      </c>
      <c r="G12794" s="37" t="s">
        <v>2953</v>
      </c>
      <c r="H12794" s="37" t="s">
        <v>2952</v>
      </c>
    </row>
    <row r="12795" spans="6:8" x14ac:dyDescent="0.2">
      <c r="F12795" s="37" t="s">
        <v>41354</v>
      </c>
      <c r="G12795" s="37" t="s">
        <v>2951</v>
      </c>
      <c r="H12795" s="37" t="s">
        <v>2950</v>
      </c>
    </row>
    <row r="12796" spans="6:8" x14ac:dyDescent="0.2">
      <c r="F12796" s="37" t="s">
        <v>2948</v>
      </c>
      <c r="G12796" s="37" t="s">
        <v>2949</v>
      </c>
      <c r="H12796" s="37" t="s">
        <v>2947</v>
      </c>
    </row>
    <row r="12797" spans="6:8" x14ac:dyDescent="0.2">
      <c r="F12797" s="37" t="s">
        <v>41355</v>
      </c>
      <c r="G12797" s="37" t="s">
        <v>2946</v>
      </c>
      <c r="H12797" s="37" t="s">
        <v>2945</v>
      </c>
    </row>
    <row r="12798" spans="6:8" x14ac:dyDescent="0.2">
      <c r="F12798" s="37" t="s">
        <v>41356</v>
      </c>
      <c r="G12798" s="37" t="s">
        <v>2944</v>
      </c>
      <c r="H12798" s="37" t="s">
        <v>2943</v>
      </c>
    </row>
    <row r="12799" spans="6:8" x14ac:dyDescent="0.2">
      <c r="F12799" s="37" t="s">
        <v>41357</v>
      </c>
      <c r="G12799" s="37" t="s">
        <v>2942</v>
      </c>
      <c r="H12799" s="37" t="s">
        <v>2941</v>
      </c>
    </row>
    <row r="12800" spans="6:8" x14ac:dyDescent="0.2">
      <c r="F12800" s="37" t="s">
        <v>41358</v>
      </c>
      <c r="G12800" s="37" t="s">
        <v>2940</v>
      </c>
      <c r="H12800" s="37" t="s">
        <v>2939</v>
      </c>
    </row>
    <row r="12801" spans="6:8" x14ac:dyDescent="0.2">
      <c r="F12801" s="37" t="s">
        <v>41359</v>
      </c>
      <c r="G12801" s="37" t="s">
        <v>2938</v>
      </c>
      <c r="H12801" s="37" t="s">
        <v>2937</v>
      </c>
    </row>
    <row r="12802" spans="6:8" x14ac:dyDescent="0.2">
      <c r="F12802" s="37" t="s">
        <v>2935</v>
      </c>
      <c r="G12802" s="37" t="s">
        <v>2936</v>
      </c>
      <c r="H12802" s="37" t="s">
        <v>2934</v>
      </c>
    </row>
    <row r="12803" spans="6:8" x14ac:dyDescent="0.2">
      <c r="F12803" s="37" t="s">
        <v>41360</v>
      </c>
      <c r="G12803" s="37" t="s">
        <v>2933</v>
      </c>
      <c r="H12803" s="37" t="s">
        <v>2932</v>
      </c>
    </row>
    <row r="12804" spans="6:8" x14ac:dyDescent="0.2">
      <c r="F12804" s="37" t="s">
        <v>41361</v>
      </c>
      <c r="G12804" s="37" t="s">
        <v>2931</v>
      </c>
      <c r="H12804" s="37" t="s">
        <v>2930</v>
      </c>
    </row>
    <row r="12805" spans="6:8" x14ac:dyDescent="0.2">
      <c r="F12805" s="37" t="s">
        <v>41362</v>
      </c>
      <c r="G12805" s="37" t="s">
        <v>2929</v>
      </c>
      <c r="H12805" s="37" t="s">
        <v>2928</v>
      </c>
    </row>
    <row r="12806" spans="6:8" x14ac:dyDescent="0.2">
      <c r="F12806" s="37" t="s">
        <v>41363</v>
      </c>
      <c r="G12806" s="37" t="s">
        <v>2927</v>
      </c>
      <c r="H12806" s="37" t="s">
        <v>2926</v>
      </c>
    </row>
    <row r="12807" spans="6:8" x14ac:dyDescent="0.2">
      <c r="F12807" s="37" t="s">
        <v>41364</v>
      </c>
      <c r="G12807" s="37" t="s">
        <v>2925</v>
      </c>
      <c r="H12807" s="37" t="s">
        <v>2924</v>
      </c>
    </row>
    <row r="12808" spans="6:8" x14ac:dyDescent="0.2">
      <c r="F12808" s="37" t="s">
        <v>41365</v>
      </c>
      <c r="G12808" s="37" t="s">
        <v>2923</v>
      </c>
      <c r="H12808" s="37" t="s">
        <v>2922</v>
      </c>
    </row>
    <row r="12809" spans="6:8" x14ac:dyDescent="0.2">
      <c r="F12809" s="37" t="s">
        <v>2920</v>
      </c>
      <c r="G12809" s="37" t="s">
        <v>2921</v>
      </c>
      <c r="H12809" s="37" t="s">
        <v>2919</v>
      </c>
    </row>
    <row r="12810" spans="6:8" x14ac:dyDescent="0.2">
      <c r="F12810" s="37" t="s">
        <v>2917</v>
      </c>
      <c r="G12810" s="37" t="s">
        <v>2918</v>
      </c>
      <c r="H12810" s="37" t="s">
        <v>2916</v>
      </c>
    </row>
    <row r="12811" spans="6:8" x14ac:dyDescent="0.2">
      <c r="F12811" s="37" t="s">
        <v>41366</v>
      </c>
      <c r="G12811" s="37" t="s">
        <v>2915</v>
      </c>
      <c r="H12811" s="37" t="s">
        <v>2914</v>
      </c>
    </row>
    <row r="12812" spans="6:8" x14ac:dyDescent="0.2">
      <c r="F12812" s="37" t="s">
        <v>41367</v>
      </c>
      <c r="G12812" s="37" t="s">
        <v>2913</v>
      </c>
      <c r="H12812" s="37" t="s">
        <v>2912</v>
      </c>
    </row>
    <row r="12813" spans="6:8" x14ac:dyDescent="0.2">
      <c r="F12813" s="37" t="s">
        <v>41368</v>
      </c>
      <c r="G12813" s="37" t="s">
        <v>2911</v>
      </c>
      <c r="H12813" s="37" t="s">
        <v>2910</v>
      </c>
    </row>
    <row r="12814" spans="6:8" x14ac:dyDescent="0.2">
      <c r="F12814" s="37" t="s">
        <v>41369</v>
      </c>
      <c r="G12814" s="37" t="s">
        <v>2909</v>
      </c>
      <c r="H12814" s="37" t="s">
        <v>2908</v>
      </c>
    </row>
    <row r="12815" spans="6:8" x14ac:dyDescent="0.2">
      <c r="F12815" s="37" t="s">
        <v>41370</v>
      </c>
      <c r="G12815" s="37" t="s">
        <v>2907</v>
      </c>
      <c r="H12815" s="37" t="s">
        <v>2906</v>
      </c>
    </row>
    <row r="12816" spans="6:8" x14ac:dyDescent="0.2">
      <c r="F12816" s="37" t="s">
        <v>41371</v>
      </c>
      <c r="G12816" s="37" t="s">
        <v>2905</v>
      </c>
      <c r="H12816" s="37" t="s">
        <v>2904</v>
      </c>
    </row>
    <row r="12817" spans="6:8" x14ac:dyDescent="0.2">
      <c r="F12817" s="37" t="s">
        <v>41372</v>
      </c>
      <c r="G12817" s="37" t="s">
        <v>2903</v>
      </c>
      <c r="H12817" s="37" t="s">
        <v>2902</v>
      </c>
    </row>
    <row r="12818" spans="6:8" x14ac:dyDescent="0.2">
      <c r="F12818" s="37" t="s">
        <v>41373</v>
      </c>
      <c r="G12818" s="37" t="s">
        <v>2901</v>
      </c>
      <c r="H12818" s="37" t="s">
        <v>2900</v>
      </c>
    </row>
    <row r="12819" spans="6:8" x14ac:dyDescent="0.2">
      <c r="F12819" s="37" t="s">
        <v>41374</v>
      </c>
      <c r="G12819" s="37" t="s">
        <v>2899</v>
      </c>
      <c r="H12819" s="37" t="s">
        <v>2898</v>
      </c>
    </row>
    <row r="12820" spans="6:8" x14ac:dyDescent="0.2">
      <c r="F12820" s="37" t="s">
        <v>2896</v>
      </c>
      <c r="G12820" s="37" t="s">
        <v>2897</v>
      </c>
      <c r="H12820" s="37" t="s">
        <v>2895</v>
      </c>
    </row>
    <row r="12821" spans="6:8" x14ac:dyDescent="0.2">
      <c r="F12821" s="37" t="s">
        <v>41375</v>
      </c>
      <c r="G12821" s="37" t="s">
        <v>2894</v>
      </c>
      <c r="H12821" s="37" t="s">
        <v>2893</v>
      </c>
    </row>
    <row r="12822" spans="6:8" x14ac:dyDescent="0.2">
      <c r="F12822" s="37" t="s">
        <v>41376</v>
      </c>
      <c r="G12822" s="37" t="s">
        <v>2892</v>
      </c>
      <c r="H12822" s="37" t="s">
        <v>2891</v>
      </c>
    </row>
    <row r="12823" spans="6:8" x14ac:dyDescent="0.2">
      <c r="F12823" s="37" t="s">
        <v>41377</v>
      </c>
      <c r="G12823" s="37" t="s">
        <v>2890</v>
      </c>
      <c r="H12823" s="37" t="s">
        <v>2889</v>
      </c>
    </row>
    <row r="12824" spans="6:8" x14ac:dyDescent="0.2">
      <c r="F12824" s="37" t="s">
        <v>41378</v>
      </c>
      <c r="G12824" s="37" t="s">
        <v>2888</v>
      </c>
      <c r="H12824" s="37" t="s">
        <v>2887</v>
      </c>
    </row>
    <row r="12825" spans="6:8" x14ac:dyDescent="0.2">
      <c r="F12825" s="37" t="s">
        <v>41379</v>
      </c>
      <c r="G12825" s="37" t="s">
        <v>2886</v>
      </c>
      <c r="H12825" s="37" t="s">
        <v>2885</v>
      </c>
    </row>
    <row r="12826" spans="6:8" x14ac:dyDescent="0.2">
      <c r="F12826" s="37" t="s">
        <v>41380</v>
      </c>
      <c r="G12826" s="37" t="s">
        <v>2884</v>
      </c>
      <c r="H12826" s="37" t="s">
        <v>2883</v>
      </c>
    </row>
    <row r="12827" spans="6:8" x14ac:dyDescent="0.2">
      <c r="F12827" s="37" t="s">
        <v>41381</v>
      </c>
      <c r="G12827" s="37" t="s">
        <v>2882</v>
      </c>
      <c r="H12827" s="37" t="s">
        <v>2881</v>
      </c>
    </row>
    <row r="12828" spans="6:8" x14ac:dyDescent="0.2">
      <c r="F12828" s="37" t="s">
        <v>41382</v>
      </c>
      <c r="G12828" s="37" t="s">
        <v>2880</v>
      </c>
      <c r="H12828" s="37" t="s">
        <v>2879</v>
      </c>
    </row>
    <row r="12829" spans="6:8" x14ac:dyDescent="0.2">
      <c r="F12829" s="37" t="s">
        <v>41383</v>
      </c>
      <c r="G12829" s="37" t="s">
        <v>2878</v>
      </c>
      <c r="H12829" s="37" t="s">
        <v>2877</v>
      </c>
    </row>
    <row r="12830" spans="6:8" x14ac:dyDescent="0.2">
      <c r="F12830" s="37" t="s">
        <v>2875</v>
      </c>
      <c r="G12830" s="37" t="s">
        <v>2876</v>
      </c>
      <c r="H12830" s="37" t="s">
        <v>2874</v>
      </c>
    </row>
    <row r="12831" spans="6:8" x14ac:dyDescent="0.2">
      <c r="F12831" s="37" t="s">
        <v>41384</v>
      </c>
      <c r="G12831" s="37" t="s">
        <v>2873</v>
      </c>
      <c r="H12831" s="37" t="s">
        <v>2872</v>
      </c>
    </row>
    <row r="12832" spans="6:8" x14ac:dyDescent="0.2">
      <c r="F12832" s="37" t="s">
        <v>41385</v>
      </c>
      <c r="G12832" s="37" t="s">
        <v>2871</v>
      </c>
      <c r="H12832" s="37" t="s">
        <v>2870</v>
      </c>
    </row>
    <row r="12833" spans="6:8" x14ac:dyDescent="0.2">
      <c r="F12833" s="37" t="s">
        <v>41386</v>
      </c>
      <c r="G12833" s="37" t="s">
        <v>2869</v>
      </c>
      <c r="H12833" s="37" t="s">
        <v>2868</v>
      </c>
    </row>
    <row r="12834" spans="6:8" x14ac:dyDescent="0.2">
      <c r="F12834" s="37" t="s">
        <v>41387</v>
      </c>
      <c r="G12834" s="37" t="s">
        <v>2867</v>
      </c>
      <c r="H12834" s="37" t="s">
        <v>2866</v>
      </c>
    </row>
    <row r="12835" spans="6:8" x14ac:dyDescent="0.2">
      <c r="F12835" s="37" t="s">
        <v>41388</v>
      </c>
      <c r="G12835" s="37" t="s">
        <v>2865</v>
      </c>
      <c r="H12835" s="37" t="s">
        <v>2864</v>
      </c>
    </row>
    <row r="12836" spans="6:8" x14ac:dyDescent="0.2">
      <c r="F12836" s="37" t="s">
        <v>41389</v>
      </c>
      <c r="G12836" s="37" t="s">
        <v>2863</v>
      </c>
      <c r="H12836" s="37" t="s">
        <v>2862</v>
      </c>
    </row>
    <row r="12837" spans="6:8" x14ac:dyDescent="0.2">
      <c r="F12837" s="37" t="s">
        <v>41390</v>
      </c>
      <c r="G12837" s="37" t="s">
        <v>2861</v>
      </c>
      <c r="H12837" s="37" t="s">
        <v>2860</v>
      </c>
    </row>
    <row r="12838" spans="6:8" x14ac:dyDescent="0.2">
      <c r="F12838" s="37" t="s">
        <v>41391</v>
      </c>
      <c r="G12838" s="37" t="s">
        <v>2859</v>
      </c>
      <c r="H12838" s="37" t="s">
        <v>2858</v>
      </c>
    </row>
    <row r="12839" spans="6:8" x14ac:dyDescent="0.2">
      <c r="F12839" s="37" t="s">
        <v>2856</v>
      </c>
      <c r="G12839" s="37" t="s">
        <v>2857</v>
      </c>
      <c r="H12839" s="37" t="s">
        <v>2855</v>
      </c>
    </row>
    <row r="12840" spans="6:8" x14ac:dyDescent="0.2">
      <c r="F12840" s="37" t="s">
        <v>41392</v>
      </c>
      <c r="G12840" s="37" t="s">
        <v>2854</v>
      </c>
      <c r="H12840" s="37" t="s">
        <v>2853</v>
      </c>
    </row>
    <row r="12841" spans="6:8" x14ac:dyDescent="0.2">
      <c r="F12841" s="37" t="s">
        <v>41393</v>
      </c>
      <c r="G12841" s="37" t="s">
        <v>2852</v>
      </c>
      <c r="H12841" s="37" t="s">
        <v>2851</v>
      </c>
    </row>
    <row r="12842" spans="6:8" x14ac:dyDescent="0.2">
      <c r="F12842" s="37" t="s">
        <v>41394</v>
      </c>
      <c r="G12842" s="37" t="s">
        <v>2850</v>
      </c>
      <c r="H12842" s="37" t="s">
        <v>2849</v>
      </c>
    </row>
    <row r="12843" spans="6:8" x14ac:dyDescent="0.2">
      <c r="F12843" s="37" t="s">
        <v>41395</v>
      </c>
      <c r="G12843" s="37" t="s">
        <v>2848</v>
      </c>
      <c r="H12843" s="37" t="s">
        <v>2847</v>
      </c>
    </row>
    <row r="12844" spans="6:8" x14ac:dyDescent="0.2">
      <c r="F12844" s="37" t="s">
        <v>41396</v>
      </c>
      <c r="G12844" s="37" t="s">
        <v>2846</v>
      </c>
      <c r="H12844" s="37" t="s">
        <v>2845</v>
      </c>
    </row>
    <row r="12845" spans="6:8" x14ac:dyDescent="0.2">
      <c r="F12845" s="37" t="s">
        <v>41397</v>
      </c>
      <c r="G12845" s="37" t="s">
        <v>2844</v>
      </c>
      <c r="H12845" s="37" t="s">
        <v>2843</v>
      </c>
    </row>
    <row r="12846" spans="6:8" x14ac:dyDescent="0.2">
      <c r="F12846" s="37" t="s">
        <v>41398</v>
      </c>
      <c r="G12846" s="37" t="s">
        <v>2842</v>
      </c>
      <c r="H12846" s="37" t="s">
        <v>2841</v>
      </c>
    </row>
    <row r="12847" spans="6:8" x14ac:dyDescent="0.2">
      <c r="F12847" s="37" t="s">
        <v>41399</v>
      </c>
      <c r="G12847" s="37" t="s">
        <v>2840</v>
      </c>
      <c r="H12847" s="37" t="s">
        <v>2839</v>
      </c>
    </row>
    <row r="12848" spans="6:8" x14ac:dyDescent="0.2">
      <c r="F12848" s="37" t="s">
        <v>2837</v>
      </c>
      <c r="G12848" s="37" t="s">
        <v>2838</v>
      </c>
      <c r="H12848" s="37" t="s">
        <v>2836</v>
      </c>
    </row>
    <row r="12849" spans="6:8" x14ac:dyDescent="0.2">
      <c r="F12849" s="37" t="s">
        <v>41400</v>
      </c>
      <c r="G12849" s="37" t="s">
        <v>2835</v>
      </c>
      <c r="H12849" s="37" t="s">
        <v>2834</v>
      </c>
    </row>
    <row r="12850" spans="6:8" x14ac:dyDescent="0.2">
      <c r="F12850" s="37" t="s">
        <v>41401</v>
      </c>
      <c r="G12850" s="37" t="s">
        <v>2833</v>
      </c>
      <c r="H12850" s="37" t="s">
        <v>2832</v>
      </c>
    </row>
    <row r="12851" spans="6:8" x14ac:dyDescent="0.2">
      <c r="F12851" s="37" t="s">
        <v>41402</v>
      </c>
      <c r="G12851" s="37" t="s">
        <v>2831</v>
      </c>
      <c r="H12851" s="37" t="s">
        <v>2830</v>
      </c>
    </row>
    <row r="12852" spans="6:8" x14ac:dyDescent="0.2">
      <c r="F12852" s="37" t="s">
        <v>41403</v>
      </c>
      <c r="G12852" s="37" t="s">
        <v>2829</v>
      </c>
      <c r="H12852" s="37" t="s">
        <v>2828</v>
      </c>
    </row>
    <row r="12853" spans="6:8" x14ac:dyDescent="0.2">
      <c r="F12853" s="37" t="s">
        <v>41404</v>
      </c>
      <c r="G12853" s="37" t="s">
        <v>2827</v>
      </c>
      <c r="H12853" s="37" t="s">
        <v>2826</v>
      </c>
    </row>
    <row r="12854" spans="6:8" x14ac:dyDescent="0.2">
      <c r="F12854" s="37" t="s">
        <v>41405</v>
      </c>
      <c r="G12854" s="37" t="s">
        <v>2825</v>
      </c>
      <c r="H12854" s="37" t="s">
        <v>2824</v>
      </c>
    </row>
    <row r="12855" spans="6:8" x14ac:dyDescent="0.2">
      <c r="F12855" s="37" t="s">
        <v>41406</v>
      </c>
      <c r="G12855" s="37" t="s">
        <v>2823</v>
      </c>
      <c r="H12855" s="37" t="s">
        <v>2822</v>
      </c>
    </row>
    <row r="12856" spans="6:8" x14ac:dyDescent="0.2">
      <c r="F12856" s="37" t="s">
        <v>41407</v>
      </c>
      <c r="G12856" s="37" t="s">
        <v>2821</v>
      </c>
      <c r="H12856" s="37" t="s">
        <v>2820</v>
      </c>
    </row>
    <row r="12857" spans="6:8" x14ac:dyDescent="0.2">
      <c r="F12857" s="37" t="s">
        <v>2818</v>
      </c>
      <c r="G12857" s="37" t="s">
        <v>2819</v>
      </c>
      <c r="H12857" s="37" t="s">
        <v>2817</v>
      </c>
    </row>
    <row r="12858" spans="6:8" x14ac:dyDescent="0.2">
      <c r="F12858" s="37" t="s">
        <v>41408</v>
      </c>
      <c r="G12858" s="37" t="s">
        <v>2816</v>
      </c>
      <c r="H12858" s="37" t="s">
        <v>2815</v>
      </c>
    </row>
    <row r="12859" spans="6:8" x14ac:dyDescent="0.2">
      <c r="F12859" s="37" t="s">
        <v>41409</v>
      </c>
      <c r="G12859" s="37" t="s">
        <v>2814</v>
      </c>
      <c r="H12859" s="37" t="s">
        <v>2813</v>
      </c>
    </row>
    <row r="12860" spans="6:8" x14ac:dyDescent="0.2">
      <c r="F12860" s="37" t="s">
        <v>41410</v>
      </c>
      <c r="G12860" s="37" t="s">
        <v>2812</v>
      </c>
      <c r="H12860" s="37" t="s">
        <v>2811</v>
      </c>
    </row>
    <row r="12861" spans="6:8" x14ac:dyDescent="0.2">
      <c r="F12861" s="37" t="s">
        <v>2809</v>
      </c>
      <c r="G12861" s="37" t="s">
        <v>2810</v>
      </c>
      <c r="H12861" s="37" t="s">
        <v>2808</v>
      </c>
    </row>
    <row r="12862" spans="6:8" x14ac:dyDescent="0.2">
      <c r="F12862" s="37" t="s">
        <v>2806</v>
      </c>
      <c r="G12862" s="37" t="s">
        <v>2807</v>
      </c>
      <c r="H12862" s="37" t="s">
        <v>2805</v>
      </c>
    </row>
    <row r="12863" spans="6:8" x14ac:dyDescent="0.2">
      <c r="F12863" s="37" t="s">
        <v>41411</v>
      </c>
      <c r="G12863" s="37" t="s">
        <v>2804</v>
      </c>
      <c r="H12863" s="37" t="s">
        <v>2803</v>
      </c>
    </row>
    <row r="12864" spans="6:8" x14ac:dyDescent="0.2">
      <c r="F12864" s="37" t="s">
        <v>41412</v>
      </c>
      <c r="G12864" s="37" t="s">
        <v>2802</v>
      </c>
      <c r="H12864" s="37" t="s">
        <v>2801</v>
      </c>
    </row>
    <row r="12865" spans="6:8" x14ac:dyDescent="0.2">
      <c r="F12865" s="37" t="s">
        <v>41413</v>
      </c>
      <c r="G12865" s="37" t="s">
        <v>2800</v>
      </c>
      <c r="H12865" s="37" t="s">
        <v>2799</v>
      </c>
    </row>
    <row r="12866" spans="6:8" x14ac:dyDescent="0.2">
      <c r="F12866" s="37" t="s">
        <v>41414</v>
      </c>
      <c r="G12866" s="37" t="s">
        <v>2798</v>
      </c>
      <c r="H12866" s="37" t="s">
        <v>2797</v>
      </c>
    </row>
    <row r="12867" spans="6:8" x14ac:dyDescent="0.2">
      <c r="F12867" s="37" t="s">
        <v>41415</v>
      </c>
      <c r="G12867" s="37" t="s">
        <v>2796</v>
      </c>
      <c r="H12867" s="37" t="s">
        <v>2795</v>
      </c>
    </row>
    <row r="12868" spans="6:8" x14ac:dyDescent="0.2">
      <c r="F12868" s="37" t="s">
        <v>41416</v>
      </c>
      <c r="G12868" s="37" t="s">
        <v>2794</v>
      </c>
      <c r="H12868" s="37" t="s">
        <v>2793</v>
      </c>
    </row>
    <row r="12869" spans="6:8" x14ac:dyDescent="0.2">
      <c r="F12869" s="37" t="s">
        <v>41417</v>
      </c>
      <c r="G12869" s="37" t="s">
        <v>2792</v>
      </c>
      <c r="H12869" s="37" t="s">
        <v>2791</v>
      </c>
    </row>
    <row r="12870" spans="6:8" x14ac:dyDescent="0.2">
      <c r="F12870" s="37" t="s">
        <v>41418</v>
      </c>
      <c r="G12870" s="37" t="s">
        <v>2790</v>
      </c>
      <c r="H12870" s="37" t="s">
        <v>2789</v>
      </c>
    </row>
    <row r="12871" spans="6:8" x14ac:dyDescent="0.2">
      <c r="F12871" s="37" t="s">
        <v>2787</v>
      </c>
      <c r="G12871" s="37" t="s">
        <v>2788</v>
      </c>
      <c r="H12871" s="37" t="s">
        <v>2786</v>
      </c>
    </row>
    <row r="12872" spans="6:8" x14ac:dyDescent="0.2">
      <c r="F12872" s="37" t="s">
        <v>41419</v>
      </c>
      <c r="G12872" s="37" t="s">
        <v>2785</v>
      </c>
      <c r="H12872" s="37" t="s">
        <v>2784</v>
      </c>
    </row>
    <row r="12873" spans="6:8" x14ac:dyDescent="0.2">
      <c r="F12873" s="37" t="s">
        <v>41420</v>
      </c>
      <c r="G12873" s="37" t="s">
        <v>2783</v>
      </c>
      <c r="H12873" s="37" t="s">
        <v>2782</v>
      </c>
    </row>
    <row r="12874" spans="6:8" x14ac:dyDescent="0.2">
      <c r="F12874" s="37" t="s">
        <v>41421</v>
      </c>
      <c r="G12874" s="37" t="s">
        <v>2781</v>
      </c>
      <c r="H12874" s="37" t="s">
        <v>2780</v>
      </c>
    </row>
    <row r="12875" spans="6:8" x14ac:dyDescent="0.2">
      <c r="F12875" s="37" t="s">
        <v>41422</v>
      </c>
      <c r="G12875" s="37" t="s">
        <v>2779</v>
      </c>
      <c r="H12875" s="37" t="s">
        <v>2778</v>
      </c>
    </row>
    <row r="12876" spans="6:8" x14ac:dyDescent="0.2">
      <c r="F12876" s="37" t="s">
        <v>41423</v>
      </c>
      <c r="G12876" s="37" t="s">
        <v>2777</v>
      </c>
      <c r="H12876" s="37" t="s">
        <v>2776</v>
      </c>
    </row>
    <row r="12877" spans="6:8" x14ac:dyDescent="0.2">
      <c r="F12877" s="37" t="s">
        <v>41424</v>
      </c>
      <c r="G12877" s="37" t="s">
        <v>2775</v>
      </c>
      <c r="H12877" s="37" t="s">
        <v>2774</v>
      </c>
    </row>
    <row r="12878" spans="6:8" x14ac:dyDescent="0.2">
      <c r="F12878" s="37" t="s">
        <v>41425</v>
      </c>
      <c r="G12878" s="37" t="s">
        <v>2773</v>
      </c>
      <c r="H12878" s="37" t="s">
        <v>2772</v>
      </c>
    </row>
    <row r="12879" spans="6:8" x14ac:dyDescent="0.2">
      <c r="F12879" s="37" t="s">
        <v>41426</v>
      </c>
      <c r="G12879" s="37" t="s">
        <v>2771</v>
      </c>
      <c r="H12879" s="37" t="s">
        <v>2770</v>
      </c>
    </row>
    <row r="12880" spans="6:8" x14ac:dyDescent="0.2">
      <c r="F12880" s="37" t="s">
        <v>41427</v>
      </c>
      <c r="G12880" s="37" t="s">
        <v>2769</v>
      </c>
      <c r="H12880" s="37" t="s">
        <v>2768</v>
      </c>
    </row>
    <row r="12881" spans="6:8" x14ac:dyDescent="0.2">
      <c r="F12881" s="37" t="s">
        <v>41428</v>
      </c>
      <c r="G12881" s="37" t="s">
        <v>2767</v>
      </c>
      <c r="H12881" s="37" t="s">
        <v>2766</v>
      </c>
    </row>
    <row r="12882" spans="6:8" x14ac:dyDescent="0.2">
      <c r="F12882" s="37" t="s">
        <v>2764</v>
      </c>
      <c r="G12882" s="37" t="s">
        <v>2765</v>
      </c>
      <c r="H12882" s="37" t="s">
        <v>2763</v>
      </c>
    </row>
    <row r="12883" spans="6:8" x14ac:dyDescent="0.2">
      <c r="F12883" s="37" t="s">
        <v>41429</v>
      </c>
      <c r="G12883" s="37" t="s">
        <v>2762</v>
      </c>
      <c r="H12883" s="37" t="s">
        <v>2761</v>
      </c>
    </row>
    <row r="12884" spans="6:8" x14ac:dyDescent="0.2">
      <c r="F12884" s="37" t="s">
        <v>41430</v>
      </c>
      <c r="G12884" s="37" t="s">
        <v>2760</v>
      </c>
      <c r="H12884" s="37" t="s">
        <v>2759</v>
      </c>
    </row>
    <row r="12885" spans="6:8" x14ac:dyDescent="0.2">
      <c r="F12885" s="37" t="s">
        <v>41431</v>
      </c>
      <c r="G12885" s="37" t="s">
        <v>2758</v>
      </c>
      <c r="H12885" s="37" t="s">
        <v>2757</v>
      </c>
    </row>
    <row r="12886" spans="6:8" x14ac:dyDescent="0.2">
      <c r="F12886" s="37" t="s">
        <v>2755</v>
      </c>
      <c r="G12886" s="37" t="s">
        <v>2756</v>
      </c>
      <c r="H12886" s="37" t="s">
        <v>2754</v>
      </c>
    </row>
    <row r="12887" spans="6:8" x14ac:dyDescent="0.2">
      <c r="F12887" s="37" t="s">
        <v>41432</v>
      </c>
      <c r="G12887" s="37" t="s">
        <v>2753</v>
      </c>
      <c r="H12887" s="37" t="s">
        <v>2752</v>
      </c>
    </row>
    <row r="12888" spans="6:8" x14ac:dyDescent="0.2">
      <c r="F12888" s="37" t="s">
        <v>41433</v>
      </c>
      <c r="G12888" s="37" t="s">
        <v>2751</v>
      </c>
      <c r="H12888" s="37" t="s">
        <v>2750</v>
      </c>
    </row>
    <row r="12889" spans="6:8" x14ac:dyDescent="0.2">
      <c r="F12889" s="37" t="s">
        <v>41434</v>
      </c>
      <c r="G12889" s="37" t="s">
        <v>2749</v>
      </c>
      <c r="H12889" s="37" t="s">
        <v>2748</v>
      </c>
    </row>
    <row r="12890" spans="6:8" x14ac:dyDescent="0.2">
      <c r="F12890" s="37" t="s">
        <v>41435</v>
      </c>
      <c r="G12890" s="37" t="s">
        <v>2747</v>
      </c>
      <c r="H12890" s="37" t="s">
        <v>2746</v>
      </c>
    </row>
    <row r="12891" spans="6:8" x14ac:dyDescent="0.2">
      <c r="F12891" s="37" t="s">
        <v>41436</v>
      </c>
      <c r="G12891" s="37" t="s">
        <v>2745</v>
      </c>
      <c r="H12891" s="37" t="s">
        <v>2744</v>
      </c>
    </row>
    <row r="12892" spans="6:8" x14ac:dyDescent="0.2">
      <c r="F12892" s="37" t="s">
        <v>41437</v>
      </c>
      <c r="G12892" s="37" t="s">
        <v>2743</v>
      </c>
      <c r="H12892" s="37" t="s">
        <v>2742</v>
      </c>
    </row>
    <row r="12893" spans="6:8" x14ac:dyDescent="0.2">
      <c r="F12893" s="37" t="s">
        <v>41438</v>
      </c>
      <c r="G12893" s="37" t="s">
        <v>2741</v>
      </c>
      <c r="H12893" s="37" t="s">
        <v>2740</v>
      </c>
    </row>
    <row r="12894" spans="6:8" x14ac:dyDescent="0.2">
      <c r="F12894" s="37" t="s">
        <v>41439</v>
      </c>
      <c r="G12894" s="37" t="s">
        <v>2739</v>
      </c>
      <c r="H12894" s="37" t="s">
        <v>2738</v>
      </c>
    </row>
    <row r="12895" spans="6:8" x14ac:dyDescent="0.2">
      <c r="F12895" s="37" t="s">
        <v>41440</v>
      </c>
      <c r="G12895" s="37" t="s">
        <v>2737</v>
      </c>
      <c r="H12895" s="37" t="s">
        <v>2736</v>
      </c>
    </row>
    <row r="12896" spans="6:8" x14ac:dyDescent="0.2">
      <c r="F12896" s="37" t="s">
        <v>2734</v>
      </c>
      <c r="G12896" s="37" t="s">
        <v>2735</v>
      </c>
      <c r="H12896" s="37" t="s">
        <v>2733</v>
      </c>
    </row>
    <row r="12897" spans="6:8" x14ac:dyDescent="0.2">
      <c r="F12897" s="37" t="s">
        <v>41441</v>
      </c>
      <c r="G12897" s="37" t="s">
        <v>2732</v>
      </c>
      <c r="H12897" s="37" t="s">
        <v>2731</v>
      </c>
    </row>
    <row r="12898" spans="6:8" x14ac:dyDescent="0.2">
      <c r="F12898" s="37" t="s">
        <v>41442</v>
      </c>
      <c r="G12898" s="37" t="s">
        <v>2730</v>
      </c>
      <c r="H12898" s="37" t="s">
        <v>2729</v>
      </c>
    </row>
    <row r="12899" spans="6:8" x14ac:dyDescent="0.2">
      <c r="F12899" s="37" t="s">
        <v>41443</v>
      </c>
      <c r="G12899" s="37" t="s">
        <v>2728</v>
      </c>
      <c r="H12899" s="37" t="s">
        <v>2727</v>
      </c>
    </row>
    <row r="12900" spans="6:8" x14ac:dyDescent="0.2">
      <c r="F12900" s="37" t="s">
        <v>41444</v>
      </c>
      <c r="G12900" s="37" t="s">
        <v>2726</v>
      </c>
      <c r="H12900" s="37" t="s">
        <v>2725</v>
      </c>
    </row>
    <row r="12901" spans="6:8" x14ac:dyDescent="0.2">
      <c r="F12901" s="37" t="s">
        <v>2723</v>
      </c>
      <c r="G12901" s="37" t="s">
        <v>2724</v>
      </c>
      <c r="H12901" s="37" t="s">
        <v>2722</v>
      </c>
    </row>
    <row r="12902" spans="6:8" x14ac:dyDescent="0.2">
      <c r="F12902" s="37" t="s">
        <v>41445</v>
      </c>
      <c r="G12902" s="37" t="s">
        <v>2721</v>
      </c>
      <c r="H12902" s="37" t="s">
        <v>2720</v>
      </c>
    </row>
    <row r="12903" spans="6:8" x14ac:dyDescent="0.2">
      <c r="F12903" s="37" t="s">
        <v>41446</v>
      </c>
      <c r="G12903" s="37" t="s">
        <v>2719</v>
      </c>
      <c r="H12903" s="37" t="s">
        <v>2718</v>
      </c>
    </row>
    <row r="12904" spans="6:8" x14ac:dyDescent="0.2">
      <c r="F12904" s="37" t="s">
        <v>41447</v>
      </c>
      <c r="G12904" s="37" t="s">
        <v>2717</v>
      </c>
      <c r="H12904" s="37" t="s">
        <v>2716</v>
      </c>
    </row>
    <row r="12905" spans="6:8" x14ac:dyDescent="0.2">
      <c r="F12905" s="37" t="s">
        <v>41448</v>
      </c>
      <c r="G12905" s="37" t="s">
        <v>2715</v>
      </c>
      <c r="H12905" s="37" t="s">
        <v>2714</v>
      </c>
    </row>
    <row r="12906" spans="6:8" x14ac:dyDescent="0.2">
      <c r="F12906" s="37" t="s">
        <v>41449</v>
      </c>
      <c r="G12906" s="37" t="s">
        <v>2713</v>
      </c>
      <c r="H12906" s="37" t="s">
        <v>2712</v>
      </c>
    </row>
    <row r="12907" spans="6:8" x14ac:dyDescent="0.2">
      <c r="F12907" s="37" t="s">
        <v>41450</v>
      </c>
      <c r="G12907" s="37" t="s">
        <v>2711</v>
      </c>
      <c r="H12907" s="37" t="s">
        <v>2710</v>
      </c>
    </row>
    <row r="12908" spans="6:8" x14ac:dyDescent="0.2">
      <c r="F12908" s="37" t="s">
        <v>41451</v>
      </c>
      <c r="G12908" s="37" t="s">
        <v>2709</v>
      </c>
      <c r="H12908" s="37" t="s">
        <v>2708</v>
      </c>
    </row>
    <row r="12909" spans="6:8" x14ac:dyDescent="0.2">
      <c r="F12909" s="37" t="s">
        <v>41452</v>
      </c>
      <c r="G12909" s="37" t="s">
        <v>2707</v>
      </c>
      <c r="H12909" s="37" t="s">
        <v>2706</v>
      </c>
    </row>
    <row r="12910" spans="6:8" x14ac:dyDescent="0.2">
      <c r="F12910" s="37" t="s">
        <v>41453</v>
      </c>
      <c r="G12910" s="37" t="s">
        <v>2705</v>
      </c>
      <c r="H12910" s="37" t="s">
        <v>2704</v>
      </c>
    </row>
    <row r="12911" spans="6:8" x14ac:dyDescent="0.2">
      <c r="F12911" s="37" t="s">
        <v>41454</v>
      </c>
      <c r="G12911" s="37" t="s">
        <v>2703</v>
      </c>
      <c r="H12911" s="37" t="s">
        <v>2702</v>
      </c>
    </row>
    <row r="12912" spans="6:8" x14ac:dyDescent="0.2">
      <c r="F12912" s="37" t="s">
        <v>2700</v>
      </c>
      <c r="G12912" s="37" t="s">
        <v>2701</v>
      </c>
      <c r="H12912" s="37" t="s">
        <v>2699</v>
      </c>
    </row>
    <row r="12913" spans="6:8" x14ac:dyDescent="0.2">
      <c r="F12913" s="37" t="s">
        <v>2697</v>
      </c>
      <c r="G12913" s="37" t="s">
        <v>2698</v>
      </c>
      <c r="H12913" s="37" t="s">
        <v>2696</v>
      </c>
    </row>
    <row r="12914" spans="6:8" x14ac:dyDescent="0.2">
      <c r="F12914" s="37" t="s">
        <v>2694</v>
      </c>
      <c r="G12914" s="37" t="s">
        <v>2695</v>
      </c>
      <c r="H12914" s="37" t="s">
        <v>2693</v>
      </c>
    </row>
    <row r="12915" spans="6:8" x14ac:dyDescent="0.2">
      <c r="F12915" s="37" t="s">
        <v>2691</v>
      </c>
      <c r="G12915" s="37" t="s">
        <v>2692</v>
      </c>
      <c r="H12915" s="37" t="s">
        <v>2690</v>
      </c>
    </row>
    <row r="12916" spans="6:8" x14ac:dyDescent="0.2">
      <c r="F12916" s="37" t="s">
        <v>41455</v>
      </c>
      <c r="G12916" s="37" t="s">
        <v>2689</v>
      </c>
      <c r="H12916" s="37" t="s">
        <v>2688</v>
      </c>
    </row>
    <row r="12917" spans="6:8" x14ac:dyDescent="0.2">
      <c r="F12917" s="37" t="s">
        <v>41456</v>
      </c>
      <c r="G12917" s="37" t="s">
        <v>2687</v>
      </c>
      <c r="H12917" s="37" t="s">
        <v>2686</v>
      </c>
    </row>
    <row r="12918" spans="6:8" x14ac:dyDescent="0.2">
      <c r="F12918" s="37" t="s">
        <v>41457</v>
      </c>
      <c r="G12918" s="37" t="s">
        <v>2685</v>
      </c>
      <c r="H12918" s="37" t="s">
        <v>2684</v>
      </c>
    </row>
    <row r="12919" spans="6:8" x14ac:dyDescent="0.2">
      <c r="F12919" s="37" t="s">
        <v>41458</v>
      </c>
      <c r="G12919" s="37" t="s">
        <v>2683</v>
      </c>
      <c r="H12919" s="37" t="s">
        <v>2682</v>
      </c>
    </row>
    <row r="12920" spans="6:8" x14ac:dyDescent="0.2">
      <c r="F12920" s="37" t="s">
        <v>41459</v>
      </c>
      <c r="G12920" s="37" t="s">
        <v>2681</v>
      </c>
      <c r="H12920" s="37" t="s">
        <v>2680</v>
      </c>
    </row>
    <row r="12921" spans="6:8" x14ac:dyDescent="0.2">
      <c r="F12921" s="37" t="s">
        <v>41460</v>
      </c>
      <c r="G12921" s="37" t="s">
        <v>2679</v>
      </c>
      <c r="H12921" s="37" t="s">
        <v>2678</v>
      </c>
    </row>
    <row r="12922" spans="6:8" x14ac:dyDescent="0.2">
      <c r="F12922" s="37" t="s">
        <v>2676</v>
      </c>
      <c r="G12922" s="37" t="s">
        <v>2677</v>
      </c>
      <c r="H12922" s="37" t="s">
        <v>2675</v>
      </c>
    </row>
    <row r="12923" spans="6:8" x14ac:dyDescent="0.2">
      <c r="F12923" s="37" t="s">
        <v>41461</v>
      </c>
      <c r="G12923" s="37" t="s">
        <v>2674</v>
      </c>
      <c r="H12923" s="37" t="s">
        <v>2673</v>
      </c>
    </row>
    <row r="12924" spans="6:8" x14ac:dyDescent="0.2">
      <c r="F12924" s="37" t="s">
        <v>41462</v>
      </c>
      <c r="G12924" s="37" t="s">
        <v>2672</v>
      </c>
      <c r="H12924" s="37" t="s">
        <v>2671</v>
      </c>
    </row>
    <row r="12925" spans="6:8" x14ac:dyDescent="0.2">
      <c r="F12925" s="37" t="s">
        <v>41463</v>
      </c>
      <c r="G12925" s="37" t="s">
        <v>2670</v>
      </c>
      <c r="H12925" s="37" t="s">
        <v>2669</v>
      </c>
    </row>
    <row r="12926" spans="6:8" x14ac:dyDescent="0.2">
      <c r="F12926" s="37" t="s">
        <v>2667</v>
      </c>
      <c r="G12926" s="37" t="s">
        <v>2668</v>
      </c>
      <c r="H12926" s="37" t="s">
        <v>2666</v>
      </c>
    </row>
    <row r="12927" spans="6:8" x14ac:dyDescent="0.2">
      <c r="F12927" s="37" t="s">
        <v>2664</v>
      </c>
      <c r="G12927" s="37" t="s">
        <v>2665</v>
      </c>
      <c r="H12927" s="37" t="s">
        <v>2663</v>
      </c>
    </row>
    <row r="12928" spans="6:8" x14ac:dyDescent="0.2">
      <c r="F12928" s="37" t="s">
        <v>41464</v>
      </c>
      <c r="G12928" s="37" t="s">
        <v>2662</v>
      </c>
      <c r="H12928" s="37" t="s">
        <v>2661</v>
      </c>
    </row>
    <row r="12929" spans="6:8" x14ac:dyDescent="0.2">
      <c r="F12929" s="37" t="s">
        <v>41465</v>
      </c>
      <c r="G12929" s="37" t="s">
        <v>2660</v>
      </c>
      <c r="H12929" s="37" t="s">
        <v>2659</v>
      </c>
    </row>
    <row r="12930" spans="6:8" x14ac:dyDescent="0.2">
      <c r="F12930" s="37" t="s">
        <v>41466</v>
      </c>
      <c r="G12930" s="37" t="s">
        <v>2658</v>
      </c>
      <c r="H12930" s="37" t="s">
        <v>2657</v>
      </c>
    </row>
    <row r="12931" spans="6:8" x14ac:dyDescent="0.2">
      <c r="F12931" s="37" t="s">
        <v>41467</v>
      </c>
      <c r="G12931" s="37" t="s">
        <v>2656</v>
      </c>
      <c r="H12931" s="37" t="s">
        <v>2655</v>
      </c>
    </row>
    <row r="12932" spans="6:8" x14ac:dyDescent="0.2">
      <c r="F12932" s="37" t="s">
        <v>41468</v>
      </c>
      <c r="G12932" s="37" t="s">
        <v>2654</v>
      </c>
      <c r="H12932" s="37" t="s">
        <v>2653</v>
      </c>
    </row>
    <row r="12933" spans="6:8" x14ac:dyDescent="0.2">
      <c r="F12933" s="37" t="s">
        <v>2651</v>
      </c>
      <c r="G12933" s="37" t="s">
        <v>2652</v>
      </c>
      <c r="H12933" s="37" t="s">
        <v>2650</v>
      </c>
    </row>
    <row r="12934" spans="6:8" x14ac:dyDescent="0.2">
      <c r="F12934" s="37" t="s">
        <v>2648</v>
      </c>
      <c r="G12934" s="37" t="s">
        <v>2649</v>
      </c>
      <c r="H12934" s="37" t="s">
        <v>2647</v>
      </c>
    </row>
    <row r="12935" spans="6:8" x14ac:dyDescent="0.2">
      <c r="F12935" s="37" t="s">
        <v>41469</v>
      </c>
      <c r="G12935" s="37" t="s">
        <v>2646</v>
      </c>
      <c r="H12935" s="37" t="s">
        <v>2645</v>
      </c>
    </row>
    <row r="12936" spans="6:8" x14ac:dyDescent="0.2">
      <c r="F12936" s="37" t="s">
        <v>41470</v>
      </c>
      <c r="G12936" s="37" t="s">
        <v>2644</v>
      </c>
      <c r="H12936" s="37" t="s">
        <v>2643</v>
      </c>
    </row>
    <row r="12937" spans="6:8" x14ac:dyDescent="0.2">
      <c r="F12937" s="37" t="s">
        <v>41471</v>
      </c>
      <c r="G12937" s="37" t="s">
        <v>2642</v>
      </c>
      <c r="H12937" s="37" t="s">
        <v>2641</v>
      </c>
    </row>
    <row r="12938" spans="6:8" x14ac:dyDescent="0.2">
      <c r="F12938" s="37" t="s">
        <v>41472</v>
      </c>
      <c r="G12938" s="37" t="s">
        <v>2640</v>
      </c>
      <c r="H12938" s="37" t="s">
        <v>2639</v>
      </c>
    </row>
    <row r="12939" spans="6:8" x14ac:dyDescent="0.2">
      <c r="F12939" s="37" t="s">
        <v>41473</v>
      </c>
      <c r="G12939" s="37" t="s">
        <v>2638</v>
      </c>
      <c r="H12939" s="37" t="s">
        <v>2637</v>
      </c>
    </row>
    <row r="12940" spans="6:8" x14ac:dyDescent="0.2">
      <c r="F12940" s="37" t="s">
        <v>41474</v>
      </c>
      <c r="G12940" s="37" t="s">
        <v>2636</v>
      </c>
      <c r="H12940" s="37" t="s">
        <v>2635</v>
      </c>
    </row>
    <row r="12941" spans="6:8" x14ac:dyDescent="0.2">
      <c r="F12941" s="37" t="s">
        <v>41475</v>
      </c>
      <c r="G12941" s="37" t="s">
        <v>2634</v>
      </c>
      <c r="H12941" s="37" t="s">
        <v>2633</v>
      </c>
    </row>
    <row r="12942" spans="6:8" x14ac:dyDescent="0.2">
      <c r="F12942" s="37" t="s">
        <v>41476</v>
      </c>
      <c r="G12942" s="37" t="s">
        <v>2632</v>
      </c>
      <c r="H12942" s="37" t="s">
        <v>2631</v>
      </c>
    </row>
    <row r="12943" spans="6:8" x14ac:dyDescent="0.2">
      <c r="F12943" s="37" t="s">
        <v>2629</v>
      </c>
      <c r="G12943" s="37" t="s">
        <v>2630</v>
      </c>
      <c r="H12943" s="37" t="s">
        <v>2628</v>
      </c>
    </row>
    <row r="12944" spans="6:8" x14ac:dyDescent="0.2">
      <c r="F12944" s="37" t="s">
        <v>2626</v>
      </c>
      <c r="G12944" s="37" t="s">
        <v>2627</v>
      </c>
      <c r="H12944" s="37" t="s">
        <v>2625</v>
      </c>
    </row>
    <row r="12945" spans="6:8" x14ac:dyDescent="0.2">
      <c r="F12945" s="37" t="s">
        <v>2623</v>
      </c>
      <c r="G12945" s="37" t="s">
        <v>2624</v>
      </c>
      <c r="H12945" s="37" t="s">
        <v>2622</v>
      </c>
    </row>
    <row r="12946" spans="6:8" x14ac:dyDescent="0.2">
      <c r="F12946" s="37" t="s">
        <v>41477</v>
      </c>
      <c r="G12946" s="37" t="s">
        <v>2621</v>
      </c>
      <c r="H12946" s="37" t="s">
        <v>2620</v>
      </c>
    </row>
    <row r="12947" spans="6:8" x14ac:dyDescent="0.2">
      <c r="F12947" s="37" t="s">
        <v>41478</v>
      </c>
      <c r="G12947" s="37" t="s">
        <v>2619</v>
      </c>
      <c r="H12947" s="37" t="s">
        <v>2618</v>
      </c>
    </row>
    <row r="12948" spans="6:8" x14ac:dyDescent="0.2">
      <c r="F12948" s="37" t="s">
        <v>41479</v>
      </c>
      <c r="G12948" s="37" t="s">
        <v>2617</v>
      </c>
      <c r="H12948" s="37" t="s">
        <v>2616</v>
      </c>
    </row>
    <row r="12949" spans="6:8" x14ac:dyDescent="0.2">
      <c r="F12949" s="37" t="s">
        <v>41480</v>
      </c>
      <c r="G12949" s="37" t="s">
        <v>2615</v>
      </c>
      <c r="H12949" s="37" t="s">
        <v>2614</v>
      </c>
    </row>
    <row r="12950" spans="6:8" x14ac:dyDescent="0.2">
      <c r="F12950" s="37" t="s">
        <v>41481</v>
      </c>
      <c r="G12950" s="37" t="s">
        <v>2613</v>
      </c>
      <c r="H12950" s="37" t="s">
        <v>2612</v>
      </c>
    </row>
    <row r="12951" spans="6:8" x14ac:dyDescent="0.2">
      <c r="F12951" s="37" t="s">
        <v>41482</v>
      </c>
      <c r="G12951" s="37" t="s">
        <v>2611</v>
      </c>
      <c r="H12951" s="37" t="s">
        <v>2610</v>
      </c>
    </row>
    <row r="12952" spans="6:8" x14ac:dyDescent="0.2">
      <c r="F12952" s="37" t="s">
        <v>2608</v>
      </c>
      <c r="G12952" s="37" t="s">
        <v>2609</v>
      </c>
      <c r="H12952" s="37" t="s">
        <v>2607</v>
      </c>
    </row>
    <row r="12953" spans="6:8" x14ac:dyDescent="0.2">
      <c r="F12953" s="37" t="s">
        <v>41483</v>
      </c>
      <c r="G12953" s="37" t="s">
        <v>2606</v>
      </c>
      <c r="H12953" s="37" t="s">
        <v>2605</v>
      </c>
    </row>
    <row r="12954" spans="6:8" x14ac:dyDescent="0.2">
      <c r="F12954" s="37" t="s">
        <v>41484</v>
      </c>
      <c r="G12954" s="37" t="s">
        <v>2604</v>
      </c>
      <c r="H12954" s="37" t="s">
        <v>2603</v>
      </c>
    </row>
    <row r="12955" spans="6:8" x14ac:dyDescent="0.2">
      <c r="F12955" s="37" t="s">
        <v>41485</v>
      </c>
      <c r="G12955" s="37" t="s">
        <v>2602</v>
      </c>
      <c r="H12955" s="37" t="s">
        <v>2601</v>
      </c>
    </row>
    <row r="12956" spans="6:8" x14ac:dyDescent="0.2">
      <c r="F12956" s="37" t="s">
        <v>41486</v>
      </c>
      <c r="G12956" s="37" t="s">
        <v>2600</v>
      </c>
      <c r="H12956" s="37" t="s">
        <v>2599</v>
      </c>
    </row>
    <row r="12957" spans="6:8" x14ac:dyDescent="0.2">
      <c r="F12957" s="37" t="s">
        <v>2597</v>
      </c>
      <c r="G12957" s="37" t="s">
        <v>2598</v>
      </c>
      <c r="H12957" s="37" t="s">
        <v>2596</v>
      </c>
    </row>
    <row r="12958" spans="6:8" x14ac:dyDescent="0.2">
      <c r="F12958" s="37" t="s">
        <v>2594</v>
      </c>
      <c r="G12958" s="37" t="s">
        <v>2595</v>
      </c>
      <c r="H12958" s="37" t="s">
        <v>2593</v>
      </c>
    </row>
    <row r="12959" spans="6:8" x14ac:dyDescent="0.2">
      <c r="F12959" s="37" t="s">
        <v>41487</v>
      </c>
      <c r="G12959" s="37" t="s">
        <v>2592</v>
      </c>
      <c r="H12959" s="37" t="s">
        <v>2591</v>
      </c>
    </row>
    <row r="12960" spans="6:8" x14ac:dyDescent="0.2">
      <c r="F12960" s="37" t="s">
        <v>41488</v>
      </c>
      <c r="G12960" s="37" t="s">
        <v>2590</v>
      </c>
      <c r="H12960" s="37" t="s">
        <v>2589</v>
      </c>
    </row>
    <row r="12961" spans="6:8" x14ac:dyDescent="0.2">
      <c r="F12961" s="37" t="s">
        <v>41489</v>
      </c>
      <c r="G12961" s="37" t="s">
        <v>2588</v>
      </c>
      <c r="H12961" s="37" t="s">
        <v>2587</v>
      </c>
    </row>
    <row r="12962" spans="6:8" x14ac:dyDescent="0.2">
      <c r="F12962" s="37" t="s">
        <v>41490</v>
      </c>
      <c r="G12962" s="37" t="s">
        <v>2586</v>
      </c>
      <c r="H12962" s="37" t="s">
        <v>2585</v>
      </c>
    </row>
    <row r="12963" spans="6:8" x14ac:dyDescent="0.2">
      <c r="F12963" s="37" t="s">
        <v>41491</v>
      </c>
      <c r="G12963" s="37" t="s">
        <v>2584</v>
      </c>
      <c r="H12963" s="37" t="s">
        <v>2583</v>
      </c>
    </row>
    <row r="12964" spans="6:8" x14ac:dyDescent="0.2">
      <c r="F12964" s="37" t="s">
        <v>2581</v>
      </c>
      <c r="G12964" s="37" t="s">
        <v>2582</v>
      </c>
      <c r="H12964" s="37" t="s">
        <v>2580</v>
      </c>
    </row>
    <row r="12965" spans="6:8" x14ac:dyDescent="0.2">
      <c r="F12965" s="37" t="s">
        <v>41492</v>
      </c>
      <c r="G12965" s="37" t="s">
        <v>2579</v>
      </c>
      <c r="H12965" s="37" t="s">
        <v>2578</v>
      </c>
    </row>
    <row r="12966" spans="6:8" x14ac:dyDescent="0.2">
      <c r="F12966" s="37" t="s">
        <v>41493</v>
      </c>
      <c r="G12966" s="37" t="s">
        <v>2577</v>
      </c>
      <c r="H12966" s="37" t="s">
        <v>2576</v>
      </c>
    </row>
    <row r="12967" spans="6:8" x14ac:dyDescent="0.2">
      <c r="F12967" s="37" t="s">
        <v>41494</v>
      </c>
      <c r="G12967" s="37" t="s">
        <v>2575</v>
      </c>
      <c r="H12967" s="37" t="s">
        <v>2574</v>
      </c>
    </row>
    <row r="12968" spans="6:8" x14ac:dyDescent="0.2">
      <c r="F12968" s="37" t="s">
        <v>41495</v>
      </c>
      <c r="G12968" s="37" t="s">
        <v>2573</v>
      </c>
      <c r="H12968" s="37" t="s">
        <v>2572</v>
      </c>
    </row>
    <row r="12969" spans="6:8" x14ac:dyDescent="0.2">
      <c r="F12969" s="37" t="s">
        <v>41496</v>
      </c>
      <c r="G12969" s="37" t="s">
        <v>2571</v>
      </c>
      <c r="H12969" s="37" t="s">
        <v>2570</v>
      </c>
    </row>
    <row r="12970" spans="6:8" x14ac:dyDescent="0.2">
      <c r="F12970" s="37" t="s">
        <v>41497</v>
      </c>
      <c r="G12970" s="37" t="s">
        <v>2569</v>
      </c>
      <c r="H12970" s="37" t="s">
        <v>2568</v>
      </c>
    </row>
    <row r="12971" spans="6:8" x14ac:dyDescent="0.2">
      <c r="F12971" s="37" t="s">
        <v>41498</v>
      </c>
      <c r="G12971" s="37" t="s">
        <v>2567</v>
      </c>
      <c r="H12971" s="37" t="s">
        <v>2566</v>
      </c>
    </row>
    <row r="12972" spans="6:8" x14ac:dyDescent="0.2">
      <c r="F12972" s="37" t="s">
        <v>41499</v>
      </c>
      <c r="G12972" s="37" t="s">
        <v>2565</v>
      </c>
      <c r="H12972" s="37" t="s">
        <v>2564</v>
      </c>
    </row>
    <row r="12973" spans="6:8" x14ac:dyDescent="0.2">
      <c r="F12973" s="37" t="s">
        <v>41500</v>
      </c>
      <c r="G12973" s="37" t="s">
        <v>2563</v>
      </c>
      <c r="H12973" s="37" t="s">
        <v>2562</v>
      </c>
    </row>
    <row r="12974" spans="6:8" x14ac:dyDescent="0.2">
      <c r="F12974" s="37" t="s">
        <v>2560</v>
      </c>
      <c r="G12974" s="37" t="s">
        <v>2561</v>
      </c>
      <c r="H12974" s="37" t="s">
        <v>2559</v>
      </c>
    </row>
    <row r="12975" spans="6:8" x14ac:dyDescent="0.2">
      <c r="F12975" s="37" t="s">
        <v>41501</v>
      </c>
      <c r="G12975" s="37" t="s">
        <v>2558</v>
      </c>
      <c r="H12975" s="37" t="s">
        <v>2557</v>
      </c>
    </row>
    <row r="12976" spans="6:8" x14ac:dyDescent="0.2">
      <c r="F12976" s="37" t="s">
        <v>41502</v>
      </c>
      <c r="G12976" s="37" t="s">
        <v>2556</v>
      </c>
      <c r="H12976" s="37" t="s">
        <v>2555</v>
      </c>
    </row>
    <row r="12977" spans="6:8" x14ac:dyDescent="0.2">
      <c r="F12977" s="37" t="s">
        <v>41503</v>
      </c>
      <c r="G12977" s="37" t="s">
        <v>2554</v>
      </c>
      <c r="H12977" s="37" t="s">
        <v>2553</v>
      </c>
    </row>
    <row r="12978" spans="6:8" x14ac:dyDescent="0.2">
      <c r="F12978" s="37" t="s">
        <v>41504</v>
      </c>
      <c r="G12978" s="37" t="s">
        <v>2552</v>
      </c>
      <c r="H12978" s="37" t="s">
        <v>2551</v>
      </c>
    </row>
    <row r="12979" spans="6:8" x14ac:dyDescent="0.2">
      <c r="F12979" s="37" t="s">
        <v>41505</v>
      </c>
      <c r="G12979" s="37" t="s">
        <v>2550</v>
      </c>
      <c r="H12979" s="37" t="s">
        <v>2549</v>
      </c>
    </row>
    <row r="12980" spans="6:8" x14ac:dyDescent="0.2">
      <c r="F12980" s="37" t="s">
        <v>41506</v>
      </c>
      <c r="G12980" s="37" t="s">
        <v>2548</v>
      </c>
      <c r="H12980" s="37" t="s">
        <v>2547</v>
      </c>
    </row>
    <row r="12981" spans="6:8" x14ac:dyDescent="0.2">
      <c r="F12981" s="37" t="s">
        <v>41507</v>
      </c>
      <c r="G12981" s="37" t="s">
        <v>2546</v>
      </c>
      <c r="H12981" s="37" t="s">
        <v>2545</v>
      </c>
    </row>
    <row r="12982" spans="6:8" x14ac:dyDescent="0.2">
      <c r="F12982" s="37" t="s">
        <v>41508</v>
      </c>
      <c r="G12982" s="37" t="s">
        <v>2544</v>
      </c>
      <c r="H12982" s="37" t="s">
        <v>2543</v>
      </c>
    </row>
    <row r="12983" spans="6:8" x14ac:dyDescent="0.2">
      <c r="F12983" s="37" t="s">
        <v>41509</v>
      </c>
      <c r="G12983" s="37" t="s">
        <v>2542</v>
      </c>
      <c r="H12983" s="37" t="s">
        <v>2541</v>
      </c>
    </row>
    <row r="12984" spans="6:8" x14ac:dyDescent="0.2">
      <c r="F12984" s="37" t="s">
        <v>2539</v>
      </c>
      <c r="G12984" s="37" t="s">
        <v>2540</v>
      </c>
      <c r="H12984" s="37" t="s">
        <v>2538</v>
      </c>
    </row>
    <row r="12985" spans="6:8" x14ac:dyDescent="0.2">
      <c r="F12985" s="37" t="s">
        <v>41510</v>
      </c>
      <c r="G12985" s="37" t="s">
        <v>2537</v>
      </c>
      <c r="H12985" s="37" t="s">
        <v>2536</v>
      </c>
    </row>
    <row r="12986" spans="6:8" x14ac:dyDescent="0.2">
      <c r="F12986" s="37" t="s">
        <v>41511</v>
      </c>
      <c r="G12986" s="37" t="s">
        <v>2535</v>
      </c>
      <c r="H12986" s="37" t="s">
        <v>2534</v>
      </c>
    </row>
    <row r="12987" spans="6:8" x14ac:dyDescent="0.2">
      <c r="F12987" s="37" t="s">
        <v>41512</v>
      </c>
      <c r="G12987" s="37" t="s">
        <v>2533</v>
      </c>
      <c r="H12987" s="37" t="s">
        <v>2532</v>
      </c>
    </row>
    <row r="12988" spans="6:8" x14ac:dyDescent="0.2">
      <c r="F12988" s="37" t="s">
        <v>41513</v>
      </c>
      <c r="G12988" s="37" t="s">
        <v>2531</v>
      </c>
      <c r="H12988" s="37" t="s">
        <v>2530</v>
      </c>
    </row>
    <row r="12989" spans="6:8" x14ac:dyDescent="0.2">
      <c r="F12989" s="37" t="s">
        <v>2528</v>
      </c>
      <c r="G12989" s="37" t="s">
        <v>2529</v>
      </c>
      <c r="H12989" s="37" t="s">
        <v>2527</v>
      </c>
    </row>
    <row r="12990" spans="6:8" x14ac:dyDescent="0.2">
      <c r="F12990" s="37" t="s">
        <v>41514</v>
      </c>
      <c r="G12990" s="37" t="s">
        <v>2526</v>
      </c>
      <c r="H12990" s="37" t="s">
        <v>2525</v>
      </c>
    </row>
    <row r="12991" spans="6:8" x14ac:dyDescent="0.2">
      <c r="F12991" s="37" t="s">
        <v>41515</v>
      </c>
      <c r="G12991" s="37" t="s">
        <v>2524</v>
      </c>
      <c r="H12991" s="37" t="s">
        <v>2523</v>
      </c>
    </row>
    <row r="12992" spans="6:8" x14ac:dyDescent="0.2">
      <c r="F12992" s="37" t="s">
        <v>41516</v>
      </c>
      <c r="G12992" s="37" t="s">
        <v>2522</v>
      </c>
      <c r="H12992" s="37" t="s">
        <v>2521</v>
      </c>
    </row>
    <row r="12993" spans="6:8" x14ac:dyDescent="0.2">
      <c r="F12993" s="37" t="s">
        <v>41517</v>
      </c>
      <c r="G12993" s="37" t="s">
        <v>2520</v>
      </c>
      <c r="H12993" s="37" t="s">
        <v>2519</v>
      </c>
    </row>
    <row r="12994" spans="6:8" x14ac:dyDescent="0.2">
      <c r="F12994" s="37" t="s">
        <v>41518</v>
      </c>
      <c r="G12994" s="37" t="s">
        <v>2518</v>
      </c>
      <c r="H12994" s="37" t="s">
        <v>2517</v>
      </c>
    </row>
    <row r="12995" spans="6:8" x14ac:dyDescent="0.2">
      <c r="F12995" s="37" t="s">
        <v>41519</v>
      </c>
      <c r="G12995" s="37" t="s">
        <v>2516</v>
      </c>
      <c r="H12995" s="37" t="s">
        <v>2515</v>
      </c>
    </row>
    <row r="12996" spans="6:8" x14ac:dyDescent="0.2">
      <c r="F12996" s="37" t="s">
        <v>41520</v>
      </c>
      <c r="G12996" s="37" t="s">
        <v>2514</v>
      </c>
      <c r="H12996" s="37" t="s">
        <v>2513</v>
      </c>
    </row>
    <row r="12997" spans="6:8" x14ac:dyDescent="0.2">
      <c r="F12997" s="37" t="s">
        <v>41521</v>
      </c>
      <c r="G12997" s="37" t="s">
        <v>2512</v>
      </c>
      <c r="H12997" s="37" t="s">
        <v>2511</v>
      </c>
    </row>
    <row r="12998" spans="6:8" x14ac:dyDescent="0.2">
      <c r="F12998" s="37" t="s">
        <v>41522</v>
      </c>
      <c r="G12998" s="37" t="s">
        <v>2510</v>
      </c>
      <c r="H12998" s="37" t="s">
        <v>2509</v>
      </c>
    </row>
    <row r="12999" spans="6:8" x14ac:dyDescent="0.2">
      <c r="F12999" s="37" t="s">
        <v>2507</v>
      </c>
      <c r="G12999" s="37" t="s">
        <v>2508</v>
      </c>
      <c r="H12999" s="37" t="s">
        <v>2506</v>
      </c>
    </row>
    <row r="13000" spans="6:8" x14ac:dyDescent="0.2">
      <c r="F13000" s="37" t="s">
        <v>41523</v>
      </c>
      <c r="G13000" s="37" t="s">
        <v>2505</v>
      </c>
      <c r="H13000" s="37" t="s">
        <v>2504</v>
      </c>
    </row>
    <row r="13001" spans="6:8" x14ac:dyDescent="0.2">
      <c r="F13001" s="37" t="s">
        <v>41524</v>
      </c>
      <c r="G13001" s="37" t="s">
        <v>2503</v>
      </c>
      <c r="H13001" s="37" t="s">
        <v>2502</v>
      </c>
    </row>
    <row r="13002" spans="6:8" x14ac:dyDescent="0.2">
      <c r="F13002" s="37" t="s">
        <v>41525</v>
      </c>
      <c r="G13002" s="37" t="s">
        <v>2501</v>
      </c>
      <c r="H13002" s="37" t="s">
        <v>2500</v>
      </c>
    </row>
    <row r="13003" spans="6:8" x14ac:dyDescent="0.2">
      <c r="F13003" s="37" t="s">
        <v>41526</v>
      </c>
      <c r="G13003" s="37" t="s">
        <v>2499</v>
      </c>
      <c r="H13003" s="37" t="s">
        <v>2498</v>
      </c>
    </row>
    <row r="13004" spans="6:8" x14ac:dyDescent="0.2">
      <c r="F13004" s="37" t="s">
        <v>41527</v>
      </c>
      <c r="G13004" s="37" t="s">
        <v>2497</v>
      </c>
      <c r="H13004" s="37" t="s">
        <v>2496</v>
      </c>
    </row>
    <row r="13005" spans="6:8" x14ac:dyDescent="0.2">
      <c r="F13005" s="37" t="s">
        <v>41528</v>
      </c>
      <c r="G13005" s="37" t="s">
        <v>2495</v>
      </c>
      <c r="H13005" s="37" t="s">
        <v>2494</v>
      </c>
    </row>
    <row r="13006" spans="6:8" x14ac:dyDescent="0.2">
      <c r="F13006" s="37" t="s">
        <v>41529</v>
      </c>
      <c r="G13006" s="37" t="s">
        <v>2493</v>
      </c>
      <c r="H13006" s="37" t="s">
        <v>2492</v>
      </c>
    </row>
    <row r="13007" spans="6:8" x14ac:dyDescent="0.2">
      <c r="F13007" s="37" t="s">
        <v>2490</v>
      </c>
      <c r="G13007" s="37" t="s">
        <v>2491</v>
      </c>
      <c r="H13007" s="37" t="s">
        <v>2489</v>
      </c>
    </row>
    <row r="13008" spans="6:8" x14ac:dyDescent="0.2">
      <c r="F13008" s="37" t="s">
        <v>41530</v>
      </c>
      <c r="G13008" s="37" t="s">
        <v>2488</v>
      </c>
      <c r="H13008" s="37" t="s">
        <v>2487</v>
      </c>
    </row>
    <row r="13009" spans="6:8" x14ac:dyDescent="0.2">
      <c r="F13009" s="37" t="s">
        <v>41531</v>
      </c>
      <c r="G13009" s="37" t="s">
        <v>2486</v>
      </c>
      <c r="H13009" s="37" t="s">
        <v>2485</v>
      </c>
    </row>
    <row r="13010" spans="6:8" x14ac:dyDescent="0.2">
      <c r="F13010" s="37" t="s">
        <v>41532</v>
      </c>
      <c r="G13010" s="37" t="s">
        <v>2484</v>
      </c>
      <c r="H13010" s="37" t="s">
        <v>2483</v>
      </c>
    </row>
    <row r="13011" spans="6:8" x14ac:dyDescent="0.2">
      <c r="F13011" s="37" t="s">
        <v>41533</v>
      </c>
      <c r="G13011" s="37" t="s">
        <v>2482</v>
      </c>
      <c r="H13011" s="37" t="s">
        <v>2481</v>
      </c>
    </row>
    <row r="13012" spans="6:8" x14ac:dyDescent="0.2">
      <c r="F13012" s="37" t="s">
        <v>41534</v>
      </c>
      <c r="G13012" s="37" t="s">
        <v>2480</v>
      </c>
      <c r="H13012" s="37" t="s">
        <v>2479</v>
      </c>
    </row>
    <row r="13013" spans="6:8" x14ac:dyDescent="0.2">
      <c r="F13013" s="37" t="s">
        <v>2477</v>
      </c>
      <c r="G13013" s="37" t="s">
        <v>2478</v>
      </c>
      <c r="H13013" s="37" t="s">
        <v>2476</v>
      </c>
    </row>
    <row r="13014" spans="6:8" x14ac:dyDescent="0.2">
      <c r="F13014" s="37" t="s">
        <v>41535</v>
      </c>
      <c r="G13014" s="37" t="s">
        <v>2475</v>
      </c>
      <c r="H13014" s="37" t="s">
        <v>2474</v>
      </c>
    </row>
    <row r="13015" spans="6:8" x14ac:dyDescent="0.2">
      <c r="F13015" s="37" t="s">
        <v>41536</v>
      </c>
      <c r="G13015" s="37" t="s">
        <v>2473</v>
      </c>
      <c r="H13015" s="37" t="s">
        <v>2472</v>
      </c>
    </row>
    <row r="13016" spans="6:8" x14ac:dyDescent="0.2">
      <c r="F13016" s="37" t="s">
        <v>41537</v>
      </c>
      <c r="G13016" s="37" t="s">
        <v>2471</v>
      </c>
      <c r="H13016" s="37" t="s">
        <v>2470</v>
      </c>
    </row>
    <row r="13017" spans="6:8" x14ac:dyDescent="0.2">
      <c r="F13017" s="37" t="s">
        <v>41538</v>
      </c>
      <c r="G13017" s="37" t="s">
        <v>2469</v>
      </c>
      <c r="H13017" s="37" t="s">
        <v>2468</v>
      </c>
    </row>
    <row r="13018" spans="6:8" x14ac:dyDescent="0.2">
      <c r="F13018" s="37" t="s">
        <v>41539</v>
      </c>
      <c r="G13018" s="37" t="s">
        <v>2467</v>
      </c>
      <c r="H13018" s="37" t="s">
        <v>2466</v>
      </c>
    </row>
    <row r="13019" spans="6:8" x14ac:dyDescent="0.2">
      <c r="F13019" s="37" t="s">
        <v>41540</v>
      </c>
      <c r="G13019" s="37" t="s">
        <v>2465</v>
      </c>
      <c r="H13019" s="37" t="s">
        <v>2464</v>
      </c>
    </row>
    <row r="13020" spans="6:8" x14ac:dyDescent="0.2">
      <c r="F13020" s="37" t="s">
        <v>41541</v>
      </c>
      <c r="G13020" s="37" t="s">
        <v>2463</v>
      </c>
      <c r="H13020" s="37" t="s">
        <v>2462</v>
      </c>
    </row>
    <row r="13021" spans="6:8" x14ac:dyDescent="0.2">
      <c r="F13021" s="37" t="s">
        <v>41542</v>
      </c>
      <c r="G13021" s="37" t="s">
        <v>2461</v>
      </c>
      <c r="H13021" s="37" t="s">
        <v>2460</v>
      </c>
    </row>
    <row r="13022" spans="6:8" x14ac:dyDescent="0.2">
      <c r="F13022" s="37" t="s">
        <v>41543</v>
      </c>
      <c r="G13022" s="37" t="s">
        <v>2459</v>
      </c>
      <c r="H13022" s="37" t="s">
        <v>2458</v>
      </c>
    </row>
    <row r="13023" spans="6:8" x14ac:dyDescent="0.2">
      <c r="F13023" s="37" t="s">
        <v>41544</v>
      </c>
      <c r="G13023" s="37" t="s">
        <v>2457</v>
      </c>
      <c r="H13023" s="37" t="s">
        <v>2456</v>
      </c>
    </row>
    <row r="13024" spans="6:8" x14ac:dyDescent="0.2">
      <c r="F13024" s="37" t="s">
        <v>2454</v>
      </c>
      <c r="G13024" s="37" t="s">
        <v>2455</v>
      </c>
      <c r="H13024" s="37" t="s">
        <v>2453</v>
      </c>
    </row>
    <row r="13025" spans="6:8" x14ac:dyDescent="0.2">
      <c r="F13025" s="37" t="s">
        <v>41545</v>
      </c>
      <c r="G13025" s="37" t="s">
        <v>2452</v>
      </c>
      <c r="H13025" s="37" t="s">
        <v>2451</v>
      </c>
    </row>
    <row r="13026" spans="6:8" x14ac:dyDescent="0.2">
      <c r="F13026" s="37" t="s">
        <v>41546</v>
      </c>
      <c r="G13026" s="37" t="s">
        <v>2450</v>
      </c>
      <c r="H13026" s="37" t="s">
        <v>2449</v>
      </c>
    </row>
    <row r="13027" spans="6:8" x14ac:dyDescent="0.2">
      <c r="F13027" s="37" t="s">
        <v>41547</v>
      </c>
      <c r="G13027" s="37" t="s">
        <v>2448</v>
      </c>
      <c r="H13027" s="37" t="s">
        <v>2447</v>
      </c>
    </row>
    <row r="13028" spans="6:8" x14ac:dyDescent="0.2">
      <c r="F13028" s="37" t="s">
        <v>41548</v>
      </c>
      <c r="G13028" s="37" t="s">
        <v>2446</v>
      </c>
      <c r="H13028" s="37" t="s">
        <v>2445</v>
      </c>
    </row>
    <row r="13029" spans="6:8" x14ac:dyDescent="0.2">
      <c r="F13029" s="37" t="s">
        <v>41549</v>
      </c>
      <c r="G13029" s="37" t="s">
        <v>2444</v>
      </c>
      <c r="H13029" s="37" t="s">
        <v>2443</v>
      </c>
    </row>
    <row r="13030" spans="6:8" x14ac:dyDescent="0.2">
      <c r="F13030" s="37" t="s">
        <v>41550</v>
      </c>
      <c r="G13030" s="37" t="s">
        <v>2442</v>
      </c>
      <c r="H13030" s="37" t="s">
        <v>2441</v>
      </c>
    </row>
    <row r="13031" spans="6:8" x14ac:dyDescent="0.2">
      <c r="F13031" s="37" t="s">
        <v>41551</v>
      </c>
      <c r="G13031" s="37" t="s">
        <v>2440</v>
      </c>
      <c r="H13031" s="37" t="s">
        <v>2439</v>
      </c>
    </row>
    <row r="13032" spans="6:8" x14ac:dyDescent="0.2">
      <c r="F13032" s="37" t="s">
        <v>41552</v>
      </c>
      <c r="G13032" s="37" t="s">
        <v>2438</v>
      </c>
      <c r="H13032" s="37" t="s">
        <v>2437</v>
      </c>
    </row>
    <row r="13033" spans="6:8" x14ac:dyDescent="0.2">
      <c r="F13033" s="37" t="s">
        <v>41553</v>
      </c>
      <c r="G13033" s="37" t="s">
        <v>2436</v>
      </c>
      <c r="H13033" s="37" t="s">
        <v>2435</v>
      </c>
    </row>
    <row r="13034" spans="6:8" x14ac:dyDescent="0.2">
      <c r="F13034" s="37" t="s">
        <v>41554</v>
      </c>
      <c r="G13034" s="37" t="s">
        <v>2434</v>
      </c>
      <c r="H13034" s="37" t="s">
        <v>2433</v>
      </c>
    </row>
    <row r="13035" spans="6:8" x14ac:dyDescent="0.2">
      <c r="F13035" s="37" t="s">
        <v>2431</v>
      </c>
      <c r="G13035" s="37" t="s">
        <v>2432</v>
      </c>
      <c r="H13035" s="37" t="s">
        <v>2430</v>
      </c>
    </row>
    <row r="13036" spans="6:8" x14ac:dyDescent="0.2">
      <c r="F13036" s="37" t="s">
        <v>41555</v>
      </c>
      <c r="G13036" s="37" t="s">
        <v>2429</v>
      </c>
      <c r="H13036" s="37" t="s">
        <v>2428</v>
      </c>
    </row>
    <row r="13037" spans="6:8" x14ac:dyDescent="0.2">
      <c r="F13037" s="37" t="s">
        <v>41556</v>
      </c>
      <c r="G13037" s="37" t="s">
        <v>2427</v>
      </c>
      <c r="H13037" s="37" t="s">
        <v>2426</v>
      </c>
    </row>
    <row r="13038" spans="6:8" x14ac:dyDescent="0.2">
      <c r="F13038" s="37" t="s">
        <v>41557</v>
      </c>
      <c r="G13038" s="37" t="s">
        <v>2425</v>
      </c>
      <c r="H13038" s="37" t="s">
        <v>2424</v>
      </c>
    </row>
    <row r="13039" spans="6:8" x14ac:dyDescent="0.2">
      <c r="F13039" s="37" t="s">
        <v>41558</v>
      </c>
      <c r="G13039" s="37" t="s">
        <v>2423</v>
      </c>
      <c r="H13039" s="37" t="s">
        <v>2422</v>
      </c>
    </row>
    <row r="13040" spans="6:8" x14ac:dyDescent="0.2">
      <c r="F13040" s="37" t="s">
        <v>41559</v>
      </c>
      <c r="G13040" s="37" t="s">
        <v>2421</v>
      </c>
      <c r="H13040" s="37" t="s">
        <v>2420</v>
      </c>
    </row>
    <row r="13041" spans="6:8" x14ac:dyDescent="0.2">
      <c r="F13041" s="37" t="s">
        <v>41560</v>
      </c>
      <c r="G13041" s="37" t="s">
        <v>2419</v>
      </c>
      <c r="H13041" s="37" t="s">
        <v>2418</v>
      </c>
    </row>
    <row r="13042" spans="6:8" x14ac:dyDescent="0.2">
      <c r="F13042" s="37" t="s">
        <v>41561</v>
      </c>
      <c r="G13042" s="37" t="s">
        <v>2417</v>
      </c>
      <c r="H13042" s="37" t="s">
        <v>2416</v>
      </c>
    </row>
    <row r="13043" spans="6:8" x14ac:dyDescent="0.2">
      <c r="F13043" s="37" t="s">
        <v>2414</v>
      </c>
      <c r="G13043" s="37" t="s">
        <v>2415</v>
      </c>
      <c r="H13043" s="37" t="s">
        <v>2413</v>
      </c>
    </row>
    <row r="13044" spans="6:8" x14ac:dyDescent="0.2">
      <c r="F13044" s="37" t="s">
        <v>41562</v>
      </c>
      <c r="G13044" s="37" t="s">
        <v>2412</v>
      </c>
      <c r="H13044" s="37" t="s">
        <v>2411</v>
      </c>
    </row>
    <row r="13045" spans="6:8" x14ac:dyDescent="0.2">
      <c r="F13045" s="37" t="s">
        <v>41563</v>
      </c>
      <c r="G13045" s="37" t="s">
        <v>2410</v>
      </c>
      <c r="H13045" s="37" t="s">
        <v>2409</v>
      </c>
    </row>
    <row r="13046" spans="6:8" x14ac:dyDescent="0.2">
      <c r="F13046" s="37" t="s">
        <v>41564</v>
      </c>
      <c r="G13046" s="37" t="s">
        <v>2408</v>
      </c>
      <c r="H13046" s="37" t="s">
        <v>2407</v>
      </c>
    </row>
    <row r="13047" spans="6:8" x14ac:dyDescent="0.2">
      <c r="F13047" s="37" t="s">
        <v>41565</v>
      </c>
      <c r="G13047" s="37" t="s">
        <v>2406</v>
      </c>
      <c r="H13047" s="37" t="s">
        <v>2405</v>
      </c>
    </row>
    <row r="13048" spans="6:8" x14ac:dyDescent="0.2">
      <c r="F13048" s="37" t="s">
        <v>41566</v>
      </c>
      <c r="G13048" s="37" t="s">
        <v>2404</v>
      </c>
      <c r="H13048" s="37" t="s">
        <v>2403</v>
      </c>
    </row>
    <row r="13049" spans="6:8" x14ac:dyDescent="0.2">
      <c r="F13049" s="37" t="s">
        <v>41567</v>
      </c>
      <c r="G13049" s="37" t="s">
        <v>2402</v>
      </c>
      <c r="H13049" s="37" t="s">
        <v>2401</v>
      </c>
    </row>
    <row r="13050" spans="6:8" x14ac:dyDescent="0.2">
      <c r="F13050" s="37" t="s">
        <v>2399</v>
      </c>
      <c r="G13050" s="37" t="s">
        <v>2400</v>
      </c>
      <c r="H13050" s="37" t="s">
        <v>2398</v>
      </c>
    </row>
    <row r="13051" spans="6:8" x14ac:dyDescent="0.2">
      <c r="F13051" s="37" t="s">
        <v>41568</v>
      </c>
      <c r="G13051" s="37" t="s">
        <v>2397</v>
      </c>
      <c r="H13051" s="37" t="s">
        <v>2396</v>
      </c>
    </row>
    <row r="13052" spans="6:8" x14ac:dyDescent="0.2">
      <c r="F13052" s="37" t="s">
        <v>41569</v>
      </c>
      <c r="G13052" s="37" t="s">
        <v>2395</v>
      </c>
      <c r="H13052" s="37" t="s">
        <v>2394</v>
      </c>
    </row>
    <row r="13053" spans="6:8" x14ac:dyDescent="0.2">
      <c r="F13053" s="37" t="s">
        <v>41570</v>
      </c>
      <c r="G13053" s="37" t="s">
        <v>2393</v>
      </c>
      <c r="H13053" s="37" t="s">
        <v>2392</v>
      </c>
    </row>
    <row r="13054" spans="6:8" x14ac:dyDescent="0.2">
      <c r="F13054" s="37" t="s">
        <v>2390</v>
      </c>
      <c r="G13054" s="37" t="s">
        <v>2391</v>
      </c>
      <c r="H13054" s="37" t="s">
        <v>2389</v>
      </c>
    </row>
    <row r="13055" spans="6:8" x14ac:dyDescent="0.2">
      <c r="F13055" s="37" t="s">
        <v>41571</v>
      </c>
      <c r="G13055" s="37" t="s">
        <v>2388</v>
      </c>
      <c r="H13055" s="37" t="s">
        <v>2387</v>
      </c>
    </row>
    <row r="13056" spans="6:8" x14ac:dyDescent="0.2">
      <c r="F13056" s="37" t="s">
        <v>41572</v>
      </c>
      <c r="G13056" s="37" t="s">
        <v>2386</v>
      </c>
      <c r="H13056" s="37" t="s">
        <v>2385</v>
      </c>
    </row>
    <row r="13057" spans="6:8" x14ac:dyDescent="0.2">
      <c r="F13057" s="37" t="s">
        <v>41573</v>
      </c>
      <c r="G13057" s="37" t="s">
        <v>2384</v>
      </c>
      <c r="H13057" s="37" t="s">
        <v>2383</v>
      </c>
    </row>
    <row r="13058" spans="6:8" x14ac:dyDescent="0.2">
      <c r="F13058" s="37" t="s">
        <v>41574</v>
      </c>
      <c r="G13058" s="37" t="s">
        <v>2382</v>
      </c>
      <c r="H13058" s="37" t="s">
        <v>2381</v>
      </c>
    </row>
    <row r="13059" spans="6:8" x14ac:dyDescent="0.2">
      <c r="F13059" s="37" t="s">
        <v>41575</v>
      </c>
      <c r="G13059" s="37" t="s">
        <v>2380</v>
      </c>
      <c r="H13059" s="37" t="s">
        <v>2379</v>
      </c>
    </row>
    <row r="13060" spans="6:8" x14ac:dyDescent="0.2">
      <c r="F13060" s="37" t="s">
        <v>41576</v>
      </c>
      <c r="G13060" s="37" t="s">
        <v>2378</v>
      </c>
      <c r="H13060" s="37" t="s">
        <v>2377</v>
      </c>
    </row>
    <row r="13061" spans="6:8" x14ac:dyDescent="0.2">
      <c r="F13061" s="37" t="s">
        <v>2375</v>
      </c>
      <c r="G13061" s="37" t="s">
        <v>2376</v>
      </c>
      <c r="H13061" s="37" t="s">
        <v>2374</v>
      </c>
    </row>
    <row r="13062" spans="6:8" x14ac:dyDescent="0.2">
      <c r="F13062" s="37" t="s">
        <v>2372</v>
      </c>
      <c r="G13062" s="37" t="s">
        <v>2373</v>
      </c>
      <c r="H13062" s="37" t="s">
        <v>2371</v>
      </c>
    </row>
    <row r="13063" spans="6:8" x14ac:dyDescent="0.2">
      <c r="F13063" s="37" t="s">
        <v>41577</v>
      </c>
      <c r="G13063" s="37" t="s">
        <v>2370</v>
      </c>
      <c r="H13063" s="37" t="s">
        <v>2369</v>
      </c>
    </row>
    <row r="13064" spans="6:8" x14ac:dyDescent="0.2">
      <c r="F13064" s="37" t="s">
        <v>41578</v>
      </c>
      <c r="G13064" s="37" t="s">
        <v>2368</v>
      </c>
      <c r="H13064" s="37" t="s">
        <v>2367</v>
      </c>
    </row>
    <row r="13065" spans="6:8" x14ac:dyDescent="0.2">
      <c r="F13065" s="37" t="s">
        <v>41579</v>
      </c>
      <c r="G13065" s="37" t="s">
        <v>2366</v>
      </c>
      <c r="H13065" s="37" t="s">
        <v>2365</v>
      </c>
    </row>
    <row r="13066" spans="6:8" x14ac:dyDescent="0.2">
      <c r="F13066" s="37" t="s">
        <v>41580</v>
      </c>
      <c r="G13066" s="37" t="s">
        <v>2364</v>
      </c>
      <c r="H13066" s="37" t="s">
        <v>2363</v>
      </c>
    </row>
    <row r="13067" spans="6:8" x14ac:dyDescent="0.2">
      <c r="F13067" s="37" t="s">
        <v>41581</v>
      </c>
      <c r="G13067" s="37" t="s">
        <v>2362</v>
      </c>
      <c r="H13067" s="37" t="s">
        <v>2361</v>
      </c>
    </row>
    <row r="13068" spans="6:8" x14ac:dyDescent="0.2">
      <c r="F13068" s="37" t="s">
        <v>41582</v>
      </c>
      <c r="G13068" s="37" t="s">
        <v>2360</v>
      </c>
      <c r="H13068" s="37" t="s">
        <v>2359</v>
      </c>
    </row>
    <row r="13069" spans="6:8" x14ac:dyDescent="0.2">
      <c r="F13069" s="37" t="s">
        <v>2357</v>
      </c>
      <c r="G13069" s="37" t="s">
        <v>2358</v>
      </c>
      <c r="H13069" s="37" t="s">
        <v>2356</v>
      </c>
    </row>
    <row r="13070" spans="6:8" x14ac:dyDescent="0.2">
      <c r="F13070" s="37" t="s">
        <v>2354</v>
      </c>
      <c r="G13070" s="37" t="s">
        <v>2355</v>
      </c>
      <c r="H13070" s="37" t="s">
        <v>2353</v>
      </c>
    </row>
    <row r="13071" spans="6:8" x14ac:dyDescent="0.2">
      <c r="F13071" s="37" t="s">
        <v>41583</v>
      </c>
      <c r="G13071" s="37" t="s">
        <v>2352</v>
      </c>
      <c r="H13071" s="37" t="s">
        <v>2351</v>
      </c>
    </row>
    <row r="13072" spans="6:8" x14ac:dyDescent="0.2">
      <c r="F13072" s="37" t="s">
        <v>41584</v>
      </c>
      <c r="G13072" s="37" t="s">
        <v>2350</v>
      </c>
      <c r="H13072" s="37" t="s">
        <v>2349</v>
      </c>
    </row>
    <row r="13073" spans="6:8" x14ac:dyDescent="0.2">
      <c r="F13073" s="37" t="s">
        <v>41585</v>
      </c>
      <c r="G13073" s="37" t="s">
        <v>2348</v>
      </c>
      <c r="H13073" s="37" t="s">
        <v>2347</v>
      </c>
    </row>
    <row r="13074" spans="6:8" x14ac:dyDescent="0.2">
      <c r="F13074" s="37" t="s">
        <v>41586</v>
      </c>
      <c r="G13074" s="37" t="s">
        <v>2346</v>
      </c>
      <c r="H13074" s="37" t="s">
        <v>2345</v>
      </c>
    </row>
    <row r="13075" spans="6:8" x14ac:dyDescent="0.2">
      <c r="F13075" s="37" t="s">
        <v>41587</v>
      </c>
      <c r="G13075" s="37" t="s">
        <v>2344</v>
      </c>
      <c r="H13075" s="37" t="s">
        <v>2343</v>
      </c>
    </row>
    <row r="13076" spans="6:8" x14ac:dyDescent="0.2">
      <c r="F13076" s="37" t="s">
        <v>41588</v>
      </c>
      <c r="G13076" s="37" t="s">
        <v>2342</v>
      </c>
      <c r="H13076" s="37" t="s">
        <v>2341</v>
      </c>
    </row>
    <row r="13077" spans="6:8" x14ac:dyDescent="0.2">
      <c r="F13077" s="37" t="s">
        <v>2339</v>
      </c>
      <c r="G13077" s="37" t="s">
        <v>2340</v>
      </c>
      <c r="H13077" s="37" t="s">
        <v>2338</v>
      </c>
    </row>
    <row r="13078" spans="6:8" x14ac:dyDescent="0.2">
      <c r="F13078" s="37" t="s">
        <v>41589</v>
      </c>
      <c r="G13078" s="37" t="s">
        <v>2337</v>
      </c>
      <c r="H13078" s="37" t="s">
        <v>2336</v>
      </c>
    </row>
    <row r="13079" spans="6:8" x14ac:dyDescent="0.2">
      <c r="F13079" s="37" t="s">
        <v>41590</v>
      </c>
      <c r="G13079" s="37" t="s">
        <v>2335</v>
      </c>
      <c r="H13079" s="37" t="s">
        <v>2334</v>
      </c>
    </row>
    <row r="13080" spans="6:8" x14ac:dyDescent="0.2">
      <c r="F13080" s="37" t="s">
        <v>41591</v>
      </c>
      <c r="G13080" s="37" t="s">
        <v>2333</v>
      </c>
      <c r="H13080" s="37" t="s">
        <v>2332</v>
      </c>
    </row>
    <row r="13081" spans="6:8" x14ac:dyDescent="0.2">
      <c r="F13081" s="37" t="s">
        <v>41592</v>
      </c>
      <c r="G13081" s="37" t="s">
        <v>2331</v>
      </c>
      <c r="H13081" s="37" t="s">
        <v>2330</v>
      </c>
    </row>
    <row r="13082" spans="6:8" x14ac:dyDescent="0.2">
      <c r="F13082" s="37" t="s">
        <v>41593</v>
      </c>
      <c r="G13082" s="37" t="s">
        <v>2329</v>
      </c>
      <c r="H13082" s="37" t="s">
        <v>2328</v>
      </c>
    </row>
    <row r="13083" spans="6:8" x14ac:dyDescent="0.2">
      <c r="F13083" s="37" t="s">
        <v>41594</v>
      </c>
      <c r="G13083" s="37" t="s">
        <v>2327</v>
      </c>
      <c r="H13083" s="37" t="s">
        <v>2326</v>
      </c>
    </row>
    <row r="13084" spans="6:8" x14ac:dyDescent="0.2">
      <c r="F13084" s="37" t="s">
        <v>2324</v>
      </c>
      <c r="G13084" s="37" t="s">
        <v>2325</v>
      </c>
      <c r="H13084" s="37" t="s">
        <v>2323</v>
      </c>
    </row>
    <row r="13085" spans="6:8" x14ac:dyDescent="0.2">
      <c r="F13085" s="37" t="s">
        <v>41595</v>
      </c>
      <c r="G13085" s="37" t="s">
        <v>2322</v>
      </c>
      <c r="H13085" s="37" t="s">
        <v>2321</v>
      </c>
    </row>
    <row r="13086" spans="6:8" x14ac:dyDescent="0.2">
      <c r="F13086" s="37" t="s">
        <v>41596</v>
      </c>
      <c r="G13086" s="37" t="s">
        <v>2320</v>
      </c>
      <c r="H13086" s="37" t="s">
        <v>2319</v>
      </c>
    </row>
    <row r="13087" spans="6:8" x14ac:dyDescent="0.2">
      <c r="F13087" s="37" t="s">
        <v>2317</v>
      </c>
      <c r="G13087" s="37" t="s">
        <v>2318</v>
      </c>
      <c r="H13087" s="37" t="s">
        <v>2316</v>
      </c>
    </row>
    <row r="13088" spans="6:8" x14ac:dyDescent="0.2">
      <c r="F13088" s="37" t="s">
        <v>41597</v>
      </c>
      <c r="G13088" s="37" t="s">
        <v>2315</v>
      </c>
      <c r="H13088" s="37" t="s">
        <v>2314</v>
      </c>
    </row>
    <row r="13089" spans="6:8" x14ac:dyDescent="0.2">
      <c r="F13089" s="37" t="s">
        <v>41598</v>
      </c>
      <c r="G13089" s="37" t="s">
        <v>2313</v>
      </c>
      <c r="H13089" s="37" t="s">
        <v>2312</v>
      </c>
    </row>
    <row r="13090" spans="6:8" x14ac:dyDescent="0.2">
      <c r="F13090" s="37" t="s">
        <v>41599</v>
      </c>
      <c r="G13090" s="37" t="s">
        <v>2311</v>
      </c>
      <c r="H13090" s="37" t="s">
        <v>2310</v>
      </c>
    </row>
    <row r="13091" spans="6:8" x14ac:dyDescent="0.2">
      <c r="F13091" s="37" t="s">
        <v>41600</v>
      </c>
      <c r="G13091" s="37" t="s">
        <v>2309</v>
      </c>
      <c r="H13091" s="37" t="s">
        <v>2308</v>
      </c>
    </row>
    <row r="13092" spans="6:8" x14ac:dyDescent="0.2">
      <c r="F13092" s="37" t="s">
        <v>2306</v>
      </c>
      <c r="G13092" s="37" t="s">
        <v>2307</v>
      </c>
      <c r="H13092" s="37" t="s">
        <v>2305</v>
      </c>
    </row>
    <row r="13093" spans="6:8" x14ac:dyDescent="0.2">
      <c r="F13093" s="37" t="s">
        <v>41601</v>
      </c>
      <c r="G13093" s="37" t="s">
        <v>2304</v>
      </c>
      <c r="H13093" s="37" t="s">
        <v>2303</v>
      </c>
    </row>
    <row r="13094" spans="6:8" x14ac:dyDescent="0.2">
      <c r="F13094" s="37" t="s">
        <v>41602</v>
      </c>
      <c r="G13094" s="37" t="s">
        <v>2302</v>
      </c>
      <c r="H13094" s="37" t="s">
        <v>2301</v>
      </c>
    </row>
    <row r="13095" spans="6:8" x14ac:dyDescent="0.2">
      <c r="F13095" s="37" t="s">
        <v>41603</v>
      </c>
      <c r="G13095" s="37" t="s">
        <v>2300</v>
      </c>
      <c r="H13095" s="37" t="s">
        <v>2299</v>
      </c>
    </row>
    <row r="13096" spans="6:8" x14ac:dyDescent="0.2">
      <c r="F13096" s="37" t="s">
        <v>41604</v>
      </c>
      <c r="G13096" s="37" t="s">
        <v>2298</v>
      </c>
      <c r="H13096" s="37" t="s">
        <v>2297</v>
      </c>
    </row>
    <row r="13097" spans="6:8" x14ac:dyDescent="0.2">
      <c r="F13097" s="37" t="s">
        <v>41605</v>
      </c>
      <c r="G13097" s="37" t="s">
        <v>2296</v>
      </c>
      <c r="H13097" s="37" t="s">
        <v>2295</v>
      </c>
    </row>
    <row r="13098" spans="6:8" x14ac:dyDescent="0.2">
      <c r="F13098" s="37" t="s">
        <v>41606</v>
      </c>
      <c r="G13098" s="37" t="s">
        <v>2294</v>
      </c>
      <c r="H13098" s="37" t="s">
        <v>2293</v>
      </c>
    </row>
    <row r="13099" spans="6:8" x14ac:dyDescent="0.2">
      <c r="F13099" s="37" t="s">
        <v>41607</v>
      </c>
      <c r="G13099" s="37" t="s">
        <v>2292</v>
      </c>
      <c r="H13099" s="37" t="s">
        <v>2291</v>
      </c>
    </row>
    <row r="13100" spans="6:8" x14ac:dyDescent="0.2">
      <c r="F13100" s="37" t="s">
        <v>41608</v>
      </c>
      <c r="G13100" s="37" t="s">
        <v>2290</v>
      </c>
      <c r="H13100" s="37" t="s">
        <v>2289</v>
      </c>
    </row>
    <row r="13101" spans="6:8" x14ac:dyDescent="0.2">
      <c r="F13101" s="37" t="s">
        <v>2287</v>
      </c>
      <c r="G13101" s="37" t="s">
        <v>2288</v>
      </c>
      <c r="H13101" s="37" t="s">
        <v>2286</v>
      </c>
    </row>
    <row r="13102" spans="6:8" x14ac:dyDescent="0.2">
      <c r="F13102" s="37" t="s">
        <v>41609</v>
      </c>
      <c r="G13102" s="37" t="s">
        <v>2285</v>
      </c>
      <c r="H13102" s="37" t="s">
        <v>2284</v>
      </c>
    </row>
    <row r="13103" spans="6:8" x14ac:dyDescent="0.2">
      <c r="F13103" s="37" t="s">
        <v>41610</v>
      </c>
      <c r="G13103" s="37" t="s">
        <v>2283</v>
      </c>
      <c r="H13103" s="37" t="s">
        <v>2282</v>
      </c>
    </row>
    <row r="13104" spans="6:8" x14ac:dyDescent="0.2">
      <c r="F13104" s="37" t="s">
        <v>41611</v>
      </c>
      <c r="G13104" s="37" t="s">
        <v>2281</v>
      </c>
      <c r="H13104" s="37" t="s">
        <v>2280</v>
      </c>
    </row>
    <row r="13105" spans="6:8" x14ac:dyDescent="0.2">
      <c r="F13105" s="37" t="s">
        <v>41612</v>
      </c>
      <c r="G13105" s="37" t="s">
        <v>2279</v>
      </c>
      <c r="H13105" s="37" t="s">
        <v>2278</v>
      </c>
    </row>
    <row r="13106" spans="6:8" x14ac:dyDescent="0.2">
      <c r="F13106" s="37" t="s">
        <v>2276</v>
      </c>
      <c r="G13106" s="37" t="s">
        <v>2277</v>
      </c>
      <c r="H13106" s="37" t="s">
        <v>2275</v>
      </c>
    </row>
    <row r="13107" spans="6:8" x14ac:dyDescent="0.2">
      <c r="F13107" s="37" t="s">
        <v>2273</v>
      </c>
      <c r="G13107" s="37" t="s">
        <v>2274</v>
      </c>
      <c r="H13107" s="37" t="s">
        <v>2272</v>
      </c>
    </row>
    <row r="13108" spans="6:8" x14ac:dyDescent="0.2">
      <c r="F13108" s="37" t="s">
        <v>41613</v>
      </c>
      <c r="G13108" s="37" t="s">
        <v>2271</v>
      </c>
      <c r="H13108" s="37" t="s">
        <v>2270</v>
      </c>
    </row>
    <row r="13109" spans="6:8" x14ac:dyDescent="0.2">
      <c r="F13109" s="37" t="s">
        <v>41614</v>
      </c>
      <c r="G13109" s="37" t="s">
        <v>2269</v>
      </c>
      <c r="H13109" s="37" t="s">
        <v>2268</v>
      </c>
    </row>
    <row r="13110" spans="6:8" x14ac:dyDescent="0.2">
      <c r="F13110" s="37" t="s">
        <v>41615</v>
      </c>
      <c r="G13110" s="37" t="s">
        <v>2267</v>
      </c>
      <c r="H13110" s="37" t="s">
        <v>2266</v>
      </c>
    </row>
    <row r="13111" spans="6:8" x14ac:dyDescent="0.2">
      <c r="F13111" s="37" t="s">
        <v>41616</v>
      </c>
      <c r="G13111" s="37" t="s">
        <v>2265</v>
      </c>
      <c r="H13111" s="37" t="s">
        <v>2264</v>
      </c>
    </row>
    <row r="13112" spans="6:8" x14ac:dyDescent="0.2">
      <c r="F13112" s="37" t="s">
        <v>41617</v>
      </c>
      <c r="G13112" s="37" t="s">
        <v>2263</v>
      </c>
      <c r="H13112" s="37" t="s">
        <v>2262</v>
      </c>
    </row>
    <row r="13113" spans="6:8" x14ac:dyDescent="0.2">
      <c r="F13113" s="37" t="s">
        <v>41618</v>
      </c>
      <c r="G13113" s="37" t="s">
        <v>2261</v>
      </c>
      <c r="H13113" s="37" t="s">
        <v>2260</v>
      </c>
    </row>
    <row r="13114" spans="6:8" x14ac:dyDescent="0.2">
      <c r="F13114" s="37" t="s">
        <v>41619</v>
      </c>
      <c r="G13114" s="37" t="s">
        <v>2259</v>
      </c>
      <c r="H13114" s="37" t="s">
        <v>2258</v>
      </c>
    </row>
    <row r="13115" spans="6:8" x14ac:dyDescent="0.2">
      <c r="F13115" s="37" t="s">
        <v>2256</v>
      </c>
      <c r="G13115" s="37" t="s">
        <v>2257</v>
      </c>
      <c r="H13115" s="37" t="s">
        <v>2255</v>
      </c>
    </row>
    <row r="13116" spans="6:8" x14ac:dyDescent="0.2">
      <c r="F13116" s="37" t="s">
        <v>41620</v>
      </c>
      <c r="G13116" s="37" t="s">
        <v>2254</v>
      </c>
      <c r="H13116" s="37" t="s">
        <v>2253</v>
      </c>
    </row>
    <row r="13117" spans="6:8" x14ac:dyDescent="0.2">
      <c r="F13117" s="37" t="s">
        <v>41621</v>
      </c>
      <c r="G13117" s="37" t="s">
        <v>2252</v>
      </c>
      <c r="H13117" s="37" t="s">
        <v>2251</v>
      </c>
    </row>
    <row r="13118" spans="6:8" x14ac:dyDescent="0.2">
      <c r="F13118" s="37" t="s">
        <v>41622</v>
      </c>
      <c r="G13118" s="37" t="s">
        <v>2250</v>
      </c>
      <c r="H13118" s="37" t="s">
        <v>2249</v>
      </c>
    </row>
    <row r="13119" spans="6:8" x14ac:dyDescent="0.2">
      <c r="F13119" s="37" t="s">
        <v>41623</v>
      </c>
      <c r="G13119" s="37" t="s">
        <v>2248</v>
      </c>
      <c r="H13119" s="37" t="s">
        <v>2247</v>
      </c>
    </row>
    <row r="13120" spans="6:8" x14ac:dyDescent="0.2">
      <c r="F13120" s="37" t="s">
        <v>2245</v>
      </c>
      <c r="G13120" s="37" t="s">
        <v>2246</v>
      </c>
      <c r="H13120" s="37" t="s">
        <v>2244</v>
      </c>
    </row>
    <row r="13121" spans="6:8" x14ac:dyDescent="0.2">
      <c r="F13121" s="37" t="s">
        <v>2242</v>
      </c>
      <c r="G13121" s="37" t="s">
        <v>2243</v>
      </c>
      <c r="H13121" s="37" t="s">
        <v>2241</v>
      </c>
    </row>
    <row r="13122" spans="6:8" x14ac:dyDescent="0.2">
      <c r="F13122" s="37" t="s">
        <v>2239</v>
      </c>
      <c r="G13122" s="37" t="s">
        <v>2240</v>
      </c>
      <c r="H13122" s="37" t="s">
        <v>2238</v>
      </c>
    </row>
    <row r="13123" spans="6:8" x14ac:dyDescent="0.2">
      <c r="F13123" s="37" t="s">
        <v>41624</v>
      </c>
      <c r="G13123" s="37" t="s">
        <v>2237</v>
      </c>
      <c r="H13123" s="37" t="s">
        <v>2236</v>
      </c>
    </row>
    <row r="13124" spans="6:8" x14ac:dyDescent="0.2">
      <c r="F13124" s="37" t="s">
        <v>41625</v>
      </c>
      <c r="G13124" s="37" t="s">
        <v>2235</v>
      </c>
      <c r="H13124" s="37" t="s">
        <v>2234</v>
      </c>
    </row>
    <row r="13125" spans="6:8" x14ac:dyDescent="0.2">
      <c r="F13125" s="37" t="s">
        <v>41626</v>
      </c>
      <c r="G13125" s="37" t="s">
        <v>2233</v>
      </c>
      <c r="H13125" s="37" t="s">
        <v>2232</v>
      </c>
    </row>
    <row r="13126" spans="6:8" x14ac:dyDescent="0.2">
      <c r="F13126" s="37" t="s">
        <v>41627</v>
      </c>
      <c r="G13126" s="37" t="s">
        <v>2231</v>
      </c>
      <c r="H13126" s="37" t="s">
        <v>2230</v>
      </c>
    </row>
    <row r="13127" spans="6:8" x14ac:dyDescent="0.2">
      <c r="F13127" s="37" t="s">
        <v>41628</v>
      </c>
      <c r="G13127" s="37" t="s">
        <v>2229</v>
      </c>
      <c r="H13127" s="37" t="s">
        <v>2228</v>
      </c>
    </row>
    <row r="13128" spans="6:8" x14ac:dyDescent="0.2">
      <c r="F13128" s="37" t="s">
        <v>41629</v>
      </c>
      <c r="G13128" s="37" t="s">
        <v>2227</v>
      </c>
      <c r="H13128" s="37" t="s">
        <v>2226</v>
      </c>
    </row>
    <row r="13129" spans="6:8" x14ac:dyDescent="0.2">
      <c r="F13129" s="37" t="s">
        <v>41630</v>
      </c>
      <c r="G13129" s="37" t="s">
        <v>2225</v>
      </c>
      <c r="H13129" s="37" t="s">
        <v>2224</v>
      </c>
    </row>
    <row r="13130" spans="6:8" x14ac:dyDescent="0.2">
      <c r="F13130" s="37" t="s">
        <v>41631</v>
      </c>
      <c r="G13130" s="37" t="s">
        <v>2223</v>
      </c>
      <c r="H13130" s="37" t="s">
        <v>2222</v>
      </c>
    </row>
    <row r="13131" spans="6:8" x14ac:dyDescent="0.2">
      <c r="F13131" s="37" t="s">
        <v>41632</v>
      </c>
      <c r="G13131" s="37" t="s">
        <v>2221</v>
      </c>
      <c r="H13131" s="37" t="s">
        <v>2220</v>
      </c>
    </row>
    <row r="13132" spans="6:8" x14ac:dyDescent="0.2">
      <c r="F13132" s="37" t="s">
        <v>41633</v>
      </c>
      <c r="G13132" s="37" t="s">
        <v>2219</v>
      </c>
      <c r="H13132" s="37" t="s">
        <v>2218</v>
      </c>
    </row>
    <row r="13133" spans="6:8" x14ac:dyDescent="0.2">
      <c r="F13133" s="37" t="s">
        <v>2216</v>
      </c>
      <c r="G13133" s="37" t="s">
        <v>2217</v>
      </c>
      <c r="H13133" s="37" t="s">
        <v>2215</v>
      </c>
    </row>
    <row r="13134" spans="6:8" x14ac:dyDescent="0.2">
      <c r="F13134" s="37" t="s">
        <v>41634</v>
      </c>
      <c r="G13134" s="37" t="s">
        <v>2214</v>
      </c>
      <c r="H13134" s="37" t="s">
        <v>2213</v>
      </c>
    </row>
    <row r="13135" spans="6:8" x14ac:dyDescent="0.2">
      <c r="F13135" s="37" t="s">
        <v>41635</v>
      </c>
      <c r="G13135" s="37" t="s">
        <v>2212</v>
      </c>
      <c r="H13135" s="37" t="s">
        <v>2211</v>
      </c>
    </row>
    <row r="13136" spans="6:8" x14ac:dyDescent="0.2">
      <c r="F13136" s="37" t="s">
        <v>41636</v>
      </c>
      <c r="G13136" s="37" t="s">
        <v>2210</v>
      </c>
      <c r="H13136" s="37" t="s">
        <v>2209</v>
      </c>
    </row>
    <row r="13137" spans="6:8" x14ac:dyDescent="0.2">
      <c r="F13137" s="37" t="s">
        <v>41637</v>
      </c>
      <c r="G13137" s="37" t="s">
        <v>2208</v>
      </c>
      <c r="H13137" s="37" t="s">
        <v>2207</v>
      </c>
    </row>
    <row r="13138" spans="6:8" x14ac:dyDescent="0.2">
      <c r="F13138" s="37" t="s">
        <v>41638</v>
      </c>
      <c r="G13138" s="37" t="s">
        <v>2206</v>
      </c>
      <c r="H13138" s="37" t="s">
        <v>2205</v>
      </c>
    </row>
    <row r="13139" spans="6:8" x14ac:dyDescent="0.2">
      <c r="F13139" s="37" t="s">
        <v>41639</v>
      </c>
      <c r="G13139" s="37" t="s">
        <v>2204</v>
      </c>
      <c r="H13139" s="37" t="s">
        <v>2203</v>
      </c>
    </row>
    <row r="13140" spans="6:8" x14ac:dyDescent="0.2">
      <c r="F13140" s="37" t="s">
        <v>2201</v>
      </c>
      <c r="G13140" s="37" t="s">
        <v>2202</v>
      </c>
      <c r="H13140" s="37" t="s">
        <v>2200</v>
      </c>
    </row>
    <row r="13141" spans="6:8" x14ac:dyDescent="0.2">
      <c r="F13141" s="37" t="s">
        <v>41640</v>
      </c>
      <c r="G13141" s="37" t="s">
        <v>2199</v>
      </c>
      <c r="H13141" s="37" t="s">
        <v>2198</v>
      </c>
    </row>
    <row r="13142" spans="6:8" x14ac:dyDescent="0.2">
      <c r="F13142" s="37" t="s">
        <v>41641</v>
      </c>
      <c r="G13142" s="37" t="s">
        <v>2197</v>
      </c>
      <c r="H13142" s="37" t="s">
        <v>2196</v>
      </c>
    </row>
    <row r="13143" spans="6:8" x14ac:dyDescent="0.2">
      <c r="F13143" s="37" t="s">
        <v>41642</v>
      </c>
      <c r="G13143" s="37" t="s">
        <v>2195</v>
      </c>
      <c r="H13143" s="37" t="s">
        <v>2194</v>
      </c>
    </row>
    <row r="13144" spans="6:8" x14ac:dyDescent="0.2">
      <c r="F13144" s="37" t="s">
        <v>41643</v>
      </c>
      <c r="G13144" s="37" t="s">
        <v>2193</v>
      </c>
      <c r="H13144" s="37" t="s">
        <v>2192</v>
      </c>
    </row>
    <row r="13145" spans="6:8" x14ac:dyDescent="0.2">
      <c r="F13145" s="37" t="s">
        <v>41644</v>
      </c>
      <c r="G13145" s="37" t="s">
        <v>2191</v>
      </c>
      <c r="H13145" s="37" t="s">
        <v>2190</v>
      </c>
    </row>
    <row r="13146" spans="6:8" x14ac:dyDescent="0.2">
      <c r="F13146" s="37" t="s">
        <v>41645</v>
      </c>
      <c r="G13146" s="37" t="s">
        <v>2189</v>
      </c>
      <c r="H13146" s="37" t="s">
        <v>2188</v>
      </c>
    </row>
    <row r="13147" spans="6:8" x14ac:dyDescent="0.2">
      <c r="F13147" s="37" t="s">
        <v>41646</v>
      </c>
      <c r="G13147" s="37" t="s">
        <v>2187</v>
      </c>
      <c r="H13147" s="37" t="s">
        <v>2186</v>
      </c>
    </row>
    <row r="13148" spans="6:8" x14ac:dyDescent="0.2">
      <c r="F13148" s="37" t="s">
        <v>41647</v>
      </c>
      <c r="G13148" s="37" t="s">
        <v>2185</v>
      </c>
      <c r="H13148" s="37" t="s">
        <v>2184</v>
      </c>
    </row>
    <row r="13149" spans="6:8" x14ac:dyDescent="0.2">
      <c r="F13149" s="37" t="s">
        <v>41648</v>
      </c>
      <c r="G13149" s="37" t="s">
        <v>2183</v>
      </c>
      <c r="H13149" s="37" t="s">
        <v>2182</v>
      </c>
    </row>
    <row r="13150" spans="6:8" x14ac:dyDescent="0.2">
      <c r="F13150" s="37" t="s">
        <v>2180</v>
      </c>
      <c r="G13150" s="37" t="s">
        <v>2181</v>
      </c>
      <c r="H13150" s="37" t="s">
        <v>2179</v>
      </c>
    </row>
    <row r="13151" spans="6:8" x14ac:dyDescent="0.2">
      <c r="F13151" s="37" t="s">
        <v>41649</v>
      </c>
      <c r="G13151" s="37" t="s">
        <v>2178</v>
      </c>
      <c r="H13151" s="37" t="s">
        <v>2177</v>
      </c>
    </row>
    <row r="13152" spans="6:8" x14ac:dyDescent="0.2">
      <c r="F13152" s="37" t="s">
        <v>41650</v>
      </c>
      <c r="G13152" s="37" t="s">
        <v>2176</v>
      </c>
      <c r="H13152" s="37" t="s">
        <v>2175</v>
      </c>
    </row>
    <row r="13153" spans="6:8" x14ac:dyDescent="0.2">
      <c r="F13153" s="37" t="s">
        <v>41651</v>
      </c>
      <c r="G13153" s="37" t="s">
        <v>2174</v>
      </c>
      <c r="H13153" s="37" t="s">
        <v>2173</v>
      </c>
    </row>
    <row r="13154" spans="6:8" x14ac:dyDescent="0.2">
      <c r="F13154" s="37" t="s">
        <v>41652</v>
      </c>
      <c r="G13154" s="37" t="s">
        <v>2172</v>
      </c>
      <c r="H13154" s="37" t="s">
        <v>2171</v>
      </c>
    </row>
    <row r="13155" spans="6:8" x14ac:dyDescent="0.2">
      <c r="F13155" s="37" t="s">
        <v>41653</v>
      </c>
      <c r="G13155" s="37" t="s">
        <v>2170</v>
      </c>
      <c r="H13155" s="37" t="s">
        <v>2169</v>
      </c>
    </row>
    <row r="13156" spans="6:8" x14ac:dyDescent="0.2">
      <c r="F13156" s="37" t="s">
        <v>41654</v>
      </c>
      <c r="G13156" s="37" t="s">
        <v>2168</v>
      </c>
      <c r="H13156" s="37" t="s">
        <v>2167</v>
      </c>
    </row>
    <row r="13157" spans="6:8" x14ac:dyDescent="0.2">
      <c r="F13157" s="37" t="s">
        <v>41655</v>
      </c>
      <c r="G13157" s="37" t="s">
        <v>2166</v>
      </c>
      <c r="H13157" s="37" t="s">
        <v>2165</v>
      </c>
    </row>
    <row r="13158" spans="6:8" x14ac:dyDescent="0.2">
      <c r="F13158" s="37" t="s">
        <v>41656</v>
      </c>
      <c r="G13158" s="37" t="s">
        <v>2164</v>
      </c>
      <c r="H13158" s="37" t="s">
        <v>2163</v>
      </c>
    </row>
    <row r="13159" spans="6:8" x14ac:dyDescent="0.2">
      <c r="F13159" s="37" t="s">
        <v>2161</v>
      </c>
      <c r="G13159" s="37" t="s">
        <v>2162</v>
      </c>
      <c r="H13159" s="37" t="s">
        <v>2160</v>
      </c>
    </row>
    <row r="13160" spans="6:8" x14ac:dyDescent="0.2">
      <c r="F13160" s="37" t="s">
        <v>41657</v>
      </c>
      <c r="G13160" s="37" t="s">
        <v>2159</v>
      </c>
      <c r="H13160" s="37" t="s">
        <v>2158</v>
      </c>
    </row>
    <row r="13161" spans="6:8" x14ac:dyDescent="0.2">
      <c r="F13161" s="37" t="s">
        <v>41658</v>
      </c>
      <c r="G13161" s="37" t="s">
        <v>2157</v>
      </c>
      <c r="H13161" s="37" t="s">
        <v>2156</v>
      </c>
    </row>
    <row r="13162" spans="6:8" x14ac:dyDescent="0.2">
      <c r="F13162" s="37" t="s">
        <v>41659</v>
      </c>
      <c r="G13162" s="37" t="s">
        <v>2155</v>
      </c>
      <c r="H13162" s="37" t="s">
        <v>2154</v>
      </c>
    </row>
    <row r="13163" spans="6:8" x14ac:dyDescent="0.2">
      <c r="F13163" s="37" t="s">
        <v>2152</v>
      </c>
      <c r="G13163" s="37" t="s">
        <v>2153</v>
      </c>
      <c r="H13163" s="37" t="s">
        <v>2151</v>
      </c>
    </row>
    <row r="13164" spans="6:8" x14ac:dyDescent="0.2">
      <c r="F13164" s="37" t="s">
        <v>41660</v>
      </c>
      <c r="G13164" s="37" t="s">
        <v>2150</v>
      </c>
      <c r="H13164" s="37" t="s">
        <v>2149</v>
      </c>
    </row>
    <row r="13165" spans="6:8" x14ac:dyDescent="0.2">
      <c r="F13165" s="37" t="s">
        <v>41661</v>
      </c>
      <c r="G13165" s="37" t="s">
        <v>2148</v>
      </c>
      <c r="H13165" s="37" t="s">
        <v>2147</v>
      </c>
    </row>
    <row r="13166" spans="6:8" x14ac:dyDescent="0.2">
      <c r="F13166" s="37" t="s">
        <v>41662</v>
      </c>
      <c r="G13166" s="37" t="s">
        <v>2146</v>
      </c>
      <c r="H13166" s="37" t="s">
        <v>2145</v>
      </c>
    </row>
    <row r="13167" spans="6:8" x14ac:dyDescent="0.2">
      <c r="F13167" s="37" t="s">
        <v>41663</v>
      </c>
      <c r="G13167" s="37" t="s">
        <v>2144</v>
      </c>
      <c r="H13167" s="37" t="s">
        <v>2143</v>
      </c>
    </row>
    <row r="13168" spans="6:8" x14ac:dyDescent="0.2">
      <c r="F13168" s="37" t="s">
        <v>41664</v>
      </c>
      <c r="G13168" s="37" t="s">
        <v>2142</v>
      </c>
      <c r="H13168" s="37" t="s">
        <v>2141</v>
      </c>
    </row>
    <row r="13169" spans="6:8" x14ac:dyDescent="0.2">
      <c r="F13169" s="37" t="s">
        <v>2139</v>
      </c>
      <c r="G13169" s="37" t="s">
        <v>2140</v>
      </c>
      <c r="H13169" s="37" t="s">
        <v>2138</v>
      </c>
    </row>
    <row r="13170" spans="6:8" x14ac:dyDescent="0.2">
      <c r="F13170" s="37" t="s">
        <v>2136</v>
      </c>
      <c r="G13170" s="37" t="s">
        <v>2137</v>
      </c>
      <c r="H13170" s="37" t="s">
        <v>2135</v>
      </c>
    </row>
    <row r="13171" spans="6:8" x14ac:dyDescent="0.2">
      <c r="F13171" s="37" t="s">
        <v>41665</v>
      </c>
      <c r="G13171" s="37" t="s">
        <v>2134</v>
      </c>
      <c r="H13171" s="37" t="s">
        <v>2133</v>
      </c>
    </row>
    <row r="13172" spans="6:8" x14ac:dyDescent="0.2">
      <c r="F13172" s="37" t="s">
        <v>41666</v>
      </c>
      <c r="G13172" s="37" t="s">
        <v>2132</v>
      </c>
      <c r="H13172" s="37" t="s">
        <v>2131</v>
      </c>
    </row>
    <row r="13173" spans="6:8" x14ac:dyDescent="0.2">
      <c r="F13173" s="37" t="s">
        <v>41667</v>
      </c>
      <c r="G13173" s="37" t="s">
        <v>2130</v>
      </c>
      <c r="H13173" s="37" t="s">
        <v>2129</v>
      </c>
    </row>
    <row r="13174" spans="6:8" x14ac:dyDescent="0.2">
      <c r="F13174" s="37" t="s">
        <v>41668</v>
      </c>
      <c r="G13174" s="37" t="s">
        <v>2128</v>
      </c>
      <c r="H13174" s="37" t="s">
        <v>2127</v>
      </c>
    </row>
    <row r="13175" spans="6:8" x14ac:dyDescent="0.2">
      <c r="F13175" s="37" t="s">
        <v>41669</v>
      </c>
      <c r="G13175" s="37" t="s">
        <v>2126</v>
      </c>
      <c r="H13175" s="37" t="s">
        <v>2125</v>
      </c>
    </row>
    <row r="13176" spans="6:8" x14ac:dyDescent="0.2">
      <c r="F13176" s="37" t="s">
        <v>41670</v>
      </c>
      <c r="G13176" s="37" t="s">
        <v>2124</v>
      </c>
      <c r="H13176" s="37" t="s">
        <v>2123</v>
      </c>
    </row>
    <row r="13177" spans="6:8" x14ac:dyDescent="0.2">
      <c r="F13177" s="37" t="s">
        <v>2121</v>
      </c>
      <c r="G13177" s="37" t="s">
        <v>2122</v>
      </c>
      <c r="H13177" s="37" t="s">
        <v>2120</v>
      </c>
    </row>
    <row r="13178" spans="6:8" x14ac:dyDescent="0.2">
      <c r="F13178" s="37" t="s">
        <v>41671</v>
      </c>
      <c r="G13178" s="37" t="s">
        <v>2119</v>
      </c>
      <c r="H13178" s="37" t="s">
        <v>2118</v>
      </c>
    </row>
    <row r="13179" spans="6:8" x14ac:dyDescent="0.2">
      <c r="F13179" s="37" t="s">
        <v>41672</v>
      </c>
      <c r="G13179" s="37" t="s">
        <v>2117</v>
      </c>
      <c r="H13179" s="37" t="s">
        <v>2116</v>
      </c>
    </row>
    <row r="13180" spans="6:8" x14ac:dyDescent="0.2">
      <c r="F13180" s="37" t="s">
        <v>41673</v>
      </c>
      <c r="G13180" s="37" t="s">
        <v>2115</v>
      </c>
      <c r="H13180" s="37" t="s">
        <v>2114</v>
      </c>
    </row>
    <row r="13181" spans="6:8" x14ac:dyDescent="0.2">
      <c r="F13181" s="37" t="s">
        <v>41674</v>
      </c>
      <c r="G13181" s="37" t="s">
        <v>2113</v>
      </c>
      <c r="H13181" s="37" t="s">
        <v>2112</v>
      </c>
    </row>
    <row r="13182" spans="6:8" x14ac:dyDescent="0.2">
      <c r="F13182" s="37" t="s">
        <v>41675</v>
      </c>
      <c r="G13182" s="37" t="s">
        <v>2111</v>
      </c>
      <c r="H13182" s="37" t="s">
        <v>2110</v>
      </c>
    </row>
    <row r="13183" spans="6:8" x14ac:dyDescent="0.2">
      <c r="F13183" s="37" t="s">
        <v>41676</v>
      </c>
      <c r="G13183" s="37" t="s">
        <v>2109</v>
      </c>
      <c r="H13183" s="37" t="s">
        <v>2108</v>
      </c>
    </row>
    <row r="13184" spans="6:8" x14ac:dyDescent="0.2">
      <c r="F13184" s="37" t="s">
        <v>2106</v>
      </c>
      <c r="G13184" s="37" t="s">
        <v>2107</v>
      </c>
      <c r="H13184" s="37" t="s">
        <v>2105</v>
      </c>
    </row>
    <row r="13185" spans="6:8" x14ac:dyDescent="0.2">
      <c r="F13185" s="37" t="s">
        <v>41677</v>
      </c>
      <c r="G13185" s="37" t="s">
        <v>2104</v>
      </c>
      <c r="H13185" s="37" t="s">
        <v>2103</v>
      </c>
    </row>
    <row r="13186" spans="6:8" x14ac:dyDescent="0.2">
      <c r="F13186" s="37" t="s">
        <v>41678</v>
      </c>
      <c r="G13186" s="37" t="s">
        <v>2102</v>
      </c>
      <c r="H13186" s="37" t="s">
        <v>2101</v>
      </c>
    </row>
    <row r="13187" spans="6:8" x14ac:dyDescent="0.2">
      <c r="F13187" s="37" t="s">
        <v>41679</v>
      </c>
      <c r="G13187" s="37" t="s">
        <v>2100</v>
      </c>
      <c r="H13187" s="37" t="s">
        <v>2099</v>
      </c>
    </row>
    <row r="13188" spans="6:8" x14ac:dyDescent="0.2">
      <c r="F13188" s="37" t="s">
        <v>41680</v>
      </c>
      <c r="G13188" s="37" t="s">
        <v>2098</v>
      </c>
      <c r="H13188" s="37" t="s">
        <v>2097</v>
      </c>
    </row>
    <row r="13189" spans="6:8" x14ac:dyDescent="0.2">
      <c r="F13189" s="37" t="s">
        <v>2095</v>
      </c>
      <c r="G13189" s="37" t="s">
        <v>2096</v>
      </c>
      <c r="H13189" s="37" t="s">
        <v>2094</v>
      </c>
    </row>
    <row r="13190" spans="6:8" x14ac:dyDescent="0.2">
      <c r="F13190" s="37" t="s">
        <v>41681</v>
      </c>
      <c r="G13190" s="37" t="s">
        <v>2093</v>
      </c>
      <c r="H13190" s="37" t="s">
        <v>2092</v>
      </c>
    </row>
    <row r="13191" spans="6:8" x14ac:dyDescent="0.2">
      <c r="F13191" s="37" t="s">
        <v>41682</v>
      </c>
      <c r="G13191" s="37" t="s">
        <v>2091</v>
      </c>
      <c r="H13191" s="37" t="s">
        <v>2090</v>
      </c>
    </row>
    <row r="13192" spans="6:8" x14ac:dyDescent="0.2">
      <c r="F13192" s="37" t="s">
        <v>41683</v>
      </c>
      <c r="G13192" s="37" t="s">
        <v>2089</v>
      </c>
      <c r="H13192" s="37" t="s">
        <v>2088</v>
      </c>
    </row>
    <row r="13193" spans="6:8" x14ac:dyDescent="0.2">
      <c r="F13193" s="37" t="s">
        <v>41684</v>
      </c>
      <c r="G13193" s="37" t="s">
        <v>2087</v>
      </c>
      <c r="H13193" s="37" t="s">
        <v>2086</v>
      </c>
    </row>
    <row r="13194" spans="6:8" x14ac:dyDescent="0.2">
      <c r="F13194" s="37" t="s">
        <v>2084</v>
      </c>
      <c r="G13194" s="37" t="s">
        <v>2085</v>
      </c>
      <c r="H13194" s="37" t="s">
        <v>2083</v>
      </c>
    </row>
    <row r="13195" spans="6:8" x14ac:dyDescent="0.2">
      <c r="F13195" s="37" t="s">
        <v>2081</v>
      </c>
      <c r="G13195" s="37" t="s">
        <v>2082</v>
      </c>
      <c r="H13195" s="37" t="s">
        <v>2080</v>
      </c>
    </row>
    <row r="13196" spans="6:8" x14ac:dyDescent="0.2">
      <c r="F13196" s="37" t="s">
        <v>41685</v>
      </c>
      <c r="G13196" s="37" t="s">
        <v>2079</v>
      </c>
      <c r="H13196" s="37" t="s">
        <v>2078</v>
      </c>
    </row>
    <row r="13197" spans="6:8" x14ac:dyDescent="0.2">
      <c r="F13197" s="37" t="s">
        <v>41686</v>
      </c>
      <c r="G13197" s="37" t="s">
        <v>2077</v>
      </c>
      <c r="H13197" s="37" t="s">
        <v>2076</v>
      </c>
    </row>
    <row r="13198" spans="6:8" x14ac:dyDescent="0.2">
      <c r="F13198" s="37" t="s">
        <v>41687</v>
      </c>
      <c r="G13198" s="37" t="s">
        <v>2075</v>
      </c>
      <c r="H13198" s="37" t="s">
        <v>2074</v>
      </c>
    </row>
    <row r="13199" spans="6:8" x14ac:dyDescent="0.2">
      <c r="F13199" s="37" t="s">
        <v>41688</v>
      </c>
      <c r="G13199" s="37" t="s">
        <v>2073</v>
      </c>
      <c r="H13199" s="37" t="s">
        <v>2072</v>
      </c>
    </row>
    <row r="13200" spans="6:8" x14ac:dyDescent="0.2">
      <c r="F13200" s="37" t="s">
        <v>41689</v>
      </c>
      <c r="G13200" s="37" t="s">
        <v>2071</v>
      </c>
      <c r="H13200" s="37" t="s">
        <v>2070</v>
      </c>
    </row>
    <row r="13201" spans="6:8" x14ac:dyDescent="0.2">
      <c r="F13201" s="37" t="s">
        <v>2068</v>
      </c>
      <c r="G13201" s="37" t="s">
        <v>2069</v>
      </c>
      <c r="H13201" s="37" t="s">
        <v>2067</v>
      </c>
    </row>
    <row r="13202" spans="6:8" x14ac:dyDescent="0.2">
      <c r="F13202" s="37" t="s">
        <v>41690</v>
      </c>
      <c r="G13202" s="37" t="s">
        <v>2066</v>
      </c>
      <c r="H13202" s="37" t="s">
        <v>2065</v>
      </c>
    </row>
    <row r="13203" spans="6:8" x14ac:dyDescent="0.2">
      <c r="F13203" s="37" t="s">
        <v>41691</v>
      </c>
      <c r="G13203" s="37" t="s">
        <v>2064</v>
      </c>
      <c r="H13203" s="37" t="s">
        <v>2063</v>
      </c>
    </row>
    <row r="13204" spans="6:8" x14ac:dyDescent="0.2">
      <c r="F13204" s="37" t="s">
        <v>41692</v>
      </c>
      <c r="G13204" s="37" t="s">
        <v>2062</v>
      </c>
      <c r="H13204" s="37" t="s">
        <v>2061</v>
      </c>
    </row>
    <row r="13205" spans="6:8" x14ac:dyDescent="0.2">
      <c r="F13205" s="37" t="s">
        <v>41693</v>
      </c>
      <c r="G13205" s="37" t="s">
        <v>2060</v>
      </c>
      <c r="H13205" s="37" t="s">
        <v>2059</v>
      </c>
    </row>
    <row r="13206" spans="6:8" x14ac:dyDescent="0.2">
      <c r="F13206" s="37" t="s">
        <v>41694</v>
      </c>
      <c r="G13206" s="37" t="s">
        <v>2058</v>
      </c>
      <c r="H13206" s="37" t="s">
        <v>2057</v>
      </c>
    </row>
    <row r="13207" spans="6:8" x14ac:dyDescent="0.2">
      <c r="F13207" s="37" t="s">
        <v>2055</v>
      </c>
      <c r="G13207" s="37" t="s">
        <v>2056</v>
      </c>
      <c r="H13207" s="37" t="s">
        <v>2054</v>
      </c>
    </row>
    <row r="13208" spans="6:8" x14ac:dyDescent="0.2">
      <c r="F13208" s="37" t="s">
        <v>41695</v>
      </c>
      <c r="G13208" s="37" t="s">
        <v>2053</v>
      </c>
      <c r="H13208" s="37" t="s">
        <v>2052</v>
      </c>
    </row>
    <row r="13209" spans="6:8" x14ac:dyDescent="0.2">
      <c r="F13209" s="37" t="s">
        <v>41696</v>
      </c>
      <c r="G13209" s="37" t="s">
        <v>2051</v>
      </c>
      <c r="H13209" s="37" t="s">
        <v>2050</v>
      </c>
    </row>
    <row r="13210" spans="6:8" x14ac:dyDescent="0.2">
      <c r="F13210" s="37" t="s">
        <v>41697</v>
      </c>
      <c r="G13210" s="37" t="s">
        <v>2049</v>
      </c>
      <c r="H13210" s="37" t="s">
        <v>2048</v>
      </c>
    </row>
    <row r="13211" spans="6:8" x14ac:dyDescent="0.2">
      <c r="F13211" s="37" t="s">
        <v>41698</v>
      </c>
      <c r="G13211" s="37" t="s">
        <v>2047</v>
      </c>
      <c r="H13211" s="37" t="s">
        <v>2046</v>
      </c>
    </row>
    <row r="13212" spans="6:8" x14ac:dyDescent="0.2">
      <c r="F13212" s="37" t="s">
        <v>2044</v>
      </c>
      <c r="G13212" s="37" t="s">
        <v>2045</v>
      </c>
      <c r="H13212" s="37" t="s">
        <v>2043</v>
      </c>
    </row>
    <row r="13213" spans="6:8" x14ac:dyDescent="0.2">
      <c r="F13213" s="37" t="s">
        <v>41699</v>
      </c>
      <c r="G13213" s="37" t="s">
        <v>2042</v>
      </c>
      <c r="H13213" s="37" t="s">
        <v>2041</v>
      </c>
    </row>
    <row r="13214" spans="6:8" x14ac:dyDescent="0.2">
      <c r="F13214" s="37" t="s">
        <v>41700</v>
      </c>
      <c r="G13214" s="37" t="s">
        <v>2040</v>
      </c>
      <c r="H13214" s="37" t="s">
        <v>2039</v>
      </c>
    </row>
    <row r="13215" spans="6:8" x14ac:dyDescent="0.2">
      <c r="F13215" s="37" t="s">
        <v>41701</v>
      </c>
      <c r="G13215" s="37" t="s">
        <v>2038</v>
      </c>
      <c r="H13215" s="37" t="s">
        <v>2037</v>
      </c>
    </row>
    <row r="13216" spans="6:8" x14ac:dyDescent="0.2">
      <c r="F13216" s="37" t="s">
        <v>2035</v>
      </c>
      <c r="G13216" s="37" t="s">
        <v>2036</v>
      </c>
      <c r="H13216" s="37" t="s">
        <v>2034</v>
      </c>
    </row>
    <row r="13217" spans="6:8" x14ac:dyDescent="0.2">
      <c r="F13217" s="37" t="s">
        <v>41702</v>
      </c>
      <c r="G13217" s="37" t="s">
        <v>2033</v>
      </c>
      <c r="H13217" s="37" t="s">
        <v>2032</v>
      </c>
    </row>
    <row r="13218" spans="6:8" x14ac:dyDescent="0.2">
      <c r="F13218" s="37" t="s">
        <v>41703</v>
      </c>
      <c r="G13218" s="37" t="s">
        <v>2031</v>
      </c>
      <c r="H13218" s="37" t="s">
        <v>2030</v>
      </c>
    </row>
    <row r="13219" spans="6:8" x14ac:dyDescent="0.2">
      <c r="F13219" s="37" t="s">
        <v>41704</v>
      </c>
      <c r="G13219" s="37" t="s">
        <v>2029</v>
      </c>
      <c r="H13219" s="37" t="s">
        <v>2028</v>
      </c>
    </row>
    <row r="13220" spans="6:8" x14ac:dyDescent="0.2">
      <c r="F13220" s="37" t="s">
        <v>41705</v>
      </c>
      <c r="G13220" s="37" t="s">
        <v>2027</v>
      </c>
      <c r="H13220" s="37" t="s">
        <v>2026</v>
      </c>
    </row>
    <row r="13221" spans="6:8" x14ac:dyDescent="0.2">
      <c r="F13221" s="37" t="s">
        <v>41706</v>
      </c>
      <c r="G13221" s="37" t="s">
        <v>2025</v>
      </c>
      <c r="H13221" s="37" t="s">
        <v>2024</v>
      </c>
    </row>
    <row r="13222" spans="6:8" x14ac:dyDescent="0.2">
      <c r="F13222" s="37" t="s">
        <v>41707</v>
      </c>
      <c r="G13222" s="37" t="s">
        <v>2023</v>
      </c>
      <c r="H13222" s="37" t="s">
        <v>2022</v>
      </c>
    </row>
    <row r="13223" spans="6:8" x14ac:dyDescent="0.2">
      <c r="F13223" s="37" t="s">
        <v>41708</v>
      </c>
      <c r="G13223" s="37" t="s">
        <v>2021</v>
      </c>
      <c r="H13223" s="37" t="s">
        <v>2020</v>
      </c>
    </row>
    <row r="13224" spans="6:8" x14ac:dyDescent="0.2">
      <c r="F13224" s="37" t="s">
        <v>2018</v>
      </c>
      <c r="G13224" s="37" t="s">
        <v>2019</v>
      </c>
      <c r="H13224" s="37" t="s">
        <v>2017</v>
      </c>
    </row>
    <row r="13225" spans="6:8" x14ac:dyDescent="0.2">
      <c r="F13225" s="37" t="s">
        <v>2015</v>
      </c>
      <c r="G13225" s="37" t="s">
        <v>2016</v>
      </c>
      <c r="H13225" s="37" t="s">
        <v>2014</v>
      </c>
    </row>
    <row r="13226" spans="6:8" x14ac:dyDescent="0.2">
      <c r="F13226" s="37" t="s">
        <v>41709</v>
      </c>
      <c r="G13226" s="37" t="s">
        <v>2013</v>
      </c>
      <c r="H13226" s="37" t="s">
        <v>2012</v>
      </c>
    </row>
    <row r="13227" spans="6:8" x14ac:dyDescent="0.2">
      <c r="F13227" s="37" t="s">
        <v>41710</v>
      </c>
      <c r="G13227" s="37" t="s">
        <v>2011</v>
      </c>
      <c r="H13227" s="37" t="s">
        <v>2010</v>
      </c>
    </row>
    <row r="13228" spans="6:8" x14ac:dyDescent="0.2">
      <c r="F13228" s="37" t="s">
        <v>41711</v>
      </c>
      <c r="G13228" s="37" t="s">
        <v>2009</v>
      </c>
      <c r="H13228" s="37" t="s">
        <v>2008</v>
      </c>
    </row>
    <row r="13229" spans="6:8" x14ac:dyDescent="0.2">
      <c r="F13229" s="37" t="s">
        <v>30344</v>
      </c>
      <c r="G13229" s="37" t="s">
        <v>2007</v>
      </c>
      <c r="H13229" s="37" t="s">
        <v>2006</v>
      </c>
    </row>
    <row r="13230" spans="6:8" x14ac:dyDescent="0.2">
      <c r="F13230" s="37" t="s">
        <v>30343</v>
      </c>
      <c r="G13230" s="37" t="s">
        <v>2005</v>
      </c>
      <c r="H13230" s="37" t="s">
        <v>2004</v>
      </c>
    </row>
    <row r="13231" spans="6:8" x14ac:dyDescent="0.2">
      <c r="F13231" s="37" t="s">
        <v>41712</v>
      </c>
      <c r="G13231" s="37" t="s">
        <v>2003</v>
      </c>
      <c r="H13231" s="37" t="s">
        <v>2002</v>
      </c>
    </row>
    <row r="13232" spans="6:8" x14ac:dyDescent="0.2">
      <c r="F13232" s="37" t="s">
        <v>30345</v>
      </c>
      <c r="G13232" s="37" t="s">
        <v>2001</v>
      </c>
      <c r="H13232" s="37" t="s">
        <v>2000</v>
      </c>
    </row>
    <row r="13233" spans="6:8" x14ac:dyDescent="0.2">
      <c r="F13233" s="37" t="s">
        <v>30346</v>
      </c>
      <c r="G13233" s="37" t="s">
        <v>1999</v>
      </c>
      <c r="H13233" s="37" t="s">
        <v>1998</v>
      </c>
    </row>
    <row r="13234" spans="6:8" x14ac:dyDescent="0.2">
      <c r="F13234" s="37" t="s">
        <v>41713</v>
      </c>
      <c r="G13234" s="37" t="s">
        <v>1997</v>
      </c>
      <c r="H13234" s="37" t="s">
        <v>1996</v>
      </c>
    </row>
    <row r="13235" spans="6:8" x14ac:dyDescent="0.2">
      <c r="F13235" s="37" t="s">
        <v>1994</v>
      </c>
      <c r="G13235" s="37" t="s">
        <v>1995</v>
      </c>
      <c r="H13235" s="37" t="s">
        <v>1993</v>
      </c>
    </row>
    <row r="13236" spans="6:8" x14ac:dyDescent="0.2">
      <c r="F13236" s="37" t="s">
        <v>1991</v>
      </c>
      <c r="G13236" s="37" t="s">
        <v>1992</v>
      </c>
      <c r="H13236" s="37" t="s">
        <v>1990</v>
      </c>
    </row>
    <row r="13237" spans="6:8" x14ac:dyDescent="0.2">
      <c r="F13237" s="37" t="s">
        <v>41714</v>
      </c>
      <c r="G13237" s="37" t="s">
        <v>1989</v>
      </c>
      <c r="H13237" s="37" t="s">
        <v>1988</v>
      </c>
    </row>
    <row r="13238" spans="6:8" x14ac:dyDescent="0.2">
      <c r="F13238" s="37" t="s">
        <v>41715</v>
      </c>
      <c r="G13238" s="37" t="s">
        <v>1987</v>
      </c>
      <c r="H13238" s="37" t="s">
        <v>1986</v>
      </c>
    </row>
    <row r="13239" spans="6:8" x14ac:dyDescent="0.2">
      <c r="F13239" s="37" t="s">
        <v>41716</v>
      </c>
      <c r="G13239" s="37" t="s">
        <v>1985</v>
      </c>
      <c r="H13239" s="37" t="s">
        <v>1984</v>
      </c>
    </row>
    <row r="13240" spans="6:8" x14ac:dyDescent="0.2">
      <c r="F13240" s="37" t="s">
        <v>41717</v>
      </c>
      <c r="G13240" s="37" t="s">
        <v>1983</v>
      </c>
      <c r="H13240" s="37" t="s">
        <v>1982</v>
      </c>
    </row>
    <row r="13241" spans="6:8" x14ac:dyDescent="0.2">
      <c r="F13241" s="37" t="s">
        <v>41718</v>
      </c>
      <c r="G13241" s="37" t="s">
        <v>1981</v>
      </c>
      <c r="H13241" s="37" t="s">
        <v>1980</v>
      </c>
    </row>
    <row r="13242" spans="6:8" x14ac:dyDescent="0.2">
      <c r="F13242" s="37" t="s">
        <v>41719</v>
      </c>
      <c r="G13242" s="37" t="s">
        <v>1979</v>
      </c>
      <c r="H13242" s="37" t="s">
        <v>1978</v>
      </c>
    </row>
    <row r="13243" spans="6:8" x14ac:dyDescent="0.2">
      <c r="F13243" s="37" t="s">
        <v>41720</v>
      </c>
      <c r="G13243" s="37" t="s">
        <v>1977</v>
      </c>
      <c r="H13243" s="37" t="s">
        <v>1976</v>
      </c>
    </row>
    <row r="13244" spans="6:8" x14ac:dyDescent="0.2">
      <c r="F13244" s="37" t="s">
        <v>41721</v>
      </c>
      <c r="G13244" s="37" t="s">
        <v>1975</v>
      </c>
      <c r="H13244" s="37" t="s">
        <v>1974</v>
      </c>
    </row>
    <row r="13245" spans="6:8" x14ac:dyDescent="0.2">
      <c r="F13245" s="37" t="s">
        <v>41722</v>
      </c>
      <c r="G13245" s="37" t="s">
        <v>1973</v>
      </c>
      <c r="H13245" s="37" t="s">
        <v>1972</v>
      </c>
    </row>
    <row r="13246" spans="6:8" x14ac:dyDescent="0.2">
      <c r="F13246" s="37" t="s">
        <v>1970</v>
      </c>
      <c r="G13246" s="37" t="s">
        <v>1971</v>
      </c>
      <c r="H13246" s="37" t="s">
        <v>1969</v>
      </c>
    </row>
    <row r="13247" spans="6:8" x14ac:dyDescent="0.2">
      <c r="F13247" s="37" t="s">
        <v>41723</v>
      </c>
      <c r="G13247" s="37" t="s">
        <v>1968</v>
      </c>
      <c r="H13247" s="37" t="s">
        <v>1967</v>
      </c>
    </row>
    <row r="13248" spans="6:8" x14ac:dyDescent="0.2">
      <c r="F13248" s="37" t="s">
        <v>41724</v>
      </c>
      <c r="G13248" s="37" t="s">
        <v>1966</v>
      </c>
      <c r="H13248" s="37" t="s">
        <v>1965</v>
      </c>
    </row>
    <row r="13249" spans="6:8" x14ac:dyDescent="0.2">
      <c r="F13249" s="37" t="s">
        <v>41725</v>
      </c>
      <c r="G13249" s="37" t="s">
        <v>1964</v>
      </c>
      <c r="H13249" s="37" t="s">
        <v>1963</v>
      </c>
    </row>
    <row r="13250" spans="6:8" x14ac:dyDescent="0.2">
      <c r="F13250" s="37" t="s">
        <v>41726</v>
      </c>
      <c r="G13250" s="37" t="s">
        <v>1962</v>
      </c>
      <c r="H13250" s="37" t="s">
        <v>1961</v>
      </c>
    </row>
    <row r="13251" spans="6:8" x14ac:dyDescent="0.2">
      <c r="F13251" s="37" t="s">
        <v>41727</v>
      </c>
      <c r="G13251" s="37" t="s">
        <v>1960</v>
      </c>
      <c r="H13251" s="37" t="s">
        <v>1959</v>
      </c>
    </row>
    <row r="13252" spans="6:8" x14ac:dyDescent="0.2">
      <c r="F13252" s="37" t="s">
        <v>41728</v>
      </c>
      <c r="G13252" s="37" t="s">
        <v>1958</v>
      </c>
      <c r="H13252" s="37" t="s">
        <v>1957</v>
      </c>
    </row>
    <row r="13253" spans="6:8" x14ac:dyDescent="0.2">
      <c r="F13253" s="37" t="s">
        <v>41729</v>
      </c>
      <c r="G13253" s="37" t="s">
        <v>1956</v>
      </c>
      <c r="H13253" s="37" t="s">
        <v>1955</v>
      </c>
    </row>
    <row r="13254" spans="6:8" x14ac:dyDescent="0.2">
      <c r="F13254" s="37" t="s">
        <v>41730</v>
      </c>
      <c r="G13254" s="37" t="s">
        <v>1954</v>
      </c>
      <c r="H13254" s="37" t="s">
        <v>1953</v>
      </c>
    </row>
    <row r="13255" spans="6:8" x14ac:dyDescent="0.2">
      <c r="F13255" s="37" t="s">
        <v>41731</v>
      </c>
      <c r="G13255" s="37" t="s">
        <v>1952</v>
      </c>
      <c r="H13255" s="37" t="s">
        <v>1951</v>
      </c>
    </row>
    <row r="13256" spans="6:8" x14ac:dyDescent="0.2">
      <c r="F13256" s="37" t="s">
        <v>1949</v>
      </c>
      <c r="G13256" s="37" t="s">
        <v>1950</v>
      </c>
      <c r="H13256" s="37" t="s">
        <v>1948</v>
      </c>
    </row>
    <row r="13257" spans="6:8" x14ac:dyDescent="0.2">
      <c r="F13257" s="37" t="s">
        <v>41732</v>
      </c>
      <c r="G13257" s="37" t="s">
        <v>1947</v>
      </c>
      <c r="H13257" s="37" t="s">
        <v>1946</v>
      </c>
    </row>
    <row r="13258" spans="6:8" x14ac:dyDescent="0.2">
      <c r="F13258" s="37" t="s">
        <v>41733</v>
      </c>
      <c r="G13258" s="37" t="s">
        <v>1945</v>
      </c>
      <c r="H13258" s="37" t="s">
        <v>1944</v>
      </c>
    </row>
    <row r="13259" spans="6:8" x14ac:dyDescent="0.2">
      <c r="F13259" s="37" t="s">
        <v>41734</v>
      </c>
      <c r="G13259" s="37" t="s">
        <v>1943</v>
      </c>
      <c r="H13259" s="37" t="s">
        <v>1942</v>
      </c>
    </row>
    <row r="13260" spans="6:8" x14ac:dyDescent="0.2">
      <c r="F13260" s="37" t="s">
        <v>41735</v>
      </c>
      <c r="G13260" s="37" t="s">
        <v>1941</v>
      </c>
      <c r="H13260" s="37" t="s">
        <v>1940</v>
      </c>
    </row>
    <row r="13261" spans="6:8" x14ac:dyDescent="0.2">
      <c r="F13261" s="37" t="s">
        <v>41736</v>
      </c>
      <c r="G13261" s="37" t="s">
        <v>1939</v>
      </c>
      <c r="H13261" s="37" t="s">
        <v>1938</v>
      </c>
    </row>
    <row r="13262" spans="6:8" x14ac:dyDescent="0.2">
      <c r="F13262" s="37" t="s">
        <v>41737</v>
      </c>
      <c r="G13262" s="37" t="s">
        <v>1937</v>
      </c>
      <c r="H13262" s="37" t="s">
        <v>1936</v>
      </c>
    </row>
    <row r="13263" spans="6:8" x14ac:dyDescent="0.2">
      <c r="F13263" s="37" t="s">
        <v>41738</v>
      </c>
      <c r="G13263" s="37" t="s">
        <v>1935</v>
      </c>
      <c r="H13263" s="37" t="s">
        <v>1934</v>
      </c>
    </row>
    <row r="13264" spans="6:8" x14ac:dyDescent="0.2">
      <c r="F13264" s="37" t="s">
        <v>41739</v>
      </c>
      <c r="G13264" s="37" t="s">
        <v>1933</v>
      </c>
      <c r="H13264" s="37" t="s">
        <v>1932</v>
      </c>
    </row>
    <row r="13265" spans="6:8" x14ac:dyDescent="0.2">
      <c r="F13265" s="37" t="s">
        <v>41740</v>
      </c>
      <c r="G13265" s="37" t="s">
        <v>1931</v>
      </c>
      <c r="H13265" s="37" t="s">
        <v>1930</v>
      </c>
    </row>
    <row r="13266" spans="6:8" x14ac:dyDescent="0.2">
      <c r="F13266" s="37" t="s">
        <v>1928</v>
      </c>
      <c r="G13266" s="37" t="s">
        <v>1929</v>
      </c>
      <c r="H13266" s="37" t="s">
        <v>1927</v>
      </c>
    </row>
    <row r="13267" spans="6:8" x14ac:dyDescent="0.2">
      <c r="F13267" s="37" t="s">
        <v>41741</v>
      </c>
      <c r="G13267" s="37" t="s">
        <v>1926</v>
      </c>
      <c r="H13267" s="37" t="s">
        <v>1925</v>
      </c>
    </row>
    <row r="13268" spans="6:8" x14ac:dyDescent="0.2">
      <c r="F13268" s="37" t="s">
        <v>41742</v>
      </c>
      <c r="G13268" s="37" t="s">
        <v>1924</v>
      </c>
      <c r="H13268" s="37" t="s">
        <v>1923</v>
      </c>
    </row>
    <row r="13269" spans="6:8" x14ac:dyDescent="0.2">
      <c r="F13269" s="37" t="s">
        <v>41743</v>
      </c>
      <c r="G13269" s="37" t="s">
        <v>1922</v>
      </c>
      <c r="H13269" s="37" t="s">
        <v>1921</v>
      </c>
    </row>
    <row r="13270" spans="6:8" x14ac:dyDescent="0.2">
      <c r="F13270" s="37" t="s">
        <v>41744</v>
      </c>
      <c r="G13270" s="37" t="s">
        <v>1920</v>
      </c>
      <c r="H13270" s="37" t="s">
        <v>1919</v>
      </c>
    </row>
    <row r="13271" spans="6:8" x14ac:dyDescent="0.2">
      <c r="F13271" s="37" t="s">
        <v>41745</v>
      </c>
      <c r="G13271" s="37" t="s">
        <v>1918</v>
      </c>
      <c r="H13271" s="37" t="s">
        <v>1917</v>
      </c>
    </row>
    <row r="13272" spans="6:8" x14ac:dyDescent="0.2">
      <c r="F13272" s="37" t="s">
        <v>1915</v>
      </c>
      <c r="G13272" s="37" t="s">
        <v>1916</v>
      </c>
      <c r="H13272" s="37" t="s">
        <v>1914</v>
      </c>
    </row>
    <row r="13273" spans="6:8" x14ac:dyDescent="0.2">
      <c r="F13273" s="37" t="s">
        <v>1912</v>
      </c>
      <c r="G13273" s="37" t="s">
        <v>1913</v>
      </c>
      <c r="H13273" s="37" t="s">
        <v>1911</v>
      </c>
    </row>
    <row r="13274" spans="6:8" x14ac:dyDescent="0.2">
      <c r="F13274" s="37" t="s">
        <v>1909</v>
      </c>
      <c r="G13274" s="37" t="s">
        <v>1910</v>
      </c>
      <c r="H13274" s="37" t="s">
        <v>1908</v>
      </c>
    </row>
    <row r="13275" spans="6:8" x14ac:dyDescent="0.2">
      <c r="F13275" s="37" t="s">
        <v>41746</v>
      </c>
      <c r="G13275" s="37" t="s">
        <v>1907</v>
      </c>
      <c r="H13275" s="37" t="s">
        <v>1906</v>
      </c>
    </row>
    <row r="13276" spans="6:8" x14ac:dyDescent="0.2">
      <c r="F13276" s="37" t="s">
        <v>41747</v>
      </c>
      <c r="G13276" s="37" t="s">
        <v>1905</v>
      </c>
      <c r="H13276" s="37" t="s">
        <v>1904</v>
      </c>
    </row>
    <row r="13277" spans="6:8" x14ac:dyDescent="0.2">
      <c r="F13277" s="37" t="s">
        <v>41748</v>
      </c>
      <c r="G13277" s="37" t="s">
        <v>1903</v>
      </c>
      <c r="H13277" s="37" t="s">
        <v>1902</v>
      </c>
    </row>
    <row r="13278" spans="6:8" x14ac:dyDescent="0.2">
      <c r="F13278" s="37" t="s">
        <v>41749</v>
      </c>
      <c r="G13278" s="37" t="s">
        <v>1901</v>
      </c>
      <c r="H13278" s="37" t="s">
        <v>1900</v>
      </c>
    </row>
    <row r="13279" spans="6:8" x14ac:dyDescent="0.2">
      <c r="F13279" s="37" t="s">
        <v>41750</v>
      </c>
      <c r="G13279" s="37" t="s">
        <v>1899</v>
      </c>
      <c r="H13279" s="37" t="s">
        <v>1898</v>
      </c>
    </row>
    <row r="13280" spans="6:8" x14ac:dyDescent="0.2">
      <c r="F13280" s="37" t="s">
        <v>1896</v>
      </c>
      <c r="G13280" s="37" t="s">
        <v>1897</v>
      </c>
      <c r="H13280" s="37" t="s">
        <v>1895</v>
      </c>
    </row>
    <row r="13281" spans="6:8" x14ac:dyDescent="0.2">
      <c r="F13281" s="37" t="s">
        <v>1893</v>
      </c>
      <c r="G13281" s="37" t="s">
        <v>1894</v>
      </c>
      <c r="H13281" s="37" t="s">
        <v>1892</v>
      </c>
    </row>
    <row r="13282" spans="6:8" x14ac:dyDescent="0.2">
      <c r="F13282" s="37" t="s">
        <v>41751</v>
      </c>
      <c r="G13282" s="37" t="s">
        <v>1891</v>
      </c>
      <c r="H13282" s="37" t="s">
        <v>1890</v>
      </c>
    </row>
    <row r="13283" spans="6:8" x14ac:dyDescent="0.2">
      <c r="F13283" s="37" t="s">
        <v>41752</v>
      </c>
      <c r="G13283" s="37" t="s">
        <v>1889</v>
      </c>
      <c r="H13283" s="37" t="s">
        <v>1888</v>
      </c>
    </row>
    <row r="13284" spans="6:8" x14ac:dyDescent="0.2">
      <c r="F13284" s="37" t="s">
        <v>41753</v>
      </c>
      <c r="G13284" s="37" t="s">
        <v>1887</v>
      </c>
      <c r="H13284" s="37" t="s">
        <v>1886</v>
      </c>
    </row>
    <row r="13285" spans="6:8" x14ac:dyDescent="0.2">
      <c r="F13285" s="37" t="s">
        <v>41754</v>
      </c>
      <c r="G13285" s="37" t="s">
        <v>1885</v>
      </c>
      <c r="H13285" s="37" t="s">
        <v>1884</v>
      </c>
    </row>
    <row r="13286" spans="6:8" x14ac:dyDescent="0.2">
      <c r="F13286" s="37" t="s">
        <v>41755</v>
      </c>
      <c r="G13286" s="37" t="s">
        <v>1883</v>
      </c>
      <c r="H13286" s="37" t="s">
        <v>1882</v>
      </c>
    </row>
    <row r="13287" spans="6:8" x14ac:dyDescent="0.2">
      <c r="F13287" s="37" t="s">
        <v>41756</v>
      </c>
      <c r="G13287" s="37" t="s">
        <v>1881</v>
      </c>
      <c r="H13287" s="37" t="s">
        <v>1880</v>
      </c>
    </row>
    <row r="13288" spans="6:8" x14ac:dyDescent="0.2">
      <c r="F13288" s="37" t="s">
        <v>1878</v>
      </c>
      <c r="G13288" s="37" t="s">
        <v>1879</v>
      </c>
      <c r="H13288" s="37" t="s">
        <v>1877</v>
      </c>
    </row>
    <row r="13289" spans="6:8" x14ac:dyDescent="0.2">
      <c r="F13289" s="37" t="s">
        <v>41757</v>
      </c>
      <c r="G13289" s="37" t="s">
        <v>1876</v>
      </c>
      <c r="H13289" s="37" t="s">
        <v>1875</v>
      </c>
    </row>
    <row r="13290" spans="6:8" x14ac:dyDescent="0.2">
      <c r="F13290" s="37" t="s">
        <v>41758</v>
      </c>
      <c r="G13290" s="37" t="s">
        <v>1874</v>
      </c>
      <c r="H13290" s="37" t="s">
        <v>1873</v>
      </c>
    </row>
    <row r="13291" spans="6:8" x14ac:dyDescent="0.2">
      <c r="F13291" s="37" t="s">
        <v>41759</v>
      </c>
      <c r="G13291" s="37" t="s">
        <v>1872</v>
      </c>
      <c r="H13291" s="37" t="s">
        <v>1871</v>
      </c>
    </row>
    <row r="13292" spans="6:8" x14ac:dyDescent="0.2">
      <c r="F13292" s="37" t="s">
        <v>41760</v>
      </c>
      <c r="G13292" s="37" t="s">
        <v>1870</v>
      </c>
      <c r="H13292" s="37" t="s">
        <v>1869</v>
      </c>
    </row>
    <row r="13293" spans="6:8" x14ac:dyDescent="0.2">
      <c r="F13293" s="37" t="s">
        <v>41761</v>
      </c>
      <c r="G13293" s="37" t="s">
        <v>1868</v>
      </c>
      <c r="H13293" s="37" t="s">
        <v>1867</v>
      </c>
    </row>
    <row r="13294" spans="6:8" x14ac:dyDescent="0.2">
      <c r="F13294" s="37" t="s">
        <v>41762</v>
      </c>
      <c r="G13294" s="37" t="s">
        <v>1866</v>
      </c>
      <c r="H13294" s="37" t="s">
        <v>1865</v>
      </c>
    </row>
    <row r="13295" spans="6:8" x14ac:dyDescent="0.2">
      <c r="F13295" s="37" t="s">
        <v>41763</v>
      </c>
      <c r="G13295" s="37" t="s">
        <v>1864</v>
      </c>
      <c r="H13295" s="37" t="s">
        <v>1863</v>
      </c>
    </row>
    <row r="13296" spans="6:8" x14ac:dyDescent="0.2">
      <c r="F13296" s="37" t="s">
        <v>1861</v>
      </c>
      <c r="G13296" s="37" t="s">
        <v>1862</v>
      </c>
      <c r="H13296" s="37" t="s">
        <v>1860</v>
      </c>
    </row>
    <row r="13297" spans="6:8" x14ac:dyDescent="0.2">
      <c r="F13297" s="37" t="s">
        <v>1858</v>
      </c>
      <c r="G13297" s="37" t="s">
        <v>1859</v>
      </c>
      <c r="H13297" s="37" t="s">
        <v>1857</v>
      </c>
    </row>
    <row r="13298" spans="6:8" x14ac:dyDescent="0.2">
      <c r="F13298" s="37" t="s">
        <v>41764</v>
      </c>
      <c r="G13298" s="37" t="s">
        <v>1856</v>
      </c>
      <c r="H13298" s="37" t="s">
        <v>1855</v>
      </c>
    </row>
    <row r="13299" spans="6:8" x14ac:dyDescent="0.2">
      <c r="F13299" s="37" t="s">
        <v>41765</v>
      </c>
      <c r="G13299" s="37" t="s">
        <v>1854</v>
      </c>
      <c r="H13299" s="37" t="s">
        <v>1853</v>
      </c>
    </row>
    <row r="13300" spans="6:8" x14ac:dyDescent="0.2">
      <c r="F13300" s="37" t="s">
        <v>41766</v>
      </c>
      <c r="G13300" s="37" t="s">
        <v>1852</v>
      </c>
      <c r="H13300" s="37" t="s">
        <v>1851</v>
      </c>
    </row>
    <row r="13301" spans="6:8" x14ac:dyDescent="0.2">
      <c r="F13301" s="37" t="s">
        <v>41767</v>
      </c>
      <c r="G13301" s="37" t="s">
        <v>1850</v>
      </c>
      <c r="H13301" s="37" t="s">
        <v>1849</v>
      </c>
    </row>
    <row r="13302" spans="6:8" x14ac:dyDescent="0.2">
      <c r="F13302" s="37" t="s">
        <v>41768</v>
      </c>
      <c r="G13302" s="37" t="s">
        <v>1848</v>
      </c>
      <c r="H13302" s="37" t="s">
        <v>1847</v>
      </c>
    </row>
    <row r="13303" spans="6:8" x14ac:dyDescent="0.2">
      <c r="F13303" s="37" t="s">
        <v>1845</v>
      </c>
      <c r="G13303" s="37" t="s">
        <v>1846</v>
      </c>
      <c r="H13303" s="37" t="s">
        <v>1844</v>
      </c>
    </row>
    <row r="13304" spans="6:8" x14ac:dyDescent="0.2">
      <c r="F13304" s="37" t="s">
        <v>41769</v>
      </c>
      <c r="G13304" s="37" t="s">
        <v>1843</v>
      </c>
      <c r="H13304" s="37" t="s">
        <v>1842</v>
      </c>
    </row>
    <row r="13305" spans="6:8" x14ac:dyDescent="0.2">
      <c r="F13305" s="37" t="s">
        <v>41770</v>
      </c>
      <c r="G13305" s="37" t="s">
        <v>1841</v>
      </c>
      <c r="H13305" s="37" t="s">
        <v>1840</v>
      </c>
    </row>
    <row r="13306" spans="6:8" x14ac:dyDescent="0.2">
      <c r="F13306" s="37" t="s">
        <v>41771</v>
      </c>
      <c r="G13306" s="37" t="s">
        <v>1839</v>
      </c>
      <c r="H13306" s="37" t="s">
        <v>1838</v>
      </c>
    </row>
    <row r="13307" spans="6:8" x14ac:dyDescent="0.2">
      <c r="F13307" s="37" t="s">
        <v>41772</v>
      </c>
      <c r="G13307" s="37" t="s">
        <v>1837</v>
      </c>
      <c r="H13307" s="37" t="s">
        <v>1836</v>
      </c>
    </row>
    <row r="13308" spans="6:8" x14ac:dyDescent="0.2">
      <c r="F13308" s="37" t="s">
        <v>41773</v>
      </c>
      <c r="G13308" s="37" t="s">
        <v>1835</v>
      </c>
      <c r="H13308" s="37" t="s">
        <v>1834</v>
      </c>
    </row>
    <row r="13309" spans="6:8" x14ac:dyDescent="0.2">
      <c r="F13309" s="37" t="s">
        <v>41774</v>
      </c>
      <c r="G13309" s="37" t="s">
        <v>1833</v>
      </c>
      <c r="H13309" s="37" t="s">
        <v>1832</v>
      </c>
    </row>
    <row r="13310" spans="6:8" x14ac:dyDescent="0.2">
      <c r="F13310" s="37" t="s">
        <v>41775</v>
      </c>
      <c r="G13310" s="37" t="s">
        <v>1831</v>
      </c>
      <c r="H13310" s="37" t="s">
        <v>1830</v>
      </c>
    </row>
    <row r="13311" spans="6:8" x14ac:dyDescent="0.2">
      <c r="F13311" s="37" t="s">
        <v>1828</v>
      </c>
      <c r="G13311" s="37" t="s">
        <v>1829</v>
      </c>
      <c r="H13311" s="37" t="s">
        <v>1827</v>
      </c>
    </row>
    <row r="13312" spans="6:8" x14ac:dyDescent="0.2">
      <c r="F13312" s="37" t="s">
        <v>41776</v>
      </c>
      <c r="G13312" s="37" t="s">
        <v>1826</v>
      </c>
      <c r="H13312" s="37" t="s">
        <v>1825</v>
      </c>
    </row>
    <row r="13313" spans="6:8" x14ac:dyDescent="0.2">
      <c r="F13313" s="37" t="s">
        <v>41777</v>
      </c>
      <c r="G13313" s="37" t="s">
        <v>1824</v>
      </c>
      <c r="H13313" s="37" t="s">
        <v>1823</v>
      </c>
    </row>
    <row r="13314" spans="6:8" x14ac:dyDescent="0.2">
      <c r="F13314" s="37" t="s">
        <v>1821</v>
      </c>
      <c r="G13314" s="37" t="s">
        <v>1822</v>
      </c>
      <c r="H13314" s="37" t="s">
        <v>1820</v>
      </c>
    </row>
    <row r="13315" spans="6:8" x14ac:dyDescent="0.2">
      <c r="F13315" s="37" t="s">
        <v>41778</v>
      </c>
      <c r="G13315" s="37" t="s">
        <v>1819</v>
      </c>
      <c r="H13315" s="37" t="s">
        <v>1818</v>
      </c>
    </row>
    <row r="13316" spans="6:8" x14ac:dyDescent="0.2">
      <c r="F13316" s="37" t="s">
        <v>41779</v>
      </c>
      <c r="G13316" s="37" t="s">
        <v>1817</v>
      </c>
      <c r="H13316" s="37" t="s">
        <v>1816</v>
      </c>
    </row>
    <row r="13317" spans="6:8" x14ac:dyDescent="0.2">
      <c r="F13317" s="37" t="s">
        <v>41780</v>
      </c>
      <c r="G13317" s="37" t="s">
        <v>1815</v>
      </c>
      <c r="H13317" s="37" t="s">
        <v>1814</v>
      </c>
    </row>
    <row r="13318" spans="6:8" x14ac:dyDescent="0.2">
      <c r="F13318" s="37" t="s">
        <v>41781</v>
      </c>
      <c r="G13318" s="37" t="s">
        <v>1813</v>
      </c>
      <c r="H13318" s="37" t="s">
        <v>1812</v>
      </c>
    </row>
    <row r="13319" spans="6:8" x14ac:dyDescent="0.2">
      <c r="F13319" s="37" t="s">
        <v>41782</v>
      </c>
      <c r="G13319" s="37" t="s">
        <v>1811</v>
      </c>
      <c r="H13319" s="37" t="s">
        <v>1810</v>
      </c>
    </row>
    <row r="13320" spans="6:8" x14ac:dyDescent="0.2">
      <c r="F13320" s="37" t="s">
        <v>41783</v>
      </c>
      <c r="G13320" s="37" t="s">
        <v>1809</v>
      </c>
      <c r="H13320" s="37" t="s">
        <v>1808</v>
      </c>
    </row>
    <row r="13321" spans="6:8" x14ac:dyDescent="0.2">
      <c r="F13321" s="37" t="s">
        <v>1806</v>
      </c>
      <c r="G13321" s="37" t="s">
        <v>1807</v>
      </c>
      <c r="H13321" s="37" t="s">
        <v>1805</v>
      </c>
    </row>
    <row r="13322" spans="6:8" x14ac:dyDescent="0.2">
      <c r="F13322" s="37" t="s">
        <v>1803</v>
      </c>
      <c r="G13322" s="37" t="s">
        <v>1804</v>
      </c>
      <c r="H13322" s="37" t="s">
        <v>1802</v>
      </c>
    </row>
    <row r="13323" spans="6:8" x14ac:dyDescent="0.2">
      <c r="F13323" s="37" t="s">
        <v>1800</v>
      </c>
      <c r="G13323" s="37" t="s">
        <v>1801</v>
      </c>
      <c r="H13323" s="37" t="s">
        <v>1799</v>
      </c>
    </row>
    <row r="13324" spans="6:8" x14ac:dyDescent="0.2">
      <c r="F13324" s="37" t="s">
        <v>41784</v>
      </c>
      <c r="G13324" s="37" t="s">
        <v>1798</v>
      </c>
      <c r="H13324" s="37" t="s">
        <v>1797</v>
      </c>
    </row>
    <row r="13325" spans="6:8" x14ac:dyDescent="0.2">
      <c r="F13325" s="37" t="s">
        <v>41785</v>
      </c>
      <c r="G13325" s="37" t="s">
        <v>1796</v>
      </c>
      <c r="H13325" s="37" t="s">
        <v>1795</v>
      </c>
    </row>
    <row r="13326" spans="6:8" x14ac:dyDescent="0.2">
      <c r="F13326" s="37" t="s">
        <v>41786</v>
      </c>
      <c r="G13326" s="37" t="s">
        <v>1794</v>
      </c>
      <c r="H13326" s="37" t="s">
        <v>1793</v>
      </c>
    </row>
    <row r="13327" spans="6:8" x14ac:dyDescent="0.2">
      <c r="F13327" s="37" t="s">
        <v>41787</v>
      </c>
      <c r="G13327" s="37" t="s">
        <v>1792</v>
      </c>
      <c r="H13327" s="37" t="s">
        <v>1791</v>
      </c>
    </row>
    <row r="13328" spans="6:8" x14ac:dyDescent="0.2">
      <c r="F13328" s="37" t="s">
        <v>1789</v>
      </c>
      <c r="G13328" s="37" t="s">
        <v>1790</v>
      </c>
      <c r="H13328" s="37" t="s">
        <v>1788</v>
      </c>
    </row>
    <row r="13329" spans="6:8" x14ac:dyDescent="0.2">
      <c r="F13329" s="37" t="s">
        <v>41788</v>
      </c>
      <c r="G13329" s="37" t="s">
        <v>1787</v>
      </c>
      <c r="H13329" s="37" t="s">
        <v>1786</v>
      </c>
    </row>
    <row r="13330" spans="6:8" x14ac:dyDescent="0.2">
      <c r="F13330" s="37" t="s">
        <v>41789</v>
      </c>
      <c r="G13330" s="37" t="s">
        <v>1785</v>
      </c>
      <c r="H13330" s="37" t="s">
        <v>1784</v>
      </c>
    </row>
    <row r="13331" spans="6:8" x14ac:dyDescent="0.2">
      <c r="F13331" s="37" t="s">
        <v>41790</v>
      </c>
      <c r="G13331" s="37" t="s">
        <v>1783</v>
      </c>
      <c r="H13331" s="37" t="s">
        <v>1782</v>
      </c>
    </row>
    <row r="13332" spans="6:8" x14ac:dyDescent="0.2">
      <c r="F13332" s="37" t="s">
        <v>1780</v>
      </c>
      <c r="G13332" s="37" t="s">
        <v>1781</v>
      </c>
      <c r="H13332" s="37" t="s">
        <v>1779</v>
      </c>
    </row>
    <row r="13333" spans="6:8" x14ac:dyDescent="0.2">
      <c r="F13333" s="37" t="s">
        <v>41791</v>
      </c>
      <c r="G13333" s="37" t="s">
        <v>1778</v>
      </c>
      <c r="H13333" s="37" t="s">
        <v>1777</v>
      </c>
    </row>
    <row r="13334" spans="6:8" x14ac:dyDescent="0.2">
      <c r="F13334" s="37" t="s">
        <v>41792</v>
      </c>
      <c r="G13334" s="37" t="s">
        <v>1776</v>
      </c>
      <c r="H13334" s="37" t="s">
        <v>1775</v>
      </c>
    </row>
    <row r="13335" spans="6:8" x14ac:dyDescent="0.2">
      <c r="F13335" s="37" t="s">
        <v>41793</v>
      </c>
      <c r="G13335" s="37" t="s">
        <v>1774</v>
      </c>
      <c r="H13335" s="37" t="s">
        <v>1773</v>
      </c>
    </row>
    <row r="13336" spans="6:8" x14ac:dyDescent="0.2">
      <c r="F13336" s="37" t="s">
        <v>41794</v>
      </c>
      <c r="G13336" s="37" t="s">
        <v>1772</v>
      </c>
      <c r="H13336" s="37" t="s">
        <v>1771</v>
      </c>
    </row>
    <row r="13337" spans="6:8" x14ac:dyDescent="0.2">
      <c r="F13337" s="37" t="s">
        <v>1769</v>
      </c>
      <c r="G13337" s="37" t="s">
        <v>1770</v>
      </c>
      <c r="H13337" s="37" t="s">
        <v>1768</v>
      </c>
    </row>
    <row r="13338" spans="6:8" x14ac:dyDescent="0.2">
      <c r="F13338" s="37" t="s">
        <v>41795</v>
      </c>
      <c r="G13338" s="37" t="s">
        <v>1767</v>
      </c>
      <c r="H13338" s="37" t="s">
        <v>1766</v>
      </c>
    </row>
    <row r="13339" spans="6:8" x14ac:dyDescent="0.2">
      <c r="F13339" s="37" t="s">
        <v>41796</v>
      </c>
      <c r="G13339" s="37" t="s">
        <v>1765</v>
      </c>
      <c r="H13339" s="37" t="s">
        <v>1764</v>
      </c>
    </row>
    <row r="13340" spans="6:8" x14ac:dyDescent="0.2">
      <c r="F13340" s="37" t="s">
        <v>41797</v>
      </c>
      <c r="G13340" s="37" t="s">
        <v>1763</v>
      </c>
      <c r="H13340" s="37" t="s">
        <v>1762</v>
      </c>
    </row>
    <row r="13341" spans="6:8" x14ac:dyDescent="0.2">
      <c r="F13341" s="37" t="s">
        <v>41798</v>
      </c>
      <c r="G13341" s="37" t="s">
        <v>1761</v>
      </c>
      <c r="H13341" s="37" t="s">
        <v>1760</v>
      </c>
    </row>
    <row r="13342" spans="6:8" x14ac:dyDescent="0.2">
      <c r="F13342" s="37" t="s">
        <v>41799</v>
      </c>
      <c r="G13342" s="37" t="s">
        <v>1759</v>
      </c>
      <c r="H13342" s="37" t="s">
        <v>1758</v>
      </c>
    </row>
    <row r="13343" spans="6:8" x14ac:dyDescent="0.2">
      <c r="F13343" s="37" t="s">
        <v>41800</v>
      </c>
      <c r="G13343" s="37" t="s">
        <v>1757</v>
      </c>
      <c r="H13343" s="37" t="s">
        <v>1756</v>
      </c>
    </row>
    <row r="13344" spans="6:8" x14ac:dyDescent="0.2">
      <c r="F13344" s="37" t="s">
        <v>41801</v>
      </c>
      <c r="G13344" s="37" t="s">
        <v>1755</v>
      </c>
      <c r="H13344" s="37" t="s">
        <v>1754</v>
      </c>
    </row>
    <row r="13345" spans="6:8" x14ac:dyDescent="0.2">
      <c r="F13345" s="37" t="s">
        <v>1752</v>
      </c>
      <c r="G13345" s="37" t="s">
        <v>1753</v>
      </c>
      <c r="H13345" s="37" t="s">
        <v>1751</v>
      </c>
    </row>
    <row r="13346" spans="6:8" x14ac:dyDescent="0.2">
      <c r="F13346" s="37" t="s">
        <v>1749</v>
      </c>
      <c r="G13346" s="37" t="s">
        <v>1750</v>
      </c>
      <c r="H13346" s="37" t="s">
        <v>1748</v>
      </c>
    </row>
    <row r="13347" spans="6:8" x14ac:dyDescent="0.2">
      <c r="F13347" s="37" t="s">
        <v>1746</v>
      </c>
      <c r="G13347" s="37" t="s">
        <v>1747</v>
      </c>
      <c r="H13347" s="37" t="s">
        <v>1745</v>
      </c>
    </row>
    <row r="13348" spans="6:8" x14ac:dyDescent="0.2">
      <c r="F13348" s="37" t="s">
        <v>41802</v>
      </c>
      <c r="G13348" s="37" t="s">
        <v>1744</v>
      </c>
      <c r="H13348" s="37" t="s">
        <v>1743</v>
      </c>
    </row>
    <row r="13349" spans="6:8" x14ac:dyDescent="0.2">
      <c r="F13349" s="37" t="s">
        <v>41803</v>
      </c>
      <c r="G13349" s="37" t="s">
        <v>1742</v>
      </c>
      <c r="H13349" s="37" t="s">
        <v>1741</v>
      </c>
    </row>
    <row r="13350" spans="6:8" x14ac:dyDescent="0.2">
      <c r="F13350" s="37" t="s">
        <v>41804</v>
      </c>
      <c r="G13350" s="37" t="s">
        <v>1740</v>
      </c>
      <c r="H13350" s="37" t="s">
        <v>1739</v>
      </c>
    </row>
    <row r="13351" spans="6:8" x14ac:dyDescent="0.2">
      <c r="F13351" s="37" t="s">
        <v>41805</v>
      </c>
      <c r="G13351" s="37" t="s">
        <v>1738</v>
      </c>
      <c r="H13351" s="37" t="s">
        <v>1737</v>
      </c>
    </row>
    <row r="13352" spans="6:8" x14ac:dyDescent="0.2">
      <c r="F13352" s="37" t="s">
        <v>1735</v>
      </c>
      <c r="G13352" s="37" t="s">
        <v>1736</v>
      </c>
      <c r="H13352" s="37" t="s">
        <v>1734</v>
      </c>
    </row>
    <row r="13353" spans="6:8" x14ac:dyDescent="0.2">
      <c r="F13353" s="37" t="s">
        <v>41806</v>
      </c>
      <c r="G13353" s="37" t="s">
        <v>1733</v>
      </c>
      <c r="H13353" s="37" t="s">
        <v>1732</v>
      </c>
    </row>
    <row r="13354" spans="6:8" x14ac:dyDescent="0.2">
      <c r="F13354" s="37" t="s">
        <v>41807</v>
      </c>
      <c r="G13354" s="37" t="s">
        <v>1731</v>
      </c>
      <c r="H13354" s="37" t="s">
        <v>1730</v>
      </c>
    </row>
    <row r="13355" spans="6:8" x14ac:dyDescent="0.2">
      <c r="F13355" s="37" t="s">
        <v>1728</v>
      </c>
      <c r="G13355" s="37" t="s">
        <v>1729</v>
      </c>
      <c r="H13355" s="37" t="s">
        <v>1727</v>
      </c>
    </row>
    <row r="13356" spans="6:8" x14ac:dyDescent="0.2">
      <c r="F13356" s="37" t="s">
        <v>41808</v>
      </c>
      <c r="G13356" s="37" t="s">
        <v>1726</v>
      </c>
      <c r="H13356" s="37" t="s">
        <v>1725</v>
      </c>
    </row>
    <row r="13357" spans="6:8" x14ac:dyDescent="0.2">
      <c r="F13357" s="37" t="s">
        <v>41809</v>
      </c>
      <c r="G13357" s="37" t="s">
        <v>1724</v>
      </c>
      <c r="H13357" s="37" t="s">
        <v>1723</v>
      </c>
    </row>
    <row r="13358" spans="6:8" x14ac:dyDescent="0.2">
      <c r="F13358" s="37" t="s">
        <v>41810</v>
      </c>
      <c r="G13358" s="37" t="s">
        <v>1722</v>
      </c>
      <c r="H13358" s="37" t="s">
        <v>1721</v>
      </c>
    </row>
    <row r="13359" spans="6:8" x14ac:dyDescent="0.2">
      <c r="F13359" s="37" t="s">
        <v>41811</v>
      </c>
      <c r="G13359" s="37" t="s">
        <v>1720</v>
      </c>
      <c r="H13359" s="37" t="s">
        <v>1719</v>
      </c>
    </row>
    <row r="13360" spans="6:8" x14ac:dyDescent="0.2">
      <c r="F13360" s="37" t="s">
        <v>1717</v>
      </c>
      <c r="G13360" s="37" t="s">
        <v>1718</v>
      </c>
      <c r="H13360" s="37" t="s">
        <v>1716</v>
      </c>
    </row>
    <row r="13361" spans="6:8" x14ac:dyDescent="0.2">
      <c r="F13361" s="37" t="s">
        <v>41812</v>
      </c>
      <c r="G13361" s="37" t="s">
        <v>1715</v>
      </c>
      <c r="H13361" s="37" t="s">
        <v>1714</v>
      </c>
    </row>
    <row r="13362" spans="6:8" x14ac:dyDescent="0.2">
      <c r="F13362" s="37" t="s">
        <v>41813</v>
      </c>
      <c r="G13362" s="37" t="s">
        <v>1713</v>
      </c>
      <c r="H13362" s="37" t="s">
        <v>1712</v>
      </c>
    </row>
    <row r="13363" spans="6:8" x14ac:dyDescent="0.2">
      <c r="F13363" s="37" t="s">
        <v>41814</v>
      </c>
      <c r="G13363" s="37" t="s">
        <v>1711</v>
      </c>
      <c r="H13363" s="37" t="s">
        <v>1710</v>
      </c>
    </row>
    <row r="13364" spans="6:8" x14ac:dyDescent="0.2">
      <c r="F13364" s="37" t="s">
        <v>1708</v>
      </c>
      <c r="G13364" s="37" t="s">
        <v>1709</v>
      </c>
      <c r="H13364" s="37" t="s">
        <v>1707</v>
      </c>
    </row>
    <row r="13365" spans="6:8" x14ac:dyDescent="0.2">
      <c r="F13365" s="37" t="s">
        <v>41815</v>
      </c>
      <c r="G13365" s="37" t="s">
        <v>1706</v>
      </c>
      <c r="H13365" s="37" t="s">
        <v>1705</v>
      </c>
    </row>
    <row r="13366" spans="6:8" x14ac:dyDescent="0.2">
      <c r="F13366" s="37" t="s">
        <v>41816</v>
      </c>
      <c r="G13366" s="37" t="s">
        <v>1704</v>
      </c>
      <c r="H13366" s="37" t="s">
        <v>1703</v>
      </c>
    </row>
    <row r="13367" spans="6:8" x14ac:dyDescent="0.2">
      <c r="F13367" s="37" t="s">
        <v>41817</v>
      </c>
      <c r="G13367" s="37" t="s">
        <v>1702</v>
      </c>
      <c r="H13367" s="37" t="s">
        <v>1701</v>
      </c>
    </row>
    <row r="13368" spans="6:8" x14ac:dyDescent="0.2">
      <c r="F13368" s="37" t="s">
        <v>41818</v>
      </c>
      <c r="G13368" s="37" t="s">
        <v>1700</v>
      </c>
      <c r="H13368" s="37" t="s">
        <v>1699</v>
      </c>
    </row>
    <row r="13369" spans="6:8" x14ac:dyDescent="0.2">
      <c r="F13369" s="37" t="s">
        <v>41819</v>
      </c>
      <c r="G13369" s="37" t="s">
        <v>1698</v>
      </c>
      <c r="H13369" s="37" t="s">
        <v>1697</v>
      </c>
    </row>
    <row r="13370" spans="6:8" x14ac:dyDescent="0.2">
      <c r="F13370" s="37" t="s">
        <v>41820</v>
      </c>
      <c r="G13370" s="37" t="s">
        <v>1696</v>
      </c>
      <c r="H13370" s="37" t="s">
        <v>1695</v>
      </c>
    </row>
    <row r="13371" spans="6:8" x14ac:dyDescent="0.2">
      <c r="F13371" s="37" t="s">
        <v>41821</v>
      </c>
      <c r="G13371" s="37" t="s">
        <v>1694</v>
      </c>
      <c r="H13371" s="37" t="s">
        <v>1693</v>
      </c>
    </row>
    <row r="13372" spans="6:8" x14ac:dyDescent="0.2">
      <c r="F13372" s="37" t="s">
        <v>41822</v>
      </c>
      <c r="G13372" s="37" t="s">
        <v>1692</v>
      </c>
      <c r="H13372" s="37" t="s">
        <v>1691</v>
      </c>
    </row>
    <row r="13373" spans="6:8" x14ac:dyDescent="0.2">
      <c r="F13373" s="37" t="s">
        <v>41823</v>
      </c>
      <c r="G13373" s="37" t="s">
        <v>1690</v>
      </c>
      <c r="H13373" s="37" t="s">
        <v>1689</v>
      </c>
    </row>
    <row r="13374" spans="6:8" x14ac:dyDescent="0.2">
      <c r="F13374" s="37" t="s">
        <v>41824</v>
      </c>
      <c r="G13374" s="37" t="s">
        <v>1688</v>
      </c>
      <c r="H13374" s="37" t="s">
        <v>1687</v>
      </c>
    </row>
    <row r="13375" spans="6:8" x14ac:dyDescent="0.2">
      <c r="F13375" s="37" t="s">
        <v>1685</v>
      </c>
      <c r="G13375" s="37" t="s">
        <v>1686</v>
      </c>
      <c r="H13375" s="37" t="s">
        <v>1684</v>
      </c>
    </row>
    <row r="13376" spans="6:8" x14ac:dyDescent="0.2">
      <c r="F13376" s="37" t="s">
        <v>41825</v>
      </c>
      <c r="G13376" s="37" t="s">
        <v>1683</v>
      </c>
      <c r="H13376" s="37" t="s">
        <v>1682</v>
      </c>
    </row>
    <row r="13377" spans="6:8" x14ac:dyDescent="0.2">
      <c r="F13377" s="37" t="s">
        <v>41826</v>
      </c>
      <c r="G13377" s="37" t="s">
        <v>1681</v>
      </c>
      <c r="H13377" s="37" t="s">
        <v>1680</v>
      </c>
    </row>
    <row r="13378" spans="6:8" x14ac:dyDescent="0.2">
      <c r="F13378" s="37" t="s">
        <v>41827</v>
      </c>
      <c r="G13378" s="37" t="s">
        <v>1679</v>
      </c>
      <c r="H13378" s="37" t="s">
        <v>1678</v>
      </c>
    </row>
    <row r="13379" spans="6:8" x14ac:dyDescent="0.2">
      <c r="F13379" s="37" t="s">
        <v>41828</v>
      </c>
      <c r="G13379" s="37" t="s">
        <v>1677</v>
      </c>
      <c r="H13379" s="37" t="s">
        <v>1676</v>
      </c>
    </row>
    <row r="13380" spans="6:8" x14ac:dyDescent="0.2">
      <c r="F13380" s="37" t="s">
        <v>41829</v>
      </c>
      <c r="G13380" s="37" t="s">
        <v>1675</v>
      </c>
      <c r="H13380" s="37" t="s">
        <v>1674</v>
      </c>
    </row>
    <row r="13381" spans="6:8" x14ac:dyDescent="0.2">
      <c r="F13381" s="37" t="s">
        <v>41830</v>
      </c>
      <c r="G13381" s="37" t="s">
        <v>1673</v>
      </c>
      <c r="H13381" s="37" t="s">
        <v>1672</v>
      </c>
    </row>
    <row r="13382" spans="6:8" x14ac:dyDescent="0.2">
      <c r="F13382" s="37" t="s">
        <v>41831</v>
      </c>
      <c r="G13382" s="37" t="s">
        <v>1671</v>
      </c>
      <c r="H13382" s="37" t="s">
        <v>1670</v>
      </c>
    </row>
    <row r="13383" spans="6:8" x14ac:dyDescent="0.2">
      <c r="F13383" s="37" t="s">
        <v>41832</v>
      </c>
      <c r="G13383" s="37" t="s">
        <v>1669</v>
      </c>
      <c r="H13383" s="37" t="s">
        <v>1668</v>
      </c>
    </row>
    <row r="13384" spans="6:8" x14ac:dyDescent="0.2">
      <c r="F13384" s="37" t="s">
        <v>1666</v>
      </c>
      <c r="G13384" s="37" t="s">
        <v>1667</v>
      </c>
      <c r="H13384" s="37" t="s">
        <v>1665</v>
      </c>
    </row>
    <row r="13385" spans="6:8" x14ac:dyDescent="0.2">
      <c r="F13385" s="37" t="s">
        <v>41833</v>
      </c>
      <c r="G13385" s="37" t="s">
        <v>1662</v>
      </c>
      <c r="H13385" s="37" t="s">
        <v>1661</v>
      </c>
    </row>
    <row r="13386" spans="6:8" x14ac:dyDescent="0.2">
      <c r="F13386" s="37" t="s">
        <v>41834</v>
      </c>
      <c r="G13386" s="37" t="s">
        <v>1660</v>
      </c>
      <c r="H13386" s="37" t="s">
        <v>1659</v>
      </c>
    </row>
    <row r="13387" spans="6:8" x14ac:dyDescent="0.2">
      <c r="F13387" s="37" t="s">
        <v>41835</v>
      </c>
      <c r="G13387" s="37" t="s">
        <v>1658</v>
      </c>
      <c r="H13387" s="37" t="s">
        <v>1657</v>
      </c>
    </row>
    <row r="13388" spans="6:8" x14ac:dyDescent="0.2">
      <c r="F13388" s="37" t="s">
        <v>41836</v>
      </c>
      <c r="G13388" s="37" t="s">
        <v>1656</v>
      </c>
      <c r="H13388" s="37" t="s">
        <v>1655</v>
      </c>
    </row>
    <row r="13389" spans="6:8" x14ac:dyDescent="0.2">
      <c r="F13389" s="37" t="s">
        <v>41837</v>
      </c>
      <c r="G13389" s="37" t="s">
        <v>1654</v>
      </c>
      <c r="H13389" s="37" t="s">
        <v>1653</v>
      </c>
    </row>
    <row r="13390" spans="6:8" x14ac:dyDescent="0.2">
      <c r="F13390" s="37" t="s">
        <v>1651</v>
      </c>
      <c r="G13390" s="37" t="s">
        <v>1652</v>
      </c>
      <c r="H13390" s="37" t="s">
        <v>1650</v>
      </c>
    </row>
    <row r="13391" spans="6:8" x14ac:dyDescent="0.2">
      <c r="F13391" s="37" t="s">
        <v>1648</v>
      </c>
      <c r="G13391" s="37" t="s">
        <v>1649</v>
      </c>
      <c r="H13391" s="37" t="s">
        <v>1647</v>
      </c>
    </row>
    <row r="13392" spans="6:8" x14ac:dyDescent="0.2">
      <c r="F13392" s="37" t="s">
        <v>41838</v>
      </c>
      <c r="G13392" s="37" t="s">
        <v>1646</v>
      </c>
      <c r="H13392" s="37" t="s">
        <v>1645</v>
      </c>
    </row>
    <row r="13393" spans="6:8" x14ac:dyDescent="0.2">
      <c r="F13393" s="37" t="s">
        <v>41839</v>
      </c>
      <c r="G13393" s="37" t="s">
        <v>1644</v>
      </c>
      <c r="H13393" s="37" t="s">
        <v>1643</v>
      </c>
    </row>
    <row r="13394" spans="6:8" x14ac:dyDescent="0.2">
      <c r="F13394" s="37" t="s">
        <v>41840</v>
      </c>
      <c r="G13394" s="37" t="s">
        <v>1642</v>
      </c>
      <c r="H13394" s="37" t="s">
        <v>1641</v>
      </c>
    </row>
    <row r="13395" spans="6:8" x14ac:dyDescent="0.2">
      <c r="F13395" s="37" t="s">
        <v>41841</v>
      </c>
      <c r="G13395" s="37" t="s">
        <v>1640</v>
      </c>
      <c r="H13395" s="37" t="s">
        <v>1639</v>
      </c>
    </row>
    <row r="13396" spans="6:8" x14ac:dyDescent="0.2">
      <c r="F13396" s="37" t="s">
        <v>1637</v>
      </c>
      <c r="G13396" s="37" t="s">
        <v>1638</v>
      </c>
      <c r="H13396" s="37" t="s">
        <v>1636</v>
      </c>
    </row>
    <row r="13397" spans="6:8" x14ac:dyDescent="0.2">
      <c r="F13397" s="37" t="s">
        <v>1634</v>
      </c>
      <c r="G13397" s="37" t="s">
        <v>1635</v>
      </c>
      <c r="H13397" s="37" t="s">
        <v>1633</v>
      </c>
    </row>
    <row r="13398" spans="6:8" x14ac:dyDescent="0.2">
      <c r="F13398" s="37" t="s">
        <v>41842</v>
      </c>
      <c r="G13398" s="37" t="s">
        <v>1632</v>
      </c>
      <c r="H13398" s="37" t="s">
        <v>1631</v>
      </c>
    </row>
    <row r="13399" spans="6:8" x14ac:dyDescent="0.2">
      <c r="F13399" s="37" t="s">
        <v>41843</v>
      </c>
      <c r="G13399" s="37" t="s">
        <v>1630</v>
      </c>
      <c r="H13399" s="37" t="s">
        <v>1629</v>
      </c>
    </row>
    <row r="13400" spans="6:8" x14ac:dyDescent="0.2">
      <c r="F13400" s="37" t="s">
        <v>41844</v>
      </c>
      <c r="G13400" s="37" t="s">
        <v>1628</v>
      </c>
      <c r="H13400" s="37" t="s">
        <v>1627</v>
      </c>
    </row>
    <row r="13401" spans="6:8" x14ac:dyDescent="0.2">
      <c r="F13401" s="37" t="s">
        <v>41845</v>
      </c>
      <c r="G13401" s="37" t="s">
        <v>1626</v>
      </c>
      <c r="H13401" s="37" t="s">
        <v>1625</v>
      </c>
    </row>
    <row r="13402" spans="6:8" x14ac:dyDescent="0.2">
      <c r="F13402" s="37" t="s">
        <v>41846</v>
      </c>
      <c r="G13402" s="37" t="s">
        <v>1624</v>
      </c>
      <c r="H13402" s="37" t="s">
        <v>1623</v>
      </c>
    </row>
    <row r="13403" spans="6:8" x14ac:dyDescent="0.2">
      <c r="F13403" s="37" t="s">
        <v>41847</v>
      </c>
      <c r="G13403" s="37" t="s">
        <v>1622</v>
      </c>
      <c r="H13403" s="37" t="s">
        <v>1621</v>
      </c>
    </row>
    <row r="13404" spans="6:8" x14ac:dyDescent="0.2">
      <c r="F13404" s="37" t="s">
        <v>1619</v>
      </c>
      <c r="G13404" s="37" t="s">
        <v>1620</v>
      </c>
      <c r="H13404" s="37" t="s">
        <v>1618</v>
      </c>
    </row>
    <row r="13405" spans="6:8" x14ac:dyDescent="0.2">
      <c r="F13405" s="37" t="s">
        <v>41848</v>
      </c>
      <c r="G13405" s="37" t="s">
        <v>1617</v>
      </c>
      <c r="H13405" s="37" t="s">
        <v>1616</v>
      </c>
    </row>
    <row r="13406" spans="6:8" x14ac:dyDescent="0.2">
      <c r="F13406" s="37" t="s">
        <v>41849</v>
      </c>
      <c r="G13406" s="37" t="s">
        <v>1615</v>
      </c>
      <c r="H13406" s="37" t="s">
        <v>1614</v>
      </c>
    </row>
    <row r="13407" spans="6:8" x14ac:dyDescent="0.2">
      <c r="F13407" s="37" t="s">
        <v>41850</v>
      </c>
      <c r="G13407" s="37" t="s">
        <v>1613</v>
      </c>
      <c r="H13407" s="37" t="s">
        <v>1612</v>
      </c>
    </row>
    <row r="13408" spans="6:8" x14ac:dyDescent="0.2">
      <c r="F13408" s="37" t="s">
        <v>41851</v>
      </c>
      <c r="G13408" s="37" t="s">
        <v>1611</v>
      </c>
      <c r="H13408" s="37" t="s">
        <v>1610</v>
      </c>
    </row>
    <row r="13409" spans="6:8" x14ac:dyDescent="0.2">
      <c r="F13409" s="37" t="s">
        <v>41852</v>
      </c>
      <c r="G13409" s="37" t="s">
        <v>1609</v>
      </c>
      <c r="H13409" s="37" t="s">
        <v>1608</v>
      </c>
    </row>
    <row r="13410" spans="6:8" x14ac:dyDescent="0.2">
      <c r="F13410" s="37" t="s">
        <v>41853</v>
      </c>
      <c r="G13410" s="37" t="s">
        <v>1607</v>
      </c>
      <c r="H13410" s="37" t="s">
        <v>1606</v>
      </c>
    </row>
    <row r="13411" spans="6:8" x14ac:dyDescent="0.2">
      <c r="F13411" s="37" t="s">
        <v>1604</v>
      </c>
      <c r="G13411" s="37" t="s">
        <v>1605</v>
      </c>
      <c r="H13411" s="37" t="s">
        <v>1603</v>
      </c>
    </row>
    <row r="13412" spans="6:8" x14ac:dyDescent="0.2">
      <c r="F13412" s="37" t="s">
        <v>41854</v>
      </c>
      <c r="G13412" s="37" t="s">
        <v>1602</v>
      </c>
      <c r="H13412" s="37" t="s">
        <v>1601</v>
      </c>
    </row>
    <row r="13413" spans="6:8" x14ac:dyDescent="0.2">
      <c r="F13413" s="37" t="s">
        <v>41855</v>
      </c>
      <c r="G13413" s="37" t="s">
        <v>1600</v>
      </c>
      <c r="H13413" s="37" t="s">
        <v>1599</v>
      </c>
    </row>
    <row r="13414" spans="6:8" x14ac:dyDescent="0.2">
      <c r="F13414" s="37" t="s">
        <v>41856</v>
      </c>
      <c r="G13414" s="37" t="s">
        <v>1598</v>
      </c>
      <c r="H13414" s="37" t="s">
        <v>1597</v>
      </c>
    </row>
    <row r="13415" spans="6:8" x14ac:dyDescent="0.2">
      <c r="F13415" s="37" t="s">
        <v>1595</v>
      </c>
      <c r="G13415" s="37" t="s">
        <v>1596</v>
      </c>
      <c r="H13415" s="37" t="s">
        <v>1594</v>
      </c>
    </row>
    <row r="13416" spans="6:8" x14ac:dyDescent="0.2">
      <c r="F13416" s="37" t="s">
        <v>41857</v>
      </c>
      <c r="G13416" s="37" t="s">
        <v>1593</v>
      </c>
      <c r="H13416" s="37" t="s">
        <v>1592</v>
      </c>
    </row>
    <row r="13417" spans="6:8" x14ac:dyDescent="0.2">
      <c r="F13417" s="37" t="s">
        <v>41858</v>
      </c>
      <c r="G13417" s="37" t="s">
        <v>1591</v>
      </c>
      <c r="H13417" s="37" t="s">
        <v>1590</v>
      </c>
    </row>
    <row r="13418" spans="6:8" x14ac:dyDescent="0.2">
      <c r="F13418" s="37" t="s">
        <v>41859</v>
      </c>
      <c r="G13418" s="37" t="s">
        <v>1589</v>
      </c>
      <c r="H13418" s="37" t="s">
        <v>1588</v>
      </c>
    </row>
    <row r="13419" spans="6:8" x14ac:dyDescent="0.2">
      <c r="F13419" s="37" t="s">
        <v>41860</v>
      </c>
      <c r="G13419" s="37" t="s">
        <v>1587</v>
      </c>
      <c r="H13419" s="37" t="s">
        <v>1586</v>
      </c>
    </row>
    <row r="13420" spans="6:8" x14ac:dyDescent="0.2">
      <c r="F13420" s="37" t="s">
        <v>1584</v>
      </c>
      <c r="G13420" s="37" t="s">
        <v>1585</v>
      </c>
      <c r="H13420" s="37" t="s">
        <v>1583</v>
      </c>
    </row>
    <row r="13421" spans="6:8" x14ac:dyDescent="0.2">
      <c r="F13421" s="37" t="s">
        <v>1581</v>
      </c>
      <c r="G13421" s="37" t="s">
        <v>1582</v>
      </c>
      <c r="H13421" s="37" t="s">
        <v>1580</v>
      </c>
    </row>
    <row r="13422" spans="6:8" x14ac:dyDescent="0.2">
      <c r="F13422" s="37" t="s">
        <v>41861</v>
      </c>
      <c r="G13422" s="37" t="s">
        <v>1579</v>
      </c>
      <c r="H13422" s="37" t="s">
        <v>1578</v>
      </c>
    </row>
    <row r="13423" spans="6:8" x14ac:dyDescent="0.2">
      <c r="F13423" s="37" t="s">
        <v>41862</v>
      </c>
      <c r="G13423" s="37" t="s">
        <v>1577</v>
      </c>
      <c r="H13423" s="37" t="s">
        <v>1576</v>
      </c>
    </row>
    <row r="13424" spans="6:8" x14ac:dyDescent="0.2">
      <c r="F13424" s="37" t="s">
        <v>41863</v>
      </c>
      <c r="G13424" s="37" t="s">
        <v>1575</v>
      </c>
      <c r="H13424" s="37" t="s">
        <v>1574</v>
      </c>
    </row>
    <row r="13425" spans="6:8" x14ac:dyDescent="0.2">
      <c r="F13425" s="37" t="s">
        <v>1572</v>
      </c>
      <c r="G13425" s="37" t="s">
        <v>1573</v>
      </c>
      <c r="H13425" s="37" t="s">
        <v>1571</v>
      </c>
    </row>
    <row r="13426" spans="6:8" x14ac:dyDescent="0.2">
      <c r="F13426" s="37" t="s">
        <v>41864</v>
      </c>
      <c r="G13426" s="37" t="s">
        <v>1570</v>
      </c>
      <c r="H13426" s="37" t="s">
        <v>1569</v>
      </c>
    </row>
    <row r="13427" spans="6:8" x14ac:dyDescent="0.2">
      <c r="F13427" s="37" t="s">
        <v>41865</v>
      </c>
      <c r="G13427" s="37" t="s">
        <v>1568</v>
      </c>
      <c r="H13427" s="37" t="s">
        <v>1567</v>
      </c>
    </row>
    <row r="13428" spans="6:8" x14ac:dyDescent="0.2">
      <c r="F13428" s="37" t="s">
        <v>41866</v>
      </c>
      <c r="G13428" s="37" t="s">
        <v>1566</v>
      </c>
      <c r="H13428" s="37" t="s">
        <v>1565</v>
      </c>
    </row>
    <row r="13429" spans="6:8" x14ac:dyDescent="0.2">
      <c r="F13429" s="37" t="s">
        <v>1563</v>
      </c>
      <c r="G13429" s="37" t="s">
        <v>1564</v>
      </c>
      <c r="H13429" s="37" t="s">
        <v>1562</v>
      </c>
    </row>
    <row r="13430" spans="6:8" x14ac:dyDescent="0.2">
      <c r="F13430" s="37" t="s">
        <v>41867</v>
      </c>
      <c r="G13430" s="37" t="s">
        <v>1561</v>
      </c>
      <c r="H13430" s="37" t="s">
        <v>1560</v>
      </c>
    </row>
    <row r="13431" spans="6:8" x14ac:dyDescent="0.2">
      <c r="F13431" s="37" t="s">
        <v>41868</v>
      </c>
      <c r="G13431" s="37" t="s">
        <v>1559</v>
      </c>
      <c r="H13431" s="37" t="s">
        <v>1558</v>
      </c>
    </row>
    <row r="13432" spans="6:8" x14ac:dyDescent="0.2">
      <c r="F13432" s="37" t="s">
        <v>41869</v>
      </c>
      <c r="G13432" s="37" t="s">
        <v>1557</v>
      </c>
      <c r="H13432" s="37" t="s">
        <v>1556</v>
      </c>
    </row>
    <row r="13433" spans="6:8" x14ac:dyDescent="0.2">
      <c r="F13433" s="37" t="s">
        <v>1554</v>
      </c>
      <c r="G13433" s="37" t="s">
        <v>1555</v>
      </c>
      <c r="H13433" s="37" t="s">
        <v>1553</v>
      </c>
    </row>
    <row r="13434" spans="6:8" x14ac:dyDescent="0.2">
      <c r="F13434" s="37" t="s">
        <v>41870</v>
      </c>
      <c r="G13434" s="37" t="s">
        <v>1552</v>
      </c>
      <c r="H13434" s="37" t="s">
        <v>1551</v>
      </c>
    </row>
    <row r="13435" spans="6:8" x14ac:dyDescent="0.2">
      <c r="F13435" s="37" t="s">
        <v>41871</v>
      </c>
      <c r="G13435" s="37" t="s">
        <v>1550</v>
      </c>
      <c r="H13435" s="37" t="s">
        <v>1549</v>
      </c>
    </row>
    <row r="13436" spans="6:8" x14ac:dyDescent="0.2">
      <c r="F13436" s="37" t="s">
        <v>41872</v>
      </c>
      <c r="G13436" s="37" t="s">
        <v>1548</v>
      </c>
      <c r="H13436" s="37" t="s">
        <v>1547</v>
      </c>
    </row>
    <row r="13437" spans="6:8" x14ac:dyDescent="0.2">
      <c r="F13437" s="37" t="s">
        <v>1545</v>
      </c>
      <c r="G13437" s="37" t="s">
        <v>1546</v>
      </c>
      <c r="H13437" s="37" t="s">
        <v>1544</v>
      </c>
    </row>
    <row r="13438" spans="6:8" x14ac:dyDescent="0.2">
      <c r="F13438" s="37" t="s">
        <v>1542</v>
      </c>
      <c r="G13438" s="37" t="s">
        <v>1543</v>
      </c>
      <c r="H13438" s="37" t="s">
        <v>1541</v>
      </c>
    </row>
    <row r="13439" spans="6:8" x14ac:dyDescent="0.2">
      <c r="F13439" s="37" t="s">
        <v>41873</v>
      </c>
      <c r="G13439" s="37" t="s">
        <v>1540</v>
      </c>
      <c r="H13439" s="37" t="s">
        <v>1539</v>
      </c>
    </row>
    <row r="13440" spans="6:8" x14ac:dyDescent="0.2">
      <c r="F13440" s="37" t="s">
        <v>41874</v>
      </c>
      <c r="G13440" s="37" t="s">
        <v>1538</v>
      </c>
      <c r="H13440" s="37" t="s">
        <v>1537</v>
      </c>
    </row>
    <row r="13441" spans="6:8" x14ac:dyDescent="0.2">
      <c r="F13441" s="37" t="s">
        <v>41875</v>
      </c>
      <c r="G13441" s="37" t="s">
        <v>1536</v>
      </c>
      <c r="H13441" s="37" t="s">
        <v>1535</v>
      </c>
    </row>
    <row r="13442" spans="6:8" x14ac:dyDescent="0.2">
      <c r="F13442" s="37" t="s">
        <v>41876</v>
      </c>
      <c r="G13442" s="37" t="s">
        <v>1534</v>
      </c>
      <c r="H13442" s="37" t="s">
        <v>1533</v>
      </c>
    </row>
    <row r="13443" spans="6:8" x14ac:dyDescent="0.2">
      <c r="F13443" s="37" t="s">
        <v>41877</v>
      </c>
      <c r="G13443" s="37" t="s">
        <v>1532</v>
      </c>
      <c r="H13443" s="37" t="s">
        <v>1531</v>
      </c>
    </row>
    <row r="13444" spans="6:8" x14ac:dyDescent="0.2">
      <c r="F13444" s="37" t="s">
        <v>41878</v>
      </c>
      <c r="G13444" s="37" t="s">
        <v>1530</v>
      </c>
      <c r="H13444" s="37" t="s">
        <v>1529</v>
      </c>
    </row>
    <row r="13445" spans="6:8" x14ac:dyDescent="0.2">
      <c r="F13445" s="37" t="s">
        <v>41879</v>
      </c>
      <c r="G13445" s="37" t="s">
        <v>1528</v>
      </c>
      <c r="H13445" s="37" t="s">
        <v>1527</v>
      </c>
    </row>
    <row r="13446" spans="6:8" x14ac:dyDescent="0.2">
      <c r="F13446" s="37" t="s">
        <v>1525</v>
      </c>
      <c r="G13446" s="37" t="s">
        <v>1526</v>
      </c>
      <c r="H13446" s="37" t="s">
        <v>1524</v>
      </c>
    </row>
    <row r="13447" spans="6:8" x14ac:dyDescent="0.2">
      <c r="F13447" s="37" t="s">
        <v>41880</v>
      </c>
      <c r="G13447" s="37" t="s">
        <v>1523</v>
      </c>
      <c r="H13447" s="37" t="s">
        <v>1522</v>
      </c>
    </row>
    <row r="13448" spans="6:8" x14ac:dyDescent="0.2">
      <c r="F13448" s="37" t="s">
        <v>41881</v>
      </c>
      <c r="G13448" s="37" t="s">
        <v>1521</v>
      </c>
      <c r="H13448" s="37" t="s">
        <v>1520</v>
      </c>
    </row>
    <row r="13449" spans="6:8" x14ac:dyDescent="0.2">
      <c r="F13449" s="37" t="s">
        <v>41882</v>
      </c>
      <c r="G13449" s="37" t="s">
        <v>1519</v>
      </c>
      <c r="H13449" s="37" t="s">
        <v>1518</v>
      </c>
    </row>
    <row r="13450" spans="6:8" x14ac:dyDescent="0.2">
      <c r="F13450" s="37" t="s">
        <v>1516</v>
      </c>
      <c r="G13450" s="37" t="s">
        <v>1517</v>
      </c>
      <c r="H13450" s="37" t="s">
        <v>1515</v>
      </c>
    </row>
    <row r="13451" spans="6:8" x14ac:dyDescent="0.2">
      <c r="F13451" s="37" t="s">
        <v>41883</v>
      </c>
      <c r="G13451" s="37" t="s">
        <v>1514</v>
      </c>
      <c r="H13451" s="37" t="s">
        <v>1513</v>
      </c>
    </row>
    <row r="13452" spans="6:8" x14ac:dyDescent="0.2">
      <c r="F13452" s="37" t="s">
        <v>41884</v>
      </c>
      <c r="G13452" s="37" t="s">
        <v>1512</v>
      </c>
      <c r="H13452" s="37" t="s">
        <v>1511</v>
      </c>
    </row>
    <row r="13453" spans="6:8" x14ac:dyDescent="0.2">
      <c r="F13453" s="37" t="s">
        <v>41885</v>
      </c>
      <c r="G13453" s="37" t="s">
        <v>1510</v>
      </c>
      <c r="H13453" s="37" t="s">
        <v>1509</v>
      </c>
    </row>
    <row r="13454" spans="6:8" x14ac:dyDescent="0.2">
      <c r="F13454" s="37" t="s">
        <v>41886</v>
      </c>
      <c r="G13454" s="37" t="s">
        <v>1508</v>
      </c>
      <c r="H13454" s="37" t="s">
        <v>1507</v>
      </c>
    </row>
    <row r="13455" spans="6:8" x14ac:dyDescent="0.2">
      <c r="F13455" s="37" t="s">
        <v>41887</v>
      </c>
      <c r="G13455" s="37" t="s">
        <v>1506</v>
      </c>
      <c r="H13455" s="37" t="s">
        <v>1505</v>
      </c>
    </row>
    <row r="13456" spans="6:8" x14ac:dyDescent="0.2">
      <c r="F13456" s="37" t="s">
        <v>41888</v>
      </c>
      <c r="G13456" s="37" t="s">
        <v>1504</v>
      </c>
      <c r="H13456" s="37" t="s">
        <v>1503</v>
      </c>
    </row>
    <row r="13457" spans="6:8" x14ac:dyDescent="0.2">
      <c r="F13457" s="37" t="s">
        <v>41889</v>
      </c>
      <c r="G13457" s="37" t="s">
        <v>1502</v>
      </c>
      <c r="H13457" s="37" t="s">
        <v>1501</v>
      </c>
    </row>
    <row r="13458" spans="6:8" x14ac:dyDescent="0.2">
      <c r="F13458" s="37" t="s">
        <v>41890</v>
      </c>
      <c r="G13458" s="37" t="s">
        <v>1500</v>
      </c>
      <c r="H13458" s="37" t="s">
        <v>1499</v>
      </c>
    </row>
    <row r="13459" spans="6:8" x14ac:dyDescent="0.2">
      <c r="F13459" s="37" t="s">
        <v>1497</v>
      </c>
      <c r="G13459" s="37" t="s">
        <v>1498</v>
      </c>
      <c r="H13459" s="37" t="s">
        <v>1496</v>
      </c>
    </row>
    <row r="13460" spans="6:8" x14ac:dyDescent="0.2">
      <c r="F13460" s="37" t="s">
        <v>41891</v>
      </c>
      <c r="G13460" s="37" t="s">
        <v>1495</v>
      </c>
      <c r="H13460" s="37" t="s">
        <v>1494</v>
      </c>
    </row>
    <row r="13461" spans="6:8" x14ac:dyDescent="0.2">
      <c r="F13461" s="37" t="s">
        <v>41892</v>
      </c>
      <c r="G13461" s="37" t="s">
        <v>1493</v>
      </c>
      <c r="H13461" s="37" t="s">
        <v>1492</v>
      </c>
    </row>
    <row r="13462" spans="6:8" x14ac:dyDescent="0.2">
      <c r="F13462" s="37" t="s">
        <v>41893</v>
      </c>
      <c r="G13462" s="37" t="s">
        <v>1491</v>
      </c>
      <c r="H13462" s="37" t="s">
        <v>1490</v>
      </c>
    </row>
    <row r="13463" spans="6:8" x14ac:dyDescent="0.2">
      <c r="F13463" s="37" t="s">
        <v>41894</v>
      </c>
      <c r="G13463" s="37" t="s">
        <v>1489</v>
      </c>
      <c r="H13463" s="37" t="s">
        <v>1488</v>
      </c>
    </row>
    <row r="13464" spans="6:8" x14ac:dyDescent="0.2">
      <c r="F13464" s="37" t="s">
        <v>41895</v>
      </c>
      <c r="G13464" s="37" t="s">
        <v>1487</v>
      </c>
      <c r="H13464" s="37" t="s">
        <v>1486</v>
      </c>
    </row>
    <row r="13465" spans="6:8" x14ac:dyDescent="0.2">
      <c r="F13465" s="37" t="s">
        <v>41896</v>
      </c>
      <c r="G13465" s="37" t="s">
        <v>1485</v>
      </c>
      <c r="H13465" s="37" t="s">
        <v>1484</v>
      </c>
    </row>
    <row r="13466" spans="6:8" x14ac:dyDescent="0.2">
      <c r="F13466" s="37" t="s">
        <v>41897</v>
      </c>
      <c r="G13466" s="37" t="s">
        <v>1483</v>
      </c>
      <c r="H13466" s="37" t="s">
        <v>1482</v>
      </c>
    </row>
    <row r="13467" spans="6:8" x14ac:dyDescent="0.2">
      <c r="F13467" s="37" t="s">
        <v>1480</v>
      </c>
      <c r="G13467" s="37" t="s">
        <v>1481</v>
      </c>
      <c r="H13467" s="37" t="s">
        <v>1479</v>
      </c>
    </row>
    <row r="13468" spans="6:8" x14ac:dyDescent="0.2">
      <c r="F13468" s="37" t="s">
        <v>41898</v>
      </c>
      <c r="G13468" s="37" t="s">
        <v>1478</v>
      </c>
      <c r="H13468" s="37" t="s">
        <v>1477</v>
      </c>
    </row>
    <row r="13469" spans="6:8" x14ac:dyDescent="0.2">
      <c r="F13469" s="37" t="s">
        <v>41899</v>
      </c>
      <c r="G13469" s="37" t="s">
        <v>1476</v>
      </c>
      <c r="H13469" s="37" t="s">
        <v>1475</v>
      </c>
    </row>
    <row r="13470" spans="6:8" x14ac:dyDescent="0.2">
      <c r="F13470" s="37" t="s">
        <v>41900</v>
      </c>
      <c r="G13470" s="37" t="s">
        <v>1474</v>
      </c>
      <c r="H13470" s="37" t="s">
        <v>1473</v>
      </c>
    </row>
    <row r="13471" spans="6:8" x14ac:dyDescent="0.2">
      <c r="F13471" s="37" t="s">
        <v>41901</v>
      </c>
      <c r="G13471" s="37" t="s">
        <v>1472</v>
      </c>
      <c r="H13471" s="37" t="s">
        <v>1471</v>
      </c>
    </row>
    <row r="13472" spans="6:8" x14ac:dyDescent="0.2">
      <c r="F13472" s="37" t="s">
        <v>41902</v>
      </c>
      <c r="G13472" s="37" t="s">
        <v>1470</v>
      </c>
      <c r="H13472" s="37" t="s">
        <v>1469</v>
      </c>
    </row>
    <row r="13473" spans="6:8" x14ac:dyDescent="0.2">
      <c r="F13473" s="37" t="s">
        <v>41903</v>
      </c>
      <c r="G13473" s="37" t="s">
        <v>1468</v>
      </c>
      <c r="H13473" s="37" t="s">
        <v>1467</v>
      </c>
    </row>
    <row r="13474" spans="6:8" x14ac:dyDescent="0.2">
      <c r="F13474" s="37" t="s">
        <v>1465</v>
      </c>
      <c r="G13474" s="37" t="s">
        <v>1466</v>
      </c>
      <c r="H13474" s="37" t="s">
        <v>1464</v>
      </c>
    </row>
    <row r="13475" spans="6:8" x14ac:dyDescent="0.2">
      <c r="F13475" s="37" t="s">
        <v>41904</v>
      </c>
      <c r="G13475" s="37" t="s">
        <v>1463</v>
      </c>
      <c r="H13475" s="37" t="s">
        <v>1462</v>
      </c>
    </row>
    <row r="13476" spans="6:8" x14ac:dyDescent="0.2">
      <c r="F13476" s="37" t="s">
        <v>41905</v>
      </c>
      <c r="G13476" s="37" t="s">
        <v>1461</v>
      </c>
      <c r="H13476" s="37" t="s">
        <v>1460</v>
      </c>
    </row>
    <row r="13477" spans="6:8" x14ac:dyDescent="0.2">
      <c r="F13477" s="37" t="s">
        <v>41906</v>
      </c>
      <c r="G13477" s="37" t="s">
        <v>1459</v>
      </c>
      <c r="H13477" s="37" t="s">
        <v>1458</v>
      </c>
    </row>
    <row r="13478" spans="6:8" x14ac:dyDescent="0.2">
      <c r="F13478" s="37" t="s">
        <v>41907</v>
      </c>
      <c r="G13478" s="37" t="s">
        <v>1457</v>
      </c>
      <c r="H13478" s="37" t="s">
        <v>1456</v>
      </c>
    </row>
    <row r="13479" spans="6:8" x14ac:dyDescent="0.2">
      <c r="F13479" s="37" t="s">
        <v>41908</v>
      </c>
      <c r="G13479" s="37" t="s">
        <v>1455</v>
      </c>
      <c r="H13479" s="37" t="s">
        <v>1454</v>
      </c>
    </row>
    <row r="13480" spans="6:8" x14ac:dyDescent="0.2">
      <c r="F13480" s="37" t="s">
        <v>1452</v>
      </c>
      <c r="G13480" s="37" t="s">
        <v>1453</v>
      </c>
      <c r="H13480" s="37" t="s">
        <v>1451</v>
      </c>
    </row>
    <row r="13481" spans="6:8" x14ac:dyDescent="0.2">
      <c r="F13481" s="37" t="s">
        <v>41909</v>
      </c>
      <c r="G13481" s="37" t="s">
        <v>1450</v>
      </c>
      <c r="H13481" s="37" t="s">
        <v>1449</v>
      </c>
    </row>
    <row r="13482" spans="6:8" x14ac:dyDescent="0.2">
      <c r="F13482" s="37" t="s">
        <v>41910</v>
      </c>
      <c r="G13482" s="37" t="s">
        <v>1448</v>
      </c>
      <c r="H13482" s="37" t="s">
        <v>1447</v>
      </c>
    </row>
    <row r="13483" spans="6:8" x14ac:dyDescent="0.2">
      <c r="F13483" s="37" t="s">
        <v>41911</v>
      </c>
      <c r="G13483" s="37" t="s">
        <v>1446</v>
      </c>
      <c r="H13483" s="37" t="s">
        <v>1445</v>
      </c>
    </row>
    <row r="13484" spans="6:8" x14ac:dyDescent="0.2">
      <c r="F13484" s="37" t="s">
        <v>41912</v>
      </c>
      <c r="G13484" s="37" t="s">
        <v>1444</v>
      </c>
      <c r="H13484" s="37" t="s">
        <v>1443</v>
      </c>
    </row>
    <row r="13485" spans="6:8" x14ac:dyDescent="0.2">
      <c r="F13485" s="37" t="s">
        <v>41913</v>
      </c>
      <c r="G13485" s="37" t="s">
        <v>1442</v>
      </c>
      <c r="H13485" s="37" t="s">
        <v>1441</v>
      </c>
    </row>
    <row r="13486" spans="6:8" x14ac:dyDescent="0.2">
      <c r="F13486" s="37" t="s">
        <v>1439</v>
      </c>
      <c r="G13486" s="37" t="s">
        <v>1440</v>
      </c>
      <c r="H13486" s="37" t="s">
        <v>1438</v>
      </c>
    </row>
    <row r="13487" spans="6:8" x14ac:dyDescent="0.2">
      <c r="F13487" s="37" t="s">
        <v>41914</v>
      </c>
      <c r="G13487" s="37" t="s">
        <v>1437</v>
      </c>
      <c r="H13487" s="37" t="s">
        <v>1436</v>
      </c>
    </row>
    <row r="13488" spans="6:8" x14ac:dyDescent="0.2">
      <c r="F13488" s="37" t="s">
        <v>41915</v>
      </c>
      <c r="G13488" s="37" t="s">
        <v>1435</v>
      </c>
      <c r="H13488" s="37" t="s">
        <v>1434</v>
      </c>
    </row>
    <row r="13489" spans="6:8" x14ac:dyDescent="0.2">
      <c r="F13489" s="37" t="s">
        <v>41916</v>
      </c>
      <c r="G13489" s="37" t="s">
        <v>1433</v>
      </c>
      <c r="H13489" s="37" t="s">
        <v>1432</v>
      </c>
    </row>
    <row r="13490" spans="6:8" x14ac:dyDescent="0.2">
      <c r="F13490" s="37" t="s">
        <v>41917</v>
      </c>
      <c r="G13490" s="37" t="s">
        <v>1431</v>
      </c>
      <c r="H13490" s="37" t="s">
        <v>1430</v>
      </c>
    </row>
    <row r="13491" spans="6:8" x14ac:dyDescent="0.2">
      <c r="F13491" s="37" t="s">
        <v>1428</v>
      </c>
      <c r="G13491" s="37" t="s">
        <v>1429</v>
      </c>
      <c r="H13491" s="37" t="s">
        <v>1427</v>
      </c>
    </row>
    <row r="13492" spans="6:8" x14ac:dyDescent="0.2">
      <c r="F13492" s="37" t="s">
        <v>41918</v>
      </c>
      <c r="G13492" s="37" t="s">
        <v>1426</v>
      </c>
      <c r="H13492" s="37" t="s">
        <v>1425</v>
      </c>
    </row>
    <row r="13493" spans="6:8" x14ac:dyDescent="0.2">
      <c r="F13493" s="37" t="s">
        <v>41919</v>
      </c>
      <c r="G13493" s="37" t="s">
        <v>1424</v>
      </c>
      <c r="H13493" s="37" t="s">
        <v>1423</v>
      </c>
    </row>
    <row r="13494" spans="6:8" x14ac:dyDescent="0.2">
      <c r="F13494" s="37" t="s">
        <v>41920</v>
      </c>
      <c r="G13494" s="37" t="s">
        <v>1422</v>
      </c>
      <c r="H13494" s="37" t="s">
        <v>1421</v>
      </c>
    </row>
    <row r="13495" spans="6:8" x14ac:dyDescent="0.2">
      <c r="F13495" s="37" t="s">
        <v>41921</v>
      </c>
      <c r="G13495" s="37" t="s">
        <v>1420</v>
      </c>
      <c r="H13495" s="37" t="s">
        <v>1419</v>
      </c>
    </row>
    <row r="13496" spans="6:8" x14ac:dyDescent="0.2">
      <c r="F13496" s="37" t="s">
        <v>41922</v>
      </c>
      <c r="G13496" s="37" t="s">
        <v>1418</v>
      </c>
      <c r="H13496" s="37" t="s">
        <v>1417</v>
      </c>
    </row>
    <row r="13497" spans="6:8" x14ac:dyDescent="0.2">
      <c r="F13497" s="37" t="s">
        <v>41923</v>
      </c>
      <c r="G13497" s="37" t="s">
        <v>1416</v>
      </c>
      <c r="H13497" s="37" t="s">
        <v>1415</v>
      </c>
    </row>
    <row r="13498" spans="6:8" x14ac:dyDescent="0.2">
      <c r="F13498" s="37" t="s">
        <v>41924</v>
      </c>
      <c r="G13498" s="37" t="s">
        <v>1414</v>
      </c>
      <c r="H13498" s="37" t="s">
        <v>1413</v>
      </c>
    </row>
    <row r="13499" spans="6:8" x14ac:dyDescent="0.2">
      <c r="F13499" s="37" t="s">
        <v>1411</v>
      </c>
      <c r="G13499" s="37" t="s">
        <v>1412</v>
      </c>
      <c r="H13499" s="37" t="s">
        <v>1410</v>
      </c>
    </row>
    <row r="13500" spans="6:8" x14ac:dyDescent="0.2">
      <c r="F13500" s="37" t="s">
        <v>41925</v>
      </c>
      <c r="G13500" s="37" t="s">
        <v>1409</v>
      </c>
      <c r="H13500" s="37" t="s">
        <v>1408</v>
      </c>
    </row>
    <row r="13501" spans="6:8" x14ac:dyDescent="0.2">
      <c r="F13501" s="37" t="s">
        <v>41926</v>
      </c>
      <c r="G13501" s="37" t="s">
        <v>1407</v>
      </c>
      <c r="H13501" s="37" t="s">
        <v>1406</v>
      </c>
    </row>
    <row r="13502" spans="6:8" x14ac:dyDescent="0.2">
      <c r="F13502" s="37" t="s">
        <v>41927</v>
      </c>
      <c r="G13502" s="37" t="s">
        <v>1405</v>
      </c>
      <c r="H13502" s="37" t="s">
        <v>1404</v>
      </c>
    </row>
    <row r="13503" spans="6:8" x14ac:dyDescent="0.2">
      <c r="F13503" s="37" t="s">
        <v>41928</v>
      </c>
      <c r="G13503" s="37" t="s">
        <v>1403</v>
      </c>
      <c r="H13503" s="37" t="s">
        <v>1402</v>
      </c>
    </row>
    <row r="13504" spans="6:8" x14ac:dyDescent="0.2">
      <c r="F13504" s="37" t="s">
        <v>41929</v>
      </c>
      <c r="G13504" s="37" t="s">
        <v>1401</v>
      </c>
      <c r="H13504" s="37" t="s">
        <v>1400</v>
      </c>
    </row>
    <row r="13505" spans="6:8" x14ac:dyDescent="0.2">
      <c r="F13505" s="37" t="s">
        <v>41930</v>
      </c>
      <c r="G13505" s="37" t="s">
        <v>1399</v>
      </c>
      <c r="H13505" s="37" t="s">
        <v>1398</v>
      </c>
    </row>
    <row r="13506" spans="6:8" x14ac:dyDescent="0.2">
      <c r="F13506" s="37" t="s">
        <v>41931</v>
      </c>
      <c r="G13506" s="37" t="s">
        <v>1397</v>
      </c>
      <c r="H13506" s="37" t="s">
        <v>1396</v>
      </c>
    </row>
    <row r="13507" spans="6:8" x14ac:dyDescent="0.2">
      <c r="F13507" s="37" t="s">
        <v>1394</v>
      </c>
      <c r="G13507" s="37" t="s">
        <v>1395</v>
      </c>
      <c r="H13507" s="37" t="s">
        <v>1393</v>
      </c>
    </row>
    <row r="13508" spans="6:8" x14ac:dyDescent="0.2">
      <c r="F13508" s="37" t="s">
        <v>41932</v>
      </c>
      <c r="G13508" s="37" t="s">
        <v>1392</v>
      </c>
      <c r="H13508" s="37" t="s">
        <v>1391</v>
      </c>
    </row>
    <row r="13509" spans="6:8" x14ac:dyDescent="0.2">
      <c r="F13509" s="37" t="s">
        <v>41933</v>
      </c>
      <c r="G13509" s="37" t="s">
        <v>1390</v>
      </c>
      <c r="H13509" s="37" t="s">
        <v>1389</v>
      </c>
    </row>
    <row r="13510" spans="6:8" x14ac:dyDescent="0.2">
      <c r="F13510" s="37" t="s">
        <v>41934</v>
      </c>
      <c r="G13510" s="37" t="s">
        <v>1388</v>
      </c>
      <c r="H13510" s="37" t="s">
        <v>1387</v>
      </c>
    </row>
    <row r="13511" spans="6:8" x14ac:dyDescent="0.2">
      <c r="F13511" s="37" t="s">
        <v>41935</v>
      </c>
      <c r="G13511" s="37" t="s">
        <v>1386</v>
      </c>
      <c r="H13511" s="37" t="s">
        <v>1385</v>
      </c>
    </row>
    <row r="13512" spans="6:8" x14ac:dyDescent="0.2">
      <c r="F13512" s="37" t="s">
        <v>41936</v>
      </c>
      <c r="G13512" s="37" t="s">
        <v>1384</v>
      </c>
      <c r="H13512" s="37" t="s">
        <v>1383</v>
      </c>
    </row>
    <row r="13513" spans="6:8" x14ac:dyDescent="0.2">
      <c r="F13513" s="37" t="s">
        <v>41937</v>
      </c>
      <c r="G13513" s="37" t="s">
        <v>1382</v>
      </c>
      <c r="H13513" s="37" t="s">
        <v>1381</v>
      </c>
    </row>
    <row r="13514" spans="6:8" x14ac:dyDescent="0.2">
      <c r="F13514" s="37" t="s">
        <v>41938</v>
      </c>
      <c r="G13514" s="37" t="s">
        <v>1380</v>
      </c>
      <c r="H13514" s="37" t="s">
        <v>1379</v>
      </c>
    </row>
    <row r="13515" spans="6:8" x14ac:dyDescent="0.2">
      <c r="F13515" s="37" t="s">
        <v>41939</v>
      </c>
      <c r="G13515" s="37" t="s">
        <v>1378</v>
      </c>
      <c r="H13515" s="37" t="s">
        <v>1377</v>
      </c>
    </row>
    <row r="13516" spans="6:8" x14ac:dyDescent="0.2">
      <c r="F13516" s="37" t="s">
        <v>1375</v>
      </c>
      <c r="G13516" s="37" t="s">
        <v>1376</v>
      </c>
      <c r="H13516" s="37" t="s">
        <v>1374</v>
      </c>
    </row>
    <row r="13517" spans="6:8" x14ac:dyDescent="0.2">
      <c r="F13517" s="37" t="s">
        <v>41940</v>
      </c>
      <c r="G13517" s="37" t="s">
        <v>1373</v>
      </c>
      <c r="H13517" s="37" t="s">
        <v>1372</v>
      </c>
    </row>
    <row r="13518" spans="6:8" x14ac:dyDescent="0.2">
      <c r="F13518" s="37" t="s">
        <v>41941</v>
      </c>
      <c r="G13518" s="37" t="s">
        <v>1371</v>
      </c>
      <c r="H13518" s="37" t="s">
        <v>1370</v>
      </c>
    </row>
    <row r="13519" spans="6:8" x14ac:dyDescent="0.2">
      <c r="F13519" s="37" t="s">
        <v>41942</v>
      </c>
      <c r="G13519" s="37" t="s">
        <v>1369</v>
      </c>
      <c r="H13519" s="37" t="s">
        <v>1368</v>
      </c>
    </row>
    <row r="13520" spans="6:8" x14ac:dyDescent="0.2">
      <c r="F13520" s="37" t="s">
        <v>41943</v>
      </c>
      <c r="G13520" s="37" t="s">
        <v>1367</v>
      </c>
      <c r="H13520" s="37" t="s">
        <v>1366</v>
      </c>
    </row>
    <row r="13521" spans="6:8" x14ac:dyDescent="0.2">
      <c r="F13521" s="37" t="s">
        <v>41944</v>
      </c>
      <c r="G13521" s="37" t="s">
        <v>1365</v>
      </c>
      <c r="H13521" s="37" t="s">
        <v>1364</v>
      </c>
    </row>
    <row r="13522" spans="6:8" x14ac:dyDescent="0.2">
      <c r="F13522" s="37" t="s">
        <v>41945</v>
      </c>
      <c r="G13522" s="37" t="s">
        <v>1363</v>
      </c>
      <c r="H13522" s="37" t="s">
        <v>1362</v>
      </c>
    </row>
    <row r="13523" spans="6:8" x14ac:dyDescent="0.2">
      <c r="F13523" s="37" t="s">
        <v>41946</v>
      </c>
      <c r="G13523" s="37" t="s">
        <v>1361</v>
      </c>
      <c r="H13523" s="37" t="s">
        <v>1360</v>
      </c>
    </row>
    <row r="13524" spans="6:8" x14ac:dyDescent="0.2">
      <c r="F13524" s="37" t="s">
        <v>41947</v>
      </c>
      <c r="G13524" s="37" t="s">
        <v>1359</v>
      </c>
      <c r="H13524" s="37" t="s">
        <v>1358</v>
      </c>
    </row>
    <row r="13525" spans="6:8" x14ac:dyDescent="0.2">
      <c r="F13525" s="37" t="s">
        <v>41948</v>
      </c>
      <c r="G13525" s="37" t="s">
        <v>1357</v>
      </c>
      <c r="H13525" s="37" t="s">
        <v>1356</v>
      </c>
    </row>
    <row r="13526" spans="6:8" x14ac:dyDescent="0.2">
      <c r="F13526" s="37" t="s">
        <v>41949</v>
      </c>
      <c r="G13526" s="37" t="s">
        <v>1355</v>
      </c>
      <c r="H13526" s="37" t="s">
        <v>1354</v>
      </c>
    </row>
    <row r="13527" spans="6:8" x14ac:dyDescent="0.2">
      <c r="F13527" s="37" t="s">
        <v>1352</v>
      </c>
      <c r="G13527" s="37" t="s">
        <v>1353</v>
      </c>
      <c r="H13527" s="37" t="s">
        <v>1351</v>
      </c>
    </row>
    <row r="13528" spans="6:8" x14ac:dyDescent="0.2">
      <c r="F13528" s="37" t="s">
        <v>41950</v>
      </c>
      <c r="G13528" s="37" t="s">
        <v>1350</v>
      </c>
      <c r="H13528" s="37" t="s">
        <v>1349</v>
      </c>
    </row>
    <row r="13529" spans="6:8" x14ac:dyDescent="0.2">
      <c r="F13529" s="37" t="s">
        <v>41951</v>
      </c>
      <c r="G13529" s="37" t="s">
        <v>1348</v>
      </c>
      <c r="H13529" s="37" t="s">
        <v>1347</v>
      </c>
    </row>
    <row r="13530" spans="6:8" x14ac:dyDescent="0.2">
      <c r="F13530" s="37" t="s">
        <v>41952</v>
      </c>
      <c r="G13530" s="37" t="s">
        <v>1346</v>
      </c>
      <c r="H13530" s="37" t="s">
        <v>1345</v>
      </c>
    </row>
    <row r="13531" spans="6:8" x14ac:dyDescent="0.2">
      <c r="F13531" s="37" t="s">
        <v>41953</v>
      </c>
      <c r="G13531" s="37" t="s">
        <v>1344</v>
      </c>
      <c r="H13531" s="37" t="s">
        <v>1343</v>
      </c>
    </row>
    <row r="13532" spans="6:8" x14ac:dyDescent="0.2">
      <c r="F13532" s="37" t="s">
        <v>41954</v>
      </c>
      <c r="G13532" s="37" t="s">
        <v>1342</v>
      </c>
      <c r="H13532" s="37" t="s">
        <v>1341</v>
      </c>
    </row>
    <row r="13533" spans="6:8" x14ac:dyDescent="0.2">
      <c r="F13533" s="37" t="s">
        <v>41955</v>
      </c>
      <c r="G13533" s="37" t="s">
        <v>1340</v>
      </c>
      <c r="H13533" s="37" t="s">
        <v>1339</v>
      </c>
    </row>
    <row r="13534" spans="6:8" x14ac:dyDescent="0.2">
      <c r="F13534" s="37" t="s">
        <v>1337</v>
      </c>
      <c r="G13534" s="37" t="s">
        <v>1338</v>
      </c>
      <c r="H13534" s="37" t="s">
        <v>1336</v>
      </c>
    </row>
    <row r="13535" spans="6:8" x14ac:dyDescent="0.2">
      <c r="F13535" s="37" t="s">
        <v>41956</v>
      </c>
      <c r="G13535" s="37" t="s">
        <v>1335</v>
      </c>
      <c r="H13535" s="37" t="s">
        <v>1334</v>
      </c>
    </row>
    <row r="13536" spans="6:8" x14ac:dyDescent="0.2">
      <c r="F13536" s="37" t="s">
        <v>41957</v>
      </c>
      <c r="G13536" s="37" t="s">
        <v>1333</v>
      </c>
      <c r="H13536" s="37" t="s">
        <v>1332</v>
      </c>
    </row>
    <row r="13537" spans="6:8" x14ac:dyDescent="0.2">
      <c r="F13537" s="37" t="s">
        <v>41958</v>
      </c>
      <c r="G13537" s="37" t="s">
        <v>1331</v>
      </c>
      <c r="H13537" s="37" t="s">
        <v>1330</v>
      </c>
    </row>
    <row r="13538" spans="6:8" x14ac:dyDescent="0.2">
      <c r="F13538" s="37" t="s">
        <v>41959</v>
      </c>
      <c r="G13538" s="37" t="s">
        <v>1329</v>
      </c>
      <c r="H13538" s="37" t="s">
        <v>1328</v>
      </c>
    </row>
    <row r="13539" spans="6:8" x14ac:dyDescent="0.2">
      <c r="F13539" s="37" t="s">
        <v>41960</v>
      </c>
      <c r="G13539" s="37" t="s">
        <v>1327</v>
      </c>
      <c r="H13539" s="37" t="s">
        <v>1326</v>
      </c>
    </row>
    <row r="13540" spans="6:8" x14ac:dyDescent="0.2">
      <c r="F13540" s="37" t="s">
        <v>41961</v>
      </c>
      <c r="G13540" s="37" t="s">
        <v>1325</v>
      </c>
      <c r="H13540" s="37" t="s">
        <v>1324</v>
      </c>
    </row>
    <row r="13541" spans="6:8" x14ac:dyDescent="0.2">
      <c r="F13541" s="37" t="s">
        <v>41962</v>
      </c>
      <c r="G13541" s="37" t="s">
        <v>1323</v>
      </c>
      <c r="H13541" s="37" t="s">
        <v>1322</v>
      </c>
    </row>
    <row r="13542" spans="6:8" x14ac:dyDescent="0.2">
      <c r="F13542" s="37" t="s">
        <v>41963</v>
      </c>
      <c r="G13542" s="37" t="s">
        <v>1321</v>
      </c>
      <c r="H13542" s="37" t="s">
        <v>1320</v>
      </c>
    </row>
    <row r="13543" spans="6:8" x14ac:dyDescent="0.2">
      <c r="F13543" s="37" t="s">
        <v>41964</v>
      </c>
      <c r="G13543" s="37" t="s">
        <v>1319</v>
      </c>
      <c r="H13543" s="37" t="s">
        <v>1318</v>
      </c>
    </row>
    <row r="13544" spans="6:8" x14ac:dyDescent="0.2">
      <c r="F13544" s="37" t="s">
        <v>1316</v>
      </c>
      <c r="G13544" s="37" t="s">
        <v>1317</v>
      </c>
      <c r="H13544" s="37" t="s">
        <v>1315</v>
      </c>
    </row>
    <row r="13545" spans="6:8" x14ac:dyDescent="0.2">
      <c r="F13545" s="37" t="s">
        <v>41965</v>
      </c>
      <c r="G13545" s="37" t="s">
        <v>1314</v>
      </c>
      <c r="H13545" s="37" t="s">
        <v>1313</v>
      </c>
    </row>
    <row r="13546" spans="6:8" x14ac:dyDescent="0.2">
      <c r="F13546" s="37" t="s">
        <v>41966</v>
      </c>
      <c r="G13546" s="37" t="s">
        <v>1312</v>
      </c>
      <c r="H13546" s="37" t="s">
        <v>1311</v>
      </c>
    </row>
    <row r="13547" spans="6:8" x14ac:dyDescent="0.2">
      <c r="F13547" s="37" t="s">
        <v>41967</v>
      </c>
      <c r="G13547" s="37" t="s">
        <v>1310</v>
      </c>
      <c r="H13547" s="37" t="s">
        <v>1309</v>
      </c>
    </row>
    <row r="13548" spans="6:8" x14ac:dyDescent="0.2">
      <c r="F13548" s="37" t="s">
        <v>41968</v>
      </c>
      <c r="G13548" s="37" t="s">
        <v>1308</v>
      </c>
      <c r="H13548" s="37" t="s">
        <v>1307</v>
      </c>
    </row>
    <row r="13549" spans="6:8" x14ac:dyDescent="0.2">
      <c r="F13549" s="50" t="s">
        <v>41969</v>
      </c>
      <c r="G13549" s="50" t="s">
        <v>43783</v>
      </c>
      <c r="H13549" s="52" t="s">
        <v>1305</v>
      </c>
    </row>
    <row r="13550" spans="6:8" x14ac:dyDescent="0.2">
      <c r="F13550" s="37" t="s">
        <v>41969</v>
      </c>
      <c r="G13550" s="37" t="s">
        <v>1306</v>
      </c>
      <c r="H13550" s="37" t="s">
        <v>1305</v>
      </c>
    </row>
    <row r="13551" spans="6:8" x14ac:dyDescent="0.2">
      <c r="F13551" s="37" t="s">
        <v>41970</v>
      </c>
      <c r="G13551" s="37" t="s">
        <v>1304</v>
      </c>
      <c r="H13551" s="37" t="s">
        <v>1303</v>
      </c>
    </row>
    <row r="13552" spans="6:8" x14ac:dyDescent="0.2">
      <c r="F13552" s="37" t="s">
        <v>41971</v>
      </c>
      <c r="G13552" s="37" t="s">
        <v>1302</v>
      </c>
      <c r="H13552" s="37" t="s">
        <v>1301</v>
      </c>
    </row>
    <row r="13553" spans="6:8" x14ac:dyDescent="0.2">
      <c r="F13553" s="37" t="s">
        <v>1299</v>
      </c>
      <c r="G13553" s="37" t="s">
        <v>1300</v>
      </c>
      <c r="H13553" s="37" t="s">
        <v>1298</v>
      </c>
    </row>
    <row r="13554" spans="6:8" x14ac:dyDescent="0.2">
      <c r="F13554" s="37" t="s">
        <v>41972</v>
      </c>
      <c r="G13554" s="37" t="s">
        <v>1297</v>
      </c>
      <c r="H13554" s="37" t="s">
        <v>1296</v>
      </c>
    </row>
    <row r="13555" spans="6:8" x14ac:dyDescent="0.2">
      <c r="F13555" s="37" t="s">
        <v>41973</v>
      </c>
      <c r="G13555" s="37" t="s">
        <v>1295</v>
      </c>
      <c r="H13555" s="37" t="s">
        <v>1294</v>
      </c>
    </row>
    <row r="13556" spans="6:8" x14ac:dyDescent="0.2">
      <c r="F13556" s="37" t="s">
        <v>41974</v>
      </c>
      <c r="G13556" s="37" t="s">
        <v>1293</v>
      </c>
      <c r="H13556" s="37" t="s">
        <v>1292</v>
      </c>
    </row>
    <row r="13557" spans="6:8" x14ac:dyDescent="0.2">
      <c r="F13557" s="37" t="s">
        <v>41975</v>
      </c>
      <c r="G13557" s="37" t="s">
        <v>1291</v>
      </c>
      <c r="H13557" s="37" t="s">
        <v>1290</v>
      </c>
    </row>
    <row r="13558" spans="6:8" x14ac:dyDescent="0.2">
      <c r="F13558" s="37" t="s">
        <v>41976</v>
      </c>
      <c r="G13558" s="37" t="s">
        <v>1289</v>
      </c>
      <c r="H13558" s="37" t="s">
        <v>1288</v>
      </c>
    </row>
    <row r="13559" spans="6:8" x14ac:dyDescent="0.2">
      <c r="F13559" s="37" t="s">
        <v>1286</v>
      </c>
      <c r="G13559" s="37" t="s">
        <v>1287</v>
      </c>
      <c r="H13559" s="37" t="s">
        <v>1285</v>
      </c>
    </row>
    <row r="13560" spans="6:8" x14ac:dyDescent="0.2">
      <c r="F13560" s="37" t="s">
        <v>41977</v>
      </c>
      <c r="G13560" s="37" t="s">
        <v>1284</v>
      </c>
      <c r="H13560" s="37" t="s">
        <v>1283</v>
      </c>
    </row>
    <row r="13561" spans="6:8" x14ac:dyDescent="0.2">
      <c r="F13561" s="37" t="s">
        <v>41978</v>
      </c>
      <c r="G13561" s="37" t="s">
        <v>1282</v>
      </c>
      <c r="H13561" s="37" t="s">
        <v>1281</v>
      </c>
    </row>
    <row r="13562" spans="6:8" x14ac:dyDescent="0.2">
      <c r="F13562" s="37" t="s">
        <v>41979</v>
      </c>
      <c r="G13562" s="37" t="s">
        <v>1280</v>
      </c>
      <c r="H13562" s="37" t="s">
        <v>1279</v>
      </c>
    </row>
    <row r="13563" spans="6:8" x14ac:dyDescent="0.2">
      <c r="F13563" s="37" t="s">
        <v>41980</v>
      </c>
      <c r="G13563" s="37" t="s">
        <v>1278</v>
      </c>
      <c r="H13563" s="37" t="s">
        <v>1277</v>
      </c>
    </row>
    <row r="13564" spans="6:8" x14ac:dyDescent="0.2">
      <c r="F13564" s="37" t="s">
        <v>41981</v>
      </c>
      <c r="G13564" s="37" t="s">
        <v>1276</v>
      </c>
      <c r="H13564" s="37" t="s">
        <v>1275</v>
      </c>
    </row>
    <row r="13565" spans="6:8" x14ac:dyDescent="0.2">
      <c r="F13565" s="37" t="s">
        <v>41982</v>
      </c>
      <c r="G13565" s="37" t="s">
        <v>1274</v>
      </c>
      <c r="H13565" s="37" t="s">
        <v>1273</v>
      </c>
    </row>
    <row r="13566" spans="6:8" x14ac:dyDescent="0.2">
      <c r="F13566" s="37" t="s">
        <v>1271</v>
      </c>
      <c r="G13566" s="37" t="s">
        <v>1272</v>
      </c>
      <c r="H13566" s="37" t="s">
        <v>1270</v>
      </c>
    </row>
    <row r="13567" spans="6:8" x14ac:dyDescent="0.2">
      <c r="F13567" s="37" t="s">
        <v>41983</v>
      </c>
      <c r="G13567" s="37" t="s">
        <v>1269</v>
      </c>
      <c r="H13567" s="37" t="s">
        <v>1268</v>
      </c>
    </row>
    <row r="13568" spans="6:8" x14ac:dyDescent="0.2">
      <c r="F13568" s="37" t="s">
        <v>41984</v>
      </c>
      <c r="G13568" s="37" t="s">
        <v>1267</v>
      </c>
      <c r="H13568" s="37" t="s">
        <v>1266</v>
      </c>
    </row>
    <row r="13569" spans="6:8" x14ac:dyDescent="0.2">
      <c r="F13569" s="37" t="s">
        <v>41985</v>
      </c>
      <c r="G13569" s="37" t="s">
        <v>1265</v>
      </c>
      <c r="H13569" s="37" t="s">
        <v>1264</v>
      </c>
    </row>
    <row r="13570" spans="6:8" x14ac:dyDescent="0.2">
      <c r="F13570" s="37" t="s">
        <v>41986</v>
      </c>
      <c r="G13570" s="37" t="s">
        <v>1263</v>
      </c>
      <c r="H13570" s="37" t="s">
        <v>1262</v>
      </c>
    </row>
    <row r="13571" spans="6:8" x14ac:dyDescent="0.2">
      <c r="F13571" s="37" t="s">
        <v>1260</v>
      </c>
      <c r="G13571" s="37" t="s">
        <v>1261</v>
      </c>
      <c r="H13571" s="37" t="s">
        <v>1259</v>
      </c>
    </row>
    <row r="13572" spans="6:8" x14ac:dyDescent="0.2">
      <c r="F13572" s="37" t="s">
        <v>41987</v>
      </c>
      <c r="G13572" s="37" t="s">
        <v>1258</v>
      </c>
      <c r="H13572" s="37" t="s">
        <v>1257</v>
      </c>
    </row>
    <row r="13573" spans="6:8" x14ac:dyDescent="0.2">
      <c r="F13573" s="37" t="s">
        <v>41988</v>
      </c>
      <c r="G13573" s="37" t="s">
        <v>1256</v>
      </c>
      <c r="H13573" s="37" t="s">
        <v>1255</v>
      </c>
    </row>
    <row r="13574" spans="6:8" x14ac:dyDescent="0.2">
      <c r="F13574" s="37" t="s">
        <v>41989</v>
      </c>
      <c r="G13574" s="37" t="s">
        <v>1254</v>
      </c>
      <c r="H13574" s="37" t="s">
        <v>1253</v>
      </c>
    </row>
    <row r="13575" spans="6:8" x14ac:dyDescent="0.2">
      <c r="F13575" s="37" t="s">
        <v>41990</v>
      </c>
      <c r="G13575" s="37" t="s">
        <v>1252</v>
      </c>
      <c r="H13575" s="37" t="s">
        <v>1251</v>
      </c>
    </row>
    <row r="13576" spans="6:8" x14ac:dyDescent="0.2">
      <c r="F13576" s="37" t="s">
        <v>41991</v>
      </c>
      <c r="G13576" s="37" t="s">
        <v>1250</v>
      </c>
      <c r="H13576" s="37" t="s">
        <v>1249</v>
      </c>
    </row>
    <row r="13577" spans="6:8" x14ac:dyDescent="0.2">
      <c r="F13577" s="37" t="s">
        <v>41992</v>
      </c>
      <c r="G13577" s="37" t="s">
        <v>1248</v>
      </c>
      <c r="H13577" s="37" t="s">
        <v>1247</v>
      </c>
    </row>
    <row r="13578" spans="6:8" x14ac:dyDescent="0.2">
      <c r="F13578" s="37" t="s">
        <v>1245</v>
      </c>
      <c r="G13578" s="37" t="s">
        <v>1246</v>
      </c>
      <c r="H13578" s="37" t="s">
        <v>1244</v>
      </c>
    </row>
    <row r="13579" spans="6:8" x14ac:dyDescent="0.2">
      <c r="F13579" s="37" t="s">
        <v>41993</v>
      </c>
      <c r="G13579" s="37" t="s">
        <v>1243</v>
      </c>
      <c r="H13579" s="37" t="s">
        <v>1242</v>
      </c>
    </row>
    <row r="13580" spans="6:8" x14ac:dyDescent="0.2">
      <c r="F13580" s="37" t="s">
        <v>41994</v>
      </c>
      <c r="G13580" s="37" t="s">
        <v>1241</v>
      </c>
      <c r="H13580" s="37" t="s">
        <v>1240</v>
      </c>
    </row>
    <row r="13581" spans="6:8" x14ac:dyDescent="0.2">
      <c r="F13581" s="37" t="s">
        <v>41995</v>
      </c>
      <c r="G13581" s="37" t="s">
        <v>1239</v>
      </c>
      <c r="H13581" s="37" t="s">
        <v>1238</v>
      </c>
    </row>
    <row r="13582" spans="6:8" x14ac:dyDescent="0.2">
      <c r="F13582" s="37" t="s">
        <v>41996</v>
      </c>
      <c r="G13582" s="37" t="s">
        <v>1237</v>
      </c>
      <c r="H13582" s="37" t="s">
        <v>1236</v>
      </c>
    </row>
    <row r="13583" spans="6:8" x14ac:dyDescent="0.2">
      <c r="F13583" s="37" t="s">
        <v>41997</v>
      </c>
      <c r="G13583" s="37" t="s">
        <v>1235</v>
      </c>
      <c r="H13583" s="37" t="s">
        <v>1234</v>
      </c>
    </row>
    <row r="13584" spans="6:8" x14ac:dyDescent="0.2">
      <c r="F13584" s="37" t="s">
        <v>1232</v>
      </c>
      <c r="G13584" s="37" t="s">
        <v>1233</v>
      </c>
      <c r="H13584" s="37" t="s">
        <v>1231</v>
      </c>
    </row>
    <row r="13585" spans="6:8" x14ac:dyDescent="0.2">
      <c r="F13585" s="37" t="s">
        <v>1229</v>
      </c>
      <c r="G13585" s="37" t="s">
        <v>1230</v>
      </c>
      <c r="H13585" s="37" t="s">
        <v>1228</v>
      </c>
    </row>
    <row r="13586" spans="6:8" x14ac:dyDescent="0.2">
      <c r="F13586" s="37" t="s">
        <v>41998</v>
      </c>
      <c r="G13586" s="37" t="s">
        <v>1227</v>
      </c>
      <c r="H13586" s="37" t="s">
        <v>1226</v>
      </c>
    </row>
    <row r="13587" spans="6:8" x14ac:dyDescent="0.2">
      <c r="F13587" s="37" t="s">
        <v>41999</v>
      </c>
      <c r="G13587" s="37" t="s">
        <v>1225</v>
      </c>
      <c r="H13587" s="37" t="s">
        <v>1224</v>
      </c>
    </row>
    <row r="13588" spans="6:8" x14ac:dyDescent="0.2">
      <c r="F13588" s="37" t="s">
        <v>42000</v>
      </c>
      <c r="G13588" s="37" t="s">
        <v>1223</v>
      </c>
      <c r="H13588" s="37" t="s">
        <v>1222</v>
      </c>
    </row>
    <row r="13589" spans="6:8" x14ac:dyDescent="0.2">
      <c r="F13589" s="37" t="s">
        <v>42001</v>
      </c>
      <c r="G13589" s="37" t="s">
        <v>1221</v>
      </c>
      <c r="H13589" s="37" t="s">
        <v>1220</v>
      </c>
    </row>
    <row r="13590" spans="6:8" x14ac:dyDescent="0.2">
      <c r="F13590" s="37" t="s">
        <v>1218</v>
      </c>
      <c r="G13590" s="37" t="s">
        <v>1219</v>
      </c>
      <c r="H13590" s="37" t="s">
        <v>1217</v>
      </c>
    </row>
    <row r="13591" spans="6:8" x14ac:dyDescent="0.2">
      <c r="F13591" s="37" t="s">
        <v>42002</v>
      </c>
      <c r="G13591" s="37" t="s">
        <v>1216</v>
      </c>
      <c r="H13591" s="37" t="s">
        <v>1215</v>
      </c>
    </row>
    <row r="13592" spans="6:8" x14ac:dyDescent="0.2">
      <c r="F13592" s="37" t="s">
        <v>42003</v>
      </c>
      <c r="G13592" s="37" t="s">
        <v>1214</v>
      </c>
      <c r="H13592" s="37" t="s">
        <v>1213</v>
      </c>
    </row>
    <row r="13593" spans="6:8" x14ac:dyDescent="0.2">
      <c r="F13593" s="37" t="s">
        <v>42004</v>
      </c>
      <c r="G13593" s="37" t="s">
        <v>1212</v>
      </c>
      <c r="H13593" s="37" t="s">
        <v>1211</v>
      </c>
    </row>
    <row r="13594" spans="6:8" x14ac:dyDescent="0.2">
      <c r="F13594" s="37" t="s">
        <v>42005</v>
      </c>
      <c r="G13594" s="37" t="s">
        <v>1210</v>
      </c>
      <c r="H13594" s="37" t="s">
        <v>1209</v>
      </c>
    </row>
    <row r="13595" spans="6:8" x14ac:dyDescent="0.2">
      <c r="F13595" s="37" t="s">
        <v>1207</v>
      </c>
      <c r="G13595" s="37" t="s">
        <v>1208</v>
      </c>
      <c r="H13595" s="37" t="s">
        <v>1206</v>
      </c>
    </row>
    <row r="13596" spans="6:8" x14ac:dyDescent="0.2">
      <c r="F13596" s="37" t="s">
        <v>42006</v>
      </c>
      <c r="G13596" s="37" t="s">
        <v>1205</v>
      </c>
      <c r="H13596" s="37" t="s">
        <v>1204</v>
      </c>
    </row>
    <row r="13597" spans="6:8" x14ac:dyDescent="0.2">
      <c r="F13597" s="37" t="s">
        <v>42007</v>
      </c>
      <c r="G13597" s="37" t="s">
        <v>1203</v>
      </c>
      <c r="H13597" s="37" t="s">
        <v>1202</v>
      </c>
    </row>
    <row r="13598" spans="6:8" x14ac:dyDescent="0.2">
      <c r="F13598" s="37" t="s">
        <v>42008</v>
      </c>
      <c r="G13598" s="37" t="s">
        <v>1201</v>
      </c>
      <c r="H13598" s="37" t="s">
        <v>1200</v>
      </c>
    </row>
    <row r="13599" spans="6:8" x14ac:dyDescent="0.2">
      <c r="F13599" s="37" t="s">
        <v>42009</v>
      </c>
      <c r="G13599" s="37" t="s">
        <v>1199</v>
      </c>
      <c r="H13599" s="37" t="s">
        <v>1198</v>
      </c>
    </row>
    <row r="13600" spans="6:8" x14ac:dyDescent="0.2">
      <c r="F13600" s="37" t="s">
        <v>42010</v>
      </c>
      <c r="G13600" s="37" t="s">
        <v>1197</v>
      </c>
      <c r="H13600" s="37" t="s">
        <v>1196</v>
      </c>
    </row>
    <row r="13601" spans="6:8" x14ac:dyDescent="0.2">
      <c r="F13601" s="37" t="s">
        <v>42011</v>
      </c>
      <c r="G13601" s="37" t="s">
        <v>1195</v>
      </c>
      <c r="H13601" s="37" t="s">
        <v>1194</v>
      </c>
    </row>
    <row r="13602" spans="6:8" x14ac:dyDescent="0.2">
      <c r="F13602" s="37" t="s">
        <v>42012</v>
      </c>
      <c r="G13602" s="37" t="s">
        <v>1193</v>
      </c>
      <c r="H13602" s="37" t="s">
        <v>1192</v>
      </c>
    </row>
    <row r="13603" spans="6:8" x14ac:dyDescent="0.2">
      <c r="F13603" s="37" t="s">
        <v>1190</v>
      </c>
      <c r="G13603" s="37" t="s">
        <v>1191</v>
      </c>
      <c r="H13603" s="37" t="s">
        <v>1189</v>
      </c>
    </row>
    <row r="13604" spans="6:8" x14ac:dyDescent="0.2">
      <c r="F13604" s="37" t="s">
        <v>42013</v>
      </c>
      <c r="G13604" s="37" t="s">
        <v>1188</v>
      </c>
      <c r="H13604" s="37" t="s">
        <v>1187</v>
      </c>
    </row>
    <row r="13605" spans="6:8" x14ac:dyDescent="0.2">
      <c r="F13605" s="37" t="s">
        <v>42014</v>
      </c>
      <c r="G13605" s="37" t="s">
        <v>1186</v>
      </c>
      <c r="H13605" s="37" t="s">
        <v>1185</v>
      </c>
    </row>
    <row r="13606" spans="6:8" x14ac:dyDescent="0.2">
      <c r="F13606" s="37" t="s">
        <v>42015</v>
      </c>
      <c r="G13606" s="37" t="s">
        <v>1184</v>
      </c>
      <c r="H13606" s="37" t="s">
        <v>1183</v>
      </c>
    </row>
    <row r="13607" spans="6:8" x14ac:dyDescent="0.2">
      <c r="F13607" s="37" t="s">
        <v>42016</v>
      </c>
      <c r="G13607" s="37" t="s">
        <v>1182</v>
      </c>
      <c r="H13607" s="37" t="s">
        <v>1181</v>
      </c>
    </row>
    <row r="13608" spans="6:8" x14ac:dyDescent="0.2">
      <c r="F13608" s="37" t="s">
        <v>42017</v>
      </c>
      <c r="G13608" s="37" t="s">
        <v>1180</v>
      </c>
      <c r="H13608" s="37" t="s">
        <v>1179</v>
      </c>
    </row>
    <row r="13609" spans="6:8" x14ac:dyDescent="0.2">
      <c r="F13609" s="37" t="s">
        <v>42018</v>
      </c>
      <c r="G13609" s="37" t="s">
        <v>1178</v>
      </c>
      <c r="H13609" s="37" t="s">
        <v>1177</v>
      </c>
    </row>
    <row r="13610" spans="6:8" x14ac:dyDescent="0.2">
      <c r="F13610" s="37" t="s">
        <v>42019</v>
      </c>
      <c r="G13610" s="37" t="s">
        <v>1176</v>
      </c>
      <c r="H13610" s="37" t="s">
        <v>1175</v>
      </c>
    </row>
    <row r="13611" spans="6:8" x14ac:dyDescent="0.2">
      <c r="F13611" s="37" t="s">
        <v>42020</v>
      </c>
      <c r="G13611" s="37" t="s">
        <v>1174</v>
      </c>
      <c r="H13611" s="37" t="s">
        <v>1173</v>
      </c>
    </row>
    <row r="13612" spans="6:8" x14ac:dyDescent="0.2">
      <c r="F13612" s="37" t="s">
        <v>42021</v>
      </c>
      <c r="G13612" s="37" t="s">
        <v>1172</v>
      </c>
      <c r="H13612" s="37" t="s">
        <v>1171</v>
      </c>
    </row>
    <row r="13613" spans="6:8" x14ac:dyDescent="0.2">
      <c r="F13613" s="37" t="s">
        <v>42022</v>
      </c>
      <c r="G13613" s="37" t="s">
        <v>1170</v>
      </c>
      <c r="H13613" s="37" t="s">
        <v>1169</v>
      </c>
    </row>
    <row r="13614" spans="6:8" x14ac:dyDescent="0.2">
      <c r="F13614" s="37" t="s">
        <v>1167</v>
      </c>
      <c r="G13614" s="37" t="s">
        <v>1168</v>
      </c>
      <c r="H13614" s="37" t="s">
        <v>1166</v>
      </c>
    </row>
    <row r="13615" spans="6:8" x14ac:dyDescent="0.2">
      <c r="F13615" s="37" t="s">
        <v>42023</v>
      </c>
      <c r="G13615" s="37" t="s">
        <v>1165</v>
      </c>
      <c r="H13615" s="37" t="s">
        <v>1164</v>
      </c>
    </row>
    <row r="13616" spans="6:8" x14ac:dyDescent="0.2">
      <c r="F13616" s="37" t="s">
        <v>42024</v>
      </c>
      <c r="G13616" s="37" t="s">
        <v>1163</v>
      </c>
      <c r="H13616" s="37" t="s">
        <v>1162</v>
      </c>
    </row>
    <row r="13617" spans="6:8" x14ac:dyDescent="0.2">
      <c r="F13617" s="37" t="s">
        <v>1160</v>
      </c>
      <c r="G13617" s="37" t="s">
        <v>1161</v>
      </c>
      <c r="H13617" s="37" t="s">
        <v>1159</v>
      </c>
    </row>
    <row r="13618" spans="6:8" x14ac:dyDescent="0.2">
      <c r="F13618" s="37" t="s">
        <v>42025</v>
      </c>
      <c r="G13618" s="37" t="s">
        <v>1158</v>
      </c>
      <c r="H13618" s="37" t="s">
        <v>1157</v>
      </c>
    </row>
    <row r="13619" spans="6:8" x14ac:dyDescent="0.2">
      <c r="F13619" s="37" t="s">
        <v>42026</v>
      </c>
      <c r="G13619" s="37" t="s">
        <v>1156</v>
      </c>
      <c r="H13619" s="37" t="s">
        <v>1155</v>
      </c>
    </row>
    <row r="13620" spans="6:8" x14ac:dyDescent="0.2">
      <c r="F13620" s="37" t="s">
        <v>42027</v>
      </c>
      <c r="G13620" s="37" t="s">
        <v>1154</v>
      </c>
      <c r="H13620" s="37" t="s">
        <v>1153</v>
      </c>
    </row>
    <row r="13621" spans="6:8" x14ac:dyDescent="0.2">
      <c r="F13621" s="37" t="s">
        <v>42028</v>
      </c>
      <c r="G13621" s="37" t="s">
        <v>1152</v>
      </c>
      <c r="H13621" s="37" t="s">
        <v>1151</v>
      </c>
    </row>
    <row r="13622" spans="6:8" x14ac:dyDescent="0.2">
      <c r="F13622" s="37" t="s">
        <v>42029</v>
      </c>
      <c r="G13622" s="37" t="s">
        <v>1150</v>
      </c>
      <c r="H13622" s="37" t="s">
        <v>1149</v>
      </c>
    </row>
    <row r="13623" spans="6:8" x14ac:dyDescent="0.2">
      <c r="F13623" s="37" t="s">
        <v>1147</v>
      </c>
      <c r="G13623" s="37" t="s">
        <v>1148</v>
      </c>
      <c r="H13623" s="37" t="s">
        <v>1146</v>
      </c>
    </row>
    <row r="13624" spans="6:8" x14ac:dyDescent="0.2">
      <c r="F13624" s="37" t="s">
        <v>42030</v>
      </c>
      <c r="G13624" s="37" t="s">
        <v>1145</v>
      </c>
      <c r="H13624" s="37" t="s">
        <v>1144</v>
      </c>
    </row>
    <row r="13625" spans="6:8" x14ac:dyDescent="0.2">
      <c r="F13625" s="37" t="s">
        <v>42031</v>
      </c>
      <c r="G13625" s="37" t="s">
        <v>1143</v>
      </c>
      <c r="H13625" s="37" t="s">
        <v>1142</v>
      </c>
    </row>
    <row r="13626" spans="6:8" x14ac:dyDescent="0.2">
      <c r="F13626" s="37" t="s">
        <v>42032</v>
      </c>
      <c r="G13626" s="37" t="s">
        <v>1141</v>
      </c>
      <c r="H13626" s="37" t="s">
        <v>1140</v>
      </c>
    </row>
    <row r="13627" spans="6:8" x14ac:dyDescent="0.2">
      <c r="F13627" s="37" t="s">
        <v>42033</v>
      </c>
      <c r="G13627" s="37" t="s">
        <v>1139</v>
      </c>
      <c r="H13627" s="37" t="s">
        <v>1138</v>
      </c>
    </row>
    <row r="13628" spans="6:8" x14ac:dyDescent="0.2">
      <c r="F13628" s="37" t="s">
        <v>1136</v>
      </c>
      <c r="G13628" s="37" t="s">
        <v>1137</v>
      </c>
      <c r="H13628" s="37" t="s">
        <v>1135</v>
      </c>
    </row>
    <row r="13629" spans="6:8" x14ac:dyDescent="0.2">
      <c r="F13629" s="37" t="s">
        <v>42034</v>
      </c>
      <c r="G13629" s="37" t="s">
        <v>1134</v>
      </c>
      <c r="H13629" s="37" t="s">
        <v>1133</v>
      </c>
    </row>
    <row r="13630" spans="6:8" x14ac:dyDescent="0.2">
      <c r="F13630" s="37" t="s">
        <v>42035</v>
      </c>
      <c r="G13630" s="37" t="s">
        <v>1132</v>
      </c>
      <c r="H13630" s="37" t="s">
        <v>1131</v>
      </c>
    </row>
    <row r="13631" spans="6:8" x14ac:dyDescent="0.2">
      <c r="F13631" s="37" t="s">
        <v>42036</v>
      </c>
      <c r="G13631" s="37" t="s">
        <v>1130</v>
      </c>
      <c r="H13631" s="37" t="s">
        <v>1129</v>
      </c>
    </row>
    <row r="13632" spans="6:8" x14ac:dyDescent="0.2">
      <c r="F13632" s="37" t="s">
        <v>42037</v>
      </c>
      <c r="G13632" s="37" t="s">
        <v>1128</v>
      </c>
      <c r="H13632" s="37" t="s">
        <v>1127</v>
      </c>
    </row>
    <row r="13633" spans="6:8" x14ac:dyDescent="0.2">
      <c r="F13633" s="37" t="s">
        <v>1125</v>
      </c>
      <c r="G13633" s="37" t="s">
        <v>1126</v>
      </c>
      <c r="H13633" s="37" t="s">
        <v>1124</v>
      </c>
    </row>
    <row r="13634" spans="6:8" x14ac:dyDescent="0.2">
      <c r="F13634" s="37" t="s">
        <v>42038</v>
      </c>
      <c r="G13634" s="37" t="s">
        <v>1123</v>
      </c>
      <c r="H13634" s="37" t="s">
        <v>1122</v>
      </c>
    </row>
    <row r="13635" spans="6:8" x14ac:dyDescent="0.2">
      <c r="F13635" s="37" t="s">
        <v>42039</v>
      </c>
      <c r="G13635" s="37" t="s">
        <v>1121</v>
      </c>
      <c r="H13635" s="37" t="s">
        <v>1120</v>
      </c>
    </row>
    <row r="13636" spans="6:8" x14ac:dyDescent="0.2">
      <c r="F13636" s="37" t="s">
        <v>1118</v>
      </c>
      <c r="G13636" s="37" t="s">
        <v>1119</v>
      </c>
      <c r="H13636" s="37" t="s">
        <v>1117</v>
      </c>
    </row>
    <row r="13637" spans="6:8" x14ac:dyDescent="0.2">
      <c r="F13637" s="37" t="s">
        <v>1115</v>
      </c>
      <c r="G13637" s="37" t="s">
        <v>1116</v>
      </c>
      <c r="H13637" s="37" t="s">
        <v>1114</v>
      </c>
    </row>
    <row r="13638" spans="6:8" x14ac:dyDescent="0.2">
      <c r="F13638" s="37" t="s">
        <v>42040</v>
      </c>
      <c r="G13638" s="37" t="s">
        <v>1113</v>
      </c>
      <c r="H13638" s="37" t="s">
        <v>1112</v>
      </c>
    </row>
    <row r="13639" spans="6:8" x14ac:dyDescent="0.2">
      <c r="F13639" s="37" t="s">
        <v>42041</v>
      </c>
      <c r="G13639" s="37" t="s">
        <v>1111</v>
      </c>
      <c r="H13639" s="37" t="s">
        <v>1110</v>
      </c>
    </row>
    <row r="13640" spans="6:8" x14ac:dyDescent="0.2">
      <c r="F13640" s="37" t="s">
        <v>42042</v>
      </c>
      <c r="G13640" s="37" t="s">
        <v>1109</v>
      </c>
      <c r="H13640" s="37" t="s">
        <v>1108</v>
      </c>
    </row>
    <row r="13641" spans="6:8" x14ac:dyDescent="0.2">
      <c r="F13641" s="37" t="s">
        <v>42043</v>
      </c>
      <c r="G13641" s="37" t="s">
        <v>1107</v>
      </c>
      <c r="H13641" s="37" t="s">
        <v>1106</v>
      </c>
    </row>
    <row r="13642" spans="6:8" x14ac:dyDescent="0.2">
      <c r="F13642" s="37" t="s">
        <v>42044</v>
      </c>
      <c r="G13642" s="37" t="s">
        <v>1105</v>
      </c>
      <c r="H13642" s="37" t="s">
        <v>1104</v>
      </c>
    </row>
    <row r="13643" spans="6:8" x14ac:dyDescent="0.2">
      <c r="F13643" s="37" t="s">
        <v>42045</v>
      </c>
      <c r="G13643" s="37" t="s">
        <v>1103</v>
      </c>
      <c r="H13643" s="37" t="s">
        <v>1102</v>
      </c>
    </row>
    <row r="13644" spans="6:8" x14ac:dyDescent="0.2">
      <c r="F13644" s="37" t="s">
        <v>42046</v>
      </c>
      <c r="G13644" s="37" t="s">
        <v>1101</v>
      </c>
      <c r="H13644" s="37" t="s">
        <v>1100</v>
      </c>
    </row>
    <row r="13645" spans="6:8" x14ac:dyDescent="0.2">
      <c r="F13645" s="37" t="s">
        <v>1098</v>
      </c>
      <c r="G13645" s="37" t="s">
        <v>1099</v>
      </c>
      <c r="H13645" s="37" t="s">
        <v>1097</v>
      </c>
    </row>
    <row r="13646" spans="6:8" x14ac:dyDescent="0.2">
      <c r="F13646" s="37" t="s">
        <v>1095</v>
      </c>
      <c r="G13646" s="37" t="s">
        <v>1096</v>
      </c>
      <c r="H13646" s="37" t="s">
        <v>1094</v>
      </c>
    </row>
    <row r="13647" spans="6:8" x14ac:dyDescent="0.2">
      <c r="F13647" s="37" t="s">
        <v>42047</v>
      </c>
      <c r="G13647" s="37" t="s">
        <v>1093</v>
      </c>
      <c r="H13647" s="37" t="s">
        <v>1092</v>
      </c>
    </row>
    <row r="13648" spans="6:8" x14ac:dyDescent="0.2">
      <c r="F13648" s="37" t="s">
        <v>42048</v>
      </c>
      <c r="G13648" s="37" t="s">
        <v>1091</v>
      </c>
      <c r="H13648" s="37" t="s">
        <v>1090</v>
      </c>
    </row>
    <row r="13649" spans="6:8" x14ac:dyDescent="0.2">
      <c r="F13649" s="37" t="s">
        <v>42049</v>
      </c>
      <c r="G13649" s="37" t="s">
        <v>1089</v>
      </c>
      <c r="H13649" s="37" t="s">
        <v>1088</v>
      </c>
    </row>
    <row r="13650" spans="6:8" x14ac:dyDescent="0.2">
      <c r="F13650" s="37" t="s">
        <v>1086</v>
      </c>
      <c r="G13650" s="37" t="s">
        <v>1087</v>
      </c>
      <c r="H13650" s="37" t="s">
        <v>1085</v>
      </c>
    </row>
    <row r="13651" spans="6:8" x14ac:dyDescent="0.2">
      <c r="F13651" s="37" t="s">
        <v>42050</v>
      </c>
      <c r="G13651" s="37" t="s">
        <v>1084</v>
      </c>
      <c r="H13651" s="37" t="s">
        <v>1083</v>
      </c>
    </row>
    <row r="13652" spans="6:8" x14ac:dyDescent="0.2">
      <c r="F13652" s="37" t="s">
        <v>42051</v>
      </c>
      <c r="G13652" s="37" t="s">
        <v>1082</v>
      </c>
      <c r="H13652" s="37" t="s">
        <v>1081</v>
      </c>
    </row>
    <row r="13653" spans="6:8" x14ac:dyDescent="0.2">
      <c r="F13653" s="37" t="s">
        <v>42052</v>
      </c>
      <c r="G13653" s="37" t="s">
        <v>1080</v>
      </c>
      <c r="H13653" s="37" t="s">
        <v>1079</v>
      </c>
    </row>
    <row r="13654" spans="6:8" x14ac:dyDescent="0.2">
      <c r="F13654" s="37" t="s">
        <v>42053</v>
      </c>
      <c r="G13654" s="37" t="s">
        <v>1078</v>
      </c>
      <c r="H13654" s="37" t="s">
        <v>1077</v>
      </c>
    </row>
    <row r="13655" spans="6:8" x14ac:dyDescent="0.2">
      <c r="F13655" s="37" t="s">
        <v>42054</v>
      </c>
      <c r="G13655" s="37" t="s">
        <v>1076</v>
      </c>
      <c r="H13655" s="37" t="s">
        <v>1075</v>
      </c>
    </row>
    <row r="13656" spans="6:8" x14ac:dyDescent="0.2">
      <c r="F13656" s="37" t="s">
        <v>42055</v>
      </c>
      <c r="G13656" s="37" t="s">
        <v>1074</v>
      </c>
      <c r="H13656" s="37" t="s">
        <v>1073</v>
      </c>
    </row>
    <row r="13657" spans="6:8" x14ac:dyDescent="0.2">
      <c r="F13657" s="37" t="s">
        <v>42056</v>
      </c>
      <c r="G13657" s="37" t="s">
        <v>1072</v>
      </c>
      <c r="H13657" s="37" t="s">
        <v>1071</v>
      </c>
    </row>
    <row r="13658" spans="6:8" x14ac:dyDescent="0.2">
      <c r="F13658" s="37" t="s">
        <v>1069</v>
      </c>
      <c r="G13658" s="37" t="s">
        <v>1070</v>
      </c>
      <c r="H13658" s="37" t="s">
        <v>1068</v>
      </c>
    </row>
    <row r="13659" spans="6:8" x14ac:dyDescent="0.2">
      <c r="F13659" s="37" t="s">
        <v>1066</v>
      </c>
      <c r="G13659" s="37" t="s">
        <v>1067</v>
      </c>
      <c r="H13659" s="37" t="s">
        <v>1065</v>
      </c>
    </row>
    <row r="13660" spans="6:8" x14ac:dyDescent="0.2">
      <c r="F13660" s="37" t="s">
        <v>1063</v>
      </c>
      <c r="G13660" s="37" t="s">
        <v>1064</v>
      </c>
      <c r="H13660" s="37" t="s">
        <v>1062</v>
      </c>
    </row>
    <row r="13661" spans="6:8" x14ac:dyDescent="0.2">
      <c r="F13661" s="37" t="s">
        <v>42057</v>
      </c>
      <c r="G13661" s="37" t="s">
        <v>1061</v>
      </c>
      <c r="H13661" s="37" t="s">
        <v>1060</v>
      </c>
    </row>
    <row r="13662" spans="6:8" x14ac:dyDescent="0.2">
      <c r="F13662" s="37" t="s">
        <v>42058</v>
      </c>
      <c r="G13662" s="37" t="s">
        <v>1059</v>
      </c>
      <c r="H13662" s="37" t="s">
        <v>1058</v>
      </c>
    </row>
    <row r="13663" spans="6:8" x14ac:dyDescent="0.2">
      <c r="F13663" s="37" t="s">
        <v>42059</v>
      </c>
      <c r="G13663" s="37" t="s">
        <v>1057</v>
      </c>
      <c r="H13663" s="37" t="s">
        <v>1056</v>
      </c>
    </row>
    <row r="13664" spans="6:8" x14ac:dyDescent="0.2">
      <c r="F13664" s="37" t="s">
        <v>42060</v>
      </c>
      <c r="G13664" s="37" t="s">
        <v>1055</v>
      </c>
      <c r="H13664" s="37" t="s">
        <v>1054</v>
      </c>
    </row>
    <row r="13665" spans="6:8" x14ac:dyDescent="0.2">
      <c r="F13665" s="37" t="s">
        <v>42061</v>
      </c>
      <c r="G13665" s="37" t="s">
        <v>1053</v>
      </c>
      <c r="H13665" s="37" t="s">
        <v>1052</v>
      </c>
    </row>
    <row r="13666" spans="6:8" x14ac:dyDescent="0.2">
      <c r="F13666" s="37" t="s">
        <v>42062</v>
      </c>
      <c r="G13666" s="37" t="s">
        <v>1051</v>
      </c>
      <c r="H13666" s="37" t="s">
        <v>1050</v>
      </c>
    </row>
    <row r="13667" spans="6:8" x14ac:dyDescent="0.2">
      <c r="F13667" s="37" t="s">
        <v>42063</v>
      </c>
      <c r="G13667" s="37" t="s">
        <v>1049</v>
      </c>
      <c r="H13667" s="37" t="s">
        <v>1048</v>
      </c>
    </row>
    <row r="13668" spans="6:8" x14ac:dyDescent="0.2">
      <c r="F13668" s="37" t="s">
        <v>1046</v>
      </c>
      <c r="G13668" s="37" t="s">
        <v>1047</v>
      </c>
      <c r="H13668" s="37" t="s">
        <v>1045</v>
      </c>
    </row>
    <row r="13669" spans="6:8" x14ac:dyDescent="0.2">
      <c r="F13669" s="37" t="s">
        <v>1033</v>
      </c>
      <c r="G13669" s="37" t="s">
        <v>1034</v>
      </c>
      <c r="H13669" s="37" t="s">
        <v>1032</v>
      </c>
    </row>
    <row r="13670" spans="6:8" x14ac:dyDescent="0.2">
      <c r="F13670" s="37" t="s">
        <v>42064</v>
      </c>
      <c r="G13670" s="37" t="s">
        <v>1044</v>
      </c>
      <c r="H13670" s="37" t="s">
        <v>1043</v>
      </c>
    </row>
    <row r="13671" spans="6:8" x14ac:dyDescent="0.2">
      <c r="F13671" s="37" t="s">
        <v>42065</v>
      </c>
      <c r="G13671" s="37" t="s">
        <v>1042</v>
      </c>
      <c r="H13671" s="37" t="s">
        <v>1041</v>
      </c>
    </row>
    <row r="13672" spans="6:8" x14ac:dyDescent="0.2">
      <c r="F13672" s="37" t="s">
        <v>42066</v>
      </c>
      <c r="G13672" s="37" t="s">
        <v>1040</v>
      </c>
      <c r="H13672" s="37" t="s">
        <v>1039</v>
      </c>
    </row>
    <row r="13673" spans="6:8" x14ac:dyDescent="0.2">
      <c r="F13673" s="37" t="s">
        <v>42067</v>
      </c>
      <c r="G13673" s="37" t="s">
        <v>1038</v>
      </c>
      <c r="H13673" s="37" t="s">
        <v>1037</v>
      </c>
    </row>
    <row r="13674" spans="6:8" x14ac:dyDescent="0.2">
      <c r="F13674" s="37" t="s">
        <v>1033</v>
      </c>
      <c r="G13674" s="37" t="s">
        <v>1036</v>
      </c>
      <c r="H13674" s="37" t="s">
        <v>1035</v>
      </c>
    </row>
    <row r="13675" spans="6:8" x14ac:dyDescent="0.2">
      <c r="F13675" s="37" t="s">
        <v>42068</v>
      </c>
      <c r="G13675" s="37" t="s">
        <v>1031</v>
      </c>
      <c r="H13675" s="37" t="s">
        <v>1030</v>
      </c>
    </row>
    <row r="13676" spans="6:8" x14ac:dyDescent="0.2">
      <c r="F13676" s="37" t="s">
        <v>42069</v>
      </c>
      <c r="G13676" s="37" t="s">
        <v>1029</v>
      </c>
      <c r="H13676" s="37" t="s">
        <v>1028</v>
      </c>
    </row>
    <row r="13677" spans="6:8" x14ac:dyDescent="0.2">
      <c r="F13677" s="37" t="s">
        <v>42070</v>
      </c>
      <c r="G13677" s="37" t="s">
        <v>1027</v>
      </c>
      <c r="H13677" s="37" t="s">
        <v>1026</v>
      </c>
    </row>
    <row r="13678" spans="6:8" x14ac:dyDescent="0.2">
      <c r="F13678" s="37" t="s">
        <v>42071</v>
      </c>
      <c r="G13678" s="37" t="s">
        <v>1025</v>
      </c>
      <c r="H13678" s="37" t="s">
        <v>1024</v>
      </c>
    </row>
    <row r="13679" spans="6:8" x14ac:dyDescent="0.2">
      <c r="F13679" s="37" t="s">
        <v>42072</v>
      </c>
      <c r="G13679" s="37" t="s">
        <v>1023</v>
      </c>
      <c r="H13679" s="37" t="s">
        <v>1022</v>
      </c>
    </row>
    <row r="13680" spans="6:8" x14ac:dyDescent="0.2">
      <c r="F13680" s="37" t="s">
        <v>42073</v>
      </c>
      <c r="G13680" s="37" t="s">
        <v>1021</v>
      </c>
      <c r="H13680" s="37" t="s">
        <v>1020</v>
      </c>
    </row>
    <row r="13681" spans="6:8" x14ac:dyDescent="0.2">
      <c r="F13681" s="37" t="s">
        <v>42074</v>
      </c>
      <c r="G13681" s="37" t="s">
        <v>1019</v>
      </c>
      <c r="H13681" s="37" t="s">
        <v>1018</v>
      </c>
    </row>
    <row r="13682" spans="6:8" x14ac:dyDescent="0.2">
      <c r="F13682" s="37" t="s">
        <v>42075</v>
      </c>
      <c r="G13682" s="37" t="s">
        <v>1017</v>
      </c>
      <c r="H13682" s="37" t="s">
        <v>1016</v>
      </c>
    </row>
    <row r="13683" spans="6:8" x14ac:dyDescent="0.2">
      <c r="F13683" s="37" t="s">
        <v>42076</v>
      </c>
      <c r="G13683" s="37" t="s">
        <v>1015</v>
      </c>
      <c r="H13683" s="37" t="s">
        <v>1014</v>
      </c>
    </row>
    <row r="13684" spans="6:8" x14ac:dyDescent="0.2">
      <c r="F13684" s="37" t="s">
        <v>1012</v>
      </c>
      <c r="G13684" s="37" t="s">
        <v>1013</v>
      </c>
      <c r="H13684" s="37" t="s">
        <v>1011</v>
      </c>
    </row>
    <row r="13685" spans="6:8" x14ac:dyDescent="0.2">
      <c r="F13685" s="37" t="s">
        <v>1009</v>
      </c>
      <c r="G13685" s="37" t="s">
        <v>1010</v>
      </c>
      <c r="H13685" s="37" t="s">
        <v>1008</v>
      </c>
    </row>
    <row r="13686" spans="6:8" x14ac:dyDescent="0.2">
      <c r="F13686" s="37" t="s">
        <v>42077</v>
      </c>
      <c r="G13686" s="37" t="s">
        <v>1007</v>
      </c>
      <c r="H13686" s="37" t="s">
        <v>1006</v>
      </c>
    </row>
    <row r="13687" spans="6:8" x14ac:dyDescent="0.2">
      <c r="F13687" s="37" t="s">
        <v>42078</v>
      </c>
      <c r="G13687" s="37" t="s">
        <v>1005</v>
      </c>
      <c r="H13687" s="37" t="s">
        <v>1004</v>
      </c>
    </row>
    <row r="13688" spans="6:8" x14ac:dyDescent="0.2">
      <c r="F13688" s="37" t="s">
        <v>42079</v>
      </c>
      <c r="G13688" s="37" t="s">
        <v>1003</v>
      </c>
      <c r="H13688" s="37" t="s">
        <v>1002</v>
      </c>
    </row>
    <row r="13689" spans="6:8" x14ac:dyDescent="0.2">
      <c r="F13689" s="37" t="s">
        <v>42080</v>
      </c>
      <c r="G13689" s="37" t="s">
        <v>1001</v>
      </c>
      <c r="H13689" s="37" t="s">
        <v>1000</v>
      </c>
    </row>
    <row r="13690" spans="6:8" x14ac:dyDescent="0.2">
      <c r="F13690" s="37" t="s">
        <v>42081</v>
      </c>
      <c r="G13690" s="37" t="s">
        <v>999</v>
      </c>
      <c r="H13690" s="37" t="s">
        <v>998</v>
      </c>
    </row>
    <row r="13691" spans="6:8" x14ac:dyDescent="0.2">
      <c r="F13691" s="37" t="s">
        <v>42082</v>
      </c>
      <c r="G13691" s="37" t="s">
        <v>997</v>
      </c>
      <c r="H13691" s="37" t="s">
        <v>996</v>
      </c>
    </row>
    <row r="13692" spans="6:8" x14ac:dyDescent="0.2">
      <c r="F13692" s="37" t="s">
        <v>42083</v>
      </c>
      <c r="G13692" s="37" t="s">
        <v>995</v>
      </c>
      <c r="H13692" s="37" t="s">
        <v>994</v>
      </c>
    </row>
    <row r="13693" spans="6:8" x14ac:dyDescent="0.2">
      <c r="F13693" s="37" t="s">
        <v>992</v>
      </c>
      <c r="G13693" s="37" t="s">
        <v>993</v>
      </c>
      <c r="H13693" s="37" t="s">
        <v>991</v>
      </c>
    </row>
    <row r="13694" spans="6:8" x14ac:dyDescent="0.2">
      <c r="F13694" s="37" t="s">
        <v>42084</v>
      </c>
      <c r="G13694" s="37" t="s">
        <v>990</v>
      </c>
      <c r="H13694" s="37" t="s">
        <v>989</v>
      </c>
    </row>
    <row r="13695" spans="6:8" x14ac:dyDescent="0.2">
      <c r="F13695" s="37" t="s">
        <v>42085</v>
      </c>
      <c r="G13695" s="37" t="s">
        <v>988</v>
      </c>
      <c r="H13695" s="37" t="s">
        <v>987</v>
      </c>
    </row>
    <row r="13696" spans="6:8" x14ac:dyDescent="0.2">
      <c r="F13696" s="37" t="s">
        <v>42086</v>
      </c>
      <c r="G13696" s="37" t="s">
        <v>986</v>
      </c>
      <c r="H13696" s="37" t="s">
        <v>985</v>
      </c>
    </row>
    <row r="13697" spans="6:8" x14ac:dyDescent="0.2">
      <c r="F13697" s="37" t="s">
        <v>42087</v>
      </c>
      <c r="G13697" s="37" t="s">
        <v>984</v>
      </c>
      <c r="H13697" s="37" t="s">
        <v>983</v>
      </c>
    </row>
    <row r="13698" spans="6:8" x14ac:dyDescent="0.2">
      <c r="F13698" s="37" t="s">
        <v>42088</v>
      </c>
      <c r="G13698" s="37" t="s">
        <v>982</v>
      </c>
      <c r="H13698" s="37" t="s">
        <v>981</v>
      </c>
    </row>
    <row r="13699" spans="6:8" x14ac:dyDescent="0.2">
      <c r="F13699" s="37" t="s">
        <v>979</v>
      </c>
      <c r="G13699" s="37" t="s">
        <v>980</v>
      </c>
      <c r="H13699" s="37" t="s">
        <v>978</v>
      </c>
    </row>
    <row r="13700" spans="6:8" x14ac:dyDescent="0.2">
      <c r="F13700" s="37" t="s">
        <v>42089</v>
      </c>
      <c r="G13700" s="37" t="s">
        <v>977</v>
      </c>
      <c r="H13700" s="37" t="s">
        <v>976</v>
      </c>
    </row>
    <row r="13701" spans="6:8" x14ac:dyDescent="0.2">
      <c r="F13701" s="37" t="s">
        <v>42090</v>
      </c>
      <c r="G13701" s="37" t="s">
        <v>975</v>
      </c>
      <c r="H13701" s="37" t="s">
        <v>974</v>
      </c>
    </row>
    <row r="13702" spans="6:8" x14ac:dyDescent="0.2">
      <c r="F13702" s="37" t="s">
        <v>42091</v>
      </c>
      <c r="G13702" s="37" t="s">
        <v>973</v>
      </c>
      <c r="H13702" s="37" t="s">
        <v>972</v>
      </c>
    </row>
    <row r="13703" spans="6:8" x14ac:dyDescent="0.2">
      <c r="F13703" s="37" t="s">
        <v>970</v>
      </c>
      <c r="G13703" s="37" t="s">
        <v>971</v>
      </c>
      <c r="H13703" s="37" t="s">
        <v>969</v>
      </c>
    </row>
    <row r="13704" spans="6:8" x14ac:dyDescent="0.2">
      <c r="F13704" s="37" t="s">
        <v>967</v>
      </c>
      <c r="G13704" s="37" t="s">
        <v>968</v>
      </c>
      <c r="H13704" s="37" t="s">
        <v>966</v>
      </c>
    </row>
    <row r="13705" spans="6:8" x14ac:dyDescent="0.2">
      <c r="F13705" s="37" t="s">
        <v>42092</v>
      </c>
      <c r="G13705" s="37" t="s">
        <v>965</v>
      </c>
      <c r="H13705" s="37" t="s">
        <v>964</v>
      </c>
    </row>
    <row r="13706" spans="6:8" x14ac:dyDescent="0.2">
      <c r="F13706" s="37" t="s">
        <v>42093</v>
      </c>
      <c r="G13706" s="37" t="s">
        <v>963</v>
      </c>
      <c r="H13706" s="37" t="s">
        <v>962</v>
      </c>
    </row>
    <row r="13707" spans="6:8" x14ac:dyDescent="0.2">
      <c r="F13707" s="37" t="s">
        <v>42094</v>
      </c>
      <c r="G13707" s="37" t="s">
        <v>961</v>
      </c>
      <c r="H13707" s="37" t="s">
        <v>960</v>
      </c>
    </row>
    <row r="13708" spans="6:8" x14ac:dyDescent="0.2">
      <c r="F13708" s="37" t="s">
        <v>42095</v>
      </c>
      <c r="G13708" s="37" t="s">
        <v>959</v>
      </c>
      <c r="H13708" s="37" t="s">
        <v>958</v>
      </c>
    </row>
    <row r="13709" spans="6:8" x14ac:dyDescent="0.2">
      <c r="F13709" s="37" t="s">
        <v>956</v>
      </c>
      <c r="G13709" s="37" t="s">
        <v>957</v>
      </c>
      <c r="H13709" s="37" t="s">
        <v>955</v>
      </c>
    </row>
    <row r="13710" spans="6:8" x14ac:dyDescent="0.2">
      <c r="F13710" s="37" t="s">
        <v>42096</v>
      </c>
      <c r="G13710" s="37" t="s">
        <v>954</v>
      </c>
      <c r="H13710" s="37" t="s">
        <v>953</v>
      </c>
    </row>
    <row r="13711" spans="6:8" x14ac:dyDescent="0.2">
      <c r="F13711" s="37" t="s">
        <v>42097</v>
      </c>
      <c r="G13711" s="37" t="s">
        <v>952</v>
      </c>
      <c r="H13711" s="37" t="s">
        <v>951</v>
      </c>
    </row>
    <row r="13712" spans="6:8" x14ac:dyDescent="0.2">
      <c r="F13712" s="37" t="s">
        <v>42098</v>
      </c>
      <c r="G13712" s="37" t="s">
        <v>950</v>
      </c>
      <c r="H13712" s="37" t="s">
        <v>949</v>
      </c>
    </row>
    <row r="13713" spans="6:8" x14ac:dyDescent="0.2">
      <c r="F13713" s="37" t="s">
        <v>42099</v>
      </c>
      <c r="G13713" s="37" t="s">
        <v>948</v>
      </c>
      <c r="H13713" s="37" t="s">
        <v>947</v>
      </c>
    </row>
    <row r="13714" spans="6:8" x14ac:dyDescent="0.2">
      <c r="F13714" s="37" t="s">
        <v>42100</v>
      </c>
      <c r="G13714" s="37" t="s">
        <v>946</v>
      </c>
      <c r="H13714" s="37" t="s">
        <v>945</v>
      </c>
    </row>
    <row r="13715" spans="6:8" x14ac:dyDescent="0.2">
      <c r="F13715" s="37" t="s">
        <v>42101</v>
      </c>
      <c r="G13715" s="37" t="s">
        <v>944</v>
      </c>
      <c r="H13715" s="37" t="s">
        <v>943</v>
      </c>
    </row>
    <row r="13716" spans="6:8" x14ac:dyDescent="0.2">
      <c r="F13716" s="37" t="s">
        <v>42102</v>
      </c>
      <c r="G13716" s="37" t="s">
        <v>942</v>
      </c>
      <c r="H13716" s="37" t="s">
        <v>941</v>
      </c>
    </row>
    <row r="13717" spans="6:8" x14ac:dyDescent="0.2">
      <c r="F13717" s="37" t="s">
        <v>939</v>
      </c>
      <c r="G13717" s="37" t="s">
        <v>940</v>
      </c>
      <c r="H13717" s="37" t="s">
        <v>938</v>
      </c>
    </row>
    <row r="13718" spans="6:8" x14ac:dyDescent="0.2">
      <c r="F13718" s="37" t="s">
        <v>936</v>
      </c>
      <c r="G13718" s="37" t="s">
        <v>937</v>
      </c>
      <c r="H13718" s="37" t="s">
        <v>935</v>
      </c>
    </row>
    <row r="13719" spans="6:8" x14ac:dyDescent="0.2">
      <c r="F13719" s="37" t="s">
        <v>933</v>
      </c>
      <c r="G13719" s="37" t="s">
        <v>934</v>
      </c>
      <c r="H13719" s="37" t="s">
        <v>932</v>
      </c>
    </row>
    <row r="13720" spans="6:8" x14ac:dyDescent="0.2">
      <c r="F13720" s="37" t="s">
        <v>930</v>
      </c>
      <c r="G13720" s="37" t="s">
        <v>931</v>
      </c>
      <c r="H13720" s="37" t="s">
        <v>929</v>
      </c>
    </row>
    <row r="13721" spans="6:8" x14ac:dyDescent="0.2">
      <c r="F13721" s="37" t="s">
        <v>42103</v>
      </c>
      <c r="G13721" s="37" t="s">
        <v>928</v>
      </c>
      <c r="H13721" s="37" t="s">
        <v>927</v>
      </c>
    </row>
    <row r="13722" spans="6:8" x14ac:dyDescent="0.2">
      <c r="F13722" s="37" t="s">
        <v>42104</v>
      </c>
      <c r="G13722" s="37" t="s">
        <v>926</v>
      </c>
      <c r="H13722" s="37" t="s">
        <v>925</v>
      </c>
    </row>
    <row r="13723" spans="6:8" x14ac:dyDescent="0.2">
      <c r="F13723" s="37" t="s">
        <v>42105</v>
      </c>
      <c r="G13723" s="37" t="s">
        <v>924</v>
      </c>
      <c r="H13723" s="37" t="s">
        <v>923</v>
      </c>
    </row>
    <row r="13724" spans="6:8" x14ac:dyDescent="0.2">
      <c r="F13724" s="37" t="s">
        <v>921</v>
      </c>
      <c r="G13724" s="37" t="s">
        <v>922</v>
      </c>
      <c r="H13724" s="37" t="s">
        <v>920</v>
      </c>
    </row>
    <row r="13725" spans="6:8" x14ac:dyDescent="0.2">
      <c r="F13725" s="37" t="s">
        <v>42106</v>
      </c>
      <c r="G13725" s="37" t="s">
        <v>919</v>
      </c>
      <c r="H13725" s="37" t="s">
        <v>918</v>
      </c>
    </row>
    <row r="13726" spans="6:8" x14ac:dyDescent="0.2">
      <c r="F13726" s="37" t="s">
        <v>42107</v>
      </c>
      <c r="G13726" s="37" t="s">
        <v>917</v>
      </c>
      <c r="H13726" s="37" t="s">
        <v>916</v>
      </c>
    </row>
    <row r="13727" spans="6:8" x14ac:dyDescent="0.2">
      <c r="F13727" s="37" t="s">
        <v>42108</v>
      </c>
      <c r="G13727" s="37" t="s">
        <v>915</v>
      </c>
      <c r="H13727" s="37" t="s">
        <v>914</v>
      </c>
    </row>
    <row r="13728" spans="6:8" x14ac:dyDescent="0.2">
      <c r="F13728" s="37" t="s">
        <v>42109</v>
      </c>
      <c r="G13728" s="37" t="s">
        <v>913</v>
      </c>
      <c r="H13728" s="37" t="s">
        <v>912</v>
      </c>
    </row>
    <row r="13729" spans="6:8" x14ac:dyDescent="0.2">
      <c r="F13729" s="37" t="s">
        <v>42110</v>
      </c>
      <c r="G13729" s="37" t="s">
        <v>911</v>
      </c>
      <c r="H13729" s="37" t="s">
        <v>910</v>
      </c>
    </row>
    <row r="13730" spans="6:8" x14ac:dyDescent="0.2">
      <c r="F13730" s="37" t="s">
        <v>908</v>
      </c>
      <c r="G13730" s="37" t="s">
        <v>909</v>
      </c>
      <c r="H13730" s="37" t="s">
        <v>907</v>
      </c>
    </row>
    <row r="13731" spans="6:8" x14ac:dyDescent="0.2">
      <c r="F13731" s="37" t="s">
        <v>905</v>
      </c>
      <c r="G13731" s="37" t="s">
        <v>906</v>
      </c>
      <c r="H13731" s="37" t="s">
        <v>904</v>
      </c>
    </row>
    <row r="13732" spans="6:8" x14ac:dyDescent="0.2">
      <c r="F13732" s="37" t="s">
        <v>42111</v>
      </c>
      <c r="G13732" s="37" t="s">
        <v>903</v>
      </c>
      <c r="H13732" s="37" t="s">
        <v>902</v>
      </c>
    </row>
    <row r="13733" spans="6:8" x14ac:dyDescent="0.2">
      <c r="F13733" s="37" t="s">
        <v>42112</v>
      </c>
      <c r="G13733" s="37" t="s">
        <v>901</v>
      </c>
      <c r="H13733" s="37" t="s">
        <v>900</v>
      </c>
    </row>
    <row r="13734" spans="6:8" x14ac:dyDescent="0.2">
      <c r="F13734" s="37" t="s">
        <v>42113</v>
      </c>
      <c r="G13734" s="37" t="s">
        <v>899</v>
      </c>
      <c r="H13734" s="37" t="s">
        <v>898</v>
      </c>
    </row>
    <row r="13735" spans="6:8" x14ac:dyDescent="0.2">
      <c r="F13735" s="37" t="s">
        <v>42114</v>
      </c>
      <c r="G13735" s="37" t="s">
        <v>897</v>
      </c>
      <c r="H13735" s="37" t="s">
        <v>896</v>
      </c>
    </row>
    <row r="13736" spans="6:8" x14ac:dyDescent="0.2">
      <c r="F13736" s="37" t="s">
        <v>894</v>
      </c>
      <c r="G13736" s="37" t="s">
        <v>895</v>
      </c>
      <c r="H13736" s="37" t="s">
        <v>893</v>
      </c>
    </row>
    <row r="13737" spans="6:8" x14ac:dyDescent="0.2">
      <c r="F13737" s="37" t="s">
        <v>42115</v>
      </c>
      <c r="G13737" s="37" t="s">
        <v>892</v>
      </c>
      <c r="H13737" s="37" t="s">
        <v>891</v>
      </c>
    </row>
    <row r="13738" spans="6:8" x14ac:dyDescent="0.2">
      <c r="F13738" s="37" t="s">
        <v>42116</v>
      </c>
      <c r="G13738" s="37" t="s">
        <v>890</v>
      </c>
      <c r="H13738" s="37" t="s">
        <v>889</v>
      </c>
    </row>
    <row r="13739" spans="6:8" x14ac:dyDescent="0.2">
      <c r="F13739" s="37" t="s">
        <v>42117</v>
      </c>
      <c r="G13739" s="37" t="s">
        <v>888</v>
      </c>
      <c r="H13739" s="37" t="s">
        <v>887</v>
      </c>
    </row>
    <row r="13740" spans="6:8" x14ac:dyDescent="0.2">
      <c r="F13740" s="37" t="s">
        <v>42118</v>
      </c>
      <c r="G13740" s="37" t="s">
        <v>886</v>
      </c>
      <c r="H13740" s="37" t="s">
        <v>885</v>
      </c>
    </row>
    <row r="13741" spans="6:8" x14ac:dyDescent="0.2">
      <c r="F13741" s="37" t="s">
        <v>883</v>
      </c>
      <c r="G13741" s="37" t="s">
        <v>884</v>
      </c>
      <c r="H13741" s="37" t="s">
        <v>882</v>
      </c>
    </row>
    <row r="13742" spans="6:8" x14ac:dyDescent="0.2">
      <c r="F13742" s="37" t="s">
        <v>42119</v>
      </c>
      <c r="G13742" s="37" t="s">
        <v>881</v>
      </c>
      <c r="H13742" s="37" t="s">
        <v>880</v>
      </c>
    </row>
    <row r="13743" spans="6:8" x14ac:dyDescent="0.2">
      <c r="F13743" s="37" t="s">
        <v>42120</v>
      </c>
      <c r="G13743" s="37" t="s">
        <v>879</v>
      </c>
      <c r="H13743" s="37" t="s">
        <v>878</v>
      </c>
    </row>
    <row r="13744" spans="6:8" x14ac:dyDescent="0.2">
      <c r="F13744" s="37" t="s">
        <v>42121</v>
      </c>
      <c r="G13744" s="37" t="s">
        <v>877</v>
      </c>
      <c r="H13744" s="37" t="s">
        <v>876</v>
      </c>
    </row>
    <row r="13745" spans="6:8" x14ac:dyDescent="0.2">
      <c r="F13745" s="37" t="s">
        <v>42122</v>
      </c>
      <c r="G13745" s="37" t="s">
        <v>875</v>
      </c>
      <c r="H13745" s="37" t="s">
        <v>874</v>
      </c>
    </row>
    <row r="13746" spans="6:8" x14ac:dyDescent="0.2">
      <c r="F13746" s="37" t="s">
        <v>42123</v>
      </c>
      <c r="G13746" s="37" t="s">
        <v>873</v>
      </c>
      <c r="H13746" s="37" t="s">
        <v>872</v>
      </c>
    </row>
    <row r="13747" spans="6:8" x14ac:dyDescent="0.2">
      <c r="F13747" s="37" t="s">
        <v>42124</v>
      </c>
      <c r="G13747" s="37" t="s">
        <v>871</v>
      </c>
      <c r="H13747" s="37" t="s">
        <v>870</v>
      </c>
    </row>
    <row r="13748" spans="6:8" x14ac:dyDescent="0.2">
      <c r="F13748" s="37" t="s">
        <v>42125</v>
      </c>
      <c r="G13748" s="37" t="s">
        <v>869</v>
      </c>
      <c r="H13748" s="37" t="s">
        <v>868</v>
      </c>
    </row>
    <row r="13749" spans="6:8" x14ac:dyDescent="0.2">
      <c r="F13749" s="37" t="s">
        <v>42126</v>
      </c>
      <c r="G13749" s="37" t="s">
        <v>867</v>
      </c>
      <c r="H13749" s="37" t="s">
        <v>866</v>
      </c>
    </row>
    <row r="13750" spans="6:8" x14ac:dyDescent="0.2">
      <c r="F13750" s="37" t="s">
        <v>42127</v>
      </c>
      <c r="G13750" s="37" t="s">
        <v>865</v>
      </c>
      <c r="H13750" s="37" t="s">
        <v>864</v>
      </c>
    </row>
    <row r="13751" spans="6:8" x14ac:dyDescent="0.2">
      <c r="F13751" s="37" t="s">
        <v>862</v>
      </c>
      <c r="G13751" s="37" t="s">
        <v>863</v>
      </c>
      <c r="H13751" s="37" t="s">
        <v>861</v>
      </c>
    </row>
    <row r="13752" spans="6:8" x14ac:dyDescent="0.2">
      <c r="F13752" s="37" t="s">
        <v>42128</v>
      </c>
      <c r="G13752" s="37" t="s">
        <v>860</v>
      </c>
      <c r="H13752" s="37" t="s">
        <v>859</v>
      </c>
    </row>
    <row r="13753" spans="6:8" x14ac:dyDescent="0.2">
      <c r="F13753" s="37" t="s">
        <v>42129</v>
      </c>
      <c r="G13753" s="37" t="s">
        <v>858</v>
      </c>
      <c r="H13753" s="37" t="s">
        <v>857</v>
      </c>
    </row>
    <row r="13754" spans="6:8" x14ac:dyDescent="0.2">
      <c r="F13754" s="37" t="s">
        <v>42130</v>
      </c>
      <c r="G13754" s="37" t="s">
        <v>856</v>
      </c>
      <c r="H13754" s="37" t="s">
        <v>855</v>
      </c>
    </row>
    <row r="13755" spans="6:8" x14ac:dyDescent="0.2">
      <c r="F13755" s="37" t="s">
        <v>853</v>
      </c>
      <c r="G13755" s="37" t="s">
        <v>854</v>
      </c>
      <c r="H13755" s="37" t="s">
        <v>852</v>
      </c>
    </row>
    <row r="13756" spans="6:8" x14ac:dyDescent="0.2">
      <c r="F13756" s="37" t="s">
        <v>42131</v>
      </c>
      <c r="G13756" s="37" t="s">
        <v>851</v>
      </c>
      <c r="H13756" s="37" t="s">
        <v>850</v>
      </c>
    </row>
    <row r="13757" spans="6:8" x14ac:dyDescent="0.2">
      <c r="F13757" s="37" t="s">
        <v>42132</v>
      </c>
      <c r="G13757" s="37" t="s">
        <v>849</v>
      </c>
      <c r="H13757" s="37" t="s">
        <v>848</v>
      </c>
    </row>
    <row r="13758" spans="6:8" x14ac:dyDescent="0.2">
      <c r="F13758" s="37" t="s">
        <v>42133</v>
      </c>
      <c r="G13758" s="37" t="s">
        <v>847</v>
      </c>
      <c r="H13758" s="37" t="s">
        <v>846</v>
      </c>
    </row>
    <row r="13759" spans="6:8" x14ac:dyDescent="0.2">
      <c r="F13759" s="37" t="s">
        <v>42134</v>
      </c>
      <c r="G13759" s="37" t="s">
        <v>845</v>
      </c>
      <c r="H13759" s="37" t="s">
        <v>844</v>
      </c>
    </row>
    <row r="13760" spans="6:8" x14ac:dyDescent="0.2">
      <c r="F13760" s="37" t="s">
        <v>42135</v>
      </c>
      <c r="G13760" s="37" t="s">
        <v>843</v>
      </c>
      <c r="H13760" s="37" t="s">
        <v>842</v>
      </c>
    </row>
    <row r="13761" spans="6:8" x14ac:dyDescent="0.2">
      <c r="F13761" s="37" t="s">
        <v>840</v>
      </c>
      <c r="G13761" s="37" t="s">
        <v>841</v>
      </c>
      <c r="H13761" s="37" t="s">
        <v>839</v>
      </c>
    </row>
    <row r="13762" spans="6:8" x14ac:dyDescent="0.2">
      <c r="F13762" s="37" t="s">
        <v>42136</v>
      </c>
      <c r="G13762" s="37" t="s">
        <v>838</v>
      </c>
      <c r="H13762" s="37" t="s">
        <v>837</v>
      </c>
    </row>
    <row r="13763" spans="6:8" x14ac:dyDescent="0.2">
      <c r="F13763" s="37" t="s">
        <v>42137</v>
      </c>
      <c r="G13763" s="37" t="s">
        <v>836</v>
      </c>
      <c r="H13763" s="37" t="s">
        <v>835</v>
      </c>
    </row>
    <row r="13764" spans="6:8" x14ac:dyDescent="0.2">
      <c r="F13764" s="37" t="s">
        <v>42138</v>
      </c>
      <c r="G13764" s="37" t="s">
        <v>834</v>
      </c>
      <c r="H13764" s="37" t="s">
        <v>833</v>
      </c>
    </row>
    <row r="13765" spans="6:8" x14ac:dyDescent="0.2">
      <c r="F13765" s="37" t="s">
        <v>42139</v>
      </c>
      <c r="G13765" s="37" t="s">
        <v>832</v>
      </c>
      <c r="H13765" s="37" t="s">
        <v>831</v>
      </c>
    </row>
    <row r="13766" spans="6:8" x14ac:dyDescent="0.2">
      <c r="F13766" s="37" t="s">
        <v>42140</v>
      </c>
      <c r="G13766" s="37" t="s">
        <v>830</v>
      </c>
      <c r="H13766" s="37" t="s">
        <v>829</v>
      </c>
    </row>
    <row r="13767" spans="6:8" x14ac:dyDescent="0.2">
      <c r="F13767" s="37" t="s">
        <v>42141</v>
      </c>
      <c r="G13767" s="37" t="s">
        <v>828</v>
      </c>
      <c r="H13767" s="37" t="s">
        <v>827</v>
      </c>
    </row>
    <row r="13768" spans="6:8" x14ac:dyDescent="0.2">
      <c r="F13768" s="37" t="s">
        <v>825</v>
      </c>
      <c r="G13768" s="37" t="s">
        <v>826</v>
      </c>
      <c r="H13768" s="37" t="s">
        <v>824</v>
      </c>
    </row>
    <row r="13769" spans="6:8" x14ac:dyDescent="0.2">
      <c r="F13769" s="37" t="s">
        <v>42142</v>
      </c>
      <c r="G13769" s="37" t="s">
        <v>823</v>
      </c>
      <c r="H13769" s="37" t="s">
        <v>822</v>
      </c>
    </row>
    <row r="13770" spans="6:8" x14ac:dyDescent="0.2">
      <c r="F13770" s="37" t="s">
        <v>42143</v>
      </c>
      <c r="G13770" s="37" t="s">
        <v>821</v>
      </c>
      <c r="H13770" s="37" t="s">
        <v>820</v>
      </c>
    </row>
    <row r="13771" spans="6:8" x14ac:dyDescent="0.2">
      <c r="F13771" s="37" t="s">
        <v>42144</v>
      </c>
      <c r="G13771" s="37" t="s">
        <v>819</v>
      </c>
      <c r="H13771" s="37" t="s">
        <v>818</v>
      </c>
    </row>
    <row r="13772" spans="6:8" x14ac:dyDescent="0.2">
      <c r="F13772" s="37" t="s">
        <v>42145</v>
      </c>
      <c r="G13772" s="37" t="s">
        <v>817</v>
      </c>
      <c r="H13772" s="37" t="s">
        <v>816</v>
      </c>
    </row>
    <row r="13773" spans="6:8" x14ac:dyDescent="0.2">
      <c r="F13773" s="37" t="s">
        <v>814</v>
      </c>
      <c r="G13773" s="37" t="s">
        <v>815</v>
      </c>
      <c r="H13773" s="37" t="s">
        <v>813</v>
      </c>
    </row>
    <row r="13774" spans="6:8" x14ac:dyDescent="0.2">
      <c r="F13774" s="37" t="s">
        <v>811</v>
      </c>
      <c r="G13774" s="37" t="s">
        <v>812</v>
      </c>
      <c r="H13774" s="37" t="s">
        <v>810</v>
      </c>
    </row>
    <row r="13775" spans="6:8" x14ac:dyDescent="0.2">
      <c r="F13775" s="37" t="s">
        <v>42146</v>
      </c>
      <c r="G13775" s="37" t="s">
        <v>809</v>
      </c>
      <c r="H13775" s="37" t="s">
        <v>808</v>
      </c>
    </row>
    <row r="13776" spans="6:8" x14ac:dyDescent="0.2">
      <c r="F13776" s="37" t="s">
        <v>42147</v>
      </c>
      <c r="G13776" s="37" t="s">
        <v>807</v>
      </c>
      <c r="H13776" s="37" t="s">
        <v>806</v>
      </c>
    </row>
    <row r="13777" spans="6:8" x14ac:dyDescent="0.2">
      <c r="F13777" s="37" t="s">
        <v>42148</v>
      </c>
      <c r="G13777" s="37" t="s">
        <v>805</v>
      </c>
      <c r="H13777" s="37" t="s">
        <v>804</v>
      </c>
    </row>
    <row r="13778" spans="6:8" x14ac:dyDescent="0.2">
      <c r="F13778" s="37" t="s">
        <v>42149</v>
      </c>
      <c r="G13778" s="37" t="s">
        <v>803</v>
      </c>
      <c r="H13778" s="37" t="s">
        <v>802</v>
      </c>
    </row>
    <row r="13779" spans="6:8" x14ac:dyDescent="0.2">
      <c r="F13779" s="37" t="s">
        <v>42150</v>
      </c>
      <c r="G13779" s="37" t="s">
        <v>801</v>
      </c>
      <c r="H13779" s="37" t="s">
        <v>800</v>
      </c>
    </row>
    <row r="13780" spans="6:8" x14ac:dyDescent="0.2">
      <c r="F13780" s="37" t="s">
        <v>42151</v>
      </c>
      <c r="G13780" s="37" t="s">
        <v>799</v>
      </c>
      <c r="H13780" s="37" t="s">
        <v>798</v>
      </c>
    </row>
    <row r="13781" spans="6:8" x14ac:dyDescent="0.2">
      <c r="F13781" s="37" t="s">
        <v>796</v>
      </c>
      <c r="G13781" s="37" t="s">
        <v>797</v>
      </c>
      <c r="H13781" s="37" t="s">
        <v>795</v>
      </c>
    </row>
    <row r="13782" spans="6:8" x14ac:dyDescent="0.2">
      <c r="F13782" s="37" t="s">
        <v>42152</v>
      </c>
      <c r="G13782" s="37" t="s">
        <v>794</v>
      </c>
      <c r="H13782" s="37" t="s">
        <v>793</v>
      </c>
    </row>
    <row r="13783" spans="6:8" x14ac:dyDescent="0.2">
      <c r="F13783" s="37" t="s">
        <v>42153</v>
      </c>
      <c r="G13783" s="37" t="s">
        <v>792</v>
      </c>
      <c r="H13783" s="37" t="s">
        <v>791</v>
      </c>
    </row>
    <row r="13784" spans="6:8" x14ac:dyDescent="0.2">
      <c r="F13784" s="37" t="s">
        <v>42154</v>
      </c>
      <c r="G13784" s="37" t="s">
        <v>790</v>
      </c>
      <c r="H13784" s="37" t="s">
        <v>789</v>
      </c>
    </row>
    <row r="13785" spans="6:8" x14ac:dyDescent="0.2">
      <c r="F13785" s="37" t="s">
        <v>42155</v>
      </c>
      <c r="G13785" s="37" t="s">
        <v>788</v>
      </c>
      <c r="H13785" s="37" t="s">
        <v>787</v>
      </c>
    </row>
    <row r="13786" spans="6:8" x14ac:dyDescent="0.2">
      <c r="F13786" s="37" t="s">
        <v>42156</v>
      </c>
      <c r="G13786" s="37" t="s">
        <v>786</v>
      </c>
      <c r="H13786" s="37" t="s">
        <v>785</v>
      </c>
    </row>
    <row r="13787" spans="6:8" x14ac:dyDescent="0.2">
      <c r="F13787" s="37" t="s">
        <v>783</v>
      </c>
      <c r="G13787" s="37" t="s">
        <v>784</v>
      </c>
      <c r="H13787" s="37" t="s">
        <v>782</v>
      </c>
    </row>
    <row r="13788" spans="6:8" x14ac:dyDescent="0.2">
      <c r="F13788" s="37" t="s">
        <v>42157</v>
      </c>
      <c r="G13788" s="37" t="s">
        <v>781</v>
      </c>
      <c r="H13788" s="37" t="s">
        <v>780</v>
      </c>
    </row>
    <row r="13789" spans="6:8" x14ac:dyDescent="0.2">
      <c r="F13789" s="37" t="s">
        <v>42158</v>
      </c>
      <c r="G13789" s="37" t="s">
        <v>779</v>
      </c>
      <c r="H13789" s="37" t="s">
        <v>778</v>
      </c>
    </row>
    <row r="13790" spans="6:8" x14ac:dyDescent="0.2">
      <c r="F13790" s="37" t="s">
        <v>42159</v>
      </c>
      <c r="G13790" s="37" t="s">
        <v>777</v>
      </c>
      <c r="H13790" s="37" t="s">
        <v>776</v>
      </c>
    </row>
    <row r="13791" spans="6:8" x14ac:dyDescent="0.2">
      <c r="F13791" s="37" t="s">
        <v>774</v>
      </c>
      <c r="G13791" s="37" t="s">
        <v>775</v>
      </c>
      <c r="H13791" s="37" t="s">
        <v>773</v>
      </c>
    </row>
    <row r="13792" spans="6:8" x14ac:dyDescent="0.2">
      <c r="F13792" s="37" t="s">
        <v>42160</v>
      </c>
      <c r="G13792" s="37" t="s">
        <v>772</v>
      </c>
      <c r="H13792" s="37" t="s">
        <v>771</v>
      </c>
    </row>
    <row r="13793" spans="6:8" x14ac:dyDescent="0.2">
      <c r="F13793" s="37" t="s">
        <v>42161</v>
      </c>
      <c r="G13793" s="37" t="s">
        <v>770</v>
      </c>
      <c r="H13793" s="37" t="s">
        <v>769</v>
      </c>
    </row>
    <row r="13794" spans="6:8" x14ac:dyDescent="0.2">
      <c r="F13794" s="37" t="s">
        <v>42162</v>
      </c>
      <c r="G13794" s="37" t="s">
        <v>768</v>
      </c>
      <c r="H13794" s="37" t="s">
        <v>767</v>
      </c>
    </row>
    <row r="13795" spans="6:8" x14ac:dyDescent="0.2">
      <c r="F13795" s="37" t="s">
        <v>765</v>
      </c>
      <c r="G13795" s="37" t="s">
        <v>766</v>
      </c>
      <c r="H13795" s="37" t="s">
        <v>764</v>
      </c>
    </row>
    <row r="13796" spans="6:8" x14ac:dyDescent="0.2">
      <c r="F13796" s="37" t="s">
        <v>762</v>
      </c>
      <c r="G13796" s="37" t="s">
        <v>763</v>
      </c>
      <c r="H13796" s="37" t="s">
        <v>761</v>
      </c>
    </row>
    <row r="13797" spans="6:8" x14ac:dyDescent="0.2">
      <c r="F13797" s="37" t="s">
        <v>42163</v>
      </c>
      <c r="G13797" s="37" t="s">
        <v>760</v>
      </c>
      <c r="H13797" s="37" t="s">
        <v>759</v>
      </c>
    </row>
    <row r="13798" spans="6:8" x14ac:dyDescent="0.2">
      <c r="F13798" s="37" t="s">
        <v>42164</v>
      </c>
      <c r="G13798" s="37" t="s">
        <v>758</v>
      </c>
      <c r="H13798" s="37" t="s">
        <v>757</v>
      </c>
    </row>
    <row r="13799" spans="6:8" x14ac:dyDescent="0.2">
      <c r="F13799" s="37" t="s">
        <v>42165</v>
      </c>
      <c r="G13799" s="37" t="s">
        <v>756</v>
      </c>
      <c r="H13799" s="37" t="s">
        <v>755</v>
      </c>
    </row>
    <row r="13800" spans="6:8" x14ac:dyDescent="0.2">
      <c r="F13800" s="37" t="s">
        <v>42166</v>
      </c>
      <c r="G13800" s="37" t="s">
        <v>754</v>
      </c>
      <c r="H13800" s="37" t="s">
        <v>753</v>
      </c>
    </row>
    <row r="13801" spans="6:8" x14ac:dyDescent="0.2">
      <c r="F13801" s="37" t="s">
        <v>42167</v>
      </c>
      <c r="G13801" s="37" t="s">
        <v>752</v>
      </c>
      <c r="H13801" s="37" t="s">
        <v>751</v>
      </c>
    </row>
    <row r="13802" spans="6:8" x14ac:dyDescent="0.2">
      <c r="F13802" s="37" t="s">
        <v>749</v>
      </c>
      <c r="G13802" s="37" t="s">
        <v>750</v>
      </c>
      <c r="H13802" s="37" t="s">
        <v>748</v>
      </c>
    </row>
    <row r="13803" spans="6:8" x14ac:dyDescent="0.2">
      <c r="F13803" s="37" t="s">
        <v>42168</v>
      </c>
      <c r="G13803" s="37" t="s">
        <v>747</v>
      </c>
      <c r="H13803" s="37" t="s">
        <v>746</v>
      </c>
    </row>
    <row r="13804" spans="6:8" x14ac:dyDescent="0.2">
      <c r="F13804" s="37" t="s">
        <v>42169</v>
      </c>
      <c r="G13804" s="37" t="s">
        <v>745</v>
      </c>
      <c r="H13804" s="37" t="s">
        <v>744</v>
      </c>
    </row>
    <row r="13805" spans="6:8" x14ac:dyDescent="0.2">
      <c r="F13805" s="37" t="s">
        <v>42170</v>
      </c>
      <c r="G13805" s="37" t="s">
        <v>743</v>
      </c>
      <c r="H13805" s="37" t="s">
        <v>742</v>
      </c>
    </row>
    <row r="13806" spans="6:8" x14ac:dyDescent="0.2">
      <c r="F13806" s="37" t="s">
        <v>740</v>
      </c>
      <c r="G13806" s="37" t="s">
        <v>741</v>
      </c>
      <c r="H13806" s="37" t="s">
        <v>739</v>
      </c>
    </row>
    <row r="13807" spans="6:8" x14ac:dyDescent="0.2">
      <c r="F13807" s="37" t="s">
        <v>42171</v>
      </c>
      <c r="G13807" s="37" t="s">
        <v>738</v>
      </c>
      <c r="H13807" s="37" t="s">
        <v>737</v>
      </c>
    </row>
    <row r="13808" spans="6:8" x14ac:dyDescent="0.2">
      <c r="F13808" s="37" t="s">
        <v>42172</v>
      </c>
      <c r="G13808" s="37" t="s">
        <v>736</v>
      </c>
      <c r="H13808" s="37" t="s">
        <v>735</v>
      </c>
    </row>
    <row r="13809" spans="6:8" x14ac:dyDescent="0.2">
      <c r="F13809" s="37" t="s">
        <v>42173</v>
      </c>
      <c r="G13809" s="37" t="s">
        <v>734</v>
      </c>
      <c r="H13809" s="37" t="s">
        <v>733</v>
      </c>
    </row>
    <row r="13810" spans="6:8" x14ac:dyDescent="0.2">
      <c r="F13810" s="37" t="s">
        <v>42174</v>
      </c>
      <c r="G13810" s="37" t="s">
        <v>732</v>
      </c>
      <c r="H13810" s="37" t="s">
        <v>731</v>
      </c>
    </row>
    <row r="13811" spans="6:8" x14ac:dyDescent="0.2">
      <c r="F13811" s="37" t="s">
        <v>42175</v>
      </c>
      <c r="G13811" s="37" t="s">
        <v>730</v>
      </c>
      <c r="H13811" s="37" t="s">
        <v>729</v>
      </c>
    </row>
    <row r="13812" spans="6:8" x14ac:dyDescent="0.2">
      <c r="F13812" s="37" t="s">
        <v>727</v>
      </c>
      <c r="G13812" s="37" t="s">
        <v>728</v>
      </c>
      <c r="H13812" s="37" t="s">
        <v>726</v>
      </c>
    </row>
    <row r="13813" spans="6:8" x14ac:dyDescent="0.2">
      <c r="F13813" s="37" t="s">
        <v>42176</v>
      </c>
      <c r="G13813" s="37" t="s">
        <v>725</v>
      </c>
      <c r="H13813" s="37" t="s">
        <v>724</v>
      </c>
    </row>
    <row r="13814" spans="6:8" x14ac:dyDescent="0.2">
      <c r="F13814" s="37" t="s">
        <v>42177</v>
      </c>
      <c r="G13814" s="37" t="s">
        <v>723</v>
      </c>
      <c r="H13814" s="37" t="s">
        <v>722</v>
      </c>
    </row>
    <row r="13815" spans="6:8" x14ac:dyDescent="0.2">
      <c r="F13815" s="37" t="s">
        <v>42178</v>
      </c>
      <c r="G13815" s="37" t="s">
        <v>721</v>
      </c>
      <c r="H13815" s="37" t="s">
        <v>720</v>
      </c>
    </row>
    <row r="13816" spans="6:8" x14ac:dyDescent="0.2">
      <c r="F13816" s="37" t="s">
        <v>42179</v>
      </c>
      <c r="G13816" s="37" t="s">
        <v>719</v>
      </c>
      <c r="H13816" s="37" t="s">
        <v>718</v>
      </c>
    </row>
    <row r="13817" spans="6:8" x14ac:dyDescent="0.2">
      <c r="F13817" s="37" t="s">
        <v>42180</v>
      </c>
      <c r="G13817" s="37" t="s">
        <v>717</v>
      </c>
      <c r="H13817" s="37" t="s">
        <v>716</v>
      </c>
    </row>
    <row r="13818" spans="6:8" x14ac:dyDescent="0.2">
      <c r="F13818" s="37" t="s">
        <v>42181</v>
      </c>
      <c r="G13818" s="37" t="s">
        <v>715</v>
      </c>
      <c r="H13818" s="37" t="s">
        <v>714</v>
      </c>
    </row>
    <row r="13819" spans="6:8" x14ac:dyDescent="0.2">
      <c r="F13819" s="37" t="s">
        <v>42182</v>
      </c>
      <c r="G13819" s="37" t="s">
        <v>713</v>
      </c>
      <c r="H13819" s="37" t="s">
        <v>712</v>
      </c>
    </row>
    <row r="13820" spans="6:8" x14ac:dyDescent="0.2">
      <c r="F13820" s="37" t="s">
        <v>42183</v>
      </c>
      <c r="G13820" s="37" t="s">
        <v>711</v>
      </c>
      <c r="H13820" s="37" t="s">
        <v>710</v>
      </c>
    </row>
    <row r="13821" spans="6:8" x14ac:dyDescent="0.2">
      <c r="F13821" s="37" t="s">
        <v>42184</v>
      </c>
      <c r="G13821" s="37" t="s">
        <v>709</v>
      </c>
      <c r="H13821" s="37" t="s">
        <v>708</v>
      </c>
    </row>
    <row r="13822" spans="6:8" x14ac:dyDescent="0.2">
      <c r="F13822" s="37" t="s">
        <v>42185</v>
      </c>
      <c r="G13822" s="37" t="s">
        <v>707</v>
      </c>
      <c r="H13822" s="37" t="s">
        <v>706</v>
      </c>
    </row>
    <row r="13823" spans="6:8" x14ac:dyDescent="0.2">
      <c r="F13823" s="37" t="s">
        <v>704</v>
      </c>
      <c r="G13823" s="37" t="s">
        <v>705</v>
      </c>
      <c r="H13823" s="37" t="s">
        <v>703</v>
      </c>
    </row>
    <row r="13824" spans="6:8" x14ac:dyDescent="0.2">
      <c r="F13824" s="37" t="s">
        <v>701</v>
      </c>
      <c r="G13824" s="37" t="s">
        <v>702</v>
      </c>
      <c r="H13824" s="37" t="s">
        <v>700</v>
      </c>
    </row>
    <row r="13825" spans="6:8" x14ac:dyDescent="0.2">
      <c r="F13825" s="37" t="s">
        <v>696</v>
      </c>
      <c r="G13825" s="37" t="s">
        <v>697</v>
      </c>
      <c r="H13825" s="37" t="s">
        <v>695</v>
      </c>
    </row>
    <row r="13826" spans="6:8" x14ac:dyDescent="0.2">
      <c r="F13826" s="37" t="s">
        <v>42186</v>
      </c>
      <c r="G13826" s="37" t="s">
        <v>699</v>
      </c>
      <c r="H13826" s="37" t="s">
        <v>698</v>
      </c>
    </row>
    <row r="13827" spans="6:8" x14ac:dyDescent="0.2">
      <c r="F13827" s="37" t="s">
        <v>693</v>
      </c>
      <c r="G13827" s="37" t="s">
        <v>694</v>
      </c>
      <c r="H13827" s="37" t="s">
        <v>692</v>
      </c>
    </row>
    <row r="13828" spans="6:8" x14ac:dyDescent="0.2">
      <c r="F13828" s="37" t="s">
        <v>42187</v>
      </c>
      <c r="G13828" s="37" t="s">
        <v>691</v>
      </c>
      <c r="H13828" s="37" t="s">
        <v>690</v>
      </c>
    </row>
    <row r="13829" spans="6:8" x14ac:dyDescent="0.2">
      <c r="F13829" s="37" t="s">
        <v>42188</v>
      </c>
      <c r="G13829" s="37" t="s">
        <v>689</v>
      </c>
      <c r="H13829" s="37" t="s">
        <v>688</v>
      </c>
    </row>
    <row r="13830" spans="6:8" x14ac:dyDescent="0.2">
      <c r="F13830" s="37" t="s">
        <v>42189</v>
      </c>
      <c r="G13830" s="37" t="s">
        <v>687</v>
      </c>
      <c r="H13830" s="37" t="s">
        <v>686</v>
      </c>
    </row>
    <row r="13831" spans="6:8" x14ac:dyDescent="0.2">
      <c r="F13831" s="37" t="s">
        <v>684</v>
      </c>
      <c r="G13831" s="37" t="s">
        <v>685</v>
      </c>
      <c r="H13831" s="37" t="s">
        <v>683</v>
      </c>
    </row>
    <row r="13832" spans="6:8" x14ac:dyDescent="0.2">
      <c r="F13832" s="37" t="s">
        <v>42190</v>
      </c>
      <c r="G13832" s="37" t="s">
        <v>682</v>
      </c>
      <c r="H13832" s="37" t="s">
        <v>681</v>
      </c>
    </row>
    <row r="13833" spans="6:8" x14ac:dyDescent="0.2">
      <c r="F13833" s="37" t="s">
        <v>42191</v>
      </c>
      <c r="G13833" s="37" t="s">
        <v>680</v>
      </c>
      <c r="H13833" s="37" t="s">
        <v>679</v>
      </c>
    </row>
    <row r="13834" spans="6:8" x14ac:dyDescent="0.2">
      <c r="F13834" s="37" t="s">
        <v>42192</v>
      </c>
      <c r="G13834" s="37" t="s">
        <v>678</v>
      </c>
      <c r="H13834" s="37" t="s">
        <v>677</v>
      </c>
    </row>
    <row r="13835" spans="6:8" x14ac:dyDescent="0.2">
      <c r="F13835" s="37" t="s">
        <v>675</v>
      </c>
      <c r="G13835" s="37" t="s">
        <v>676</v>
      </c>
      <c r="H13835" s="37" t="s">
        <v>674</v>
      </c>
    </row>
    <row r="13836" spans="6:8" x14ac:dyDescent="0.2">
      <c r="F13836" s="37" t="s">
        <v>672</v>
      </c>
      <c r="G13836" s="37" t="s">
        <v>673</v>
      </c>
      <c r="H13836" s="37" t="s">
        <v>671</v>
      </c>
    </row>
    <row r="13837" spans="6:8" x14ac:dyDescent="0.2">
      <c r="F13837" s="37" t="s">
        <v>669</v>
      </c>
      <c r="G13837" s="37" t="s">
        <v>670</v>
      </c>
      <c r="H13837" s="37" t="s">
        <v>668</v>
      </c>
    </row>
    <row r="13838" spans="6:8" x14ac:dyDescent="0.2">
      <c r="F13838" s="37" t="s">
        <v>42193</v>
      </c>
      <c r="G13838" s="37" t="s">
        <v>665</v>
      </c>
      <c r="H13838" s="37" t="s">
        <v>664</v>
      </c>
    </row>
    <row r="13839" spans="6:8" x14ac:dyDescent="0.2">
      <c r="F13839" s="37" t="s">
        <v>42194</v>
      </c>
      <c r="G13839" s="37" t="s">
        <v>663</v>
      </c>
      <c r="H13839" s="37" t="s">
        <v>662</v>
      </c>
    </row>
    <row r="13840" spans="6:8" x14ac:dyDescent="0.2">
      <c r="F13840" s="37" t="s">
        <v>42195</v>
      </c>
      <c r="G13840" s="37" t="s">
        <v>661</v>
      </c>
      <c r="H13840" s="37" t="s">
        <v>660</v>
      </c>
    </row>
    <row r="13841" spans="6:8" x14ac:dyDescent="0.2">
      <c r="F13841" s="37" t="s">
        <v>42196</v>
      </c>
      <c r="G13841" s="37" t="s">
        <v>659</v>
      </c>
      <c r="H13841" s="37" t="s">
        <v>658</v>
      </c>
    </row>
    <row r="13842" spans="6:8" x14ac:dyDescent="0.2">
      <c r="F13842" s="37" t="s">
        <v>42197</v>
      </c>
      <c r="G13842" s="37" t="s">
        <v>657</v>
      </c>
      <c r="H13842" s="37" t="s">
        <v>656</v>
      </c>
    </row>
    <row r="13843" spans="6:8" x14ac:dyDescent="0.2">
      <c r="F13843" s="37" t="s">
        <v>654</v>
      </c>
      <c r="G13843" s="37" t="s">
        <v>655</v>
      </c>
      <c r="H13843" s="37" t="s">
        <v>653</v>
      </c>
    </row>
    <row r="13844" spans="6:8" x14ac:dyDescent="0.2">
      <c r="F13844" s="37" t="s">
        <v>651</v>
      </c>
      <c r="G13844" s="37" t="s">
        <v>652</v>
      </c>
      <c r="H13844" s="37" t="s">
        <v>650</v>
      </c>
    </row>
    <row r="13845" spans="6:8" x14ac:dyDescent="0.2">
      <c r="F13845" s="37" t="s">
        <v>42198</v>
      </c>
      <c r="G13845" s="37" t="s">
        <v>649</v>
      </c>
      <c r="H13845" s="37" t="s">
        <v>648</v>
      </c>
    </row>
    <row r="13846" spans="6:8" x14ac:dyDescent="0.2">
      <c r="F13846" s="37" t="s">
        <v>42199</v>
      </c>
      <c r="G13846" s="37" t="s">
        <v>647</v>
      </c>
      <c r="H13846" s="37" t="s">
        <v>646</v>
      </c>
    </row>
    <row r="13847" spans="6:8" x14ac:dyDescent="0.2">
      <c r="F13847" s="37" t="s">
        <v>42200</v>
      </c>
      <c r="G13847" s="37" t="s">
        <v>645</v>
      </c>
      <c r="H13847" s="37" t="s">
        <v>644</v>
      </c>
    </row>
    <row r="13848" spans="6:8" x14ac:dyDescent="0.2">
      <c r="F13848" s="37" t="s">
        <v>42201</v>
      </c>
      <c r="G13848" s="37" t="s">
        <v>643</v>
      </c>
      <c r="H13848" s="37" t="s">
        <v>642</v>
      </c>
    </row>
    <row r="13849" spans="6:8" x14ac:dyDescent="0.2">
      <c r="F13849" s="37" t="s">
        <v>42202</v>
      </c>
      <c r="G13849" s="37" t="s">
        <v>641</v>
      </c>
      <c r="H13849" s="37" t="s">
        <v>640</v>
      </c>
    </row>
    <row r="13850" spans="6:8" x14ac:dyDescent="0.2">
      <c r="F13850" s="37" t="s">
        <v>42203</v>
      </c>
      <c r="G13850" s="37" t="s">
        <v>639</v>
      </c>
      <c r="H13850" s="37" t="s">
        <v>638</v>
      </c>
    </row>
    <row r="13851" spans="6:8" x14ac:dyDescent="0.2">
      <c r="F13851" s="37" t="s">
        <v>42204</v>
      </c>
      <c r="G13851" s="37" t="s">
        <v>637</v>
      </c>
      <c r="H13851" s="37" t="s">
        <v>636</v>
      </c>
    </row>
    <row r="13852" spans="6:8" x14ac:dyDescent="0.2">
      <c r="F13852" s="37" t="s">
        <v>42205</v>
      </c>
      <c r="G13852" s="37" t="s">
        <v>635</v>
      </c>
      <c r="H13852" s="37" t="s">
        <v>634</v>
      </c>
    </row>
    <row r="13853" spans="6:8" x14ac:dyDescent="0.2">
      <c r="F13853" s="37" t="s">
        <v>42206</v>
      </c>
      <c r="G13853" s="37" t="s">
        <v>633</v>
      </c>
      <c r="H13853" s="37" t="s">
        <v>632</v>
      </c>
    </row>
    <row r="13854" spans="6:8" x14ac:dyDescent="0.2">
      <c r="F13854" s="37" t="s">
        <v>630</v>
      </c>
      <c r="G13854" s="37" t="s">
        <v>631</v>
      </c>
      <c r="H13854" s="37" t="s">
        <v>629</v>
      </c>
    </row>
    <row r="13855" spans="6:8" x14ac:dyDescent="0.2">
      <c r="F13855" s="37" t="s">
        <v>42207</v>
      </c>
      <c r="G13855" s="37" t="s">
        <v>628</v>
      </c>
      <c r="H13855" s="37" t="s">
        <v>627</v>
      </c>
    </row>
    <row r="13856" spans="6:8" x14ac:dyDescent="0.2">
      <c r="F13856" s="37" t="s">
        <v>42208</v>
      </c>
      <c r="G13856" s="37" t="s">
        <v>626</v>
      </c>
      <c r="H13856" s="37" t="s">
        <v>625</v>
      </c>
    </row>
    <row r="13857" spans="6:8" x14ac:dyDescent="0.2">
      <c r="F13857" s="37" t="s">
        <v>623</v>
      </c>
      <c r="G13857" s="37" t="s">
        <v>624</v>
      </c>
      <c r="H13857" s="37" t="s">
        <v>622</v>
      </c>
    </row>
    <row r="13858" spans="6:8" x14ac:dyDescent="0.2">
      <c r="F13858" s="37" t="s">
        <v>42209</v>
      </c>
      <c r="G13858" s="37" t="s">
        <v>621</v>
      </c>
      <c r="H13858" s="37" t="s">
        <v>620</v>
      </c>
    </row>
    <row r="13859" spans="6:8" x14ac:dyDescent="0.2">
      <c r="F13859" s="37" t="s">
        <v>42210</v>
      </c>
      <c r="G13859" s="37" t="s">
        <v>619</v>
      </c>
      <c r="H13859" s="37" t="s">
        <v>618</v>
      </c>
    </row>
    <row r="13860" spans="6:8" x14ac:dyDescent="0.2">
      <c r="F13860" s="37" t="s">
        <v>42211</v>
      </c>
      <c r="G13860" s="37" t="s">
        <v>617</v>
      </c>
      <c r="H13860" s="37" t="s">
        <v>616</v>
      </c>
    </row>
    <row r="13861" spans="6:8" x14ac:dyDescent="0.2">
      <c r="F13861" s="37" t="s">
        <v>42212</v>
      </c>
      <c r="G13861" s="37" t="s">
        <v>615</v>
      </c>
      <c r="H13861" s="37" t="s">
        <v>614</v>
      </c>
    </row>
    <row r="13862" spans="6:8" x14ac:dyDescent="0.2">
      <c r="F13862" s="37" t="s">
        <v>42213</v>
      </c>
      <c r="G13862" s="37" t="s">
        <v>613</v>
      </c>
      <c r="H13862" s="37" t="s">
        <v>612</v>
      </c>
    </row>
    <row r="13863" spans="6:8" x14ac:dyDescent="0.2">
      <c r="F13863" s="37" t="s">
        <v>42214</v>
      </c>
      <c r="G13863" s="37" t="s">
        <v>611</v>
      </c>
      <c r="H13863" s="37" t="s">
        <v>610</v>
      </c>
    </row>
    <row r="13864" spans="6:8" x14ac:dyDescent="0.2">
      <c r="F13864" s="37" t="s">
        <v>42215</v>
      </c>
      <c r="G13864" s="37" t="s">
        <v>609</v>
      </c>
      <c r="H13864" s="37" t="s">
        <v>608</v>
      </c>
    </row>
    <row r="13865" spans="6:8" x14ac:dyDescent="0.2">
      <c r="F13865" s="37" t="s">
        <v>606</v>
      </c>
      <c r="G13865" s="37" t="s">
        <v>607</v>
      </c>
      <c r="H13865" s="37" t="s">
        <v>605</v>
      </c>
    </row>
    <row r="13866" spans="6:8" x14ac:dyDescent="0.2">
      <c r="F13866" s="37" t="s">
        <v>42216</v>
      </c>
      <c r="G13866" s="37" t="s">
        <v>604</v>
      </c>
      <c r="H13866" s="37" t="s">
        <v>603</v>
      </c>
    </row>
    <row r="13867" spans="6:8" x14ac:dyDescent="0.2">
      <c r="F13867" s="37" t="s">
        <v>42217</v>
      </c>
      <c r="G13867" s="37" t="s">
        <v>602</v>
      </c>
      <c r="H13867" s="37" t="s">
        <v>601</v>
      </c>
    </row>
    <row r="13868" spans="6:8" x14ac:dyDescent="0.2">
      <c r="F13868" s="37" t="s">
        <v>42218</v>
      </c>
      <c r="G13868" s="37" t="s">
        <v>600</v>
      </c>
      <c r="H13868" s="37" t="s">
        <v>599</v>
      </c>
    </row>
    <row r="13869" spans="6:8" x14ac:dyDescent="0.2">
      <c r="F13869" s="37" t="s">
        <v>42219</v>
      </c>
      <c r="G13869" s="37" t="s">
        <v>598</v>
      </c>
      <c r="H13869" s="37" t="s">
        <v>597</v>
      </c>
    </row>
    <row r="13870" spans="6:8" x14ac:dyDescent="0.2">
      <c r="F13870" s="37" t="s">
        <v>42220</v>
      </c>
      <c r="G13870" s="37" t="s">
        <v>596</v>
      </c>
      <c r="H13870" s="37" t="s">
        <v>595</v>
      </c>
    </row>
    <row r="13871" spans="6:8" x14ac:dyDescent="0.2">
      <c r="F13871" s="37" t="s">
        <v>42221</v>
      </c>
      <c r="G13871" s="37" t="s">
        <v>594</v>
      </c>
      <c r="H13871" s="37" t="s">
        <v>593</v>
      </c>
    </row>
    <row r="13872" spans="6:8" x14ac:dyDescent="0.2">
      <c r="F13872" s="37" t="s">
        <v>42222</v>
      </c>
      <c r="G13872" s="37" t="s">
        <v>592</v>
      </c>
      <c r="H13872" s="37" t="s">
        <v>591</v>
      </c>
    </row>
    <row r="13873" spans="6:8" x14ac:dyDescent="0.2">
      <c r="F13873" s="37" t="s">
        <v>589</v>
      </c>
      <c r="G13873" s="37" t="s">
        <v>590</v>
      </c>
      <c r="H13873" s="37" t="s">
        <v>588</v>
      </c>
    </row>
    <row r="13874" spans="6:8" x14ac:dyDescent="0.2">
      <c r="F13874" s="37" t="s">
        <v>42223</v>
      </c>
      <c r="G13874" s="37" t="s">
        <v>587</v>
      </c>
      <c r="H13874" s="37" t="s">
        <v>586</v>
      </c>
    </row>
    <row r="13875" spans="6:8" x14ac:dyDescent="0.2">
      <c r="F13875" s="37" t="s">
        <v>42224</v>
      </c>
      <c r="G13875" s="37" t="s">
        <v>585</v>
      </c>
      <c r="H13875" s="37" t="s">
        <v>584</v>
      </c>
    </row>
    <row r="13876" spans="6:8" x14ac:dyDescent="0.2">
      <c r="F13876" s="37" t="s">
        <v>42225</v>
      </c>
      <c r="G13876" s="37" t="s">
        <v>583</v>
      </c>
      <c r="H13876" s="37" t="s">
        <v>582</v>
      </c>
    </row>
    <row r="13877" spans="6:8" x14ac:dyDescent="0.2">
      <c r="F13877" s="37" t="s">
        <v>42226</v>
      </c>
      <c r="G13877" s="37" t="s">
        <v>581</v>
      </c>
      <c r="H13877" s="37" t="s">
        <v>580</v>
      </c>
    </row>
    <row r="13878" spans="6:8" x14ac:dyDescent="0.2">
      <c r="F13878" s="37" t="s">
        <v>42227</v>
      </c>
      <c r="G13878" s="37" t="s">
        <v>579</v>
      </c>
      <c r="H13878" s="37" t="s">
        <v>578</v>
      </c>
    </row>
    <row r="13879" spans="6:8" x14ac:dyDescent="0.2">
      <c r="F13879" s="37" t="s">
        <v>42228</v>
      </c>
      <c r="G13879" s="37" t="s">
        <v>577</v>
      </c>
      <c r="H13879" s="37" t="s">
        <v>576</v>
      </c>
    </row>
    <row r="13880" spans="6:8" x14ac:dyDescent="0.2">
      <c r="F13880" s="37" t="s">
        <v>42229</v>
      </c>
      <c r="G13880" s="37" t="s">
        <v>575</v>
      </c>
      <c r="H13880" s="37" t="s">
        <v>574</v>
      </c>
    </row>
    <row r="13881" spans="6:8" x14ac:dyDescent="0.2">
      <c r="F13881" s="37" t="s">
        <v>42230</v>
      </c>
      <c r="G13881" s="37" t="s">
        <v>573</v>
      </c>
      <c r="H13881" s="37" t="s">
        <v>572</v>
      </c>
    </row>
    <row r="13882" spans="6:8" x14ac:dyDescent="0.2">
      <c r="F13882" s="37" t="s">
        <v>42231</v>
      </c>
      <c r="G13882" s="37" t="s">
        <v>571</v>
      </c>
      <c r="H13882" s="37" t="s">
        <v>570</v>
      </c>
    </row>
    <row r="13883" spans="6:8" x14ac:dyDescent="0.2">
      <c r="F13883" s="37" t="s">
        <v>568</v>
      </c>
      <c r="G13883" s="37" t="s">
        <v>569</v>
      </c>
      <c r="H13883" s="37" t="s">
        <v>567</v>
      </c>
    </row>
    <row r="13884" spans="6:8" x14ac:dyDescent="0.2">
      <c r="F13884" s="37" t="s">
        <v>42232</v>
      </c>
      <c r="G13884" s="37" t="s">
        <v>566</v>
      </c>
      <c r="H13884" s="37" t="s">
        <v>565</v>
      </c>
    </row>
    <row r="13885" spans="6:8" x14ac:dyDescent="0.2">
      <c r="F13885" s="37" t="s">
        <v>42233</v>
      </c>
      <c r="G13885" s="37" t="s">
        <v>564</v>
      </c>
      <c r="H13885" s="37" t="s">
        <v>563</v>
      </c>
    </row>
    <row r="13886" spans="6:8" x14ac:dyDescent="0.2">
      <c r="F13886" s="37" t="s">
        <v>42234</v>
      </c>
      <c r="G13886" s="37" t="s">
        <v>562</v>
      </c>
      <c r="H13886" s="37" t="s">
        <v>561</v>
      </c>
    </row>
    <row r="13887" spans="6:8" x14ac:dyDescent="0.2">
      <c r="F13887" s="37" t="s">
        <v>42235</v>
      </c>
      <c r="G13887" s="37" t="s">
        <v>560</v>
      </c>
      <c r="H13887" s="37" t="s">
        <v>559</v>
      </c>
    </row>
    <row r="13888" spans="6:8" x14ac:dyDescent="0.2">
      <c r="F13888" s="37" t="s">
        <v>42236</v>
      </c>
      <c r="G13888" s="37" t="s">
        <v>558</v>
      </c>
      <c r="H13888" s="37" t="s">
        <v>557</v>
      </c>
    </row>
    <row r="13889" spans="6:8" x14ac:dyDescent="0.2">
      <c r="F13889" s="37" t="s">
        <v>42237</v>
      </c>
      <c r="G13889" s="37" t="s">
        <v>556</v>
      </c>
      <c r="H13889" s="37" t="s">
        <v>555</v>
      </c>
    </row>
    <row r="13890" spans="6:8" x14ac:dyDescent="0.2">
      <c r="F13890" s="37" t="s">
        <v>553</v>
      </c>
      <c r="G13890" s="37" t="s">
        <v>554</v>
      </c>
      <c r="H13890" s="37" t="s">
        <v>552</v>
      </c>
    </row>
    <row r="13891" spans="6:8" x14ac:dyDescent="0.2">
      <c r="F13891" s="37" t="s">
        <v>42238</v>
      </c>
      <c r="G13891" s="37" t="s">
        <v>551</v>
      </c>
      <c r="H13891" s="37" t="s">
        <v>550</v>
      </c>
    </row>
    <row r="13892" spans="6:8" x14ac:dyDescent="0.2">
      <c r="F13892" s="37" t="s">
        <v>42239</v>
      </c>
      <c r="G13892" s="37" t="s">
        <v>549</v>
      </c>
      <c r="H13892" s="37" t="s">
        <v>548</v>
      </c>
    </row>
    <row r="13893" spans="6:8" x14ac:dyDescent="0.2">
      <c r="F13893" s="37" t="s">
        <v>42240</v>
      </c>
      <c r="G13893" s="37" t="s">
        <v>547</v>
      </c>
      <c r="H13893" s="37" t="s">
        <v>546</v>
      </c>
    </row>
    <row r="13894" spans="6:8" x14ac:dyDescent="0.2">
      <c r="F13894" s="37" t="s">
        <v>42241</v>
      </c>
      <c r="G13894" s="37" t="s">
        <v>545</v>
      </c>
      <c r="H13894" s="37" t="s">
        <v>544</v>
      </c>
    </row>
    <row r="13895" spans="6:8" x14ac:dyDescent="0.2">
      <c r="F13895" s="37" t="s">
        <v>42242</v>
      </c>
      <c r="G13895" s="37" t="s">
        <v>543</v>
      </c>
      <c r="H13895" s="37" t="s">
        <v>542</v>
      </c>
    </row>
    <row r="13896" spans="6:8" x14ac:dyDescent="0.2">
      <c r="F13896" s="37" t="s">
        <v>42243</v>
      </c>
      <c r="G13896" s="37" t="s">
        <v>541</v>
      </c>
      <c r="H13896" s="37" t="s">
        <v>540</v>
      </c>
    </row>
    <row r="13897" spans="6:8" x14ac:dyDescent="0.2">
      <c r="F13897" s="37" t="s">
        <v>538</v>
      </c>
      <c r="G13897" s="37" t="s">
        <v>539</v>
      </c>
      <c r="H13897" s="37" t="s">
        <v>537</v>
      </c>
    </row>
    <row r="13898" spans="6:8" x14ac:dyDescent="0.2">
      <c r="F13898" s="37" t="s">
        <v>535</v>
      </c>
      <c r="G13898" s="37" t="s">
        <v>536</v>
      </c>
      <c r="H13898" s="37" t="s">
        <v>534</v>
      </c>
    </row>
    <row r="13899" spans="6:8" x14ac:dyDescent="0.2">
      <c r="F13899" s="37" t="s">
        <v>42244</v>
      </c>
      <c r="G13899" s="37" t="s">
        <v>533</v>
      </c>
      <c r="H13899" s="37" t="s">
        <v>532</v>
      </c>
    </row>
    <row r="13900" spans="6:8" x14ac:dyDescent="0.2">
      <c r="F13900" s="37" t="s">
        <v>42245</v>
      </c>
      <c r="G13900" s="37" t="s">
        <v>531</v>
      </c>
      <c r="H13900" s="37" t="s">
        <v>530</v>
      </c>
    </row>
    <row r="13901" spans="6:8" x14ac:dyDescent="0.2">
      <c r="F13901" s="37" t="s">
        <v>42246</v>
      </c>
      <c r="G13901" s="37" t="s">
        <v>529</v>
      </c>
      <c r="H13901" s="37" t="s">
        <v>528</v>
      </c>
    </row>
    <row r="13902" spans="6:8" x14ac:dyDescent="0.2">
      <c r="F13902" s="37" t="s">
        <v>42247</v>
      </c>
      <c r="G13902" s="37" t="s">
        <v>527</v>
      </c>
      <c r="H13902" s="37" t="s">
        <v>526</v>
      </c>
    </row>
    <row r="13903" spans="6:8" x14ac:dyDescent="0.2">
      <c r="F13903" s="37" t="s">
        <v>524</v>
      </c>
      <c r="G13903" s="37" t="s">
        <v>525</v>
      </c>
      <c r="H13903" s="37" t="s">
        <v>523</v>
      </c>
    </row>
    <row r="13904" spans="6:8" x14ac:dyDescent="0.2">
      <c r="F13904" s="37" t="s">
        <v>42248</v>
      </c>
      <c r="G13904" s="37" t="s">
        <v>522</v>
      </c>
      <c r="H13904" s="37" t="s">
        <v>521</v>
      </c>
    </row>
    <row r="13905" spans="6:8" x14ac:dyDescent="0.2">
      <c r="F13905" s="37" t="s">
        <v>42249</v>
      </c>
      <c r="G13905" s="37" t="s">
        <v>520</v>
      </c>
      <c r="H13905" s="37" t="s">
        <v>519</v>
      </c>
    </row>
    <row r="13906" spans="6:8" x14ac:dyDescent="0.2">
      <c r="F13906" s="37" t="s">
        <v>42250</v>
      </c>
      <c r="G13906" s="37" t="s">
        <v>518</v>
      </c>
      <c r="H13906" s="37" t="s">
        <v>517</v>
      </c>
    </row>
    <row r="13907" spans="6:8" x14ac:dyDescent="0.2">
      <c r="F13907" s="37" t="s">
        <v>42251</v>
      </c>
      <c r="G13907" s="37" t="s">
        <v>516</v>
      </c>
      <c r="H13907" s="37" t="s">
        <v>515</v>
      </c>
    </row>
    <row r="13908" spans="6:8" x14ac:dyDescent="0.2">
      <c r="F13908" s="37" t="s">
        <v>513</v>
      </c>
      <c r="G13908" s="37" t="s">
        <v>514</v>
      </c>
      <c r="H13908" s="37" t="s">
        <v>512</v>
      </c>
    </row>
    <row r="13909" spans="6:8" x14ac:dyDescent="0.2">
      <c r="F13909" s="37" t="s">
        <v>42252</v>
      </c>
      <c r="G13909" s="37" t="s">
        <v>511</v>
      </c>
      <c r="H13909" s="37" t="s">
        <v>510</v>
      </c>
    </row>
    <row r="13910" spans="6:8" x14ac:dyDescent="0.2">
      <c r="F13910" s="37" t="s">
        <v>42253</v>
      </c>
      <c r="G13910" s="37" t="s">
        <v>509</v>
      </c>
      <c r="H13910" s="37" t="s">
        <v>508</v>
      </c>
    </row>
    <row r="13911" spans="6:8" x14ac:dyDescent="0.2">
      <c r="F13911" s="37" t="s">
        <v>42254</v>
      </c>
      <c r="G13911" s="37" t="s">
        <v>507</v>
      </c>
      <c r="H13911" s="37" t="s">
        <v>506</v>
      </c>
    </row>
    <row r="13912" spans="6:8" x14ac:dyDescent="0.2">
      <c r="F13912" s="37" t="s">
        <v>42255</v>
      </c>
      <c r="G13912" s="37" t="s">
        <v>505</v>
      </c>
      <c r="H13912" s="37" t="s">
        <v>504</v>
      </c>
    </row>
    <row r="13913" spans="6:8" x14ac:dyDescent="0.2">
      <c r="F13913" s="37" t="s">
        <v>42256</v>
      </c>
      <c r="G13913" s="37" t="s">
        <v>503</v>
      </c>
      <c r="H13913" s="37" t="s">
        <v>502</v>
      </c>
    </row>
    <row r="13914" spans="6:8" x14ac:dyDescent="0.2">
      <c r="F13914" s="37" t="s">
        <v>42257</v>
      </c>
      <c r="G13914" s="37" t="s">
        <v>501</v>
      </c>
      <c r="H13914" s="37" t="s">
        <v>500</v>
      </c>
    </row>
    <row r="13915" spans="6:8" x14ac:dyDescent="0.2">
      <c r="F13915" s="37" t="s">
        <v>498</v>
      </c>
      <c r="G13915" s="37" t="s">
        <v>499</v>
      </c>
      <c r="H13915" s="37" t="s">
        <v>497</v>
      </c>
    </row>
    <row r="13916" spans="6:8" x14ac:dyDescent="0.2">
      <c r="F13916" s="37" t="s">
        <v>42258</v>
      </c>
      <c r="G13916" s="37" t="s">
        <v>496</v>
      </c>
      <c r="H13916" s="37" t="s">
        <v>495</v>
      </c>
    </row>
    <row r="13917" spans="6:8" x14ac:dyDescent="0.2">
      <c r="F13917" s="37" t="s">
        <v>42259</v>
      </c>
      <c r="G13917" s="37" t="s">
        <v>494</v>
      </c>
      <c r="H13917" s="37" t="s">
        <v>493</v>
      </c>
    </row>
    <row r="13918" spans="6:8" x14ac:dyDescent="0.2">
      <c r="F13918" s="37" t="s">
        <v>42260</v>
      </c>
      <c r="G13918" s="37" t="s">
        <v>492</v>
      </c>
      <c r="H13918" s="37" t="s">
        <v>491</v>
      </c>
    </row>
    <row r="13919" spans="6:8" x14ac:dyDescent="0.2">
      <c r="F13919" s="37" t="s">
        <v>42261</v>
      </c>
      <c r="G13919" s="37" t="s">
        <v>490</v>
      </c>
      <c r="H13919" s="37" t="s">
        <v>489</v>
      </c>
    </row>
    <row r="13920" spans="6:8" x14ac:dyDescent="0.2">
      <c r="F13920" s="37" t="s">
        <v>42262</v>
      </c>
      <c r="G13920" s="37" t="s">
        <v>488</v>
      </c>
      <c r="H13920" s="37" t="s">
        <v>487</v>
      </c>
    </row>
    <row r="13921" spans="6:8" x14ac:dyDescent="0.2">
      <c r="F13921" s="37" t="s">
        <v>42263</v>
      </c>
      <c r="G13921" s="37" t="s">
        <v>486</v>
      </c>
      <c r="H13921" s="37" t="s">
        <v>485</v>
      </c>
    </row>
    <row r="13922" spans="6:8" x14ac:dyDescent="0.2">
      <c r="F13922" s="37" t="s">
        <v>42264</v>
      </c>
      <c r="G13922" s="37" t="s">
        <v>484</v>
      </c>
      <c r="H13922" s="37" t="s">
        <v>483</v>
      </c>
    </row>
    <row r="13923" spans="6:8" x14ac:dyDescent="0.2">
      <c r="F13923" s="37" t="s">
        <v>42265</v>
      </c>
      <c r="G13923" s="37" t="s">
        <v>482</v>
      </c>
      <c r="H13923" s="37" t="s">
        <v>481</v>
      </c>
    </row>
    <row r="13924" spans="6:8" x14ac:dyDescent="0.2">
      <c r="F13924" s="37" t="s">
        <v>479</v>
      </c>
      <c r="G13924" s="37" t="s">
        <v>480</v>
      </c>
      <c r="H13924" s="37" t="s">
        <v>478</v>
      </c>
    </row>
    <row r="13925" spans="6:8" x14ac:dyDescent="0.2">
      <c r="F13925" s="37" t="s">
        <v>42266</v>
      </c>
      <c r="G13925" s="37" t="s">
        <v>477</v>
      </c>
      <c r="H13925" s="37" t="s">
        <v>476</v>
      </c>
    </row>
    <row r="13926" spans="6:8" x14ac:dyDescent="0.2">
      <c r="F13926" s="37" t="s">
        <v>42267</v>
      </c>
      <c r="G13926" s="37" t="s">
        <v>475</v>
      </c>
      <c r="H13926" s="37" t="s">
        <v>474</v>
      </c>
    </row>
    <row r="13927" spans="6:8" x14ac:dyDescent="0.2">
      <c r="F13927" s="37" t="s">
        <v>42268</v>
      </c>
      <c r="G13927" s="37" t="s">
        <v>473</v>
      </c>
      <c r="H13927" s="37" t="s">
        <v>472</v>
      </c>
    </row>
    <row r="13928" spans="6:8" x14ac:dyDescent="0.2">
      <c r="F13928" s="37" t="s">
        <v>42269</v>
      </c>
      <c r="G13928" s="37" t="s">
        <v>471</v>
      </c>
      <c r="H13928" s="37" t="s">
        <v>470</v>
      </c>
    </row>
    <row r="13929" spans="6:8" x14ac:dyDescent="0.2">
      <c r="F13929" s="37" t="s">
        <v>42270</v>
      </c>
      <c r="G13929" s="37" t="s">
        <v>469</v>
      </c>
      <c r="H13929" s="37" t="s">
        <v>468</v>
      </c>
    </row>
    <row r="13930" spans="6:8" x14ac:dyDescent="0.2">
      <c r="F13930" s="37" t="s">
        <v>42271</v>
      </c>
      <c r="G13930" s="37" t="s">
        <v>467</v>
      </c>
      <c r="H13930" s="37" t="s">
        <v>466</v>
      </c>
    </row>
    <row r="13931" spans="6:8" x14ac:dyDescent="0.2">
      <c r="F13931" s="37" t="s">
        <v>464</v>
      </c>
      <c r="G13931" s="37" t="s">
        <v>465</v>
      </c>
      <c r="H13931" s="37" t="s">
        <v>463</v>
      </c>
    </row>
    <row r="13932" spans="6:8" x14ac:dyDescent="0.2">
      <c r="F13932" s="37" t="s">
        <v>42272</v>
      </c>
      <c r="G13932" s="37" t="s">
        <v>462</v>
      </c>
      <c r="H13932" s="37" t="s">
        <v>461</v>
      </c>
    </row>
    <row r="13933" spans="6:8" x14ac:dyDescent="0.2">
      <c r="F13933" s="37" t="s">
        <v>42273</v>
      </c>
      <c r="G13933" s="37" t="s">
        <v>460</v>
      </c>
      <c r="H13933" s="37" t="s">
        <v>459</v>
      </c>
    </row>
    <row r="13934" spans="6:8" x14ac:dyDescent="0.2">
      <c r="F13934" s="37" t="s">
        <v>42274</v>
      </c>
      <c r="G13934" s="37" t="s">
        <v>456</v>
      </c>
      <c r="H13934" s="37" t="s">
        <v>455</v>
      </c>
    </row>
    <row r="13935" spans="6:8" x14ac:dyDescent="0.2">
      <c r="F13935" s="37" t="s">
        <v>42275</v>
      </c>
      <c r="G13935" s="37" t="s">
        <v>454</v>
      </c>
      <c r="H13935" s="37" t="s">
        <v>453</v>
      </c>
    </row>
    <row r="13936" spans="6:8" x14ac:dyDescent="0.2">
      <c r="F13936" s="37" t="s">
        <v>42276</v>
      </c>
      <c r="G13936" s="37" t="s">
        <v>452</v>
      </c>
      <c r="H13936" s="37" t="s">
        <v>451</v>
      </c>
    </row>
    <row r="13937" spans="6:8" x14ac:dyDescent="0.2">
      <c r="F13937" s="37" t="s">
        <v>42277</v>
      </c>
      <c r="G13937" s="37" t="s">
        <v>450</v>
      </c>
      <c r="H13937" s="37" t="s">
        <v>449</v>
      </c>
    </row>
    <row r="13938" spans="6:8" x14ac:dyDescent="0.2">
      <c r="F13938" s="37" t="s">
        <v>42278</v>
      </c>
      <c r="G13938" s="37" t="s">
        <v>448</v>
      </c>
      <c r="H13938" s="37" t="s">
        <v>447</v>
      </c>
    </row>
    <row r="13939" spans="6:8" x14ac:dyDescent="0.2">
      <c r="F13939" s="37" t="s">
        <v>445</v>
      </c>
      <c r="G13939" s="37" t="s">
        <v>446</v>
      </c>
      <c r="H13939" s="37" t="s">
        <v>444</v>
      </c>
    </row>
    <row r="13940" spans="6:8" x14ac:dyDescent="0.2">
      <c r="F13940" s="37" t="s">
        <v>442</v>
      </c>
      <c r="G13940" s="37" t="s">
        <v>443</v>
      </c>
      <c r="H13940" s="37" t="s">
        <v>441</v>
      </c>
    </row>
    <row r="13941" spans="6:8" x14ac:dyDescent="0.2">
      <c r="F13941" s="37" t="s">
        <v>42279</v>
      </c>
      <c r="G13941" s="37" t="s">
        <v>440</v>
      </c>
      <c r="H13941" s="37" t="s">
        <v>439</v>
      </c>
    </row>
    <row r="13942" spans="6:8" x14ac:dyDescent="0.2">
      <c r="F13942" s="37" t="s">
        <v>42280</v>
      </c>
      <c r="G13942" s="37" t="s">
        <v>438</v>
      </c>
      <c r="H13942" s="37" t="s">
        <v>437</v>
      </c>
    </row>
    <row r="13943" spans="6:8" x14ac:dyDescent="0.2">
      <c r="F13943" s="37" t="s">
        <v>42281</v>
      </c>
      <c r="G13943" s="37" t="s">
        <v>436</v>
      </c>
      <c r="H13943" s="37" t="s">
        <v>435</v>
      </c>
    </row>
    <row r="13944" spans="6:8" x14ac:dyDescent="0.2">
      <c r="F13944" s="37" t="s">
        <v>42282</v>
      </c>
      <c r="G13944" s="37" t="s">
        <v>434</v>
      </c>
      <c r="H13944" s="37" t="s">
        <v>433</v>
      </c>
    </row>
    <row r="13945" spans="6:8" x14ac:dyDescent="0.2">
      <c r="F13945" s="37" t="s">
        <v>431</v>
      </c>
      <c r="G13945" s="37" t="s">
        <v>432</v>
      </c>
      <c r="H13945" s="37" t="s">
        <v>430</v>
      </c>
    </row>
    <row r="13946" spans="6:8" x14ac:dyDescent="0.2">
      <c r="F13946" s="37" t="s">
        <v>42283</v>
      </c>
      <c r="G13946" s="37" t="s">
        <v>427</v>
      </c>
      <c r="H13946" s="37" t="s">
        <v>426</v>
      </c>
    </row>
    <row r="13947" spans="6:8" x14ac:dyDescent="0.2">
      <c r="F13947" s="37" t="s">
        <v>42284</v>
      </c>
      <c r="G13947" s="37" t="s">
        <v>425</v>
      </c>
      <c r="H13947" s="37" t="s">
        <v>424</v>
      </c>
    </row>
    <row r="13948" spans="6:8" x14ac:dyDescent="0.2">
      <c r="F13948" s="37" t="s">
        <v>42285</v>
      </c>
      <c r="G13948" s="37" t="s">
        <v>423</v>
      </c>
      <c r="H13948" s="37" t="s">
        <v>422</v>
      </c>
    </row>
    <row r="13949" spans="6:8" x14ac:dyDescent="0.2">
      <c r="F13949" s="37" t="s">
        <v>42286</v>
      </c>
      <c r="G13949" s="37" t="s">
        <v>421</v>
      </c>
      <c r="H13949" s="37" t="s">
        <v>420</v>
      </c>
    </row>
    <row r="13950" spans="6:8" x14ac:dyDescent="0.2">
      <c r="F13950" s="37" t="s">
        <v>42287</v>
      </c>
      <c r="G13950" s="37" t="s">
        <v>419</v>
      </c>
      <c r="H13950" s="37" t="s">
        <v>418</v>
      </c>
    </row>
    <row r="13951" spans="6:8" x14ac:dyDescent="0.2">
      <c r="F13951" s="37" t="s">
        <v>412</v>
      </c>
      <c r="G13951" s="37" t="s">
        <v>415</v>
      </c>
      <c r="H13951" s="37" t="s">
        <v>414</v>
      </c>
    </row>
    <row r="13952" spans="6:8" x14ac:dyDescent="0.2">
      <c r="F13952" s="37" t="s">
        <v>412</v>
      </c>
      <c r="G13952" s="37" t="s">
        <v>413</v>
      </c>
      <c r="H13952" s="37" t="s">
        <v>411</v>
      </c>
    </row>
    <row r="13953" spans="6:8" x14ac:dyDescent="0.2">
      <c r="F13953" s="37" t="s">
        <v>409</v>
      </c>
      <c r="G13953" s="37" t="s">
        <v>410</v>
      </c>
      <c r="H13953" s="37" t="s">
        <v>408</v>
      </c>
    </row>
    <row r="13954" spans="6:8" x14ac:dyDescent="0.2">
      <c r="F13954" s="37" t="s">
        <v>42288</v>
      </c>
      <c r="G13954" s="37" t="s">
        <v>407</v>
      </c>
      <c r="H13954" s="37" t="s">
        <v>406</v>
      </c>
    </row>
    <row r="13955" spans="6:8" x14ac:dyDescent="0.2">
      <c r="F13955" s="37" t="s">
        <v>42289</v>
      </c>
      <c r="G13955" s="37" t="s">
        <v>405</v>
      </c>
      <c r="H13955" s="37" t="s">
        <v>404</v>
      </c>
    </row>
    <row r="13956" spans="6:8" x14ac:dyDescent="0.2">
      <c r="F13956" s="37" t="s">
        <v>42290</v>
      </c>
      <c r="G13956" s="37" t="s">
        <v>403</v>
      </c>
      <c r="H13956" s="37" t="s">
        <v>402</v>
      </c>
    </row>
    <row r="13957" spans="6:8" x14ac:dyDescent="0.2">
      <c r="F13957" s="37" t="s">
        <v>42291</v>
      </c>
      <c r="G13957" s="37" t="s">
        <v>401</v>
      </c>
      <c r="H13957" s="37" t="s">
        <v>400</v>
      </c>
    </row>
    <row r="13958" spans="6:8" x14ac:dyDescent="0.2">
      <c r="F13958" s="37" t="s">
        <v>42292</v>
      </c>
      <c r="G13958" s="37" t="s">
        <v>399</v>
      </c>
      <c r="H13958" s="37" t="s">
        <v>398</v>
      </c>
    </row>
    <row r="13959" spans="6:8" x14ac:dyDescent="0.2">
      <c r="F13959" s="37" t="s">
        <v>396</v>
      </c>
      <c r="G13959" s="37" t="s">
        <v>397</v>
      </c>
      <c r="H13959" s="37" t="s">
        <v>395</v>
      </c>
    </row>
    <row r="13960" spans="6:8" x14ac:dyDescent="0.2">
      <c r="F13960" s="37" t="s">
        <v>42293</v>
      </c>
      <c r="G13960" s="37" t="s">
        <v>394</v>
      </c>
      <c r="H13960" s="37" t="s">
        <v>393</v>
      </c>
    </row>
    <row r="13961" spans="6:8" x14ac:dyDescent="0.2">
      <c r="F13961" s="37" t="s">
        <v>42294</v>
      </c>
      <c r="G13961" s="37" t="s">
        <v>392</v>
      </c>
      <c r="H13961" s="37" t="s">
        <v>391</v>
      </c>
    </row>
    <row r="13962" spans="6:8" x14ac:dyDescent="0.2">
      <c r="F13962" s="37" t="s">
        <v>42295</v>
      </c>
      <c r="G13962" s="37" t="s">
        <v>390</v>
      </c>
      <c r="H13962" s="37" t="s">
        <v>389</v>
      </c>
    </row>
    <row r="13963" spans="6:8" x14ac:dyDescent="0.2">
      <c r="F13963" s="37" t="s">
        <v>42296</v>
      </c>
      <c r="G13963" s="37" t="s">
        <v>388</v>
      </c>
      <c r="H13963" s="37" t="s">
        <v>387</v>
      </c>
    </row>
    <row r="13964" spans="6:8" x14ac:dyDescent="0.2">
      <c r="F13964" s="37" t="s">
        <v>385</v>
      </c>
      <c r="G13964" s="37" t="s">
        <v>386</v>
      </c>
      <c r="H13964" s="37" t="s">
        <v>384</v>
      </c>
    </row>
    <row r="13965" spans="6:8" x14ac:dyDescent="0.2">
      <c r="F13965" s="37" t="s">
        <v>42297</v>
      </c>
      <c r="G13965" s="37" t="s">
        <v>383</v>
      </c>
      <c r="H13965" s="37" t="s">
        <v>382</v>
      </c>
    </row>
    <row r="13966" spans="6:8" x14ac:dyDescent="0.2">
      <c r="F13966" s="37" t="s">
        <v>42298</v>
      </c>
      <c r="G13966" s="37" t="s">
        <v>381</v>
      </c>
      <c r="H13966" s="37" t="s">
        <v>380</v>
      </c>
    </row>
    <row r="13967" spans="6:8" x14ac:dyDescent="0.2">
      <c r="F13967" s="37" t="s">
        <v>42299</v>
      </c>
      <c r="G13967" s="37" t="s">
        <v>379</v>
      </c>
      <c r="H13967" s="37" t="s">
        <v>378</v>
      </c>
    </row>
    <row r="13968" spans="6:8" x14ac:dyDescent="0.2">
      <c r="F13968" s="37" t="s">
        <v>42300</v>
      </c>
      <c r="G13968" s="37" t="s">
        <v>377</v>
      </c>
      <c r="H13968" s="37" t="s">
        <v>376</v>
      </c>
    </row>
    <row r="13969" spans="6:8" x14ac:dyDescent="0.2">
      <c r="F13969" s="37" t="s">
        <v>42301</v>
      </c>
      <c r="G13969" s="37" t="s">
        <v>375</v>
      </c>
      <c r="H13969" s="37" t="s">
        <v>374</v>
      </c>
    </row>
    <row r="13970" spans="6:8" x14ac:dyDescent="0.2">
      <c r="F13970" s="37" t="s">
        <v>42302</v>
      </c>
      <c r="G13970" s="37" t="s">
        <v>373</v>
      </c>
      <c r="H13970" s="37" t="s">
        <v>372</v>
      </c>
    </row>
    <row r="13971" spans="6:8" x14ac:dyDescent="0.2">
      <c r="F13971" s="37" t="s">
        <v>42303</v>
      </c>
      <c r="G13971" s="37" t="s">
        <v>371</v>
      </c>
      <c r="H13971" s="37" t="s">
        <v>370</v>
      </c>
    </row>
    <row r="13972" spans="6:8" x14ac:dyDescent="0.2">
      <c r="F13972" s="37" t="s">
        <v>42304</v>
      </c>
      <c r="G13972" s="37" t="s">
        <v>369</v>
      </c>
      <c r="H13972" s="37" t="s">
        <v>368</v>
      </c>
    </row>
    <row r="13973" spans="6:8" x14ac:dyDescent="0.2">
      <c r="F13973" s="37" t="s">
        <v>366</v>
      </c>
      <c r="G13973" s="37" t="s">
        <v>367</v>
      </c>
      <c r="H13973" s="37" t="s">
        <v>365</v>
      </c>
    </row>
    <row r="13974" spans="6:8" x14ac:dyDescent="0.2">
      <c r="F13974" s="37" t="s">
        <v>42305</v>
      </c>
      <c r="G13974" s="37" t="s">
        <v>364</v>
      </c>
      <c r="H13974" s="37" t="s">
        <v>363</v>
      </c>
    </row>
    <row r="13975" spans="6:8" x14ac:dyDescent="0.2">
      <c r="F13975" s="37" t="s">
        <v>42306</v>
      </c>
      <c r="G13975" s="37" t="s">
        <v>362</v>
      </c>
      <c r="H13975" s="37" t="s">
        <v>361</v>
      </c>
    </row>
    <row r="13976" spans="6:8" x14ac:dyDescent="0.2">
      <c r="F13976" s="37" t="s">
        <v>42307</v>
      </c>
      <c r="G13976" s="37" t="s">
        <v>360</v>
      </c>
      <c r="H13976" s="37" t="s">
        <v>359</v>
      </c>
    </row>
    <row r="13977" spans="6:8" x14ac:dyDescent="0.2">
      <c r="F13977" s="37" t="s">
        <v>42308</v>
      </c>
      <c r="G13977" s="37" t="s">
        <v>358</v>
      </c>
      <c r="H13977" s="37" t="s">
        <v>357</v>
      </c>
    </row>
    <row r="13978" spans="6:8" x14ac:dyDescent="0.2">
      <c r="F13978" s="37" t="s">
        <v>42309</v>
      </c>
      <c r="G13978" s="37" t="s">
        <v>356</v>
      </c>
      <c r="H13978" s="37" t="s">
        <v>355</v>
      </c>
    </row>
    <row r="13979" spans="6:8" x14ac:dyDescent="0.2">
      <c r="F13979" s="37" t="s">
        <v>353</v>
      </c>
      <c r="G13979" s="37" t="s">
        <v>354</v>
      </c>
      <c r="H13979" s="37" t="s">
        <v>352</v>
      </c>
    </row>
    <row r="13980" spans="6:8" x14ac:dyDescent="0.2">
      <c r="F13980" s="37" t="s">
        <v>42310</v>
      </c>
      <c r="G13980" s="37" t="s">
        <v>351</v>
      </c>
      <c r="H13980" s="37" t="s">
        <v>350</v>
      </c>
    </row>
    <row r="13981" spans="6:8" x14ac:dyDescent="0.2">
      <c r="F13981" s="37" t="s">
        <v>42311</v>
      </c>
      <c r="G13981" s="37" t="s">
        <v>349</v>
      </c>
      <c r="H13981" s="37" t="s">
        <v>348</v>
      </c>
    </row>
    <row r="13982" spans="6:8" x14ac:dyDescent="0.2">
      <c r="F13982" s="37" t="s">
        <v>42312</v>
      </c>
      <c r="G13982" s="37" t="s">
        <v>347</v>
      </c>
      <c r="H13982" s="37" t="s">
        <v>346</v>
      </c>
    </row>
    <row r="13983" spans="6:8" x14ac:dyDescent="0.2">
      <c r="F13983" s="37" t="s">
        <v>344</v>
      </c>
      <c r="G13983" s="37" t="s">
        <v>345</v>
      </c>
      <c r="H13983" s="37" t="s">
        <v>343</v>
      </c>
    </row>
    <row r="13984" spans="6:8" x14ac:dyDescent="0.2">
      <c r="F13984" s="37" t="s">
        <v>42313</v>
      </c>
      <c r="G13984" s="37" t="s">
        <v>342</v>
      </c>
      <c r="H13984" s="37" t="s">
        <v>341</v>
      </c>
    </row>
    <row r="13985" spans="6:8" x14ac:dyDescent="0.2">
      <c r="F13985" s="37" t="s">
        <v>42314</v>
      </c>
      <c r="G13985" s="37" t="s">
        <v>340</v>
      </c>
      <c r="H13985" s="37" t="s">
        <v>339</v>
      </c>
    </row>
    <row r="13986" spans="6:8" x14ac:dyDescent="0.2">
      <c r="F13986" s="37" t="s">
        <v>42315</v>
      </c>
      <c r="G13986" s="37" t="s">
        <v>338</v>
      </c>
      <c r="H13986" s="37" t="s">
        <v>337</v>
      </c>
    </row>
    <row r="13987" spans="6:8" x14ac:dyDescent="0.2">
      <c r="F13987" s="37" t="s">
        <v>42316</v>
      </c>
      <c r="G13987" s="37" t="s">
        <v>336</v>
      </c>
      <c r="H13987" s="37" t="s">
        <v>335</v>
      </c>
    </row>
    <row r="13988" spans="6:8" x14ac:dyDescent="0.2">
      <c r="F13988" s="37" t="s">
        <v>333</v>
      </c>
      <c r="G13988" s="37" t="s">
        <v>334</v>
      </c>
      <c r="H13988" s="37" t="s">
        <v>332</v>
      </c>
    </row>
    <row r="13989" spans="6:8" x14ac:dyDescent="0.2">
      <c r="F13989" s="37" t="s">
        <v>42317</v>
      </c>
      <c r="G13989" s="37" t="s">
        <v>331</v>
      </c>
      <c r="H13989" s="37" t="s">
        <v>330</v>
      </c>
    </row>
    <row r="13990" spans="6:8" x14ac:dyDescent="0.2">
      <c r="F13990" s="37" t="s">
        <v>42318</v>
      </c>
      <c r="G13990" s="37" t="s">
        <v>329</v>
      </c>
      <c r="H13990" s="37" t="s">
        <v>328</v>
      </c>
    </row>
    <row r="13991" spans="6:8" x14ac:dyDescent="0.2">
      <c r="F13991" s="37" t="s">
        <v>42319</v>
      </c>
      <c r="G13991" s="37" t="s">
        <v>327</v>
      </c>
      <c r="H13991" s="37" t="s">
        <v>326</v>
      </c>
    </row>
    <row r="13992" spans="6:8" x14ac:dyDescent="0.2">
      <c r="F13992" s="37" t="s">
        <v>324</v>
      </c>
      <c r="G13992" s="37" t="s">
        <v>325</v>
      </c>
      <c r="H13992" s="37" t="s">
        <v>323</v>
      </c>
    </row>
    <row r="13993" spans="6:8" x14ac:dyDescent="0.2">
      <c r="F13993" s="37" t="s">
        <v>42320</v>
      </c>
      <c r="G13993" s="37" t="s">
        <v>322</v>
      </c>
      <c r="H13993" s="37" t="s">
        <v>321</v>
      </c>
    </row>
    <row r="13994" spans="6:8" x14ac:dyDescent="0.2">
      <c r="F13994" s="37" t="s">
        <v>42321</v>
      </c>
      <c r="G13994" s="37" t="s">
        <v>320</v>
      </c>
      <c r="H13994" s="37" t="s">
        <v>319</v>
      </c>
    </row>
    <row r="13995" spans="6:8" x14ac:dyDescent="0.2">
      <c r="F13995" s="37" t="s">
        <v>42322</v>
      </c>
      <c r="G13995" s="37" t="s">
        <v>318</v>
      </c>
      <c r="H13995" s="37" t="s">
        <v>317</v>
      </c>
    </row>
    <row r="13996" spans="6:8" x14ac:dyDescent="0.2">
      <c r="F13996" s="37" t="s">
        <v>42323</v>
      </c>
      <c r="G13996" s="37" t="s">
        <v>316</v>
      </c>
      <c r="H13996" s="37" t="s">
        <v>315</v>
      </c>
    </row>
    <row r="13997" spans="6:8" x14ac:dyDescent="0.2">
      <c r="F13997" s="37" t="s">
        <v>42324</v>
      </c>
      <c r="G13997" s="37" t="s">
        <v>314</v>
      </c>
      <c r="H13997" s="37" t="s">
        <v>313</v>
      </c>
    </row>
    <row r="13998" spans="6:8" x14ac:dyDescent="0.2">
      <c r="F13998" s="37" t="s">
        <v>311</v>
      </c>
      <c r="G13998" s="37" t="s">
        <v>312</v>
      </c>
      <c r="H13998" s="37" t="s">
        <v>310</v>
      </c>
    </row>
    <row r="13999" spans="6:8" x14ac:dyDescent="0.2">
      <c r="F13999" s="37" t="s">
        <v>42325</v>
      </c>
      <c r="G13999" s="37" t="s">
        <v>309</v>
      </c>
      <c r="H13999" s="37" t="s">
        <v>308</v>
      </c>
    </row>
    <row r="14000" spans="6:8" x14ac:dyDescent="0.2">
      <c r="F14000" s="37" t="s">
        <v>42326</v>
      </c>
      <c r="G14000" s="37" t="s">
        <v>307</v>
      </c>
      <c r="H14000" s="37" t="s">
        <v>306</v>
      </c>
    </row>
    <row r="14001" spans="6:8" x14ac:dyDescent="0.2">
      <c r="F14001" s="37" t="s">
        <v>42327</v>
      </c>
      <c r="G14001" s="37" t="s">
        <v>305</v>
      </c>
      <c r="H14001" s="37" t="s">
        <v>304</v>
      </c>
    </row>
    <row r="14002" spans="6:8" x14ac:dyDescent="0.2">
      <c r="F14002" s="37" t="s">
        <v>42328</v>
      </c>
      <c r="G14002" s="37" t="s">
        <v>303</v>
      </c>
      <c r="H14002" s="37" t="s">
        <v>302</v>
      </c>
    </row>
    <row r="14003" spans="6:8" x14ac:dyDescent="0.2">
      <c r="F14003" s="37" t="s">
        <v>42329</v>
      </c>
      <c r="G14003" s="37" t="s">
        <v>301</v>
      </c>
      <c r="H14003" s="37" t="s">
        <v>300</v>
      </c>
    </row>
    <row r="14004" spans="6:8" x14ac:dyDescent="0.2">
      <c r="F14004" s="37" t="s">
        <v>42330</v>
      </c>
      <c r="G14004" s="37" t="s">
        <v>299</v>
      </c>
      <c r="H14004" s="37" t="s">
        <v>298</v>
      </c>
    </row>
    <row r="14005" spans="6:8" x14ac:dyDescent="0.2">
      <c r="F14005" s="37" t="s">
        <v>296</v>
      </c>
      <c r="G14005" s="37" t="s">
        <v>297</v>
      </c>
      <c r="H14005" s="37" t="s">
        <v>295</v>
      </c>
    </row>
    <row r="14006" spans="6:8" x14ac:dyDescent="0.2">
      <c r="F14006" s="37" t="s">
        <v>42331</v>
      </c>
      <c r="G14006" s="37" t="s">
        <v>294</v>
      </c>
      <c r="H14006" s="37" t="s">
        <v>293</v>
      </c>
    </row>
    <row r="14007" spans="6:8" x14ac:dyDescent="0.2">
      <c r="F14007" s="37" t="s">
        <v>42332</v>
      </c>
      <c r="G14007" s="37" t="s">
        <v>292</v>
      </c>
      <c r="H14007" s="37" t="s">
        <v>291</v>
      </c>
    </row>
    <row r="14008" spans="6:8" x14ac:dyDescent="0.2">
      <c r="F14008" s="37" t="s">
        <v>42333</v>
      </c>
      <c r="G14008" s="37" t="s">
        <v>290</v>
      </c>
      <c r="H14008" s="37" t="s">
        <v>289</v>
      </c>
    </row>
    <row r="14009" spans="6:8" x14ac:dyDescent="0.2">
      <c r="F14009" s="37" t="s">
        <v>42334</v>
      </c>
      <c r="G14009" s="37" t="s">
        <v>288</v>
      </c>
      <c r="H14009" s="37" t="s">
        <v>287</v>
      </c>
    </row>
    <row r="14010" spans="6:8" x14ac:dyDescent="0.2">
      <c r="F14010" s="37" t="s">
        <v>42335</v>
      </c>
      <c r="G14010" s="37" t="s">
        <v>286</v>
      </c>
      <c r="H14010" s="37" t="s">
        <v>285</v>
      </c>
    </row>
    <row r="14011" spans="6:8" x14ac:dyDescent="0.2">
      <c r="F14011" s="37" t="s">
        <v>42336</v>
      </c>
      <c r="G14011" s="37" t="s">
        <v>284</v>
      </c>
      <c r="H14011" s="37" t="s">
        <v>283</v>
      </c>
    </row>
    <row r="14012" spans="6:8" x14ac:dyDescent="0.2">
      <c r="F14012" s="37" t="s">
        <v>281</v>
      </c>
      <c r="G14012" s="37" t="s">
        <v>282</v>
      </c>
      <c r="H14012" s="37" t="s">
        <v>280</v>
      </c>
    </row>
    <row r="14013" spans="6:8" x14ac:dyDescent="0.2">
      <c r="F14013" s="37" t="s">
        <v>42337</v>
      </c>
      <c r="G14013" s="37" t="s">
        <v>279</v>
      </c>
      <c r="H14013" s="37" t="s">
        <v>278</v>
      </c>
    </row>
    <row r="14014" spans="6:8" x14ac:dyDescent="0.2">
      <c r="F14014" s="37" t="s">
        <v>42338</v>
      </c>
      <c r="G14014" s="37" t="s">
        <v>277</v>
      </c>
      <c r="H14014" s="37" t="s">
        <v>276</v>
      </c>
    </row>
    <row r="14015" spans="6:8" x14ac:dyDescent="0.2">
      <c r="F14015" s="37" t="s">
        <v>42339</v>
      </c>
      <c r="G14015" s="37" t="s">
        <v>275</v>
      </c>
      <c r="H14015" s="37" t="s">
        <v>274</v>
      </c>
    </row>
    <row r="14016" spans="6:8" x14ac:dyDescent="0.2">
      <c r="F14016" s="37" t="s">
        <v>42340</v>
      </c>
      <c r="G14016" s="37" t="s">
        <v>273</v>
      </c>
      <c r="H14016" s="37" t="s">
        <v>272</v>
      </c>
    </row>
    <row r="14017" spans="6:8" x14ac:dyDescent="0.2">
      <c r="F14017" s="37" t="s">
        <v>42341</v>
      </c>
      <c r="G14017" s="37" t="s">
        <v>271</v>
      </c>
      <c r="H14017" s="37" t="s">
        <v>270</v>
      </c>
    </row>
    <row r="14018" spans="6:8" x14ac:dyDescent="0.2">
      <c r="F14018" s="37" t="s">
        <v>42342</v>
      </c>
      <c r="G14018" s="37" t="s">
        <v>269</v>
      </c>
      <c r="H14018" s="37" t="s">
        <v>268</v>
      </c>
    </row>
    <row r="14019" spans="6:8" x14ac:dyDescent="0.2">
      <c r="F14019" s="37" t="s">
        <v>42343</v>
      </c>
      <c r="G14019" s="37" t="s">
        <v>267</v>
      </c>
      <c r="H14019" s="37" t="s">
        <v>266</v>
      </c>
    </row>
    <row r="14020" spans="6:8" x14ac:dyDescent="0.2">
      <c r="F14020" s="37" t="s">
        <v>264</v>
      </c>
      <c r="G14020" s="37" t="s">
        <v>265</v>
      </c>
      <c r="H14020" s="37" t="s">
        <v>263</v>
      </c>
    </row>
    <row r="14021" spans="6:8" x14ac:dyDescent="0.2">
      <c r="F14021" s="37" t="s">
        <v>42344</v>
      </c>
      <c r="G14021" s="37" t="s">
        <v>262</v>
      </c>
      <c r="H14021" s="37" t="s">
        <v>261</v>
      </c>
    </row>
    <row r="14022" spans="6:8" x14ac:dyDescent="0.2">
      <c r="F14022" s="37" t="s">
        <v>42345</v>
      </c>
      <c r="G14022" s="37" t="s">
        <v>260</v>
      </c>
      <c r="H14022" s="37" t="s">
        <v>259</v>
      </c>
    </row>
    <row r="14023" spans="6:8" x14ac:dyDescent="0.2">
      <c r="F14023" s="37" t="s">
        <v>42346</v>
      </c>
      <c r="G14023" s="37" t="s">
        <v>258</v>
      </c>
      <c r="H14023" s="37" t="s">
        <v>257</v>
      </c>
    </row>
    <row r="14024" spans="6:8" x14ac:dyDescent="0.2">
      <c r="F14024" s="37" t="s">
        <v>42347</v>
      </c>
      <c r="G14024" s="37" t="s">
        <v>256</v>
      </c>
      <c r="H14024" s="37" t="s">
        <v>255</v>
      </c>
    </row>
    <row r="14025" spans="6:8" x14ac:dyDescent="0.2">
      <c r="F14025" s="37" t="s">
        <v>42348</v>
      </c>
      <c r="G14025" s="37" t="s">
        <v>254</v>
      </c>
      <c r="H14025" s="37" t="s">
        <v>253</v>
      </c>
    </row>
    <row r="14026" spans="6:8" x14ac:dyDescent="0.2">
      <c r="F14026" s="37" t="s">
        <v>42349</v>
      </c>
      <c r="G14026" s="37" t="s">
        <v>252</v>
      </c>
      <c r="H14026" s="37" t="s">
        <v>251</v>
      </c>
    </row>
    <row r="14027" spans="6:8" x14ac:dyDescent="0.2">
      <c r="F14027" s="37" t="s">
        <v>42350</v>
      </c>
      <c r="G14027" s="37" t="s">
        <v>250</v>
      </c>
      <c r="H14027" s="37" t="s">
        <v>249</v>
      </c>
    </row>
    <row r="14028" spans="6:8" x14ac:dyDescent="0.2">
      <c r="F14028" s="37" t="s">
        <v>247</v>
      </c>
      <c r="G14028" s="37" t="s">
        <v>248</v>
      </c>
      <c r="H14028" s="37" t="s">
        <v>246</v>
      </c>
    </row>
    <row r="14029" spans="6:8" x14ac:dyDescent="0.2">
      <c r="F14029" s="37" t="s">
        <v>42351</v>
      </c>
      <c r="G14029" s="37" t="s">
        <v>245</v>
      </c>
      <c r="H14029" s="37" t="s">
        <v>244</v>
      </c>
    </row>
    <row r="14030" spans="6:8" x14ac:dyDescent="0.2">
      <c r="F14030" s="37" t="s">
        <v>42352</v>
      </c>
      <c r="G14030" s="37" t="s">
        <v>243</v>
      </c>
      <c r="H14030" s="37" t="s">
        <v>242</v>
      </c>
    </row>
    <row r="14031" spans="6:8" x14ac:dyDescent="0.2">
      <c r="F14031" s="37" t="s">
        <v>42353</v>
      </c>
      <c r="G14031" s="37" t="s">
        <v>241</v>
      </c>
      <c r="H14031" s="37" t="s">
        <v>240</v>
      </c>
    </row>
    <row r="14032" spans="6:8" x14ac:dyDescent="0.2">
      <c r="F14032" s="37" t="s">
        <v>42354</v>
      </c>
      <c r="G14032" s="37" t="s">
        <v>239</v>
      </c>
      <c r="H14032" s="37" t="s">
        <v>238</v>
      </c>
    </row>
    <row r="14033" spans="6:8" x14ac:dyDescent="0.2">
      <c r="F14033" s="37" t="s">
        <v>42355</v>
      </c>
      <c r="G14033" s="37" t="s">
        <v>237</v>
      </c>
      <c r="H14033" s="37" t="s">
        <v>236</v>
      </c>
    </row>
    <row r="14034" spans="6:8" x14ac:dyDescent="0.2">
      <c r="F14034" s="37" t="s">
        <v>234</v>
      </c>
      <c r="G14034" s="37" t="s">
        <v>235</v>
      </c>
      <c r="H14034" s="37" t="s">
        <v>233</v>
      </c>
    </row>
    <row r="14035" spans="6:8" x14ac:dyDescent="0.2">
      <c r="F14035" s="37" t="s">
        <v>42356</v>
      </c>
      <c r="G14035" s="37" t="s">
        <v>232</v>
      </c>
      <c r="H14035" s="37" t="s">
        <v>231</v>
      </c>
    </row>
    <row r="14036" spans="6:8" x14ac:dyDescent="0.2">
      <c r="F14036" s="37" t="s">
        <v>42357</v>
      </c>
      <c r="G14036" s="37" t="s">
        <v>230</v>
      </c>
      <c r="H14036" s="37" t="s">
        <v>229</v>
      </c>
    </row>
    <row r="14037" spans="6:8" x14ac:dyDescent="0.2">
      <c r="F14037" s="37" t="s">
        <v>42358</v>
      </c>
      <c r="G14037" s="37" t="s">
        <v>228</v>
      </c>
      <c r="H14037" s="37" t="s">
        <v>227</v>
      </c>
    </row>
    <row r="14038" spans="6:8" x14ac:dyDescent="0.2">
      <c r="F14038" s="37" t="s">
        <v>42359</v>
      </c>
      <c r="G14038" s="37" t="s">
        <v>226</v>
      </c>
      <c r="H14038" s="37" t="s">
        <v>225</v>
      </c>
    </row>
    <row r="14039" spans="6:8" x14ac:dyDescent="0.2">
      <c r="F14039" s="37" t="s">
        <v>42360</v>
      </c>
      <c r="G14039" s="37" t="s">
        <v>224</v>
      </c>
      <c r="H14039" s="37" t="s">
        <v>223</v>
      </c>
    </row>
    <row r="14040" spans="6:8" x14ac:dyDescent="0.2">
      <c r="F14040" s="37" t="s">
        <v>42361</v>
      </c>
      <c r="G14040" s="37" t="s">
        <v>222</v>
      </c>
      <c r="H14040" s="37" t="s">
        <v>221</v>
      </c>
    </row>
    <row r="14041" spans="6:8" x14ac:dyDescent="0.2">
      <c r="F14041" s="37" t="s">
        <v>42362</v>
      </c>
      <c r="G14041" s="37" t="s">
        <v>220</v>
      </c>
      <c r="H14041" s="37" t="s">
        <v>219</v>
      </c>
    </row>
    <row r="14042" spans="6:8" x14ac:dyDescent="0.2">
      <c r="F14042" s="37" t="s">
        <v>42363</v>
      </c>
      <c r="G14042" s="37" t="s">
        <v>218</v>
      </c>
      <c r="H14042" s="37" t="s">
        <v>217</v>
      </c>
    </row>
    <row r="14043" spans="6:8" x14ac:dyDescent="0.2">
      <c r="F14043" s="37" t="s">
        <v>42364</v>
      </c>
      <c r="G14043" s="37" t="s">
        <v>216</v>
      </c>
      <c r="H14043" s="37" t="s">
        <v>215</v>
      </c>
    </row>
    <row r="14044" spans="6:8" x14ac:dyDescent="0.2">
      <c r="F14044" s="37" t="s">
        <v>213</v>
      </c>
      <c r="G14044" s="37" t="s">
        <v>214</v>
      </c>
      <c r="H14044" s="37" t="s">
        <v>212</v>
      </c>
    </row>
    <row r="14045" spans="6:8" x14ac:dyDescent="0.2">
      <c r="F14045" s="37" t="s">
        <v>42365</v>
      </c>
      <c r="G14045" s="37" t="s">
        <v>211</v>
      </c>
      <c r="H14045" s="37" t="s">
        <v>210</v>
      </c>
    </row>
    <row r="14046" spans="6:8" x14ac:dyDescent="0.2">
      <c r="F14046" s="37" t="s">
        <v>42366</v>
      </c>
      <c r="G14046" s="37" t="s">
        <v>209</v>
      </c>
      <c r="H14046" s="37" t="s">
        <v>208</v>
      </c>
    </row>
    <row r="14047" spans="6:8" x14ac:dyDescent="0.2">
      <c r="F14047" s="37" t="s">
        <v>42367</v>
      </c>
      <c r="G14047" s="37" t="s">
        <v>207</v>
      </c>
      <c r="H14047" s="37" t="s">
        <v>206</v>
      </c>
    </row>
    <row r="14048" spans="6:8" x14ac:dyDescent="0.2">
      <c r="F14048" s="37" t="s">
        <v>42368</v>
      </c>
      <c r="G14048" s="37" t="s">
        <v>205</v>
      </c>
      <c r="H14048" s="37" t="s">
        <v>204</v>
      </c>
    </row>
    <row r="14049" spans="6:8" x14ac:dyDescent="0.2">
      <c r="F14049" s="37" t="s">
        <v>202</v>
      </c>
      <c r="G14049" s="37" t="s">
        <v>203</v>
      </c>
      <c r="H14049" s="37" t="s">
        <v>201</v>
      </c>
    </row>
    <row r="14050" spans="6:8" x14ac:dyDescent="0.2">
      <c r="F14050" s="37" t="s">
        <v>42369</v>
      </c>
      <c r="G14050" s="37" t="s">
        <v>200</v>
      </c>
      <c r="H14050" s="37" t="s">
        <v>199</v>
      </c>
    </row>
    <row r="14051" spans="6:8" x14ac:dyDescent="0.2">
      <c r="F14051" s="37" t="s">
        <v>42370</v>
      </c>
      <c r="G14051" s="37" t="s">
        <v>198</v>
      </c>
      <c r="H14051" s="37" t="s">
        <v>197</v>
      </c>
    </row>
    <row r="14052" spans="6:8" x14ac:dyDescent="0.2">
      <c r="F14052" s="37" t="s">
        <v>42371</v>
      </c>
      <c r="G14052" s="37" t="s">
        <v>196</v>
      </c>
      <c r="H14052" s="37" t="s">
        <v>195</v>
      </c>
    </row>
    <row r="14053" spans="6:8" x14ac:dyDescent="0.2">
      <c r="F14053" s="37" t="s">
        <v>42372</v>
      </c>
      <c r="G14053" s="37" t="s">
        <v>194</v>
      </c>
      <c r="H14053" s="37" t="s">
        <v>193</v>
      </c>
    </row>
    <row r="14054" spans="6:8" x14ac:dyDescent="0.2">
      <c r="F14054" s="37" t="s">
        <v>42373</v>
      </c>
      <c r="G14054" s="37" t="s">
        <v>192</v>
      </c>
      <c r="H14054" s="37" t="s">
        <v>191</v>
      </c>
    </row>
    <row r="14055" spans="6:8" x14ac:dyDescent="0.2">
      <c r="F14055" s="37" t="s">
        <v>42374</v>
      </c>
      <c r="G14055" s="37" t="s">
        <v>190</v>
      </c>
      <c r="H14055" s="37" t="s">
        <v>189</v>
      </c>
    </row>
    <row r="14056" spans="6:8" x14ac:dyDescent="0.2">
      <c r="F14056" s="37" t="s">
        <v>42375</v>
      </c>
      <c r="G14056" s="37" t="s">
        <v>188</v>
      </c>
      <c r="H14056" s="37" t="s">
        <v>187</v>
      </c>
    </row>
    <row r="14057" spans="6:8" x14ac:dyDescent="0.2">
      <c r="F14057" s="37" t="s">
        <v>42376</v>
      </c>
      <c r="G14057" s="37" t="s">
        <v>186</v>
      </c>
      <c r="H14057" s="37" t="s">
        <v>185</v>
      </c>
    </row>
    <row r="14058" spans="6:8" x14ac:dyDescent="0.2">
      <c r="F14058" s="37" t="s">
        <v>42377</v>
      </c>
      <c r="G14058" s="37" t="s">
        <v>184</v>
      </c>
      <c r="H14058" s="37" t="s">
        <v>183</v>
      </c>
    </row>
    <row r="14059" spans="6:8" x14ac:dyDescent="0.2">
      <c r="F14059" s="37" t="s">
        <v>181</v>
      </c>
      <c r="G14059" s="37" t="s">
        <v>182</v>
      </c>
      <c r="H14059" s="37" t="s">
        <v>180</v>
      </c>
    </row>
    <row r="14060" spans="6:8" x14ac:dyDescent="0.2">
      <c r="F14060" s="37" t="s">
        <v>42378</v>
      </c>
      <c r="G14060" s="37" t="s">
        <v>179</v>
      </c>
      <c r="H14060" s="37" t="s">
        <v>178</v>
      </c>
    </row>
    <row r="14061" spans="6:8" x14ac:dyDescent="0.2">
      <c r="F14061" s="37" t="s">
        <v>42379</v>
      </c>
      <c r="G14061" s="37" t="s">
        <v>177</v>
      </c>
      <c r="H14061" s="37" t="s">
        <v>176</v>
      </c>
    </row>
    <row r="14062" spans="6:8" x14ac:dyDescent="0.2">
      <c r="F14062" s="37" t="s">
        <v>42380</v>
      </c>
      <c r="G14062" s="37" t="s">
        <v>175</v>
      </c>
      <c r="H14062" s="37" t="s">
        <v>174</v>
      </c>
    </row>
    <row r="14063" spans="6:8" x14ac:dyDescent="0.2">
      <c r="F14063" s="37" t="s">
        <v>42381</v>
      </c>
      <c r="G14063" s="37" t="s">
        <v>173</v>
      </c>
      <c r="H14063" s="37" t="s">
        <v>172</v>
      </c>
    </row>
    <row r="14064" spans="6:8" x14ac:dyDescent="0.2">
      <c r="F14064" s="37" t="s">
        <v>42382</v>
      </c>
      <c r="G14064" s="37" t="s">
        <v>171</v>
      </c>
      <c r="H14064" s="37" t="s">
        <v>170</v>
      </c>
    </row>
    <row r="14065" spans="6:8" x14ac:dyDescent="0.2">
      <c r="F14065" s="37" t="s">
        <v>42383</v>
      </c>
      <c r="G14065" s="37" t="s">
        <v>169</v>
      </c>
      <c r="H14065" s="37" t="s">
        <v>168</v>
      </c>
    </row>
    <row r="14066" spans="6:8" x14ac:dyDescent="0.2">
      <c r="F14066" s="37" t="s">
        <v>42384</v>
      </c>
      <c r="G14066" s="37" t="s">
        <v>167</v>
      </c>
      <c r="H14066" s="37" t="s">
        <v>166</v>
      </c>
    </row>
    <row r="14067" spans="6:8" x14ac:dyDescent="0.2">
      <c r="F14067" s="37" t="s">
        <v>42385</v>
      </c>
      <c r="G14067" s="37" t="s">
        <v>165</v>
      </c>
      <c r="H14067" s="37" t="s">
        <v>164</v>
      </c>
    </row>
    <row r="14068" spans="6:8" x14ac:dyDescent="0.2">
      <c r="F14068" s="37" t="s">
        <v>42386</v>
      </c>
      <c r="G14068" s="37" t="s">
        <v>163</v>
      </c>
      <c r="H14068" s="37" t="s">
        <v>162</v>
      </c>
    </row>
    <row r="14069" spans="6:8" x14ac:dyDescent="0.2">
      <c r="F14069" s="37" t="s">
        <v>42387</v>
      </c>
      <c r="G14069" s="37" t="s">
        <v>161</v>
      </c>
      <c r="H14069" s="37" t="s">
        <v>160</v>
      </c>
    </row>
    <row r="14070" spans="6:8" x14ac:dyDescent="0.2">
      <c r="F14070" s="37" t="s">
        <v>158</v>
      </c>
      <c r="G14070" s="37" t="s">
        <v>159</v>
      </c>
      <c r="H14070" s="37" t="s">
        <v>157</v>
      </c>
    </row>
    <row r="14071" spans="6:8" x14ac:dyDescent="0.2">
      <c r="F14071" s="37" t="s">
        <v>42388</v>
      </c>
      <c r="G14071" s="37" t="s">
        <v>156</v>
      </c>
      <c r="H14071" s="37" t="s">
        <v>155</v>
      </c>
    </row>
    <row r="14072" spans="6:8" x14ac:dyDescent="0.2">
      <c r="F14072" s="37" t="s">
        <v>42389</v>
      </c>
      <c r="G14072" s="37" t="s">
        <v>154</v>
      </c>
      <c r="H14072" s="37" t="s">
        <v>153</v>
      </c>
    </row>
    <row r="14073" spans="6:8" x14ac:dyDescent="0.2">
      <c r="F14073" s="37" t="s">
        <v>42390</v>
      </c>
      <c r="G14073" s="37" t="s">
        <v>152</v>
      </c>
      <c r="H14073" s="37" t="s">
        <v>151</v>
      </c>
    </row>
    <row r="14074" spans="6:8" x14ac:dyDescent="0.2">
      <c r="F14074" s="37" t="s">
        <v>42391</v>
      </c>
      <c r="G14074" s="37" t="s">
        <v>150</v>
      </c>
      <c r="H14074" s="37" t="s">
        <v>149</v>
      </c>
    </row>
    <row r="14075" spans="6:8" x14ac:dyDescent="0.2">
      <c r="F14075" s="37" t="s">
        <v>42392</v>
      </c>
      <c r="G14075" s="37" t="s">
        <v>148</v>
      </c>
      <c r="H14075" s="37" t="s">
        <v>147</v>
      </c>
    </row>
    <row r="14076" spans="6:8" x14ac:dyDescent="0.2">
      <c r="F14076" s="37" t="s">
        <v>42393</v>
      </c>
      <c r="G14076" s="37" t="s">
        <v>146</v>
      </c>
      <c r="H14076" s="37" t="s">
        <v>145</v>
      </c>
    </row>
    <row r="14077" spans="6:8" x14ac:dyDescent="0.2">
      <c r="F14077" s="37" t="s">
        <v>42394</v>
      </c>
      <c r="G14077" s="37" t="s">
        <v>144</v>
      </c>
      <c r="H14077" s="37" t="s">
        <v>143</v>
      </c>
    </row>
    <row r="14078" spans="6:8" x14ac:dyDescent="0.2">
      <c r="F14078" s="37" t="s">
        <v>141</v>
      </c>
      <c r="G14078" s="37" t="s">
        <v>142</v>
      </c>
      <c r="H14078" s="37" t="s">
        <v>140</v>
      </c>
    </row>
    <row r="14079" spans="6:8" x14ac:dyDescent="0.2">
      <c r="F14079" s="37" t="s">
        <v>42395</v>
      </c>
      <c r="G14079" s="37" t="s">
        <v>139</v>
      </c>
      <c r="H14079" s="37" t="s">
        <v>138</v>
      </c>
    </row>
    <row r="14080" spans="6:8" x14ac:dyDescent="0.2">
      <c r="F14080" s="37" t="s">
        <v>42396</v>
      </c>
      <c r="G14080" s="37" t="s">
        <v>137</v>
      </c>
      <c r="H14080" s="37" t="s">
        <v>136</v>
      </c>
    </row>
    <row r="14081" spans="6:8" x14ac:dyDescent="0.2">
      <c r="F14081" s="37" t="s">
        <v>42397</v>
      </c>
      <c r="G14081" s="37" t="s">
        <v>135</v>
      </c>
      <c r="H14081" s="37" t="s">
        <v>134</v>
      </c>
    </row>
    <row r="14082" spans="6:8" x14ac:dyDescent="0.2">
      <c r="F14082" s="37" t="s">
        <v>42398</v>
      </c>
      <c r="G14082" s="37" t="s">
        <v>133</v>
      </c>
      <c r="H14082" s="37" t="s">
        <v>132</v>
      </c>
    </row>
    <row r="14083" spans="6:8" x14ac:dyDescent="0.2">
      <c r="F14083" s="37" t="s">
        <v>42399</v>
      </c>
      <c r="G14083" s="37" t="s">
        <v>131</v>
      </c>
      <c r="H14083" s="37" t="s">
        <v>130</v>
      </c>
    </row>
    <row r="14084" spans="6:8" x14ac:dyDescent="0.2">
      <c r="F14084" s="37" t="s">
        <v>42400</v>
      </c>
      <c r="G14084" s="37" t="s">
        <v>129</v>
      </c>
      <c r="H14084" s="37" t="s">
        <v>128</v>
      </c>
    </row>
    <row r="14085" spans="6:8" x14ac:dyDescent="0.2">
      <c r="F14085" s="37" t="s">
        <v>126</v>
      </c>
      <c r="G14085" s="37" t="s">
        <v>127</v>
      </c>
      <c r="H14085" s="37" t="s">
        <v>125</v>
      </c>
    </row>
    <row r="14086" spans="6:8" x14ac:dyDescent="0.2">
      <c r="F14086" s="37" t="s">
        <v>42401</v>
      </c>
      <c r="G14086" s="37" t="s">
        <v>124</v>
      </c>
      <c r="H14086" s="37" t="s">
        <v>123</v>
      </c>
    </row>
    <row r="14087" spans="6:8" x14ac:dyDescent="0.2">
      <c r="F14087" s="37" t="s">
        <v>42402</v>
      </c>
      <c r="G14087" s="37" t="s">
        <v>122</v>
      </c>
      <c r="H14087" s="37" t="s">
        <v>121</v>
      </c>
    </row>
    <row r="14088" spans="6:8" x14ac:dyDescent="0.2">
      <c r="F14088" s="37" t="s">
        <v>42403</v>
      </c>
      <c r="G14088" s="37" t="s">
        <v>120</v>
      </c>
      <c r="H14088" s="37" t="s">
        <v>119</v>
      </c>
    </row>
    <row r="14089" spans="6:8" x14ac:dyDescent="0.2">
      <c r="F14089" s="37" t="s">
        <v>42404</v>
      </c>
      <c r="G14089" s="37" t="s">
        <v>118</v>
      </c>
      <c r="H14089" s="37" t="s">
        <v>117</v>
      </c>
    </row>
    <row r="14090" spans="6:8" x14ac:dyDescent="0.2">
      <c r="F14090" s="37" t="s">
        <v>42405</v>
      </c>
      <c r="G14090" s="37" t="s">
        <v>116</v>
      </c>
      <c r="H14090" s="37" t="s">
        <v>115</v>
      </c>
    </row>
    <row r="14091" spans="6:8" x14ac:dyDescent="0.2">
      <c r="F14091" s="37" t="s">
        <v>42406</v>
      </c>
      <c r="G14091" s="37" t="s">
        <v>114</v>
      </c>
      <c r="H14091" s="37" t="s">
        <v>113</v>
      </c>
    </row>
    <row r="14092" spans="6:8" x14ac:dyDescent="0.2">
      <c r="F14092" s="37" t="s">
        <v>42407</v>
      </c>
      <c r="G14092" s="37" t="s">
        <v>112</v>
      </c>
      <c r="H14092" s="37" t="s">
        <v>111</v>
      </c>
    </row>
    <row r="14093" spans="6:8" x14ac:dyDescent="0.2">
      <c r="F14093" s="37" t="s">
        <v>42408</v>
      </c>
      <c r="G14093" s="37" t="s">
        <v>110</v>
      </c>
      <c r="H14093" s="37" t="s">
        <v>109</v>
      </c>
    </row>
    <row r="14094" spans="6:8" x14ac:dyDescent="0.2">
      <c r="F14094" s="37" t="s">
        <v>42409</v>
      </c>
      <c r="G14094" s="37" t="s">
        <v>108</v>
      </c>
      <c r="H14094" s="37" t="s">
        <v>107</v>
      </c>
    </row>
    <row r="14095" spans="6:8" x14ac:dyDescent="0.2">
      <c r="F14095" s="37" t="s">
        <v>42410</v>
      </c>
      <c r="G14095" s="37" t="s">
        <v>106</v>
      </c>
      <c r="H14095" s="37" t="s">
        <v>105</v>
      </c>
    </row>
    <row r="14096" spans="6:8" x14ac:dyDescent="0.2">
      <c r="F14096" s="37" t="s">
        <v>103</v>
      </c>
      <c r="G14096" s="37" t="s">
        <v>104</v>
      </c>
      <c r="H14096" s="37" t="s">
        <v>102</v>
      </c>
    </row>
    <row r="14097" spans="6:8" x14ac:dyDescent="0.2">
      <c r="F14097" s="37" t="s">
        <v>42411</v>
      </c>
      <c r="G14097" s="37" t="s">
        <v>101</v>
      </c>
      <c r="H14097" s="37" t="s">
        <v>100</v>
      </c>
    </row>
    <row r="14098" spans="6:8" x14ac:dyDescent="0.2">
      <c r="F14098" s="37" t="s">
        <v>42412</v>
      </c>
      <c r="G14098" s="37" t="s">
        <v>99</v>
      </c>
      <c r="H14098" s="37" t="s">
        <v>98</v>
      </c>
    </row>
    <row r="14099" spans="6:8" x14ac:dyDescent="0.2">
      <c r="F14099" s="37" t="s">
        <v>42413</v>
      </c>
      <c r="G14099" s="37" t="s">
        <v>97</v>
      </c>
      <c r="H14099" s="37" t="s">
        <v>96</v>
      </c>
    </row>
    <row r="14100" spans="6:8" x14ac:dyDescent="0.2">
      <c r="F14100" s="37" t="s">
        <v>42414</v>
      </c>
      <c r="G14100" s="37" t="s">
        <v>95</v>
      </c>
      <c r="H14100" s="37" t="s">
        <v>94</v>
      </c>
    </row>
    <row r="14101" spans="6:8" x14ac:dyDescent="0.2">
      <c r="F14101" s="37" t="s">
        <v>42415</v>
      </c>
      <c r="G14101" s="37" t="s">
        <v>93</v>
      </c>
      <c r="H14101" s="37" t="s">
        <v>92</v>
      </c>
    </row>
    <row r="14102" spans="6:8" x14ac:dyDescent="0.2">
      <c r="F14102" s="37" t="s">
        <v>42416</v>
      </c>
      <c r="G14102" s="37" t="s">
        <v>91</v>
      </c>
      <c r="H14102" s="37" t="s">
        <v>90</v>
      </c>
    </row>
    <row r="14103" spans="6:8" x14ac:dyDescent="0.2">
      <c r="F14103" s="37" t="s">
        <v>42417</v>
      </c>
      <c r="G14103" s="37" t="s">
        <v>89</v>
      </c>
      <c r="H14103" s="37" t="s">
        <v>88</v>
      </c>
    </row>
    <row r="14104" spans="6:8" x14ac:dyDescent="0.2">
      <c r="F14104" s="37" t="s">
        <v>86</v>
      </c>
      <c r="G14104" s="37" t="s">
        <v>87</v>
      </c>
      <c r="H14104" s="37" t="s">
        <v>85</v>
      </c>
    </row>
    <row r="14105" spans="6:8" x14ac:dyDescent="0.2">
      <c r="F14105" s="37" t="s">
        <v>42418</v>
      </c>
      <c r="G14105" s="37" t="s">
        <v>82</v>
      </c>
      <c r="H14105" s="37" t="s">
        <v>81</v>
      </c>
    </row>
    <row r="14106" spans="6:8" x14ac:dyDescent="0.2">
      <c r="F14106" s="37" t="s">
        <v>42419</v>
      </c>
      <c r="G14106" s="37" t="s">
        <v>80</v>
      </c>
      <c r="H14106" s="37" t="s">
        <v>79</v>
      </c>
    </row>
    <row r="14107" spans="6:8" x14ac:dyDescent="0.2">
      <c r="F14107" s="37" t="s">
        <v>42420</v>
      </c>
      <c r="G14107" s="37" t="s">
        <v>78</v>
      </c>
      <c r="H14107" s="37" t="s">
        <v>77</v>
      </c>
    </row>
    <row r="14108" spans="6:8" x14ac:dyDescent="0.2">
      <c r="F14108" s="37" t="s">
        <v>42421</v>
      </c>
      <c r="G14108" s="37" t="s">
        <v>76</v>
      </c>
      <c r="H14108" s="37" t="s">
        <v>75</v>
      </c>
    </row>
    <row r="14109" spans="6:8" x14ac:dyDescent="0.2">
      <c r="F14109" s="37" t="s">
        <v>42422</v>
      </c>
      <c r="G14109" s="37" t="s">
        <v>74</v>
      </c>
      <c r="H14109" s="37" t="s">
        <v>73</v>
      </c>
    </row>
    <row r="14110" spans="6:8" x14ac:dyDescent="0.2">
      <c r="F14110" s="37" t="s">
        <v>42423</v>
      </c>
      <c r="G14110" s="37" t="s">
        <v>72</v>
      </c>
      <c r="H14110" s="37" t="s">
        <v>71</v>
      </c>
    </row>
    <row r="14111" spans="6:8" x14ac:dyDescent="0.2">
      <c r="F14111" s="37" t="s">
        <v>42424</v>
      </c>
      <c r="G14111" s="37" t="s">
        <v>70</v>
      </c>
      <c r="H14111" s="37" t="s">
        <v>69</v>
      </c>
    </row>
    <row r="14112" spans="6:8" x14ac:dyDescent="0.2">
      <c r="F14112" s="37" t="s">
        <v>42425</v>
      </c>
      <c r="G14112" s="37" t="s">
        <v>68</v>
      </c>
      <c r="H14112" s="37" t="s">
        <v>67</v>
      </c>
    </row>
    <row r="14113" spans="6:8" x14ac:dyDescent="0.2">
      <c r="F14113" s="37" t="s">
        <v>42426</v>
      </c>
      <c r="G14113" s="37" t="s">
        <v>66</v>
      </c>
      <c r="H14113" s="37" t="s">
        <v>65</v>
      </c>
    </row>
    <row r="14114" spans="6:8" x14ac:dyDescent="0.2">
      <c r="F14114" s="37" t="s">
        <v>63</v>
      </c>
      <c r="G14114" s="37" t="s">
        <v>64</v>
      </c>
      <c r="H14114" s="37" t="s">
        <v>62</v>
      </c>
    </row>
    <row r="14115" spans="6:8" x14ac:dyDescent="0.2">
      <c r="F14115" s="37" t="s">
        <v>42427</v>
      </c>
      <c r="G14115" s="37" t="s">
        <v>61</v>
      </c>
      <c r="H14115" s="37" t="s">
        <v>60</v>
      </c>
    </row>
    <row r="14116" spans="6:8" x14ac:dyDescent="0.2">
      <c r="F14116" s="37" t="s">
        <v>42428</v>
      </c>
      <c r="G14116" s="37" t="s">
        <v>59</v>
      </c>
      <c r="H14116" s="37" t="s">
        <v>58</v>
      </c>
    </row>
    <row r="14117" spans="6:8" x14ac:dyDescent="0.2">
      <c r="F14117" s="37" t="s">
        <v>42429</v>
      </c>
      <c r="G14117" s="37" t="s">
        <v>57</v>
      </c>
      <c r="H14117" s="37" t="s">
        <v>56</v>
      </c>
    </row>
    <row r="14118" spans="6:8" x14ac:dyDescent="0.2">
      <c r="F14118" s="37" t="s">
        <v>42430</v>
      </c>
      <c r="G14118" s="37" t="s">
        <v>55</v>
      </c>
      <c r="H14118" s="37" t="s">
        <v>54</v>
      </c>
    </row>
    <row r="14119" spans="6:8" x14ac:dyDescent="0.2">
      <c r="F14119" s="37" t="s">
        <v>42431</v>
      </c>
      <c r="G14119" s="37" t="s">
        <v>53</v>
      </c>
      <c r="H14119" s="37" t="s">
        <v>52</v>
      </c>
    </row>
    <row r="14120" spans="6:8" x14ac:dyDescent="0.2">
      <c r="F14120" s="37" t="s">
        <v>42432</v>
      </c>
      <c r="G14120" s="37" t="s">
        <v>51</v>
      </c>
      <c r="H14120" s="37" t="s">
        <v>50</v>
      </c>
    </row>
    <row r="14121" spans="6:8" x14ac:dyDescent="0.2">
      <c r="F14121" s="37" t="s">
        <v>48</v>
      </c>
      <c r="G14121" s="37" t="s">
        <v>49</v>
      </c>
      <c r="H14121" s="37" t="s">
        <v>47</v>
      </c>
    </row>
    <row r="14122" spans="6:8" x14ac:dyDescent="0.2">
      <c r="F14122" s="37" t="s">
        <v>42433</v>
      </c>
      <c r="G14122" s="37" t="s">
        <v>46</v>
      </c>
      <c r="H14122" s="37" t="s">
        <v>45</v>
      </c>
    </row>
    <row r="14123" spans="6:8" x14ac:dyDescent="0.2">
      <c r="F14123" s="37" t="s">
        <v>42434</v>
      </c>
      <c r="G14123" s="37" t="s">
        <v>44</v>
      </c>
      <c r="H14123" s="37" t="s">
        <v>43</v>
      </c>
    </row>
    <row r="14124" spans="6:8" x14ac:dyDescent="0.2">
      <c r="F14124" s="37" t="s">
        <v>42435</v>
      </c>
      <c r="G14124" s="37" t="s">
        <v>42</v>
      </c>
      <c r="H14124" s="37" t="s">
        <v>41</v>
      </c>
    </row>
    <row r="14125" spans="6:8" x14ac:dyDescent="0.2">
      <c r="F14125" s="37" t="s">
        <v>42436</v>
      </c>
      <c r="G14125" s="37" t="s">
        <v>40</v>
      </c>
      <c r="H14125" s="37" t="s">
        <v>39</v>
      </c>
    </row>
    <row r="14126" spans="6:8" x14ac:dyDescent="0.2">
      <c r="F14126" s="37" t="s">
        <v>42437</v>
      </c>
      <c r="G14126" s="37" t="s">
        <v>38</v>
      </c>
      <c r="H14126" s="37" t="s">
        <v>37</v>
      </c>
    </row>
    <row r="14127" spans="6:8" x14ac:dyDescent="0.2">
      <c r="F14127" s="37" t="s">
        <v>35</v>
      </c>
      <c r="G14127" s="37" t="s">
        <v>36</v>
      </c>
      <c r="H14127" s="37" t="s">
        <v>34</v>
      </c>
    </row>
    <row r="14128" spans="6:8" x14ac:dyDescent="0.2">
      <c r="F14128" s="37" t="s">
        <v>42438</v>
      </c>
      <c r="G14128" s="37" t="s">
        <v>33</v>
      </c>
      <c r="H14128" s="37" t="s">
        <v>32</v>
      </c>
    </row>
    <row r="14129" spans="6:8" x14ac:dyDescent="0.2">
      <c r="F14129" s="37" t="s">
        <v>42439</v>
      </c>
      <c r="G14129" s="37" t="s">
        <v>31</v>
      </c>
      <c r="H14129" s="37" t="s">
        <v>30</v>
      </c>
    </row>
    <row r="14130" spans="6:8" x14ac:dyDescent="0.2">
      <c r="F14130" s="37" t="s">
        <v>42440</v>
      </c>
      <c r="G14130" s="37" t="s">
        <v>29</v>
      </c>
      <c r="H14130" s="37" t="s">
        <v>28</v>
      </c>
    </row>
    <row r="14131" spans="6:8" x14ac:dyDescent="0.2">
      <c r="F14131" s="37" t="s">
        <v>42441</v>
      </c>
      <c r="G14131" s="37" t="s">
        <v>27</v>
      </c>
      <c r="H14131" s="37" t="s">
        <v>26</v>
      </c>
    </row>
    <row r="14132" spans="6:8" x14ac:dyDescent="0.2">
      <c r="F14132" s="37" t="s">
        <v>42442</v>
      </c>
      <c r="G14132" s="37" t="s">
        <v>25</v>
      </c>
      <c r="H14132" s="37" t="s">
        <v>24</v>
      </c>
    </row>
    <row r="14133" spans="6:8" x14ac:dyDescent="0.2">
      <c r="F14133" s="37" t="s">
        <v>22</v>
      </c>
      <c r="G14133" s="37" t="s">
        <v>23</v>
      </c>
      <c r="H14133" s="37" t="s">
        <v>21</v>
      </c>
    </row>
    <row r="14134" spans="6:8" x14ac:dyDescent="0.2">
      <c r="F14134" s="37" t="s">
        <v>42443</v>
      </c>
      <c r="G14134" s="37" t="s">
        <v>20</v>
      </c>
      <c r="H14134" s="37" t="s">
        <v>19</v>
      </c>
    </row>
    <row r="14135" spans="6:8" x14ac:dyDescent="0.2">
      <c r="F14135" s="37" t="s">
        <v>42444</v>
      </c>
      <c r="G14135" s="37" t="s">
        <v>18</v>
      </c>
      <c r="H14135" s="37" t="s">
        <v>17</v>
      </c>
    </row>
    <row r="14136" spans="6:8" x14ac:dyDescent="0.2">
      <c r="F14136" s="37" t="s">
        <v>42445</v>
      </c>
      <c r="G14136" s="37" t="s">
        <v>16</v>
      </c>
      <c r="H14136" s="37" t="s">
        <v>15</v>
      </c>
    </row>
    <row r="14137" spans="6:8" x14ac:dyDescent="0.2">
      <c r="F14137" s="37" t="s">
        <v>13</v>
      </c>
      <c r="G14137" s="37" t="s">
        <v>14</v>
      </c>
      <c r="H14137" s="37" t="s">
        <v>12</v>
      </c>
    </row>
    <row r="14138" spans="6:8" x14ac:dyDescent="0.2">
      <c r="F14138" s="37">
        <v>659</v>
      </c>
      <c r="G14138" s="37" t="s">
        <v>1664</v>
      </c>
      <c r="H14138" s="37" t="s">
        <v>1663</v>
      </c>
    </row>
    <row r="14139" spans="6:8" x14ac:dyDescent="0.2">
      <c r="F14139" s="37">
        <v>631</v>
      </c>
      <c r="G14139" s="37" t="s">
        <v>11057</v>
      </c>
      <c r="H14139" s="37" t="s">
        <v>11056</v>
      </c>
    </row>
    <row r="14140" spans="6:8" x14ac:dyDescent="0.2">
      <c r="F14140" s="37">
        <v>443</v>
      </c>
      <c r="G14140" s="37" t="s">
        <v>10891</v>
      </c>
      <c r="H14140" s="37" t="s">
        <v>10890</v>
      </c>
    </row>
    <row r="14141" spans="6:8" x14ac:dyDescent="0.2">
      <c r="F14141" s="37" t="s">
        <v>10263</v>
      </c>
      <c r="G14141" s="37" t="s">
        <v>10264</v>
      </c>
      <c r="H14141" s="37" t="s">
        <v>10262</v>
      </c>
    </row>
    <row r="14142" spans="6:8" x14ac:dyDescent="0.2">
      <c r="F14142" s="37">
        <v>1919</v>
      </c>
      <c r="G14142" s="37" t="s">
        <v>20728</v>
      </c>
      <c r="H14142" s="37" t="s">
        <v>20727</v>
      </c>
    </row>
    <row r="14143" spans="6:8" x14ac:dyDescent="0.2">
      <c r="F14143" s="37">
        <v>1413</v>
      </c>
      <c r="G14143" s="37" t="s">
        <v>13559</v>
      </c>
      <c r="H14143" s="37" t="s">
        <v>13558</v>
      </c>
    </row>
    <row r="14144" spans="6:8" x14ac:dyDescent="0.2">
      <c r="F14144" s="51">
        <v>10094</v>
      </c>
      <c r="G14144" s="37" t="s">
        <v>9428</v>
      </c>
      <c r="H14144" s="37" t="s">
        <v>9426</v>
      </c>
    </row>
    <row r="14145" spans="6:8" x14ac:dyDescent="0.2">
      <c r="F14145" s="37">
        <v>1009</v>
      </c>
      <c r="G14145" s="37" t="s">
        <v>9223</v>
      </c>
      <c r="H14145" s="37" t="s">
        <v>9222</v>
      </c>
    </row>
    <row r="14146" spans="6:8" x14ac:dyDescent="0.2">
      <c r="F14146" s="37">
        <v>1008</v>
      </c>
      <c r="G14146" s="37" t="s">
        <v>8975</v>
      </c>
      <c r="H14146" s="37" t="s">
        <v>8974</v>
      </c>
    </row>
    <row r="14147" spans="6:8" x14ac:dyDescent="0.2">
      <c r="F14147" s="37">
        <v>100</v>
      </c>
      <c r="G14147" s="37" t="s">
        <v>667</v>
      </c>
      <c r="H14147" s="37" t="s">
        <v>666</v>
      </c>
    </row>
    <row r="14148" spans="6:8" x14ac:dyDescent="0.2">
      <c r="F14148" s="37">
        <v>100</v>
      </c>
      <c r="G14148" s="37" t="s">
        <v>84</v>
      </c>
      <c r="H14148" s="37" t="s">
        <v>83</v>
      </c>
    </row>
    <row r="14149" spans="6:8" x14ac:dyDescent="0.2">
      <c r="F14149" s="37">
        <v>100</v>
      </c>
      <c r="G14149" s="37" t="s">
        <v>458</v>
      </c>
      <c r="H14149" s="37" t="s">
        <v>457</v>
      </c>
    </row>
    <row r="14150" spans="6:8" x14ac:dyDescent="0.2">
      <c r="F14150" s="37">
        <v>100</v>
      </c>
      <c r="G14150" s="37" t="s">
        <v>417</v>
      </c>
      <c r="H14150" s="37" t="s">
        <v>416</v>
      </c>
    </row>
    <row r="14151" spans="6:8" x14ac:dyDescent="0.2">
      <c r="F14151" s="37" t="s">
        <v>42446</v>
      </c>
      <c r="G14151" s="37" t="s">
        <v>429</v>
      </c>
      <c r="H14151" s="37" t="s">
        <v>428</v>
      </c>
    </row>
    <row r="14152" spans="6:8" x14ac:dyDescent="0.2">
      <c r="F14152" s="37" t="s">
        <v>43784</v>
      </c>
      <c r="G14152" s="37" t="s">
        <v>43785</v>
      </c>
      <c r="H14152" s="37">
        <v>14246</v>
      </c>
    </row>
    <row r="14153" spans="6:8" x14ac:dyDescent="0.2">
      <c r="F14153" s="37" t="s">
        <v>43786</v>
      </c>
      <c r="G14153" s="37" t="s">
        <v>43787</v>
      </c>
      <c r="H14153" s="37"/>
    </row>
    <row r="14154" spans="6:8" x14ac:dyDescent="0.2">
      <c r="F14154" s="37" t="s">
        <v>43788</v>
      </c>
      <c r="G14154" s="37" t="s">
        <v>43789</v>
      </c>
      <c r="H14154" s="37"/>
    </row>
  </sheetData>
  <autoFilter ref="F1:J14154" xr:uid="{00000000-0009-0000-0000-000000000000}"/>
  <sortState xmlns:xlrd2="http://schemas.microsoft.com/office/spreadsheetml/2017/richdata2" ref="C14:D26">
    <sortCondition ref="C14:C26"/>
  </sortState>
  <mergeCells count="2">
    <mergeCell ref="AI1:AJ1"/>
    <mergeCell ref="AL1:AN1"/>
  </mergeCells>
  <conditionalFormatting sqref="J33">
    <cfRule type="duplicateValues" dxfId="4" priority="3"/>
  </conditionalFormatting>
  <conditionalFormatting sqref="J34">
    <cfRule type="duplicateValues" dxfId="3" priority="2"/>
  </conditionalFormatting>
  <conditionalFormatting sqref="J35:J76">
    <cfRule type="duplicateValues" dxfId="2" priority="86"/>
  </conditionalFormatting>
  <conditionalFormatting sqref="J77:J166">
    <cfRule type="duplicateValues" dxfId="1" priority="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CB1144"/>
  <sheetViews>
    <sheetView workbookViewId="0">
      <selection activeCell="I24" sqref="I24"/>
    </sheetView>
  </sheetViews>
  <sheetFormatPr baseColWidth="10" defaultRowHeight="15" x14ac:dyDescent="0.25"/>
  <cols>
    <col min="57" max="57" width="16.5703125" bestFit="1" customWidth="1"/>
    <col min="59" max="59" width="20.140625" bestFit="1" customWidth="1"/>
    <col min="74" max="74" width="56.42578125" bestFit="1" customWidth="1"/>
    <col min="78" max="78" width="51.28515625" bestFit="1" customWidth="1"/>
  </cols>
  <sheetData>
    <row r="1" spans="1:80" x14ac:dyDescent="0.25">
      <c r="O1">
        <v>100</v>
      </c>
      <c r="R1" s="144" t="s">
        <v>46684</v>
      </c>
      <c r="S1" s="144"/>
      <c r="U1" s="145" t="s">
        <v>46685</v>
      </c>
      <c r="V1" s="145"/>
      <c r="X1" s="14" t="s">
        <v>46686</v>
      </c>
      <c r="Z1" s="14" t="s">
        <v>46687</v>
      </c>
      <c r="AB1" s="14" t="s">
        <v>46688</v>
      </c>
      <c r="AD1" s="14" t="s">
        <v>30339</v>
      </c>
    </row>
    <row r="2" spans="1:80" x14ac:dyDescent="0.25">
      <c r="A2" s="14" t="s">
        <v>43923</v>
      </c>
      <c r="C2" s="145" t="s">
        <v>43924</v>
      </c>
      <c r="D2" s="145"/>
      <c r="F2" s="146" t="s">
        <v>30322</v>
      </c>
      <c r="G2" s="146"/>
      <c r="I2" s="147" t="s">
        <v>30339</v>
      </c>
      <c r="J2" s="147"/>
      <c r="L2" s="147" t="s">
        <v>30337</v>
      </c>
      <c r="M2" s="147"/>
      <c r="O2" s="145" t="s">
        <v>43925</v>
      </c>
      <c r="P2" s="145"/>
      <c r="R2" t="s">
        <v>43926</v>
      </c>
      <c r="S2">
        <v>1</v>
      </c>
      <c r="U2" t="s">
        <v>43927</v>
      </c>
      <c r="V2">
        <v>1</v>
      </c>
      <c r="X2" t="s">
        <v>42655</v>
      </c>
      <c r="Z2" t="s">
        <v>43911</v>
      </c>
      <c r="AB2" t="s">
        <v>42651</v>
      </c>
      <c r="AD2" t="s">
        <v>42647</v>
      </c>
    </row>
    <row r="3" spans="1:80" x14ac:dyDescent="0.25">
      <c r="A3" t="s">
        <v>3</v>
      </c>
      <c r="C3" t="s">
        <v>1</v>
      </c>
      <c r="D3" t="s">
        <v>42951</v>
      </c>
      <c r="F3" t="s">
        <v>43928</v>
      </c>
      <c r="G3" t="s">
        <v>43913</v>
      </c>
      <c r="I3" t="s">
        <v>43929</v>
      </c>
      <c r="J3" s="15" t="s">
        <v>43930</v>
      </c>
      <c r="L3" t="s">
        <v>43931</v>
      </c>
      <c r="M3">
        <v>1</v>
      </c>
      <c r="O3" t="s">
        <v>43932</v>
      </c>
      <c r="P3" s="15" t="s">
        <v>42648</v>
      </c>
      <c r="R3" t="s">
        <v>43933</v>
      </c>
      <c r="S3">
        <v>2</v>
      </c>
      <c r="U3" t="s">
        <v>43934</v>
      </c>
      <c r="V3">
        <v>2</v>
      </c>
      <c r="Z3" t="s">
        <v>42655</v>
      </c>
      <c r="AB3" t="s">
        <v>43935</v>
      </c>
      <c r="AD3" t="s">
        <v>43936</v>
      </c>
    </row>
    <row r="4" spans="1:80" x14ac:dyDescent="0.25">
      <c r="A4" t="s">
        <v>43937</v>
      </c>
      <c r="C4" t="s">
        <v>43938</v>
      </c>
      <c r="D4" t="s">
        <v>43939</v>
      </c>
      <c r="F4" t="s">
        <v>43940</v>
      </c>
      <c r="G4" t="s">
        <v>42647</v>
      </c>
      <c r="I4" t="s">
        <v>42653</v>
      </c>
      <c r="J4" s="15" t="s">
        <v>42648</v>
      </c>
      <c r="L4" t="s">
        <v>43941</v>
      </c>
      <c r="M4">
        <v>2</v>
      </c>
      <c r="O4" t="s">
        <v>43942</v>
      </c>
      <c r="P4" s="15" t="s">
        <v>42652</v>
      </c>
      <c r="R4" t="s">
        <v>43943</v>
      </c>
      <c r="S4">
        <v>3</v>
      </c>
    </row>
    <row r="5" spans="1:80" x14ac:dyDescent="0.25">
      <c r="A5" t="s">
        <v>43944</v>
      </c>
      <c r="C5" t="s">
        <v>43945</v>
      </c>
      <c r="D5" t="s">
        <v>43946</v>
      </c>
      <c r="I5" t="s">
        <v>43790</v>
      </c>
      <c r="J5" s="15" t="s">
        <v>42652</v>
      </c>
      <c r="L5" t="s">
        <v>43947</v>
      </c>
      <c r="M5">
        <v>3</v>
      </c>
      <c r="O5" t="s">
        <v>43948</v>
      </c>
      <c r="P5" s="15" t="s">
        <v>42649</v>
      </c>
      <c r="R5" t="s">
        <v>43949</v>
      </c>
      <c r="S5">
        <v>4</v>
      </c>
    </row>
    <row r="6" spans="1:80" x14ac:dyDescent="0.25">
      <c r="A6" t="s">
        <v>43950</v>
      </c>
      <c r="L6" t="s">
        <v>43951</v>
      </c>
      <c r="M6">
        <v>4</v>
      </c>
      <c r="R6" t="s">
        <v>43952</v>
      </c>
      <c r="S6">
        <v>5</v>
      </c>
    </row>
    <row r="7" spans="1:80" x14ac:dyDescent="0.25">
      <c r="L7" t="s">
        <v>43953</v>
      </c>
      <c r="M7">
        <v>5</v>
      </c>
      <c r="R7" t="s">
        <v>43954</v>
      </c>
      <c r="S7">
        <v>6</v>
      </c>
    </row>
    <row r="8" spans="1:80" x14ac:dyDescent="0.25">
      <c r="I8" s="15" t="s">
        <v>42648</v>
      </c>
      <c r="N8" s="15" t="s">
        <v>42648</v>
      </c>
      <c r="S8" s="15" t="s">
        <v>42648</v>
      </c>
      <c r="X8" s="15" t="s">
        <v>42648</v>
      </c>
      <c r="AC8" s="15" t="s">
        <v>42648</v>
      </c>
      <c r="AG8" s="15"/>
    </row>
    <row r="9" spans="1:80" x14ac:dyDescent="0.25">
      <c r="A9" s="148" t="s">
        <v>43955</v>
      </c>
      <c r="B9" s="148"/>
      <c r="C9" s="148" t="s">
        <v>43956</v>
      </c>
      <c r="D9" s="148"/>
      <c r="E9" s="148"/>
      <c r="F9" s="148"/>
      <c r="H9" s="148" t="s">
        <v>43957</v>
      </c>
      <c r="I9" s="148"/>
      <c r="J9" s="148"/>
      <c r="K9" s="148"/>
      <c r="M9" s="148" t="s">
        <v>43958</v>
      </c>
      <c r="N9" s="148"/>
      <c r="O9" s="148"/>
      <c r="P9" s="148"/>
      <c r="R9" s="148" t="s">
        <v>43959</v>
      </c>
      <c r="S9" s="148"/>
      <c r="T9" s="148"/>
      <c r="U9" s="148"/>
      <c r="W9" s="148" t="s">
        <v>43960</v>
      </c>
      <c r="X9" s="148"/>
      <c r="Y9" s="148"/>
      <c r="Z9" s="148"/>
      <c r="AB9" s="148" t="s">
        <v>43961</v>
      </c>
      <c r="AC9" s="148"/>
      <c r="AD9" s="148"/>
      <c r="AF9" s="148" t="s">
        <v>43962</v>
      </c>
      <c r="AG9" s="148"/>
      <c r="AH9" s="148"/>
      <c r="AJ9" s="148" t="s">
        <v>43963</v>
      </c>
      <c r="AK9" s="148"/>
      <c r="AL9" s="148"/>
      <c r="AN9" s="148" t="s">
        <v>30320</v>
      </c>
      <c r="AO9" s="148"/>
      <c r="AP9" s="148"/>
      <c r="AR9" s="148" t="s">
        <v>43964</v>
      </c>
      <c r="AS9" s="148"/>
      <c r="AT9" s="148"/>
      <c r="AU9" s="148"/>
      <c r="AW9" s="148" t="s">
        <v>30330</v>
      </c>
      <c r="AX9" s="148"/>
      <c r="AY9" s="148"/>
      <c r="BA9" s="148" t="s">
        <v>43965</v>
      </c>
      <c r="BB9" s="148"/>
      <c r="BC9" s="148"/>
      <c r="BE9" s="148" t="s">
        <v>43966</v>
      </c>
      <c r="BF9" s="148"/>
      <c r="BG9" s="148"/>
      <c r="BI9" s="148" t="s">
        <v>43967</v>
      </c>
      <c r="BJ9" s="148"/>
      <c r="BK9" s="148"/>
      <c r="BM9" s="148" t="s">
        <v>43968</v>
      </c>
      <c r="BN9" s="148"/>
      <c r="BP9" s="148" t="s">
        <v>43969</v>
      </c>
      <c r="BQ9" s="148"/>
      <c r="BS9" s="148" t="s">
        <v>43970</v>
      </c>
      <c r="BT9" s="148"/>
      <c r="BV9" s="148" t="s">
        <v>30340</v>
      </c>
      <c r="BW9" s="148"/>
      <c r="BY9" s="148" t="s">
        <v>30341</v>
      </c>
      <c r="BZ9" s="148"/>
      <c r="CA9" s="148"/>
      <c r="CB9" s="148"/>
    </row>
    <row r="10" spans="1:80" x14ac:dyDescent="0.25">
      <c r="A10" s="16" t="s">
        <v>43971</v>
      </c>
      <c r="B10" s="16" t="s">
        <v>43972</v>
      </c>
      <c r="C10" s="16" t="s">
        <v>43973</v>
      </c>
      <c r="D10" s="16" t="s">
        <v>6</v>
      </c>
      <c r="E10" s="16" t="s">
        <v>43973</v>
      </c>
      <c r="F10" s="16" t="s">
        <v>43974</v>
      </c>
      <c r="H10" s="17" t="s">
        <v>43957</v>
      </c>
      <c r="I10" s="16" t="s">
        <v>6</v>
      </c>
      <c r="J10" s="17" t="s">
        <v>43957</v>
      </c>
      <c r="K10" s="16" t="s">
        <v>43974</v>
      </c>
      <c r="M10" s="16" t="s">
        <v>43958</v>
      </c>
      <c r="N10" s="16" t="s">
        <v>6</v>
      </c>
      <c r="O10" s="16" t="s">
        <v>43958</v>
      </c>
      <c r="P10" s="16" t="s">
        <v>43974</v>
      </c>
      <c r="R10" s="16" t="s">
        <v>43975</v>
      </c>
      <c r="S10" s="16" t="s">
        <v>6</v>
      </c>
      <c r="T10" s="16" t="s">
        <v>43975</v>
      </c>
      <c r="U10" s="16" t="s">
        <v>43974</v>
      </c>
      <c r="W10" s="16" t="s">
        <v>43971</v>
      </c>
      <c r="X10" s="16" t="s">
        <v>43976</v>
      </c>
      <c r="Y10" s="16" t="s">
        <v>43971</v>
      </c>
      <c r="Z10" s="16" t="s">
        <v>43977</v>
      </c>
      <c r="AB10" s="16" t="s">
        <v>30312</v>
      </c>
      <c r="AC10" s="16" t="s">
        <v>6</v>
      </c>
      <c r="AD10" s="16" t="s">
        <v>30312</v>
      </c>
      <c r="AF10" s="16" t="s">
        <v>43971</v>
      </c>
      <c r="AG10" s="16" t="s">
        <v>43972</v>
      </c>
      <c r="AH10" s="16" t="s">
        <v>43971</v>
      </c>
      <c r="AJ10" s="16" t="s">
        <v>43971</v>
      </c>
      <c r="AK10" s="16" t="s">
        <v>43972</v>
      </c>
      <c r="AL10" s="16" t="s">
        <v>43971</v>
      </c>
      <c r="AN10" s="16" t="s">
        <v>43971</v>
      </c>
      <c r="AO10" s="16" t="s">
        <v>43972</v>
      </c>
      <c r="AP10" s="16" t="s">
        <v>43971</v>
      </c>
      <c r="AR10" s="16" t="s">
        <v>43971</v>
      </c>
      <c r="AS10" s="16" t="s">
        <v>43972</v>
      </c>
      <c r="AT10" s="16" t="s">
        <v>43971</v>
      </c>
      <c r="AU10" s="16" t="s">
        <v>43978</v>
      </c>
      <c r="AW10" s="16" t="s">
        <v>43979</v>
      </c>
      <c r="AX10" s="16" t="s">
        <v>43980</v>
      </c>
      <c r="AY10" s="16" t="s">
        <v>43979</v>
      </c>
      <c r="BA10" s="16" t="s">
        <v>43979</v>
      </c>
      <c r="BB10" s="16"/>
      <c r="BC10" s="16" t="s">
        <v>43979</v>
      </c>
      <c r="BE10" s="16" t="s">
        <v>43979</v>
      </c>
      <c r="BF10" s="16" t="s">
        <v>43981</v>
      </c>
      <c r="BG10" s="16" t="s">
        <v>43979</v>
      </c>
      <c r="BI10" s="16" t="s">
        <v>43979</v>
      </c>
      <c r="BJ10" s="16" t="s">
        <v>43982</v>
      </c>
      <c r="BK10" s="16" t="s">
        <v>43981</v>
      </c>
      <c r="BM10" s="16" t="s">
        <v>43971</v>
      </c>
      <c r="BN10" s="16" t="s">
        <v>43972</v>
      </c>
      <c r="BP10" s="16" t="s">
        <v>43971</v>
      </c>
      <c r="BQ10" s="16" t="s">
        <v>43972</v>
      </c>
      <c r="BS10" s="16" t="s">
        <v>43971</v>
      </c>
      <c r="BT10" s="16" t="s">
        <v>43972</v>
      </c>
      <c r="BV10" s="16" t="s">
        <v>43971</v>
      </c>
      <c r="BW10" s="16" t="s">
        <v>43972</v>
      </c>
      <c r="BY10" s="16" t="s">
        <v>43983</v>
      </c>
      <c r="BZ10" s="16" t="s">
        <v>43971</v>
      </c>
      <c r="CA10" s="16" t="s">
        <v>43983</v>
      </c>
      <c r="CB10" s="16" t="s">
        <v>43984</v>
      </c>
    </row>
    <row r="11" spans="1:80" x14ac:dyDescent="0.25">
      <c r="A11" s="18" t="s">
        <v>43985</v>
      </c>
      <c r="B11" s="18" t="s">
        <v>42648</v>
      </c>
      <c r="C11" s="19" t="s">
        <v>42650</v>
      </c>
      <c r="D11" s="20" t="s">
        <v>42649</v>
      </c>
      <c r="E11" s="19" t="s">
        <v>42650</v>
      </c>
      <c r="F11" s="19" t="s">
        <v>43986</v>
      </c>
      <c r="H11" s="21" t="s">
        <v>42650</v>
      </c>
      <c r="I11" s="20" t="s">
        <v>42649</v>
      </c>
      <c r="J11" s="21" t="s">
        <v>42650</v>
      </c>
      <c r="K11" s="22" t="s">
        <v>43986</v>
      </c>
      <c r="M11" s="22" t="s">
        <v>42650</v>
      </c>
      <c r="N11" s="18" t="s">
        <v>42649</v>
      </c>
      <c r="O11" s="22" t="s">
        <v>42650</v>
      </c>
      <c r="P11" s="22" t="s">
        <v>43986</v>
      </c>
      <c r="R11" s="22" t="s">
        <v>42650</v>
      </c>
      <c r="S11" s="23" t="s">
        <v>42649</v>
      </c>
      <c r="T11" s="22" t="s">
        <v>42650</v>
      </c>
      <c r="U11" s="22" t="s">
        <v>43987</v>
      </c>
      <c r="W11" s="23" t="s">
        <v>42650</v>
      </c>
      <c r="X11" s="23" t="s">
        <v>42649</v>
      </c>
      <c r="Y11" s="23" t="s">
        <v>42650</v>
      </c>
      <c r="Z11" s="23" t="s">
        <v>43988</v>
      </c>
      <c r="AB11" s="18" t="s">
        <v>42650</v>
      </c>
      <c r="AC11" s="18" t="s">
        <v>42649</v>
      </c>
      <c r="AD11" s="18" t="s">
        <v>42650</v>
      </c>
      <c r="AF11" s="23" t="s">
        <v>43989</v>
      </c>
      <c r="AG11" s="23" t="s">
        <v>42649</v>
      </c>
      <c r="AH11" s="23" t="s">
        <v>43989</v>
      </c>
      <c r="AJ11" s="23" t="s">
        <v>42650</v>
      </c>
      <c r="AK11" s="23" t="s">
        <v>42649</v>
      </c>
      <c r="AL11" s="23" t="s">
        <v>42650</v>
      </c>
      <c r="AN11" s="23" t="s">
        <v>42650</v>
      </c>
      <c r="AO11" s="23" t="s">
        <v>42649</v>
      </c>
      <c r="AP11" s="23" t="s">
        <v>42650</v>
      </c>
      <c r="AR11" s="23" t="s">
        <v>43990</v>
      </c>
      <c r="AS11" s="20" t="s">
        <v>42648</v>
      </c>
      <c r="AT11" s="23" t="s">
        <v>43990</v>
      </c>
      <c r="AU11" s="20" t="s">
        <v>43991</v>
      </c>
      <c r="AW11" s="22" t="s">
        <v>43989</v>
      </c>
      <c r="AX11" s="18" t="s">
        <v>42649</v>
      </c>
      <c r="AY11" s="22" t="s">
        <v>43989</v>
      </c>
      <c r="BA11" t="s">
        <v>43992</v>
      </c>
      <c r="BB11" s="15" t="s">
        <v>42649</v>
      </c>
      <c r="BE11" s="22" t="s">
        <v>42650</v>
      </c>
      <c r="BF11" s="18" t="s">
        <v>42649</v>
      </c>
      <c r="BG11" s="22" t="s">
        <v>42650</v>
      </c>
      <c r="BI11" s="18" t="s">
        <v>43993</v>
      </c>
      <c r="BJ11" s="18" t="s">
        <v>43994</v>
      </c>
      <c r="BK11" s="18" t="s">
        <v>43920</v>
      </c>
      <c r="BM11" s="18" t="s">
        <v>42650</v>
      </c>
      <c r="BN11" s="18" t="s">
        <v>42649</v>
      </c>
      <c r="BP11" s="18" t="s">
        <v>42650</v>
      </c>
      <c r="BQ11" s="18" t="s">
        <v>42649</v>
      </c>
      <c r="BS11" s="18" t="s">
        <v>42650</v>
      </c>
      <c r="BT11" s="18" t="s">
        <v>42649</v>
      </c>
      <c r="BV11" s="18" t="s">
        <v>43995</v>
      </c>
      <c r="BW11" s="18">
        <v>1</v>
      </c>
      <c r="BY11" s="18">
        <v>1</v>
      </c>
      <c r="BZ11" s="18" t="s">
        <v>43996</v>
      </c>
      <c r="CA11" s="18">
        <v>1</v>
      </c>
      <c r="CB11" s="18">
        <v>0</v>
      </c>
    </row>
    <row r="12" spans="1:80" x14ac:dyDescent="0.25">
      <c r="C12" s="19" t="s">
        <v>43997</v>
      </c>
      <c r="D12" s="23" t="s">
        <v>43998</v>
      </c>
      <c r="E12" s="19" t="s">
        <v>43997</v>
      </c>
      <c r="F12" s="19">
        <v>891180008</v>
      </c>
      <c r="H12" s="21" t="s">
        <v>43999</v>
      </c>
      <c r="I12" s="23">
        <v>230201</v>
      </c>
      <c r="J12" s="21" t="s">
        <v>43999</v>
      </c>
      <c r="K12" s="22" t="s">
        <v>44000</v>
      </c>
      <c r="M12" s="22" t="s">
        <v>44001</v>
      </c>
      <c r="N12" s="18" t="s">
        <v>44002</v>
      </c>
      <c r="O12" s="22" t="s">
        <v>44001</v>
      </c>
      <c r="P12" s="22" t="s">
        <v>44003</v>
      </c>
      <c r="R12" s="22" t="s">
        <v>44004</v>
      </c>
      <c r="S12" s="23" t="s">
        <v>44005</v>
      </c>
      <c r="T12" s="22" t="s">
        <v>44004</v>
      </c>
      <c r="U12" s="22" t="s">
        <v>44006</v>
      </c>
      <c r="W12" s="23" t="s">
        <v>44007</v>
      </c>
      <c r="X12" s="23" t="s">
        <v>30346</v>
      </c>
      <c r="Y12" s="23" t="s">
        <v>44007</v>
      </c>
      <c r="Z12" s="23">
        <v>800198644</v>
      </c>
      <c r="AB12" s="18" t="s">
        <v>44008</v>
      </c>
      <c r="AC12" s="18" t="s">
        <v>44009</v>
      </c>
      <c r="AD12" s="18" t="s">
        <v>44008</v>
      </c>
      <c r="AF12" s="23" t="s">
        <v>44010</v>
      </c>
      <c r="AG12" s="23" t="s">
        <v>42648</v>
      </c>
      <c r="AH12" s="23" t="s">
        <v>44010</v>
      </c>
      <c r="AJ12" s="23" t="s">
        <v>44011</v>
      </c>
      <c r="AK12" s="23" t="s">
        <v>42648</v>
      </c>
      <c r="AL12" s="23" t="s">
        <v>44011</v>
      </c>
      <c r="AN12" s="23" t="s">
        <v>44012</v>
      </c>
      <c r="AO12" s="23" t="s">
        <v>42648</v>
      </c>
      <c r="AP12" s="23" t="s">
        <v>44012</v>
      </c>
      <c r="AR12" s="23" t="s">
        <v>44013</v>
      </c>
      <c r="AS12" s="20" t="s">
        <v>42652</v>
      </c>
      <c r="AT12" s="23" t="s">
        <v>44013</v>
      </c>
      <c r="AU12" s="20" t="s">
        <v>44014</v>
      </c>
      <c r="AW12" s="22" t="s">
        <v>44015</v>
      </c>
      <c r="AX12" s="18" t="s">
        <v>42648</v>
      </c>
      <c r="AY12" s="22" t="s">
        <v>44015</v>
      </c>
      <c r="BA12" t="s">
        <v>44016</v>
      </c>
      <c r="BB12" s="15" t="s">
        <v>42956</v>
      </c>
      <c r="BE12" s="22" t="s">
        <v>44017</v>
      </c>
      <c r="BF12" s="18" t="s">
        <v>43920</v>
      </c>
      <c r="BG12" s="22" t="s">
        <v>44018</v>
      </c>
      <c r="BI12" s="18" t="s">
        <v>44019</v>
      </c>
      <c r="BJ12" s="18" t="s">
        <v>44020</v>
      </c>
      <c r="BK12" s="18" t="s">
        <v>44021</v>
      </c>
      <c r="BM12" s="18" t="s">
        <v>44022</v>
      </c>
      <c r="BN12" s="18" t="s">
        <v>42648</v>
      </c>
      <c r="BP12" s="18" t="s">
        <v>44023</v>
      </c>
      <c r="BQ12" s="18" t="s">
        <v>42648</v>
      </c>
      <c r="BS12" s="18" t="s">
        <v>44024</v>
      </c>
      <c r="BT12" s="18" t="s">
        <v>42648</v>
      </c>
      <c r="BV12" s="18" t="s">
        <v>44025</v>
      </c>
      <c r="BW12" s="18">
        <v>10</v>
      </c>
      <c r="BY12" s="18">
        <v>1</v>
      </c>
      <c r="BZ12" s="18" t="s">
        <v>44026</v>
      </c>
      <c r="CA12" s="18">
        <v>1</v>
      </c>
      <c r="CB12" s="18">
        <v>1</v>
      </c>
    </row>
    <row r="13" spans="1:80" x14ac:dyDescent="0.25">
      <c r="C13" s="19" t="s">
        <v>44027</v>
      </c>
      <c r="D13" s="23" t="s">
        <v>44028</v>
      </c>
      <c r="E13" s="19" t="s">
        <v>44027</v>
      </c>
      <c r="F13" s="19">
        <v>890500675</v>
      </c>
      <c r="H13" s="21" t="s">
        <v>43915</v>
      </c>
      <c r="I13" s="23">
        <v>230301</v>
      </c>
      <c r="J13" s="21" t="s">
        <v>43915</v>
      </c>
      <c r="K13" s="22" t="s">
        <v>44029</v>
      </c>
      <c r="M13" s="22" t="s">
        <v>44030</v>
      </c>
      <c r="N13" s="18" t="s">
        <v>44031</v>
      </c>
      <c r="O13" s="22" t="s">
        <v>44030</v>
      </c>
      <c r="P13" s="22" t="s">
        <v>44032</v>
      </c>
      <c r="R13" s="22" t="s">
        <v>44033</v>
      </c>
      <c r="S13" s="23" t="s">
        <v>44034</v>
      </c>
      <c r="T13" s="22" t="s">
        <v>44033</v>
      </c>
      <c r="U13" s="22" t="s">
        <v>44035</v>
      </c>
      <c r="W13" s="23" t="s">
        <v>44036</v>
      </c>
      <c r="X13" s="23" t="s">
        <v>30345</v>
      </c>
      <c r="Y13" s="23" t="s">
        <v>44036</v>
      </c>
      <c r="Z13" s="23" t="s">
        <v>44037</v>
      </c>
      <c r="AB13" s="18" t="s">
        <v>44038</v>
      </c>
      <c r="AC13" s="18" t="s">
        <v>44039</v>
      </c>
      <c r="AD13" s="18" t="s">
        <v>44038</v>
      </c>
      <c r="AF13" s="23" t="s">
        <v>44040</v>
      </c>
      <c r="AG13" s="23" t="s">
        <v>42652</v>
      </c>
      <c r="AH13" s="23" t="s">
        <v>44040</v>
      </c>
      <c r="AJ13" s="23" t="s">
        <v>44041</v>
      </c>
      <c r="AK13" s="23" t="s">
        <v>42652</v>
      </c>
      <c r="AL13" s="23" t="s">
        <v>44041</v>
      </c>
      <c r="AN13" s="23" t="s">
        <v>44042</v>
      </c>
      <c r="AO13" s="23" t="s">
        <v>42652</v>
      </c>
      <c r="AP13" s="23" t="s">
        <v>44042</v>
      </c>
      <c r="AR13" s="23" t="s">
        <v>44043</v>
      </c>
      <c r="AS13" s="23" t="s">
        <v>43930</v>
      </c>
      <c r="AT13" s="23" t="s">
        <v>44043</v>
      </c>
      <c r="AU13" s="20" t="s">
        <v>44044</v>
      </c>
      <c r="AW13" s="22" t="s">
        <v>44045</v>
      </c>
      <c r="AX13" s="18" t="s">
        <v>42652</v>
      </c>
      <c r="AY13" s="22" t="s">
        <v>44045</v>
      </c>
      <c r="BE13" s="22" t="s">
        <v>44046</v>
      </c>
      <c r="BF13" s="18" t="s">
        <v>44047</v>
      </c>
      <c r="BG13" s="22" t="s">
        <v>44048</v>
      </c>
      <c r="BI13" s="18" t="s">
        <v>44049</v>
      </c>
      <c r="BJ13" s="18" t="s">
        <v>44050</v>
      </c>
      <c r="BK13" s="18" t="s">
        <v>43920</v>
      </c>
      <c r="BM13" s="18" t="s">
        <v>44051</v>
      </c>
      <c r="BN13" s="18" t="s">
        <v>42652</v>
      </c>
      <c r="BP13" s="18" t="s">
        <v>44052</v>
      </c>
      <c r="BQ13" s="18" t="s">
        <v>42652</v>
      </c>
      <c r="BS13" s="18" t="s">
        <v>44053</v>
      </c>
      <c r="BT13" s="18" t="s">
        <v>42652</v>
      </c>
      <c r="BV13" s="18" t="s">
        <v>44054</v>
      </c>
      <c r="BW13" s="18">
        <v>12</v>
      </c>
      <c r="BY13" s="18">
        <v>1</v>
      </c>
      <c r="BZ13" s="18" t="s">
        <v>44055</v>
      </c>
      <c r="CA13" s="18">
        <v>1</v>
      </c>
      <c r="CB13" s="18">
        <v>3</v>
      </c>
    </row>
    <row r="14" spans="1:80" x14ac:dyDescent="0.25">
      <c r="C14" s="19" t="s">
        <v>44056</v>
      </c>
      <c r="D14" s="23" t="s">
        <v>44057</v>
      </c>
      <c r="E14" s="19" t="s">
        <v>44056</v>
      </c>
      <c r="F14" s="19" t="s">
        <v>44058</v>
      </c>
      <c r="H14" s="21" t="s">
        <v>44059</v>
      </c>
      <c r="I14" s="23">
        <v>230501</v>
      </c>
      <c r="J14" s="21" t="s">
        <v>44059</v>
      </c>
      <c r="K14" s="22" t="s">
        <v>44060</v>
      </c>
      <c r="M14" s="22" t="s">
        <v>44061</v>
      </c>
      <c r="N14" s="18" t="s">
        <v>42955</v>
      </c>
      <c r="O14" s="22" t="s">
        <v>44061</v>
      </c>
      <c r="P14" s="22">
        <v>800226175</v>
      </c>
      <c r="R14" s="22" t="s">
        <v>44062</v>
      </c>
      <c r="S14" s="23" t="s">
        <v>44063</v>
      </c>
      <c r="T14" s="22" t="s">
        <v>44062</v>
      </c>
      <c r="U14" s="22" t="s">
        <v>44064</v>
      </c>
      <c r="W14" s="23" t="s">
        <v>44065</v>
      </c>
      <c r="X14" s="23" t="s">
        <v>41712</v>
      </c>
      <c r="Y14" s="23" t="s">
        <v>44065</v>
      </c>
      <c r="Z14" s="23" t="s">
        <v>44066</v>
      </c>
      <c r="AB14" s="18" t="s">
        <v>44067</v>
      </c>
      <c r="AC14" s="18" t="s">
        <v>44068</v>
      </c>
      <c r="AD14" s="18" t="s">
        <v>44067</v>
      </c>
      <c r="AF14" s="23" t="s">
        <v>44069</v>
      </c>
      <c r="AG14" s="23" t="s">
        <v>43930</v>
      </c>
      <c r="AH14" s="23" t="s">
        <v>44069</v>
      </c>
      <c r="AJ14" s="23" t="s">
        <v>44070</v>
      </c>
      <c r="AK14" s="23" t="s">
        <v>43930</v>
      </c>
      <c r="AL14" s="23" t="s">
        <v>44070</v>
      </c>
      <c r="AN14" s="23" t="s">
        <v>44071</v>
      </c>
      <c r="AO14" s="23" t="s">
        <v>43930</v>
      </c>
      <c r="AP14" s="23" t="s">
        <v>44071</v>
      </c>
      <c r="AR14" s="23" t="s">
        <v>44072</v>
      </c>
      <c r="AS14" s="23" t="s">
        <v>44073</v>
      </c>
      <c r="AT14" s="23" t="s">
        <v>44072</v>
      </c>
      <c r="AU14" s="20" t="s">
        <v>44074</v>
      </c>
      <c r="AW14" s="22" t="s">
        <v>44075</v>
      </c>
      <c r="AX14" s="18" t="s">
        <v>43930</v>
      </c>
      <c r="AY14" s="22" t="s">
        <v>44075</v>
      </c>
      <c r="BE14" s="22" t="s">
        <v>44076</v>
      </c>
      <c r="BF14" s="18" t="s">
        <v>42957</v>
      </c>
      <c r="BG14" s="22" t="s">
        <v>44077</v>
      </c>
      <c r="BI14" s="18" t="s">
        <v>44078</v>
      </c>
      <c r="BJ14" s="18" t="s">
        <v>44079</v>
      </c>
      <c r="BK14" s="18" t="s">
        <v>44080</v>
      </c>
      <c r="BM14" s="18" t="s">
        <v>44081</v>
      </c>
      <c r="BN14" s="18" t="s">
        <v>43930</v>
      </c>
      <c r="BP14" s="18" t="s">
        <v>44082</v>
      </c>
      <c r="BQ14" s="18" t="s">
        <v>43930</v>
      </c>
      <c r="BS14" s="18" t="s">
        <v>44083</v>
      </c>
      <c r="BT14" s="18" t="s">
        <v>43930</v>
      </c>
      <c r="BV14" s="18" t="s">
        <v>44084</v>
      </c>
      <c r="BW14" s="18">
        <v>15</v>
      </c>
      <c r="BY14" s="18">
        <v>1</v>
      </c>
      <c r="BZ14" s="18" t="s">
        <v>44085</v>
      </c>
      <c r="CA14" s="18">
        <v>1</v>
      </c>
      <c r="CB14" s="18">
        <v>4</v>
      </c>
    </row>
    <row r="15" spans="1:80" x14ac:dyDescent="0.25">
      <c r="C15" s="19" t="s">
        <v>44086</v>
      </c>
      <c r="D15" s="23" t="s">
        <v>44087</v>
      </c>
      <c r="E15" s="19" t="s">
        <v>44086</v>
      </c>
      <c r="F15" s="19">
        <v>890102044</v>
      </c>
      <c r="H15" s="21" t="s">
        <v>44088</v>
      </c>
      <c r="I15" s="23">
        <v>230801</v>
      </c>
      <c r="J15" s="21" t="s">
        <v>44088</v>
      </c>
      <c r="K15" s="22" t="s">
        <v>44089</v>
      </c>
      <c r="M15" s="22" t="s">
        <v>44090</v>
      </c>
      <c r="N15" s="18" t="s">
        <v>43909</v>
      </c>
      <c r="O15" s="22" t="s">
        <v>44090</v>
      </c>
      <c r="P15" s="22" t="s">
        <v>44091</v>
      </c>
      <c r="R15" s="22" t="s">
        <v>44086</v>
      </c>
      <c r="S15" s="23" t="s">
        <v>44092</v>
      </c>
      <c r="T15" s="22" t="s">
        <v>44086</v>
      </c>
      <c r="U15" s="22" t="s">
        <v>44093</v>
      </c>
      <c r="W15" s="23" t="s">
        <v>44094</v>
      </c>
      <c r="X15" s="23" t="s">
        <v>30343</v>
      </c>
      <c r="Y15" s="23" t="s">
        <v>44094</v>
      </c>
      <c r="Z15" s="23" t="s">
        <v>44095</v>
      </c>
      <c r="AB15" s="18" t="s">
        <v>44096</v>
      </c>
      <c r="AC15" s="18" t="s">
        <v>44097</v>
      </c>
      <c r="AD15" s="18" t="s">
        <v>44096</v>
      </c>
      <c r="AF15" s="23" t="s">
        <v>44098</v>
      </c>
      <c r="AG15" s="23" t="s">
        <v>44073</v>
      </c>
      <c r="AH15" s="23" t="s">
        <v>44098</v>
      </c>
      <c r="AJ15" s="23" t="s">
        <v>44099</v>
      </c>
      <c r="AK15" s="23" t="s">
        <v>44073</v>
      </c>
      <c r="AL15" s="23" t="s">
        <v>44099</v>
      </c>
      <c r="AN15" s="23" t="s">
        <v>44100</v>
      </c>
      <c r="AO15" s="23" t="s">
        <v>44073</v>
      </c>
      <c r="AP15" s="23" t="s">
        <v>44100</v>
      </c>
      <c r="AR15" s="23" t="s">
        <v>44101</v>
      </c>
      <c r="AS15" s="23" t="s">
        <v>42654</v>
      </c>
      <c r="AT15" s="23" t="s">
        <v>44101</v>
      </c>
      <c r="AU15" s="20" t="s">
        <v>44102</v>
      </c>
      <c r="AW15" s="22" t="s">
        <v>44103</v>
      </c>
      <c r="AX15" s="18" t="s">
        <v>44073</v>
      </c>
      <c r="AY15" s="22" t="s">
        <v>44103</v>
      </c>
      <c r="BE15" s="22" t="s">
        <v>44104</v>
      </c>
      <c r="BF15" s="18" t="s">
        <v>44105</v>
      </c>
      <c r="BG15" s="22" t="s">
        <v>44106</v>
      </c>
      <c r="BI15" s="18" t="s">
        <v>44107</v>
      </c>
      <c r="BJ15" s="18" t="s">
        <v>44108</v>
      </c>
      <c r="BK15" s="18" t="s">
        <v>44109</v>
      </c>
      <c r="BM15" s="18" t="s">
        <v>44110</v>
      </c>
      <c r="BN15" s="18" t="s">
        <v>44073</v>
      </c>
      <c r="BS15" s="18" t="s">
        <v>44111</v>
      </c>
      <c r="BT15" s="18" t="s">
        <v>44073</v>
      </c>
      <c r="BV15" s="18" t="s">
        <v>44112</v>
      </c>
      <c r="BW15" s="18">
        <v>16</v>
      </c>
      <c r="BY15" s="18">
        <v>1</v>
      </c>
      <c r="BZ15" s="18" t="s">
        <v>44113</v>
      </c>
      <c r="CA15" s="18">
        <v>1</v>
      </c>
      <c r="CB15" s="18">
        <v>5</v>
      </c>
    </row>
    <row r="16" spans="1:80" x14ac:dyDescent="0.25">
      <c r="C16" s="19" t="s">
        <v>44114</v>
      </c>
      <c r="D16" s="23" t="s">
        <v>42952</v>
      </c>
      <c r="E16" s="19" t="s">
        <v>44115</v>
      </c>
      <c r="F16" s="19" t="s">
        <v>44116</v>
      </c>
      <c r="H16" s="21" t="s">
        <v>44117</v>
      </c>
      <c r="I16" s="23">
        <v>230901</v>
      </c>
      <c r="J16" s="21" t="s">
        <v>44117</v>
      </c>
      <c r="K16" s="22" t="s">
        <v>44118</v>
      </c>
      <c r="M16" s="22" t="s">
        <v>44119</v>
      </c>
      <c r="N16" s="18" t="s">
        <v>44120</v>
      </c>
      <c r="O16" s="22" t="s">
        <v>44119</v>
      </c>
      <c r="P16" s="22">
        <v>8300086861</v>
      </c>
      <c r="R16" s="22" t="s">
        <v>44121</v>
      </c>
      <c r="S16" s="23" t="s">
        <v>44122</v>
      </c>
      <c r="T16" s="22" t="s">
        <v>44121</v>
      </c>
      <c r="U16" s="22" t="s">
        <v>44123</v>
      </c>
      <c r="W16" s="23" t="s">
        <v>44124</v>
      </c>
      <c r="X16" s="23" t="s">
        <v>30344</v>
      </c>
      <c r="Y16" s="23" t="s">
        <v>44124</v>
      </c>
      <c r="Z16" s="23" t="s">
        <v>44125</v>
      </c>
      <c r="AB16" s="18" t="s">
        <v>44126</v>
      </c>
      <c r="AC16" s="18" t="s">
        <v>44127</v>
      </c>
      <c r="AD16" s="18" t="s">
        <v>44126</v>
      </c>
      <c r="AF16" s="23" t="s">
        <v>44128</v>
      </c>
      <c r="AG16" s="23" t="s">
        <v>42654</v>
      </c>
      <c r="AH16" s="23" t="s">
        <v>44128</v>
      </c>
      <c r="AJ16" s="23" t="s">
        <v>44129</v>
      </c>
      <c r="AK16" s="23" t="s">
        <v>42654</v>
      </c>
      <c r="AL16" s="23" t="s">
        <v>44129</v>
      </c>
      <c r="AN16" s="23" t="s">
        <v>44130</v>
      </c>
      <c r="AO16" s="23" t="s">
        <v>42654</v>
      </c>
      <c r="AP16" s="23" t="s">
        <v>44130</v>
      </c>
      <c r="AW16" s="22" t="s">
        <v>44131</v>
      </c>
      <c r="AX16" s="18" t="s">
        <v>42654</v>
      </c>
      <c r="AY16" s="22" t="s">
        <v>44131</v>
      </c>
      <c r="BE16" s="22" t="s">
        <v>44132</v>
      </c>
      <c r="BF16" s="18" t="s">
        <v>44133</v>
      </c>
      <c r="BG16" s="22" t="s">
        <v>44134</v>
      </c>
      <c r="BI16" s="18" t="s">
        <v>44135</v>
      </c>
      <c r="BJ16" s="18" t="s">
        <v>44136</v>
      </c>
      <c r="BK16" s="18" t="s">
        <v>44137</v>
      </c>
      <c r="BV16" s="18" t="s">
        <v>44138</v>
      </c>
      <c r="BW16" s="18">
        <v>18</v>
      </c>
      <c r="BY16" s="18">
        <v>10</v>
      </c>
      <c r="BZ16" s="18" t="s">
        <v>43996</v>
      </c>
      <c r="CA16" s="18">
        <v>10</v>
      </c>
      <c r="CB16" s="18">
        <v>0</v>
      </c>
    </row>
    <row r="17" spans="3:80" x14ac:dyDescent="0.25">
      <c r="C17" s="19" t="s">
        <v>43917</v>
      </c>
      <c r="D17" s="23" t="s">
        <v>43907</v>
      </c>
      <c r="E17" s="19" t="s">
        <v>44139</v>
      </c>
      <c r="F17" s="19" t="s">
        <v>44140</v>
      </c>
      <c r="H17" s="21" t="s">
        <v>44141</v>
      </c>
      <c r="I17" s="23">
        <v>231001</v>
      </c>
      <c r="J17" s="21" t="s">
        <v>44141</v>
      </c>
      <c r="K17" s="22" t="s">
        <v>44142</v>
      </c>
      <c r="M17" s="22" t="s">
        <v>44143</v>
      </c>
      <c r="N17" s="18" t="s">
        <v>44144</v>
      </c>
      <c r="O17" s="22" t="s">
        <v>44143</v>
      </c>
      <c r="P17" s="22" t="s">
        <v>44145</v>
      </c>
      <c r="R17" s="22" t="s">
        <v>44146</v>
      </c>
      <c r="S17" s="23" t="s">
        <v>43908</v>
      </c>
      <c r="T17" s="22" t="s">
        <v>44146</v>
      </c>
      <c r="U17" s="22" t="s">
        <v>44147</v>
      </c>
      <c r="W17" s="23" t="s">
        <v>44148</v>
      </c>
      <c r="X17" s="23" t="s">
        <v>41711</v>
      </c>
      <c r="Y17" s="23" t="s">
        <v>44148</v>
      </c>
      <c r="Z17" s="23" t="s">
        <v>44149</v>
      </c>
      <c r="AB17" s="18" t="s">
        <v>44150</v>
      </c>
      <c r="AC17" s="18" t="s">
        <v>44151</v>
      </c>
      <c r="AD17" s="18" t="s">
        <v>44150</v>
      </c>
      <c r="AF17" s="23" t="s">
        <v>44152</v>
      </c>
      <c r="AG17" s="23" t="s">
        <v>44153</v>
      </c>
      <c r="AH17" s="23" t="s">
        <v>44152</v>
      </c>
      <c r="AJ17" s="23" t="s">
        <v>44154</v>
      </c>
      <c r="AK17" s="23" t="s">
        <v>44153</v>
      </c>
      <c r="AL17" s="23" t="s">
        <v>44154</v>
      </c>
      <c r="AW17" s="22" t="s">
        <v>44155</v>
      </c>
      <c r="AX17" s="18" t="s">
        <v>44153</v>
      </c>
      <c r="AY17" s="22" t="s">
        <v>44155</v>
      </c>
      <c r="BE17" s="22" t="s">
        <v>44156</v>
      </c>
      <c r="BF17" s="18" t="s">
        <v>44157</v>
      </c>
      <c r="BG17" s="22" t="s">
        <v>44158</v>
      </c>
      <c r="BI17" s="18" t="s">
        <v>44159</v>
      </c>
      <c r="BJ17" s="18" t="s">
        <v>42956</v>
      </c>
      <c r="BK17" s="18" t="s">
        <v>44105</v>
      </c>
      <c r="BV17" s="18" t="s">
        <v>44160</v>
      </c>
      <c r="BW17" s="18">
        <v>19</v>
      </c>
      <c r="BY17" s="18">
        <v>10</v>
      </c>
      <c r="BZ17" s="18" t="s">
        <v>44026</v>
      </c>
      <c r="CA17" s="18">
        <v>10</v>
      </c>
      <c r="CB17" s="18">
        <v>1</v>
      </c>
    </row>
    <row r="18" spans="3:80" x14ac:dyDescent="0.25">
      <c r="C18" s="19" t="s">
        <v>44161</v>
      </c>
      <c r="D18" s="23" t="s">
        <v>44162</v>
      </c>
      <c r="E18" s="19" t="s">
        <v>44163</v>
      </c>
      <c r="F18" s="19" t="s">
        <v>44164</v>
      </c>
      <c r="H18" s="21" t="s">
        <v>43916</v>
      </c>
      <c r="I18" s="23" t="s">
        <v>43906</v>
      </c>
      <c r="J18" s="21" t="s">
        <v>43916</v>
      </c>
      <c r="K18" s="22" t="s">
        <v>44165</v>
      </c>
      <c r="R18" s="22" t="s">
        <v>44166</v>
      </c>
      <c r="S18" s="23" t="s">
        <v>44167</v>
      </c>
      <c r="T18" s="22" t="s">
        <v>44166</v>
      </c>
      <c r="U18" s="22">
        <v>8904800237</v>
      </c>
      <c r="W18" s="23" t="s">
        <v>44168</v>
      </c>
      <c r="X18" s="23" t="s">
        <v>44169</v>
      </c>
      <c r="Y18" s="23" t="s">
        <v>44168</v>
      </c>
      <c r="Z18" s="23" t="s">
        <v>44170</v>
      </c>
      <c r="AB18" s="18" t="s">
        <v>43918</v>
      </c>
      <c r="AC18" s="18" t="s">
        <v>42954</v>
      </c>
      <c r="AD18" s="18" t="s">
        <v>43918</v>
      </c>
      <c r="AF18" s="23" t="s">
        <v>44171</v>
      </c>
      <c r="AG18" s="23" t="s">
        <v>44172</v>
      </c>
      <c r="AH18" s="23" t="s">
        <v>44171</v>
      </c>
      <c r="AJ18" s="23" t="s">
        <v>44173</v>
      </c>
      <c r="AK18" s="23" t="s">
        <v>44172</v>
      </c>
      <c r="AL18" s="23" t="s">
        <v>44173</v>
      </c>
      <c r="AW18" s="22" t="s">
        <v>44174</v>
      </c>
      <c r="AX18" s="18" t="s">
        <v>44172</v>
      </c>
      <c r="AY18" s="22" t="s">
        <v>44174</v>
      </c>
      <c r="BE18" s="22" t="s">
        <v>44175</v>
      </c>
      <c r="BF18" s="18" t="s">
        <v>44176</v>
      </c>
      <c r="BG18" s="22" t="s">
        <v>44177</v>
      </c>
      <c r="BI18" s="18" t="s">
        <v>44178</v>
      </c>
      <c r="BJ18" s="18" t="s">
        <v>44179</v>
      </c>
      <c r="BK18" s="18" t="s">
        <v>44137</v>
      </c>
      <c r="BV18" s="18" t="s">
        <v>44180</v>
      </c>
      <c r="BW18" s="18">
        <v>2</v>
      </c>
      <c r="BY18" s="18">
        <v>10</v>
      </c>
      <c r="BZ18" s="18" t="s">
        <v>44181</v>
      </c>
      <c r="CA18" s="18">
        <v>10</v>
      </c>
      <c r="CB18" s="18">
        <v>6</v>
      </c>
    </row>
    <row r="19" spans="3:80" x14ac:dyDescent="0.25">
      <c r="C19" s="19" t="s">
        <v>44182</v>
      </c>
      <c r="D19" s="23" t="s">
        <v>44183</v>
      </c>
      <c r="E19" s="19" t="s">
        <v>44184</v>
      </c>
      <c r="F19" s="19" t="s">
        <v>44185</v>
      </c>
      <c r="R19" s="22" t="s">
        <v>44186</v>
      </c>
      <c r="S19" s="23" t="s">
        <v>44187</v>
      </c>
      <c r="T19" s="22" t="s">
        <v>44186</v>
      </c>
      <c r="U19" s="22" t="s">
        <v>44188</v>
      </c>
      <c r="W19" s="23" t="s">
        <v>44189</v>
      </c>
      <c r="X19" s="23" t="s">
        <v>41710</v>
      </c>
      <c r="Y19" s="23" t="s">
        <v>44189</v>
      </c>
      <c r="Z19" s="23" t="s">
        <v>44149</v>
      </c>
      <c r="AB19" s="18" t="s">
        <v>44190</v>
      </c>
      <c r="AC19" s="18" t="s">
        <v>44191</v>
      </c>
      <c r="AD19" s="18" t="s">
        <v>44190</v>
      </c>
      <c r="AF19" s="23" t="s">
        <v>44192</v>
      </c>
      <c r="AG19" s="23" t="s">
        <v>44193</v>
      </c>
      <c r="AH19" s="23" t="s">
        <v>44192</v>
      </c>
      <c r="AJ19" s="23" t="s">
        <v>44194</v>
      </c>
      <c r="AK19" s="23" t="s">
        <v>44193</v>
      </c>
      <c r="AL19" s="23" t="s">
        <v>44194</v>
      </c>
      <c r="AW19" s="22" t="s">
        <v>44195</v>
      </c>
      <c r="AX19" s="18" t="s">
        <v>44193</v>
      </c>
      <c r="AY19" s="22" t="s">
        <v>44195</v>
      </c>
      <c r="BE19" s="22" t="s">
        <v>44196</v>
      </c>
      <c r="BF19" s="18" t="s">
        <v>44197</v>
      </c>
      <c r="BG19" s="22" t="s">
        <v>44198</v>
      </c>
      <c r="BI19" s="18" t="s">
        <v>44199</v>
      </c>
      <c r="BJ19" s="18" t="s">
        <v>44200</v>
      </c>
      <c r="BK19" s="18" t="s">
        <v>44201</v>
      </c>
      <c r="BV19" s="18" t="s">
        <v>44202</v>
      </c>
      <c r="BW19" s="18">
        <v>20</v>
      </c>
      <c r="BY19" s="18">
        <v>12</v>
      </c>
      <c r="BZ19" s="18" t="s">
        <v>43996</v>
      </c>
      <c r="CA19" s="18">
        <v>12</v>
      </c>
      <c r="CB19" s="18">
        <v>0</v>
      </c>
    </row>
    <row r="20" spans="3:80" x14ac:dyDescent="0.25">
      <c r="C20" s="19" t="s">
        <v>44203</v>
      </c>
      <c r="D20" s="23" t="s">
        <v>44204</v>
      </c>
      <c r="E20" s="19" t="s">
        <v>44205</v>
      </c>
      <c r="F20" s="19" t="s">
        <v>44206</v>
      </c>
      <c r="R20" s="22" t="s">
        <v>44207</v>
      </c>
      <c r="S20" s="23" t="s">
        <v>44208</v>
      </c>
      <c r="T20" s="22" t="s">
        <v>44207</v>
      </c>
      <c r="U20" s="22" t="s">
        <v>44209</v>
      </c>
      <c r="AB20" s="18" t="s">
        <v>44210</v>
      </c>
      <c r="AC20" s="18" t="s">
        <v>44211</v>
      </c>
      <c r="AD20" s="18" t="s">
        <v>44210</v>
      </c>
      <c r="AF20" s="23" t="s">
        <v>44212</v>
      </c>
      <c r="AG20" s="23" t="s">
        <v>44213</v>
      </c>
      <c r="AH20" s="23" t="s">
        <v>44212</v>
      </c>
      <c r="AW20" s="22" t="s">
        <v>44214</v>
      </c>
      <c r="AX20" s="18" t="s">
        <v>44213</v>
      </c>
      <c r="AY20" s="22" t="s">
        <v>44214</v>
      </c>
      <c r="BE20" s="22" t="s">
        <v>44215</v>
      </c>
      <c r="BF20" s="18" t="s">
        <v>44216</v>
      </c>
      <c r="BG20" s="22" t="s">
        <v>44217</v>
      </c>
      <c r="BI20" s="18" t="s">
        <v>44218</v>
      </c>
      <c r="BJ20" s="18" t="s">
        <v>44219</v>
      </c>
      <c r="BK20" s="18" t="s">
        <v>44216</v>
      </c>
      <c r="BV20" s="18" t="s">
        <v>44220</v>
      </c>
      <c r="BW20" s="18">
        <v>21</v>
      </c>
      <c r="BY20" s="18">
        <v>15</v>
      </c>
      <c r="BZ20" s="18" t="s">
        <v>43996</v>
      </c>
      <c r="CA20" s="18">
        <v>15</v>
      </c>
      <c r="CB20" s="18">
        <v>0</v>
      </c>
    </row>
    <row r="21" spans="3:80" x14ac:dyDescent="0.25">
      <c r="C21" s="19" t="s">
        <v>44221</v>
      </c>
      <c r="D21" s="23" t="s">
        <v>44222</v>
      </c>
      <c r="E21" s="19" t="s">
        <v>44223</v>
      </c>
      <c r="F21" s="19" t="s">
        <v>44224</v>
      </c>
      <c r="R21" s="22" t="s">
        <v>44225</v>
      </c>
      <c r="S21" s="23" t="s">
        <v>44226</v>
      </c>
      <c r="T21" s="22" t="s">
        <v>44225</v>
      </c>
      <c r="U21" s="22" t="s">
        <v>44227</v>
      </c>
      <c r="AB21" s="18" t="s">
        <v>44228</v>
      </c>
      <c r="AC21" s="18" t="s">
        <v>44229</v>
      </c>
      <c r="AD21" s="18" t="s">
        <v>44228</v>
      </c>
      <c r="AW21" s="22" t="s">
        <v>44230</v>
      </c>
      <c r="AX21" s="18" t="s">
        <v>44231</v>
      </c>
      <c r="AY21" s="22" t="s">
        <v>44230</v>
      </c>
      <c r="BE21" s="22" t="s">
        <v>44232</v>
      </c>
      <c r="BF21" s="18" t="s">
        <v>44233</v>
      </c>
      <c r="BG21" s="22" t="s">
        <v>44234</v>
      </c>
      <c r="BI21" s="18" t="s">
        <v>44235</v>
      </c>
      <c r="BJ21" s="18" t="s">
        <v>44236</v>
      </c>
      <c r="BK21" s="18" t="s">
        <v>44237</v>
      </c>
      <c r="BV21" s="18" t="s">
        <v>44238</v>
      </c>
      <c r="BW21" s="18">
        <v>22</v>
      </c>
      <c r="BY21" s="18">
        <v>16</v>
      </c>
      <c r="BZ21" s="18" t="s">
        <v>44239</v>
      </c>
      <c r="CA21" s="18">
        <v>16</v>
      </c>
      <c r="CB21" s="18">
        <v>2</v>
      </c>
    </row>
    <row r="22" spans="3:80" x14ac:dyDescent="0.25">
      <c r="C22" s="19" t="s">
        <v>44033</v>
      </c>
      <c r="D22" s="23" t="s">
        <v>44240</v>
      </c>
      <c r="E22" s="19" t="s">
        <v>44241</v>
      </c>
      <c r="F22" s="19" t="s">
        <v>44035</v>
      </c>
      <c r="R22" s="22" t="s">
        <v>44242</v>
      </c>
      <c r="S22" s="23" t="s">
        <v>44243</v>
      </c>
      <c r="T22" s="22" t="s">
        <v>44242</v>
      </c>
      <c r="U22" s="22" t="s">
        <v>44227</v>
      </c>
      <c r="AB22" s="18" t="s">
        <v>44244</v>
      </c>
      <c r="AC22" s="18" t="s">
        <v>44245</v>
      </c>
      <c r="AD22" s="18" t="s">
        <v>44244</v>
      </c>
      <c r="BE22" s="22" t="s">
        <v>44246</v>
      </c>
      <c r="BF22" s="18" t="s">
        <v>44201</v>
      </c>
      <c r="BG22" s="22" t="s">
        <v>44247</v>
      </c>
      <c r="BI22" s="18" t="s">
        <v>44248</v>
      </c>
      <c r="BJ22" s="18" t="s">
        <v>44249</v>
      </c>
      <c r="BK22" s="18" t="s">
        <v>44157</v>
      </c>
      <c r="BV22" s="18" t="s">
        <v>44250</v>
      </c>
      <c r="BW22" s="18">
        <v>3</v>
      </c>
      <c r="BY22" s="18">
        <v>18</v>
      </c>
      <c r="BZ22" s="18" t="s">
        <v>43996</v>
      </c>
      <c r="CA22" s="18">
        <v>18</v>
      </c>
      <c r="CB22" s="18">
        <v>0</v>
      </c>
    </row>
    <row r="23" spans="3:80" x14ac:dyDescent="0.25">
      <c r="C23" s="19" t="s">
        <v>44251</v>
      </c>
      <c r="D23" s="23" t="s">
        <v>44252</v>
      </c>
      <c r="E23" s="19" t="s">
        <v>44253</v>
      </c>
      <c r="F23" s="19" t="s">
        <v>44254</v>
      </c>
      <c r="R23" s="22" t="s">
        <v>44255</v>
      </c>
      <c r="S23" s="23" t="s">
        <v>44256</v>
      </c>
      <c r="T23" s="22" t="s">
        <v>44255</v>
      </c>
      <c r="U23" s="22" t="s">
        <v>44257</v>
      </c>
      <c r="AB23" s="18" t="s">
        <v>44258</v>
      </c>
      <c r="AC23" s="18">
        <v>323</v>
      </c>
      <c r="AD23" s="18" t="s">
        <v>44258</v>
      </c>
      <c r="BE23" s="22" t="s">
        <v>44259</v>
      </c>
      <c r="BF23" s="18" t="s">
        <v>44109</v>
      </c>
      <c r="BG23" s="22" t="s">
        <v>44260</v>
      </c>
      <c r="BI23" s="18" t="s">
        <v>44261</v>
      </c>
      <c r="BJ23" s="18" t="s">
        <v>44262</v>
      </c>
      <c r="BK23" s="18" t="s">
        <v>44263</v>
      </c>
      <c r="BV23" s="18" t="s">
        <v>44264</v>
      </c>
      <c r="BW23" s="18">
        <v>30</v>
      </c>
      <c r="BY23" s="18">
        <v>18</v>
      </c>
      <c r="BZ23" s="18" t="s">
        <v>44026</v>
      </c>
      <c r="CA23" s="18">
        <v>18</v>
      </c>
      <c r="CB23" s="18">
        <v>1</v>
      </c>
    </row>
    <row r="24" spans="3:80" x14ac:dyDescent="0.25">
      <c r="C24" s="19" t="s">
        <v>44265</v>
      </c>
      <c r="D24" s="23" t="s">
        <v>44266</v>
      </c>
      <c r="E24" s="19" t="s">
        <v>44267</v>
      </c>
      <c r="F24" s="19" t="s">
        <v>44268</v>
      </c>
      <c r="R24" s="22" t="s">
        <v>44269</v>
      </c>
      <c r="S24" s="23" t="s">
        <v>44270</v>
      </c>
      <c r="T24" s="22" t="s">
        <v>44269</v>
      </c>
      <c r="U24" s="22" t="s">
        <v>44271</v>
      </c>
      <c r="AB24" s="18" t="s">
        <v>44272</v>
      </c>
      <c r="AC24" s="18">
        <v>330</v>
      </c>
      <c r="AD24" s="18" t="s">
        <v>44272</v>
      </c>
      <c r="BE24" s="22" t="s">
        <v>44273</v>
      </c>
      <c r="BF24" s="18" t="s">
        <v>44137</v>
      </c>
      <c r="BG24" s="22" t="s">
        <v>44274</v>
      </c>
      <c r="BI24" s="18" t="s">
        <v>44275</v>
      </c>
      <c r="BJ24" s="18" t="s">
        <v>44276</v>
      </c>
      <c r="BK24" s="18" t="s">
        <v>44216</v>
      </c>
      <c r="BV24" s="18" t="s">
        <v>44277</v>
      </c>
      <c r="BW24" s="18">
        <v>31</v>
      </c>
      <c r="BY24" s="18">
        <v>19</v>
      </c>
      <c r="BZ24" s="18" t="s">
        <v>43996</v>
      </c>
      <c r="CA24" s="18">
        <v>19</v>
      </c>
      <c r="CB24" s="18">
        <v>0</v>
      </c>
    </row>
    <row r="25" spans="3:80" x14ac:dyDescent="0.25">
      <c r="C25" s="19" t="s">
        <v>44278</v>
      </c>
      <c r="D25" s="23" t="s">
        <v>44279</v>
      </c>
      <c r="E25" s="19" t="s">
        <v>44280</v>
      </c>
      <c r="F25" s="19" t="s">
        <v>44281</v>
      </c>
      <c r="R25" s="22" t="s">
        <v>44282</v>
      </c>
      <c r="S25" s="23" t="s">
        <v>44283</v>
      </c>
      <c r="T25" s="22" t="s">
        <v>44282</v>
      </c>
      <c r="U25" s="22" t="s">
        <v>44284</v>
      </c>
      <c r="AB25" s="18" t="s">
        <v>44285</v>
      </c>
      <c r="AC25" s="18">
        <v>339</v>
      </c>
      <c r="AD25" s="18" t="s">
        <v>44285</v>
      </c>
      <c r="BE25" s="22" t="s">
        <v>44286</v>
      </c>
      <c r="BF25" s="18" t="s">
        <v>44287</v>
      </c>
      <c r="BG25" s="22" t="s">
        <v>44288</v>
      </c>
      <c r="BI25" s="18" t="s">
        <v>44289</v>
      </c>
      <c r="BJ25" s="18" t="s">
        <v>44290</v>
      </c>
      <c r="BK25" s="18" t="s">
        <v>44137</v>
      </c>
      <c r="BV25" s="18" t="s">
        <v>44291</v>
      </c>
      <c r="BW25" s="18">
        <v>32</v>
      </c>
      <c r="BY25" s="18">
        <v>2</v>
      </c>
      <c r="BZ25" s="18" t="s">
        <v>43996</v>
      </c>
      <c r="CA25" s="18">
        <v>2</v>
      </c>
      <c r="CB25" s="18">
        <v>0</v>
      </c>
    </row>
    <row r="26" spans="3:80" x14ac:dyDescent="0.25">
      <c r="C26" s="19" t="s">
        <v>44292</v>
      </c>
      <c r="D26" s="23" t="s">
        <v>44293</v>
      </c>
      <c r="E26" s="19" t="s">
        <v>44294</v>
      </c>
      <c r="F26" s="19" t="s">
        <v>44295</v>
      </c>
      <c r="R26" s="22" t="s">
        <v>44296</v>
      </c>
      <c r="S26" s="23" t="s">
        <v>44297</v>
      </c>
      <c r="T26" s="22" t="s">
        <v>44296</v>
      </c>
      <c r="U26" s="22" t="s">
        <v>44298</v>
      </c>
      <c r="AB26" s="18" t="s">
        <v>44299</v>
      </c>
      <c r="AC26" s="18">
        <v>341</v>
      </c>
      <c r="AD26" s="18" t="s">
        <v>44299</v>
      </c>
      <c r="BE26" s="22" t="s">
        <v>44300</v>
      </c>
      <c r="BF26" s="18" t="s">
        <v>44301</v>
      </c>
      <c r="BG26" s="22" t="s">
        <v>44302</v>
      </c>
      <c r="BI26" s="18" t="s">
        <v>44303</v>
      </c>
      <c r="BJ26" s="18" t="s">
        <v>44304</v>
      </c>
      <c r="BK26" s="18" t="s">
        <v>44201</v>
      </c>
      <c r="BV26" s="18" t="s">
        <v>44305</v>
      </c>
      <c r="BW26" s="18">
        <v>33</v>
      </c>
      <c r="BY26" s="18">
        <v>2</v>
      </c>
      <c r="BZ26" s="18" t="s">
        <v>44026</v>
      </c>
      <c r="CA26" s="18">
        <v>2</v>
      </c>
      <c r="CB26" s="18">
        <v>1</v>
      </c>
    </row>
    <row r="27" spans="3:80" x14ac:dyDescent="0.25">
      <c r="C27" s="19" t="s">
        <v>44306</v>
      </c>
      <c r="D27" s="23" t="s">
        <v>44307</v>
      </c>
      <c r="E27" s="19" t="s">
        <v>44308</v>
      </c>
      <c r="F27" s="19" t="s">
        <v>44309</v>
      </c>
      <c r="R27" s="22" t="s">
        <v>44310</v>
      </c>
      <c r="S27" s="23" t="s">
        <v>44311</v>
      </c>
      <c r="T27" s="22" t="s">
        <v>44310</v>
      </c>
      <c r="U27" s="22" t="s">
        <v>44312</v>
      </c>
      <c r="AB27" s="18" t="s">
        <v>44313</v>
      </c>
      <c r="AC27" s="18">
        <v>345</v>
      </c>
      <c r="AD27" s="18" t="s">
        <v>44313</v>
      </c>
      <c r="BE27" s="22" t="s">
        <v>44314</v>
      </c>
      <c r="BF27" s="18" t="s">
        <v>44080</v>
      </c>
      <c r="BG27" s="22" t="s">
        <v>44315</v>
      </c>
      <c r="BI27" s="18" t="s">
        <v>44316</v>
      </c>
      <c r="BJ27" s="18" t="s">
        <v>44317</v>
      </c>
      <c r="BK27" s="18" t="s">
        <v>43792</v>
      </c>
      <c r="BV27" s="18" t="s">
        <v>44318</v>
      </c>
      <c r="BW27" s="18">
        <v>34</v>
      </c>
      <c r="BY27" s="18">
        <v>20</v>
      </c>
      <c r="BZ27" s="18" t="s">
        <v>43996</v>
      </c>
      <c r="CA27" s="18">
        <v>20</v>
      </c>
      <c r="CB27" s="18">
        <v>0</v>
      </c>
    </row>
    <row r="28" spans="3:80" x14ac:dyDescent="0.25">
      <c r="C28" s="19" t="s">
        <v>44319</v>
      </c>
      <c r="D28" s="23" t="s">
        <v>44320</v>
      </c>
      <c r="E28" s="19" t="s">
        <v>44321</v>
      </c>
      <c r="F28" s="19" t="s">
        <v>44322</v>
      </c>
      <c r="R28" s="22" t="s">
        <v>44323</v>
      </c>
      <c r="S28" s="23" t="s">
        <v>44324</v>
      </c>
      <c r="T28" s="22" t="s">
        <v>44323</v>
      </c>
      <c r="U28" s="22" t="s">
        <v>44325</v>
      </c>
      <c r="AB28" s="18" t="s">
        <v>44326</v>
      </c>
      <c r="AC28" s="18">
        <v>346</v>
      </c>
      <c r="AD28" s="18" t="s">
        <v>44326</v>
      </c>
      <c r="BE28" s="22" t="s">
        <v>44327</v>
      </c>
      <c r="BF28" s="18" t="s">
        <v>43792</v>
      </c>
      <c r="BG28" s="22" t="s">
        <v>44328</v>
      </c>
      <c r="BI28" s="18" t="s">
        <v>44329</v>
      </c>
      <c r="BJ28" s="18" t="s">
        <v>44330</v>
      </c>
      <c r="BK28" s="18" t="s">
        <v>44176</v>
      </c>
      <c r="BV28" s="18" t="s">
        <v>44331</v>
      </c>
      <c r="BW28" s="18">
        <v>4</v>
      </c>
      <c r="BY28" s="18">
        <v>21</v>
      </c>
      <c r="BZ28" s="18" t="s">
        <v>43996</v>
      </c>
      <c r="CA28" s="18">
        <v>21</v>
      </c>
      <c r="CB28" s="18">
        <v>0</v>
      </c>
    </row>
    <row r="29" spans="3:80" x14ac:dyDescent="0.25">
      <c r="C29" s="19" t="s">
        <v>44332</v>
      </c>
      <c r="D29" s="23" t="s">
        <v>44333</v>
      </c>
      <c r="E29" s="19" t="s">
        <v>44334</v>
      </c>
      <c r="F29" s="19" t="s">
        <v>44335</v>
      </c>
      <c r="R29" s="22" t="s">
        <v>44336</v>
      </c>
      <c r="S29" s="23" t="s">
        <v>44337</v>
      </c>
      <c r="T29" s="22" t="s">
        <v>44336</v>
      </c>
      <c r="U29" s="22" t="s">
        <v>44338</v>
      </c>
      <c r="AB29" s="18" t="s">
        <v>44339</v>
      </c>
      <c r="AC29" s="18">
        <v>347</v>
      </c>
      <c r="AD29" s="18" t="s">
        <v>44339</v>
      </c>
      <c r="BE29" s="22" t="s">
        <v>44340</v>
      </c>
      <c r="BF29" s="18" t="s">
        <v>44021</v>
      </c>
      <c r="BG29" s="22" t="s">
        <v>44341</v>
      </c>
      <c r="BI29" s="18" t="s">
        <v>44342</v>
      </c>
      <c r="BJ29" s="18" t="s">
        <v>44343</v>
      </c>
      <c r="BK29" s="18" t="s">
        <v>44287</v>
      </c>
      <c r="BV29" s="18" t="s">
        <v>44344</v>
      </c>
      <c r="BW29" s="18">
        <v>40</v>
      </c>
      <c r="BY29" s="18">
        <v>22</v>
      </c>
      <c r="BZ29" s="18" t="s">
        <v>43996</v>
      </c>
      <c r="CA29" s="18">
        <v>22</v>
      </c>
      <c r="CB29" s="18">
        <v>0</v>
      </c>
    </row>
    <row r="30" spans="3:80" x14ac:dyDescent="0.25">
      <c r="C30" s="19" t="s">
        <v>44345</v>
      </c>
      <c r="D30" s="23" t="s">
        <v>44346</v>
      </c>
      <c r="E30" s="19" t="s">
        <v>44347</v>
      </c>
      <c r="F30" s="19" t="s">
        <v>44348</v>
      </c>
      <c r="R30" s="22" t="s">
        <v>44349</v>
      </c>
      <c r="S30" s="23" t="s">
        <v>44350</v>
      </c>
      <c r="T30" s="22" t="s">
        <v>44349</v>
      </c>
      <c r="U30" s="22" t="s">
        <v>44351</v>
      </c>
      <c r="AB30" s="18" t="s">
        <v>44352</v>
      </c>
      <c r="AC30" s="18">
        <v>348</v>
      </c>
      <c r="AD30" s="18" t="s">
        <v>44352</v>
      </c>
      <c r="BE30" s="22" t="s">
        <v>44353</v>
      </c>
      <c r="BF30" s="18" t="s">
        <v>44354</v>
      </c>
      <c r="BG30" s="22" t="s">
        <v>44355</v>
      </c>
      <c r="BI30" s="18" t="s">
        <v>44356</v>
      </c>
      <c r="BJ30" s="18" t="s">
        <v>44357</v>
      </c>
      <c r="BK30" s="18" t="s">
        <v>44237</v>
      </c>
      <c r="BV30" s="18" t="s">
        <v>44358</v>
      </c>
      <c r="BW30" s="18">
        <v>41</v>
      </c>
      <c r="BY30" s="18">
        <v>22</v>
      </c>
      <c r="BZ30" s="18" t="s">
        <v>44026</v>
      </c>
      <c r="CA30" s="18">
        <v>22</v>
      </c>
      <c r="CB30" s="18">
        <v>1</v>
      </c>
    </row>
    <row r="31" spans="3:80" x14ac:dyDescent="0.25">
      <c r="C31" s="19" t="s">
        <v>44359</v>
      </c>
      <c r="D31" s="23" t="s">
        <v>44360</v>
      </c>
      <c r="E31" s="19" t="s">
        <v>44361</v>
      </c>
      <c r="F31" s="19" t="s">
        <v>44362</v>
      </c>
      <c r="R31" s="22" t="s">
        <v>44363</v>
      </c>
      <c r="S31" s="23" t="s">
        <v>44364</v>
      </c>
      <c r="T31" s="22" t="s">
        <v>44363</v>
      </c>
      <c r="U31" s="22" t="s">
        <v>44365</v>
      </c>
      <c r="AB31" s="18" t="s">
        <v>44366</v>
      </c>
      <c r="AC31" s="18">
        <v>349</v>
      </c>
      <c r="AD31" s="18" t="s">
        <v>44366</v>
      </c>
      <c r="BE31" s="22" t="s">
        <v>44367</v>
      </c>
      <c r="BF31" s="18" t="s">
        <v>44368</v>
      </c>
      <c r="BG31" s="22" t="s">
        <v>44369</v>
      </c>
      <c r="BI31" s="18" t="s">
        <v>44370</v>
      </c>
      <c r="BJ31" s="18" t="s">
        <v>44371</v>
      </c>
      <c r="BK31" s="18" t="s">
        <v>44372</v>
      </c>
      <c r="BV31" s="18" t="s">
        <v>44373</v>
      </c>
      <c r="BW31" s="18">
        <v>99</v>
      </c>
      <c r="BY31" s="18">
        <v>22</v>
      </c>
      <c r="BZ31" s="18" t="s">
        <v>44055</v>
      </c>
      <c r="CA31" s="18">
        <v>22</v>
      </c>
      <c r="CB31" s="18">
        <v>3</v>
      </c>
    </row>
    <row r="32" spans="3:80" x14ac:dyDescent="0.25">
      <c r="C32" s="19" t="s">
        <v>44374</v>
      </c>
      <c r="D32" s="23" t="s">
        <v>44375</v>
      </c>
      <c r="E32" s="19" t="s">
        <v>44376</v>
      </c>
      <c r="F32" s="19" t="s">
        <v>44377</v>
      </c>
      <c r="R32" s="22" t="s">
        <v>44221</v>
      </c>
      <c r="S32" s="23" t="s">
        <v>42953</v>
      </c>
      <c r="T32" s="22" t="s">
        <v>44221</v>
      </c>
      <c r="U32" s="22" t="s">
        <v>44224</v>
      </c>
      <c r="BE32" s="22" t="s">
        <v>44378</v>
      </c>
      <c r="BF32" s="18" t="s">
        <v>44237</v>
      </c>
      <c r="BG32" s="22" t="s">
        <v>44379</v>
      </c>
      <c r="BI32" s="18" t="s">
        <v>44380</v>
      </c>
      <c r="BJ32" s="18" t="s">
        <v>44381</v>
      </c>
      <c r="BK32" s="18" t="s">
        <v>43792</v>
      </c>
      <c r="BY32" s="18">
        <v>22</v>
      </c>
      <c r="BZ32" s="18" t="s">
        <v>44085</v>
      </c>
      <c r="CA32" s="18">
        <v>22</v>
      </c>
      <c r="CB32" s="18">
        <v>4</v>
      </c>
    </row>
    <row r="33" spans="3:80" x14ac:dyDescent="0.25">
      <c r="C33" s="19" t="s">
        <v>44382</v>
      </c>
      <c r="D33" s="23" t="s">
        <v>44383</v>
      </c>
      <c r="E33" s="19" t="s">
        <v>44384</v>
      </c>
      <c r="F33" s="19" t="s">
        <v>44385</v>
      </c>
      <c r="R33" s="22" t="s">
        <v>44386</v>
      </c>
      <c r="S33" s="23" t="s">
        <v>44387</v>
      </c>
      <c r="T33" s="22" t="s">
        <v>44386</v>
      </c>
      <c r="U33" s="22" t="s">
        <v>44058</v>
      </c>
      <c r="BE33" s="22" t="s">
        <v>44388</v>
      </c>
      <c r="BF33" s="18" t="s">
        <v>44389</v>
      </c>
      <c r="BG33" s="22" t="s">
        <v>44390</v>
      </c>
      <c r="BI33" s="18" t="s">
        <v>44391</v>
      </c>
      <c r="BJ33" s="18" t="s">
        <v>44392</v>
      </c>
      <c r="BK33" s="18" t="s">
        <v>43920</v>
      </c>
      <c r="BY33" s="18">
        <v>22</v>
      </c>
      <c r="BZ33" s="18" t="s">
        <v>44113</v>
      </c>
      <c r="CA33" s="18">
        <v>22</v>
      </c>
      <c r="CB33" s="18">
        <v>5</v>
      </c>
    </row>
    <row r="34" spans="3:80" x14ac:dyDescent="0.25">
      <c r="C34" s="19" t="s">
        <v>44393</v>
      </c>
      <c r="D34" s="23" t="s">
        <v>44394</v>
      </c>
      <c r="E34" s="19" t="s">
        <v>44393</v>
      </c>
      <c r="F34" s="19" t="s">
        <v>44395</v>
      </c>
      <c r="R34" s="22" t="s">
        <v>44396</v>
      </c>
      <c r="S34" s="23" t="s">
        <v>44397</v>
      </c>
      <c r="T34" s="22" t="s">
        <v>44396</v>
      </c>
      <c r="U34" s="22" t="s">
        <v>44398</v>
      </c>
      <c r="BE34" s="22" t="s">
        <v>44399</v>
      </c>
      <c r="BF34" s="18" t="s">
        <v>43793</v>
      </c>
      <c r="BG34" s="22" t="s">
        <v>44400</v>
      </c>
      <c r="BI34" s="18" t="s">
        <v>44401</v>
      </c>
      <c r="BJ34" s="18" t="s">
        <v>44402</v>
      </c>
      <c r="BK34" s="18" t="s">
        <v>44301</v>
      </c>
      <c r="BY34" s="18">
        <v>3</v>
      </c>
      <c r="BZ34" s="18" t="s">
        <v>44239</v>
      </c>
      <c r="CA34" s="18">
        <v>3</v>
      </c>
      <c r="CB34" s="18">
        <v>2</v>
      </c>
    </row>
    <row r="35" spans="3:80" x14ac:dyDescent="0.25">
      <c r="C35" s="19" t="s">
        <v>44403</v>
      </c>
      <c r="D35" s="23" t="s">
        <v>44404</v>
      </c>
      <c r="E35" s="19" t="s">
        <v>44405</v>
      </c>
      <c r="F35" s="19" t="s">
        <v>44406</v>
      </c>
      <c r="R35" s="22" t="s">
        <v>44407</v>
      </c>
      <c r="S35" s="23" t="s">
        <v>44408</v>
      </c>
      <c r="T35" s="22" t="s">
        <v>44407</v>
      </c>
      <c r="U35" s="22" t="s">
        <v>44409</v>
      </c>
      <c r="BE35" s="22" t="s">
        <v>44410</v>
      </c>
      <c r="BF35" s="18" t="s">
        <v>44372</v>
      </c>
      <c r="BG35" s="22" t="s">
        <v>44411</v>
      </c>
      <c r="BI35" s="18" t="s">
        <v>44412</v>
      </c>
      <c r="BJ35" s="18" t="s">
        <v>44413</v>
      </c>
      <c r="BK35" s="18" t="s">
        <v>44137</v>
      </c>
      <c r="BY35" s="18">
        <v>30</v>
      </c>
      <c r="BZ35" s="18" t="s">
        <v>43996</v>
      </c>
      <c r="CA35" s="18">
        <v>30</v>
      </c>
      <c r="CB35" s="18">
        <v>0</v>
      </c>
    </row>
    <row r="36" spans="3:80" x14ac:dyDescent="0.25">
      <c r="C36" s="19" t="s">
        <v>44414</v>
      </c>
      <c r="D36" s="23" t="s">
        <v>44415</v>
      </c>
      <c r="E36" s="19" t="s">
        <v>44416</v>
      </c>
      <c r="F36" s="19" t="s">
        <v>44417</v>
      </c>
      <c r="R36" s="22" t="s">
        <v>44418</v>
      </c>
      <c r="S36" s="23" t="s">
        <v>44419</v>
      </c>
      <c r="T36" s="22" t="s">
        <v>44418</v>
      </c>
      <c r="U36" s="22" t="s">
        <v>44420</v>
      </c>
      <c r="BE36" s="22" t="s">
        <v>44421</v>
      </c>
      <c r="BF36" s="18" t="s">
        <v>44422</v>
      </c>
      <c r="BG36" s="22" t="s">
        <v>44423</v>
      </c>
      <c r="BI36" s="18" t="s">
        <v>44424</v>
      </c>
      <c r="BJ36" s="18" t="s">
        <v>44425</v>
      </c>
      <c r="BK36" s="18" t="s">
        <v>44197</v>
      </c>
      <c r="BY36" s="18">
        <v>30</v>
      </c>
      <c r="BZ36" s="18" t="s">
        <v>44026</v>
      </c>
      <c r="CA36" s="18">
        <v>30</v>
      </c>
      <c r="CB36" s="18">
        <v>1</v>
      </c>
    </row>
    <row r="37" spans="3:80" x14ac:dyDescent="0.25">
      <c r="C37" s="19" t="s">
        <v>44426</v>
      </c>
      <c r="D37" s="23" t="s">
        <v>44427</v>
      </c>
      <c r="E37" s="19" t="s">
        <v>44426</v>
      </c>
      <c r="F37" s="19">
        <v>900298372</v>
      </c>
      <c r="R37" s="22" t="s">
        <v>44428</v>
      </c>
      <c r="S37" s="23" t="s">
        <v>44429</v>
      </c>
      <c r="T37" s="22" t="s">
        <v>44428</v>
      </c>
      <c r="U37" s="22" t="s">
        <v>44430</v>
      </c>
      <c r="BE37" s="22" t="s">
        <v>44431</v>
      </c>
      <c r="BF37" s="18" t="s">
        <v>44263</v>
      </c>
      <c r="BG37" s="22" t="s">
        <v>44432</v>
      </c>
      <c r="BI37" s="18" t="s">
        <v>44433</v>
      </c>
      <c r="BJ37" s="18" t="s">
        <v>44434</v>
      </c>
      <c r="BK37" s="18" t="s">
        <v>44133</v>
      </c>
      <c r="BY37" s="18">
        <v>30</v>
      </c>
      <c r="BZ37" s="18" t="s">
        <v>44055</v>
      </c>
      <c r="CA37" s="18">
        <v>30</v>
      </c>
      <c r="CB37" s="18">
        <v>3</v>
      </c>
    </row>
    <row r="38" spans="3:80" x14ac:dyDescent="0.25">
      <c r="C38" s="19" t="s">
        <v>44435</v>
      </c>
      <c r="D38" s="23" t="s">
        <v>44436</v>
      </c>
      <c r="E38" s="19" t="s">
        <v>44437</v>
      </c>
      <c r="F38" s="19" t="s">
        <v>44438</v>
      </c>
      <c r="R38" s="22" t="s">
        <v>44439</v>
      </c>
      <c r="S38" s="23" t="s">
        <v>44440</v>
      </c>
      <c r="T38" s="22" t="s">
        <v>44439</v>
      </c>
      <c r="U38" s="22" t="s">
        <v>44441</v>
      </c>
      <c r="BE38" s="22" t="s">
        <v>44442</v>
      </c>
      <c r="BF38" s="18" t="s">
        <v>44443</v>
      </c>
      <c r="BG38" s="22" t="s">
        <v>44444</v>
      </c>
      <c r="BI38" s="18" t="s">
        <v>44445</v>
      </c>
      <c r="BJ38" s="18" t="s">
        <v>42528</v>
      </c>
      <c r="BK38" s="18" t="s">
        <v>43793</v>
      </c>
      <c r="BY38" s="18">
        <v>30</v>
      </c>
      <c r="BZ38" s="18" t="s">
        <v>44085</v>
      </c>
      <c r="CA38" s="18">
        <v>30</v>
      </c>
      <c r="CB38" s="18">
        <v>4</v>
      </c>
    </row>
    <row r="39" spans="3:80" x14ac:dyDescent="0.25">
      <c r="C39" s="19" t="s">
        <v>44446</v>
      </c>
      <c r="D39" s="23" t="s">
        <v>44447</v>
      </c>
      <c r="E39" s="19" t="s">
        <v>44448</v>
      </c>
      <c r="F39" s="19" t="s">
        <v>44449</v>
      </c>
      <c r="R39" s="22" t="s">
        <v>44450</v>
      </c>
      <c r="S39" s="23" t="s">
        <v>44451</v>
      </c>
      <c r="T39" s="22" t="s">
        <v>44450</v>
      </c>
      <c r="U39" s="22" t="s">
        <v>44452</v>
      </c>
      <c r="BE39" s="22" t="s">
        <v>44453</v>
      </c>
      <c r="BF39" s="18" t="s">
        <v>44454</v>
      </c>
      <c r="BG39" s="22" t="s">
        <v>44455</v>
      </c>
      <c r="BI39" s="18" t="s">
        <v>44456</v>
      </c>
      <c r="BJ39" s="18" t="s">
        <v>44457</v>
      </c>
      <c r="BK39" s="18" t="s">
        <v>44137</v>
      </c>
      <c r="BY39" s="18">
        <v>30</v>
      </c>
      <c r="BZ39" s="18" t="s">
        <v>44113</v>
      </c>
      <c r="CA39" s="18">
        <v>30</v>
      </c>
      <c r="CB39" s="18">
        <v>5</v>
      </c>
    </row>
    <row r="40" spans="3:80" x14ac:dyDescent="0.25">
      <c r="C40" s="19" t="s">
        <v>44458</v>
      </c>
      <c r="D40" s="23" t="s">
        <v>44459</v>
      </c>
      <c r="E40" s="19" t="s">
        <v>44460</v>
      </c>
      <c r="F40" s="19" t="s">
        <v>44461</v>
      </c>
      <c r="R40" s="22" t="s">
        <v>44462</v>
      </c>
      <c r="S40" s="23" t="s">
        <v>44463</v>
      </c>
      <c r="T40" s="22" t="s">
        <v>44462</v>
      </c>
      <c r="U40" s="22" t="s">
        <v>44464</v>
      </c>
      <c r="BE40" s="22" t="s">
        <v>44465</v>
      </c>
      <c r="BF40" s="18" t="s">
        <v>44466</v>
      </c>
      <c r="BG40" s="22" t="s">
        <v>44467</v>
      </c>
      <c r="BI40" s="18" t="s">
        <v>44468</v>
      </c>
      <c r="BJ40" s="18" t="s">
        <v>44469</v>
      </c>
      <c r="BK40" s="18" t="s">
        <v>44109</v>
      </c>
      <c r="BY40" s="18">
        <v>31</v>
      </c>
      <c r="BZ40" s="18" t="s">
        <v>43996</v>
      </c>
      <c r="CA40" s="18">
        <v>31</v>
      </c>
      <c r="CB40" s="18">
        <v>0</v>
      </c>
    </row>
    <row r="41" spans="3:80" x14ac:dyDescent="0.25">
      <c r="C41" s="19" t="s">
        <v>44470</v>
      </c>
      <c r="D41" s="23" t="s">
        <v>44471</v>
      </c>
      <c r="E41" s="19" t="s">
        <v>44470</v>
      </c>
      <c r="F41" s="19" t="s">
        <v>44472</v>
      </c>
      <c r="R41" s="22" t="s">
        <v>44473</v>
      </c>
      <c r="S41" s="23" t="s">
        <v>44474</v>
      </c>
      <c r="T41" s="22" t="s">
        <v>44473</v>
      </c>
      <c r="U41" s="22" t="s">
        <v>44475</v>
      </c>
      <c r="BE41" s="22" t="s">
        <v>44476</v>
      </c>
      <c r="BF41" s="18" t="s">
        <v>44477</v>
      </c>
      <c r="BG41" s="22" t="s">
        <v>44478</v>
      </c>
      <c r="BI41" s="18" t="s">
        <v>44479</v>
      </c>
      <c r="BJ41" s="18" t="s">
        <v>44480</v>
      </c>
      <c r="BK41" s="18" t="s">
        <v>44105</v>
      </c>
      <c r="BY41" s="18">
        <v>31</v>
      </c>
      <c r="BZ41" s="18" t="s">
        <v>44026</v>
      </c>
      <c r="CA41" s="18">
        <v>31</v>
      </c>
      <c r="CB41" s="18">
        <v>1</v>
      </c>
    </row>
    <row r="42" spans="3:80" x14ac:dyDescent="0.25">
      <c r="C42" s="19" t="s">
        <v>44481</v>
      </c>
      <c r="D42" s="23" t="s">
        <v>44482</v>
      </c>
      <c r="E42" s="19" t="s">
        <v>44481</v>
      </c>
      <c r="F42" s="19">
        <v>806008394</v>
      </c>
      <c r="R42" s="22" t="s">
        <v>44483</v>
      </c>
      <c r="S42" s="23" t="s">
        <v>44484</v>
      </c>
      <c r="T42" s="22" t="s">
        <v>44483</v>
      </c>
      <c r="U42" s="22" t="s">
        <v>44485</v>
      </c>
      <c r="BE42" s="22" t="s">
        <v>44486</v>
      </c>
      <c r="BF42" s="18" t="s">
        <v>44487</v>
      </c>
      <c r="BG42" s="22" t="s">
        <v>44488</v>
      </c>
      <c r="BI42" s="18" t="s">
        <v>44489</v>
      </c>
      <c r="BJ42" s="18" t="s">
        <v>42529</v>
      </c>
      <c r="BK42" s="18" t="s">
        <v>43793</v>
      </c>
      <c r="BY42" s="18">
        <v>32</v>
      </c>
      <c r="BZ42" s="18" t="s">
        <v>43996</v>
      </c>
      <c r="CA42" s="18">
        <v>32</v>
      </c>
      <c r="CB42" s="18">
        <v>0</v>
      </c>
    </row>
    <row r="43" spans="3:80" x14ac:dyDescent="0.25">
      <c r="C43" s="19" t="s">
        <v>44490</v>
      </c>
      <c r="D43" s="23" t="s">
        <v>44491</v>
      </c>
      <c r="E43" s="19" t="s">
        <v>44490</v>
      </c>
      <c r="F43" s="19">
        <v>899999107</v>
      </c>
      <c r="R43" s="22" t="s">
        <v>44492</v>
      </c>
      <c r="S43" s="23" t="s">
        <v>44493</v>
      </c>
      <c r="T43" s="22" t="s">
        <v>44492</v>
      </c>
      <c r="U43" s="22" t="s">
        <v>44494</v>
      </c>
      <c r="BE43" s="22" t="s">
        <v>44495</v>
      </c>
      <c r="BF43" s="18" t="s">
        <v>44496</v>
      </c>
      <c r="BG43" s="22" t="s">
        <v>44497</v>
      </c>
      <c r="BI43" s="18" t="s">
        <v>44498</v>
      </c>
      <c r="BJ43" s="18" t="s">
        <v>44499</v>
      </c>
      <c r="BK43" s="18" t="s">
        <v>43920</v>
      </c>
      <c r="BY43" s="18">
        <v>33</v>
      </c>
      <c r="BZ43" s="18" t="s">
        <v>43996</v>
      </c>
      <c r="CA43" s="18">
        <v>33</v>
      </c>
      <c r="CB43" s="18">
        <v>0</v>
      </c>
    </row>
    <row r="44" spans="3:80" x14ac:dyDescent="0.25">
      <c r="C44" s="19" t="s">
        <v>44500</v>
      </c>
      <c r="D44" s="23" t="s">
        <v>44501</v>
      </c>
      <c r="E44" s="19" t="s">
        <v>44500</v>
      </c>
      <c r="F44" s="19">
        <v>900298372</v>
      </c>
      <c r="R44" s="22" t="s">
        <v>44502</v>
      </c>
      <c r="S44" s="23" t="s">
        <v>44503</v>
      </c>
      <c r="T44" s="22" t="s">
        <v>44502</v>
      </c>
      <c r="U44" s="22" t="s">
        <v>44504</v>
      </c>
      <c r="BE44" s="24" t="s">
        <v>44505</v>
      </c>
      <c r="BF44" s="25">
        <v>99</v>
      </c>
      <c r="BG44" s="24" t="s">
        <v>44506</v>
      </c>
      <c r="BI44" s="18" t="s">
        <v>44507</v>
      </c>
      <c r="BJ44" s="18" t="s">
        <v>44508</v>
      </c>
      <c r="BK44" s="18" t="s">
        <v>43920</v>
      </c>
      <c r="BY44" s="18">
        <v>34</v>
      </c>
      <c r="BZ44" s="18" t="s">
        <v>43996</v>
      </c>
      <c r="CA44" s="18">
        <v>34</v>
      </c>
      <c r="CB44" s="18">
        <v>0</v>
      </c>
    </row>
    <row r="45" spans="3:80" x14ac:dyDescent="0.25">
      <c r="C45" s="19" t="s">
        <v>44509</v>
      </c>
      <c r="D45" s="23" t="s">
        <v>44510</v>
      </c>
      <c r="E45" s="19" t="s">
        <v>44509</v>
      </c>
      <c r="F45" s="19">
        <v>817001773</v>
      </c>
      <c r="R45" s="22" t="s">
        <v>44511</v>
      </c>
      <c r="S45" s="23" t="s">
        <v>44512</v>
      </c>
      <c r="T45" s="22" t="s">
        <v>44511</v>
      </c>
      <c r="U45" s="22" t="s">
        <v>44513</v>
      </c>
      <c r="BI45" s="18" t="s">
        <v>44514</v>
      </c>
      <c r="BJ45" s="18" t="s">
        <v>43128</v>
      </c>
      <c r="BK45" s="18" t="s">
        <v>43793</v>
      </c>
      <c r="BY45" s="18">
        <v>34</v>
      </c>
      <c r="BZ45" s="18" t="s">
        <v>44026</v>
      </c>
      <c r="CA45" s="18">
        <v>34</v>
      </c>
      <c r="CB45" s="18">
        <v>1</v>
      </c>
    </row>
    <row r="46" spans="3:80" x14ac:dyDescent="0.25">
      <c r="C46" s="19" t="s">
        <v>44515</v>
      </c>
      <c r="D46" s="23" t="s">
        <v>44516</v>
      </c>
      <c r="E46" s="19" t="s">
        <v>44515</v>
      </c>
      <c r="F46" s="19">
        <v>804002105</v>
      </c>
      <c r="R46" s="22" t="s">
        <v>44517</v>
      </c>
      <c r="S46" s="23" t="s">
        <v>44518</v>
      </c>
      <c r="T46" s="22" t="s">
        <v>44517</v>
      </c>
      <c r="U46" s="22" t="s">
        <v>44519</v>
      </c>
      <c r="BI46" s="18" t="s">
        <v>44520</v>
      </c>
      <c r="BJ46" s="18" t="s">
        <v>44521</v>
      </c>
      <c r="BK46" s="18" t="s">
        <v>44201</v>
      </c>
      <c r="BY46" s="18">
        <v>4</v>
      </c>
      <c r="BZ46" s="18" t="s">
        <v>43996</v>
      </c>
      <c r="CA46" s="18">
        <v>4</v>
      </c>
      <c r="CB46" s="18">
        <v>0</v>
      </c>
    </row>
    <row r="47" spans="3:80" x14ac:dyDescent="0.25">
      <c r="C47" s="19" t="s">
        <v>44522</v>
      </c>
      <c r="D47" s="23" t="s">
        <v>44523</v>
      </c>
      <c r="E47" s="19" t="s">
        <v>44522</v>
      </c>
      <c r="F47" s="19" t="s">
        <v>44524</v>
      </c>
      <c r="R47" s="22" t="s">
        <v>44525</v>
      </c>
      <c r="S47" s="23" t="s">
        <v>44526</v>
      </c>
      <c r="T47" s="22" t="s">
        <v>44525</v>
      </c>
      <c r="U47" s="22" t="s">
        <v>44527</v>
      </c>
      <c r="BI47" s="18" t="s">
        <v>44528</v>
      </c>
      <c r="BJ47" s="18" t="s">
        <v>44529</v>
      </c>
      <c r="BK47" s="18" t="s">
        <v>43792</v>
      </c>
      <c r="BY47" s="18">
        <v>40</v>
      </c>
      <c r="BZ47" s="18" t="s">
        <v>43996</v>
      </c>
      <c r="CA47" s="18">
        <v>40</v>
      </c>
      <c r="CB47" s="18">
        <v>0</v>
      </c>
    </row>
    <row r="48" spans="3:80" x14ac:dyDescent="0.25">
      <c r="C48" s="19" t="s">
        <v>44530</v>
      </c>
      <c r="D48" s="23" t="s">
        <v>44531</v>
      </c>
      <c r="E48" s="19" t="s">
        <v>44530</v>
      </c>
      <c r="F48" s="19">
        <v>814000337</v>
      </c>
      <c r="R48" s="22" t="s">
        <v>44532</v>
      </c>
      <c r="S48" s="23" t="s">
        <v>44533</v>
      </c>
      <c r="T48" s="22" t="s">
        <v>44532</v>
      </c>
      <c r="U48" s="22" t="s">
        <v>44534</v>
      </c>
      <c r="BI48" s="18" t="s">
        <v>44535</v>
      </c>
      <c r="BJ48" s="18" t="s">
        <v>44536</v>
      </c>
      <c r="BK48" s="18" t="s">
        <v>44372</v>
      </c>
      <c r="BY48" s="18">
        <v>41</v>
      </c>
      <c r="BZ48" s="18" t="s">
        <v>43996</v>
      </c>
      <c r="CA48" s="18">
        <v>41</v>
      </c>
      <c r="CB48" s="18">
        <v>0</v>
      </c>
    </row>
    <row r="49" spans="1:80" x14ac:dyDescent="0.25">
      <c r="C49" s="19" t="s">
        <v>44537</v>
      </c>
      <c r="D49" s="23" t="s">
        <v>44538</v>
      </c>
      <c r="E49" s="19" t="s">
        <v>44537</v>
      </c>
      <c r="F49" s="19">
        <v>800249241</v>
      </c>
      <c r="R49" s="22" t="s">
        <v>44539</v>
      </c>
      <c r="S49" s="23" t="s">
        <v>44540</v>
      </c>
      <c r="T49" s="22" t="s">
        <v>44539</v>
      </c>
      <c r="U49" s="22" t="s">
        <v>44541</v>
      </c>
      <c r="BI49" s="18" t="s">
        <v>44542</v>
      </c>
      <c r="BJ49" s="18" t="s">
        <v>44543</v>
      </c>
      <c r="BK49" s="18" t="s">
        <v>43920</v>
      </c>
      <c r="BY49" s="18">
        <v>99</v>
      </c>
      <c r="BZ49" s="18" t="s">
        <v>43996</v>
      </c>
      <c r="CA49" s="18">
        <v>99</v>
      </c>
      <c r="CB49" s="18">
        <v>0</v>
      </c>
    </row>
    <row r="50" spans="1:80" x14ac:dyDescent="0.25">
      <c r="C50" s="19" t="s">
        <v>44544</v>
      </c>
      <c r="D50" s="23" t="s">
        <v>44545</v>
      </c>
      <c r="E50" s="19" t="s">
        <v>44544</v>
      </c>
      <c r="F50" s="19">
        <v>804002105</v>
      </c>
      <c r="R50" s="22" t="s">
        <v>44546</v>
      </c>
      <c r="S50" s="23" t="s">
        <v>44547</v>
      </c>
      <c r="T50" s="22" t="s">
        <v>44546</v>
      </c>
      <c r="U50" s="22" t="s">
        <v>44548</v>
      </c>
      <c r="BI50" s="18" t="s">
        <v>44549</v>
      </c>
      <c r="BJ50" s="18" t="s">
        <v>44550</v>
      </c>
      <c r="BK50" s="18" t="s">
        <v>43920</v>
      </c>
    </row>
    <row r="51" spans="1:80" x14ac:dyDescent="0.25">
      <c r="C51" s="19" t="s">
        <v>44551</v>
      </c>
      <c r="D51" s="23" t="s">
        <v>44552</v>
      </c>
      <c r="E51" s="19" t="s">
        <v>44551</v>
      </c>
      <c r="F51" s="19">
        <v>817000248</v>
      </c>
      <c r="R51" s="22" t="s">
        <v>44553</v>
      </c>
      <c r="S51" s="23" t="s">
        <v>44554</v>
      </c>
      <c r="T51" s="22" t="s">
        <v>44553</v>
      </c>
      <c r="U51" s="22" t="s">
        <v>44555</v>
      </c>
      <c r="BI51" s="18" t="s">
        <v>44556</v>
      </c>
      <c r="BJ51" s="18" t="s">
        <v>44557</v>
      </c>
      <c r="BK51" s="18" t="s">
        <v>43920</v>
      </c>
    </row>
    <row r="52" spans="1:80" x14ac:dyDescent="0.25">
      <c r="C52" s="19" t="s">
        <v>44558</v>
      </c>
      <c r="D52" s="23" t="s">
        <v>44559</v>
      </c>
      <c r="E52" s="19" t="s">
        <v>44558</v>
      </c>
      <c r="F52" s="19" t="s">
        <v>44560</v>
      </c>
      <c r="R52" s="22" t="s">
        <v>44561</v>
      </c>
      <c r="S52" s="23" t="s">
        <v>44562</v>
      </c>
      <c r="T52" s="22" t="s">
        <v>44561</v>
      </c>
      <c r="U52" s="22">
        <v>800211025</v>
      </c>
      <c r="BI52" s="18" t="s">
        <v>44563</v>
      </c>
      <c r="BJ52" s="18" t="s">
        <v>44564</v>
      </c>
      <c r="BK52" s="18" t="s">
        <v>44201</v>
      </c>
    </row>
    <row r="53" spans="1:80" x14ac:dyDescent="0.25">
      <c r="C53" s="19" t="s">
        <v>44565</v>
      </c>
      <c r="D53" s="23" t="s">
        <v>44566</v>
      </c>
      <c r="E53" s="19" t="s">
        <v>44565</v>
      </c>
      <c r="F53" s="19">
        <v>0</v>
      </c>
      <c r="R53" s="22" t="s">
        <v>44567</v>
      </c>
      <c r="S53" s="23" t="s">
        <v>44568</v>
      </c>
      <c r="T53" s="22" t="s">
        <v>44567</v>
      </c>
      <c r="U53" s="22" t="s">
        <v>44569</v>
      </c>
      <c r="BI53" s="18" t="s">
        <v>44570</v>
      </c>
      <c r="BJ53" s="18" t="s">
        <v>44571</v>
      </c>
      <c r="BK53" s="18" t="s">
        <v>43920</v>
      </c>
    </row>
    <row r="54" spans="1:80" x14ac:dyDescent="0.25">
      <c r="R54" s="22" t="s">
        <v>44572</v>
      </c>
      <c r="S54" s="23" t="s">
        <v>44573</v>
      </c>
      <c r="T54" s="22" t="s">
        <v>44572</v>
      </c>
      <c r="U54" s="22" t="s">
        <v>44574</v>
      </c>
      <c r="BI54" s="18" t="s">
        <v>44575</v>
      </c>
      <c r="BJ54" s="18" t="s">
        <v>44576</v>
      </c>
      <c r="BK54" s="18" t="s">
        <v>44157</v>
      </c>
    </row>
    <row r="55" spans="1:80" x14ac:dyDescent="0.25">
      <c r="R55" s="22" t="s">
        <v>44265</v>
      </c>
      <c r="S55" s="23" t="s">
        <v>44577</v>
      </c>
      <c r="T55" s="22" t="s">
        <v>44265</v>
      </c>
      <c r="U55" s="22" t="s">
        <v>44268</v>
      </c>
      <c r="BI55" s="18" t="s">
        <v>44578</v>
      </c>
      <c r="BJ55" s="18" t="s">
        <v>44579</v>
      </c>
      <c r="BK55" s="18" t="s">
        <v>44372</v>
      </c>
    </row>
    <row r="56" spans="1:80" x14ac:dyDescent="0.25">
      <c r="R56" s="22" t="s">
        <v>44580</v>
      </c>
      <c r="S56" s="23" t="s">
        <v>44581</v>
      </c>
      <c r="T56" s="22" t="s">
        <v>44580</v>
      </c>
      <c r="U56" s="22" t="s">
        <v>44582</v>
      </c>
      <c r="BI56" s="18" t="s">
        <v>44583</v>
      </c>
      <c r="BJ56" s="18" t="s">
        <v>44584</v>
      </c>
      <c r="BK56" s="18" t="s">
        <v>43920</v>
      </c>
    </row>
    <row r="57" spans="1:80" x14ac:dyDescent="0.25">
      <c r="A57" s="147" t="s">
        <v>44585</v>
      </c>
      <c r="B57" s="147"/>
      <c r="D57" s="26"/>
      <c r="E57" s="147" t="s">
        <v>44586</v>
      </c>
      <c r="F57" s="147"/>
      <c r="H57" s="147" t="s">
        <v>43950</v>
      </c>
      <c r="I57" s="147"/>
      <c r="R57" s="22" t="s">
        <v>44587</v>
      </c>
      <c r="S57" s="23" t="s">
        <v>44588</v>
      </c>
      <c r="T57" s="22" t="s">
        <v>44587</v>
      </c>
      <c r="U57" s="22" t="s">
        <v>44589</v>
      </c>
      <c r="BI57" s="18" t="s">
        <v>44590</v>
      </c>
      <c r="BJ57" s="18" t="s">
        <v>44591</v>
      </c>
      <c r="BK57" s="18" t="s">
        <v>43793</v>
      </c>
    </row>
    <row r="58" spans="1:80" x14ac:dyDescent="0.25">
      <c r="A58" t="s">
        <v>44592</v>
      </c>
      <c r="E58" t="s">
        <v>44593</v>
      </c>
      <c r="F58" t="s">
        <v>44594</v>
      </c>
      <c r="H58" t="s">
        <v>42650</v>
      </c>
      <c r="I58" s="15" t="s">
        <v>42649</v>
      </c>
      <c r="R58" s="22" t="s">
        <v>44595</v>
      </c>
      <c r="S58" s="23" t="s">
        <v>44596</v>
      </c>
      <c r="T58" s="22" t="s">
        <v>44595</v>
      </c>
      <c r="U58" s="22" t="s">
        <v>44597</v>
      </c>
      <c r="BI58" s="18" t="s">
        <v>44598</v>
      </c>
      <c r="BJ58" s="18" t="s">
        <v>44599</v>
      </c>
      <c r="BK58" s="18" t="s">
        <v>43920</v>
      </c>
    </row>
    <row r="59" spans="1:80" x14ac:dyDescent="0.25">
      <c r="A59" t="s">
        <v>44600</v>
      </c>
      <c r="E59" t="s">
        <v>44601</v>
      </c>
      <c r="F59" t="s">
        <v>44602</v>
      </c>
      <c r="H59" t="s">
        <v>44603</v>
      </c>
      <c r="I59">
        <v>1</v>
      </c>
      <c r="R59" s="22" t="s">
        <v>44604</v>
      </c>
      <c r="S59" s="23" t="s">
        <v>44605</v>
      </c>
      <c r="T59" s="22" t="s">
        <v>44604</v>
      </c>
      <c r="U59" s="22" t="s">
        <v>44606</v>
      </c>
      <c r="BI59" s="18" t="s">
        <v>44607</v>
      </c>
      <c r="BJ59" s="18" t="s">
        <v>44608</v>
      </c>
      <c r="BK59" s="18" t="s">
        <v>44368</v>
      </c>
    </row>
    <row r="60" spans="1:80" x14ac:dyDescent="0.25">
      <c r="A60" t="s">
        <v>44609</v>
      </c>
      <c r="E60" t="s">
        <v>44610</v>
      </c>
      <c r="F60" t="s">
        <v>44611</v>
      </c>
      <c r="H60" t="s">
        <v>44612</v>
      </c>
      <c r="I60">
        <v>2</v>
      </c>
      <c r="R60" s="22" t="s">
        <v>44613</v>
      </c>
      <c r="S60" s="23" t="s">
        <v>44614</v>
      </c>
      <c r="T60" s="22" t="s">
        <v>44613</v>
      </c>
      <c r="U60" s="22" t="s">
        <v>44615</v>
      </c>
      <c r="BI60" s="18" t="s">
        <v>44616</v>
      </c>
      <c r="BJ60" s="18" t="s">
        <v>44617</v>
      </c>
      <c r="BK60" s="18" t="s">
        <v>44201</v>
      </c>
    </row>
    <row r="61" spans="1:80" x14ac:dyDescent="0.25">
      <c r="A61" t="s">
        <v>44618</v>
      </c>
      <c r="H61" t="s">
        <v>44619</v>
      </c>
      <c r="I61">
        <v>3</v>
      </c>
      <c r="R61" s="22" t="s">
        <v>44620</v>
      </c>
      <c r="S61" s="23" t="s">
        <v>44621</v>
      </c>
      <c r="T61" s="22" t="s">
        <v>44620</v>
      </c>
      <c r="U61" s="22" t="s">
        <v>44622</v>
      </c>
      <c r="BI61" s="18" t="s">
        <v>44623</v>
      </c>
      <c r="BJ61" s="18" t="s">
        <v>44624</v>
      </c>
      <c r="BK61" s="18" t="s">
        <v>44133</v>
      </c>
    </row>
    <row r="62" spans="1:80" x14ac:dyDescent="0.25">
      <c r="A62" t="s">
        <v>44625</v>
      </c>
      <c r="H62" t="s">
        <v>44626</v>
      </c>
      <c r="I62">
        <v>4</v>
      </c>
      <c r="R62" s="22" t="s">
        <v>44627</v>
      </c>
      <c r="S62" s="23" t="s">
        <v>44628</v>
      </c>
      <c r="T62" s="22" t="s">
        <v>44627</v>
      </c>
      <c r="U62" s="22" t="s">
        <v>44629</v>
      </c>
      <c r="BI62" s="18" t="s">
        <v>44630</v>
      </c>
      <c r="BJ62" s="18" t="s">
        <v>44631</v>
      </c>
      <c r="BK62" s="18" t="s">
        <v>44301</v>
      </c>
    </row>
    <row r="63" spans="1:80" x14ac:dyDescent="0.25">
      <c r="A63" s="15" t="s">
        <v>42649</v>
      </c>
      <c r="R63" s="22" t="s">
        <v>44632</v>
      </c>
      <c r="S63" s="23" t="s">
        <v>44633</v>
      </c>
      <c r="T63" s="22" t="s">
        <v>44632</v>
      </c>
      <c r="U63" s="22" t="s">
        <v>44634</v>
      </c>
      <c r="BI63" s="18" t="s">
        <v>44635</v>
      </c>
      <c r="BJ63" s="18" t="s">
        <v>44636</v>
      </c>
      <c r="BK63" s="18" t="s">
        <v>44157</v>
      </c>
    </row>
    <row r="64" spans="1:80" x14ac:dyDescent="0.25">
      <c r="R64" s="22" t="s">
        <v>44637</v>
      </c>
      <c r="S64" s="23" t="s">
        <v>44638</v>
      </c>
      <c r="T64" s="22" t="s">
        <v>44637</v>
      </c>
      <c r="U64" s="22" t="s">
        <v>44639</v>
      </c>
      <c r="BI64" s="18" t="s">
        <v>44640</v>
      </c>
      <c r="BJ64" s="18" t="s">
        <v>44641</v>
      </c>
      <c r="BK64" s="18" t="s">
        <v>44237</v>
      </c>
    </row>
    <row r="65" spans="18:63" x14ac:dyDescent="0.25">
      <c r="R65" s="22" t="s">
        <v>44642</v>
      </c>
      <c r="S65" s="23" t="s">
        <v>44643</v>
      </c>
      <c r="T65" s="22" t="s">
        <v>44642</v>
      </c>
      <c r="U65" s="22" t="s">
        <v>44644</v>
      </c>
      <c r="BI65" s="18" t="s">
        <v>44645</v>
      </c>
      <c r="BJ65" s="18" t="s">
        <v>44646</v>
      </c>
      <c r="BK65" s="18" t="s">
        <v>44422</v>
      </c>
    </row>
    <row r="66" spans="18:63" x14ac:dyDescent="0.25">
      <c r="R66" s="22" t="s">
        <v>44647</v>
      </c>
      <c r="S66" s="23" t="s">
        <v>44648</v>
      </c>
      <c r="T66" s="22" t="s">
        <v>44647</v>
      </c>
      <c r="U66" s="22" t="s">
        <v>44639</v>
      </c>
      <c r="BI66" s="18" t="s">
        <v>44649</v>
      </c>
      <c r="BJ66" s="18" t="s">
        <v>44650</v>
      </c>
      <c r="BK66" s="18" t="s">
        <v>44422</v>
      </c>
    </row>
    <row r="67" spans="18:63" x14ac:dyDescent="0.25">
      <c r="R67" s="22" t="s">
        <v>44651</v>
      </c>
      <c r="S67" s="23" t="s">
        <v>44652</v>
      </c>
      <c r="T67" s="22" t="s">
        <v>44651</v>
      </c>
      <c r="U67" s="22" t="s">
        <v>44639</v>
      </c>
      <c r="BI67" s="18" t="s">
        <v>44653</v>
      </c>
      <c r="BJ67" s="18" t="s">
        <v>44654</v>
      </c>
      <c r="BK67" s="18" t="s">
        <v>44201</v>
      </c>
    </row>
    <row r="68" spans="18:63" x14ac:dyDescent="0.25">
      <c r="R68" s="22" t="s">
        <v>44393</v>
      </c>
      <c r="S68" s="23" t="s">
        <v>44394</v>
      </c>
      <c r="T68" s="22" t="s">
        <v>44393</v>
      </c>
      <c r="U68" s="22" t="s">
        <v>44395</v>
      </c>
      <c r="BI68" s="18" t="s">
        <v>44655</v>
      </c>
      <c r="BJ68" s="18" t="s">
        <v>44656</v>
      </c>
      <c r="BK68" s="18" t="s">
        <v>43792</v>
      </c>
    </row>
    <row r="69" spans="18:63" x14ac:dyDescent="0.25">
      <c r="R69" s="22" t="s">
        <v>44657</v>
      </c>
      <c r="S69" s="23" t="s">
        <v>44657</v>
      </c>
      <c r="T69" s="22" t="s">
        <v>44657</v>
      </c>
      <c r="U69" s="22" t="s">
        <v>44658</v>
      </c>
      <c r="BI69" s="18" t="s">
        <v>44659</v>
      </c>
      <c r="BJ69" s="18" t="s">
        <v>44660</v>
      </c>
      <c r="BK69" s="18" t="s">
        <v>44021</v>
      </c>
    </row>
    <row r="70" spans="18:63" x14ac:dyDescent="0.25">
      <c r="R70" s="22" t="s">
        <v>44661</v>
      </c>
      <c r="S70" s="23" t="s">
        <v>44661</v>
      </c>
      <c r="T70" s="22" t="s">
        <v>44661</v>
      </c>
      <c r="U70" s="22">
        <v>899999034</v>
      </c>
      <c r="BI70" s="18" t="s">
        <v>44662</v>
      </c>
      <c r="BJ70" s="18" t="s">
        <v>44663</v>
      </c>
      <c r="BK70" s="18" t="s">
        <v>43920</v>
      </c>
    </row>
    <row r="71" spans="18:63" x14ac:dyDescent="0.25">
      <c r="BI71" s="18" t="s">
        <v>44664</v>
      </c>
      <c r="BJ71" s="18" t="s">
        <v>44665</v>
      </c>
      <c r="BK71" s="18" t="s">
        <v>44133</v>
      </c>
    </row>
    <row r="72" spans="18:63" x14ac:dyDescent="0.25">
      <c r="BI72" s="18" t="s">
        <v>44666</v>
      </c>
      <c r="BJ72" s="18" t="s">
        <v>44667</v>
      </c>
      <c r="BK72" s="18" t="s">
        <v>44105</v>
      </c>
    </row>
    <row r="73" spans="18:63" x14ac:dyDescent="0.25">
      <c r="BI73" s="18" t="s">
        <v>44668</v>
      </c>
      <c r="BJ73" s="18" t="s">
        <v>44669</v>
      </c>
      <c r="BK73" s="18" t="s">
        <v>43920</v>
      </c>
    </row>
    <row r="74" spans="18:63" x14ac:dyDescent="0.25">
      <c r="BI74" s="18" t="s">
        <v>44670</v>
      </c>
      <c r="BJ74" s="18" t="s">
        <v>44671</v>
      </c>
      <c r="BK74" s="18" t="s">
        <v>44372</v>
      </c>
    </row>
    <row r="75" spans="18:63" x14ac:dyDescent="0.25">
      <c r="BI75" s="18" t="s">
        <v>44672</v>
      </c>
      <c r="BJ75" s="18" t="s">
        <v>44673</v>
      </c>
      <c r="BK75" s="18" t="s">
        <v>44197</v>
      </c>
    </row>
    <row r="76" spans="18:63" x14ac:dyDescent="0.25">
      <c r="BI76" s="18" t="s">
        <v>44674</v>
      </c>
      <c r="BJ76" s="18" t="s">
        <v>44675</v>
      </c>
      <c r="BK76" s="18" t="s">
        <v>44301</v>
      </c>
    </row>
    <row r="77" spans="18:63" x14ac:dyDescent="0.25">
      <c r="BI77" s="18" t="s">
        <v>44676</v>
      </c>
      <c r="BJ77" s="18" t="s">
        <v>44677</v>
      </c>
      <c r="BK77" s="18" t="s">
        <v>44105</v>
      </c>
    </row>
    <row r="78" spans="18:63" x14ac:dyDescent="0.25">
      <c r="BI78" s="18" t="s">
        <v>44678</v>
      </c>
      <c r="BJ78" s="18" t="s">
        <v>44679</v>
      </c>
      <c r="BK78" s="18" t="s">
        <v>43920</v>
      </c>
    </row>
    <row r="79" spans="18:63" x14ac:dyDescent="0.25">
      <c r="BI79" s="18" t="s">
        <v>44680</v>
      </c>
      <c r="BJ79" s="18" t="s">
        <v>44681</v>
      </c>
      <c r="BK79" s="18" t="s">
        <v>44354</v>
      </c>
    </row>
    <row r="80" spans="18:63" x14ac:dyDescent="0.25">
      <c r="BI80" s="18" t="s">
        <v>44682</v>
      </c>
      <c r="BJ80" s="18" t="s">
        <v>44683</v>
      </c>
      <c r="BK80" s="18" t="s">
        <v>43793</v>
      </c>
    </row>
    <row r="81" spans="61:63" x14ac:dyDescent="0.25">
      <c r="BI81" s="18" t="s">
        <v>44684</v>
      </c>
      <c r="BJ81" s="18" t="s">
        <v>44685</v>
      </c>
      <c r="BK81" s="18" t="s">
        <v>44105</v>
      </c>
    </row>
    <row r="82" spans="61:63" x14ac:dyDescent="0.25">
      <c r="BI82" s="18" t="s">
        <v>44686</v>
      </c>
      <c r="BJ82" s="18" t="s">
        <v>44687</v>
      </c>
      <c r="BK82" s="18" t="s">
        <v>44216</v>
      </c>
    </row>
    <row r="83" spans="61:63" x14ac:dyDescent="0.25">
      <c r="BI83" s="18" t="s">
        <v>44688</v>
      </c>
      <c r="BJ83" s="18" t="s">
        <v>44689</v>
      </c>
      <c r="BK83" s="18" t="s">
        <v>43793</v>
      </c>
    </row>
    <row r="84" spans="61:63" x14ac:dyDescent="0.25">
      <c r="BI84" s="18" t="s">
        <v>44690</v>
      </c>
      <c r="BJ84" s="18" t="s">
        <v>44691</v>
      </c>
      <c r="BK84" s="18" t="s">
        <v>44109</v>
      </c>
    </row>
    <row r="85" spans="61:63" x14ac:dyDescent="0.25">
      <c r="BI85" s="18" t="s">
        <v>44692</v>
      </c>
      <c r="BJ85" s="18" t="s">
        <v>44693</v>
      </c>
      <c r="BK85" s="18" t="s">
        <v>44233</v>
      </c>
    </row>
    <row r="86" spans="61:63" x14ac:dyDescent="0.25">
      <c r="BI86" s="18" t="s">
        <v>44694</v>
      </c>
      <c r="BJ86" s="18" t="s">
        <v>44695</v>
      </c>
      <c r="BK86" s="18" t="s">
        <v>44109</v>
      </c>
    </row>
    <row r="87" spans="61:63" x14ac:dyDescent="0.25">
      <c r="BI87" s="18" t="s">
        <v>44696</v>
      </c>
      <c r="BJ87" s="18" t="s">
        <v>44697</v>
      </c>
      <c r="BK87" s="18" t="s">
        <v>44109</v>
      </c>
    </row>
    <row r="88" spans="61:63" x14ac:dyDescent="0.25">
      <c r="BI88" s="18" t="s">
        <v>44698</v>
      </c>
      <c r="BJ88" s="18" t="s">
        <v>44699</v>
      </c>
      <c r="BK88" s="18" t="s">
        <v>44109</v>
      </c>
    </row>
    <row r="89" spans="61:63" x14ac:dyDescent="0.25">
      <c r="BI89" s="18" t="s">
        <v>44700</v>
      </c>
      <c r="BJ89" s="18" t="s">
        <v>44701</v>
      </c>
      <c r="BK89" s="18" t="s">
        <v>44197</v>
      </c>
    </row>
    <row r="90" spans="61:63" x14ac:dyDescent="0.25">
      <c r="BI90" s="18" t="s">
        <v>44700</v>
      </c>
      <c r="BJ90" s="18" t="s">
        <v>44702</v>
      </c>
      <c r="BK90" s="18" t="s">
        <v>44368</v>
      </c>
    </row>
    <row r="91" spans="61:63" x14ac:dyDescent="0.25">
      <c r="BI91" s="18" t="s">
        <v>44703</v>
      </c>
      <c r="BJ91" s="18" t="s">
        <v>44704</v>
      </c>
      <c r="BK91" s="18" t="s">
        <v>44047</v>
      </c>
    </row>
    <row r="92" spans="61:63" x14ac:dyDescent="0.25">
      <c r="BI92" s="18" t="s">
        <v>44705</v>
      </c>
      <c r="BJ92" s="18" t="s">
        <v>44706</v>
      </c>
      <c r="BK92" s="18" t="s">
        <v>44137</v>
      </c>
    </row>
    <row r="93" spans="61:63" x14ac:dyDescent="0.25">
      <c r="BI93" s="18" t="s">
        <v>44707</v>
      </c>
      <c r="BJ93" s="18" t="s">
        <v>44708</v>
      </c>
      <c r="BK93" s="18" t="s">
        <v>43792</v>
      </c>
    </row>
    <row r="94" spans="61:63" x14ac:dyDescent="0.25">
      <c r="BI94" s="18" t="s">
        <v>44709</v>
      </c>
      <c r="BJ94" s="18" t="s">
        <v>44710</v>
      </c>
      <c r="BK94" s="18" t="s">
        <v>43920</v>
      </c>
    </row>
    <row r="95" spans="61:63" x14ac:dyDescent="0.25">
      <c r="BI95" s="18" t="s">
        <v>44709</v>
      </c>
      <c r="BJ95" s="18" t="s">
        <v>44711</v>
      </c>
      <c r="BK95" s="18" t="s">
        <v>44237</v>
      </c>
    </row>
    <row r="96" spans="61:63" x14ac:dyDescent="0.25">
      <c r="BI96" s="18" t="s">
        <v>44712</v>
      </c>
      <c r="BJ96" s="18" t="s">
        <v>44713</v>
      </c>
      <c r="BK96" s="18" t="s">
        <v>44237</v>
      </c>
    </row>
    <row r="97" spans="61:63" x14ac:dyDescent="0.25">
      <c r="BI97" s="18" t="s">
        <v>44714</v>
      </c>
      <c r="BJ97" s="18" t="s">
        <v>44715</v>
      </c>
      <c r="BK97" s="18" t="s">
        <v>44080</v>
      </c>
    </row>
    <row r="98" spans="61:63" x14ac:dyDescent="0.25">
      <c r="BI98" s="18" t="s">
        <v>44716</v>
      </c>
      <c r="BJ98" s="18" t="s">
        <v>44717</v>
      </c>
      <c r="BK98" s="18" t="s">
        <v>44237</v>
      </c>
    </row>
    <row r="99" spans="61:63" x14ac:dyDescent="0.25">
      <c r="BI99" s="18" t="s">
        <v>44718</v>
      </c>
      <c r="BJ99" s="18" t="s">
        <v>44719</v>
      </c>
      <c r="BK99" s="18" t="s">
        <v>44287</v>
      </c>
    </row>
    <row r="100" spans="61:63" x14ac:dyDescent="0.25">
      <c r="BI100" s="18" t="s">
        <v>44720</v>
      </c>
      <c r="BJ100" s="18" t="s">
        <v>44721</v>
      </c>
      <c r="BK100" s="18" t="s">
        <v>44105</v>
      </c>
    </row>
    <row r="101" spans="61:63" x14ac:dyDescent="0.25">
      <c r="BI101" s="18" t="s">
        <v>44722</v>
      </c>
      <c r="BJ101" s="18" t="s">
        <v>44723</v>
      </c>
      <c r="BK101" s="18" t="s">
        <v>44477</v>
      </c>
    </row>
    <row r="102" spans="61:63" x14ac:dyDescent="0.25">
      <c r="BI102" s="18" t="s">
        <v>44724</v>
      </c>
      <c r="BJ102" s="18" t="s">
        <v>44725</v>
      </c>
      <c r="BK102" s="18" t="s">
        <v>44047</v>
      </c>
    </row>
    <row r="103" spans="61:63" x14ac:dyDescent="0.25">
      <c r="BI103" s="18" t="s">
        <v>44726</v>
      </c>
      <c r="BJ103" s="18" t="s">
        <v>44727</v>
      </c>
      <c r="BK103" s="18" t="s">
        <v>44216</v>
      </c>
    </row>
    <row r="104" spans="61:63" x14ac:dyDescent="0.25">
      <c r="BI104" s="18" t="s">
        <v>44728</v>
      </c>
      <c r="BJ104" s="18" t="s">
        <v>44729</v>
      </c>
      <c r="BK104" s="18" t="s">
        <v>44157</v>
      </c>
    </row>
    <row r="105" spans="61:63" x14ac:dyDescent="0.25">
      <c r="BI105" s="18" t="s">
        <v>44730</v>
      </c>
      <c r="BJ105" s="18" t="s">
        <v>44731</v>
      </c>
      <c r="BK105" s="18" t="s">
        <v>44133</v>
      </c>
    </row>
    <row r="106" spans="61:63" x14ac:dyDescent="0.25">
      <c r="BI106" s="18" t="s">
        <v>44730</v>
      </c>
      <c r="BJ106" s="18" t="s">
        <v>44732</v>
      </c>
      <c r="BK106" s="18" t="s">
        <v>43792</v>
      </c>
    </row>
    <row r="107" spans="61:63" x14ac:dyDescent="0.25">
      <c r="BI107" s="18" t="s">
        <v>44733</v>
      </c>
      <c r="BJ107" s="18" t="s">
        <v>44734</v>
      </c>
      <c r="BK107" s="18" t="s">
        <v>44176</v>
      </c>
    </row>
    <row r="108" spans="61:63" x14ac:dyDescent="0.25">
      <c r="BI108" s="18" t="s">
        <v>44735</v>
      </c>
      <c r="BJ108" s="18" t="s">
        <v>44736</v>
      </c>
      <c r="BK108" s="18" t="s">
        <v>44368</v>
      </c>
    </row>
    <row r="109" spans="61:63" x14ac:dyDescent="0.25">
      <c r="BI109" s="18" t="s">
        <v>44737</v>
      </c>
      <c r="BJ109" s="18" t="s">
        <v>43910</v>
      </c>
      <c r="BK109" s="18" t="s">
        <v>43920</v>
      </c>
    </row>
    <row r="110" spans="61:63" x14ac:dyDescent="0.25">
      <c r="BI110" s="18" t="s">
        <v>44738</v>
      </c>
      <c r="BJ110" s="18" t="s">
        <v>44739</v>
      </c>
      <c r="BK110" s="18" t="s">
        <v>43920</v>
      </c>
    </row>
    <row r="111" spans="61:63" x14ac:dyDescent="0.25">
      <c r="BI111" s="18" t="s">
        <v>44740</v>
      </c>
      <c r="BJ111" s="18" t="s">
        <v>44741</v>
      </c>
      <c r="BK111" s="18" t="s">
        <v>44201</v>
      </c>
    </row>
    <row r="112" spans="61:63" x14ac:dyDescent="0.25">
      <c r="BI112" s="18" t="s">
        <v>44742</v>
      </c>
      <c r="BJ112" s="18" t="s">
        <v>44743</v>
      </c>
      <c r="BK112" s="18" t="s">
        <v>44133</v>
      </c>
    </row>
    <row r="113" spans="61:63" x14ac:dyDescent="0.25">
      <c r="BI113" s="18" t="s">
        <v>44744</v>
      </c>
      <c r="BJ113" s="18" t="s">
        <v>44745</v>
      </c>
      <c r="BK113" s="18" t="s">
        <v>43920</v>
      </c>
    </row>
    <row r="114" spans="61:63" x14ac:dyDescent="0.25">
      <c r="BI114" s="18" t="s">
        <v>44746</v>
      </c>
      <c r="BJ114" s="18" t="s">
        <v>44747</v>
      </c>
      <c r="BK114" s="18" t="s">
        <v>44133</v>
      </c>
    </row>
    <row r="115" spans="61:63" x14ac:dyDescent="0.25">
      <c r="BI115" s="18" t="s">
        <v>44748</v>
      </c>
      <c r="BJ115" s="18" t="s">
        <v>44749</v>
      </c>
      <c r="BK115" s="18" t="s">
        <v>43920</v>
      </c>
    </row>
    <row r="116" spans="61:63" x14ac:dyDescent="0.25">
      <c r="BI116" s="18" t="s">
        <v>44748</v>
      </c>
      <c r="BJ116" s="18" t="s">
        <v>44750</v>
      </c>
      <c r="BK116" s="18" t="s">
        <v>44237</v>
      </c>
    </row>
    <row r="117" spans="61:63" x14ac:dyDescent="0.25">
      <c r="BI117" s="18" t="s">
        <v>44751</v>
      </c>
      <c r="BJ117" s="18" t="s">
        <v>44752</v>
      </c>
      <c r="BK117" s="18" t="s">
        <v>44201</v>
      </c>
    </row>
    <row r="118" spans="61:63" x14ac:dyDescent="0.25">
      <c r="BI118" s="18" t="s">
        <v>44753</v>
      </c>
      <c r="BJ118" s="18" t="s">
        <v>44754</v>
      </c>
      <c r="BK118" s="18" t="s">
        <v>44109</v>
      </c>
    </row>
    <row r="119" spans="61:63" x14ac:dyDescent="0.25">
      <c r="BI119" s="18" t="s">
        <v>44755</v>
      </c>
      <c r="BJ119" s="18" t="s">
        <v>44756</v>
      </c>
      <c r="BK119" s="18" t="s">
        <v>44133</v>
      </c>
    </row>
    <row r="120" spans="61:63" x14ac:dyDescent="0.25">
      <c r="BI120" s="18" t="s">
        <v>44757</v>
      </c>
      <c r="BJ120" s="18" t="s">
        <v>44758</v>
      </c>
      <c r="BK120" s="18" t="s">
        <v>44021</v>
      </c>
    </row>
    <row r="121" spans="61:63" x14ac:dyDescent="0.25">
      <c r="BI121" s="18" t="s">
        <v>44759</v>
      </c>
      <c r="BJ121" s="18" t="s">
        <v>42958</v>
      </c>
      <c r="BK121" s="18" t="s">
        <v>42957</v>
      </c>
    </row>
    <row r="122" spans="61:63" x14ac:dyDescent="0.25">
      <c r="BI122" s="18" t="s">
        <v>44760</v>
      </c>
      <c r="BJ122" s="18" t="s">
        <v>44761</v>
      </c>
      <c r="BK122" s="18" t="s">
        <v>44201</v>
      </c>
    </row>
    <row r="123" spans="61:63" x14ac:dyDescent="0.25">
      <c r="BI123" s="18" t="s">
        <v>44762</v>
      </c>
      <c r="BJ123" s="18" t="s">
        <v>44763</v>
      </c>
      <c r="BK123" s="18" t="s">
        <v>44109</v>
      </c>
    </row>
    <row r="124" spans="61:63" x14ac:dyDescent="0.25">
      <c r="BI124" s="18" t="s">
        <v>44764</v>
      </c>
      <c r="BJ124" s="18" t="s">
        <v>44765</v>
      </c>
      <c r="BK124" s="18" t="s">
        <v>44372</v>
      </c>
    </row>
    <row r="125" spans="61:63" x14ac:dyDescent="0.25">
      <c r="BI125" s="18" t="s">
        <v>44764</v>
      </c>
      <c r="BJ125" s="18" t="s">
        <v>44766</v>
      </c>
      <c r="BK125" s="18" t="s">
        <v>44197</v>
      </c>
    </row>
    <row r="126" spans="61:63" x14ac:dyDescent="0.25">
      <c r="BI126" s="18" t="s">
        <v>44764</v>
      </c>
      <c r="BJ126" s="18" t="s">
        <v>44767</v>
      </c>
      <c r="BK126" s="18" t="s">
        <v>44237</v>
      </c>
    </row>
    <row r="127" spans="61:63" x14ac:dyDescent="0.25">
      <c r="BI127" s="18" t="s">
        <v>44768</v>
      </c>
      <c r="BJ127" s="18" t="s">
        <v>44769</v>
      </c>
      <c r="BK127" s="18" t="s">
        <v>44216</v>
      </c>
    </row>
    <row r="128" spans="61:63" x14ac:dyDescent="0.25">
      <c r="BI128" s="18" t="s">
        <v>44770</v>
      </c>
      <c r="BJ128" s="18" t="s">
        <v>44771</v>
      </c>
      <c r="BK128" s="18" t="s">
        <v>44133</v>
      </c>
    </row>
    <row r="129" spans="61:63" x14ac:dyDescent="0.25">
      <c r="BI129" s="18" t="s">
        <v>44772</v>
      </c>
      <c r="BJ129" s="18" t="s">
        <v>44773</v>
      </c>
      <c r="BK129" s="18" t="s">
        <v>43920</v>
      </c>
    </row>
    <row r="130" spans="61:63" x14ac:dyDescent="0.25">
      <c r="BI130" s="18" t="s">
        <v>44772</v>
      </c>
      <c r="BJ130" s="18" t="s">
        <v>44774</v>
      </c>
      <c r="BK130" s="18" t="s">
        <v>44133</v>
      </c>
    </row>
    <row r="131" spans="61:63" x14ac:dyDescent="0.25">
      <c r="BI131" s="18" t="s">
        <v>44775</v>
      </c>
      <c r="BJ131" s="18" t="s">
        <v>44776</v>
      </c>
      <c r="BK131" s="18" t="s">
        <v>44237</v>
      </c>
    </row>
    <row r="132" spans="61:63" x14ac:dyDescent="0.25">
      <c r="BI132" s="18" t="s">
        <v>44777</v>
      </c>
      <c r="BJ132" s="18" t="s">
        <v>44778</v>
      </c>
      <c r="BK132" s="18" t="s">
        <v>44021</v>
      </c>
    </row>
    <row r="133" spans="61:63" x14ac:dyDescent="0.25">
      <c r="BI133" s="18" t="s">
        <v>44779</v>
      </c>
      <c r="BJ133" s="18" t="s">
        <v>44780</v>
      </c>
      <c r="BK133" s="18" t="s">
        <v>44372</v>
      </c>
    </row>
    <row r="134" spans="61:63" x14ac:dyDescent="0.25">
      <c r="BI134" s="18" t="s">
        <v>44781</v>
      </c>
      <c r="BJ134" s="18" t="s">
        <v>44782</v>
      </c>
      <c r="BK134" s="18" t="s">
        <v>44133</v>
      </c>
    </row>
    <row r="135" spans="61:63" x14ac:dyDescent="0.25">
      <c r="BI135" s="18" t="s">
        <v>44781</v>
      </c>
      <c r="BJ135" s="18" t="s">
        <v>44783</v>
      </c>
      <c r="BK135" s="18" t="s">
        <v>44233</v>
      </c>
    </row>
    <row r="136" spans="61:63" x14ac:dyDescent="0.25">
      <c r="BI136" s="18" t="s">
        <v>44781</v>
      </c>
      <c r="BJ136" s="18" t="s">
        <v>44784</v>
      </c>
      <c r="BK136" s="18" t="s">
        <v>44354</v>
      </c>
    </row>
    <row r="137" spans="61:63" x14ac:dyDescent="0.25">
      <c r="BI137" s="18" t="s">
        <v>44781</v>
      </c>
      <c r="BJ137" s="18" t="s">
        <v>44785</v>
      </c>
      <c r="BK137" s="18" t="s">
        <v>44389</v>
      </c>
    </row>
    <row r="138" spans="61:63" x14ac:dyDescent="0.25">
      <c r="BI138" s="18" t="s">
        <v>44786</v>
      </c>
      <c r="BJ138" s="18" t="s">
        <v>44787</v>
      </c>
      <c r="BK138" s="18" t="s">
        <v>44197</v>
      </c>
    </row>
    <row r="139" spans="61:63" x14ac:dyDescent="0.25">
      <c r="BI139" s="18" t="s">
        <v>44788</v>
      </c>
      <c r="BJ139" s="18" t="s">
        <v>44789</v>
      </c>
      <c r="BK139" s="18" t="s">
        <v>43792</v>
      </c>
    </row>
    <row r="140" spans="61:63" x14ac:dyDescent="0.25">
      <c r="BI140" s="18" t="s">
        <v>44790</v>
      </c>
      <c r="BJ140" s="18" t="s">
        <v>44791</v>
      </c>
      <c r="BK140" s="18" t="s">
        <v>44372</v>
      </c>
    </row>
    <row r="141" spans="61:63" x14ac:dyDescent="0.25">
      <c r="BI141" s="18" t="s">
        <v>44792</v>
      </c>
      <c r="BJ141" s="18" t="s">
        <v>44793</v>
      </c>
      <c r="BK141" s="18" t="s">
        <v>43920</v>
      </c>
    </row>
    <row r="142" spans="61:63" x14ac:dyDescent="0.25">
      <c r="BI142" s="18" t="s">
        <v>44794</v>
      </c>
      <c r="BJ142" s="18" t="s">
        <v>44795</v>
      </c>
      <c r="BK142" s="18" t="s">
        <v>44133</v>
      </c>
    </row>
    <row r="143" spans="61:63" x14ac:dyDescent="0.25">
      <c r="BI143" s="18" t="s">
        <v>44796</v>
      </c>
      <c r="BJ143" s="18" t="s">
        <v>44797</v>
      </c>
      <c r="BK143" s="18" t="s">
        <v>44201</v>
      </c>
    </row>
    <row r="144" spans="61:63" x14ac:dyDescent="0.25">
      <c r="BI144" s="18" t="s">
        <v>44796</v>
      </c>
      <c r="BJ144" s="18" t="s">
        <v>44798</v>
      </c>
      <c r="BK144" s="18" t="s">
        <v>44237</v>
      </c>
    </row>
    <row r="145" spans="61:63" x14ac:dyDescent="0.25">
      <c r="BI145" s="18" t="s">
        <v>44799</v>
      </c>
      <c r="BJ145" s="18" t="s">
        <v>44800</v>
      </c>
      <c r="BK145" s="18" t="s">
        <v>44080</v>
      </c>
    </row>
    <row r="146" spans="61:63" x14ac:dyDescent="0.25">
      <c r="BI146" s="18" t="s">
        <v>44801</v>
      </c>
      <c r="BJ146" s="18" t="s">
        <v>44802</v>
      </c>
      <c r="BK146" s="18" t="s">
        <v>44477</v>
      </c>
    </row>
    <row r="147" spans="61:63" x14ac:dyDescent="0.25">
      <c r="BI147" s="18" t="s">
        <v>44803</v>
      </c>
      <c r="BJ147" s="18" t="s">
        <v>44804</v>
      </c>
      <c r="BK147" s="18" t="s">
        <v>43920</v>
      </c>
    </row>
    <row r="148" spans="61:63" x14ac:dyDescent="0.25">
      <c r="BI148" s="18" t="s">
        <v>44805</v>
      </c>
      <c r="BJ148" s="18" t="s">
        <v>44806</v>
      </c>
      <c r="BK148" s="18" t="s">
        <v>44201</v>
      </c>
    </row>
    <row r="149" spans="61:63" x14ac:dyDescent="0.25">
      <c r="BI149" s="18" t="s">
        <v>44807</v>
      </c>
      <c r="BJ149" s="18" t="s">
        <v>44808</v>
      </c>
      <c r="BK149" s="18" t="s">
        <v>44021</v>
      </c>
    </row>
    <row r="150" spans="61:63" x14ac:dyDescent="0.25">
      <c r="BI150" s="18" t="s">
        <v>44809</v>
      </c>
      <c r="BJ150" s="18" t="s">
        <v>44810</v>
      </c>
      <c r="BK150" s="18" t="s">
        <v>44021</v>
      </c>
    </row>
    <row r="151" spans="61:63" x14ac:dyDescent="0.25">
      <c r="BI151" s="18" t="s">
        <v>44811</v>
      </c>
      <c r="BJ151" s="18" t="s">
        <v>44812</v>
      </c>
      <c r="BK151" s="18" t="s">
        <v>43920</v>
      </c>
    </row>
    <row r="152" spans="61:63" x14ac:dyDescent="0.25">
      <c r="BI152" s="18" t="s">
        <v>44813</v>
      </c>
      <c r="BJ152" s="18" t="s">
        <v>44814</v>
      </c>
      <c r="BK152" s="18" t="s">
        <v>44372</v>
      </c>
    </row>
    <row r="153" spans="61:63" x14ac:dyDescent="0.25">
      <c r="BI153" s="18" t="s">
        <v>44815</v>
      </c>
      <c r="BJ153" s="18" t="s">
        <v>44816</v>
      </c>
      <c r="BK153" s="18" t="s">
        <v>44389</v>
      </c>
    </row>
    <row r="154" spans="61:63" x14ac:dyDescent="0.25">
      <c r="BI154" s="18" t="s">
        <v>44817</v>
      </c>
      <c r="BJ154" s="18" t="s">
        <v>44818</v>
      </c>
      <c r="BK154" s="18" t="s">
        <v>43793</v>
      </c>
    </row>
    <row r="155" spans="61:63" x14ac:dyDescent="0.25">
      <c r="BI155" s="18" t="s">
        <v>44819</v>
      </c>
      <c r="BJ155" s="18" t="s">
        <v>44820</v>
      </c>
      <c r="BK155" s="18" t="s">
        <v>44197</v>
      </c>
    </row>
    <row r="156" spans="61:63" x14ac:dyDescent="0.25">
      <c r="BI156" s="18" t="s">
        <v>44821</v>
      </c>
      <c r="BJ156" s="18" t="s">
        <v>44822</v>
      </c>
      <c r="BK156" s="18" t="s">
        <v>44201</v>
      </c>
    </row>
    <row r="157" spans="61:63" x14ac:dyDescent="0.25">
      <c r="BI157" s="18" t="s">
        <v>44823</v>
      </c>
      <c r="BJ157" s="18" t="s">
        <v>44824</v>
      </c>
      <c r="BK157" s="18" t="s">
        <v>44105</v>
      </c>
    </row>
    <row r="158" spans="61:63" x14ac:dyDescent="0.25">
      <c r="BI158" s="18" t="s">
        <v>44823</v>
      </c>
      <c r="BJ158" s="18" t="s">
        <v>44825</v>
      </c>
      <c r="BK158" s="18" t="s">
        <v>44487</v>
      </c>
    </row>
    <row r="159" spans="61:63" x14ac:dyDescent="0.25">
      <c r="BI159" s="18" t="s">
        <v>44826</v>
      </c>
      <c r="BJ159" s="18" t="s">
        <v>44827</v>
      </c>
      <c r="BK159" s="18" t="s">
        <v>44354</v>
      </c>
    </row>
    <row r="160" spans="61:63" x14ac:dyDescent="0.25">
      <c r="BI160" s="18" t="s">
        <v>44828</v>
      </c>
      <c r="BJ160" s="18" t="s">
        <v>44829</v>
      </c>
      <c r="BK160" s="18" t="s">
        <v>43920</v>
      </c>
    </row>
    <row r="161" spans="61:63" x14ac:dyDescent="0.25">
      <c r="BI161" s="18" t="s">
        <v>44828</v>
      </c>
      <c r="BJ161" s="18" t="s">
        <v>44830</v>
      </c>
      <c r="BK161" s="18" t="s">
        <v>44133</v>
      </c>
    </row>
    <row r="162" spans="61:63" x14ac:dyDescent="0.25">
      <c r="BI162" s="18" t="s">
        <v>44831</v>
      </c>
      <c r="BJ162" s="18" t="s">
        <v>44832</v>
      </c>
      <c r="BK162" s="18" t="s">
        <v>44197</v>
      </c>
    </row>
    <row r="163" spans="61:63" x14ac:dyDescent="0.25">
      <c r="BI163" s="18" t="s">
        <v>44833</v>
      </c>
      <c r="BJ163" s="18" t="s">
        <v>44834</v>
      </c>
      <c r="BK163" s="18" t="s">
        <v>44372</v>
      </c>
    </row>
    <row r="164" spans="61:63" x14ac:dyDescent="0.25">
      <c r="BI164" s="18" t="s">
        <v>44835</v>
      </c>
      <c r="BJ164" s="18" t="s">
        <v>44836</v>
      </c>
      <c r="BK164" s="18" t="s">
        <v>44237</v>
      </c>
    </row>
    <row r="165" spans="61:63" x14ac:dyDescent="0.25">
      <c r="BI165" s="18" t="s">
        <v>44837</v>
      </c>
      <c r="BJ165" s="18" t="s">
        <v>44838</v>
      </c>
      <c r="BK165" s="18" t="s">
        <v>44372</v>
      </c>
    </row>
    <row r="166" spans="61:63" x14ac:dyDescent="0.25">
      <c r="BI166" s="18" t="s">
        <v>44839</v>
      </c>
      <c r="BJ166" s="18" t="s">
        <v>44840</v>
      </c>
      <c r="BK166" s="18" t="s">
        <v>44197</v>
      </c>
    </row>
    <row r="167" spans="61:63" x14ac:dyDescent="0.25">
      <c r="BI167" s="18" t="s">
        <v>44841</v>
      </c>
      <c r="BJ167" s="18" t="s">
        <v>44842</v>
      </c>
      <c r="BK167" s="18" t="s">
        <v>43920</v>
      </c>
    </row>
    <row r="168" spans="61:63" x14ac:dyDescent="0.25">
      <c r="BI168" s="18" t="s">
        <v>44843</v>
      </c>
      <c r="BJ168" s="18" t="s">
        <v>44844</v>
      </c>
      <c r="BK168" s="18" t="s">
        <v>44047</v>
      </c>
    </row>
    <row r="169" spans="61:63" x14ac:dyDescent="0.25">
      <c r="BI169" s="18" t="s">
        <v>44845</v>
      </c>
      <c r="BJ169" s="18" t="s">
        <v>44846</v>
      </c>
      <c r="BK169" s="18" t="s">
        <v>44137</v>
      </c>
    </row>
    <row r="170" spans="61:63" x14ac:dyDescent="0.25">
      <c r="BI170" s="18" t="s">
        <v>44847</v>
      </c>
      <c r="BJ170" s="18" t="s">
        <v>44848</v>
      </c>
      <c r="BK170" s="18" t="s">
        <v>44133</v>
      </c>
    </row>
    <row r="171" spans="61:63" x14ac:dyDescent="0.25">
      <c r="BI171" s="18" t="s">
        <v>44849</v>
      </c>
      <c r="BJ171" s="18" t="s">
        <v>44850</v>
      </c>
      <c r="BK171" s="18" t="s">
        <v>44233</v>
      </c>
    </row>
    <row r="172" spans="61:63" x14ac:dyDescent="0.25">
      <c r="BI172" s="18" t="s">
        <v>44851</v>
      </c>
      <c r="BJ172" s="18" t="s">
        <v>44852</v>
      </c>
      <c r="BK172" s="18" t="s">
        <v>44372</v>
      </c>
    </row>
    <row r="173" spans="61:63" x14ac:dyDescent="0.25">
      <c r="BI173" s="18" t="s">
        <v>44851</v>
      </c>
      <c r="BJ173" s="18" t="s">
        <v>44853</v>
      </c>
      <c r="BK173" s="18" t="s">
        <v>44047</v>
      </c>
    </row>
    <row r="174" spans="61:63" x14ac:dyDescent="0.25">
      <c r="BI174" s="18" t="s">
        <v>44854</v>
      </c>
      <c r="BJ174" s="18" t="s">
        <v>44855</v>
      </c>
      <c r="BK174" s="18" t="s">
        <v>44105</v>
      </c>
    </row>
    <row r="175" spans="61:63" x14ac:dyDescent="0.25">
      <c r="BI175" s="18" t="s">
        <v>44856</v>
      </c>
      <c r="BJ175" s="18" t="s">
        <v>44857</v>
      </c>
      <c r="BK175" s="18" t="s">
        <v>44109</v>
      </c>
    </row>
    <row r="176" spans="61:63" x14ac:dyDescent="0.25">
      <c r="BI176" s="18" t="s">
        <v>44858</v>
      </c>
      <c r="BJ176" s="18" t="s">
        <v>44859</v>
      </c>
      <c r="BK176" s="18" t="s">
        <v>43920</v>
      </c>
    </row>
    <row r="177" spans="61:63" x14ac:dyDescent="0.25">
      <c r="BI177" s="18" t="s">
        <v>44860</v>
      </c>
      <c r="BJ177" s="18" t="s">
        <v>44861</v>
      </c>
      <c r="BK177" s="18" t="s">
        <v>44201</v>
      </c>
    </row>
    <row r="178" spans="61:63" x14ac:dyDescent="0.25">
      <c r="BI178" s="18" t="s">
        <v>44862</v>
      </c>
      <c r="BJ178" s="18" t="s">
        <v>44863</v>
      </c>
      <c r="BK178" s="18" t="s">
        <v>44237</v>
      </c>
    </row>
    <row r="179" spans="61:63" x14ac:dyDescent="0.25">
      <c r="BI179" s="18" t="s">
        <v>44864</v>
      </c>
      <c r="BJ179" s="18" t="s">
        <v>44865</v>
      </c>
      <c r="BK179" s="18" t="s">
        <v>44201</v>
      </c>
    </row>
    <row r="180" spans="61:63" x14ac:dyDescent="0.25">
      <c r="BI180" s="18" t="s">
        <v>44866</v>
      </c>
      <c r="BJ180" s="18" t="s">
        <v>44867</v>
      </c>
      <c r="BK180" s="18" t="s">
        <v>43920</v>
      </c>
    </row>
    <row r="181" spans="61:63" x14ac:dyDescent="0.25">
      <c r="BI181" s="18" t="s">
        <v>44868</v>
      </c>
      <c r="BJ181" s="18" t="s">
        <v>44869</v>
      </c>
      <c r="BK181" s="18" t="s">
        <v>43920</v>
      </c>
    </row>
    <row r="182" spans="61:63" x14ac:dyDescent="0.25">
      <c r="BI182" s="18" t="s">
        <v>44870</v>
      </c>
      <c r="BJ182" s="18" t="s">
        <v>44871</v>
      </c>
      <c r="BK182" s="18" t="s">
        <v>44237</v>
      </c>
    </row>
    <row r="183" spans="61:63" x14ac:dyDescent="0.25">
      <c r="BI183" s="18" t="s">
        <v>44872</v>
      </c>
      <c r="BJ183" s="18" t="s">
        <v>44873</v>
      </c>
      <c r="BK183" s="18" t="s">
        <v>43920</v>
      </c>
    </row>
    <row r="184" spans="61:63" x14ac:dyDescent="0.25">
      <c r="BI184" s="18" t="s">
        <v>44874</v>
      </c>
      <c r="BJ184" s="18" t="s">
        <v>44875</v>
      </c>
      <c r="BK184" s="18" t="s">
        <v>43793</v>
      </c>
    </row>
    <row r="185" spans="61:63" x14ac:dyDescent="0.25">
      <c r="BI185" s="18" t="s">
        <v>44876</v>
      </c>
      <c r="BJ185" s="18" t="s">
        <v>44877</v>
      </c>
      <c r="BK185" s="18" t="s">
        <v>44201</v>
      </c>
    </row>
    <row r="186" spans="61:63" x14ac:dyDescent="0.25">
      <c r="BI186" s="18" t="s">
        <v>44878</v>
      </c>
      <c r="BJ186" s="18" t="s">
        <v>44879</v>
      </c>
      <c r="BK186" s="18" t="s">
        <v>43920</v>
      </c>
    </row>
    <row r="187" spans="61:63" x14ac:dyDescent="0.25">
      <c r="BI187" s="18" t="s">
        <v>44880</v>
      </c>
      <c r="BJ187" s="18" t="s">
        <v>44881</v>
      </c>
      <c r="BK187" s="18" t="s">
        <v>44109</v>
      </c>
    </row>
    <row r="188" spans="61:63" x14ac:dyDescent="0.25">
      <c r="BI188" s="18" t="s">
        <v>44882</v>
      </c>
      <c r="BJ188" s="18" t="s">
        <v>44883</v>
      </c>
      <c r="BK188" s="18" t="s">
        <v>43920</v>
      </c>
    </row>
    <row r="189" spans="61:63" x14ac:dyDescent="0.25">
      <c r="BI189" s="18" t="s">
        <v>44610</v>
      </c>
      <c r="BJ189" s="18" t="s">
        <v>44884</v>
      </c>
      <c r="BK189" s="18" t="s">
        <v>44105</v>
      </c>
    </row>
    <row r="190" spans="61:63" x14ac:dyDescent="0.25">
      <c r="BI190" s="18" t="s">
        <v>44885</v>
      </c>
      <c r="BJ190" s="18" t="s">
        <v>44886</v>
      </c>
      <c r="BK190" s="18" t="s">
        <v>44176</v>
      </c>
    </row>
    <row r="191" spans="61:63" x14ac:dyDescent="0.25">
      <c r="BI191" s="18" t="s">
        <v>44887</v>
      </c>
      <c r="BJ191" s="18" t="s">
        <v>44888</v>
      </c>
      <c r="BK191" s="18" t="s">
        <v>44372</v>
      </c>
    </row>
    <row r="192" spans="61:63" x14ac:dyDescent="0.25">
      <c r="BI192" s="18" t="s">
        <v>44889</v>
      </c>
      <c r="BJ192" s="18" t="s">
        <v>44890</v>
      </c>
      <c r="BK192" s="18" t="s">
        <v>44496</v>
      </c>
    </row>
    <row r="193" spans="61:63" x14ac:dyDescent="0.25">
      <c r="BI193" s="18" t="s">
        <v>44891</v>
      </c>
      <c r="BJ193" s="18" t="s">
        <v>44892</v>
      </c>
      <c r="BK193" s="18" t="s">
        <v>43793</v>
      </c>
    </row>
    <row r="194" spans="61:63" x14ac:dyDescent="0.25">
      <c r="BI194" s="18" t="s">
        <v>44893</v>
      </c>
      <c r="BJ194" s="18" t="s">
        <v>44894</v>
      </c>
      <c r="BK194" s="18" t="s">
        <v>44080</v>
      </c>
    </row>
    <row r="195" spans="61:63" x14ac:dyDescent="0.25">
      <c r="BI195" s="18" t="s">
        <v>44895</v>
      </c>
      <c r="BJ195" s="18" t="s">
        <v>44896</v>
      </c>
      <c r="BK195" s="18" t="s">
        <v>43920</v>
      </c>
    </row>
    <row r="196" spans="61:63" x14ac:dyDescent="0.25">
      <c r="BI196" s="18" t="s">
        <v>44897</v>
      </c>
      <c r="BJ196" s="18" t="s">
        <v>44898</v>
      </c>
      <c r="BK196" s="18" t="s">
        <v>44237</v>
      </c>
    </row>
    <row r="197" spans="61:63" x14ac:dyDescent="0.25">
      <c r="BI197" s="18" t="s">
        <v>44899</v>
      </c>
      <c r="BJ197" s="18" t="s">
        <v>44900</v>
      </c>
      <c r="BK197" s="18" t="s">
        <v>44233</v>
      </c>
    </row>
    <row r="198" spans="61:63" x14ac:dyDescent="0.25">
      <c r="BI198" s="18" t="s">
        <v>44901</v>
      </c>
      <c r="BJ198" s="18" t="s">
        <v>44902</v>
      </c>
      <c r="BK198" s="18" t="s">
        <v>44133</v>
      </c>
    </row>
    <row r="199" spans="61:63" x14ac:dyDescent="0.25">
      <c r="BI199" s="18" t="s">
        <v>44903</v>
      </c>
      <c r="BJ199" s="18" t="s">
        <v>44904</v>
      </c>
      <c r="BK199" s="18" t="s">
        <v>44237</v>
      </c>
    </row>
    <row r="200" spans="61:63" x14ac:dyDescent="0.25">
      <c r="BI200" s="18" t="s">
        <v>44905</v>
      </c>
      <c r="BJ200" s="18" t="s">
        <v>44906</v>
      </c>
      <c r="BK200" s="18" t="s">
        <v>44301</v>
      </c>
    </row>
    <row r="201" spans="61:63" x14ac:dyDescent="0.25">
      <c r="BI201" s="18" t="s">
        <v>44907</v>
      </c>
      <c r="BJ201" s="18" t="s">
        <v>44908</v>
      </c>
      <c r="BK201" s="18" t="s">
        <v>44109</v>
      </c>
    </row>
    <row r="202" spans="61:63" x14ac:dyDescent="0.25">
      <c r="BI202" s="18" t="s">
        <v>44909</v>
      </c>
      <c r="BJ202" s="18" t="s">
        <v>44910</v>
      </c>
      <c r="BK202" s="18" t="s">
        <v>43792</v>
      </c>
    </row>
    <row r="203" spans="61:63" x14ac:dyDescent="0.25">
      <c r="BI203" s="18" t="s">
        <v>44911</v>
      </c>
      <c r="BJ203" s="18" t="s">
        <v>44912</v>
      </c>
      <c r="BK203" s="18" t="s">
        <v>44201</v>
      </c>
    </row>
    <row r="204" spans="61:63" x14ac:dyDescent="0.25">
      <c r="BI204" s="18" t="s">
        <v>44913</v>
      </c>
      <c r="BJ204" s="18" t="s">
        <v>42519</v>
      </c>
      <c r="BK204" s="18" t="s">
        <v>44389</v>
      </c>
    </row>
    <row r="205" spans="61:63" x14ac:dyDescent="0.25">
      <c r="BI205" s="18" t="s">
        <v>44914</v>
      </c>
      <c r="BJ205" s="18" t="s">
        <v>44915</v>
      </c>
      <c r="BK205" s="18" t="s">
        <v>44263</v>
      </c>
    </row>
    <row r="206" spans="61:63" x14ac:dyDescent="0.25">
      <c r="BI206" s="18" t="s">
        <v>44916</v>
      </c>
      <c r="BJ206" s="18" t="s">
        <v>44917</v>
      </c>
      <c r="BK206" s="18" t="s">
        <v>43793</v>
      </c>
    </row>
    <row r="207" spans="61:63" x14ac:dyDescent="0.25">
      <c r="BI207" s="18" t="s">
        <v>44918</v>
      </c>
      <c r="BJ207" s="18" t="s">
        <v>44919</v>
      </c>
      <c r="BK207" s="18" t="s">
        <v>44237</v>
      </c>
    </row>
    <row r="208" spans="61:63" x14ac:dyDescent="0.25">
      <c r="BI208" s="18" t="s">
        <v>44920</v>
      </c>
      <c r="BJ208" s="18" t="s">
        <v>44921</v>
      </c>
      <c r="BK208" s="18" t="s">
        <v>44237</v>
      </c>
    </row>
    <row r="209" spans="61:63" x14ac:dyDescent="0.25">
      <c r="BI209" s="18" t="s">
        <v>44922</v>
      </c>
      <c r="BJ209" s="18" t="s">
        <v>44923</v>
      </c>
      <c r="BK209" s="18" t="s">
        <v>44201</v>
      </c>
    </row>
    <row r="210" spans="61:63" x14ac:dyDescent="0.25">
      <c r="BI210" s="18" t="s">
        <v>44924</v>
      </c>
      <c r="BJ210" s="18" t="s">
        <v>44925</v>
      </c>
      <c r="BK210" s="18" t="s">
        <v>43920</v>
      </c>
    </row>
    <row r="211" spans="61:63" x14ac:dyDescent="0.25">
      <c r="BI211" s="18" t="s">
        <v>44926</v>
      </c>
      <c r="BJ211" s="18" t="s">
        <v>44927</v>
      </c>
      <c r="BK211" s="18" t="s">
        <v>44824</v>
      </c>
    </row>
    <row r="212" spans="61:63" x14ac:dyDescent="0.25">
      <c r="BI212" s="18" t="s">
        <v>44928</v>
      </c>
      <c r="BJ212" s="18" t="s">
        <v>44929</v>
      </c>
      <c r="BK212" s="18" t="s">
        <v>44233</v>
      </c>
    </row>
    <row r="213" spans="61:63" x14ac:dyDescent="0.25">
      <c r="BI213" s="18" t="s">
        <v>44928</v>
      </c>
      <c r="BJ213" s="18" t="s">
        <v>44930</v>
      </c>
      <c r="BK213" s="18" t="s">
        <v>44237</v>
      </c>
    </row>
    <row r="214" spans="61:63" x14ac:dyDescent="0.25">
      <c r="BI214" s="18" t="s">
        <v>44931</v>
      </c>
      <c r="BJ214" s="18" t="s">
        <v>44932</v>
      </c>
      <c r="BK214" s="18" t="s">
        <v>44216</v>
      </c>
    </row>
    <row r="215" spans="61:63" x14ac:dyDescent="0.25">
      <c r="BI215" s="18" t="s">
        <v>44933</v>
      </c>
      <c r="BJ215" s="18" t="s">
        <v>44934</v>
      </c>
      <c r="BK215" s="18" t="s">
        <v>44021</v>
      </c>
    </row>
    <row r="216" spans="61:63" x14ac:dyDescent="0.25">
      <c r="BI216" s="18" t="s">
        <v>44935</v>
      </c>
      <c r="BJ216" s="18" t="s">
        <v>44936</v>
      </c>
      <c r="BK216" s="18" t="s">
        <v>44133</v>
      </c>
    </row>
    <row r="217" spans="61:63" x14ac:dyDescent="0.25">
      <c r="BI217" s="18" t="s">
        <v>44937</v>
      </c>
      <c r="BJ217" s="18" t="s">
        <v>44938</v>
      </c>
      <c r="BK217" s="18" t="s">
        <v>44157</v>
      </c>
    </row>
    <row r="218" spans="61:63" x14ac:dyDescent="0.25">
      <c r="BI218" s="18" t="s">
        <v>44939</v>
      </c>
      <c r="BJ218" s="18" t="s">
        <v>44940</v>
      </c>
      <c r="BK218" s="18" t="s">
        <v>44233</v>
      </c>
    </row>
    <row r="219" spans="61:63" x14ac:dyDescent="0.25">
      <c r="BI219" s="18" t="s">
        <v>44941</v>
      </c>
      <c r="BJ219" s="18" t="s">
        <v>44942</v>
      </c>
      <c r="BK219" s="18" t="s">
        <v>44201</v>
      </c>
    </row>
    <row r="220" spans="61:63" x14ac:dyDescent="0.25">
      <c r="BI220" s="18" t="s">
        <v>44943</v>
      </c>
      <c r="BJ220" s="18" t="s">
        <v>44944</v>
      </c>
      <c r="BK220" s="18" t="s">
        <v>44237</v>
      </c>
    </row>
    <row r="221" spans="61:63" x14ac:dyDescent="0.25">
      <c r="BI221" s="18" t="s">
        <v>44945</v>
      </c>
      <c r="BJ221" s="18" t="s">
        <v>44946</v>
      </c>
      <c r="BK221" s="18" t="s">
        <v>44133</v>
      </c>
    </row>
    <row r="222" spans="61:63" x14ac:dyDescent="0.25">
      <c r="BI222" s="18" t="s">
        <v>44947</v>
      </c>
      <c r="BJ222" s="18" t="s">
        <v>44948</v>
      </c>
      <c r="BK222" s="18" t="s">
        <v>44133</v>
      </c>
    </row>
    <row r="223" spans="61:63" x14ac:dyDescent="0.25">
      <c r="BI223" s="18" t="s">
        <v>44949</v>
      </c>
      <c r="BJ223" s="18" t="s">
        <v>44950</v>
      </c>
      <c r="BK223" s="18" t="s">
        <v>44216</v>
      </c>
    </row>
    <row r="224" spans="61:63" x14ac:dyDescent="0.25">
      <c r="BI224" s="18" t="s">
        <v>44951</v>
      </c>
      <c r="BJ224" s="18" t="s">
        <v>44952</v>
      </c>
      <c r="BK224" s="18" t="s">
        <v>44133</v>
      </c>
    </row>
    <row r="225" spans="61:63" x14ac:dyDescent="0.25">
      <c r="BI225" s="18" t="s">
        <v>44953</v>
      </c>
      <c r="BJ225" s="18" t="s">
        <v>44954</v>
      </c>
      <c r="BK225" s="18" t="s">
        <v>44133</v>
      </c>
    </row>
    <row r="226" spans="61:63" x14ac:dyDescent="0.25">
      <c r="BI226" s="18" t="s">
        <v>44955</v>
      </c>
      <c r="BJ226" s="18" t="s">
        <v>44956</v>
      </c>
      <c r="BK226" s="18" t="s">
        <v>44021</v>
      </c>
    </row>
    <row r="227" spans="61:63" x14ac:dyDescent="0.25">
      <c r="BI227" s="18" t="s">
        <v>44957</v>
      </c>
      <c r="BJ227" s="18" t="s">
        <v>44958</v>
      </c>
      <c r="BK227" s="18" t="s">
        <v>44133</v>
      </c>
    </row>
    <row r="228" spans="61:63" x14ac:dyDescent="0.25">
      <c r="BI228" s="18" t="s">
        <v>44959</v>
      </c>
      <c r="BJ228" s="18" t="s">
        <v>44960</v>
      </c>
      <c r="BK228" s="18" t="s">
        <v>44133</v>
      </c>
    </row>
    <row r="229" spans="61:63" x14ac:dyDescent="0.25">
      <c r="BI229" s="18" t="s">
        <v>44961</v>
      </c>
      <c r="BJ229" s="18" t="s">
        <v>44962</v>
      </c>
      <c r="BK229" s="18" t="s">
        <v>44301</v>
      </c>
    </row>
    <row r="230" spans="61:63" x14ac:dyDescent="0.25">
      <c r="BI230" s="18" t="s">
        <v>44963</v>
      </c>
      <c r="BJ230" s="18" t="s">
        <v>44964</v>
      </c>
      <c r="BK230" s="18" t="s">
        <v>44133</v>
      </c>
    </row>
    <row r="231" spans="61:63" x14ac:dyDescent="0.25">
      <c r="BI231" s="18" t="s">
        <v>44965</v>
      </c>
      <c r="BJ231" s="18" t="s">
        <v>44966</v>
      </c>
      <c r="BK231" s="18" t="s">
        <v>44201</v>
      </c>
    </row>
    <row r="232" spans="61:63" x14ac:dyDescent="0.25">
      <c r="BI232" s="18" t="s">
        <v>44967</v>
      </c>
      <c r="BJ232" s="18" t="s">
        <v>44968</v>
      </c>
      <c r="BK232" s="18" t="s">
        <v>44201</v>
      </c>
    </row>
    <row r="233" spans="61:63" x14ac:dyDescent="0.25">
      <c r="BI233" s="18" t="s">
        <v>44969</v>
      </c>
      <c r="BJ233" s="18" t="s">
        <v>44970</v>
      </c>
      <c r="BK233" s="18" t="s">
        <v>44105</v>
      </c>
    </row>
    <row r="234" spans="61:63" x14ac:dyDescent="0.25">
      <c r="BI234" s="18" t="s">
        <v>44971</v>
      </c>
      <c r="BJ234" s="18" t="s">
        <v>44972</v>
      </c>
      <c r="BK234" s="18" t="s">
        <v>44301</v>
      </c>
    </row>
    <row r="235" spans="61:63" x14ac:dyDescent="0.25">
      <c r="BI235" s="18" t="s">
        <v>44973</v>
      </c>
      <c r="BJ235" s="18" t="s">
        <v>44974</v>
      </c>
      <c r="BK235" s="18" t="s">
        <v>44233</v>
      </c>
    </row>
    <row r="236" spans="61:63" x14ac:dyDescent="0.25">
      <c r="BI236" s="18" t="s">
        <v>44975</v>
      </c>
      <c r="BJ236" s="18" t="s">
        <v>44976</v>
      </c>
      <c r="BK236" s="18" t="s">
        <v>44133</v>
      </c>
    </row>
    <row r="237" spans="61:63" x14ac:dyDescent="0.25">
      <c r="BI237" s="18" t="s">
        <v>44977</v>
      </c>
      <c r="BJ237" s="18" t="s">
        <v>44978</v>
      </c>
      <c r="BK237" s="18" t="s">
        <v>44237</v>
      </c>
    </row>
    <row r="238" spans="61:63" x14ac:dyDescent="0.25">
      <c r="BI238" s="18" t="s">
        <v>44979</v>
      </c>
      <c r="BJ238" s="18" t="s">
        <v>44980</v>
      </c>
      <c r="BK238" s="18" t="s">
        <v>44354</v>
      </c>
    </row>
    <row r="239" spans="61:63" x14ac:dyDescent="0.25">
      <c r="BI239" s="18" t="s">
        <v>44981</v>
      </c>
      <c r="BJ239" s="18" t="s">
        <v>44982</v>
      </c>
      <c r="BK239" s="18" t="s">
        <v>43920</v>
      </c>
    </row>
    <row r="240" spans="61:63" x14ac:dyDescent="0.25">
      <c r="BI240" s="18" t="s">
        <v>44983</v>
      </c>
      <c r="BJ240" s="18" t="s">
        <v>44984</v>
      </c>
      <c r="BK240" s="18" t="s">
        <v>43920</v>
      </c>
    </row>
    <row r="241" spans="61:63" x14ac:dyDescent="0.25">
      <c r="BI241" s="18" t="s">
        <v>44985</v>
      </c>
      <c r="BJ241" s="18" t="s">
        <v>44986</v>
      </c>
      <c r="BK241" s="18" t="s">
        <v>44105</v>
      </c>
    </row>
    <row r="242" spans="61:63" x14ac:dyDescent="0.25">
      <c r="BI242" s="18" t="s">
        <v>44987</v>
      </c>
      <c r="BJ242" s="18" t="s">
        <v>44988</v>
      </c>
      <c r="BK242" s="18" t="s">
        <v>43920</v>
      </c>
    </row>
    <row r="243" spans="61:63" x14ac:dyDescent="0.25">
      <c r="BI243" s="18" t="s">
        <v>44989</v>
      </c>
      <c r="BJ243" s="18" t="s">
        <v>44990</v>
      </c>
      <c r="BK243" s="18" t="s">
        <v>43793</v>
      </c>
    </row>
    <row r="244" spans="61:63" x14ac:dyDescent="0.25">
      <c r="BI244" s="18" t="s">
        <v>44991</v>
      </c>
      <c r="BJ244" s="18" t="s">
        <v>44992</v>
      </c>
      <c r="BK244" s="18" t="s">
        <v>44201</v>
      </c>
    </row>
    <row r="245" spans="61:63" x14ac:dyDescent="0.25">
      <c r="BI245" s="18" t="s">
        <v>44993</v>
      </c>
      <c r="BJ245" s="18" t="s">
        <v>44994</v>
      </c>
      <c r="BK245" s="18" t="s">
        <v>44137</v>
      </c>
    </row>
    <row r="246" spans="61:63" x14ac:dyDescent="0.25">
      <c r="BI246" s="18" t="s">
        <v>44995</v>
      </c>
      <c r="BJ246" s="18" t="s">
        <v>44996</v>
      </c>
      <c r="BK246" s="18" t="s">
        <v>43792</v>
      </c>
    </row>
    <row r="247" spans="61:63" x14ac:dyDescent="0.25">
      <c r="BI247" s="18" t="s">
        <v>44995</v>
      </c>
      <c r="BJ247" s="18" t="s">
        <v>44997</v>
      </c>
      <c r="BK247" s="18" t="s">
        <v>44443</v>
      </c>
    </row>
    <row r="248" spans="61:63" x14ac:dyDescent="0.25">
      <c r="BI248" s="18" t="s">
        <v>44998</v>
      </c>
      <c r="BJ248" s="18" t="s">
        <v>44999</v>
      </c>
      <c r="BK248" s="18" t="s">
        <v>44389</v>
      </c>
    </row>
    <row r="249" spans="61:63" x14ac:dyDescent="0.25">
      <c r="BI249" s="18" t="s">
        <v>45000</v>
      </c>
      <c r="BJ249" s="18" t="s">
        <v>45001</v>
      </c>
      <c r="BK249" s="18" t="s">
        <v>44133</v>
      </c>
    </row>
    <row r="250" spans="61:63" x14ac:dyDescent="0.25">
      <c r="BI250" s="18" t="s">
        <v>45002</v>
      </c>
      <c r="BJ250" s="18" t="s">
        <v>45003</v>
      </c>
      <c r="BK250" s="18" t="s">
        <v>43920</v>
      </c>
    </row>
    <row r="251" spans="61:63" x14ac:dyDescent="0.25">
      <c r="BI251" s="18" t="s">
        <v>45002</v>
      </c>
      <c r="BJ251" s="18" t="s">
        <v>45004</v>
      </c>
      <c r="BK251" s="18" t="s">
        <v>44237</v>
      </c>
    </row>
    <row r="252" spans="61:63" x14ac:dyDescent="0.25">
      <c r="BI252" s="18" t="s">
        <v>45005</v>
      </c>
      <c r="BJ252" s="18" t="s">
        <v>45006</v>
      </c>
      <c r="BK252" s="18" t="s">
        <v>43920</v>
      </c>
    </row>
    <row r="253" spans="61:63" x14ac:dyDescent="0.25">
      <c r="BI253" s="18" t="s">
        <v>45005</v>
      </c>
      <c r="BJ253" s="18" t="s">
        <v>45007</v>
      </c>
      <c r="BK253" s="18" t="s">
        <v>44301</v>
      </c>
    </row>
    <row r="254" spans="61:63" x14ac:dyDescent="0.25">
      <c r="BI254" s="18" t="s">
        <v>45008</v>
      </c>
      <c r="BJ254" s="18" t="s">
        <v>45009</v>
      </c>
      <c r="BK254" s="18" t="s">
        <v>44109</v>
      </c>
    </row>
    <row r="255" spans="61:63" x14ac:dyDescent="0.25">
      <c r="BI255" s="18" t="s">
        <v>45010</v>
      </c>
      <c r="BJ255" s="18" t="s">
        <v>45011</v>
      </c>
      <c r="BK255" s="18" t="s">
        <v>44237</v>
      </c>
    </row>
    <row r="256" spans="61:63" x14ac:dyDescent="0.25">
      <c r="BI256" s="18" t="s">
        <v>45012</v>
      </c>
      <c r="BJ256" s="18" t="s">
        <v>45013</v>
      </c>
      <c r="BK256" s="18" t="s">
        <v>43792</v>
      </c>
    </row>
    <row r="257" spans="61:63" x14ac:dyDescent="0.25">
      <c r="BI257" s="18" t="s">
        <v>45014</v>
      </c>
      <c r="BJ257" s="18" t="s">
        <v>45015</v>
      </c>
      <c r="BK257" s="18" t="s">
        <v>43792</v>
      </c>
    </row>
    <row r="258" spans="61:63" x14ac:dyDescent="0.25">
      <c r="BI258" s="18" t="s">
        <v>45016</v>
      </c>
      <c r="BJ258" s="18" t="s">
        <v>45017</v>
      </c>
      <c r="BK258" s="18" t="s">
        <v>44237</v>
      </c>
    </row>
    <row r="259" spans="61:63" x14ac:dyDescent="0.25">
      <c r="BI259" s="18" t="s">
        <v>45018</v>
      </c>
      <c r="BJ259" s="18" t="s">
        <v>45019</v>
      </c>
      <c r="BK259" s="18" t="s">
        <v>44021</v>
      </c>
    </row>
    <row r="260" spans="61:63" x14ac:dyDescent="0.25">
      <c r="BI260" s="18" t="s">
        <v>45020</v>
      </c>
      <c r="BJ260" s="18" t="s">
        <v>45021</v>
      </c>
      <c r="BK260" s="18" t="s">
        <v>43920</v>
      </c>
    </row>
    <row r="261" spans="61:63" x14ac:dyDescent="0.25">
      <c r="BI261" s="18" t="s">
        <v>45022</v>
      </c>
      <c r="BJ261" s="18" t="s">
        <v>45023</v>
      </c>
      <c r="BK261" s="18" t="s">
        <v>44133</v>
      </c>
    </row>
    <row r="262" spans="61:63" x14ac:dyDescent="0.25">
      <c r="BI262" s="18" t="s">
        <v>45024</v>
      </c>
      <c r="BJ262" s="18" t="s">
        <v>45025</v>
      </c>
      <c r="BK262" s="18" t="s">
        <v>44105</v>
      </c>
    </row>
    <row r="263" spans="61:63" x14ac:dyDescent="0.25">
      <c r="BI263" s="18" t="s">
        <v>45024</v>
      </c>
      <c r="BJ263" s="18" t="s">
        <v>45026</v>
      </c>
      <c r="BK263" s="18" t="s">
        <v>43792</v>
      </c>
    </row>
    <row r="264" spans="61:63" x14ac:dyDescent="0.25">
      <c r="BI264" s="18" t="s">
        <v>45024</v>
      </c>
      <c r="BJ264" s="18" t="s">
        <v>45027</v>
      </c>
      <c r="BK264" s="18" t="s">
        <v>44354</v>
      </c>
    </row>
    <row r="265" spans="61:63" x14ac:dyDescent="0.25">
      <c r="BI265" s="18" t="s">
        <v>45028</v>
      </c>
      <c r="BJ265" s="18" t="s">
        <v>45029</v>
      </c>
      <c r="BK265" s="18" t="s">
        <v>44197</v>
      </c>
    </row>
    <row r="266" spans="61:63" x14ac:dyDescent="0.25">
      <c r="BI266" s="18" t="s">
        <v>45030</v>
      </c>
      <c r="BJ266" s="18" t="s">
        <v>45031</v>
      </c>
      <c r="BK266" s="18" t="s">
        <v>44237</v>
      </c>
    </row>
    <row r="267" spans="61:63" x14ac:dyDescent="0.25">
      <c r="BI267" s="18" t="s">
        <v>45032</v>
      </c>
      <c r="BJ267" s="18" t="s">
        <v>45033</v>
      </c>
      <c r="BK267" s="18" t="s">
        <v>44389</v>
      </c>
    </row>
    <row r="268" spans="61:63" x14ac:dyDescent="0.25">
      <c r="BI268" s="18" t="s">
        <v>45034</v>
      </c>
      <c r="BJ268" s="18" t="s">
        <v>45035</v>
      </c>
      <c r="BK268" s="18" t="s">
        <v>44133</v>
      </c>
    </row>
    <row r="269" spans="61:63" x14ac:dyDescent="0.25">
      <c r="BI269" s="18" t="s">
        <v>45036</v>
      </c>
      <c r="BJ269" s="18" t="s">
        <v>45037</v>
      </c>
      <c r="BK269" s="18" t="s">
        <v>44201</v>
      </c>
    </row>
    <row r="270" spans="61:63" x14ac:dyDescent="0.25">
      <c r="BI270" s="18" t="s">
        <v>45038</v>
      </c>
      <c r="BJ270" s="18" t="s">
        <v>45039</v>
      </c>
      <c r="BK270" s="18" t="s">
        <v>44233</v>
      </c>
    </row>
    <row r="271" spans="61:63" x14ac:dyDescent="0.25">
      <c r="BI271" s="18" t="s">
        <v>45040</v>
      </c>
      <c r="BJ271" s="18" t="s">
        <v>45041</v>
      </c>
      <c r="BK271" s="18" t="s">
        <v>44133</v>
      </c>
    </row>
    <row r="272" spans="61:63" x14ac:dyDescent="0.25">
      <c r="BI272" s="18" t="s">
        <v>45042</v>
      </c>
      <c r="BJ272" s="18" t="s">
        <v>42708</v>
      </c>
      <c r="BK272" s="18" t="s">
        <v>44389</v>
      </c>
    </row>
    <row r="273" spans="61:63" x14ac:dyDescent="0.25">
      <c r="BI273" s="18" t="s">
        <v>45043</v>
      </c>
      <c r="BJ273" s="18" t="s">
        <v>45044</v>
      </c>
      <c r="BK273" s="18" t="s">
        <v>43793</v>
      </c>
    </row>
    <row r="274" spans="61:63" x14ac:dyDescent="0.25">
      <c r="BI274" s="18" t="s">
        <v>45045</v>
      </c>
      <c r="BJ274" s="18" t="s">
        <v>45046</v>
      </c>
      <c r="BK274" s="18" t="s">
        <v>44422</v>
      </c>
    </row>
    <row r="275" spans="61:63" x14ac:dyDescent="0.25">
      <c r="BI275" s="18" t="s">
        <v>45047</v>
      </c>
      <c r="BJ275" s="18" t="s">
        <v>45048</v>
      </c>
      <c r="BK275" s="18" t="s">
        <v>43792</v>
      </c>
    </row>
    <row r="276" spans="61:63" x14ac:dyDescent="0.25">
      <c r="BI276" s="18" t="s">
        <v>45049</v>
      </c>
      <c r="BJ276" s="18" t="s">
        <v>45050</v>
      </c>
      <c r="BK276" s="18" t="s">
        <v>44133</v>
      </c>
    </row>
    <row r="277" spans="61:63" x14ac:dyDescent="0.25">
      <c r="BI277" s="18" t="s">
        <v>45051</v>
      </c>
      <c r="BJ277" s="18" t="s">
        <v>42657</v>
      </c>
      <c r="BK277" s="18" t="s">
        <v>44133</v>
      </c>
    </row>
    <row r="278" spans="61:63" x14ac:dyDescent="0.25">
      <c r="BI278" s="18" t="s">
        <v>45052</v>
      </c>
      <c r="BJ278" s="18" t="s">
        <v>45053</v>
      </c>
      <c r="BK278" s="18" t="s">
        <v>44201</v>
      </c>
    </row>
    <row r="279" spans="61:63" x14ac:dyDescent="0.25">
      <c r="BI279" s="18" t="s">
        <v>45054</v>
      </c>
      <c r="BJ279" s="18" t="s">
        <v>45055</v>
      </c>
      <c r="BK279" s="18" t="s">
        <v>44021</v>
      </c>
    </row>
    <row r="280" spans="61:63" x14ac:dyDescent="0.25">
      <c r="BI280" s="18" t="s">
        <v>45056</v>
      </c>
      <c r="BJ280" s="18" t="s">
        <v>45057</v>
      </c>
      <c r="BK280" s="18" t="s">
        <v>44021</v>
      </c>
    </row>
    <row r="281" spans="61:63" x14ac:dyDescent="0.25">
      <c r="BI281" s="18" t="s">
        <v>45058</v>
      </c>
      <c r="BJ281" s="18" t="s">
        <v>45059</v>
      </c>
      <c r="BK281" s="18" t="s">
        <v>44133</v>
      </c>
    </row>
    <row r="282" spans="61:63" x14ac:dyDescent="0.25">
      <c r="BI282" s="18" t="s">
        <v>45060</v>
      </c>
      <c r="BJ282" s="18" t="s">
        <v>45061</v>
      </c>
      <c r="BK282" s="18" t="s">
        <v>44080</v>
      </c>
    </row>
    <row r="283" spans="61:63" x14ac:dyDescent="0.25">
      <c r="BI283" s="18" t="s">
        <v>45062</v>
      </c>
      <c r="BJ283" s="18" t="s">
        <v>45063</v>
      </c>
      <c r="BK283" s="18" t="s">
        <v>45064</v>
      </c>
    </row>
    <row r="284" spans="61:63" x14ac:dyDescent="0.25">
      <c r="BI284" s="18" t="s">
        <v>45065</v>
      </c>
      <c r="BJ284" s="18" t="s">
        <v>45066</v>
      </c>
      <c r="BK284" s="18" t="s">
        <v>43792</v>
      </c>
    </row>
    <row r="285" spans="61:63" x14ac:dyDescent="0.25">
      <c r="BI285" s="18" t="s">
        <v>45067</v>
      </c>
      <c r="BJ285" s="18" t="s">
        <v>45068</v>
      </c>
      <c r="BK285" s="18" t="s">
        <v>43792</v>
      </c>
    </row>
    <row r="286" spans="61:63" x14ac:dyDescent="0.25">
      <c r="BI286" s="18" t="s">
        <v>45069</v>
      </c>
      <c r="BJ286" s="18" t="s">
        <v>45070</v>
      </c>
      <c r="BK286" s="18" t="s">
        <v>43793</v>
      </c>
    </row>
    <row r="287" spans="61:63" x14ac:dyDescent="0.25">
      <c r="BI287" s="18" t="s">
        <v>45071</v>
      </c>
      <c r="BJ287" s="18" t="s">
        <v>45072</v>
      </c>
      <c r="BK287" s="18" t="s">
        <v>44237</v>
      </c>
    </row>
    <row r="288" spans="61:63" x14ac:dyDescent="0.25">
      <c r="BI288" s="18" t="s">
        <v>45073</v>
      </c>
      <c r="BJ288" s="18" t="s">
        <v>45074</v>
      </c>
      <c r="BK288" s="18" t="s">
        <v>44176</v>
      </c>
    </row>
    <row r="289" spans="61:63" x14ac:dyDescent="0.25">
      <c r="BI289" s="18" t="s">
        <v>45075</v>
      </c>
      <c r="BJ289" s="18" t="s">
        <v>45076</v>
      </c>
      <c r="BK289" s="18" t="s">
        <v>44216</v>
      </c>
    </row>
    <row r="290" spans="61:63" x14ac:dyDescent="0.25">
      <c r="BI290" s="18" t="s">
        <v>45077</v>
      </c>
      <c r="BJ290" s="18" t="s">
        <v>45078</v>
      </c>
      <c r="BK290" s="18" t="s">
        <v>43920</v>
      </c>
    </row>
    <row r="291" spans="61:63" x14ac:dyDescent="0.25">
      <c r="BI291" s="18" t="s">
        <v>45079</v>
      </c>
      <c r="BJ291" s="18" t="s">
        <v>45080</v>
      </c>
      <c r="BK291" s="18" t="s">
        <v>44372</v>
      </c>
    </row>
    <row r="292" spans="61:63" x14ac:dyDescent="0.25">
      <c r="BI292" s="18" t="s">
        <v>45081</v>
      </c>
      <c r="BJ292" s="18" t="s">
        <v>45082</v>
      </c>
      <c r="BK292" s="18" t="s">
        <v>44287</v>
      </c>
    </row>
    <row r="293" spans="61:63" x14ac:dyDescent="0.25">
      <c r="BI293" s="18" t="s">
        <v>45083</v>
      </c>
      <c r="BJ293" s="18" t="s">
        <v>45084</v>
      </c>
      <c r="BK293" s="18" t="s">
        <v>44287</v>
      </c>
    </row>
    <row r="294" spans="61:63" x14ac:dyDescent="0.25">
      <c r="BI294" s="18" t="s">
        <v>45085</v>
      </c>
      <c r="BJ294" s="18" t="s">
        <v>45086</v>
      </c>
      <c r="BK294" s="18" t="s">
        <v>43793</v>
      </c>
    </row>
    <row r="295" spans="61:63" x14ac:dyDescent="0.25">
      <c r="BI295" s="18" t="s">
        <v>45087</v>
      </c>
      <c r="BJ295" s="18" t="s">
        <v>45088</v>
      </c>
      <c r="BK295" s="18" t="s">
        <v>43920</v>
      </c>
    </row>
    <row r="296" spans="61:63" x14ac:dyDescent="0.25">
      <c r="BI296" s="18" t="s">
        <v>45089</v>
      </c>
      <c r="BJ296" s="18" t="s">
        <v>45090</v>
      </c>
      <c r="BK296" s="18" t="s">
        <v>44368</v>
      </c>
    </row>
    <row r="297" spans="61:63" x14ac:dyDescent="0.25">
      <c r="BI297" s="18" t="s">
        <v>45091</v>
      </c>
      <c r="BJ297" s="18" t="s">
        <v>45092</v>
      </c>
      <c r="BK297" s="18" t="s">
        <v>44133</v>
      </c>
    </row>
    <row r="298" spans="61:63" x14ac:dyDescent="0.25">
      <c r="BI298" s="18" t="s">
        <v>45093</v>
      </c>
      <c r="BJ298" s="18" t="s">
        <v>45094</v>
      </c>
      <c r="BK298" s="18" t="s">
        <v>44021</v>
      </c>
    </row>
    <row r="299" spans="61:63" x14ac:dyDescent="0.25">
      <c r="BI299" s="18" t="s">
        <v>45095</v>
      </c>
      <c r="BJ299" s="18" t="s">
        <v>45096</v>
      </c>
      <c r="BK299" s="18" t="s">
        <v>44986</v>
      </c>
    </row>
    <row r="300" spans="61:63" x14ac:dyDescent="0.25">
      <c r="BI300" s="18" t="s">
        <v>45097</v>
      </c>
      <c r="BJ300" s="18" t="s">
        <v>45098</v>
      </c>
      <c r="BK300" s="18" t="s">
        <v>43920</v>
      </c>
    </row>
    <row r="301" spans="61:63" x14ac:dyDescent="0.25">
      <c r="BI301" s="18" t="s">
        <v>45099</v>
      </c>
      <c r="BJ301" s="18" t="s">
        <v>45100</v>
      </c>
      <c r="BK301" s="18" t="s">
        <v>44667</v>
      </c>
    </row>
    <row r="302" spans="61:63" x14ac:dyDescent="0.25">
      <c r="BI302" s="18" t="s">
        <v>45101</v>
      </c>
      <c r="BJ302" s="18" t="s">
        <v>45102</v>
      </c>
      <c r="BK302" s="18" t="s">
        <v>44372</v>
      </c>
    </row>
    <row r="303" spans="61:63" x14ac:dyDescent="0.25">
      <c r="BI303" s="18" t="s">
        <v>45103</v>
      </c>
      <c r="BJ303" s="18" t="s">
        <v>45104</v>
      </c>
      <c r="BK303" s="18" t="s">
        <v>43920</v>
      </c>
    </row>
    <row r="304" spans="61:63" x14ac:dyDescent="0.25">
      <c r="BI304" s="18" t="s">
        <v>45105</v>
      </c>
      <c r="BJ304" s="18" t="s">
        <v>45106</v>
      </c>
      <c r="BK304" s="18" t="s">
        <v>44301</v>
      </c>
    </row>
    <row r="305" spans="61:63" x14ac:dyDescent="0.25">
      <c r="BI305" s="18" t="s">
        <v>45107</v>
      </c>
      <c r="BJ305" s="18" t="s">
        <v>45108</v>
      </c>
      <c r="BK305" s="18" t="s">
        <v>44372</v>
      </c>
    </row>
    <row r="306" spans="61:63" x14ac:dyDescent="0.25">
      <c r="BI306" s="18" t="s">
        <v>45109</v>
      </c>
      <c r="BJ306" s="18" t="s">
        <v>45110</v>
      </c>
      <c r="BK306" s="18" t="s">
        <v>44080</v>
      </c>
    </row>
    <row r="307" spans="61:63" x14ac:dyDescent="0.25">
      <c r="BI307" s="18" t="s">
        <v>45111</v>
      </c>
      <c r="BJ307" s="18" t="s">
        <v>45112</v>
      </c>
      <c r="BK307" s="18" t="s">
        <v>44021</v>
      </c>
    </row>
    <row r="308" spans="61:63" x14ac:dyDescent="0.25">
      <c r="BI308" s="18" t="s">
        <v>45113</v>
      </c>
      <c r="BJ308" s="18" t="s">
        <v>45114</v>
      </c>
      <c r="BK308" s="18" t="s">
        <v>44109</v>
      </c>
    </row>
    <row r="309" spans="61:63" x14ac:dyDescent="0.25">
      <c r="BI309" s="18" t="s">
        <v>45115</v>
      </c>
      <c r="BJ309" s="18" t="s">
        <v>45116</v>
      </c>
      <c r="BK309" s="18" t="s">
        <v>44105</v>
      </c>
    </row>
    <row r="310" spans="61:63" x14ac:dyDescent="0.25">
      <c r="BI310" s="18" t="s">
        <v>45117</v>
      </c>
      <c r="BJ310" s="18" t="s">
        <v>45118</v>
      </c>
      <c r="BK310" s="18" t="s">
        <v>44237</v>
      </c>
    </row>
    <row r="311" spans="61:63" x14ac:dyDescent="0.25">
      <c r="BI311" s="18" t="s">
        <v>45119</v>
      </c>
      <c r="BJ311" s="18" t="s">
        <v>45120</v>
      </c>
      <c r="BK311" s="18" t="s">
        <v>44080</v>
      </c>
    </row>
    <row r="312" spans="61:63" x14ac:dyDescent="0.25">
      <c r="BI312" s="18" t="s">
        <v>45121</v>
      </c>
      <c r="BJ312" s="18" t="s">
        <v>45122</v>
      </c>
      <c r="BK312" s="18" t="s">
        <v>44372</v>
      </c>
    </row>
    <row r="313" spans="61:63" x14ac:dyDescent="0.25">
      <c r="BI313" s="18" t="s">
        <v>45123</v>
      </c>
      <c r="BJ313" s="18" t="s">
        <v>45124</v>
      </c>
      <c r="BK313" s="18" t="s">
        <v>43792</v>
      </c>
    </row>
    <row r="314" spans="61:63" x14ac:dyDescent="0.25">
      <c r="BI314" s="18" t="s">
        <v>45125</v>
      </c>
      <c r="BJ314" s="18" t="s">
        <v>45126</v>
      </c>
      <c r="BK314" s="18" t="s">
        <v>44133</v>
      </c>
    </row>
    <row r="315" spans="61:63" x14ac:dyDescent="0.25">
      <c r="BI315" s="18" t="s">
        <v>45127</v>
      </c>
      <c r="BJ315" s="18" t="s">
        <v>45128</v>
      </c>
      <c r="BK315" s="18" t="s">
        <v>44201</v>
      </c>
    </row>
    <row r="316" spans="61:63" x14ac:dyDescent="0.25">
      <c r="BI316" s="18" t="s">
        <v>45129</v>
      </c>
      <c r="BJ316" s="18" t="s">
        <v>45130</v>
      </c>
      <c r="BK316" s="18" t="s">
        <v>44216</v>
      </c>
    </row>
    <row r="317" spans="61:63" x14ac:dyDescent="0.25">
      <c r="BI317" s="18" t="s">
        <v>45131</v>
      </c>
      <c r="BJ317" s="18" t="s">
        <v>45132</v>
      </c>
      <c r="BK317" s="18" t="s">
        <v>44176</v>
      </c>
    </row>
    <row r="318" spans="61:63" x14ac:dyDescent="0.25">
      <c r="BI318" s="18" t="s">
        <v>45133</v>
      </c>
      <c r="BJ318" s="18" t="s">
        <v>45134</v>
      </c>
      <c r="BK318" s="18" t="s">
        <v>44080</v>
      </c>
    </row>
    <row r="319" spans="61:63" x14ac:dyDescent="0.25">
      <c r="BI319" s="18" t="s">
        <v>45135</v>
      </c>
      <c r="BJ319" s="18" t="s">
        <v>45136</v>
      </c>
      <c r="BK319" s="18" t="s">
        <v>44372</v>
      </c>
    </row>
    <row r="320" spans="61:63" x14ac:dyDescent="0.25">
      <c r="BI320" s="18" t="s">
        <v>45137</v>
      </c>
      <c r="BJ320" s="18" t="s">
        <v>42652</v>
      </c>
      <c r="BK320" s="18" t="s">
        <v>44466</v>
      </c>
    </row>
    <row r="321" spans="61:63" x14ac:dyDescent="0.25">
      <c r="BI321" s="18" t="s">
        <v>45138</v>
      </c>
      <c r="BJ321" s="18" t="s">
        <v>45139</v>
      </c>
      <c r="BK321" s="18" t="s">
        <v>44133</v>
      </c>
    </row>
    <row r="322" spans="61:63" x14ac:dyDescent="0.25">
      <c r="BI322" s="18" t="s">
        <v>45140</v>
      </c>
      <c r="BJ322" s="18" t="s">
        <v>45141</v>
      </c>
      <c r="BK322" s="18" t="s">
        <v>44237</v>
      </c>
    </row>
    <row r="323" spans="61:63" x14ac:dyDescent="0.25">
      <c r="BI323" s="18" t="s">
        <v>45142</v>
      </c>
      <c r="BJ323" s="18" t="s">
        <v>45143</v>
      </c>
      <c r="BK323" s="18" t="s">
        <v>44237</v>
      </c>
    </row>
    <row r="324" spans="61:63" x14ac:dyDescent="0.25">
      <c r="BI324" s="18" t="s">
        <v>45144</v>
      </c>
      <c r="BJ324" s="18" t="s">
        <v>45145</v>
      </c>
      <c r="BK324" s="18" t="s">
        <v>44105</v>
      </c>
    </row>
    <row r="325" spans="61:63" x14ac:dyDescent="0.25">
      <c r="BI325" s="18" t="s">
        <v>45146</v>
      </c>
      <c r="BJ325" s="18" t="s">
        <v>45147</v>
      </c>
      <c r="BK325" s="18" t="s">
        <v>44109</v>
      </c>
    </row>
    <row r="326" spans="61:63" x14ac:dyDescent="0.25">
      <c r="BI326" s="18" t="s">
        <v>45148</v>
      </c>
      <c r="BJ326" s="18" t="s">
        <v>45149</v>
      </c>
      <c r="BK326" s="18" t="s">
        <v>44287</v>
      </c>
    </row>
    <row r="327" spans="61:63" x14ac:dyDescent="0.25">
      <c r="BI327" s="18" t="s">
        <v>45150</v>
      </c>
      <c r="BJ327" s="18" t="s">
        <v>45151</v>
      </c>
      <c r="BK327" s="18" t="s">
        <v>44216</v>
      </c>
    </row>
    <row r="328" spans="61:63" x14ac:dyDescent="0.25">
      <c r="BI328" s="18" t="s">
        <v>45152</v>
      </c>
      <c r="BJ328" s="18" t="s">
        <v>45153</v>
      </c>
      <c r="BK328" s="18" t="s">
        <v>44176</v>
      </c>
    </row>
    <row r="329" spans="61:63" x14ac:dyDescent="0.25">
      <c r="BI329" s="18" t="s">
        <v>45154</v>
      </c>
      <c r="BJ329" s="18" t="s">
        <v>45155</v>
      </c>
      <c r="BK329" s="18" t="s">
        <v>43792</v>
      </c>
    </row>
    <row r="330" spans="61:63" x14ac:dyDescent="0.25">
      <c r="BI330" s="18" t="s">
        <v>45156</v>
      </c>
      <c r="BJ330" s="18" t="s">
        <v>45157</v>
      </c>
      <c r="BK330" s="18" t="s">
        <v>44105</v>
      </c>
    </row>
    <row r="331" spans="61:63" x14ac:dyDescent="0.25">
      <c r="BI331" s="18" t="s">
        <v>45158</v>
      </c>
      <c r="BJ331" s="18" t="s">
        <v>45159</v>
      </c>
      <c r="BK331" s="18" t="s">
        <v>44201</v>
      </c>
    </row>
    <row r="332" spans="61:63" x14ac:dyDescent="0.25">
      <c r="BI332" s="18" t="s">
        <v>45158</v>
      </c>
      <c r="BJ332" s="18" t="s">
        <v>45160</v>
      </c>
      <c r="BK332" s="18" t="s">
        <v>44237</v>
      </c>
    </row>
    <row r="333" spans="61:63" x14ac:dyDescent="0.25">
      <c r="BI333" s="18" t="s">
        <v>45161</v>
      </c>
      <c r="BJ333" s="18" t="s">
        <v>45162</v>
      </c>
      <c r="BK333" s="18" t="s">
        <v>44301</v>
      </c>
    </row>
    <row r="334" spans="61:63" x14ac:dyDescent="0.25">
      <c r="BI334" s="18" t="s">
        <v>45163</v>
      </c>
      <c r="BJ334" s="18" t="s">
        <v>45164</v>
      </c>
      <c r="BK334" s="18" t="s">
        <v>44237</v>
      </c>
    </row>
    <row r="335" spans="61:63" x14ac:dyDescent="0.25">
      <c r="BI335" s="18" t="s">
        <v>45165</v>
      </c>
      <c r="BJ335" s="18" t="s">
        <v>45166</v>
      </c>
      <c r="BK335" s="18" t="s">
        <v>44301</v>
      </c>
    </row>
    <row r="336" spans="61:63" x14ac:dyDescent="0.25">
      <c r="BI336" s="18" t="s">
        <v>45167</v>
      </c>
      <c r="BJ336" s="18" t="s">
        <v>45168</v>
      </c>
      <c r="BK336" s="18" t="s">
        <v>44487</v>
      </c>
    </row>
    <row r="337" spans="61:63" x14ac:dyDescent="0.25">
      <c r="BI337" s="18" t="s">
        <v>45169</v>
      </c>
      <c r="BJ337" s="18" t="s">
        <v>43120</v>
      </c>
      <c r="BK337" s="18" t="s">
        <v>44389</v>
      </c>
    </row>
    <row r="338" spans="61:63" x14ac:dyDescent="0.25">
      <c r="BI338" s="18" t="s">
        <v>45170</v>
      </c>
      <c r="BJ338" s="18" t="s">
        <v>45171</v>
      </c>
      <c r="BK338" s="18" t="s">
        <v>44201</v>
      </c>
    </row>
    <row r="339" spans="61:63" x14ac:dyDescent="0.25">
      <c r="BI339" s="18" t="s">
        <v>45172</v>
      </c>
      <c r="BJ339" s="18" t="s">
        <v>45173</v>
      </c>
      <c r="BK339" s="18" t="s">
        <v>43792</v>
      </c>
    </row>
    <row r="340" spans="61:63" x14ac:dyDescent="0.25">
      <c r="BI340" s="18" t="s">
        <v>45174</v>
      </c>
      <c r="BJ340" s="18" t="s">
        <v>45175</v>
      </c>
      <c r="BK340" s="18" t="s">
        <v>43792</v>
      </c>
    </row>
    <row r="341" spans="61:63" x14ac:dyDescent="0.25">
      <c r="BI341" s="18" t="s">
        <v>45176</v>
      </c>
      <c r="BJ341" s="18" t="s">
        <v>45177</v>
      </c>
      <c r="BK341" s="18" t="s">
        <v>44197</v>
      </c>
    </row>
    <row r="342" spans="61:63" x14ac:dyDescent="0.25">
      <c r="BI342" s="18" t="s">
        <v>45176</v>
      </c>
      <c r="BJ342" s="18" t="s">
        <v>45178</v>
      </c>
      <c r="BK342" s="18" t="s">
        <v>43792</v>
      </c>
    </row>
    <row r="343" spans="61:63" x14ac:dyDescent="0.25">
      <c r="BI343" s="18" t="s">
        <v>45179</v>
      </c>
      <c r="BJ343" s="18" t="s">
        <v>45180</v>
      </c>
      <c r="BK343" s="18" t="s">
        <v>44021</v>
      </c>
    </row>
    <row r="344" spans="61:63" x14ac:dyDescent="0.25">
      <c r="BI344" s="18" t="s">
        <v>45181</v>
      </c>
      <c r="BJ344" s="18" t="s">
        <v>45182</v>
      </c>
      <c r="BK344" s="18" t="s">
        <v>44021</v>
      </c>
    </row>
    <row r="345" spans="61:63" x14ac:dyDescent="0.25">
      <c r="BI345" s="18" t="s">
        <v>45183</v>
      </c>
      <c r="BJ345" s="18" t="s">
        <v>45184</v>
      </c>
      <c r="BK345" s="18" t="s">
        <v>44137</v>
      </c>
    </row>
    <row r="346" spans="61:63" x14ac:dyDescent="0.25">
      <c r="BI346" s="18" t="s">
        <v>45185</v>
      </c>
      <c r="BJ346" s="18" t="s">
        <v>45186</v>
      </c>
      <c r="BK346" s="18" t="s">
        <v>44237</v>
      </c>
    </row>
    <row r="347" spans="61:63" x14ac:dyDescent="0.25">
      <c r="BI347" s="18" t="s">
        <v>45187</v>
      </c>
      <c r="BJ347" s="18" t="s">
        <v>45188</v>
      </c>
      <c r="BK347" s="18" t="s">
        <v>44237</v>
      </c>
    </row>
    <row r="348" spans="61:63" x14ac:dyDescent="0.25">
      <c r="BI348" s="18" t="s">
        <v>45189</v>
      </c>
      <c r="BJ348" s="18" t="s">
        <v>45190</v>
      </c>
      <c r="BK348" s="18" t="s">
        <v>43920</v>
      </c>
    </row>
    <row r="349" spans="61:63" x14ac:dyDescent="0.25">
      <c r="BI349" s="18" t="s">
        <v>45191</v>
      </c>
      <c r="BJ349" s="18" t="s">
        <v>45192</v>
      </c>
      <c r="BK349" s="18" t="s">
        <v>43920</v>
      </c>
    </row>
    <row r="350" spans="61:63" x14ac:dyDescent="0.25">
      <c r="BI350" s="18" t="s">
        <v>45193</v>
      </c>
      <c r="BJ350" s="18" t="s">
        <v>45194</v>
      </c>
      <c r="BK350" s="18" t="s">
        <v>44855</v>
      </c>
    </row>
    <row r="351" spans="61:63" x14ac:dyDescent="0.25">
      <c r="BI351" s="18" t="s">
        <v>45195</v>
      </c>
      <c r="BJ351" s="18" t="s">
        <v>45196</v>
      </c>
      <c r="BK351" s="18" t="s">
        <v>43793</v>
      </c>
    </row>
    <row r="352" spans="61:63" x14ac:dyDescent="0.25">
      <c r="BI352" s="18" t="s">
        <v>45197</v>
      </c>
      <c r="BJ352" s="18" t="s">
        <v>45198</v>
      </c>
      <c r="BK352" s="18" t="s">
        <v>44201</v>
      </c>
    </row>
    <row r="353" spans="61:63" x14ac:dyDescent="0.25">
      <c r="BI353" s="18" t="s">
        <v>45199</v>
      </c>
      <c r="BJ353" s="18" t="s">
        <v>45200</v>
      </c>
      <c r="BK353" s="18" t="s">
        <v>43793</v>
      </c>
    </row>
    <row r="354" spans="61:63" x14ac:dyDescent="0.25">
      <c r="BI354" s="18" t="s">
        <v>45201</v>
      </c>
      <c r="BJ354" s="18" t="s">
        <v>45202</v>
      </c>
      <c r="BK354" s="18" t="s">
        <v>44157</v>
      </c>
    </row>
    <row r="355" spans="61:63" x14ac:dyDescent="0.25">
      <c r="BI355" s="18" t="s">
        <v>45203</v>
      </c>
      <c r="BJ355" s="18" t="s">
        <v>45204</v>
      </c>
      <c r="BK355" s="18" t="s">
        <v>44354</v>
      </c>
    </row>
    <row r="356" spans="61:63" x14ac:dyDescent="0.25">
      <c r="BI356" s="18" t="s">
        <v>45205</v>
      </c>
      <c r="BJ356" s="18" t="s">
        <v>45206</v>
      </c>
      <c r="BK356" s="18" t="s">
        <v>44133</v>
      </c>
    </row>
    <row r="357" spans="61:63" x14ac:dyDescent="0.25">
      <c r="BI357" s="18" t="s">
        <v>45207</v>
      </c>
      <c r="BJ357" s="18" t="s">
        <v>45208</v>
      </c>
      <c r="BK357" s="18" t="s">
        <v>43793</v>
      </c>
    </row>
    <row r="358" spans="61:63" x14ac:dyDescent="0.25">
      <c r="BI358" s="18" t="s">
        <v>45209</v>
      </c>
      <c r="BJ358" s="18" t="s">
        <v>45210</v>
      </c>
      <c r="BK358" s="18" t="s">
        <v>44176</v>
      </c>
    </row>
    <row r="359" spans="61:63" x14ac:dyDescent="0.25">
      <c r="BI359" s="18" t="s">
        <v>45209</v>
      </c>
      <c r="BJ359" s="18" t="s">
        <v>45211</v>
      </c>
      <c r="BK359" s="18" t="s">
        <v>44197</v>
      </c>
    </row>
    <row r="360" spans="61:63" x14ac:dyDescent="0.25">
      <c r="BI360" s="18" t="s">
        <v>45212</v>
      </c>
      <c r="BJ360" s="18" t="s">
        <v>45213</v>
      </c>
      <c r="BK360" s="18" t="s">
        <v>44133</v>
      </c>
    </row>
    <row r="361" spans="61:63" x14ac:dyDescent="0.25">
      <c r="BI361" s="18" t="s">
        <v>45214</v>
      </c>
      <c r="BJ361" s="18" t="s">
        <v>45215</v>
      </c>
      <c r="BK361" s="18" t="s">
        <v>44372</v>
      </c>
    </row>
    <row r="362" spans="61:63" x14ac:dyDescent="0.25">
      <c r="BI362" s="18" t="s">
        <v>45216</v>
      </c>
      <c r="BJ362" s="18" t="s">
        <v>45217</v>
      </c>
      <c r="BK362" s="18" t="s">
        <v>44237</v>
      </c>
    </row>
    <row r="363" spans="61:63" x14ac:dyDescent="0.25">
      <c r="BI363" s="18" t="s">
        <v>45218</v>
      </c>
      <c r="BJ363" s="18" t="s">
        <v>45219</v>
      </c>
      <c r="BK363" s="18" t="s">
        <v>44201</v>
      </c>
    </row>
    <row r="364" spans="61:63" x14ac:dyDescent="0.25">
      <c r="BI364" s="18" t="s">
        <v>45220</v>
      </c>
      <c r="BJ364" s="18" t="s">
        <v>45221</v>
      </c>
      <c r="BK364" s="18" t="s">
        <v>44287</v>
      </c>
    </row>
    <row r="365" spans="61:63" x14ac:dyDescent="0.25">
      <c r="BI365" s="18" t="s">
        <v>45222</v>
      </c>
      <c r="BJ365" s="18" t="s">
        <v>45223</v>
      </c>
      <c r="BK365" s="18" t="s">
        <v>44422</v>
      </c>
    </row>
    <row r="366" spans="61:63" x14ac:dyDescent="0.25">
      <c r="BI366" s="18" t="s">
        <v>45224</v>
      </c>
      <c r="BJ366" s="18" t="s">
        <v>45225</v>
      </c>
      <c r="BK366" s="18" t="s">
        <v>44201</v>
      </c>
    </row>
    <row r="367" spans="61:63" x14ac:dyDescent="0.25">
      <c r="BI367" s="18" t="s">
        <v>45226</v>
      </c>
      <c r="BJ367" s="18" t="s">
        <v>45227</v>
      </c>
      <c r="BK367" s="18" t="s">
        <v>42957</v>
      </c>
    </row>
    <row r="368" spans="61:63" x14ac:dyDescent="0.25">
      <c r="BI368" s="18" t="s">
        <v>45228</v>
      </c>
      <c r="BJ368" s="18" t="s">
        <v>45229</v>
      </c>
      <c r="BK368" s="18" t="s">
        <v>43792</v>
      </c>
    </row>
    <row r="369" spans="61:63" x14ac:dyDescent="0.25">
      <c r="BI369" s="18" t="s">
        <v>45230</v>
      </c>
      <c r="BJ369" s="18" t="s">
        <v>45231</v>
      </c>
      <c r="BK369" s="18" t="s">
        <v>43920</v>
      </c>
    </row>
    <row r="370" spans="61:63" x14ac:dyDescent="0.25">
      <c r="BI370" s="18" t="s">
        <v>45232</v>
      </c>
      <c r="BJ370" s="18" t="s">
        <v>45233</v>
      </c>
      <c r="BK370" s="18" t="s">
        <v>43793</v>
      </c>
    </row>
    <row r="371" spans="61:63" x14ac:dyDescent="0.25">
      <c r="BI371" s="18" t="s">
        <v>45234</v>
      </c>
      <c r="BJ371" s="18" t="s">
        <v>45235</v>
      </c>
      <c r="BK371" s="18" t="s">
        <v>43920</v>
      </c>
    </row>
    <row r="372" spans="61:63" x14ac:dyDescent="0.25">
      <c r="BI372" s="18" t="s">
        <v>45236</v>
      </c>
      <c r="BJ372" s="18" t="s">
        <v>45237</v>
      </c>
      <c r="BK372" s="18" t="s">
        <v>44080</v>
      </c>
    </row>
    <row r="373" spans="61:63" x14ac:dyDescent="0.25">
      <c r="BI373" s="18" t="s">
        <v>45238</v>
      </c>
      <c r="BJ373" s="18" t="s">
        <v>45239</v>
      </c>
      <c r="BK373" s="18" t="s">
        <v>44301</v>
      </c>
    </row>
    <row r="374" spans="61:63" x14ac:dyDescent="0.25">
      <c r="BI374" s="18" t="s">
        <v>45240</v>
      </c>
      <c r="BJ374" s="18" t="s">
        <v>45241</v>
      </c>
      <c r="BK374" s="18" t="s">
        <v>43792</v>
      </c>
    </row>
    <row r="375" spans="61:63" x14ac:dyDescent="0.25">
      <c r="BI375" s="18" t="s">
        <v>45242</v>
      </c>
      <c r="BJ375" s="18" t="s">
        <v>45243</v>
      </c>
      <c r="BK375" s="18" t="s">
        <v>44201</v>
      </c>
    </row>
    <row r="376" spans="61:63" x14ac:dyDescent="0.25">
      <c r="BI376" s="18" t="s">
        <v>45244</v>
      </c>
      <c r="BJ376" s="18" t="s">
        <v>45245</v>
      </c>
      <c r="BK376" s="18" t="s">
        <v>44201</v>
      </c>
    </row>
    <row r="377" spans="61:63" x14ac:dyDescent="0.25">
      <c r="BI377" s="18" t="s">
        <v>45246</v>
      </c>
      <c r="BJ377" s="18" t="s">
        <v>45247</v>
      </c>
      <c r="BK377" s="18" t="s">
        <v>44201</v>
      </c>
    </row>
    <row r="378" spans="61:63" x14ac:dyDescent="0.25">
      <c r="BI378" s="18" t="s">
        <v>45248</v>
      </c>
      <c r="BJ378" s="18" t="s">
        <v>45249</v>
      </c>
      <c r="BK378" s="18" t="s">
        <v>44201</v>
      </c>
    </row>
    <row r="379" spans="61:63" x14ac:dyDescent="0.25">
      <c r="BI379" s="18" t="s">
        <v>45250</v>
      </c>
      <c r="BJ379" s="18" t="s">
        <v>45251</v>
      </c>
      <c r="BK379" s="18" t="s">
        <v>44201</v>
      </c>
    </row>
    <row r="380" spans="61:63" x14ac:dyDescent="0.25">
      <c r="BI380" s="18" t="s">
        <v>45252</v>
      </c>
      <c r="BJ380" s="18" t="s">
        <v>45253</v>
      </c>
      <c r="BK380" s="18" t="s">
        <v>44133</v>
      </c>
    </row>
    <row r="381" spans="61:63" x14ac:dyDescent="0.25">
      <c r="BI381" s="18" t="s">
        <v>45254</v>
      </c>
      <c r="BJ381" s="18" t="s">
        <v>45255</v>
      </c>
      <c r="BK381" s="18" t="s">
        <v>44201</v>
      </c>
    </row>
    <row r="382" spans="61:63" x14ac:dyDescent="0.25">
      <c r="BI382" s="18" t="s">
        <v>45256</v>
      </c>
      <c r="BJ382" s="18" t="s">
        <v>45257</v>
      </c>
      <c r="BK382" s="18" t="s">
        <v>44237</v>
      </c>
    </row>
    <row r="383" spans="61:63" x14ac:dyDescent="0.25">
      <c r="BI383" s="18" t="s">
        <v>45258</v>
      </c>
      <c r="BJ383" s="18" t="s">
        <v>45259</v>
      </c>
      <c r="BK383" s="18" t="s">
        <v>44047</v>
      </c>
    </row>
    <row r="384" spans="61:63" x14ac:dyDescent="0.25">
      <c r="BI384" s="18" t="s">
        <v>45260</v>
      </c>
      <c r="BJ384" s="18" t="s">
        <v>43121</v>
      </c>
      <c r="BK384" s="18" t="s">
        <v>44389</v>
      </c>
    </row>
    <row r="385" spans="61:63" x14ac:dyDescent="0.25">
      <c r="BI385" s="18" t="s">
        <v>45261</v>
      </c>
      <c r="BJ385" s="18" t="s">
        <v>45262</v>
      </c>
      <c r="BK385" s="18" t="s">
        <v>44201</v>
      </c>
    </row>
    <row r="386" spans="61:63" x14ac:dyDescent="0.25">
      <c r="BI386" s="18" t="s">
        <v>45263</v>
      </c>
      <c r="BJ386" s="18" t="s">
        <v>45264</v>
      </c>
      <c r="BK386" s="18" t="s">
        <v>44216</v>
      </c>
    </row>
    <row r="387" spans="61:63" x14ac:dyDescent="0.25">
      <c r="BI387" s="18" t="s">
        <v>45265</v>
      </c>
      <c r="BJ387" s="18" t="s">
        <v>45266</v>
      </c>
      <c r="BK387" s="18" t="s">
        <v>44237</v>
      </c>
    </row>
    <row r="388" spans="61:63" x14ac:dyDescent="0.25">
      <c r="BI388" s="18" t="s">
        <v>45267</v>
      </c>
      <c r="BJ388" s="18" t="s">
        <v>45268</v>
      </c>
      <c r="BK388" s="18" t="s">
        <v>44133</v>
      </c>
    </row>
    <row r="389" spans="61:63" x14ac:dyDescent="0.25">
      <c r="BI389" s="18" t="s">
        <v>45269</v>
      </c>
      <c r="BJ389" s="18" t="s">
        <v>45270</v>
      </c>
      <c r="BK389" s="18" t="s">
        <v>44133</v>
      </c>
    </row>
    <row r="390" spans="61:63" x14ac:dyDescent="0.25">
      <c r="BI390" s="18" t="s">
        <v>45271</v>
      </c>
      <c r="BJ390" s="18" t="s">
        <v>45272</v>
      </c>
      <c r="BK390" s="18" t="s">
        <v>44137</v>
      </c>
    </row>
    <row r="391" spans="61:63" x14ac:dyDescent="0.25">
      <c r="BI391" s="18" t="s">
        <v>45273</v>
      </c>
      <c r="BJ391" s="18" t="s">
        <v>45274</v>
      </c>
      <c r="BK391" s="18" t="s">
        <v>44354</v>
      </c>
    </row>
    <row r="392" spans="61:63" x14ac:dyDescent="0.25">
      <c r="BI392" s="18" t="s">
        <v>45275</v>
      </c>
      <c r="BJ392" s="18" t="s">
        <v>45276</v>
      </c>
      <c r="BK392" s="18" t="s">
        <v>44137</v>
      </c>
    </row>
    <row r="393" spans="61:63" x14ac:dyDescent="0.25">
      <c r="BI393" s="18" t="s">
        <v>45277</v>
      </c>
      <c r="BJ393" s="18" t="s">
        <v>45278</v>
      </c>
      <c r="BK393" s="18" t="s">
        <v>44372</v>
      </c>
    </row>
    <row r="394" spans="61:63" x14ac:dyDescent="0.25">
      <c r="BI394" s="18" t="s">
        <v>45279</v>
      </c>
      <c r="BJ394" s="18" t="s">
        <v>45280</v>
      </c>
      <c r="BK394" s="18" t="s">
        <v>43920</v>
      </c>
    </row>
    <row r="395" spans="61:63" x14ac:dyDescent="0.25">
      <c r="BI395" s="18" t="s">
        <v>45281</v>
      </c>
      <c r="BJ395" s="18" t="s">
        <v>45282</v>
      </c>
      <c r="BK395" s="18" t="s">
        <v>44201</v>
      </c>
    </row>
    <row r="396" spans="61:63" x14ac:dyDescent="0.25">
      <c r="BI396" s="18" t="s">
        <v>45283</v>
      </c>
      <c r="BJ396" s="18" t="s">
        <v>45284</v>
      </c>
      <c r="BK396" s="18" t="s">
        <v>43920</v>
      </c>
    </row>
    <row r="397" spans="61:63" x14ac:dyDescent="0.25">
      <c r="BI397" s="18" t="s">
        <v>45285</v>
      </c>
      <c r="BJ397" s="18" t="s">
        <v>45286</v>
      </c>
      <c r="BK397" s="18" t="s">
        <v>44237</v>
      </c>
    </row>
    <row r="398" spans="61:63" x14ac:dyDescent="0.25">
      <c r="BI398" s="18" t="s">
        <v>45287</v>
      </c>
      <c r="BJ398" s="18" t="s">
        <v>45288</v>
      </c>
      <c r="BK398" s="18" t="s">
        <v>43920</v>
      </c>
    </row>
    <row r="399" spans="61:63" x14ac:dyDescent="0.25">
      <c r="BI399" s="18" t="s">
        <v>45289</v>
      </c>
      <c r="BJ399" s="18" t="s">
        <v>45290</v>
      </c>
      <c r="BK399" s="18" t="s">
        <v>44216</v>
      </c>
    </row>
    <row r="400" spans="61:63" x14ac:dyDescent="0.25">
      <c r="BI400" s="18" t="s">
        <v>45291</v>
      </c>
      <c r="BJ400" s="18" t="s">
        <v>45292</v>
      </c>
      <c r="BK400" s="18" t="s">
        <v>44021</v>
      </c>
    </row>
    <row r="401" spans="61:63" x14ac:dyDescent="0.25">
      <c r="BI401" s="18" t="s">
        <v>45293</v>
      </c>
      <c r="BJ401" s="18" t="s">
        <v>45294</v>
      </c>
      <c r="BK401" s="18" t="s">
        <v>43920</v>
      </c>
    </row>
    <row r="402" spans="61:63" x14ac:dyDescent="0.25">
      <c r="BI402" s="18" t="s">
        <v>45293</v>
      </c>
      <c r="BJ402" s="18" t="s">
        <v>45295</v>
      </c>
      <c r="BK402" s="18" t="s">
        <v>44201</v>
      </c>
    </row>
    <row r="403" spans="61:63" x14ac:dyDescent="0.25">
      <c r="BI403" s="18" t="s">
        <v>45293</v>
      </c>
      <c r="BJ403" s="18" t="s">
        <v>45296</v>
      </c>
      <c r="BK403" s="18" t="s">
        <v>44080</v>
      </c>
    </row>
    <row r="404" spans="61:63" x14ac:dyDescent="0.25">
      <c r="BI404" s="18" t="s">
        <v>45297</v>
      </c>
      <c r="BJ404" s="18" t="s">
        <v>45298</v>
      </c>
      <c r="BK404" s="18" t="s">
        <v>44237</v>
      </c>
    </row>
    <row r="405" spans="61:63" x14ac:dyDescent="0.25">
      <c r="BI405" s="18" t="s">
        <v>45299</v>
      </c>
      <c r="BJ405" s="18" t="s">
        <v>45300</v>
      </c>
      <c r="BK405" s="18" t="s">
        <v>44133</v>
      </c>
    </row>
    <row r="406" spans="61:63" x14ac:dyDescent="0.25">
      <c r="BI406" s="18" t="s">
        <v>45301</v>
      </c>
      <c r="BJ406" s="18" t="s">
        <v>45302</v>
      </c>
      <c r="BK406" s="18" t="s">
        <v>44372</v>
      </c>
    </row>
    <row r="407" spans="61:63" x14ac:dyDescent="0.25">
      <c r="BI407" s="18" t="s">
        <v>45303</v>
      </c>
      <c r="BJ407" s="18" t="s">
        <v>45304</v>
      </c>
      <c r="BK407" s="18" t="s">
        <v>44201</v>
      </c>
    </row>
    <row r="408" spans="61:63" x14ac:dyDescent="0.25">
      <c r="BI408" s="18" t="s">
        <v>45305</v>
      </c>
      <c r="BJ408" s="18" t="s">
        <v>45306</v>
      </c>
      <c r="BK408" s="18" t="s">
        <v>43792</v>
      </c>
    </row>
    <row r="409" spans="61:63" x14ac:dyDescent="0.25">
      <c r="BI409" s="18" t="s">
        <v>45307</v>
      </c>
      <c r="BJ409" s="18" t="s">
        <v>45308</v>
      </c>
      <c r="BK409" s="18" t="s">
        <v>44372</v>
      </c>
    </row>
    <row r="410" spans="61:63" x14ac:dyDescent="0.25">
      <c r="BI410" s="18" t="s">
        <v>45309</v>
      </c>
      <c r="BJ410" s="18" t="s">
        <v>45310</v>
      </c>
      <c r="BK410" s="18" t="s">
        <v>43920</v>
      </c>
    </row>
    <row r="411" spans="61:63" x14ac:dyDescent="0.25">
      <c r="BI411" s="18" t="s">
        <v>45309</v>
      </c>
      <c r="BJ411" s="18" t="s">
        <v>45311</v>
      </c>
      <c r="BK411" s="18" t="s">
        <v>44137</v>
      </c>
    </row>
    <row r="412" spans="61:63" x14ac:dyDescent="0.25">
      <c r="BI412" s="18" t="s">
        <v>45309</v>
      </c>
      <c r="BJ412" s="18" t="s">
        <v>45312</v>
      </c>
      <c r="BK412" s="18" t="s">
        <v>44237</v>
      </c>
    </row>
    <row r="413" spans="61:63" x14ac:dyDescent="0.25">
      <c r="BI413" s="18" t="s">
        <v>45313</v>
      </c>
      <c r="BJ413" s="18" t="s">
        <v>45314</v>
      </c>
      <c r="BK413" s="18" t="s">
        <v>44201</v>
      </c>
    </row>
    <row r="414" spans="61:63" x14ac:dyDescent="0.25">
      <c r="BI414" s="18" t="s">
        <v>45315</v>
      </c>
      <c r="BJ414" s="18" t="s">
        <v>45316</v>
      </c>
      <c r="BK414" s="18" t="s">
        <v>43792</v>
      </c>
    </row>
    <row r="415" spans="61:63" x14ac:dyDescent="0.25">
      <c r="BI415" s="18" t="s">
        <v>45317</v>
      </c>
      <c r="BJ415" s="18" t="s">
        <v>45318</v>
      </c>
      <c r="BK415" s="18" t="s">
        <v>43792</v>
      </c>
    </row>
    <row r="416" spans="61:63" x14ac:dyDescent="0.25">
      <c r="BI416" s="18" t="s">
        <v>45319</v>
      </c>
      <c r="BJ416" s="18" t="s">
        <v>45320</v>
      </c>
      <c r="BK416" s="18" t="s">
        <v>44301</v>
      </c>
    </row>
    <row r="417" spans="61:63" x14ac:dyDescent="0.25">
      <c r="BI417" s="18" t="s">
        <v>45319</v>
      </c>
      <c r="BJ417" s="18" t="s">
        <v>45321</v>
      </c>
      <c r="BK417" s="18" t="s">
        <v>44080</v>
      </c>
    </row>
    <row r="418" spans="61:63" x14ac:dyDescent="0.25">
      <c r="BI418" s="18" t="s">
        <v>45322</v>
      </c>
      <c r="BJ418" s="18" t="s">
        <v>45323</v>
      </c>
      <c r="BK418" s="18" t="s">
        <v>43793</v>
      </c>
    </row>
    <row r="419" spans="61:63" x14ac:dyDescent="0.25">
      <c r="BI419" s="18" t="s">
        <v>45324</v>
      </c>
      <c r="BJ419" s="18" t="s">
        <v>45325</v>
      </c>
      <c r="BK419" s="18" t="s">
        <v>44197</v>
      </c>
    </row>
    <row r="420" spans="61:63" x14ac:dyDescent="0.25">
      <c r="BI420" s="18" t="s">
        <v>45326</v>
      </c>
      <c r="BJ420" s="18" t="s">
        <v>45327</v>
      </c>
      <c r="BK420" s="18" t="s">
        <v>44237</v>
      </c>
    </row>
    <row r="421" spans="61:63" x14ac:dyDescent="0.25">
      <c r="BI421" s="18" t="s">
        <v>45328</v>
      </c>
      <c r="BJ421" s="18" t="s">
        <v>42520</v>
      </c>
      <c r="BK421" s="18" t="s">
        <v>44389</v>
      </c>
    </row>
    <row r="422" spans="61:63" x14ac:dyDescent="0.25">
      <c r="BI422" s="18" t="s">
        <v>45329</v>
      </c>
      <c r="BJ422" s="18" t="s">
        <v>45330</v>
      </c>
      <c r="BK422" s="18" t="s">
        <v>43920</v>
      </c>
    </row>
    <row r="423" spans="61:63" x14ac:dyDescent="0.25">
      <c r="BI423" s="18" t="s">
        <v>45331</v>
      </c>
      <c r="BJ423" s="18" t="s">
        <v>45332</v>
      </c>
      <c r="BK423" s="18" t="s">
        <v>44201</v>
      </c>
    </row>
    <row r="424" spans="61:63" x14ac:dyDescent="0.25">
      <c r="BI424" s="18" t="s">
        <v>45333</v>
      </c>
      <c r="BJ424" s="18" t="s">
        <v>45334</v>
      </c>
      <c r="BK424" s="18" t="s">
        <v>43920</v>
      </c>
    </row>
    <row r="425" spans="61:63" x14ac:dyDescent="0.25">
      <c r="BI425" s="18" t="s">
        <v>45335</v>
      </c>
      <c r="BJ425" s="18" t="s">
        <v>45336</v>
      </c>
      <c r="BK425" s="18" t="s">
        <v>44201</v>
      </c>
    </row>
    <row r="426" spans="61:63" x14ac:dyDescent="0.25">
      <c r="BI426" s="18" t="s">
        <v>45337</v>
      </c>
      <c r="BJ426" s="18" t="s">
        <v>45338</v>
      </c>
      <c r="BK426" s="18" t="s">
        <v>44201</v>
      </c>
    </row>
    <row r="427" spans="61:63" x14ac:dyDescent="0.25">
      <c r="BI427" s="18" t="s">
        <v>45339</v>
      </c>
      <c r="BJ427" s="18" t="s">
        <v>45340</v>
      </c>
      <c r="BK427" s="18" t="s">
        <v>44133</v>
      </c>
    </row>
    <row r="428" spans="61:63" x14ac:dyDescent="0.25">
      <c r="BI428" s="18" t="s">
        <v>45341</v>
      </c>
      <c r="BJ428" s="18" t="s">
        <v>45342</v>
      </c>
      <c r="BK428" s="18" t="s">
        <v>44368</v>
      </c>
    </row>
    <row r="429" spans="61:63" x14ac:dyDescent="0.25">
      <c r="BI429" s="18" t="s">
        <v>45343</v>
      </c>
      <c r="BJ429" s="18" t="s">
        <v>45344</v>
      </c>
      <c r="BK429" s="18" t="s">
        <v>44237</v>
      </c>
    </row>
    <row r="430" spans="61:63" x14ac:dyDescent="0.25">
      <c r="BI430" s="18" t="s">
        <v>45345</v>
      </c>
      <c r="BJ430" s="18" t="s">
        <v>45346</v>
      </c>
      <c r="BK430" s="18" t="s">
        <v>44201</v>
      </c>
    </row>
    <row r="431" spans="61:63" x14ac:dyDescent="0.25">
      <c r="BI431" s="18" t="s">
        <v>45347</v>
      </c>
      <c r="BJ431" s="18" t="s">
        <v>45348</v>
      </c>
      <c r="BK431" s="18" t="s">
        <v>44201</v>
      </c>
    </row>
    <row r="432" spans="61:63" x14ac:dyDescent="0.25">
      <c r="BI432" s="18" t="s">
        <v>45349</v>
      </c>
      <c r="BJ432" s="18" t="s">
        <v>45350</v>
      </c>
      <c r="BK432" s="18" t="s">
        <v>44133</v>
      </c>
    </row>
    <row r="433" spans="61:63" x14ac:dyDescent="0.25">
      <c r="BI433" s="18" t="s">
        <v>45351</v>
      </c>
      <c r="BJ433" s="18" t="s">
        <v>45352</v>
      </c>
      <c r="BK433" s="18" t="s">
        <v>44237</v>
      </c>
    </row>
    <row r="434" spans="61:63" x14ac:dyDescent="0.25">
      <c r="BI434" s="18" t="s">
        <v>45353</v>
      </c>
      <c r="BJ434" s="18" t="s">
        <v>45354</v>
      </c>
      <c r="BK434" s="18" t="s">
        <v>44133</v>
      </c>
    </row>
    <row r="435" spans="61:63" x14ac:dyDescent="0.25">
      <c r="BI435" s="18" t="s">
        <v>45355</v>
      </c>
      <c r="BJ435" s="18" t="s">
        <v>45356</v>
      </c>
      <c r="BK435" s="18" t="s">
        <v>44201</v>
      </c>
    </row>
    <row r="436" spans="61:63" x14ac:dyDescent="0.25">
      <c r="BI436" s="18" t="s">
        <v>45357</v>
      </c>
      <c r="BJ436" s="18" t="s">
        <v>45358</v>
      </c>
      <c r="BK436" s="18" t="s">
        <v>44970</v>
      </c>
    </row>
    <row r="437" spans="61:63" x14ac:dyDescent="0.25">
      <c r="BI437" s="18" t="s">
        <v>45359</v>
      </c>
      <c r="BJ437" s="18" t="s">
        <v>45360</v>
      </c>
      <c r="BK437" s="18" t="s">
        <v>44021</v>
      </c>
    </row>
    <row r="438" spans="61:63" x14ac:dyDescent="0.25">
      <c r="BI438" s="18" t="s">
        <v>45361</v>
      </c>
      <c r="BJ438" s="18" t="s">
        <v>45362</v>
      </c>
      <c r="BK438" s="18" t="s">
        <v>44105</v>
      </c>
    </row>
    <row r="439" spans="61:63" x14ac:dyDescent="0.25">
      <c r="BI439" s="18" t="s">
        <v>45363</v>
      </c>
      <c r="BJ439" s="18" t="s">
        <v>45364</v>
      </c>
      <c r="BK439" s="18" t="s">
        <v>44237</v>
      </c>
    </row>
    <row r="440" spans="61:63" x14ac:dyDescent="0.25">
      <c r="BI440" s="18" t="s">
        <v>45365</v>
      </c>
      <c r="BJ440" s="18" t="s">
        <v>45366</v>
      </c>
      <c r="BK440" s="18" t="s">
        <v>44263</v>
      </c>
    </row>
    <row r="441" spans="61:63" x14ac:dyDescent="0.25">
      <c r="BI441" s="18" t="s">
        <v>45367</v>
      </c>
      <c r="BJ441" s="18" t="s">
        <v>45368</v>
      </c>
      <c r="BK441" s="18" t="s">
        <v>44287</v>
      </c>
    </row>
    <row r="442" spans="61:63" x14ac:dyDescent="0.25">
      <c r="BI442" s="18" t="s">
        <v>45369</v>
      </c>
      <c r="BJ442" s="18" t="s">
        <v>45370</v>
      </c>
      <c r="BK442" s="18" t="s">
        <v>43920</v>
      </c>
    </row>
    <row r="443" spans="61:63" x14ac:dyDescent="0.25">
      <c r="BI443" s="18" t="s">
        <v>45371</v>
      </c>
      <c r="BJ443" s="18" t="s">
        <v>45372</v>
      </c>
      <c r="BK443" s="18" t="s">
        <v>44021</v>
      </c>
    </row>
    <row r="444" spans="61:63" x14ac:dyDescent="0.25">
      <c r="BI444" s="18" t="s">
        <v>45373</v>
      </c>
      <c r="BJ444" s="18" t="s">
        <v>45374</v>
      </c>
      <c r="BK444" s="18" t="s">
        <v>43793</v>
      </c>
    </row>
    <row r="445" spans="61:63" x14ac:dyDescent="0.25">
      <c r="BI445" s="18" t="s">
        <v>45375</v>
      </c>
      <c r="BJ445" s="18" t="s">
        <v>45376</v>
      </c>
      <c r="BK445" s="18" t="s">
        <v>43920</v>
      </c>
    </row>
    <row r="446" spans="61:63" x14ac:dyDescent="0.25">
      <c r="BI446" s="18" t="s">
        <v>45377</v>
      </c>
      <c r="BJ446" s="18" t="s">
        <v>45378</v>
      </c>
      <c r="BK446" s="18" t="s">
        <v>44137</v>
      </c>
    </row>
    <row r="447" spans="61:63" x14ac:dyDescent="0.25">
      <c r="BI447" s="18" t="s">
        <v>45379</v>
      </c>
      <c r="BJ447" s="18" t="s">
        <v>45380</v>
      </c>
      <c r="BK447" s="18" t="s">
        <v>43793</v>
      </c>
    </row>
    <row r="448" spans="61:63" x14ac:dyDescent="0.25">
      <c r="BI448" s="18" t="s">
        <v>45381</v>
      </c>
      <c r="BJ448" s="18" t="s">
        <v>45382</v>
      </c>
      <c r="BK448" s="18" t="s">
        <v>44721</v>
      </c>
    </row>
    <row r="449" spans="61:63" x14ac:dyDescent="0.25">
      <c r="BI449" s="18" t="s">
        <v>45383</v>
      </c>
      <c r="BJ449" s="18" t="s">
        <v>42527</v>
      </c>
      <c r="BK449" s="18" t="s">
        <v>43793</v>
      </c>
    </row>
    <row r="450" spans="61:63" x14ac:dyDescent="0.25">
      <c r="BI450" s="18" t="s">
        <v>45384</v>
      </c>
      <c r="BJ450" s="18" t="s">
        <v>45385</v>
      </c>
      <c r="BK450" s="18" t="s">
        <v>43793</v>
      </c>
    </row>
    <row r="451" spans="61:63" x14ac:dyDescent="0.25">
      <c r="BI451" s="18" t="s">
        <v>45386</v>
      </c>
      <c r="BJ451" s="18" t="s">
        <v>45387</v>
      </c>
      <c r="BK451" s="18" t="s">
        <v>43792</v>
      </c>
    </row>
    <row r="452" spans="61:63" x14ac:dyDescent="0.25">
      <c r="BI452" s="18" t="s">
        <v>45388</v>
      </c>
      <c r="BJ452" s="18" t="s">
        <v>45389</v>
      </c>
      <c r="BK452" s="18" t="s">
        <v>43792</v>
      </c>
    </row>
    <row r="453" spans="61:63" x14ac:dyDescent="0.25">
      <c r="BI453" s="18" t="s">
        <v>45390</v>
      </c>
      <c r="BJ453" s="18" t="s">
        <v>45391</v>
      </c>
      <c r="BK453" s="18" t="s">
        <v>44477</v>
      </c>
    </row>
    <row r="454" spans="61:63" x14ac:dyDescent="0.25">
      <c r="BI454" s="18" t="s">
        <v>45392</v>
      </c>
      <c r="BJ454" s="18" t="s">
        <v>45393</v>
      </c>
      <c r="BK454" s="18" t="s">
        <v>44197</v>
      </c>
    </row>
    <row r="455" spans="61:63" x14ac:dyDescent="0.25">
      <c r="BI455" s="18" t="s">
        <v>45394</v>
      </c>
      <c r="BJ455" s="18" t="s">
        <v>45395</v>
      </c>
      <c r="BK455" s="18" t="s">
        <v>43792</v>
      </c>
    </row>
    <row r="456" spans="61:63" x14ac:dyDescent="0.25">
      <c r="BI456" s="18" t="s">
        <v>45396</v>
      </c>
      <c r="BJ456" s="18" t="s">
        <v>45397</v>
      </c>
      <c r="BK456" s="18" t="s">
        <v>44137</v>
      </c>
    </row>
    <row r="457" spans="61:63" x14ac:dyDescent="0.25">
      <c r="BI457" s="18" t="s">
        <v>45398</v>
      </c>
      <c r="BJ457" s="18" t="s">
        <v>45399</v>
      </c>
      <c r="BK457" s="18" t="s">
        <v>44137</v>
      </c>
    </row>
    <row r="458" spans="61:63" x14ac:dyDescent="0.25">
      <c r="BI458" s="18" t="s">
        <v>45400</v>
      </c>
      <c r="BJ458" s="18" t="s">
        <v>45401</v>
      </c>
      <c r="BK458" s="18" t="s">
        <v>43920</v>
      </c>
    </row>
    <row r="459" spans="61:63" x14ac:dyDescent="0.25">
      <c r="BI459" s="18" t="s">
        <v>45402</v>
      </c>
      <c r="BJ459" s="18" t="s">
        <v>45403</v>
      </c>
      <c r="BK459" s="18" t="s">
        <v>44109</v>
      </c>
    </row>
    <row r="460" spans="61:63" x14ac:dyDescent="0.25">
      <c r="BI460" s="18" t="s">
        <v>45404</v>
      </c>
      <c r="BJ460" s="18" t="s">
        <v>45405</v>
      </c>
      <c r="BK460" s="18" t="s">
        <v>43920</v>
      </c>
    </row>
    <row r="461" spans="61:63" x14ac:dyDescent="0.25">
      <c r="BI461" s="18" t="s">
        <v>45406</v>
      </c>
      <c r="BJ461" s="18" t="s">
        <v>45407</v>
      </c>
      <c r="BK461" s="18" t="s">
        <v>44133</v>
      </c>
    </row>
    <row r="462" spans="61:63" x14ac:dyDescent="0.25">
      <c r="BI462" s="18" t="s">
        <v>45408</v>
      </c>
      <c r="BJ462" s="18" t="s">
        <v>45409</v>
      </c>
      <c r="BK462" s="18" t="s">
        <v>44197</v>
      </c>
    </row>
    <row r="463" spans="61:63" x14ac:dyDescent="0.25">
      <c r="BI463" s="18" t="s">
        <v>45410</v>
      </c>
      <c r="BJ463" s="18" t="s">
        <v>45411</v>
      </c>
      <c r="BK463" s="18" t="s">
        <v>44372</v>
      </c>
    </row>
    <row r="464" spans="61:63" x14ac:dyDescent="0.25">
      <c r="BI464" s="18" t="s">
        <v>45412</v>
      </c>
      <c r="BJ464" s="18" t="s">
        <v>45413</v>
      </c>
      <c r="BK464" s="18" t="s">
        <v>43920</v>
      </c>
    </row>
    <row r="465" spans="61:63" x14ac:dyDescent="0.25">
      <c r="BI465" s="18" t="s">
        <v>45414</v>
      </c>
      <c r="BJ465" s="18" t="s">
        <v>45415</v>
      </c>
      <c r="BK465" s="18" t="s">
        <v>44133</v>
      </c>
    </row>
    <row r="466" spans="61:63" x14ac:dyDescent="0.25">
      <c r="BI466" s="18" t="s">
        <v>45416</v>
      </c>
      <c r="BJ466" s="18" t="s">
        <v>45417</v>
      </c>
      <c r="BK466" s="18" t="s">
        <v>43920</v>
      </c>
    </row>
    <row r="467" spans="61:63" x14ac:dyDescent="0.25">
      <c r="BI467" s="18" t="s">
        <v>45416</v>
      </c>
      <c r="BJ467" s="18" t="s">
        <v>45418</v>
      </c>
      <c r="BK467" s="18" t="s">
        <v>44133</v>
      </c>
    </row>
    <row r="468" spans="61:63" x14ac:dyDescent="0.25">
      <c r="BI468" s="18" t="s">
        <v>45419</v>
      </c>
      <c r="BJ468" s="18" t="s">
        <v>45420</v>
      </c>
      <c r="BK468" s="18" t="s">
        <v>44201</v>
      </c>
    </row>
    <row r="469" spans="61:63" x14ac:dyDescent="0.25">
      <c r="BI469" s="18" t="s">
        <v>45421</v>
      </c>
      <c r="BJ469" s="18" t="s">
        <v>45422</v>
      </c>
      <c r="BK469" s="18" t="s">
        <v>44237</v>
      </c>
    </row>
    <row r="470" spans="61:63" x14ac:dyDescent="0.25">
      <c r="BI470" s="18" t="s">
        <v>45423</v>
      </c>
      <c r="BJ470" s="18" t="s">
        <v>45424</v>
      </c>
      <c r="BK470" s="18" t="s">
        <v>44237</v>
      </c>
    </row>
    <row r="471" spans="61:63" x14ac:dyDescent="0.25">
      <c r="BI471" s="18" t="s">
        <v>45425</v>
      </c>
      <c r="BJ471" s="18" t="s">
        <v>45426</v>
      </c>
      <c r="BK471" s="18" t="s">
        <v>44047</v>
      </c>
    </row>
    <row r="472" spans="61:63" x14ac:dyDescent="0.25">
      <c r="BI472" s="18" t="s">
        <v>45427</v>
      </c>
      <c r="BJ472" s="18" t="s">
        <v>45428</v>
      </c>
      <c r="BK472" s="18" t="s">
        <v>44201</v>
      </c>
    </row>
    <row r="473" spans="61:63" x14ac:dyDescent="0.25">
      <c r="BI473" s="18" t="s">
        <v>45429</v>
      </c>
      <c r="BJ473" s="18" t="s">
        <v>45430</v>
      </c>
      <c r="BK473" s="18" t="s">
        <v>44109</v>
      </c>
    </row>
    <row r="474" spans="61:63" x14ac:dyDescent="0.25">
      <c r="BI474" s="18" t="s">
        <v>45431</v>
      </c>
      <c r="BJ474" s="18" t="s">
        <v>45432</v>
      </c>
      <c r="BK474" s="18" t="s">
        <v>44233</v>
      </c>
    </row>
    <row r="475" spans="61:63" x14ac:dyDescent="0.25">
      <c r="BI475" s="18" t="s">
        <v>45433</v>
      </c>
      <c r="BJ475" s="18" t="s">
        <v>45434</v>
      </c>
      <c r="BK475" s="18" t="s">
        <v>44137</v>
      </c>
    </row>
    <row r="476" spans="61:63" x14ac:dyDescent="0.25">
      <c r="BI476" s="18" t="s">
        <v>45435</v>
      </c>
      <c r="BJ476" s="18" t="s">
        <v>45436</v>
      </c>
      <c r="BK476" s="18" t="s">
        <v>44237</v>
      </c>
    </row>
    <row r="477" spans="61:63" x14ac:dyDescent="0.25">
      <c r="BI477" s="18" t="s">
        <v>45437</v>
      </c>
      <c r="BJ477" s="18" t="s">
        <v>45438</v>
      </c>
      <c r="BK477" s="18" t="s">
        <v>44201</v>
      </c>
    </row>
    <row r="478" spans="61:63" x14ac:dyDescent="0.25">
      <c r="BI478" s="18" t="s">
        <v>45439</v>
      </c>
      <c r="BJ478" s="18" t="s">
        <v>45440</v>
      </c>
      <c r="BK478" s="18" t="s">
        <v>44133</v>
      </c>
    </row>
    <row r="479" spans="61:63" x14ac:dyDescent="0.25">
      <c r="BI479" s="18" t="s">
        <v>45441</v>
      </c>
      <c r="BJ479" s="18" t="s">
        <v>45442</v>
      </c>
      <c r="BK479" s="18" t="s">
        <v>43920</v>
      </c>
    </row>
    <row r="480" spans="61:63" x14ac:dyDescent="0.25">
      <c r="BI480" s="18" t="s">
        <v>45443</v>
      </c>
      <c r="BJ480" s="18" t="s">
        <v>45444</v>
      </c>
      <c r="BK480" s="18" t="s">
        <v>44368</v>
      </c>
    </row>
    <row r="481" spans="61:63" x14ac:dyDescent="0.25">
      <c r="BI481" s="18" t="s">
        <v>45445</v>
      </c>
      <c r="BJ481" s="18" t="s">
        <v>43930</v>
      </c>
      <c r="BK481" s="18" t="s">
        <v>44466</v>
      </c>
    </row>
    <row r="482" spans="61:63" x14ac:dyDescent="0.25">
      <c r="BI482" s="18" t="s">
        <v>45446</v>
      </c>
      <c r="BJ482" s="18" t="s">
        <v>45447</v>
      </c>
      <c r="BK482" s="18" t="s">
        <v>43792</v>
      </c>
    </row>
    <row r="483" spans="61:63" x14ac:dyDescent="0.25">
      <c r="BI483" s="18" t="s">
        <v>45448</v>
      </c>
      <c r="BJ483" s="18" t="s">
        <v>45449</v>
      </c>
      <c r="BK483" s="18" t="s">
        <v>44372</v>
      </c>
    </row>
    <row r="484" spans="61:63" x14ac:dyDescent="0.25">
      <c r="BI484" s="18" t="s">
        <v>45450</v>
      </c>
      <c r="BJ484" s="18" t="s">
        <v>45451</v>
      </c>
      <c r="BK484" s="18" t="s">
        <v>44157</v>
      </c>
    </row>
    <row r="485" spans="61:63" x14ac:dyDescent="0.25">
      <c r="BI485" s="18" t="s">
        <v>45452</v>
      </c>
      <c r="BJ485" s="18" t="s">
        <v>45453</v>
      </c>
      <c r="BK485" s="18" t="s">
        <v>44021</v>
      </c>
    </row>
    <row r="486" spans="61:63" x14ac:dyDescent="0.25">
      <c r="BI486" s="18" t="s">
        <v>45454</v>
      </c>
      <c r="BJ486" s="18" t="s">
        <v>45455</v>
      </c>
      <c r="BK486" s="18" t="s">
        <v>43920</v>
      </c>
    </row>
    <row r="487" spans="61:63" x14ac:dyDescent="0.25">
      <c r="BI487" s="18" t="s">
        <v>45456</v>
      </c>
      <c r="BJ487" s="18" t="s">
        <v>45457</v>
      </c>
      <c r="BK487" s="18" t="s">
        <v>43792</v>
      </c>
    </row>
    <row r="488" spans="61:63" x14ac:dyDescent="0.25">
      <c r="BI488" s="18" t="s">
        <v>45458</v>
      </c>
      <c r="BJ488" s="18" t="s">
        <v>45459</v>
      </c>
      <c r="BK488" s="18" t="s">
        <v>44216</v>
      </c>
    </row>
    <row r="489" spans="61:63" x14ac:dyDescent="0.25">
      <c r="BI489" s="18" t="s">
        <v>45460</v>
      </c>
      <c r="BJ489" s="18" t="s">
        <v>45461</v>
      </c>
      <c r="BK489" s="18" t="s">
        <v>44477</v>
      </c>
    </row>
    <row r="490" spans="61:63" x14ac:dyDescent="0.25">
      <c r="BI490" s="18" t="s">
        <v>45462</v>
      </c>
      <c r="BJ490" s="18" t="s">
        <v>45463</v>
      </c>
      <c r="BK490" s="18" t="s">
        <v>44216</v>
      </c>
    </row>
    <row r="491" spans="61:63" x14ac:dyDescent="0.25">
      <c r="BI491" s="18" t="s">
        <v>45464</v>
      </c>
      <c r="BJ491" s="18" t="s">
        <v>45465</v>
      </c>
      <c r="BK491" s="18" t="s">
        <v>44287</v>
      </c>
    </row>
    <row r="492" spans="61:63" x14ac:dyDescent="0.25">
      <c r="BI492" s="18" t="s">
        <v>45466</v>
      </c>
      <c r="BJ492" s="18" t="s">
        <v>45467</v>
      </c>
      <c r="BK492" s="18" t="s">
        <v>43792</v>
      </c>
    </row>
    <row r="493" spans="61:63" x14ac:dyDescent="0.25">
      <c r="BI493" s="18" t="s">
        <v>45468</v>
      </c>
      <c r="BJ493" s="18" t="s">
        <v>45469</v>
      </c>
      <c r="BK493" s="18" t="s">
        <v>44080</v>
      </c>
    </row>
    <row r="494" spans="61:63" x14ac:dyDescent="0.25">
      <c r="BI494" s="18" t="s">
        <v>45470</v>
      </c>
      <c r="BJ494" s="18" t="s">
        <v>45471</v>
      </c>
      <c r="BK494" s="18" t="s">
        <v>44157</v>
      </c>
    </row>
    <row r="495" spans="61:63" x14ac:dyDescent="0.25">
      <c r="BI495" s="18" t="s">
        <v>45472</v>
      </c>
      <c r="BJ495" s="18" t="s">
        <v>45473</v>
      </c>
      <c r="BK495" s="18" t="s">
        <v>44201</v>
      </c>
    </row>
    <row r="496" spans="61:63" x14ac:dyDescent="0.25">
      <c r="BI496" s="18" t="s">
        <v>45474</v>
      </c>
      <c r="BJ496" s="18" t="s">
        <v>45475</v>
      </c>
      <c r="BK496" s="18" t="s">
        <v>44176</v>
      </c>
    </row>
    <row r="497" spans="61:63" x14ac:dyDescent="0.25">
      <c r="BI497" s="18" t="s">
        <v>45476</v>
      </c>
      <c r="BJ497" s="18" t="s">
        <v>45477</v>
      </c>
      <c r="BK497" s="18" t="s">
        <v>44201</v>
      </c>
    </row>
    <row r="498" spans="61:63" x14ac:dyDescent="0.25">
      <c r="BI498" s="18" t="s">
        <v>45478</v>
      </c>
      <c r="BJ498" s="18" t="s">
        <v>45479</v>
      </c>
      <c r="BK498" s="18" t="s">
        <v>44216</v>
      </c>
    </row>
    <row r="499" spans="61:63" x14ac:dyDescent="0.25">
      <c r="BI499" s="18" t="s">
        <v>45478</v>
      </c>
      <c r="BJ499" s="18" t="s">
        <v>45480</v>
      </c>
      <c r="BK499" s="18" t="s">
        <v>44237</v>
      </c>
    </row>
    <row r="500" spans="61:63" x14ac:dyDescent="0.25">
      <c r="BI500" s="18" t="s">
        <v>45481</v>
      </c>
      <c r="BJ500" s="18" t="s">
        <v>44073</v>
      </c>
      <c r="BK500" s="18" t="s">
        <v>44466</v>
      </c>
    </row>
    <row r="501" spans="61:63" x14ac:dyDescent="0.25">
      <c r="BI501" s="18" t="s">
        <v>45482</v>
      </c>
      <c r="BJ501" s="18" t="s">
        <v>45483</v>
      </c>
      <c r="BK501" s="18" t="s">
        <v>44201</v>
      </c>
    </row>
    <row r="502" spans="61:63" x14ac:dyDescent="0.25">
      <c r="BI502" s="18" t="s">
        <v>45484</v>
      </c>
      <c r="BJ502" s="18" t="s">
        <v>45485</v>
      </c>
      <c r="BK502" s="18" t="s">
        <v>43920</v>
      </c>
    </row>
    <row r="503" spans="61:63" x14ac:dyDescent="0.25">
      <c r="BI503" s="18" t="s">
        <v>45486</v>
      </c>
      <c r="BJ503" s="18" t="s">
        <v>45487</v>
      </c>
      <c r="BK503" s="18" t="s">
        <v>44137</v>
      </c>
    </row>
    <row r="504" spans="61:63" x14ac:dyDescent="0.25">
      <c r="BI504" s="18" t="s">
        <v>45488</v>
      </c>
      <c r="BJ504" s="18" t="s">
        <v>45489</v>
      </c>
      <c r="BK504" s="18" t="s">
        <v>44021</v>
      </c>
    </row>
    <row r="505" spans="61:63" x14ac:dyDescent="0.25">
      <c r="BI505" s="18" t="s">
        <v>45490</v>
      </c>
      <c r="BJ505" s="18" t="s">
        <v>45491</v>
      </c>
      <c r="BK505" s="18" t="s">
        <v>45064</v>
      </c>
    </row>
    <row r="506" spans="61:63" x14ac:dyDescent="0.25">
      <c r="BI506" s="18" t="s">
        <v>45492</v>
      </c>
      <c r="BJ506" s="18" t="s">
        <v>45493</v>
      </c>
      <c r="BK506" s="18" t="s">
        <v>44263</v>
      </c>
    </row>
    <row r="507" spans="61:63" x14ac:dyDescent="0.25">
      <c r="BI507" s="18" t="s">
        <v>45494</v>
      </c>
      <c r="BJ507" s="18" t="s">
        <v>45495</v>
      </c>
      <c r="BK507" s="18" t="s">
        <v>44197</v>
      </c>
    </row>
    <row r="508" spans="61:63" x14ac:dyDescent="0.25">
      <c r="BI508" s="18" t="s">
        <v>45496</v>
      </c>
      <c r="BJ508" s="18" t="s">
        <v>45497</v>
      </c>
      <c r="BK508" s="18" t="s">
        <v>44354</v>
      </c>
    </row>
    <row r="509" spans="61:63" x14ac:dyDescent="0.25">
      <c r="BI509" s="18" t="s">
        <v>45498</v>
      </c>
      <c r="BJ509" s="18" t="s">
        <v>45499</v>
      </c>
      <c r="BK509" s="18" t="s">
        <v>43792</v>
      </c>
    </row>
    <row r="510" spans="61:63" x14ac:dyDescent="0.25">
      <c r="BI510" s="18" t="s">
        <v>45500</v>
      </c>
      <c r="BJ510" s="18" t="s">
        <v>45501</v>
      </c>
      <c r="BK510" s="18" t="s">
        <v>43920</v>
      </c>
    </row>
    <row r="511" spans="61:63" x14ac:dyDescent="0.25">
      <c r="BI511" s="18" t="s">
        <v>45500</v>
      </c>
      <c r="BJ511" s="18" t="s">
        <v>43122</v>
      </c>
      <c r="BK511" s="18" t="s">
        <v>44389</v>
      </c>
    </row>
    <row r="512" spans="61:63" x14ac:dyDescent="0.25">
      <c r="BI512" s="18" t="s">
        <v>45500</v>
      </c>
      <c r="BJ512" s="18" t="s">
        <v>45502</v>
      </c>
      <c r="BK512" s="18" t="s">
        <v>44372</v>
      </c>
    </row>
    <row r="513" spans="61:63" x14ac:dyDescent="0.25">
      <c r="BI513" s="18" t="s">
        <v>45500</v>
      </c>
      <c r="BJ513" s="18" t="s">
        <v>45503</v>
      </c>
      <c r="BK513" s="18" t="s">
        <v>43792</v>
      </c>
    </row>
    <row r="514" spans="61:63" x14ac:dyDescent="0.25">
      <c r="BI514" s="18" t="s">
        <v>45504</v>
      </c>
      <c r="BJ514" s="18" t="s">
        <v>45505</v>
      </c>
      <c r="BK514" s="18" t="s">
        <v>44080</v>
      </c>
    </row>
    <row r="515" spans="61:63" x14ac:dyDescent="0.25">
      <c r="BI515" s="18" t="s">
        <v>45506</v>
      </c>
      <c r="BJ515" s="18" t="s">
        <v>45507</v>
      </c>
      <c r="BK515" s="18" t="s">
        <v>44133</v>
      </c>
    </row>
    <row r="516" spans="61:63" x14ac:dyDescent="0.25">
      <c r="BI516" s="18" t="s">
        <v>45508</v>
      </c>
      <c r="BJ516" s="18" t="s">
        <v>45509</v>
      </c>
      <c r="BK516" s="18" t="s">
        <v>44197</v>
      </c>
    </row>
    <row r="517" spans="61:63" x14ac:dyDescent="0.25">
      <c r="BI517" s="18" t="s">
        <v>45508</v>
      </c>
      <c r="BJ517" s="18" t="s">
        <v>45510</v>
      </c>
      <c r="BK517" s="18" t="s">
        <v>44201</v>
      </c>
    </row>
    <row r="518" spans="61:63" x14ac:dyDescent="0.25">
      <c r="BI518" s="18" t="s">
        <v>45511</v>
      </c>
      <c r="BJ518" s="18" t="s">
        <v>42654</v>
      </c>
      <c r="BK518" s="18" t="s">
        <v>44466</v>
      </c>
    </row>
    <row r="519" spans="61:63" x14ac:dyDescent="0.25">
      <c r="BI519" s="18" t="s">
        <v>45511</v>
      </c>
      <c r="BJ519" s="18" t="s">
        <v>45512</v>
      </c>
      <c r="BK519" s="18" t="s">
        <v>44372</v>
      </c>
    </row>
    <row r="520" spans="61:63" x14ac:dyDescent="0.25">
      <c r="BI520" s="18" t="s">
        <v>45511</v>
      </c>
      <c r="BJ520" s="18" t="s">
        <v>45513</v>
      </c>
      <c r="BK520" s="18" t="s">
        <v>44133</v>
      </c>
    </row>
    <row r="521" spans="61:63" x14ac:dyDescent="0.25">
      <c r="BI521" s="18" t="s">
        <v>45514</v>
      </c>
      <c r="BJ521" s="18" t="s">
        <v>45515</v>
      </c>
      <c r="BK521" s="18" t="s">
        <v>44368</v>
      </c>
    </row>
    <row r="522" spans="61:63" x14ac:dyDescent="0.25">
      <c r="BI522" s="18" t="s">
        <v>45516</v>
      </c>
      <c r="BJ522" s="18" t="s">
        <v>45517</v>
      </c>
      <c r="BK522" s="18" t="s">
        <v>44021</v>
      </c>
    </row>
    <row r="523" spans="61:63" x14ac:dyDescent="0.25">
      <c r="BI523" s="18" t="s">
        <v>45518</v>
      </c>
      <c r="BJ523" s="18" t="s">
        <v>45519</v>
      </c>
      <c r="BK523" s="18" t="s">
        <v>44133</v>
      </c>
    </row>
    <row r="524" spans="61:63" x14ac:dyDescent="0.25">
      <c r="BI524" s="18" t="s">
        <v>45520</v>
      </c>
      <c r="BJ524" s="18" t="s">
        <v>45521</v>
      </c>
      <c r="BK524" s="18" t="s">
        <v>44237</v>
      </c>
    </row>
    <row r="525" spans="61:63" x14ac:dyDescent="0.25">
      <c r="BI525" s="18" t="s">
        <v>45522</v>
      </c>
      <c r="BJ525" s="18" t="s">
        <v>45523</v>
      </c>
      <c r="BK525" s="18" t="s">
        <v>44237</v>
      </c>
    </row>
    <row r="526" spans="61:63" x14ac:dyDescent="0.25">
      <c r="BI526" s="18" t="s">
        <v>45524</v>
      </c>
      <c r="BJ526" s="18" t="s">
        <v>45525</v>
      </c>
      <c r="BK526" s="18" t="s">
        <v>44443</v>
      </c>
    </row>
    <row r="527" spans="61:63" x14ac:dyDescent="0.25">
      <c r="BI527" s="18" t="s">
        <v>45526</v>
      </c>
      <c r="BJ527" s="18" t="s">
        <v>45527</v>
      </c>
      <c r="BK527" s="18" t="s">
        <v>43792</v>
      </c>
    </row>
    <row r="528" spans="61:63" x14ac:dyDescent="0.25">
      <c r="BI528" s="18" t="s">
        <v>45528</v>
      </c>
      <c r="BJ528" s="18" t="s">
        <v>45529</v>
      </c>
      <c r="BK528" s="18" t="s">
        <v>44080</v>
      </c>
    </row>
    <row r="529" spans="61:63" x14ac:dyDescent="0.25">
      <c r="BI529" s="18" t="s">
        <v>45530</v>
      </c>
      <c r="BJ529" s="18" t="s">
        <v>45531</v>
      </c>
      <c r="BK529" s="18" t="s">
        <v>44201</v>
      </c>
    </row>
    <row r="530" spans="61:63" x14ac:dyDescent="0.25">
      <c r="BI530" s="18" t="s">
        <v>45532</v>
      </c>
      <c r="BJ530" s="18" t="s">
        <v>45533</v>
      </c>
      <c r="BK530" s="18" t="s">
        <v>43793</v>
      </c>
    </row>
    <row r="531" spans="61:63" x14ac:dyDescent="0.25">
      <c r="BI531" s="18" t="s">
        <v>45534</v>
      </c>
      <c r="BJ531" s="18" t="s">
        <v>42648</v>
      </c>
      <c r="BK531" s="18" t="s">
        <v>44466</v>
      </c>
    </row>
    <row r="532" spans="61:63" x14ac:dyDescent="0.25">
      <c r="BI532" s="18" t="s">
        <v>45535</v>
      </c>
      <c r="BJ532" s="18" t="s">
        <v>45536</v>
      </c>
      <c r="BK532" s="18" t="s">
        <v>43793</v>
      </c>
    </row>
    <row r="533" spans="61:63" x14ac:dyDescent="0.25">
      <c r="BI533" s="18" t="s">
        <v>45537</v>
      </c>
      <c r="BJ533" s="18" t="s">
        <v>45538</v>
      </c>
      <c r="BK533" s="18" t="s">
        <v>43920</v>
      </c>
    </row>
    <row r="534" spans="61:63" x14ac:dyDescent="0.25">
      <c r="BI534" s="18" t="s">
        <v>45539</v>
      </c>
      <c r="BJ534" s="18" t="s">
        <v>45540</v>
      </c>
      <c r="BK534" s="18" t="s">
        <v>42648</v>
      </c>
    </row>
    <row r="535" spans="61:63" x14ac:dyDescent="0.25">
      <c r="BI535" s="18" t="s">
        <v>45541</v>
      </c>
      <c r="BJ535" s="18" t="s">
        <v>45542</v>
      </c>
      <c r="BK535" s="18" t="s">
        <v>43792</v>
      </c>
    </row>
    <row r="536" spans="61:63" x14ac:dyDescent="0.25">
      <c r="BI536" s="18" t="s">
        <v>45543</v>
      </c>
      <c r="BJ536" s="18" t="s">
        <v>45544</v>
      </c>
      <c r="BK536" s="18" t="s">
        <v>44109</v>
      </c>
    </row>
    <row r="537" spans="61:63" x14ac:dyDescent="0.25">
      <c r="BI537" s="18" t="s">
        <v>45545</v>
      </c>
      <c r="BJ537" s="18" t="s">
        <v>45546</v>
      </c>
      <c r="BK537" s="18" t="s">
        <v>44197</v>
      </c>
    </row>
    <row r="538" spans="61:63" x14ac:dyDescent="0.25">
      <c r="BI538" s="18" t="s">
        <v>45547</v>
      </c>
      <c r="BJ538" s="18" t="s">
        <v>45548</v>
      </c>
      <c r="BK538" s="18" t="s">
        <v>44233</v>
      </c>
    </row>
    <row r="539" spans="61:63" x14ac:dyDescent="0.25">
      <c r="BI539" s="18" t="s">
        <v>45549</v>
      </c>
      <c r="BJ539" s="18" t="s">
        <v>45550</v>
      </c>
      <c r="BK539" s="18" t="s">
        <v>43792</v>
      </c>
    </row>
    <row r="540" spans="61:63" x14ac:dyDescent="0.25">
      <c r="BI540" s="18" t="s">
        <v>45551</v>
      </c>
      <c r="BJ540" s="18" t="s">
        <v>45552</v>
      </c>
      <c r="BK540" s="18" t="s">
        <v>44233</v>
      </c>
    </row>
    <row r="541" spans="61:63" x14ac:dyDescent="0.25">
      <c r="BI541" s="18" t="s">
        <v>45553</v>
      </c>
      <c r="BJ541" s="18" t="s">
        <v>42521</v>
      </c>
      <c r="BK541" s="18" t="s">
        <v>44389</v>
      </c>
    </row>
    <row r="542" spans="61:63" x14ac:dyDescent="0.25">
      <c r="BI542" s="18" t="s">
        <v>45554</v>
      </c>
      <c r="BJ542" s="18" t="s">
        <v>45555</v>
      </c>
      <c r="BK542" s="18" t="s">
        <v>44021</v>
      </c>
    </row>
    <row r="543" spans="61:63" x14ac:dyDescent="0.25">
      <c r="BI543" s="18" t="s">
        <v>45556</v>
      </c>
      <c r="BJ543" s="18" t="s">
        <v>45557</v>
      </c>
      <c r="BK543" s="18" t="s">
        <v>44237</v>
      </c>
    </row>
    <row r="544" spans="61:63" x14ac:dyDescent="0.25">
      <c r="BI544" s="18" t="s">
        <v>45558</v>
      </c>
      <c r="BJ544" s="18" t="s">
        <v>45559</v>
      </c>
      <c r="BK544" s="18" t="s">
        <v>44021</v>
      </c>
    </row>
    <row r="545" spans="61:63" x14ac:dyDescent="0.25">
      <c r="BI545" s="18" t="s">
        <v>45560</v>
      </c>
      <c r="BJ545" s="18" t="s">
        <v>45561</v>
      </c>
      <c r="BK545" s="18" t="s">
        <v>44047</v>
      </c>
    </row>
    <row r="546" spans="61:63" x14ac:dyDescent="0.25">
      <c r="BI546" s="18" t="s">
        <v>45562</v>
      </c>
      <c r="BJ546" s="18" t="s">
        <v>45563</v>
      </c>
      <c r="BK546" s="18" t="s">
        <v>44133</v>
      </c>
    </row>
    <row r="547" spans="61:63" x14ac:dyDescent="0.25">
      <c r="BI547" s="18" t="s">
        <v>45564</v>
      </c>
      <c r="BJ547" s="18" t="s">
        <v>45565</v>
      </c>
      <c r="BK547" s="18" t="s">
        <v>44237</v>
      </c>
    </row>
    <row r="548" spans="61:63" x14ac:dyDescent="0.25">
      <c r="BI548" s="18" t="s">
        <v>45566</v>
      </c>
      <c r="BJ548" s="18" t="s">
        <v>45567</v>
      </c>
      <c r="BK548" s="18" t="s">
        <v>43920</v>
      </c>
    </row>
    <row r="549" spans="61:63" x14ac:dyDescent="0.25">
      <c r="BI549" s="18" t="s">
        <v>45568</v>
      </c>
      <c r="BJ549" s="18" t="s">
        <v>45569</v>
      </c>
      <c r="BK549" s="18" t="s">
        <v>44201</v>
      </c>
    </row>
    <row r="550" spans="61:63" x14ac:dyDescent="0.25">
      <c r="BI550" s="18" t="s">
        <v>45570</v>
      </c>
      <c r="BJ550" s="18" t="s">
        <v>45571</v>
      </c>
      <c r="BK550" s="18" t="s">
        <v>44201</v>
      </c>
    </row>
    <row r="551" spans="61:63" x14ac:dyDescent="0.25">
      <c r="BI551" s="18" t="s">
        <v>45572</v>
      </c>
      <c r="BJ551" s="18" t="s">
        <v>45573</v>
      </c>
      <c r="BK551" s="18" t="s">
        <v>44105</v>
      </c>
    </row>
    <row r="552" spans="61:63" x14ac:dyDescent="0.25">
      <c r="BI552" s="18" t="s">
        <v>45574</v>
      </c>
      <c r="BJ552" s="18" t="s">
        <v>45575</v>
      </c>
      <c r="BK552" s="18" t="s">
        <v>43792</v>
      </c>
    </row>
    <row r="553" spans="61:63" x14ac:dyDescent="0.25">
      <c r="BI553" s="18" t="s">
        <v>45576</v>
      </c>
      <c r="BJ553" s="18" t="s">
        <v>45577</v>
      </c>
      <c r="BK553" s="18" t="s">
        <v>44105</v>
      </c>
    </row>
    <row r="554" spans="61:63" x14ac:dyDescent="0.25">
      <c r="BI554" s="18" t="s">
        <v>45578</v>
      </c>
      <c r="BJ554" s="18" t="s">
        <v>45579</v>
      </c>
      <c r="BK554" s="18" t="s">
        <v>44287</v>
      </c>
    </row>
    <row r="555" spans="61:63" x14ac:dyDescent="0.25">
      <c r="BI555" s="18" t="s">
        <v>45580</v>
      </c>
      <c r="BJ555" s="18" t="s">
        <v>43123</v>
      </c>
      <c r="BK555" s="18" t="s">
        <v>44389</v>
      </c>
    </row>
    <row r="556" spans="61:63" x14ac:dyDescent="0.25">
      <c r="BI556" s="18" t="s">
        <v>45581</v>
      </c>
      <c r="BJ556" s="18" t="s">
        <v>45582</v>
      </c>
      <c r="BK556" s="18" t="s">
        <v>44237</v>
      </c>
    </row>
    <row r="557" spans="61:63" x14ac:dyDescent="0.25">
      <c r="BI557" s="18" t="s">
        <v>45583</v>
      </c>
      <c r="BJ557" s="18" t="s">
        <v>45584</v>
      </c>
      <c r="BK557" s="18" t="s">
        <v>44047</v>
      </c>
    </row>
    <row r="558" spans="61:63" x14ac:dyDescent="0.25">
      <c r="BI558" s="18" t="s">
        <v>45585</v>
      </c>
      <c r="BJ558" s="18" t="s">
        <v>45586</v>
      </c>
      <c r="BK558" s="18" t="s">
        <v>43792</v>
      </c>
    </row>
    <row r="559" spans="61:63" x14ac:dyDescent="0.25">
      <c r="BI559" s="18" t="s">
        <v>45587</v>
      </c>
      <c r="BJ559" s="18" t="s">
        <v>45588</v>
      </c>
      <c r="BK559" s="18" t="s">
        <v>44047</v>
      </c>
    </row>
    <row r="560" spans="61:63" x14ac:dyDescent="0.25">
      <c r="BI560" s="18" t="s">
        <v>45589</v>
      </c>
      <c r="BJ560" s="18" t="s">
        <v>45590</v>
      </c>
      <c r="BK560" s="18" t="s">
        <v>44216</v>
      </c>
    </row>
    <row r="561" spans="61:63" x14ac:dyDescent="0.25">
      <c r="BI561" s="18" t="s">
        <v>45589</v>
      </c>
      <c r="BJ561" s="18" t="s">
        <v>45591</v>
      </c>
      <c r="BK561" s="18" t="s">
        <v>44287</v>
      </c>
    </row>
    <row r="562" spans="61:63" x14ac:dyDescent="0.25">
      <c r="BI562" s="18" t="s">
        <v>45592</v>
      </c>
      <c r="BJ562" s="18" t="s">
        <v>45593</v>
      </c>
      <c r="BK562" s="18" t="s">
        <v>44263</v>
      </c>
    </row>
    <row r="563" spans="61:63" x14ac:dyDescent="0.25">
      <c r="BI563" s="18" t="s">
        <v>45594</v>
      </c>
      <c r="BJ563" s="18" t="s">
        <v>45595</v>
      </c>
      <c r="BK563" s="18" t="s">
        <v>44157</v>
      </c>
    </row>
    <row r="564" spans="61:63" x14ac:dyDescent="0.25">
      <c r="BI564" s="18" t="s">
        <v>45596</v>
      </c>
      <c r="BJ564" s="18" t="s">
        <v>45597</v>
      </c>
      <c r="BK564" s="18" t="s">
        <v>44201</v>
      </c>
    </row>
    <row r="565" spans="61:63" x14ac:dyDescent="0.25">
      <c r="BI565" s="18" t="s">
        <v>45598</v>
      </c>
      <c r="BJ565" s="18" t="s">
        <v>45599</v>
      </c>
      <c r="BK565" s="18" t="s">
        <v>44157</v>
      </c>
    </row>
    <row r="566" spans="61:63" x14ac:dyDescent="0.25">
      <c r="BI566" s="18" t="s">
        <v>45600</v>
      </c>
      <c r="BJ566" s="18" t="s">
        <v>45601</v>
      </c>
      <c r="BK566" s="18" t="s">
        <v>44080</v>
      </c>
    </row>
    <row r="567" spans="61:63" x14ac:dyDescent="0.25">
      <c r="BI567" s="18" t="s">
        <v>45602</v>
      </c>
      <c r="BJ567" s="18" t="s">
        <v>45603</v>
      </c>
      <c r="BK567" s="18" t="s">
        <v>44477</v>
      </c>
    </row>
    <row r="568" spans="61:63" x14ac:dyDescent="0.25">
      <c r="BI568" s="18" t="s">
        <v>45604</v>
      </c>
      <c r="BJ568" s="18" t="s">
        <v>45605</v>
      </c>
      <c r="BK568" s="18" t="s">
        <v>44105</v>
      </c>
    </row>
    <row r="569" spans="61:63" x14ac:dyDescent="0.25">
      <c r="BI569" s="18" t="s">
        <v>45606</v>
      </c>
      <c r="BJ569" s="18" t="s">
        <v>45607</v>
      </c>
      <c r="BK569" s="18" t="s">
        <v>44105</v>
      </c>
    </row>
    <row r="570" spans="61:63" x14ac:dyDescent="0.25">
      <c r="BI570" s="18" t="s">
        <v>45608</v>
      </c>
      <c r="BJ570" s="18" t="s">
        <v>45609</v>
      </c>
      <c r="BK570" s="18" t="s">
        <v>43920</v>
      </c>
    </row>
    <row r="571" spans="61:63" x14ac:dyDescent="0.25">
      <c r="BI571" s="18" t="s">
        <v>45610</v>
      </c>
      <c r="BJ571" s="18" t="s">
        <v>45611</v>
      </c>
      <c r="BK571" s="18" t="s">
        <v>44133</v>
      </c>
    </row>
    <row r="572" spans="61:63" x14ac:dyDescent="0.25">
      <c r="BI572" s="18" t="s">
        <v>45612</v>
      </c>
      <c r="BJ572" s="18" t="s">
        <v>45613</v>
      </c>
      <c r="BK572" s="18" t="s">
        <v>43793</v>
      </c>
    </row>
    <row r="573" spans="61:63" x14ac:dyDescent="0.25">
      <c r="BI573" s="18" t="s">
        <v>45614</v>
      </c>
      <c r="BJ573" s="18" t="s">
        <v>45615</v>
      </c>
      <c r="BK573" s="18" t="s">
        <v>44157</v>
      </c>
    </row>
    <row r="574" spans="61:63" x14ac:dyDescent="0.25">
      <c r="BI574" s="18" t="s">
        <v>45616</v>
      </c>
      <c r="BJ574" s="18" t="s">
        <v>45617</v>
      </c>
      <c r="BK574" s="18" t="s">
        <v>44157</v>
      </c>
    </row>
    <row r="575" spans="61:63" x14ac:dyDescent="0.25">
      <c r="BI575" s="18" t="s">
        <v>45618</v>
      </c>
      <c r="BJ575" s="18" t="s">
        <v>45619</v>
      </c>
      <c r="BK575" s="18" t="s">
        <v>44368</v>
      </c>
    </row>
    <row r="576" spans="61:63" x14ac:dyDescent="0.25">
      <c r="BI576" s="18" t="s">
        <v>45620</v>
      </c>
      <c r="BJ576" s="18" t="s">
        <v>45621</v>
      </c>
      <c r="BK576" s="18" t="s">
        <v>44157</v>
      </c>
    </row>
    <row r="577" spans="61:63" x14ac:dyDescent="0.25">
      <c r="BI577" s="18" t="s">
        <v>45622</v>
      </c>
      <c r="BJ577" s="18" t="s">
        <v>45623</v>
      </c>
      <c r="BK577" s="18" t="s">
        <v>44237</v>
      </c>
    </row>
    <row r="578" spans="61:63" x14ac:dyDescent="0.25">
      <c r="BI578" s="18" t="s">
        <v>43912</v>
      </c>
      <c r="BJ578" s="18" t="s">
        <v>43921</v>
      </c>
      <c r="BK578" s="18" t="s">
        <v>43920</v>
      </c>
    </row>
    <row r="579" spans="61:63" x14ac:dyDescent="0.25">
      <c r="BI579" s="18" t="s">
        <v>45624</v>
      </c>
      <c r="BJ579" s="18" t="s">
        <v>45625</v>
      </c>
      <c r="BK579" s="18" t="s">
        <v>44201</v>
      </c>
    </row>
    <row r="580" spans="61:63" x14ac:dyDescent="0.25">
      <c r="BI580" s="18" t="s">
        <v>45626</v>
      </c>
      <c r="BJ580" s="18" t="s">
        <v>45627</v>
      </c>
      <c r="BK580" s="18" t="s">
        <v>44109</v>
      </c>
    </row>
    <row r="581" spans="61:63" x14ac:dyDescent="0.25">
      <c r="BI581" s="18" t="s">
        <v>45628</v>
      </c>
      <c r="BJ581" s="18" t="s">
        <v>45629</v>
      </c>
      <c r="BK581" s="18" t="s">
        <v>44109</v>
      </c>
    </row>
    <row r="582" spans="61:63" x14ac:dyDescent="0.25">
      <c r="BI582" s="18" t="s">
        <v>45630</v>
      </c>
      <c r="BJ582" s="18" t="s">
        <v>45631</v>
      </c>
      <c r="BK582" s="18" t="s">
        <v>44109</v>
      </c>
    </row>
    <row r="583" spans="61:63" x14ac:dyDescent="0.25">
      <c r="BI583" s="18" t="s">
        <v>45632</v>
      </c>
      <c r="BJ583" s="18" t="s">
        <v>45633</v>
      </c>
      <c r="BK583" s="18" t="s">
        <v>43793</v>
      </c>
    </row>
    <row r="584" spans="61:63" x14ac:dyDescent="0.25">
      <c r="BI584" s="18" t="s">
        <v>45634</v>
      </c>
      <c r="BJ584" s="18" t="s">
        <v>45635</v>
      </c>
      <c r="BK584" s="18" t="s">
        <v>44197</v>
      </c>
    </row>
    <row r="585" spans="61:63" x14ac:dyDescent="0.25">
      <c r="BI585" s="18" t="s">
        <v>45636</v>
      </c>
      <c r="BJ585" s="18" t="s">
        <v>45637</v>
      </c>
      <c r="BK585" s="18" t="s">
        <v>44080</v>
      </c>
    </row>
    <row r="586" spans="61:63" x14ac:dyDescent="0.25">
      <c r="BI586" s="18" t="s">
        <v>45638</v>
      </c>
      <c r="BJ586" s="18" t="s">
        <v>45639</v>
      </c>
      <c r="BK586" s="18" t="s">
        <v>45025</v>
      </c>
    </row>
    <row r="587" spans="61:63" x14ac:dyDescent="0.25">
      <c r="BI587" s="18" t="s">
        <v>45640</v>
      </c>
      <c r="BJ587" s="18" t="s">
        <v>45641</v>
      </c>
      <c r="BK587" s="18" t="s">
        <v>44176</v>
      </c>
    </row>
    <row r="588" spans="61:63" x14ac:dyDescent="0.25">
      <c r="BI588" s="18" t="s">
        <v>45642</v>
      </c>
      <c r="BJ588" s="18" t="s">
        <v>45643</v>
      </c>
      <c r="BK588" s="18" t="s">
        <v>44133</v>
      </c>
    </row>
    <row r="589" spans="61:63" x14ac:dyDescent="0.25">
      <c r="BI589" s="18" t="s">
        <v>45642</v>
      </c>
      <c r="BJ589" s="18" t="s">
        <v>45644</v>
      </c>
      <c r="BK589" s="18" t="s">
        <v>44487</v>
      </c>
    </row>
    <row r="590" spans="61:63" x14ac:dyDescent="0.25">
      <c r="BI590" s="18" t="s">
        <v>45645</v>
      </c>
      <c r="BJ590" s="18" t="s">
        <v>45646</v>
      </c>
      <c r="BK590" s="18" t="s">
        <v>44197</v>
      </c>
    </row>
    <row r="591" spans="61:63" x14ac:dyDescent="0.25">
      <c r="BI591" s="18" t="s">
        <v>45647</v>
      </c>
      <c r="BJ591" s="18" t="s">
        <v>44153</v>
      </c>
      <c r="BK591" s="18" t="s">
        <v>44466</v>
      </c>
    </row>
    <row r="592" spans="61:63" x14ac:dyDescent="0.25">
      <c r="BI592" s="18" t="s">
        <v>45648</v>
      </c>
      <c r="BJ592" s="18" t="s">
        <v>45649</v>
      </c>
      <c r="BK592" s="18" t="s">
        <v>44368</v>
      </c>
    </row>
    <row r="593" spans="61:63" x14ac:dyDescent="0.25">
      <c r="BI593" s="18" t="s">
        <v>45650</v>
      </c>
      <c r="BJ593" s="18" t="s">
        <v>45651</v>
      </c>
      <c r="BK593" s="18" t="s">
        <v>44496</v>
      </c>
    </row>
    <row r="594" spans="61:63" x14ac:dyDescent="0.25">
      <c r="BI594" s="18" t="s">
        <v>45652</v>
      </c>
      <c r="BJ594" s="18" t="s">
        <v>45653</v>
      </c>
      <c r="BK594" s="18" t="s">
        <v>44443</v>
      </c>
    </row>
    <row r="595" spans="61:63" x14ac:dyDescent="0.25">
      <c r="BI595" s="18" t="s">
        <v>45654</v>
      </c>
      <c r="BJ595" s="18" t="s">
        <v>45655</v>
      </c>
      <c r="BK595" s="18" t="s">
        <v>44237</v>
      </c>
    </row>
    <row r="596" spans="61:63" x14ac:dyDescent="0.25">
      <c r="BI596" s="18" t="s">
        <v>45656</v>
      </c>
      <c r="BJ596" s="18" t="s">
        <v>45657</v>
      </c>
      <c r="BK596" s="18" t="s">
        <v>44237</v>
      </c>
    </row>
    <row r="597" spans="61:63" x14ac:dyDescent="0.25">
      <c r="BI597" s="18" t="s">
        <v>45658</v>
      </c>
      <c r="BJ597" s="18" t="s">
        <v>45659</v>
      </c>
      <c r="BK597" s="18" t="s">
        <v>44233</v>
      </c>
    </row>
    <row r="598" spans="61:63" x14ac:dyDescent="0.25">
      <c r="BI598" s="18" t="s">
        <v>45660</v>
      </c>
      <c r="BJ598" s="18" t="s">
        <v>45661</v>
      </c>
      <c r="BK598" s="18" t="s">
        <v>44105</v>
      </c>
    </row>
    <row r="599" spans="61:63" x14ac:dyDescent="0.25">
      <c r="BI599" s="18" t="s">
        <v>45662</v>
      </c>
      <c r="BJ599" s="18" t="s">
        <v>45663</v>
      </c>
      <c r="BK599" s="18" t="s">
        <v>44133</v>
      </c>
    </row>
    <row r="600" spans="61:63" x14ac:dyDescent="0.25">
      <c r="BI600" s="18" t="s">
        <v>45664</v>
      </c>
      <c r="BJ600" s="18" t="s">
        <v>45665</v>
      </c>
      <c r="BK600" s="18" t="s">
        <v>44133</v>
      </c>
    </row>
    <row r="601" spans="61:63" x14ac:dyDescent="0.25">
      <c r="BI601" s="18" t="s">
        <v>45666</v>
      </c>
      <c r="BJ601" s="18" t="s">
        <v>45667</v>
      </c>
      <c r="BK601" s="18" t="s">
        <v>44133</v>
      </c>
    </row>
    <row r="602" spans="61:63" x14ac:dyDescent="0.25">
      <c r="BI602" s="18" t="s">
        <v>45668</v>
      </c>
      <c r="BJ602" s="18" t="s">
        <v>45669</v>
      </c>
      <c r="BK602" s="18" t="s">
        <v>43920</v>
      </c>
    </row>
    <row r="603" spans="61:63" x14ac:dyDescent="0.25">
      <c r="BI603" s="18" t="s">
        <v>45670</v>
      </c>
      <c r="BJ603" s="18" t="s">
        <v>45671</v>
      </c>
      <c r="BK603" s="18" t="s">
        <v>44105</v>
      </c>
    </row>
    <row r="604" spans="61:63" x14ac:dyDescent="0.25">
      <c r="BI604" s="18" t="s">
        <v>45672</v>
      </c>
      <c r="BJ604" s="18" t="s">
        <v>45673</v>
      </c>
      <c r="BK604" s="18" t="s">
        <v>44233</v>
      </c>
    </row>
    <row r="605" spans="61:63" x14ac:dyDescent="0.25">
      <c r="BI605" s="18" t="s">
        <v>45674</v>
      </c>
      <c r="BJ605" s="18" t="s">
        <v>45675</v>
      </c>
      <c r="BK605" s="18" t="s">
        <v>44354</v>
      </c>
    </row>
    <row r="606" spans="61:63" x14ac:dyDescent="0.25">
      <c r="BI606" s="18" t="s">
        <v>45676</v>
      </c>
      <c r="BJ606" s="18" t="s">
        <v>45677</v>
      </c>
      <c r="BK606" s="18" t="s">
        <v>44233</v>
      </c>
    </row>
    <row r="607" spans="61:63" x14ac:dyDescent="0.25">
      <c r="BI607" s="18" t="s">
        <v>45678</v>
      </c>
      <c r="BJ607" s="18" t="s">
        <v>45679</v>
      </c>
      <c r="BK607" s="18" t="s">
        <v>44263</v>
      </c>
    </row>
    <row r="608" spans="61:63" x14ac:dyDescent="0.25">
      <c r="BI608" s="18" t="s">
        <v>45680</v>
      </c>
      <c r="BJ608" s="18" t="s">
        <v>45681</v>
      </c>
      <c r="BK608" s="18" t="s">
        <v>44233</v>
      </c>
    </row>
    <row r="609" spans="61:63" x14ac:dyDescent="0.25">
      <c r="BI609" s="18" t="s">
        <v>45682</v>
      </c>
      <c r="BJ609" s="18" t="s">
        <v>45683</v>
      </c>
      <c r="BK609" s="18" t="s">
        <v>44105</v>
      </c>
    </row>
    <row r="610" spans="61:63" x14ac:dyDescent="0.25">
      <c r="BI610" s="18" t="s">
        <v>45682</v>
      </c>
      <c r="BJ610" s="18" t="s">
        <v>45684</v>
      </c>
      <c r="BK610" s="18" t="s">
        <v>44197</v>
      </c>
    </row>
    <row r="611" spans="61:63" x14ac:dyDescent="0.25">
      <c r="BI611" s="18" t="s">
        <v>45685</v>
      </c>
      <c r="BJ611" s="18" t="s">
        <v>45686</v>
      </c>
      <c r="BK611" s="18" t="s">
        <v>44176</v>
      </c>
    </row>
    <row r="612" spans="61:63" x14ac:dyDescent="0.25">
      <c r="BI612" s="18" t="s">
        <v>45687</v>
      </c>
      <c r="BJ612" s="18" t="s">
        <v>45688</v>
      </c>
      <c r="BK612" s="18" t="s">
        <v>44477</v>
      </c>
    </row>
    <row r="613" spans="61:63" x14ac:dyDescent="0.25">
      <c r="BI613" s="18" t="s">
        <v>45689</v>
      </c>
      <c r="BJ613" s="18" t="s">
        <v>43124</v>
      </c>
      <c r="BK613" s="18" t="s">
        <v>44389</v>
      </c>
    </row>
    <row r="614" spans="61:63" x14ac:dyDescent="0.25">
      <c r="BI614" s="18" t="s">
        <v>45690</v>
      </c>
      <c r="BJ614" s="18" t="s">
        <v>45691</v>
      </c>
      <c r="BK614" s="18" t="s">
        <v>44201</v>
      </c>
    </row>
    <row r="615" spans="61:63" x14ac:dyDescent="0.25">
      <c r="BI615" s="18" t="s">
        <v>45690</v>
      </c>
      <c r="BJ615" s="18" t="s">
        <v>45692</v>
      </c>
      <c r="BK615" s="18" t="s">
        <v>43792</v>
      </c>
    </row>
    <row r="616" spans="61:63" x14ac:dyDescent="0.25">
      <c r="BI616" s="18" t="s">
        <v>45693</v>
      </c>
      <c r="BJ616" s="18" t="s">
        <v>45694</v>
      </c>
      <c r="BK616" s="18" t="s">
        <v>44133</v>
      </c>
    </row>
    <row r="617" spans="61:63" x14ac:dyDescent="0.25">
      <c r="BI617" s="18" t="s">
        <v>45695</v>
      </c>
      <c r="BJ617" s="18" t="s">
        <v>45696</v>
      </c>
      <c r="BK617" s="18" t="s">
        <v>43793</v>
      </c>
    </row>
    <row r="618" spans="61:63" x14ac:dyDescent="0.25">
      <c r="BI618" s="18" t="s">
        <v>45697</v>
      </c>
      <c r="BJ618" s="18" t="s">
        <v>45698</v>
      </c>
      <c r="BK618" s="18" t="s">
        <v>43920</v>
      </c>
    </row>
    <row r="619" spans="61:63" x14ac:dyDescent="0.25">
      <c r="BI619" s="18" t="s">
        <v>45699</v>
      </c>
      <c r="BJ619" s="18" t="s">
        <v>45700</v>
      </c>
      <c r="BK619" s="18" t="s">
        <v>43920</v>
      </c>
    </row>
    <row r="620" spans="61:63" x14ac:dyDescent="0.25">
      <c r="BI620" s="18" t="s">
        <v>45701</v>
      </c>
      <c r="BJ620" s="18" t="s">
        <v>45702</v>
      </c>
      <c r="BK620" s="18" t="s">
        <v>44021</v>
      </c>
    </row>
    <row r="621" spans="61:63" x14ac:dyDescent="0.25">
      <c r="BI621" s="18" t="s">
        <v>45703</v>
      </c>
      <c r="BJ621" s="18" t="s">
        <v>45704</v>
      </c>
      <c r="BK621" s="18" t="s">
        <v>44133</v>
      </c>
    </row>
    <row r="622" spans="61:63" x14ac:dyDescent="0.25">
      <c r="BI622" s="18" t="s">
        <v>45705</v>
      </c>
      <c r="BJ622" s="18" t="s">
        <v>45706</v>
      </c>
      <c r="BK622" s="18" t="s">
        <v>43792</v>
      </c>
    </row>
    <row r="623" spans="61:63" x14ac:dyDescent="0.25">
      <c r="BI623" s="18" t="s">
        <v>45707</v>
      </c>
      <c r="BJ623" s="18" t="s">
        <v>45708</v>
      </c>
      <c r="BK623" s="18" t="s">
        <v>43920</v>
      </c>
    </row>
    <row r="624" spans="61:63" x14ac:dyDescent="0.25">
      <c r="BI624" s="18" t="s">
        <v>45707</v>
      </c>
      <c r="BJ624" s="18" t="s">
        <v>45709</v>
      </c>
      <c r="BK624" s="18" t="s">
        <v>44201</v>
      </c>
    </row>
    <row r="625" spans="61:63" x14ac:dyDescent="0.25">
      <c r="BI625" s="18" t="s">
        <v>45710</v>
      </c>
      <c r="BJ625" s="18" t="s">
        <v>45711</v>
      </c>
      <c r="BK625" s="18" t="s">
        <v>44137</v>
      </c>
    </row>
    <row r="626" spans="61:63" x14ac:dyDescent="0.25">
      <c r="BI626" s="18" t="s">
        <v>45712</v>
      </c>
      <c r="BJ626" s="18" t="s">
        <v>45713</v>
      </c>
      <c r="BK626" s="18" t="s">
        <v>43793</v>
      </c>
    </row>
    <row r="627" spans="61:63" x14ac:dyDescent="0.25">
      <c r="BI627" s="18" t="s">
        <v>45714</v>
      </c>
      <c r="BJ627" s="18" t="s">
        <v>45715</v>
      </c>
      <c r="BK627" s="18" t="s">
        <v>43920</v>
      </c>
    </row>
    <row r="628" spans="61:63" x14ac:dyDescent="0.25">
      <c r="BI628" s="18" t="s">
        <v>45716</v>
      </c>
      <c r="BJ628" s="18" t="s">
        <v>45717</v>
      </c>
      <c r="BK628" s="18" t="s">
        <v>43920</v>
      </c>
    </row>
    <row r="629" spans="61:63" x14ac:dyDescent="0.25">
      <c r="BI629" s="18" t="s">
        <v>45718</v>
      </c>
      <c r="BJ629" s="18" t="s">
        <v>45719</v>
      </c>
      <c r="BK629" s="18" t="s">
        <v>44157</v>
      </c>
    </row>
    <row r="630" spans="61:63" x14ac:dyDescent="0.25">
      <c r="BI630" s="18" t="s">
        <v>45720</v>
      </c>
      <c r="BJ630" s="18" t="s">
        <v>45721</v>
      </c>
      <c r="BK630" s="18" t="s">
        <v>44137</v>
      </c>
    </row>
    <row r="631" spans="61:63" x14ac:dyDescent="0.25">
      <c r="BI631" s="18" t="s">
        <v>45722</v>
      </c>
      <c r="BJ631" s="18" t="s">
        <v>45723</v>
      </c>
      <c r="BK631" s="18" t="s">
        <v>44201</v>
      </c>
    </row>
    <row r="632" spans="61:63" x14ac:dyDescent="0.25">
      <c r="BI632" s="18" t="s">
        <v>45724</v>
      </c>
      <c r="BJ632" s="18" t="s">
        <v>45725</v>
      </c>
      <c r="BK632" s="18" t="s">
        <v>44201</v>
      </c>
    </row>
    <row r="633" spans="61:63" x14ac:dyDescent="0.25">
      <c r="BI633" s="18" t="s">
        <v>45726</v>
      </c>
      <c r="BJ633" s="18" t="s">
        <v>45727</v>
      </c>
      <c r="BK633" s="18" t="s">
        <v>44201</v>
      </c>
    </row>
    <row r="634" spans="61:63" x14ac:dyDescent="0.25">
      <c r="BI634" s="18" t="s">
        <v>45728</v>
      </c>
      <c r="BJ634" s="18" t="s">
        <v>45729</v>
      </c>
      <c r="BK634" s="18" t="s">
        <v>44133</v>
      </c>
    </row>
    <row r="635" spans="61:63" x14ac:dyDescent="0.25">
      <c r="BI635" s="18" t="s">
        <v>45730</v>
      </c>
      <c r="BJ635" s="18" t="s">
        <v>45731</v>
      </c>
      <c r="BK635" s="18" t="s">
        <v>44201</v>
      </c>
    </row>
    <row r="636" spans="61:63" x14ac:dyDescent="0.25">
      <c r="BI636" s="18" t="s">
        <v>45732</v>
      </c>
      <c r="BJ636" s="18" t="s">
        <v>45733</v>
      </c>
      <c r="BK636" s="18" t="s">
        <v>44157</v>
      </c>
    </row>
    <row r="637" spans="61:63" x14ac:dyDescent="0.25">
      <c r="BI637" s="18" t="s">
        <v>45734</v>
      </c>
      <c r="BJ637" s="18" t="s">
        <v>45735</v>
      </c>
      <c r="BK637" s="18" t="s">
        <v>44109</v>
      </c>
    </row>
    <row r="638" spans="61:63" x14ac:dyDescent="0.25">
      <c r="BI638" s="18" t="s">
        <v>45736</v>
      </c>
      <c r="BJ638" s="18" t="s">
        <v>45737</v>
      </c>
      <c r="BK638" s="18" t="s">
        <v>44301</v>
      </c>
    </row>
    <row r="639" spans="61:63" x14ac:dyDescent="0.25">
      <c r="BI639" s="18" t="s">
        <v>45738</v>
      </c>
      <c r="BJ639" s="18" t="s">
        <v>45739</v>
      </c>
      <c r="BK639" s="18" t="s">
        <v>44133</v>
      </c>
    </row>
    <row r="640" spans="61:63" x14ac:dyDescent="0.25">
      <c r="BI640" s="18" t="s">
        <v>45740</v>
      </c>
      <c r="BJ640" s="18" t="s">
        <v>45741</v>
      </c>
      <c r="BK640" s="18" t="s">
        <v>44263</v>
      </c>
    </row>
    <row r="641" spans="61:63" x14ac:dyDescent="0.25">
      <c r="BI641" s="18" t="s">
        <v>45742</v>
      </c>
      <c r="BJ641" s="18" t="s">
        <v>45743</v>
      </c>
      <c r="BK641" s="18" t="s">
        <v>44109</v>
      </c>
    </row>
    <row r="642" spans="61:63" x14ac:dyDescent="0.25">
      <c r="BI642" s="18" t="s">
        <v>45744</v>
      </c>
      <c r="BJ642" s="18" t="s">
        <v>45745</v>
      </c>
      <c r="BK642" s="18" t="s">
        <v>44372</v>
      </c>
    </row>
    <row r="643" spans="61:63" x14ac:dyDescent="0.25">
      <c r="BI643" s="18" t="s">
        <v>45746</v>
      </c>
      <c r="BJ643" s="18" t="s">
        <v>45747</v>
      </c>
      <c r="BK643" s="18" t="s">
        <v>44237</v>
      </c>
    </row>
    <row r="644" spans="61:63" x14ac:dyDescent="0.25">
      <c r="BI644" s="18" t="s">
        <v>45748</v>
      </c>
      <c r="BJ644" s="18" t="s">
        <v>45749</v>
      </c>
      <c r="BK644" s="18" t="s">
        <v>44021</v>
      </c>
    </row>
    <row r="645" spans="61:63" x14ac:dyDescent="0.25">
      <c r="BI645" s="18" t="s">
        <v>45750</v>
      </c>
      <c r="BJ645" s="18" t="s">
        <v>45751</v>
      </c>
      <c r="BK645" s="18" t="s">
        <v>44237</v>
      </c>
    </row>
    <row r="646" spans="61:63" x14ac:dyDescent="0.25">
      <c r="BI646" s="18" t="s">
        <v>45752</v>
      </c>
      <c r="BJ646" s="18" t="s">
        <v>45753</v>
      </c>
      <c r="BK646" s="18" t="s">
        <v>44133</v>
      </c>
    </row>
    <row r="647" spans="61:63" x14ac:dyDescent="0.25">
      <c r="BI647" s="18" t="s">
        <v>45754</v>
      </c>
      <c r="BJ647" s="18" t="s">
        <v>45755</v>
      </c>
      <c r="BK647" s="18" t="s">
        <v>43920</v>
      </c>
    </row>
    <row r="648" spans="61:63" x14ac:dyDescent="0.25">
      <c r="BI648" s="18" t="s">
        <v>45756</v>
      </c>
      <c r="BJ648" s="18" t="s">
        <v>45757</v>
      </c>
      <c r="BK648" s="18" t="s">
        <v>43792</v>
      </c>
    </row>
    <row r="649" spans="61:63" x14ac:dyDescent="0.25">
      <c r="BI649" s="18" t="s">
        <v>45758</v>
      </c>
      <c r="BJ649" s="18" t="s">
        <v>45759</v>
      </c>
      <c r="BK649" s="18" t="s">
        <v>44237</v>
      </c>
    </row>
    <row r="650" spans="61:63" x14ac:dyDescent="0.25">
      <c r="BI650" s="18" t="s">
        <v>45760</v>
      </c>
      <c r="BJ650" s="18" t="s">
        <v>45761</v>
      </c>
      <c r="BK650" s="18" t="s">
        <v>44137</v>
      </c>
    </row>
    <row r="651" spans="61:63" x14ac:dyDescent="0.25">
      <c r="BI651" s="18" t="s">
        <v>45762</v>
      </c>
      <c r="BJ651" s="18" t="s">
        <v>45763</v>
      </c>
      <c r="BK651" s="18" t="s">
        <v>44443</v>
      </c>
    </row>
    <row r="652" spans="61:63" x14ac:dyDescent="0.25">
      <c r="BI652" s="18" t="s">
        <v>45764</v>
      </c>
      <c r="BJ652" s="18" t="s">
        <v>45765</v>
      </c>
      <c r="BK652" s="18" t="s">
        <v>44263</v>
      </c>
    </row>
    <row r="653" spans="61:63" x14ac:dyDescent="0.25">
      <c r="BI653" s="18" t="s">
        <v>45766</v>
      </c>
      <c r="BJ653" s="18" t="s">
        <v>45767</v>
      </c>
      <c r="BK653" s="18" t="s">
        <v>43793</v>
      </c>
    </row>
    <row r="654" spans="61:63" x14ac:dyDescent="0.25">
      <c r="BI654" s="18" t="s">
        <v>45768</v>
      </c>
      <c r="BJ654" s="18" t="s">
        <v>45769</v>
      </c>
      <c r="BK654" s="18" t="s">
        <v>43792</v>
      </c>
    </row>
    <row r="655" spans="61:63" x14ac:dyDescent="0.25">
      <c r="BI655" s="18" t="s">
        <v>45770</v>
      </c>
      <c r="BJ655" s="18" t="s">
        <v>45771</v>
      </c>
      <c r="BK655" s="18" t="s">
        <v>44133</v>
      </c>
    </row>
    <row r="656" spans="61:63" x14ac:dyDescent="0.25">
      <c r="BI656" s="18" t="s">
        <v>45772</v>
      </c>
      <c r="BJ656" s="18" t="s">
        <v>43125</v>
      </c>
      <c r="BK656" s="18" t="s">
        <v>44389</v>
      </c>
    </row>
    <row r="657" spans="61:63" x14ac:dyDescent="0.25">
      <c r="BI657" s="18" t="s">
        <v>45773</v>
      </c>
      <c r="BJ657" s="18" t="s">
        <v>45774</v>
      </c>
      <c r="BK657" s="18" t="s">
        <v>44133</v>
      </c>
    </row>
    <row r="658" spans="61:63" x14ac:dyDescent="0.25">
      <c r="BI658" s="18" t="s">
        <v>45775</v>
      </c>
      <c r="BJ658" s="18" t="s">
        <v>45776</v>
      </c>
      <c r="BK658" s="18" t="s">
        <v>44201</v>
      </c>
    </row>
    <row r="659" spans="61:63" x14ac:dyDescent="0.25">
      <c r="BI659" s="18" t="s">
        <v>45777</v>
      </c>
      <c r="BJ659" s="18" t="s">
        <v>45778</v>
      </c>
      <c r="BK659" s="18" t="s">
        <v>44496</v>
      </c>
    </row>
    <row r="660" spans="61:63" x14ac:dyDescent="0.25">
      <c r="BI660" s="18" t="s">
        <v>45779</v>
      </c>
      <c r="BJ660" s="18" t="s">
        <v>45780</v>
      </c>
      <c r="BK660" s="18" t="s">
        <v>44157</v>
      </c>
    </row>
    <row r="661" spans="61:63" x14ac:dyDescent="0.25">
      <c r="BI661" s="18" t="s">
        <v>45781</v>
      </c>
      <c r="BJ661" s="18" t="s">
        <v>45782</v>
      </c>
      <c r="BK661" s="18" t="s">
        <v>44197</v>
      </c>
    </row>
    <row r="662" spans="61:63" x14ac:dyDescent="0.25">
      <c r="BI662" s="18" t="s">
        <v>45783</v>
      </c>
      <c r="BJ662" s="18" t="s">
        <v>45784</v>
      </c>
      <c r="BK662" s="18" t="s">
        <v>44133</v>
      </c>
    </row>
    <row r="663" spans="61:63" x14ac:dyDescent="0.25">
      <c r="BI663" s="18" t="s">
        <v>45783</v>
      </c>
      <c r="BJ663" s="18" t="s">
        <v>45785</v>
      </c>
      <c r="BK663" s="18" t="s">
        <v>44197</v>
      </c>
    </row>
    <row r="664" spans="61:63" x14ac:dyDescent="0.25">
      <c r="BI664" s="18" t="s">
        <v>45786</v>
      </c>
      <c r="BJ664" s="18" t="s">
        <v>45787</v>
      </c>
      <c r="BK664" s="18" t="s">
        <v>44137</v>
      </c>
    </row>
    <row r="665" spans="61:63" x14ac:dyDescent="0.25">
      <c r="BI665" s="18" t="s">
        <v>45788</v>
      </c>
      <c r="BJ665" s="18" t="s">
        <v>45789</v>
      </c>
      <c r="BK665" s="18" t="s">
        <v>44216</v>
      </c>
    </row>
    <row r="666" spans="61:63" x14ac:dyDescent="0.25">
      <c r="BI666" s="18" t="s">
        <v>45790</v>
      </c>
      <c r="BJ666" s="18" t="s">
        <v>45791</v>
      </c>
      <c r="BK666" s="18" t="s">
        <v>44201</v>
      </c>
    </row>
    <row r="667" spans="61:63" x14ac:dyDescent="0.25">
      <c r="BI667" s="18" t="s">
        <v>45792</v>
      </c>
      <c r="BJ667" s="18" t="s">
        <v>45793</v>
      </c>
      <c r="BK667" s="18" t="s">
        <v>44133</v>
      </c>
    </row>
    <row r="668" spans="61:63" x14ac:dyDescent="0.25">
      <c r="BI668" s="18" t="s">
        <v>45794</v>
      </c>
      <c r="BJ668" s="18" t="s">
        <v>45795</v>
      </c>
      <c r="BK668" s="18" t="s">
        <v>44133</v>
      </c>
    </row>
    <row r="669" spans="61:63" x14ac:dyDescent="0.25">
      <c r="BI669" s="18" t="s">
        <v>45796</v>
      </c>
      <c r="BJ669" s="18" t="s">
        <v>45797</v>
      </c>
      <c r="BK669" s="18" t="s">
        <v>44137</v>
      </c>
    </row>
    <row r="670" spans="61:63" x14ac:dyDescent="0.25">
      <c r="BI670" s="18" t="s">
        <v>45798</v>
      </c>
      <c r="BJ670" s="18" t="s">
        <v>45799</v>
      </c>
      <c r="BK670" s="18" t="s">
        <v>44157</v>
      </c>
    </row>
    <row r="671" spans="61:63" x14ac:dyDescent="0.25">
      <c r="BI671" s="18" t="s">
        <v>45798</v>
      </c>
      <c r="BJ671" s="18" t="s">
        <v>45800</v>
      </c>
      <c r="BK671" s="18" t="s">
        <v>44137</v>
      </c>
    </row>
    <row r="672" spans="61:63" x14ac:dyDescent="0.25">
      <c r="BI672" s="18" t="s">
        <v>45801</v>
      </c>
      <c r="BJ672" s="18" t="s">
        <v>45802</v>
      </c>
      <c r="BK672" s="18" t="s">
        <v>44237</v>
      </c>
    </row>
    <row r="673" spans="61:63" x14ac:dyDescent="0.25">
      <c r="BI673" s="18" t="s">
        <v>45803</v>
      </c>
      <c r="BJ673" s="18" t="s">
        <v>45804</v>
      </c>
      <c r="BK673" s="18" t="s">
        <v>44047</v>
      </c>
    </row>
    <row r="674" spans="61:63" x14ac:dyDescent="0.25">
      <c r="BI674" s="18" t="s">
        <v>45805</v>
      </c>
      <c r="BJ674" s="18" t="s">
        <v>45806</v>
      </c>
      <c r="BK674" s="18" t="s">
        <v>44237</v>
      </c>
    </row>
    <row r="675" spans="61:63" x14ac:dyDescent="0.25">
      <c r="BI675" s="18" t="s">
        <v>45807</v>
      </c>
      <c r="BJ675" s="18" t="s">
        <v>45808</v>
      </c>
      <c r="BK675" s="18" t="s">
        <v>44372</v>
      </c>
    </row>
    <row r="676" spans="61:63" x14ac:dyDescent="0.25">
      <c r="BI676" s="18" t="s">
        <v>45809</v>
      </c>
      <c r="BJ676" s="18" t="s">
        <v>42522</v>
      </c>
      <c r="BK676" s="18" t="s">
        <v>44389</v>
      </c>
    </row>
    <row r="677" spans="61:63" x14ac:dyDescent="0.25">
      <c r="BI677" s="18" t="s">
        <v>45810</v>
      </c>
      <c r="BJ677" s="18" t="s">
        <v>45811</v>
      </c>
      <c r="BK677" s="18" t="s">
        <v>43793</v>
      </c>
    </row>
    <row r="678" spans="61:63" x14ac:dyDescent="0.25">
      <c r="BI678" s="18" t="s">
        <v>45812</v>
      </c>
      <c r="BJ678" s="18" t="s">
        <v>45813</v>
      </c>
      <c r="BK678" s="18" t="s">
        <v>44021</v>
      </c>
    </row>
    <row r="679" spans="61:63" x14ac:dyDescent="0.25">
      <c r="BI679" s="18" t="s">
        <v>45814</v>
      </c>
      <c r="BJ679" s="18" t="s">
        <v>45815</v>
      </c>
      <c r="BK679" s="18" t="s">
        <v>44021</v>
      </c>
    </row>
    <row r="680" spans="61:63" x14ac:dyDescent="0.25">
      <c r="BI680" s="18" t="s">
        <v>45816</v>
      </c>
      <c r="BJ680" s="18" t="s">
        <v>45817</v>
      </c>
      <c r="BK680" s="18" t="s">
        <v>44477</v>
      </c>
    </row>
    <row r="681" spans="61:63" x14ac:dyDescent="0.25">
      <c r="BI681" s="18" t="s">
        <v>45818</v>
      </c>
      <c r="BJ681" s="18" t="s">
        <v>45819</v>
      </c>
      <c r="BK681" s="18" t="s">
        <v>44201</v>
      </c>
    </row>
    <row r="682" spans="61:63" x14ac:dyDescent="0.25">
      <c r="BI682" s="18" t="s">
        <v>45820</v>
      </c>
      <c r="BJ682" s="18" t="s">
        <v>45821</v>
      </c>
      <c r="BK682" s="18" t="s">
        <v>44133</v>
      </c>
    </row>
    <row r="683" spans="61:63" x14ac:dyDescent="0.25">
      <c r="BI683" s="18" t="s">
        <v>45822</v>
      </c>
      <c r="BJ683" s="18" t="s">
        <v>45823</v>
      </c>
      <c r="BK683" s="18" t="s">
        <v>44496</v>
      </c>
    </row>
    <row r="684" spans="61:63" x14ac:dyDescent="0.25">
      <c r="BI684" s="18" t="s">
        <v>45824</v>
      </c>
      <c r="BJ684" s="18" t="s">
        <v>45825</v>
      </c>
      <c r="BK684" s="18" t="s">
        <v>45145</v>
      </c>
    </row>
    <row r="685" spans="61:63" x14ac:dyDescent="0.25">
      <c r="BI685" s="18" t="s">
        <v>45826</v>
      </c>
      <c r="BJ685" s="18" t="s">
        <v>45827</v>
      </c>
      <c r="BK685" s="18" t="s">
        <v>44237</v>
      </c>
    </row>
    <row r="686" spans="61:63" x14ac:dyDescent="0.25">
      <c r="BI686" s="18" t="s">
        <v>45828</v>
      </c>
      <c r="BJ686" s="18" t="s">
        <v>45829</v>
      </c>
      <c r="BK686" s="18" t="s">
        <v>44201</v>
      </c>
    </row>
    <row r="687" spans="61:63" x14ac:dyDescent="0.25">
      <c r="BI687" s="18" t="s">
        <v>45830</v>
      </c>
      <c r="BJ687" s="18" t="s">
        <v>45831</v>
      </c>
      <c r="BK687" s="18" t="s">
        <v>44201</v>
      </c>
    </row>
    <row r="688" spans="61:63" x14ac:dyDescent="0.25">
      <c r="BI688" s="18" t="s">
        <v>45832</v>
      </c>
      <c r="BJ688" s="18" t="s">
        <v>45833</v>
      </c>
      <c r="BK688" s="18" t="s">
        <v>43792</v>
      </c>
    </row>
    <row r="689" spans="61:63" x14ac:dyDescent="0.25">
      <c r="BI689" s="18" t="s">
        <v>45834</v>
      </c>
      <c r="BJ689" s="18" t="s">
        <v>45835</v>
      </c>
      <c r="BK689" s="18" t="s">
        <v>44197</v>
      </c>
    </row>
    <row r="690" spans="61:63" x14ac:dyDescent="0.25">
      <c r="BI690" s="18" t="s">
        <v>45836</v>
      </c>
      <c r="BJ690" s="18" t="s">
        <v>45837</v>
      </c>
      <c r="BK690" s="18" t="s">
        <v>44133</v>
      </c>
    </row>
    <row r="691" spans="61:63" x14ac:dyDescent="0.25">
      <c r="BI691" s="18" t="s">
        <v>45838</v>
      </c>
      <c r="BJ691" s="18" t="s">
        <v>45839</v>
      </c>
      <c r="BK691" s="18" t="s">
        <v>44133</v>
      </c>
    </row>
    <row r="692" spans="61:63" x14ac:dyDescent="0.25">
      <c r="BI692" s="18" t="s">
        <v>45840</v>
      </c>
      <c r="BJ692" s="18" t="s">
        <v>45841</v>
      </c>
      <c r="BK692" s="18" t="s">
        <v>44263</v>
      </c>
    </row>
    <row r="693" spans="61:63" x14ac:dyDescent="0.25">
      <c r="BI693" s="18" t="s">
        <v>45842</v>
      </c>
      <c r="BJ693" s="18" t="s">
        <v>45843</v>
      </c>
      <c r="BK693" s="18" t="s">
        <v>44133</v>
      </c>
    </row>
    <row r="694" spans="61:63" x14ac:dyDescent="0.25">
      <c r="BI694" s="18" t="s">
        <v>45844</v>
      </c>
      <c r="BJ694" s="18" t="s">
        <v>45845</v>
      </c>
      <c r="BK694" s="18" t="s">
        <v>44301</v>
      </c>
    </row>
    <row r="695" spans="61:63" x14ac:dyDescent="0.25">
      <c r="BI695" s="18" t="s">
        <v>45846</v>
      </c>
      <c r="BJ695" s="18" t="s">
        <v>45847</v>
      </c>
      <c r="BK695" s="18" t="s">
        <v>44216</v>
      </c>
    </row>
    <row r="696" spans="61:63" x14ac:dyDescent="0.25">
      <c r="BI696" s="18" t="s">
        <v>45848</v>
      </c>
      <c r="BJ696" s="18" t="s">
        <v>45849</v>
      </c>
      <c r="BK696" s="18" t="s">
        <v>44157</v>
      </c>
    </row>
    <row r="697" spans="61:63" x14ac:dyDescent="0.25">
      <c r="BI697" s="18" t="s">
        <v>45850</v>
      </c>
      <c r="BJ697" s="18" t="s">
        <v>45851</v>
      </c>
      <c r="BK697" s="18" t="s">
        <v>43920</v>
      </c>
    </row>
    <row r="698" spans="61:63" x14ac:dyDescent="0.25">
      <c r="BI698" s="18" t="s">
        <v>45852</v>
      </c>
      <c r="BJ698" s="18" t="s">
        <v>45853</v>
      </c>
      <c r="BK698" s="18" t="s">
        <v>43920</v>
      </c>
    </row>
    <row r="699" spans="61:63" x14ac:dyDescent="0.25">
      <c r="BI699" s="18" t="s">
        <v>45854</v>
      </c>
      <c r="BJ699" s="18" t="s">
        <v>45855</v>
      </c>
      <c r="BK699" s="18" t="s">
        <v>44368</v>
      </c>
    </row>
    <row r="700" spans="61:63" x14ac:dyDescent="0.25">
      <c r="BI700" s="18" t="s">
        <v>45856</v>
      </c>
      <c r="BJ700" s="18" t="s">
        <v>45857</v>
      </c>
      <c r="BK700" s="18" t="s">
        <v>44133</v>
      </c>
    </row>
    <row r="701" spans="61:63" x14ac:dyDescent="0.25">
      <c r="BI701" s="18" t="s">
        <v>45858</v>
      </c>
      <c r="BJ701" s="18" t="s">
        <v>45859</v>
      </c>
      <c r="BK701" s="18" t="s">
        <v>44197</v>
      </c>
    </row>
    <row r="702" spans="61:63" x14ac:dyDescent="0.25">
      <c r="BI702" s="18" t="s">
        <v>45860</v>
      </c>
      <c r="BJ702" s="18" t="s">
        <v>45861</v>
      </c>
      <c r="BK702" s="18" t="s">
        <v>44237</v>
      </c>
    </row>
    <row r="703" spans="61:63" x14ac:dyDescent="0.25">
      <c r="BI703" s="18" t="s">
        <v>45862</v>
      </c>
      <c r="BJ703" s="18" t="s">
        <v>45863</v>
      </c>
      <c r="BK703" s="18" t="s">
        <v>43793</v>
      </c>
    </row>
    <row r="704" spans="61:63" x14ac:dyDescent="0.25">
      <c r="BI704" s="18" t="s">
        <v>45864</v>
      </c>
      <c r="BJ704" s="18" t="s">
        <v>45865</v>
      </c>
      <c r="BK704" s="18" t="s">
        <v>44197</v>
      </c>
    </row>
    <row r="705" spans="61:63" x14ac:dyDescent="0.25">
      <c r="BI705" s="18" t="s">
        <v>45866</v>
      </c>
      <c r="BJ705" s="18" t="s">
        <v>45867</v>
      </c>
      <c r="BK705" s="18" t="s">
        <v>44354</v>
      </c>
    </row>
    <row r="706" spans="61:63" x14ac:dyDescent="0.25">
      <c r="BI706" s="18" t="s">
        <v>45868</v>
      </c>
      <c r="BJ706" s="18" t="s">
        <v>45869</v>
      </c>
      <c r="BK706" s="18" t="s">
        <v>44301</v>
      </c>
    </row>
    <row r="707" spans="61:63" x14ac:dyDescent="0.25">
      <c r="BI707" s="18" t="s">
        <v>45870</v>
      </c>
      <c r="BJ707" s="18" t="s">
        <v>45871</v>
      </c>
      <c r="BK707" s="18" t="s">
        <v>44237</v>
      </c>
    </row>
    <row r="708" spans="61:63" x14ac:dyDescent="0.25">
      <c r="BI708" s="18" t="s">
        <v>45872</v>
      </c>
      <c r="BJ708" s="18" t="s">
        <v>45873</v>
      </c>
      <c r="BK708" s="18" t="s">
        <v>44105</v>
      </c>
    </row>
    <row r="709" spans="61:63" x14ac:dyDescent="0.25">
      <c r="BI709" s="18" t="s">
        <v>45874</v>
      </c>
      <c r="BJ709" s="18" t="s">
        <v>45875</v>
      </c>
      <c r="BK709" s="18" t="s">
        <v>44047</v>
      </c>
    </row>
    <row r="710" spans="61:63" x14ac:dyDescent="0.25">
      <c r="BI710" s="18" t="s">
        <v>45876</v>
      </c>
      <c r="BJ710" s="18" t="s">
        <v>45877</v>
      </c>
      <c r="BK710" s="18" t="s">
        <v>44133</v>
      </c>
    </row>
    <row r="711" spans="61:63" x14ac:dyDescent="0.25">
      <c r="BI711" s="18" t="s">
        <v>45878</v>
      </c>
      <c r="BJ711" s="18" t="s">
        <v>45879</v>
      </c>
      <c r="BK711" s="18" t="s">
        <v>44137</v>
      </c>
    </row>
    <row r="712" spans="61:63" x14ac:dyDescent="0.25">
      <c r="BI712" s="18" t="s">
        <v>45880</v>
      </c>
      <c r="BJ712" s="18" t="s">
        <v>45881</v>
      </c>
      <c r="BK712" s="18" t="s">
        <v>44137</v>
      </c>
    </row>
    <row r="713" spans="61:63" x14ac:dyDescent="0.25">
      <c r="BI713" s="18" t="s">
        <v>45882</v>
      </c>
      <c r="BJ713" s="18" t="s">
        <v>45883</v>
      </c>
      <c r="BK713" s="18" t="s">
        <v>44301</v>
      </c>
    </row>
    <row r="714" spans="61:63" x14ac:dyDescent="0.25">
      <c r="BI714" s="18" t="s">
        <v>45884</v>
      </c>
      <c r="BJ714" s="18" t="s">
        <v>45885</v>
      </c>
      <c r="BK714" s="18" t="s">
        <v>43793</v>
      </c>
    </row>
    <row r="715" spans="61:63" x14ac:dyDescent="0.25">
      <c r="BI715" s="18" t="s">
        <v>45886</v>
      </c>
      <c r="BJ715" s="18" t="s">
        <v>45887</v>
      </c>
      <c r="BK715" s="18" t="s">
        <v>44233</v>
      </c>
    </row>
    <row r="716" spans="61:63" x14ac:dyDescent="0.25">
      <c r="BI716" s="18" t="s">
        <v>45888</v>
      </c>
      <c r="BJ716" s="18" t="s">
        <v>45889</v>
      </c>
      <c r="BK716" s="18" t="s">
        <v>44301</v>
      </c>
    </row>
    <row r="717" spans="61:63" x14ac:dyDescent="0.25">
      <c r="BI717" s="18" t="s">
        <v>45890</v>
      </c>
      <c r="BJ717" s="18" t="s">
        <v>45891</v>
      </c>
      <c r="BK717" s="18" t="s">
        <v>43792</v>
      </c>
    </row>
    <row r="718" spans="61:63" x14ac:dyDescent="0.25">
      <c r="BI718" s="18" t="s">
        <v>45892</v>
      </c>
      <c r="BJ718" s="18" t="s">
        <v>45893</v>
      </c>
      <c r="BK718" s="18" t="s">
        <v>44047</v>
      </c>
    </row>
    <row r="719" spans="61:63" x14ac:dyDescent="0.25">
      <c r="BI719" s="18" t="s">
        <v>45894</v>
      </c>
      <c r="BJ719" s="18" t="s">
        <v>45895</v>
      </c>
      <c r="BK719" s="18" t="s">
        <v>44047</v>
      </c>
    </row>
    <row r="720" spans="61:63" x14ac:dyDescent="0.25">
      <c r="BI720" s="18" t="s">
        <v>45896</v>
      </c>
      <c r="BJ720" s="18" t="s">
        <v>45897</v>
      </c>
      <c r="BK720" s="18" t="s">
        <v>44197</v>
      </c>
    </row>
    <row r="721" spans="61:63" x14ac:dyDescent="0.25">
      <c r="BI721" s="18" t="s">
        <v>45898</v>
      </c>
      <c r="BJ721" s="18" t="s">
        <v>45899</v>
      </c>
      <c r="BK721" s="18" t="s">
        <v>44263</v>
      </c>
    </row>
    <row r="722" spans="61:63" x14ac:dyDescent="0.25">
      <c r="BI722" s="18" t="s">
        <v>45900</v>
      </c>
      <c r="BJ722" s="18" t="s">
        <v>45901</v>
      </c>
      <c r="BK722" s="18" t="s">
        <v>43792</v>
      </c>
    </row>
    <row r="723" spans="61:63" x14ac:dyDescent="0.25">
      <c r="BI723" s="18" t="s">
        <v>45902</v>
      </c>
      <c r="BJ723" s="18" t="s">
        <v>45903</v>
      </c>
      <c r="BK723" s="18" t="s">
        <v>44372</v>
      </c>
    </row>
    <row r="724" spans="61:63" x14ac:dyDescent="0.25">
      <c r="BI724" s="18" t="s">
        <v>45904</v>
      </c>
      <c r="BJ724" s="18" t="s">
        <v>45905</v>
      </c>
      <c r="BK724" s="18" t="s">
        <v>43793</v>
      </c>
    </row>
    <row r="725" spans="61:63" x14ac:dyDescent="0.25">
      <c r="BI725" s="18" t="s">
        <v>45906</v>
      </c>
      <c r="BJ725" s="18" t="s">
        <v>45907</v>
      </c>
      <c r="BK725" s="18" t="s">
        <v>43792</v>
      </c>
    </row>
    <row r="726" spans="61:63" x14ac:dyDescent="0.25">
      <c r="BI726" s="18" t="s">
        <v>45908</v>
      </c>
      <c r="BJ726" s="18" t="s">
        <v>45909</v>
      </c>
      <c r="BK726" s="18" t="s">
        <v>44454</v>
      </c>
    </row>
    <row r="727" spans="61:63" x14ac:dyDescent="0.25">
      <c r="BI727" s="18" t="s">
        <v>45910</v>
      </c>
      <c r="BJ727" s="18" t="s">
        <v>45911</v>
      </c>
      <c r="BK727" s="18" t="s">
        <v>44216</v>
      </c>
    </row>
    <row r="728" spans="61:63" x14ac:dyDescent="0.25">
      <c r="BI728" s="18" t="s">
        <v>45912</v>
      </c>
      <c r="BJ728" s="18" t="s">
        <v>45913</v>
      </c>
      <c r="BK728" s="18" t="s">
        <v>44233</v>
      </c>
    </row>
    <row r="729" spans="61:63" x14ac:dyDescent="0.25">
      <c r="BI729" s="18" t="s">
        <v>45914</v>
      </c>
      <c r="BJ729" s="18" t="s">
        <v>45915</v>
      </c>
      <c r="BK729" s="18" t="s">
        <v>44368</v>
      </c>
    </row>
    <row r="730" spans="61:63" x14ac:dyDescent="0.25">
      <c r="BI730" s="18" t="s">
        <v>45916</v>
      </c>
      <c r="BJ730" s="18" t="s">
        <v>45917</v>
      </c>
      <c r="BK730" s="18" t="s">
        <v>43920</v>
      </c>
    </row>
    <row r="731" spans="61:63" x14ac:dyDescent="0.25">
      <c r="BI731" s="18" t="s">
        <v>45918</v>
      </c>
      <c r="BJ731" s="18" t="s">
        <v>45919</v>
      </c>
      <c r="BK731" s="18" t="s">
        <v>44301</v>
      </c>
    </row>
    <row r="732" spans="61:63" x14ac:dyDescent="0.25">
      <c r="BI732" s="18" t="s">
        <v>45920</v>
      </c>
      <c r="BJ732" s="18" t="s">
        <v>45921</v>
      </c>
      <c r="BK732" s="18" t="s">
        <v>44237</v>
      </c>
    </row>
    <row r="733" spans="61:63" x14ac:dyDescent="0.25">
      <c r="BI733" s="18" t="s">
        <v>45922</v>
      </c>
      <c r="BJ733" s="18" t="s">
        <v>45923</v>
      </c>
      <c r="BK733" s="18" t="s">
        <v>43792</v>
      </c>
    </row>
    <row r="734" spans="61:63" x14ac:dyDescent="0.25">
      <c r="BI734" s="18" t="s">
        <v>45924</v>
      </c>
      <c r="BJ734" s="18" t="s">
        <v>44172</v>
      </c>
      <c r="BK734" s="18" t="s">
        <v>44466</v>
      </c>
    </row>
    <row r="735" spans="61:63" x14ac:dyDescent="0.25">
      <c r="BI735" s="18" t="s">
        <v>45925</v>
      </c>
      <c r="BJ735" s="18" t="s">
        <v>44193</v>
      </c>
      <c r="BK735" s="18" t="s">
        <v>44466</v>
      </c>
    </row>
    <row r="736" spans="61:63" x14ac:dyDescent="0.25">
      <c r="BI736" s="18" t="s">
        <v>45926</v>
      </c>
      <c r="BJ736" s="18" t="s">
        <v>45927</v>
      </c>
      <c r="BK736" s="18" t="s">
        <v>44443</v>
      </c>
    </row>
    <row r="737" spans="61:63" x14ac:dyDescent="0.25">
      <c r="BI737" s="18" t="s">
        <v>45928</v>
      </c>
      <c r="BJ737" s="18" t="s">
        <v>45929</v>
      </c>
      <c r="BK737" s="18" t="s">
        <v>43920</v>
      </c>
    </row>
    <row r="738" spans="61:63" x14ac:dyDescent="0.25">
      <c r="BI738" s="18" t="s">
        <v>45930</v>
      </c>
      <c r="BJ738" s="18" t="s">
        <v>45931</v>
      </c>
      <c r="BK738" s="18" t="s">
        <v>44133</v>
      </c>
    </row>
    <row r="739" spans="61:63" x14ac:dyDescent="0.25">
      <c r="BI739" s="18" t="s">
        <v>45932</v>
      </c>
      <c r="BJ739" s="18" t="s">
        <v>45933</v>
      </c>
      <c r="BK739" s="18" t="s">
        <v>44443</v>
      </c>
    </row>
    <row r="740" spans="61:63" x14ac:dyDescent="0.25">
      <c r="BI740" s="18" t="s">
        <v>45934</v>
      </c>
      <c r="BJ740" s="18" t="s">
        <v>45935</v>
      </c>
      <c r="BK740" s="18" t="s">
        <v>45064</v>
      </c>
    </row>
    <row r="741" spans="61:63" x14ac:dyDescent="0.25">
      <c r="BI741" s="18" t="s">
        <v>45936</v>
      </c>
      <c r="BJ741" s="18" t="s">
        <v>45937</v>
      </c>
      <c r="BK741" s="18" t="s">
        <v>44047</v>
      </c>
    </row>
    <row r="742" spans="61:63" x14ac:dyDescent="0.25">
      <c r="BI742" s="18" t="s">
        <v>45936</v>
      </c>
      <c r="BJ742" s="18" t="s">
        <v>45938</v>
      </c>
      <c r="BK742" s="18" t="s">
        <v>44477</v>
      </c>
    </row>
    <row r="743" spans="61:63" x14ac:dyDescent="0.25">
      <c r="BI743" s="18" t="s">
        <v>45939</v>
      </c>
      <c r="BJ743" s="18" t="s">
        <v>45940</v>
      </c>
      <c r="BK743" s="18" t="s">
        <v>44080</v>
      </c>
    </row>
    <row r="744" spans="61:63" x14ac:dyDescent="0.25">
      <c r="BI744" s="18" t="s">
        <v>45941</v>
      </c>
      <c r="BJ744" s="18" t="s">
        <v>45942</v>
      </c>
      <c r="BK744" s="18" t="s">
        <v>44233</v>
      </c>
    </row>
    <row r="745" spans="61:63" x14ac:dyDescent="0.25">
      <c r="BI745" s="18" t="s">
        <v>45943</v>
      </c>
      <c r="BJ745" s="18" t="s">
        <v>45944</v>
      </c>
      <c r="BK745" s="18" t="s">
        <v>44080</v>
      </c>
    </row>
    <row r="746" spans="61:63" x14ac:dyDescent="0.25">
      <c r="BI746" s="18" t="s">
        <v>45945</v>
      </c>
      <c r="BJ746" s="18" t="s">
        <v>45946</v>
      </c>
      <c r="BK746" s="18" t="s">
        <v>44443</v>
      </c>
    </row>
    <row r="747" spans="61:63" x14ac:dyDescent="0.25">
      <c r="BI747" s="18" t="s">
        <v>45947</v>
      </c>
      <c r="BJ747" s="18" t="s">
        <v>45948</v>
      </c>
      <c r="BK747" s="18" t="s">
        <v>44233</v>
      </c>
    </row>
    <row r="748" spans="61:63" x14ac:dyDescent="0.25">
      <c r="BI748" s="18" t="s">
        <v>45949</v>
      </c>
      <c r="BJ748" s="18" t="s">
        <v>45950</v>
      </c>
      <c r="BK748" s="18" t="s">
        <v>44080</v>
      </c>
    </row>
    <row r="749" spans="61:63" x14ac:dyDescent="0.25">
      <c r="BI749" s="18" t="s">
        <v>45951</v>
      </c>
      <c r="BJ749" s="18" t="s">
        <v>45952</v>
      </c>
      <c r="BK749" s="18" t="s">
        <v>44080</v>
      </c>
    </row>
    <row r="750" spans="61:63" x14ac:dyDescent="0.25">
      <c r="BI750" s="18" t="s">
        <v>45953</v>
      </c>
      <c r="BJ750" s="18" t="s">
        <v>45954</v>
      </c>
      <c r="BK750" s="18" t="s">
        <v>43920</v>
      </c>
    </row>
    <row r="751" spans="61:63" x14ac:dyDescent="0.25">
      <c r="BI751" s="18" t="s">
        <v>45955</v>
      </c>
      <c r="BJ751" s="18" t="s">
        <v>44213</v>
      </c>
      <c r="BK751" s="18" t="s">
        <v>44466</v>
      </c>
    </row>
    <row r="752" spans="61:63" x14ac:dyDescent="0.25">
      <c r="BI752" s="18" t="s">
        <v>45956</v>
      </c>
      <c r="BJ752" s="18" t="s">
        <v>45957</v>
      </c>
      <c r="BK752" s="18" t="s">
        <v>44237</v>
      </c>
    </row>
    <row r="753" spans="61:63" x14ac:dyDescent="0.25">
      <c r="BI753" s="18" t="s">
        <v>45958</v>
      </c>
      <c r="BJ753" s="18" t="s">
        <v>45959</v>
      </c>
      <c r="BK753" s="18" t="s">
        <v>44176</v>
      </c>
    </row>
    <row r="754" spans="61:63" x14ac:dyDescent="0.25">
      <c r="BI754" s="18" t="s">
        <v>45958</v>
      </c>
      <c r="BJ754" s="18" t="s">
        <v>45960</v>
      </c>
      <c r="BK754" s="18" t="s">
        <v>44080</v>
      </c>
    </row>
    <row r="755" spans="61:63" x14ac:dyDescent="0.25">
      <c r="BI755" s="18" t="s">
        <v>45961</v>
      </c>
      <c r="BJ755" s="18" t="s">
        <v>45962</v>
      </c>
      <c r="BK755" s="18" t="s">
        <v>44422</v>
      </c>
    </row>
    <row r="756" spans="61:63" x14ac:dyDescent="0.25">
      <c r="BI756" s="18" t="s">
        <v>45963</v>
      </c>
      <c r="BJ756" s="18" t="s">
        <v>45964</v>
      </c>
      <c r="BK756" s="18" t="s">
        <v>44201</v>
      </c>
    </row>
    <row r="757" spans="61:63" x14ac:dyDescent="0.25">
      <c r="BI757" s="18" t="s">
        <v>45965</v>
      </c>
      <c r="BJ757" s="18" t="s">
        <v>44231</v>
      </c>
      <c r="BK757" s="18" t="s">
        <v>44466</v>
      </c>
    </row>
    <row r="758" spans="61:63" x14ac:dyDescent="0.25">
      <c r="BI758" s="18" t="s">
        <v>45965</v>
      </c>
      <c r="BJ758" s="18" t="s">
        <v>45966</v>
      </c>
      <c r="BK758" s="18" t="s">
        <v>44021</v>
      </c>
    </row>
    <row r="759" spans="61:63" x14ac:dyDescent="0.25">
      <c r="BI759" s="18" t="s">
        <v>45967</v>
      </c>
      <c r="BJ759" s="18" t="s">
        <v>45968</v>
      </c>
      <c r="BK759" s="18" t="s">
        <v>44197</v>
      </c>
    </row>
    <row r="760" spans="61:63" x14ac:dyDescent="0.25">
      <c r="BI760" s="18" t="s">
        <v>45969</v>
      </c>
      <c r="BJ760" s="18" t="s">
        <v>45970</v>
      </c>
      <c r="BK760" s="18" t="s">
        <v>43920</v>
      </c>
    </row>
    <row r="761" spans="61:63" x14ac:dyDescent="0.25">
      <c r="BI761" s="18" t="s">
        <v>45971</v>
      </c>
      <c r="BJ761" s="18" t="s">
        <v>45972</v>
      </c>
      <c r="BK761" s="18" t="s">
        <v>44237</v>
      </c>
    </row>
    <row r="762" spans="61:63" x14ac:dyDescent="0.25">
      <c r="BI762" s="18" t="s">
        <v>45973</v>
      </c>
      <c r="BJ762" s="18" t="s">
        <v>45974</v>
      </c>
      <c r="BK762" s="18" t="s">
        <v>44201</v>
      </c>
    </row>
    <row r="763" spans="61:63" x14ac:dyDescent="0.25">
      <c r="BI763" s="18" t="s">
        <v>45975</v>
      </c>
      <c r="BJ763" s="18" t="s">
        <v>45976</v>
      </c>
      <c r="BK763" s="18" t="s">
        <v>43792</v>
      </c>
    </row>
    <row r="764" spans="61:63" x14ac:dyDescent="0.25">
      <c r="BI764" s="18" t="s">
        <v>45977</v>
      </c>
      <c r="BJ764" s="18" t="s">
        <v>45978</v>
      </c>
      <c r="BK764" s="18" t="s">
        <v>44197</v>
      </c>
    </row>
    <row r="765" spans="61:63" x14ac:dyDescent="0.25">
      <c r="BI765" s="18" t="s">
        <v>45979</v>
      </c>
      <c r="BJ765" s="18" t="s">
        <v>45980</v>
      </c>
      <c r="BK765" s="18" t="s">
        <v>43793</v>
      </c>
    </row>
    <row r="766" spans="61:63" x14ac:dyDescent="0.25">
      <c r="BI766" s="18" t="s">
        <v>45981</v>
      </c>
      <c r="BJ766" s="18" t="s">
        <v>45982</v>
      </c>
      <c r="BK766" s="18" t="s">
        <v>44233</v>
      </c>
    </row>
    <row r="767" spans="61:63" x14ac:dyDescent="0.25">
      <c r="BI767" s="18" t="s">
        <v>45983</v>
      </c>
      <c r="BJ767" s="18" t="s">
        <v>45984</v>
      </c>
      <c r="BK767" s="18" t="s">
        <v>44201</v>
      </c>
    </row>
    <row r="768" spans="61:63" x14ac:dyDescent="0.25">
      <c r="BI768" s="18" t="s">
        <v>45985</v>
      </c>
      <c r="BJ768" s="18" t="s">
        <v>45986</v>
      </c>
      <c r="BK768" s="18" t="s">
        <v>44201</v>
      </c>
    </row>
    <row r="769" spans="61:63" x14ac:dyDescent="0.25">
      <c r="BI769" s="18" t="s">
        <v>45987</v>
      </c>
      <c r="BJ769" s="18" t="s">
        <v>45988</v>
      </c>
      <c r="BK769" s="18" t="s">
        <v>44109</v>
      </c>
    </row>
    <row r="770" spans="61:63" x14ac:dyDescent="0.25">
      <c r="BI770" s="18" t="s">
        <v>45989</v>
      </c>
      <c r="BJ770" s="18" t="s">
        <v>45990</v>
      </c>
      <c r="BK770" s="18" t="s">
        <v>44354</v>
      </c>
    </row>
    <row r="771" spans="61:63" x14ac:dyDescent="0.25">
      <c r="BI771" s="18" t="s">
        <v>45991</v>
      </c>
      <c r="BJ771" s="18" t="s">
        <v>45992</v>
      </c>
      <c r="BK771" s="18" t="s">
        <v>44368</v>
      </c>
    </row>
    <row r="772" spans="61:63" x14ac:dyDescent="0.25">
      <c r="BI772" s="18" t="s">
        <v>45993</v>
      </c>
      <c r="BJ772" s="18" t="s">
        <v>45994</v>
      </c>
      <c r="BK772" s="18" t="s">
        <v>44133</v>
      </c>
    </row>
    <row r="773" spans="61:63" x14ac:dyDescent="0.25">
      <c r="BI773" s="18" t="s">
        <v>45995</v>
      </c>
      <c r="BJ773" s="18" t="s">
        <v>45996</v>
      </c>
      <c r="BK773" s="18" t="s">
        <v>44201</v>
      </c>
    </row>
    <row r="774" spans="61:63" x14ac:dyDescent="0.25">
      <c r="BI774" s="18" t="s">
        <v>45997</v>
      </c>
      <c r="BJ774" s="18" t="s">
        <v>45998</v>
      </c>
      <c r="BK774" s="18" t="s">
        <v>44021</v>
      </c>
    </row>
    <row r="775" spans="61:63" x14ac:dyDescent="0.25">
      <c r="BI775" s="18" t="s">
        <v>45999</v>
      </c>
      <c r="BJ775" s="18" t="s">
        <v>46000</v>
      </c>
      <c r="BK775" s="18" t="s">
        <v>44133</v>
      </c>
    </row>
    <row r="776" spans="61:63" x14ac:dyDescent="0.25">
      <c r="BI776" s="18" t="s">
        <v>46001</v>
      </c>
      <c r="BJ776" s="18" t="s">
        <v>46002</v>
      </c>
      <c r="BK776" s="18" t="s">
        <v>44133</v>
      </c>
    </row>
    <row r="777" spans="61:63" x14ac:dyDescent="0.25">
      <c r="BI777" s="18" t="s">
        <v>46003</v>
      </c>
      <c r="BJ777" s="18" t="s">
        <v>46004</v>
      </c>
      <c r="BK777" s="18" t="s">
        <v>44263</v>
      </c>
    </row>
    <row r="778" spans="61:63" x14ac:dyDescent="0.25">
      <c r="BI778" s="18" t="s">
        <v>46005</v>
      </c>
      <c r="BJ778" s="18" t="s">
        <v>46006</v>
      </c>
      <c r="BK778" s="18" t="s">
        <v>44105</v>
      </c>
    </row>
    <row r="779" spans="61:63" x14ac:dyDescent="0.25">
      <c r="BI779" s="18" t="s">
        <v>46007</v>
      </c>
      <c r="BJ779" s="18" t="s">
        <v>46008</v>
      </c>
      <c r="BK779" s="18" t="s">
        <v>43920</v>
      </c>
    </row>
    <row r="780" spans="61:63" x14ac:dyDescent="0.25">
      <c r="BI780" s="18" t="s">
        <v>46009</v>
      </c>
      <c r="BJ780" s="18" t="s">
        <v>46010</v>
      </c>
      <c r="BK780" s="18" t="s">
        <v>44301</v>
      </c>
    </row>
    <row r="781" spans="61:63" x14ac:dyDescent="0.25">
      <c r="BI781" s="18" t="s">
        <v>46011</v>
      </c>
      <c r="BJ781" s="18" t="s">
        <v>46012</v>
      </c>
      <c r="BK781" s="18" t="s">
        <v>44047</v>
      </c>
    </row>
    <row r="782" spans="61:63" x14ac:dyDescent="0.25">
      <c r="BI782" s="18" t="s">
        <v>46013</v>
      </c>
      <c r="BJ782" s="18" t="s">
        <v>46014</v>
      </c>
      <c r="BK782" s="18" t="s">
        <v>44372</v>
      </c>
    </row>
    <row r="783" spans="61:63" x14ac:dyDescent="0.25">
      <c r="BI783" s="18" t="s">
        <v>46013</v>
      </c>
      <c r="BJ783" s="18" t="s">
        <v>46015</v>
      </c>
      <c r="BK783" s="18" t="s">
        <v>44080</v>
      </c>
    </row>
    <row r="784" spans="61:63" x14ac:dyDescent="0.25">
      <c r="BI784" s="18" t="s">
        <v>46016</v>
      </c>
      <c r="BJ784" s="18" t="s">
        <v>46017</v>
      </c>
      <c r="BK784" s="18" t="s">
        <v>43920</v>
      </c>
    </row>
    <row r="785" spans="61:63" x14ac:dyDescent="0.25">
      <c r="BI785" s="18" t="s">
        <v>46018</v>
      </c>
      <c r="BJ785" s="18" t="s">
        <v>46019</v>
      </c>
      <c r="BK785" s="18" t="s">
        <v>44201</v>
      </c>
    </row>
    <row r="786" spans="61:63" x14ac:dyDescent="0.25">
      <c r="BI786" s="18" t="s">
        <v>46018</v>
      </c>
      <c r="BJ786" s="18" t="s">
        <v>46020</v>
      </c>
      <c r="BK786" s="18" t="s">
        <v>43792</v>
      </c>
    </row>
    <row r="787" spans="61:63" x14ac:dyDescent="0.25">
      <c r="BI787" s="18" t="s">
        <v>46021</v>
      </c>
      <c r="BJ787" s="18" t="s">
        <v>46022</v>
      </c>
      <c r="BK787" s="18" t="s">
        <v>44216</v>
      </c>
    </row>
    <row r="788" spans="61:63" x14ac:dyDescent="0.25">
      <c r="BI788" s="18" t="s">
        <v>46023</v>
      </c>
      <c r="BJ788" s="18" t="s">
        <v>46024</v>
      </c>
      <c r="BK788" s="18" t="s">
        <v>44109</v>
      </c>
    </row>
    <row r="789" spans="61:63" x14ac:dyDescent="0.25">
      <c r="BI789" s="18" t="s">
        <v>46025</v>
      </c>
      <c r="BJ789" s="18" t="s">
        <v>46026</v>
      </c>
      <c r="BK789" s="18" t="s">
        <v>44109</v>
      </c>
    </row>
    <row r="790" spans="61:63" x14ac:dyDescent="0.25">
      <c r="BI790" s="18" t="s">
        <v>46027</v>
      </c>
      <c r="BJ790" s="18" t="s">
        <v>46028</v>
      </c>
      <c r="BK790" s="18" t="s">
        <v>44105</v>
      </c>
    </row>
    <row r="791" spans="61:63" x14ac:dyDescent="0.25">
      <c r="BI791" s="18" t="s">
        <v>46029</v>
      </c>
      <c r="BJ791" s="18" t="s">
        <v>46030</v>
      </c>
      <c r="BK791" s="18" t="s">
        <v>43793</v>
      </c>
    </row>
    <row r="792" spans="61:63" x14ac:dyDescent="0.25">
      <c r="BI792" s="18" t="s">
        <v>46031</v>
      </c>
      <c r="BJ792" s="18" t="s">
        <v>46032</v>
      </c>
      <c r="BK792" s="18" t="s">
        <v>44372</v>
      </c>
    </row>
    <row r="793" spans="61:63" x14ac:dyDescent="0.25">
      <c r="BI793" s="18" t="s">
        <v>46033</v>
      </c>
      <c r="BJ793" s="18" t="s">
        <v>46034</v>
      </c>
      <c r="BK793" s="18" t="s">
        <v>44287</v>
      </c>
    </row>
    <row r="794" spans="61:63" x14ac:dyDescent="0.25">
      <c r="BI794" s="18" t="s">
        <v>46035</v>
      </c>
      <c r="BJ794" s="18" t="s">
        <v>46036</v>
      </c>
      <c r="BK794" s="18" t="s">
        <v>43920</v>
      </c>
    </row>
    <row r="795" spans="61:63" x14ac:dyDescent="0.25">
      <c r="BI795" s="18" t="s">
        <v>46035</v>
      </c>
      <c r="BJ795" s="18" t="s">
        <v>46037</v>
      </c>
      <c r="BK795" s="18" t="s">
        <v>44237</v>
      </c>
    </row>
    <row r="796" spans="61:63" x14ac:dyDescent="0.25">
      <c r="BI796" s="18" t="s">
        <v>46038</v>
      </c>
      <c r="BJ796" s="18" t="s">
        <v>46039</v>
      </c>
      <c r="BK796" s="18" t="s">
        <v>44157</v>
      </c>
    </row>
    <row r="797" spans="61:63" x14ac:dyDescent="0.25">
      <c r="BI797" s="18" t="s">
        <v>46038</v>
      </c>
      <c r="BJ797" s="18" t="s">
        <v>46040</v>
      </c>
      <c r="BK797" s="18" t="s">
        <v>44109</v>
      </c>
    </row>
    <row r="798" spans="61:63" x14ac:dyDescent="0.25">
      <c r="BI798" s="18" t="s">
        <v>46041</v>
      </c>
      <c r="BJ798" s="18" t="s">
        <v>46042</v>
      </c>
      <c r="BK798" s="18" t="s">
        <v>44157</v>
      </c>
    </row>
    <row r="799" spans="61:63" x14ac:dyDescent="0.25">
      <c r="BI799" s="18" t="s">
        <v>46043</v>
      </c>
      <c r="BJ799" s="18" t="s">
        <v>46044</v>
      </c>
      <c r="BK799" s="18" t="s">
        <v>44137</v>
      </c>
    </row>
    <row r="800" spans="61:63" x14ac:dyDescent="0.25">
      <c r="BI800" s="18" t="s">
        <v>46045</v>
      </c>
      <c r="BJ800" s="18" t="s">
        <v>46046</v>
      </c>
      <c r="BK800" s="18" t="s">
        <v>43792</v>
      </c>
    </row>
    <row r="801" spans="61:63" x14ac:dyDescent="0.25">
      <c r="BI801" s="18" t="s">
        <v>46047</v>
      </c>
      <c r="BJ801" s="18" t="s">
        <v>46048</v>
      </c>
      <c r="BK801" s="18" t="s">
        <v>44372</v>
      </c>
    </row>
    <row r="802" spans="61:63" x14ac:dyDescent="0.25">
      <c r="BI802" s="18" t="s">
        <v>46049</v>
      </c>
      <c r="BJ802" s="18" t="s">
        <v>46050</v>
      </c>
      <c r="BK802" s="18" t="s">
        <v>43793</v>
      </c>
    </row>
    <row r="803" spans="61:63" x14ac:dyDescent="0.25">
      <c r="BI803" s="18" t="s">
        <v>46051</v>
      </c>
      <c r="BJ803" s="18" t="s">
        <v>46052</v>
      </c>
      <c r="BK803" s="18" t="s">
        <v>44133</v>
      </c>
    </row>
    <row r="804" spans="61:63" x14ac:dyDescent="0.25">
      <c r="BI804" s="18" t="s">
        <v>46053</v>
      </c>
      <c r="BJ804" s="18" t="s">
        <v>46054</v>
      </c>
      <c r="BK804" s="18" t="s">
        <v>44197</v>
      </c>
    </row>
    <row r="805" spans="61:63" x14ac:dyDescent="0.25">
      <c r="BI805" s="18" t="s">
        <v>46055</v>
      </c>
      <c r="BJ805" s="18" t="s">
        <v>46056</v>
      </c>
      <c r="BK805" s="18" t="s">
        <v>43793</v>
      </c>
    </row>
    <row r="806" spans="61:63" x14ac:dyDescent="0.25">
      <c r="BI806" s="18" t="s">
        <v>46057</v>
      </c>
      <c r="BJ806" s="18" t="s">
        <v>46058</v>
      </c>
      <c r="BK806" s="18" t="s">
        <v>43145</v>
      </c>
    </row>
    <row r="807" spans="61:63" x14ac:dyDescent="0.25">
      <c r="BI807" s="18" t="s">
        <v>46059</v>
      </c>
      <c r="BJ807" s="18" t="s">
        <v>46060</v>
      </c>
      <c r="BK807" s="18" t="s">
        <v>44237</v>
      </c>
    </row>
    <row r="808" spans="61:63" x14ac:dyDescent="0.25">
      <c r="BI808" s="18" t="s">
        <v>46061</v>
      </c>
      <c r="BJ808" s="18" t="s">
        <v>46062</v>
      </c>
      <c r="BK808" s="18" t="s">
        <v>44047</v>
      </c>
    </row>
    <row r="809" spans="61:63" x14ac:dyDescent="0.25">
      <c r="BI809" s="18" t="s">
        <v>46063</v>
      </c>
      <c r="BJ809" s="18" t="s">
        <v>46064</v>
      </c>
      <c r="BK809" s="18" t="s">
        <v>43920</v>
      </c>
    </row>
    <row r="810" spans="61:63" x14ac:dyDescent="0.25">
      <c r="BI810" s="18" t="s">
        <v>46063</v>
      </c>
      <c r="BJ810" s="18" t="s">
        <v>46065</v>
      </c>
      <c r="BK810" s="18" t="s">
        <v>44047</v>
      </c>
    </row>
    <row r="811" spans="61:63" x14ac:dyDescent="0.25">
      <c r="BI811" s="18" t="s">
        <v>46063</v>
      </c>
      <c r="BJ811" s="18" t="s">
        <v>46066</v>
      </c>
      <c r="BK811" s="18" t="s">
        <v>44263</v>
      </c>
    </row>
    <row r="812" spans="61:63" x14ac:dyDescent="0.25">
      <c r="BI812" s="18" t="s">
        <v>46067</v>
      </c>
      <c r="BJ812" s="18" t="s">
        <v>46068</v>
      </c>
      <c r="BK812" s="18" t="s">
        <v>44301</v>
      </c>
    </row>
    <row r="813" spans="61:63" x14ac:dyDescent="0.25">
      <c r="BI813" s="18" t="s">
        <v>46069</v>
      </c>
      <c r="BJ813" s="18" t="s">
        <v>46070</v>
      </c>
      <c r="BK813" s="18" t="s">
        <v>43920</v>
      </c>
    </row>
    <row r="814" spans="61:63" x14ac:dyDescent="0.25">
      <c r="BI814" s="18" t="s">
        <v>46071</v>
      </c>
      <c r="BJ814" s="18" t="s">
        <v>46072</v>
      </c>
      <c r="BK814" s="18" t="s">
        <v>44133</v>
      </c>
    </row>
    <row r="815" spans="61:63" x14ac:dyDescent="0.25">
      <c r="BI815" s="18" t="s">
        <v>46073</v>
      </c>
      <c r="BJ815" s="18" t="s">
        <v>46074</v>
      </c>
      <c r="BK815" s="18" t="s">
        <v>44263</v>
      </c>
    </row>
    <row r="816" spans="61:63" x14ac:dyDescent="0.25">
      <c r="BI816" s="18" t="s">
        <v>46075</v>
      </c>
      <c r="BJ816" s="18" t="s">
        <v>46076</v>
      </c>
      <c r="BK816" s="18" t="s">
        <v>44133</v>
      </c>
    </row>
    <row r="817" spans="61:63" x14ac:dyDescent="0.25">
      <c r="BI817" s="18" t="s">
        <v>46077</v>
      </c>
      <c r="BJ817" s="18" t="s">
        <v>46078</v>
      </c>
      <c r="BK817" s="18" t="s">
        <v>44233</v>
      </c>
    </row>
    <row r="818" spans="61:63" x14ac:dyDescent="0.25">
      <c r="BI818" s="18" t="s">
        <v>46079</v>
      </c>
      <c r="BJ818" s="18" t="s">
        <v>46080</v>
      </c>
      <c r="BK818" s="18" t="s">
        <v>44137</v>
      </c>
    </row>
    <row r="819" spans="61:63" x14ac:dyDescent="0.25">
      <c r="BI819" s="18" t="s">
        <v>46081</v>
      </c>
      <c r="BJ819" s="18" t="s">
        <v>46082</v>
      </c>
      <c r="BK819" s="18" t="s">
        <v>44157</v>
      </c>
    </row>
    <row r="820" spans="61:63" x14ac:dyDescent="0.25">
      <c r="BI820" s="18" t="s">
        <v>46081</v>
      </c>
      <c r="BJ820" s="18" t="s">
        <v>46083</v>
      </c>
      <c r="BK820" s="18" t="s">
        <v>44301</v>
      </c>
    </row>
    <row r="821" spans="61:63" x14ac:dyDescent="0.25">
      <c r="BI821" s="18" t="s">
        <v>46084</v>
      </c>
      <c r="BJ821" s="18" t="s">
        <v>46085</v>
      </c>
      <c r="BK821" s="18" t="s">
        <v>44021</v>
      </c>
    </row>
    <row r="822" spans="61:63" x14ac:dyDescent="0.25">
      <c r="BI822" s="18" t="s">
        <v>46086</v>
      </c>
      <c r="BJ822" s="18" t="s">
        <v>46087</v>
      </c>
      <c r="BK822" s="18" t="s">
        <v>43793</v>
      </c>
    </row>
    <row r="823" spans="61:63" x14ac:dyDescent="0.25">
      <c r="BI823" s="18" t="s">
        <v>46088</v>
      </c>
      <c r="BJ823" s="18" t="s">
        <v>46089</v>
      </c>
      <c r="BK823" s="18" t="s">
        <v>44354</v>
      </c>
    </row>
    <row r="824" spans="61:63" x14ac:dyDescent="0.25">
      <c r="BI824" s="18" t="s">
        <v>46090</v>
      </c>
      <c r="BJ824" s="18" t="s">
        <v>46091</v>
      </c>
      <c r="BK824" s="18" t="s">
        <v>43920</v>
      </c>
    </row>
    <row r="825" spans="61:63" x14ac:dyDescent="0.25">
      <c r="BI825" s="18" t="s">
        <v>46092</v>
      </c>
      <c r="BJ825" s="18" t="s">
        <v>46093</v>
      </c>
      <c r="BK825" s="18" t="s">
        <v>44133</v>
      </c>
    </row>
    <row r="826" spans="61:63" x14ac:dyDescent="0.25">
      <c r="BI826" s="18" t="s">
        <v>46094</v>
      </c>
      <c r="BJ826" s="18" t="s">
        <v>46095</v>
      </c>
      <c r="BK826" s="18" t="s">
        <v>44157</v>
      </c>
    </row>
    <row r="827" spans="61:63" x14ac:dyDescent="0.25">
      <c r="BI827" s="18" t="s">
        <v>46096</v>
      </c>
      <c r="BJ827" s="18" t="s">
        <v>46097</v>
      </c>
      <c r="BK827" s="18" t="s">
        <v>43792</v>
      </c>
    </row>
    <row r="828" spans="61:63" x14ac:dyDescent="0.25">
      <c r="BI828" s="18" t="s">
        <v>46098</v>
      </c>
      <c r="BJ828" s="18" t="s">
        <v>42709</v>
      </c>
      <c r="BK828" s="18" t="s">
        <v>44389</v>
      </c>
    </row>
    <row r="829" spans="61:63" x14ac:dyDescent="0.25">
      <c r="BI829" s="18" t="s">
        <v>46099</v>
      </c>
      <c r="BJ829" s="18" t="s">
        <v>46100</v>
      </c>
      <c r="BK829" s="18" t="s">
        <v>44137</v>
      </c>
    </row>
    <row r="830" spans="61:63" x14ac:dyDescent="0.25">
      <c r="BI830" s="18" t="s">
        <v>46101</v>
      </c>
      <c r="BJ830" s="18" t="s">
        <v>46102</v>
      </c>
      <c r="BK830" s="18" t="s">
        <v>44216</v>
      </c>
    </row>
    <row r="831" spans="61:63" x14ac:dyDescent="0.25">
      <c r="BI831" s="18" t="s">
        <v>46103</v>
      </c>
      <c r="BJ831" s="18" t="s">
        <v>46104</v>
      </c>
      <c r="BK831" s="18" t="s">
        <v>43920</v>
      </c>
    </row>
    <row r="832" spans="61:63" x14ac:dyDescent="0.25">
      <c r="BI832" s="18" t="s">
        <v>46103</v>
      </c>
      <c r="BJ832" s="18" t="s">
        <v>46105</v>
      </c>
      <c r="BK832" s="18" t="s">
        <v>44454</v>
      </c>
    </row>
    <row r="833" spans="61:63" x14ac:dyDescent="0.25">
      <c r="BI833" s="18" t="s">
        <v>46103</v>
      </c>
      <c r="BJ833" s="18" t="s">
        <v>46106</v>
      </c>
      <c r="BK833" s="18" t="s">
        <v>44237</v>
      </c>
    </row>
    <row r="834" spans="61:63" x14ac:dyDescent="0.25">
      <c r="BI834" s="18" t="s">
        <v>46107</v>
      </c>
      <c r="BJ834" s="18" t="s">
        <v>46108</v>
      </c>
      <c r="BK834" s="18" t="s">
        <v>44233</v>
      </c>
    </row>
    <row r="835" spans="61:63" x14ac:dyDescent="0.25">
      <c r="BI835" s="18" t="s">
        <v>46109</v>
      </c>
      <c r="BJ835" s="18" t="s">
        <v>46110</v>
      </c>
      <c r="BK835" s="18" t="s">
        <v>44233</v>
      </c>
    </row>
    <row r="836" spans="61:63" x14ac:dyDescent="0.25">
      <c r="BI836" s="18" t="s">
        <v>46111</v>
      </c>
      <c r="BJ836" s="18" t="s">
        <v>46112</v>
      </c>
      <c r="BK836" s="18" t="s">
        <v>43793</v>
      </c>
    </row>
    <row r="837" spans="61:63" x14ac:dyDescent="0.25">
      <c r="BI837" s="18" t="s">
        <v>46113</v>
      </c>
      <c r="BJ837" s="18" t="s">
        <v>46114</v>
      </c>
      <c r="BK837" s="18" t="s">
        <v>44201</v>
      </c>
    </row>
    <row r="838" spans="61:63" x14ac:dyDescent="0.25">
      <c r="BI838" s="18" t="s">
        <v>46115</v>
      </c>
      <c r="BJ838" s="18" t="s">
        <v>46116</v>
      </c>
      <c r="BK838" s="18" t="s">
        <v>44237</v>
      </c>
    </row>
    <row r="839" spans="61:63" x14ac:dyDescent="0.25">
      <c r="BI839" s="18" t="s">
        <v>46117</v>
      </c>
      <c r="BJ839" s="18" t="s">
        <v>42523</v>
      </c>
      <c r="BK839" s="18" t="s">
        <v>44389</v>
      </c>
    </row>
    <row r="840" spans="61:63" x14ac:dyDescent="0.25">
      <c r="BI840" s="18" t="s">
        <v>46118</v>
      </c>
      <c r="BJ840" s="18" t="s">
        <v>46119</v>
      </c>
      <c r="BK840" s="18" t="s">
        <v>44201</v>
      </c>
    </row>
    <row r="841" spans="61:63" x14ac:dyDescent="0.25">
      <c r="BI841" s="18" t="s">
        <v>46118</v>
      </c>
      <c r="BJ841" s="18" t="s">
        <v>46120</v>
      </c>
      <c r="BK841" s="18" t="s">
        <v>43792</v>
      </c>
    </row>
    <row r="842" spans="61:63" x14ac:dyDescent="0.25">
      <c r="BI842" s="18" t="s">
        <v>46121</v>
      </c>
      <c r="BJ842" s="18" t="s">
        <v>46122</v>
      </c>
      <c r="BK842" s="18" t="s">
        <v>44233</v>
      </c>
    </row>
    <row r="843" spans="61:63" x14ac:dyDescent="0.25">
      <c r="BI843" s="18" t="s">
        <v>46123</v>
      </c>
      <c r="BJ843" s="18" t="s">
        <v>46124</v>
      </c>
      <c r="BK843" s="18" t="s">
        <v>44021</v>
      </c>
    </row>
    <row r="844" spans="61:63" x14ac:dyDescent="0.25">
      <c r="BI844" s="18" t="s">
        <v>46125</v>
      </c>
      <c r="BJ844" s="18" t="s">
        <v>44009</v>
      </c>
      <c r="BK844" s="18" t="s">
        <v>43920</v>
      </c>
    </row>
    <row r="845" spans="61:63" x14ac:dyDescent="0.25">
      <c r="BI845" s="18" t="s">
        <v>46125</v>
      </c>
      <c r="BJ845" s="18" t="s">
        <v>46126</v>
      </c>
      <c r="BK845" s="18" t="s">
        <v>44233</v>
      </c>
    </row>
    <row r="846" spans="61:63" x14ac:dyDescent="0.25">
      <c r="BI846" s="18" t="s">
        <v>46127</v>
      </c>
      <c r="BJ846" s="18" t="s">
        <v>46128</v>
      </c>
      <c r="BK846" s="18" t="s">
        <v>44080</v>
      </c>
    </row>
    <row r="847" spans="61:63" x14ac:dyDescent="0.25">
      <c r="BI847" s="18" t="s">
        <v>46129</v>
      </c>
      <c r="BJ847" s="18" t="s">
        <v>46130</v>
      </c>
      <c r="BK847" s="18" t="s">
        <v>44201</v>
      </c>
    </row>
    <row r="848" spans="61:63" x14ac:dyDescent="0.25">
      <c r="BI848" s="18" t="s">
        <v>46129</v>
      </c>
      <c r="BJ848" s="18" t="s">
        <v>46131</v>
      </c>
      <c r="BK848" s="18" t="s">
        <v>44021</v>
      </c>
    </row>
    <row r="849" spans="61:63" x14ac:dyDescent="0.25">
      <c r="BI849" s="18" t="s">
        <v>46132</v>
      </c>
      <c r="BJ849" s="18" t="s">
        <v>46133</v>
      </c>
      <c r="BK849" s="18" t="s">
        <v>44105</v>
      </c>
    </row>
    <row r="850" spans="61:63" x14ac:dyDescent="0.25">
      <c r="BI850" s="18" t="s">
        <v>46134</v>
      </c>
      <c r="BJ850" s="18" t="s">
        <v>46135</v>
      </c>
      <c r="BK850" s="18" t="s">
        <v>44216</v>
      </c>
    </row>
    <row r="851" spans="61:63" x14ac:dyDescent="0.25">
      <c r="BI851" s="18" t="s">
        <v>46136</v>
      </c>
      <c r="BJ851" s="18" t="s">
        <v>46137</v>
      </c>
      <c r="BK851" s="18" t="s">
        <v>44133</v>
      </c>
    </row>
    <row r="852" spans="61:63" x14ac:dyDescent="0.25">
      <c r="BI852" s="18" t="s">
        <v>46138</v>
      </c>
      <c r="BJ852" s="18" t="s">
        <v>46139</v>
      </c>
      <c r="BK852" s="18" t="s">
        <v>44105</v>
      </c>
    </row>
    <row r="853" spans="61:63" x14ac:dyDescent="0.25">
      <c r="BI853" s="18" t="s">
        <v>46140</v>
      </c>
      <c r="BJ853" s="18" t="s">
        <v>46141</v>
      </c>
      <c r="BK853" s="18" t="s">
        <v>44477</v>
      </c>
    </row>
    <row r="854" spans="61:63" x14ac:dyDescent="0.25">
      <c r="BI854" s="18" t="s">
        <v>46142</v>
      </c>
      <c r="BJ854" s="18" t="s">
        <v>46143</v>
      </c>
      <c r="BK854" s="18" t="s">
        <v>44105</v>
      </c>
    </row>
    <row r="855" spans="61:63" x14ac:dyDescent="0.25">
      <c r="BI855" s="18" t="s">
        <v>46144</v>
      </c>
      <c r="BJ855" s="18" t="s">
        <v>46145</v>
      </c>
      <c r="BK855" s="18" t="s">
        <v>43920</v>
      </c>
    </row>
    <row r="856" spans="61:63" x14ac:dyDescent="0.25">
      <c r="BI856" s="18" t="s">
        <v>46144</v>
      </c>
      <c r="BJ856" s="18" t="s">
        <v>46146</v>
      </c>
      <c r="BK856" s="18" t="s">
        <v>44201</v>
      </c>
    </row>
    <row r="857" spans="61:63" x14ac:dyDescent="0.25">
      <c r="BI857" s="18" t="s">
        <v>46144</v>
      </c>
      <c r="BJ857" s="18" t="s">
        <v>46147</v>
      </c>
      <c r="BK857" s="18" t="s">
        <v>44443</v>
      </c>
    </row>
    <row r="858" spans="61:63" x14ac:dyDescent="0.25">
      <c r="BI858" s="18" t="s">
        <v>46148</v>
      </c>
      <c r="BJ858" s="18" t="s">
        <v>46149</v>
      </c>
      <c r="BK858" s="18" t="s">
        <v>44237</v>
      </c>
    </row>
    <row r="859" spans="61:63" x14ac:dyDescent="0.25">
      <c r="BI859" s="18" t="s">
        <v>46150</v>
      </c>
      <c r="BJ859" s="18" t="s">
        <v>46151</v>
      </c>
      <c r="BK859" s="18" t="s">
        <v>44105</v>
      </c>
    </row>
    <row r="860" spans="61:63" x14ac:dyDescent="0.25">
      <c r="BI860" s="18" t="s">
        <v>46152</v>
      </c>
      <c r="BJ860" s="18" t="s">
        <v>46153</v>
      </c>
      <c r="BK860" s="18" t="s">
        <v>44105</v>
      </c>
    </row>
    <row r="861" spans="61:63" x14ac:dyDescent="0.25">
      <c r="BI861" s="18" t="s">
        <v>46154</v>
      </c>
      <c r="BJ861" s="18" t="s">
        <v>46155</v>
      </c>
      <c r="BK861" s="18" t="s">
        <v>43920</v>
      </c>
    </row>
    <row r="862" spans="61:63" x14ac:dyDescent="0.25">
      <c r="BI862" s="18" t="s">
        <v>46156</v>
      </c>
      <c r="BJ862" s="18" t="s">
        <v>46157</v>
      </c>
      <c r="BK862" s="18" t="s">
        <v>44237</v>
      </c>
    </row>
    <row r="863" spans="61:63" x14ac:dyDescent="0.25">
      <c r="BI863" s="18" t="s">
        <v>46158</v>
      </c>
      <c r="BJ863" s="18" t="s">
        <v>46159</v>
      </c>
      <c r="BK863" s="18" t="s">
        <v>44157</v>
      </c>
    </row>
    <row r="864" spans="61:63" x14ac:dyDescent="0.25">
      <c r="BI864" s="18" t="s">
        <v>46160</v>
      </c>
      <c r="BJ864" s="18" t="s">
        <v>46161</v>
      </c>
      <c r="BK864" s="18" t="s">
        <v>44176</v>
      </c>
    </row>
    <row r="865" spans="61:63" x14ac:dyDescent="0.25">
      <c r="BI865" s="18" t="s">
        <v>46162</v>
      </c>
      <c r="BJ865" s="18" t="s">
        <v>44039</v>
      </c>
      <c r="BK865" s="18" t="s">
        <v>43920</v>
      </c>
    </row>
    <row r="866" spans="61:63" x14ac:dyDescent="0.25">
      <c r="BI866" s="18" t="s">
        <v>46163</v>
      </c>
      <c r="BJ866" s="18" t="s">
        <v>46164</v>
      </c>
      <c r="BK866" s="18" t="s">
        <v>44237</v>
      </c>
    </row>
    <row r="867" spans="61:63" x14ac:dyDescent="0.25">
      <c r="BI867" s="18" t="s">
        <v>46165</v>
      </c>
      <c r="BJ867" s="18" t="s">
        <v>46166</v>
      </c>
      <c r="BK867" s="18" t="s">
        <v>44133</v>
      </c>
    </row>
    <row r="868" spans="61:63" x14ac:dyDescent="0.25">
      <c r="BI868" s="18" t="s">
        <v>46167</v>
      </c>
      <c r="BJ868" s="18" t="s">
        <v>46168</v>
      </c>
      <c r="BK868" s="18" t="s">
        <v>44487</v>
      </c>
    </row>
    <row r="869" spans="61:63" x14ac:dyDescent="0.25">
      <c r="BI869" s="18" t="s">
        <v>46169</v>
      </c>
      <c r="BJ869" s="18" t="s">
        <v>46170</v>
      </c>
      <c r="BK869" s="18" t="s">
        <v>44109</v>
      </c>
    </row>
    <row r="870" spans="61:63" x14ac:dyDescent="0.25">
      <c r="BI870" s="18" t="s">
        <v>46171</v>
      </c>
      <c r="BJ870" s="18" t="s">
        <v>42524</v>
      </c>
      <c r="BK870" s="18" t="s">
        <v>44389</v>
      </c>
    </row>
    <row r="871" spans="61:63" x14ac:dyDescent="0.25">
      <c r="BI871" s="18" t="s">
        <v>46172</v>
      </c>
      <c r="BJ871" s="18" t="s">
        <v>46173</v>
      </c>
      <c r="BK871" s="18" t="s">
        <v>44080</v>
      </c>
    </row>
    <row r="872" spans="61:63" x14ac:dyDescent="0.25">
      <c r="BI872" s="18" t="s">
        <v>46174</v>
      </c>
      <c r="BJ872" s="18" t="s">
        <v>46175</v>
      </c>
      <c r="BK872" s="18" t="s">
        <v>44201</v>
      </c>
    </row>
    <row r="873" spans="61:63" x14ac:dyDescent="0.25">
      <c r="BI873" s="18" t="s">
        <v>46176</v>
      </c>
      <c r="BJ873" s="18" t="s">
        <v>46177</v>
      </c>
      <c r="BK873" s="18" t="s">
        <v>43920</v>
      </c>
    </row>
    <row r="874" spans="61:63" x14ac:dyDescent="0.25">
      <c r="BI874" s="18" t="s">
        <v>46178</v>
      </c>
      <c r="BJ874" s="18" t="s">
        <v>46179</v>
      </c>
      <c r="BK874" s="18" t="s">
        <v>44287</v>
      </c>
    </row>
    <row r="875" spans="61:63" x14ac:dyDescent="0.25">
      <c r="BI875" s="18" t="s">
        <v>46180</v>
      </c>
      <c r="BJ875" s="18" t="s">
        <v>46181</v>
      </c>
      <c r="BK875" s="18" t="s">
        <v>44105</v>
      </c>
    </row>
    <row r="876" spans="61:63" x14ac:dyDescent="0.25">
      <c r="BI876" s="18" t="s">
        <v>46182</v>
      </c>
      <c r="BJ876" s="18" t="s">
        <v>46183</v>
      </c>
      <c r="BK876" s="18" t="s">
        <v>44080</v>
      </c>
    </row>
    <row r="877" spans="61:63" x14ac:dyDescent="0.25">
      <c r="BI877" s="18" t="s">
        <v>46184</v>
      </c>
      <c r="BJ877" s="18" t="s">
        <v>46185</v>
      </c>
      <c r="BK877" s="18" t="s">
        <v>43792</v>
      </c>
    </row>
    <row r="878" spans="61:63" x14ac:dyDescent="0.25">
      <c r="BI878" s="18" t="s">
        <v>46186</v>
      </c>
      <c r="BJ878" s="18" t="s">
        <v>46187</v>
      </c>
      <c r="BK878" s="18" t="s">
        <v>43920</v>
      </c>
    </row>
    <row r="879" spans="61:63" x14ac:dyDescent="0.25">
      <c r="BI879" s="18" t="s">
        <v>46186</v>
      </c>
      <c r="BJ879" s="18" t="s">
        <v>46188</v>
      </c>
      <c r="BK879" s="18" t="s">
        <v>43793</v>
      </c>
    </row>
    <row r="880" spans="61:63" x14ac:dyDescent="0.25">
      <c r="BI880" s="18" t="s">
        <v>46189</v>
      </c>
      <c r="BJ880" s="18" t="s">
        <v>46190</v>
      </c>
      <c r="BK880" s="18" t="s">
        <v>44080</v>
      </c>
    </row>
    <row r="881" spans="61:63" x14ac:dyDescent="0.25">
      <c r="BI881" s="18" t="s">
        <v>46191</v>
      </c>
      <c r="BJ881" s="18" t="s">
        <v>46192</v>
      </c>
      <c r="BK881" s="18" t="s">
        <v>44133</v>
      </c>
    </row>
    <row r="882" spans="61:63" x14ac:dyDescent="0.25">
      <c r="BI882" s="18" t="s">
        <v>46193</v>
      </c>
      <c r="BJ882" s="18" t="s">
        <v>46194</v>
      </c>
      <c r="BK882" s="18" t="s">
        <v>44263</v>
      </c>
    </row>
    <row r="883" spans="61:63" x14ac:dyDescent="0.25">
      <c r="BI883" s="18" t="s">
        <v>46195</v>
      </c>
      <c r="BJ883" s="18" t="s">
        <v>42525</v>
      </c>
      <c r="BK883" s="18" t="s">
        <v>44389</v>
      </c>
    </row>
    <row r="884" spans="61:63" x14ac:dyDescent="0.25">
      <c r="BI884" s="18" t="s">
        <v>46196</v>
      </c>
      <c r="BJ884" s="18" t="s">
        <v>46197</v>
      </c>
      <c r="BK884" s="18" t="s">
        <v>44216</v>
      </c>
    </row>
    <row r="885" spans="61:63" x14ac:dyDescent="0.25">
      <c r="BI885" s="18" t="s">
        <v>46196</v>
      </c>
      <c r="BJ885" s="18" t="s">
        <v>46198</v>
      </c>
      <c r="BK885" s="18" t="s">
        <v>44080</v>
      </c>
    </row>
    <row r="886" spans="61:63" x14ac:dyDescent="0.25">
      <c r="BI886" s="18" t="s">
        <v>46199</v>
      </c>
      <c r="BJ886" s="18" t="s">
        <v>46200</v>
      </c>
      <c r="BK886" s="18" t="s">
        <v>44105</v>
      </c>
    </row>
    <row r="887" spans="61:63" x14ac:dyDescent="0.25">
      <c r="BI887" s="18" t="s">
        <v>46201</v>
      </c>
      <c r="BJ887" s="18" t="s">
        <v>46202</v>
      </c>
      <c r="BK887" s="18" t="s">
        <v>44133</v>
      </c>
    </row>
    <row r="888" spans="61:63" x14ac:dyDescent="0.25">
      <c r="BI888" s="18" t="s">
        <v>46203</v>
      </c>
      <c r="BJ888" s="18" t="s">
        <v>46204</v>
      </c>
      <c r="BK888" s="18" t="s">
        <v>44443</v>
      </c>
    </row>
    <row r="889" spans="61:63" x14ac:dyDescent="0.25">
      <c r="BI889" s="18" t="s">
        <v>46203</v>
      </c>
      <c r="BJ889" s="18" t="s">
        <v>46205</v>
      </c>
      <c r="BK889" s="18" t="s">
        <v>44237</v>
      </c>
    </row>
    <row r="890" spans="61:63" x14ac:dyDescent="0.25">
      <c r="BI890" s="18" t="s">
        <v>46206</v>
      </c>
      <c r="BJ890" s="18" t="s">
        <v>46207</v>
      </c>
      <c r="BK890" s="18" t="s">
        <v>44133</v>
      </c>
    </row>
    <row r="891" spans="61:63" x14ac:dyDescent="0.25">
      <c r="BI891" s="18" t="s">
        <v>46208</v>
      </c>
      <c r="BJ891" s="18" t="s">
        <v>43126</v>
      </c>
      <c r="BK891" s="18" t="s">
        <v>44389</v>
      </c>
    </row>
    <row r="892" spans="61:63" x14ac:dyDescent="0.25">
      <c r="BI892" s="18" t="s">
        <v>46209</v>
      </c>
      <c r="BJ892" s="18" t="s">
        <v>46210</v>
      </c>
      <c r="BK892" s="18" t="s">
        <v>44105</v>
      </c>
    </row>
    <row r="893" spans="61:63" x14ac:dyDescent="0.25">
      <c r="BI893" s="18" t="s">
        <v>46209</v>
      </c>
      <c r="BJ893" s="18" t="s">
        <v>46211</v>
      </c>
      <c r="BK893" s="18" t="s">
        <v>43792</v>
      </c>
    </row>
    <row r="894" spans="61:63" x14ac:dyDescent="0.25">
      <c r="BI894" s="18" t="s">
        <v>46212</v>
      </c>
      <c r="BJ894" s="18" t="s">
        <v>46213</v>
      </c>
      <c r="BK894" s="18" t="s">
        <v>44133</v>
      </c>
    </row>
    <row r="895" spans="61:63" x14ac:dyDescent="0.25">
      <c r="BI895" s="18" t="s">
        <v>46214</v>
      </c>
      <c r="BJ895" s="18" t="s">
        <v>46215</v>
      </c>
      <c r="BK895" s="18" t="s">
        <v>44389</v>
      </c>
    </row>
    <row r="896" spans="61:63" x14ac:dyDescent="0.25">
      <c r="BI896" s="18" t="s">
        <v>46214</v>
      </c>
      <c r="BJ896" s="18" t="s">
        <v>44068</v>
      </c>
      <c r="BK896" s="18" t="s">
        <v>43920</v>
      </c>
    </row>
    <row r="897" spans="61:63" x14ac:dyDescent="0.25">
      <c r="BI897" s="18" t="s">
        <v>46214</v>
      </c>
      <c r="BJ897" s="18" t="s">
        <v>46216</v>
      </c>
      <c r="BK897" s="18" t="s">
        <v>44372</v>
      </c>
    </row>
    <row r="898" spans="61:63" x14ac:dyDescent="0.25">
      <c r="BI898" s="18" t="s">
        <v>46217</v>
      </c>
      <c r="BJ898" s="18" t="s">
        <v>46218</v>
      </c>
      <c r="BK898" s="18" t="s">
        <v>43792</v>
      </c>
    </row>
    <row r="899" spans="61:63" x14ac:dyDescent="0.25">
      <c r="BI899" s="18" t="s">
        <v>46219</v>
      </c>
      <c r="BJ899" s="18" t="s">
        <v>44097</v>
      </c>
      <c r="BK899" s="18" t="s">
        <v>43920</v>
      </c>
    </row>
    <row r="900" spans="61:63" x14ac:dyDescent="0.25">
      <c r="BI900" s="18" t="s">
        <v>46220</v>
      </c>
      <c r="BJ900" s="18" t="s">
        <v>46221</v>
      </c>
      <c r="BK900" s="18" t="s">
        <v>44233</v>
      </c>
    </row>
    <row r="901" spans="61:63" x14ac:dyDescent="0.25">
      <c r="BI901" s="18" t="s">
        <v>46222</v>
      </c>
      <c r="BJ901" s="18" t="s">
        <v>46223</v>
      </c>
      <c r="BK901" s="18" t="s">
        <v>43920</v>
      </c>
    </row>
    <row r="902" spans="61:63" x14ac:dyDescent="0.25">
      <c r="BI902" s="18" t="s">
        <v>46224</v>
      </c>
      <c r="BJ902" s="18" t="s">
        <v>46225</v>
      </c>
      <c r="BK902" s="18" t="s">
        <v>43920</v>
      </c>
    </row>
    <row r="903" spans="61:63" x14ac:dyDescent="0.25">
      <c r="BI903" s="18" t="s">
        <v>46226</v>
      </c>
      <c r="BJ903" s="18" t="s">
        <v>44151</v>
      </c>
      <c r="BK903" s="18" t="s">
        <v>44133</v>
      </c>
    </row>
    <row r="904" spans="61:63" x14ac:dyDescent="0.25">
      <c r="BI904" s="18" t="s">
        <v>46227</v>
      </c>
      <c r="BJ904" s="18" t="s">
        <v>46228</v>
      </c>
      <c r="BK904" s="18" t="s">
        <v>44197</v>
      </c>
    </row>
    <row r="905" spans="61:63" x14ac:dyDescent="0.25">
      <c r="BI905" s="18" t="s">
        <v>46229</v>
      </c>
      <c r="BJ905" s="18" t="s">
        <v>46230</v>
      </c>
      <c r="BK905" s="18" t="s">
        <v>44301</v>
      </c>
    </row>
    <row r="906" spans="61:63" x14ac:dyDescent="0.25">
      <c r="BI906" s="18" t="s">
        <v>46231</v>
      </c>
      <c r="BJ906" s="18" t="s">
        <v>42959</v>
      </c>
      <c r="BK906" s="18" t="s">
        <v>43920</v>
      </c>
    </row>
    <row r="907" spans="61:63" x14ac:dyDescent="0.25">
      <c r="BI907" s="18" t="s">
        <v>46232</v>
      </c>
      <c r="BJ907" s="18" t="s">
        <v>46233</v>
      </c>
      <c r="BK907" s="18" t="s">
        <v>44237</v>
      </c>
    </row>
    <row r="908" spans="61:63" x14ac:dyDescent="0.25">
      <c r="BI908" s="18" t="s">
        <v>46234</v>
      </c>
      <c r="BJ908" s="18" t="s">
        <v>46235</v>
      </c>
      <c r="BK908" s="18" t="s">
        <v>44176</v>
      </c>
    </row>
    <row r="909" spans="61:63" x14ac:dyDescent="0.25">
      <c r="BI909" s="18" t="s">
        <v>46236</v>
      </c>
      <c r="BJ909" s="18" t="s">
        <v>46237</v>
      </c>
      <c r="BK909" s="18" t="s">
        <v>44301</v>
      </c>
    </row>
    <row r="910" spans="61:63" x14ac:dyDescent="0.25">
      <c r="BI910" s="18" t="s">
        <v>46238</v>
      </c>
      <c r="BJ910" s="18" t="s">
        <v>46239</v>
      </c>
      <c r="BK910" s="18" t="s">
        <v>43792</v>
      </c>
    </row>
    <row r="911" spans="61:63" x14ac:dyDescent="0.25">
      <c r="BI911" s="18" t="s">
        <v>46240</v>
      </c>
      <c r="BJ911" s="18" t="s">
        <v>46241</v>
      </c>
      <c r="BK911" s="18" t="s">
        <v>44301</v>
      </c>
    </row>
    <row r="912" spans="61:63" x14ac:dyDescent="0.25">
      <c r="BI912" s="18" t="s">
        <v>46242</v>
      </c>
      <c r="BJ912" s="18" t="s">
        <v>46243</v>
      </c>
      <c r="BK912" s="18" t="s">
        <v>43920</v>
      </c>
    </row>
    <row r="913" spans="61:63" x14ac:dyDescent="0.25">
      <c r="BI913" s="18" t="s">
        <v>46242</v>
      </c>
      <c r="BJ913" s="18" t="s">
        <v>46244</v>
      </c>
      <c r="BK913" s="18" t="s">
        <v>43792</v>
      </c>
    </row>
    <row r="914" spans="61:63" x14ac:dyDescent="0.25">
      <c r="BI914" s="18" t="s">
        <v>46242</v>
      </c>
      <c r="BJ914" s="18" t="s">
        <v>46245</v>
      </c>
      <c r="BK914" s="18" t="s">
        <v>44237</v>
      </c>
    </row>
    <row r="915" spans="61:63" x14ac:dyDescent="0.25">
      <c r="BI915" s="18" t="s">
        <v>46246</v>
      </c>
      <c r="BJ915" s="18" t="s">
        <v>46247</v>
      </c>
      <c r="BK915" s="18" t="s">
        <v>44301</v>
      </c>
    </row>
    <row r="916" spans="61:63" x14ac:dyDescent="0.25">
      <c r="BI916" s="18" t="s">
        <v>46248</v>
      </c>
      <c r="BJ916" s="18" t="s">
        <v>46249</v>
      </c>
      <c r="BK916" s="18" t="s">
        <v>44105</v>
      </c>
    </row>
    <row r="917" spans="61:63" x14ac:dyDescent="0.25">
      <c r="BI917" s="18" t="s">
        <v>46250</v>
      </c>
      <c r="BJ917" s="18" t="s">
        <v>46251</v>
      </c>
      <c r="BK917" s="18" t="s">
        <v>44237</v>
      </c>
    </row>
    <row r="918" spans="61:63" x14ac:dyDescent="0.25">
      <c r="BI918" s="18" t="s">
        <v>46252</v>
      </c>
      <c r="BJ918" s="18" t="s">
        <v>46253</v>
      </c>
      <c r="BK918" s="18" t="s">
        <v>43793</v>
      </c>
    </row>
    <row r="919" spans="61:63" x14ac:dyDescent="0.25">
      <c r="BI919" s="18" t="s">
        <v>46254</v>
      </c>
      <c r="BJ919" s="18" t="s">
        <v>46255</v>
      </c>
      <c r="BK919" s="18" t="s">
        <v>44047</v>
      </c>
    </row>
    <row r="920" spans="61:63" x14ac:dyDescent="0.25">
      <c r="BI920" s="18" t="s">
        <v>46256</v>
      </c>
      <c r="BJ920" s="18" t="s">
        <v>44127</v>
      </c>
      <c r="BK920" s="18" t="s">
        <v>44133</v>
      </c>
    </row>
    <row r="921" spans="61:63" x14ac:dyDescent="0.25">
      <c r="BI921" s="18" t="s">
        <v>46256</v>
      </c>
      <c r="BJ921" s="18" t="s">
        <v>46257</v>
      </c>
      <c r="BK921" s="18" t="s">
        <v>44137</v>
      </c>
    </row>
    <row r="922" spans="61:63" x14ac:dyDescent="0.25">
      <c r="BI922" s="18" t="s">
        <v>46258</v>
      </c>
      <c r="BJ922" s="18" t="s">
        <v>46259</v>
      </c>
      <c r="BK922" s="18" t="s">
        <v>44301</v>
      </c>
    </row>
    <row r="923" spans="61:63" x14ac:dyDescent="0.25">
      <c r="BI923" s="18" t="s">
        <v>46260</v>
      </c>
      <c r="BJ923" s="18" t="s">
        <v>46261</v>
      </c>
      <c r="BK923" s="18" t="s">
        <v>44105</v>
      </c>
    </row>
    <row r="924" spans="61:63" x14ac:dyDescent="0.25">
      <c r="BI924" s="18" t="s">
        <v>46260</v>
      </c>
      <c r="BJ924" s="18" t="s">
        <v>46262</v>
      </c>
      <c r="BK924" s="18" t="s">
        <v>44197</v>
      </c>
    </row>
    <row r="925" spans="61:63" x14ac:dyDescent="0.25">
      <c r="BI925" s="18" t="s">
        <v>46263</v>
      </c>
      <c r="BJ925" s="18" t="s">
        <v>46264</v>
      </c>
      <c r="BK925" s="18" t="s">
        <v>44368</v>
      </c>
    </row>
    <row r="926" spans="61:63" x14ac:dyDescent="0.25">
      <c r="BI926" s="18" t="s">
        <v>46265</v>
      </c>
      <c r="BJ926" s="18" t="s">
        <v>46266</v>
      </c>
      <c r="BK926" s="18" t="s">
        <v>44105</v>
      </c>
    </row>
    <row r="927" spans="61:63" x14ac:dyDescent="0.25">
      <c r="BI927" s="18" t="s">
        <v>46267</v>
      </c>
      <c r="BJ927" s="18" t="s">
        <v>46268</v>
      </c>
      <c r="BK927" s="18" t="s">
        <v>45064</v>
      </c>
    </row>
    <row r="928" spans="61:63" x14ac:dyDescent="0.25">
      <c r="BI928" s="18" t="s">
        <v>46269</v>
      </c>
      <c r="BJ928" s="18" t="s">
        <v>42954</v>
      </c>
      <c r="BK928" s="18" t="s">
        <v>44133</v>
      </c>
    </row>
    <row r="929" spans="61:63" x14ac:dyDescent="0.25">
      <c r="BI929" s="18" t="s">
        <v>46270</v>
      </c>
      <c r="BJ929" s="18" t="s">
        <v>46271</v>
      </c>
      <c r="BK929" s="18" t="s">
        <v>43920</v>
      </c>
    </row>
    <row r="930" spans="61:63" x14ac:dyDescent="0.25">
      <c r="BI930" s="18" t="s">
        <v>46272</v>
      </c>
      <c r="BJ930" s="18" t="s">
        <v>46273</v>
      </c>
      <c r="BK930" s="18" t="s">
        <v>43792</v>
      </c>
    </row>
    <row r="931" spans="61:63" x14ac:dyDescent="0.25">
      <c r="BI931" s="18" t="s">
        <v>46274</v>
      </c>
      <c r="BJ931" s="18" t="s">
        <v>46275</v>
      </c>
      <c r="BK931" s="18" t="s">
        <v>43920</v>
      </c>
    </row>
    <row r="932" spans="61:63" x14ac:dyDescent="0.25">
      <c r="BI932" s="18" t="s">
        <v>46276</v>
      </c>
      <c r="BJ932" s="18" t="s">
        <v>46277</v>
      </c>
      <c r="BK932" s="18" t="s">
        <v>44133</v>
      </c>
    </row>
    <row r="933" spans="61:63" x14ac:dyDescent="0.25">
      <c r="BI933" s="18" t="s">
        <v>46278</v>
      </c>
      <c r="BJ933" s="18" t="s">
        <v>46279</v>
      </c>
      <c r="BK933" s="18" t="s">
        <v>44197</v>
      </c>
    </row>
    <row r="934" spans="61:63" x14ac:dyDescent="0.25">
      <c r="BI934" s="18" t="s">
        <v>46280</v>
      </c>
      <c r="BJ934" s="18" t="s">
        <v>46281</v>
      </c>
      <c r="BK934" s="18" t="s">
        <v>44021</v>
      </c>
    </row>
    <row r="935" spans="61:63" x14ac:dyDescent="0.25">
      <c r="BI935" s="18" t="s">
        <v>46280</v>
      </c>
      <c r="BJ935" s="18" t="s">
        <v>46282</v>
      </c>
      <c r="BK935" s="18" t="s">
        <v>44443</v>
      </c>
    </row>
    <row r="936" spans="61:63" x14ac:dyDescent="0.25">
      <c r="BI936" s="18" t="s">
        <v>46283</v>
      </c>
      <c r="BJ936" s="18" t="s">
        <v>43127</v>
      </c>
      <c r="BK936" s="18" t="s">
        <v>44389</v>
      </c>
    </row>
    <row r="937" spans="61:63" x14ac:dyDescent="0.25">
      <c r="BI937" s="18" t="s">
        <v>46284</v>
      </c>
      <c r="BJ937" s="18" t="s">
        <v>46285</v>
      </c>
      <c r="BK937" s="18" t="s">
        <v>43920</v>
      </c>
    </row>
    <row r="938" spans="61:63" x14ac:dyDescent="0.25">
      <c r="BI938" s="18" t="s">
        <v>46286</v>
      </c>
      <c r="BJ938" s="18" t="s">
        <v>46287</v>
      </c>
      <c r="BK938" s="18" t="s">
        <v>44047</v>
      </c>
    </row>
    <row r="939" spans="61:63" x14ac:dyDescent="0.25">
      <c r="BI939" s="18" t="s">
        <v>46288</v>
      </c>
      <c r="BJ939" s="18" t="s">
        <v>46289</v>
      </c>
      <c r="BK939" s="18" t="s">
        <v>43920</v>
      </c>
    </row>
    <row r="940" spans="61:63" x14ac:dyDescent="0.25">
      <c r="BI940" s="18" t="s">
        <v>46288</v>
      </c>
      <c r="BJ940" s="18" t="s">
        <v>46290</v>
      </c>
      <c r="BK940" s="18" t="s">
        <v>44368</v>
      </c>
    </row>
    <row r="941" spans="61:63" x14ac:dyDescent="0.25">
      <c r="BI941" s="18" t="s">
        <v>46291</v>
      </c>
      <c r="BJ941" s="18" t="s">
        <v>46292</v>
      </c>
      <c r="BK941" s="18" t="s">
        <v>43792</v>
      </c>
    </row>
    <row r="942" spans="61:63" x14ac:dyDescent="0.25">
      <c r="BI942" s="18" t="s">
        <v>46293</v>
      </c>
      <c r="BJ942" s="18" t="s">
        <v>46294</v>
      </c>
      <c r="BK942" s="18" t="s">
        <v>44422</v>
      </c>
    </row>
    <row r="943" spans="61:63" x14ac:dyDescent="0.25">
      <c r="BI943" s="18" t="s">
        <v>46295</v>
      </c>
      <c r="BJ943" s="18" t="s">
        <v>46296</v>
      </c>
      <c r="BK943" s="18" t="s">
        <v>44021</v>
      </c>
    </row>
    <row r="944" spans="61:63" x14ac:dyDescent="0.25">
      <c r="BI944" s="18" t="s">
        <v>46297</v>
      </c>
      <c r="BJ944" s="18" t="s">
        <v>46298</v>
      </c>
      <c r="BK944" s="18" t="s">
        <v>44201</v>
      </c>
    </row>
    <row r="945" spans="61:63" x14ac:dyDescent="0.25">
      <c r="BI945" s="18" t="s">
        <v>46299</v>
      </c>
      <c r="BJ945" s="18" t="s">
        <v>46300</v>
      </c>
      <c r="BK945" s="18" t="s">
        <v>44133</v>
      </c>
    </row>
    <row r="946" spans="61:63" x14ac:dyDescent="0.25">
      <c r="BI946" s="18" t="s">
        <v>46301</v>
      </c>
      <c r="BJ946" s="18" t="s">
        <v>46302</v>
      </c>
      <c r="BK946" s="18" t="s">
        <v>44133</v>
      </c>
    </row>
    <row r="947" spans="61:63" x14ac:dyDescent="0.25">
      <c r="BI947" s="18" t="s">
        <v>46303</v>
      </c>
      <c r="BJ947" s="18" t="s">
        <v>46304</v>
      </c>
      <c r="BK947" s="18" t="s">
        <v>43920</v>
      </c>
    </row>
    <row r="948" spans="61:63" x14ac:dyDescent="0.25">
      <c r="BI948" s="18" t="s">
        <v>46305</v>
      </c>
      <c r="BJ948" s="18" t="s">
        <v>46306</v>
      </c>
      <c r="BK948" s="18" t="s">
        <v>44201</v>
      </c>
    </row>
    <row r="949" spans="61:63" x14ac:dyDescent="0.25">
      <c r="BI949" s="18" t="s">
        <v>46307</v>
      </c>
      <c r="BJ949" s="18" t="s">
        <v>46308</v>
      </c>
      <c r="BK949" s="18" t="s">
        <v>44372</v>
      </c>
    </row>
    <row r="950" spans="61:63" x14ac:dyDescent="0.25">
      <c r="BI950" s="18" t="s">
        <v>46309</v>
      </c>
      <c r="BJ950" s="18" t="s">
        <v>46310</v>
      </c>
      <c r="BK950" s="18" t="s">
        <v>44133</v>
      </c>
    </row>
    <row r="951" spans="61:63" x14ac:dyDescent="0.25">
      <c r="BI951" s="18" t="s">
        <v>46311</v>
      </c>
      <c r="BJ951" s="18" t="s">
        <v>46312</v>
      </c>
      <c r="BK951" s="18" t="s">
        <v>44201</v>
      </c>
    </row>
    <row r="952" spans="61:63" x14ac:dyDescent="0.25">
      <c r="BI952" s="18" t="s">
        <v>46313</v>
      </c>
      <c r="BJ952" s="18" t="s">
        <v>46314</v>
      </c>
      <c r="BK952" s="18" t="s">
        <v>44443</v>
      </c>
    </row>
    <row r="953" spans="61:63" x14ac:dyDescent="0.25">
      <c r="BI953" s="18" t="s">
        <v>46315</v>
      </c>
      <c r="BJ953" s="18" t="s">
        <v>46316</v>
      </c>
      <c r="BK953" s="18" t="s">
        <v>44021</v>
      </c>
    </row>
    <row r="954" spans="61:63" x14ac:dyDescent="0.25">
      <c r="BI954" s="18" t="s">
        <v>46317</v>
      </c>
      <c r="BJ954" s="18" t="s">
        <v>46318</v>
      </c>
      <c r="BK954" s="18" t="s">
        <v>44201</v>
      </c>
    </row>
    <row r="955" spans="61:63" x14ac:dyDescent="0.25">
      <c r="BI955" s="18" t="s">
        <v>46319</v>
      </c>
      <c r="BJ955" s="18" t="s">
        <v>46320</v>
      </c>
      <c r="BK955" s="18" t="s">
        <v>44197</v>
      </c>
    </row>
    <row r="956" spans="61:63" x14ac:dyDescent="0.25">
      <c r="BI956" s="18" t="s">
        <v>46321</v>
      </c>
      <c r="BJ956" s="18" t="s">
        <v>46322</v>
      </c>
      <c r="BK956" s="18" t="s">
        <v>44237</v>
      </c>
    </row>
    <row r="957" spans="61:63" x14ac:dyDescent="0.25">
      <c r="BI957" s="18" t="s">
        <v>46323</v>
      </c>
      <c r="BJ957" s="18" t="s">
        <v>46324</v>
      </c>
      <c r="BK957" s="18" t="s">
        <v>44201</v>
      </c>
    </row>
    <row r="958" spans="61:63" x14ac:dyDescent="0.25">
      <c r="BI958" s="18" t="s">
        <v>46325</v>
      </c>
      <c r="BJ958" s="18" t="s">
        <v>46326</v>
      </c>
      <c r="BK958" s="18" t="s">
        <v>44105</v>
      </c>
    </row>
    <row r="959" spans="61:63" x14ac:dyDescent="0.25">
      <c r="BI959" s="18" t="s">
        <v>46327</v>
      </c>
      <c r="BJ959" s="18" t="s">
        <v>46328</v>
      </c>
      <c r="BK959" s="18" t="s">
        <v>44389</v>
      </c>
    </row>
    <row r="960" spans="61:63" x14ac:dyDescent="0.25">
      <c r="BI960" s="18" t="s">
        <v>46329</v>
      </c>
      <c r="BJ960" s="18" t="s">
        <v>46330</v>
      </c>
      <c r="BK960" s="18" t="s">
        <v>44389</v>
      </c>
    </row>
    <row r="961" spans="61:63" x14ac:dyDescent="0.25">
      <c r="BI961" s="18" t="s">
        <v>46331</v>
      </c>
      <c r="BJ961" s="18" t="s">
        <v>46332</v>
      </c>
      <c r="BK961" s="18" t="s">
        <v>44109</v>
      </c>
    </row>
    <row r="962" spans="61:63" x14ac:dyDescent="0.25">
      <c r="BI962" s="18" t="s">
        <v>46333</v>
      </c>
      <c r="BJ962" s="18" t="s">
        <v>46334</v>
      </c>
      <c r="BK962" s="18" t="s">
        <v>44301</v>
      </c>
    </row>
    <row r="963" spans="61:63" x14ac:dyDescent="0.25">
      <c r="BI963" s="18" t="s">
        <v>46335</v>
      </c>
      <c r="BJ963" s="18" t="s">
        <v>46336</v>
      </c>
      <c r="BK963" s="18" t="s">
        <v>44201</v>
      </c>
    </row>
    <row r="964" spans="61:63" x14ac:dyDescent="0.25">
      <c r="BI964" s="18" t="s">
        <v>46337</v>
      </c>
      <c r="BJ964" s="18" t="s">
        <v>46338</v>
      </c>
      <c r="BK964" s="18" t="s">
        <v>44133</v>
      </c>
    </row>
    <row r="965" spans="61:63" x14ac:dyDescent="0.25">
      <c r="BI965" s="18" t="s">
        <v>46339</v>
      </c>
      <c r="BJ965" s="18" t="s">
        <v>44191</v>
      </c>
      <c r="BK965" s="18" t="s">
        <v>44133</v>
      </c>
    </row>
    <row r="966" spans="61:63" x14ac:dyDescent="0.25">
      <c r="BI966" s="18" t="s">
        <v>46340</v>
      </c>
      <c r="BJ966" s="18" t="s">
        <v>46341</v>
      </c>
      <c r="BK966" s="18" t="s">
        <v>44237</v>
      </c>
    </row>
    <row r="967" spans="61:63" x14ac:dyDescent="0.25">
      <c r="BI967" s="18" t="s">
        <v>46342</v>
      </c>
      <c r="BJ967" s="18" t="s">
        <v>46343</v>
      </c>
      <c r="BK967" s="18" t="s">
        <v>44133</v>
      </c>
    </row>
    <row r="968" spans="61:63" x14ac:dyDescent="0.25">
      <c r="BI968" s="18" t="s">
        <v>46344</v>
      </c>
      <c r="BJ968" s="18" t="s">
        <v>46345</v>
      </c>
      <c r="BK968" s="18" t="s">
        <v>44133</v>
      </c>
    </row>
    <row r="969" spans="61:63" x14ac:dyDescent="0.25">
      <c r="BI969" s="18" t="s">
        <v>46346</v>
      </c>
      <c r="BJ969" s="18" t="s">
        <v>46347</v>
      </c>
      <c r="BK969" s="18" t="s">
        <v>44176</v>
      </c>
    </row>
    <row r="970" spans="61:63" x14ac:dyDescent="0.25">
      <c r="BI970" s="18" t="s">
        <v>46348</v>
      </c>
      <c r="BJ970" s="18" t="s">
        <v>46349</v>
      </c>
      <c r="BK970" s="18" t="s">
        <v>44047</v>
      </c>
    </row>
    <row r="971" spans="61:63" x14ac:dyDescent="0.25">
      <c r="BI971" s="18" t="s">
        <v>46350</v>
      </c>
      <c r="BJ971" s="18" t="s">
        <v>46351</v>
      </c>
      <c r="BK971" s="18" t="s">
        <v>44176</v>
      </c>
    </row>
    <row r="972" spans="61:63" x14ac:dyDescent="0.25">
      <c r="BI972" s="18" t="s">
        <v>46352</v>
      </c>
      <c r="BJ972" s="18" t="s">
        <v>44211</v>
      </c>
      <c r="BK972" s="18" t="s">
        <v>44133</v>
      </c>
    </row>
    <row r="973" spans="61:63" x14ac:dyDescent="0.25">
      <c r="BI973" s="18" t="s">
        <v>46353</v>
      </c>
      <c r="BJ973" s="18" t="s">
        <v>46354</v>
      </c>
      <c r="BK973" s="18" t="s">
        <v>43920</v>
      </c>
    </row>
    <row r="974" spans="61:63" x14ac:dyDescent="0.25">
      <c r="BI974" s="18" t="s">
        <v>46355</v>
      </c>
      <c r="BJ974" s="18" t="s">
        <v>46356</v>
      </c>
      <c r="BK974" s="18" t="s">
        <v>43920</v>
      </c>
    </row>
    <row r="975" spans="61:63" x14ac:dyDescent="0.25">
      <c r="BI975" s="18" t="s">
        <v>46357</v>
      </c>
      <c r="BJ975" s="18" t="s">
        <v>46358</v>
      </c>
      <c r="BK975" s="18" t="s">
        <v>44105</v>
      </c>
    </row>
    <row r="976" spans="61:63" x14ac:dyDescent="0.25">
      <c r="BI976" s="18" t="s">
        <v>46359</v>
      </c>
      <c r="BJ976" s="18" t="s">
        <v>46360</v>
      </c>
      <c r="BK976" s="18" t="s">
        <v>44201</v>
      </c>
    </row>
    <row r="977" spans="61:63" x14ac:dyDescent="0.25">
      <c r="BI977" s="18" t="s">
        <v>46361</v>
      </c>
      <c r="BJ977" s="18" t="s">
        <v>44229</v>
      </c>
      <c r="BK977" s="18" t="s">
        <v>44133</v>
      </c>
    </row>
    <row r="978" spans="61:63" x14ac:dyDescent="0.25">
      <c r="BI978" s="18" t="s">
        <v>46362</v>
      </c>
      <c r="BJ978" s="18" t="s">
        <v>44245</v>
      </c>
      <c r="BK978" s="18" t="s">
        <v>44133</v>
      </c>
    </row>
    <row r="979" spans="61:63" x14ac:dyDescent="0.25">
      <c r="BI979" s="18" t="s">
        <v>46363</v>
      </c>
      <c r="BJ979" s="18" t="s">
        <v>46364</v>
      </c>
      <c r="BK979" s="18" t="s">
        <v>44133</v>
      </c>
    </row>
    <row r="980" spans="61:63" x14ac:dyDescent="0.25">
      <c r="BI980" s="18" t="s">
        <v>46365</v>
      </c>
      <c r="BJ980" s="18" t="s">
        <v>46366</v>
      </c>
      <c r="BK980" s="18" t="s">
        <v>44197</v>
      </c>
    </row>
    <row r="981" spans="61:63" x14ac:dyDescent="0.25">
      <c r="BI981" s="18" t="s">
        <v>46367</v>
      </c>
      <c r="BJ981" s="18" t="s">
        <v>46368</v>
      </c>
      <c r="BK981" s="18" t="s">
        <v>44237</v>
      </c>
    </row>
    <row r="982" spans="61:63" x14ac:dyDescent="0.25">
      <c r="BI982" s="18" t="s">
        <v>46369</v>
      </c>
      <c r="BJ982" s="18" t="s">
        <v>46370</v>
      </c>
      <c r="BK982" s="18" t="s">
        <v>44047</v>
      </c>
    </row>
    <row r="983" spans="61:63" x14ac:dyDescent="0.25">
      <c r="BI983" s="18" t="s">
        <v>46371</v>
      </c>
      <c r="BJ983" s="18" t="s">
        <v>46372</v>
      </c>
      <c r="BK983" s="18" t="s">
        <v>43793</v>
      </c>
    </row>
    <row r="984" spans="61:63" x14ac:dyDescent="0.25">
      <c r="BI984" s="18" t="s">
        <v>46371</v>
      </c>
      <c r="BJ984" s="18" t="s">
        <v>46373</v>
      </c>
      <c r="BK984" s="18" t="s">
        <v>44197</v>
      </c>
    </row>
    <row r="985" spans="61:63" x14ac:dyDescent="0.25">
      <c r="BI985" s="18" t="s">
        <v>46374</v>
      </c>
      <c r="BJ985" s="18" t="s">
        <v>46375</v>
      </c>
      <c r="BK985" s="18" t="s">
        <v>44137</v>
      </c>
    </row>
    <row r="986" spans="61:63" x14ac:dyDescent="0.25">
      <c r="BI986" s="18" t="s">
        <v>46376</v>
      </c>
      <c r="BJ986" s="18" t="s">
        <v>46377</v>
      </c>
      <c r="BK986" s="18" t="s">
        <v>44201</v>
      </c>
    </row>
    <row r="987" spans="61:63" x14ac:dyDescent="0.25">
      <c r="BI987" s="18" t="s">
        <v>46378</v>
      </c>
      <c r="BJ987" s="18" t="s">
        <v>46379</v>
      </c>
      <c r="BK987" s="18" t="s">
        <v>44389</v>
      </c>
    </row>
    <row r="988" spans="61:63" x14ac:dyDescent="0.25">
      <c r="BI988" s="18" t="s">
        <v>46378</v>
      </c>
      <c r="BJ988" s="18" t="s">
        <v>46380</v>
      </c>
      <c r="BK988" s="18" t="s">
        <v>44197</v>
      </c>
    </row>
    <row r="989" spans="61:63" x14ac:dyDescent="0.25">
      <c r="BI989" s="18" t="s">
        <v>46378</v>
      </c>
      <c r="BJ989" s="18" t="s">
        <v>46381</v>
      </c>
      <c r="BK989" s="18" t="s">
        <v>44237</v>
      </c>
    </row>
    <row r="990" spans="61:63" x14ac:dyDescent="0.25">
      <c r="BI990" s="18" t="s">
        <v>46382</v>
      </c>
      <c r="BJ990" s="18" t="s">
        <v>46383</v>
      </c>
      <c r="BK990" s="18" t="s">
        <v>44201</v>
      </c>
    </row>
    <row r="991" spans="61:63" x14ac:dyDescent="0.25">
      <c r="BI991" s="18" t="s">
        <v>46384</v>
      </c>
      <c r="BJ991" s="18" t="s">
        <v>46385</v>
      </c>
      <c r="BK991" s="18" t="s">
        <v>44201</v>
      </c>
    </row>
    <row r="992" spans="61:63" x14ac:dyDescent="0.25">
      <c r="BI992" s="18" t="s">
        <v>46386</v>
      </c>
      <c r="BJ992" s="18" t="s">
        <v>46387</v>
      </c>
      <c r="BK992" s="18" t="s">
        <v>44157</v>
      </c>
    </row>
    <row r="993" spans="61:63" x14ac:dyDescent="0.25">
      <c r="BI993" s="18" t="s">
        <v>46388</v>
      </c>
      <c r="BJ993" s="18" t="s">
        <v>46389</v>
      </c>
      <c r="BK993" s="18" t="s">
        <v>44237</v>
      </c>
    </row>
    <row r="994" spans="61:63" x14ac:dyDescent="0.25">
      <c r="BI994" s="18" t="s">
        <v>46390</v>
      </c>
      <c r="BJ994" s="18" t="s">
        <v>46391</v>
      </c>
      <c r="BK994" s="18" t="s">
        <v>44201</v>
      </c>
    </row>
    <row r="995" spans="61:63" x14ac:dyDescent="0.25">
      <c r="BI995" s="18" t="s">
        <v>46392</v>
      </c>
      <c r="BJ995" s="18" t="s">
        <v>46393</v>
      </c>
      <c r="BK995" s="18" t="s">
        <v>44133</v>
      </c>
    </row>
    <row r="996" spans="61:63" x14ac:dyDescent="0.25">
      <c r="BI996" s="18" t="s">
        <v>46394</v>
      </c>
      <c r="BJ996" s="18" t="s">
        <v>46395</v>
      </c>
      <c r="BK996" s="18" t="s">
        <v>44133</v>
      </c>
    </row>
    <row r="997" spans="61:63" x14ac:dyDescent="0.25">
      <c r="BI997" s="18" t="s">
        <v>46396</v>
      </c>
      <c r="BJ997" s="18" t="s">
        <v>46397</v>
      </c>
      <c r="BK997" s="18" t="s">
        <v>44201</v>
      </c>
    </row>
    <row r="998" spans="61:63" x14ac:dyDescent="0.25">
      <c r="BI998" s="18" t="s">
        <v>46398</v>
      </c>
      <c r="BJ998" s="18" t="s">
        <v>46399</v>
      </c>
      <c r="BK998" s="18" t="s">
        <v>44133</v>
      </c>
    </row>
    <row r="999" spans="61:63" x14ac:dyDescent="0.25">
      <c r="BI999" s="18" t="s">
        <v>46400</v>
      </c>
      <c r="BJ999" s="18" t="s">
        <v>46401</v>
      </c>
      <c r="BK999" s="18" t="s">
        <v>44201</v>
      </c>
    </row>
    <row r="1000" spans="61:63" x14ac:dyDescent="0.25">
      <c r="BI1000" s="18" t="s">
        <v>46402</v>
      </c>
      <c r="BJ1000" s="18" t="s">
        <v>46403</v>
      </c>
      <c r="BK1000" s="18" t="s">
        <v>44109</v>
      </c>
    </row>
    <row r="1001" spans="61:63" x14ac:dyDescent="0.25">
      <c r="BI1001" s="18" t="s">
        <v>46404</v>
      </c>
      <c r="BJ1001" s="18" t="s">
        <v>46405</v>
      </c>
      <c r="BK1001" s="18" t="s">
        <v>44105</v>
      </c>
    </row>
    <row r="1002" spans="61:63" x14ac:dyDescent="0.25">
      <c r="BI1002" s="18" t="s">
        <v>46406</v>
      </c>
      <c r="BJ1002" s="18" t="s">
        <v>46407</v>
      </c>
      <c r="BK1002" s="18" t="s">
        <v>44216</v>
      </c>
    </row>
    <row r="1003" spans="61:63" x14ac:dyDescent="0.25">
      <c r="BI1003" s="18" t="s">
        <v>46408</v>
      </c>
      <c r="BJ1003" s="18" t="s">
        <v>46409</v>
      </c>
      <c r="BK1003" s="18" t="s">
        <v>44263</v>
      </c>
    </row>
    <row r="1004" spans="61:63" x14ac:dyDescent="0.25">
      <c r="BI1004" s="18" t="s">
        <v>46410</v>
      </c>
      <c r="BJ1004" s="18" t="s">
        <v>46411</v>
      </c>
      <c r="BK1004" s="18" t="s">
        <v>44422</v>
      </c>
    </row>
    <row r="1005" spans="61:63" x14ac:dyDescent="0.25">
      <c r="BI1005" s="18" t="s">
        <v>46412</v>
      </c>
      <c r="BJ1005" s="18" t="s">
        <v>46413</v>
      </c>
      <c r="BK1005" s="18" t="s">
        <v>43920</v>
      </c>
    </row>
    <row r="1006" spans="61:63" x14ac:dyDescent="0.25">
      <c r="BI1006" s="18" t="s">
        <v>46414</v>
      </c>
      <c r="BJ1006" s="18" t="s">
        <v>46415</v>
      </c>
      <c r="BK1006" s="18" t="s">
        <v>43792</v>
      </c>
    </row>
    <row r="1007" spans="61:63" x14ac:dyDescent="0.25">
      <c r="BI1007" s="18" t="s">
        <v>46416</v>
      </c>
      <c r="BJ1007" s="18" t="s">
        <v>46417</v>
      </c>
      <c r="BK1007" s="18" t="s">
        <v>43792</v>
      </c>
    </row>
    <row r="1008" spans="61:63" x14ac:dyDescent="0.25">
      <c r="BI1008" s="18" t="s">
        <v>46418</v>
      </c>
      <c r="BJ1008" s="18" t="s">
        <v>46419</v>
      </c>
      <c r="BK1008" s="18" t="s">
        <v>44496</v>
      </c>
    </row>
    <row r="1009" spans="61:63" x14ac:dyDescent="0.25">
      <c r="BI1009" s="18" t="s">
        <v>46420</v>
      </c>
      <c r="BJ1009" s="18" t="s">
        <v>46421</v>
      </c>
      <c r="BK1009" s="18" t="s">
        <v>44466</v>
      </c>
    </row>
    <row r="1010" spans="61:63" x14ac:dyDescent="0.25">
      <c r="BI1010" s="18" t="s">
        <v>46422</v>
      </c>
      <c r="BJ1010" s="18" t="s">
        <v>46423</v>
      </c>
      <c r="BK1010" s="18" t="s">
        <v>43920</v>
      </c>
    </row>
    <row r="1011" spans="61:63" x14ac:dyDescent="0.25">
      <c r="BI1011" s="18" t="s">
        <v>46424</v>
      </c>
      <c r="BJ1011" s="18" t="s">
        <v>46425</v>
      </c>
      <c r="BK1011" s="18" t="s">
        <v>44137</v>
      </c>
    </row>
    <row r="1012" spans="61:63" x14ac:dyDescent="0.25">
      <c r="BI1012" s="18" t="s">
        <v>46426</v>
      </c>
      <c r="BJ1012" s="18" t="s">
        <v>46427</v>
      </c>
      <c r="BK1012" s="18" t="s">
        <v>43920</v>
      </c>
    </row>
    <row r="1013" spans="61:63" x14ac:dyDescent="0.25">
      <c r="BI1013" s="18" t="s">
        <v>46428</v>
      </c>
      <c r="BJ1013" s="18" t="s">
        <v>46429</v>
      </c>
      <c r="BK1013" s="18" t="s">
        <v>44133</v>
      </c>
    </row>
    <row r="1014" spans="61:63" x14ac:dyDescent="0.25">
      <c r="BI1014" s="18" t="s">
        <v>46430</v>
      </c>
      <c r="BJ1014" s="18" t="s">
        <v>46431</v>
      </c>
      <c r="BK1014" s="18" t="s">
        <v>44263</v>
      </c>
    </row>
    <row r="1015" spans="61:63" x14ac:dyDescent="0.25">
      <c r="BI1015" s="18" t="s">
        <v>46432</v>
      </c>
      <c r="BJ1015" s="18" t="s">
        <v>46433</v>
      </c>
      <c r="BK1015" s="18" t="s">
        <v>44201</v>
      </c>
    </row>
    <row r="1016" spans="61:63" x14ac:dyDescent="0.25">
      <c r="BI1016" s="18" t="s">
        <v>46434</v>
      </c>
      <c r="BJ1016" s="18" t="s">
        <v>46435</v>
      </c>
      <c r="BK1016" s="18" t="s">
        <v>44137</v>
      </c>
    </row>
    <row r="1017" spans="61:63" x14ac:dyDescent="0.25">
      <c r="BI1017" s="18" t="s">
        <v>46436</v>
      </c>
      <c r="BJ1017" s="18" t="s">
        <v>46437</v>
      </c>
      <c r="BK1017" s="18" t="s">
        <v>44201</v>
      </c>
    </row>
    <row r="1018" spans="61:63" x14ac:dyDescent="0.25">
      <c r="BI1018" s="18" t="s">
        <v>46438</v>
      </c>
      <c r="BJ1018" s="18" t="s">
        <v>46439</v>
      </c>
      <c r="BK1018" s="18" t="s">
        <v>44301</v>
      </c>
    </row>
    <row r="1019" spans="61:63" x14ac:dyDescent="0.25">
      <c r="BI1019" s="18" t="s">
        <v>46440</v>
      </c>
      <c r="BJ1019" s="18" t="s">
        <v>46441</v>
      </c>
      <c r="BK1019" s="18" t="s">
        <v>44201</v>
      </c>
    </row>
    <row r="1020" spans="61:63" x14ac:dyDescent="0.25">
      <c r="BI1020" s="18" t="s">
        <v>46442</v>
      </c>
      <c r="BJ1020" s="18" t="s">
        <v>46443</v>
      </c>
      <c r="BK1020" s="18" t="s">
        <v>44133</v>
      </c>
    </row>
    <row r="1021" spans="61:63" x14ac:dyDescent="0.25">
      <c r="BI1021" s="18" t="s">
        <v>46444</v>
      </c>
      <c r="BJ1021" s="18" t="s">
        <v>46445</v>
      </c>
      <c r="BK1021" s="18" t="s">
        <v>44021</v>
      </c>
    </row>
    <row r="1022" spans="61:63" x14ac:dyDescent="0.25">
      <c r="BI1022" s="18" t="s">
        <v>46446</v>
      </c>
      <c r="BJ1022" s="18" t="s">
        <v>46447</v>
      </c>
      <c r="BK1022" s="18" t="s">
        <v>44137</v>
      </c>
    </row>
    <row r="1023" spans="61:63" x14ac:dyDescent="0.25">
      <c r="BI1023" s="18" t="s">
        <v>46448</v>
      </c>
      <c r="BJ1023" s="18" t="s">
        <v>46449</v>
      </c>
      <c r="BK1023" s="18" t="s">
        <v>44137</v>
      </c>
    </row>
    <row r="1024" spans="61:63" x14ac:dyDescent="0.25">
      <c r="BI1024" s="18" t="s">
        <v>46450</v>
      </c>
      <c r="BJ1024" s="18" t="s">
        <v>46451</v>
      </c>
      <c r="BK1024" s="18" t="s">
        <v>44201</v>
      </c>
    </row>
    <row r="1025" spans="61:63" x14ac:dyDescent="0.25">
      <c r="BI1025" s="18" t="s">
        <v>46452</v>
      </c>
      <c r="BJ1025" s="18" t="s">
        <v>46453</v>
      </c>
      <c r="BK1025" s="18" t="s">
        <v>44133</v>
      </c>
    </row>
    <row r="1026" spans="61:63" x14ac:dyDescent="0.25">
      <c r="BI1026" s="18" t="s">
        <v>46454</v>
      </c>
      <c r="BJ1026" s="18" t="s">
        <v>46455</v>
      </c>
      <c r="BK1026" s="18" t="s">
        <v>44133</v>
      </c>
    </row>
    <row r="1027" spans="61:63" x14ac:dyDescent="0.25">
      <c r="BI1027" s="18" t="s">
        <v>46456</v>
      </c>
      <c r="BJ1027" s="18" t="s">
        <v>46457</v>
      </c>
      <c r="BK1027" s="18" t="s">
        <v>44201</v>
      </c>
    </row>
    <row r="1028" spans="61:63" x14ac:dyDescent="0.25">
      <c r="BI1028" s="18" t="s">
        <v>46458</v>
      </c>
      <c r="BJ1028" s="18" t="s">
        <v>46459</v>
      </c>
      <c r="BK1028" s="18" t="s">
        <v>44021</v>
      </c>
    </row>
    <row r="1029" spans="61:63" x14ac:dyDescent="0.25">
      <c r="BI1029" s="18" t="s">
        <v>46460</v>
      </c>
      <c r="BJ1029" s="18" t="s">
        <v>46461</v>
      </c>
      <c r="BK1029" s="18" t="s">
        <v>44233</v>
      </c>
    </row>
    <row r="1030" spans="61:63" x14ac:dyDescent="0.25">
      <c r="BI1030" s="18" t="s">
        <v>46462</v>
      </c>
      <c r="BJ1030" s="18" t="s">
        <v>46463</v>
      </c>
      <c r="BK1030" s="18" t="s">
        <v>44137</v>
      </c>
    </row>
    <row r="1031" spans="61:63" x14ac:dyDescent="0.25">
      <c r="BI1031" s="18" t="s">
        <v>46464</v>
      </c>
      <c r="BJ1031" s="18" t="s">
        <v>46465</v>
      </c>
      <c r="BK1031" s="18" t="s">
        <v>44197</v>
      </c>
    </row>
    <row r="1032" spans="61:63" x14ac:dyDescent="0.25">
      <c r="BI1032" s="18" t="s">
        <v>46466</v>
      </c>
      <c r="BJ1032" s="18" t="s">
        <v>46467</v>
      </c>
      <c r="BK1032" s="18" t="s">
        <v>44197</v>
      </c>
    </row>
    <row r="1033" spans="61:63" x14ac:dyDescent="0.25">
      <c r="BI1033" s="18" t="s">
        <v>46468</v>
      </c>
      <c r="BJ1033" s="18" t="s">
        <v>46469</v>
      </c>
      <c r="BK1033" s="18" t="s">
        <v>44133</v>
      </c>
    </row>
    <row r="1034" spans="61:63" x14ac:dyDescent="0.25">
      <c r="BI1034" s="18" t="s">
        <v>46470</v>
      </c>
      <c r="BJ1034" s="18" t="s">
        <v>46471</v>
      </c>
      <c r="BK1034" s="18" t="s">
        <v>44133</v>
      </c>
    </row>
    <row r="1035" spans="61:63" x14ac:dyDescent="0.25">
      <c r="BI1035" s="18" t="s">
        <v>46472</v>
      </c>
      <c r="BJ1035" s="18" t="s">
        <v>46473</v>
      </c>
      <c r="BK1035" s="18" t="s">
        <v>44105</v>
      </c>
    </row>
    <row r="1036" spans="61:63" x14ac:dyDescent="0.25">
      <c r="BI1036" s="18" t="s">
        <v>46474</v>
      </c>
      <c r="BJ1036" s="18" t="s">
        <v>46475</v>
      </c>
      <c r="BK1036" s="18" t="s">
        <v>43920</v>
      </c>
    </row>
    <row r="1037" spans="61:63" x14ac:dyDescent="0.25">
      <c r="BI1037" s="18" t="s">
        <v>46476</v>
      </c>
      <c r="BJ1037" s="18" t="s">
        <v>46477</v>
      </c>
      <c r="BK1037" s="18" t="s">
        <v>44133</v>
      </c>
    </row>
    <row r="1038" spans="61:63" x14ac:dyDescent="0.25">
      <c r="BI1038" s="18" t="s">
        <v>46478</v>
      </c>
      <c r="BJ1038" s="18" t="s">
        <v>46479</v>
      </c>
      <c r="BK1038" s="18" t="s">
        <v>44201</v>
      </c>
    </row>
    <row r="1039" spans="61:63" x14ac:dyDescent="0.25">
      <c r="BI1039" s="18" t="s">
        <v>46480</v>
      </c>
      <c r="BJ1039" s="18" t="s">
        <v>46481</v>
      </c>
      <c r="BK1039" s="18" t="s">
        <v>44201</v>
      </c>
    </row>
    <row r="1040" spans="61:63" x14ac:dyDescent="0.25">
      <c r="BI1040" s="18" t="s">
        <v>46482</v>
      </c>
      <c r="BJ1040" s="18" t="s">
        <v>46483</v>
      </c>
      <c r="BK1040" s="18" t="s">
        <v>44133</v>
      </c>
    </row>
    <row r="1041" spans="61:63" x14ac:dyDescent="0.25">
      <c r="BI1041" s="18" t="s">
        <v>46484</v>
      </c>
      <c r="BJ1041" s="18" t="s">
        <v>46485</v>
      </c>
      <c r="BK1041" s="18" t="s">
        <v>43920</v>
      </c>
    </row>
    <row r="1042" spans="61:63" x14ac:dyDescent="0.25">
      <c r="BI1042" s="18" t="s">
        <v>46484</v>
      </c>
      <c r="BJ1042" s="18" t="s">
        <v>46486</v>
      </c>
      <c r="BK1042" s="18" t="s">
        <v>44021</v>
      </c>
    </row>
    <row r="1043" spans="61:63" x14ac:dyDescent="0.25">
      <c r="BI1043" s="18" t="s">
        <v>46487</v>
      </c>
      <c r="BJ1043" s="18" t="s">
        <v>42526</v>
      </c>
      <c r="BK1043" s="18" t="s">
        <v>44389</v>
      </c>
    </row>
    <row r="1044" spans="61:63" x14ac:dyDescent="0.25">
      <c r="BI1044" s="18" t="s">
        <v>46488</v>
      </c>
      <c r="BJ1044" s="18" t="s">
        <v>46489</v>
      </c>
      <c r="BK1044" s="18" t="s">
        <v>44237</v>
      </c>
    </row>
    <row r="1045" spans="61:63" x14ac:dyDescent="0.25">
      <c r="BI1045" s="18" t="s">
        <v>46490</v>
      </c>
      <c r="BJ1045" s="18" t="s">
        <v>46491</v>
      </c>
      <c r="BK1045" s="18" t="s">
        <v>44133</v>
      </c>
    </row>
    <row r="1046" spans="61:63" x14ac:dyDescent="0.25">
      <c r="BI1046" s="18" t="s">
        <v>46492</v>
      </c>
      <c r="BJ1046" s="18" t="s">
        <v>46493</v>
      </c>
      <c r="BK1046" s="18" t="s">
        <v>44201</v>
      </c>
    </row>
    <row r="1047" spans="61:63" x14ac:dyDescent="0.25">
      <c r="BI1047" s="18" t="s">
        <v>46494</v>
      </c>
      <c r="BJ1047" s="18" t="s">
        <v>46495</v>
      </c>
      <c r="BK1047" s="18" t="s">
        <v>44197</v>
      </c>
    </row>
    <row r="1048" spans="61:63" x14ac:dyDescent="0.25">
      <c r="BI1048" s="18" t="s">
        <v>46496</v>
      </c>
      <c r="BJ1048" s="18" t="s">
        <v>46497</v>
      </c>
      <c r="BK1048" s="18" t="s">
        <v>44372</v>
      </c>
    </row>
    <row r="1049" spans="61:63" x14ac:dyDescent="0.25">
      <c r="BI1049" s="18" t="s">
        <v>46498</v>
      </c>
      <c r="BJ1049" s="18" t="s">
        <v>46499</v>
      </c>
      <c r="BK1049" s="18" t="s">
        <v>44133</v>
      </c>
    </row>
    <row r="1050" spans="61:63" x14ac:dyDescent="0.25">
      <c r="BI1050" s="18" t="s">
        <v>46500</v>
      </c>
      <c r="BJ1050" s="18" t="s">
        <v>46501</v>
      </c>
      <c r="BK1050" s="18" t="s">
        <v>44197</v>
      </c>
    </row>
    <row r="1051" spans="61:63" x14ac:dyDescent="0.25">
      <c r="BI1051" s="18" t="s">
        <v>46502</v>
      </c>
      <c r="BJ1051" s="18" t="s">
        <v>46503</v>
      </c>
      <c r="BK1051" s="18" t="s">
        <v>44263</v>
      </c>
    </row>
    <row r="1052" spans="61:63" x14ac:dyDescent="0.25">
      <c r="BI1052" s="18" t="s">
        <v>46504</v>
      </c>
      <c r="BJ1052" s="18" t="s">
        <v>46505</v>
      </c>
      <c r="BK1052" s="18" t="s">
        <v>44372</v>
      </c>
    </row>
    <row r="1053" spans="61:63" x14ac:dyDescent="0.25">
      <c r="BI1053" s="18" t="s">
        <v>46506</v>
      </c>
      <c r="BJ1053" s="18" t="s">
        <v>46507</v>
      </c>
      <c r="BK1053" s="18" t="s">
        <v>44047</v>
      </c>
    </row>
    <row r="1054" spans="61:63" x14ac:dyDescent="0.25">
      <c r="BI1054" s="18" t="s">
        <v>46508</v>
      </c>
      <c r="BJ1054" s="18" t="s">
        <v>46509</v>
      </c>
      <c r="BK1054" s="18" t="s">
        <v>44372</v>
      </c>
    </row>
    <row r="1055" spans="61:63" x14ac:dyDescent="0.25">
      <c r="BI1055" s="18" t="s">
        <v>46510</v>
      </c>
      <c r="BJ1055" s="18" t="s">
        <v>46511</v>
      </c>
      <c r="BK1055" s="18" t="s">
        <v>43792</v>
      </c>
    </row>
    <row r="1056" spans="61:63" x14ac:dyDescent="0.25">
      <c r="BI1056" s="18" t="s">
        <v>46512</v>
      </c>
      <c r="BJ1056" s="18" t="s">
        <v>46513</v>
      </c>
      <c r="BK1056" s="18" t="s">
        <v>44133</v>
      </c>
    </row>
    <row r="1057" spans="61:63" x14ac:dyDescent="0.25">
      <c r="BI1057" s="18" t="s">
        <v>46514</v>
      </c>
      <c r="BJ1057" s="18" t="s">
        <v>46515</v>
      </c>
      <c r="BK1057" s="18" t="s">
        <v>44133</v>
      </c>
    </row>
    <row r="1058" spans="61:63" x14ac:dyDescent="0.25">
      <c r="BI1058" s="18" t="s">
        <v>46516</v>
      </c>
      <c r="BJ1058" s="18" t="s">
        <v>46517</v>
      </c>
      <c r="BK1058" s="18" t="s">
        <v>43792</v>
      </c>
    </row>
    <row r="1059" spans="61:63" x14ac:dyDescent="0.25">
      <c r="BI1059" s="18" t="s">
        <v>46518</v>
      </c>
      <c r="BJ1059" s="18" t="s">
        <v>46519</v>
      </c>
      <c r="BK1059" s="18" t="s">
        <v>44105</v>
      </c>
    </row>
    <row r="1060" spans="61:63" x14ac:dyDescent="0.25">
      <c r="BI1060" s="18" t="s">
        <v>46520</v>
      </c>
      <c r="BJ1060" s="18" t="s">
        <v>46521</v>
      </c>
      <c r="BK1060" s="18" t="s">
        <v>44105</v>
      </c>
    </row>
    <row r="1061" spans="61:63" x14ac:dyDescent="0.25">
      <c r="BI1061" s="18" t="s">
        <v>46522</v>
      </c>
      <c r="BJ1061" s="18" t="s">
        <v>46523</v>
      </c>
      <c r="BK1061" s="18" t="s">
        <v>43920</v>
      </c>
    </row>
    <row r="1062" spans="61:63" x14ac:dyDescent="0.25">
      <c r="BI1062" s="18" t="s">
        <v>46524</v>
      </c>
      <c r="BJ1062" s="18" t="s">
        <v>46525</v>
      </c>
      <c r="BK1062" s="18" t="s">
        <v>44133</v>
      </c>
    </row>
    <row r="1063" spans="61:63" x14ac:dyDescent="0.25">
      <c r="BI1063" s="18" t="s">
        <v>46526</v>
      </c>
      <c r="BJ1063" s="18" t="s">
        <v>46527</v>
      </c>
      <c r="BK1063" s="18" t="s">
        <v>44133</v>
      </c>
    </row>
    <row r="1064" spans="61:63" x14ac:dyDescent="0.25">
      <c r="BI1064" s="18" t="s">
        <v>46528</v>
      </c>
      <c r="BJ1064" s="18" t="s">
        <v>46529</v>
      </c>
      <c r="BK1064" s="18" t="s">
        <v>44133</v>
      </c>
    </row>
    <row r="1065" spans="61:63" x14ac:dyDescent="0.25">
      <c r="BI1065" s="18" t="s">
        <v>46530</v>
      </c>
      <c r="BJ1065" s="18" t="s">
        <v>46531</v>
      </c>
      <c r="BK1065" s="18" t="s">
        <v>44201</v>
      </c>
    </row>
    <row r="1066" spans="61:63" x14ac:dyDescent="0.25">
      <c r="BI1066" s="18" t="s">
        <v>46532</v>
      </c>
      <c r="BJ1066" s="18" t="s">
        <v>46533</v>
      </c>
      <c r="BK1066" s="18" t="s">
        <v>44201</v>
      </c>
    </row>
    <row r="1067" spans="61:63" x14ac:dyDescent="0.25">
      <c r="BI1067" s="18" t="s">
        <v>46534</v>
      </c>
      <c r="BJ1067" s="18" t="s">
        <v>46535</v>
      </c>
      <c r="BK1067" s="18" t="s">
        <v>44201</v>
      </c>
    </row>
    <row r="1068" spans="61:63" x14ac:dyDescent="0.25">
      <c r="BI1068" s="18" t="s">
        <v>46536</v>
      </c>
      <c r="BJ1068" s="18" t="s">
        <v>46537</v>
      </c>
      <c r="BK1068" s="18" t="s">
        <v>44685</v>
      </c>
    </row>
    <row r="1069" spans="61:63" x14ac:dyDescent="0.25">
      <c r="BI1069" s="18" t="s">
        <v>46538</v>
      </c>
      <c r="BJ1069" s="18" t="s">
        <v>46539</v>
      </c>
      <c r="BK1069" s="18" t="s">
        <v>44372</v>
      </c>
    </row>
    <row r="1070" spans="61:63" x14ac:dyDescent="0.25">
      <c r="BI1070" s="18" t="s">
        <v>46540</v>
      </c>
      <c r="BJ1070" s="18" t="s">
        <v>46541</v>
      </c>
      <c r="BK1070" s="18" t="s">
        <v>44133</v>
      </c>
    </row>
    <row r="1071" spans="61:63" x14ac:dyDescent="0.25">
      <c r="BI1071" s="18" t="s">
        <v>46542</v>
      </c>
      <c r="BJ1071" s="18" t="s">
        <v>46543</v>
      </c>
      <c r="BK1071" s="18" t="s">
        <v>44201</v>
      </c>
    </row>
    <row r="1072" spans="61:63" x14ac:dyDescent="0.25">
      <c r="BI1072" s="18" t="s">
        <v>46544</v>
      </c>
      <c r="BJ1072" s="18" t="s">
        <v>46545</v>
      </c>
      <c r="BK1072" s="18" t="s">
        <v>44109</v>
      </c>
    </row>
    <row r="1073" spans="61:63" x14ac:dyDescent="0.25">
      <c r="BI1073" s="18" t="s">
        <v>46546</v>
      </c>
      <c r="BJ1073" s="18" t="s">
        <v>46547</v>
      </c>
      <c r="BK1073" s="18" t="s">
        <v>44109</v>
      </c>
    </row>
    <row r="1074" spans="61:63" x14ac:dyDescent="0.25">
      <c r="BI1074" s="18" t="s">
        <v>46548</v>
      </c>
      <c r="BJ1074" s="18" t="s">
        <v>46549</v>
      </c>
      <c r="BK1074" s="18" t="s">
        <v>43920</v>
      </c>
    </row>
    <row r="1075" spans="61:63" x14ac:dyDescent="0.25">
      <c r="BI1075" s="18" t="s">
        <v>46550</v>
      </c>
      <c r="BJ1075" s="18" t="s">
        <v>46551</v>
      </c>
      <c r="BK1075" s="18" t="s">
        <v>44287</v>
      </c>
    </row>
    <row r="1076" spans="61:63" x14ac:dyDescent="0.25">
      <c r="BI1076" s="18" t="s">
        <v>46552</v>
      </c>
      <c r="BJ1076" s="18" t="s">
        <v>46553</v>
      </c>
      <c r="BK1076" s="18" t="s">
        <v>43920</v>
      </c>
    </row>
    <row r="1077" spans="61:63" x14ac:dyDescent="0.25">
      <c r="BI1077" s="18" t="s">
        <v>46554</v>
      </c>
      <c r="BJ1077" s="18" t="s">
        <v>46555</v>
      </c>
      <c r="BK1077" s="18" t="s">
        <v>44287</v>
      </c>
    </row>
    <row r="1078" spans="61:63" x14ac:dyDescent="0.25">
      <c r="BI1078" s="18" t="s">
        <v>46556</v>
      </c>
      <c r="BJ1078" s="18" t="s">
        <v>46557</v>
      </c>
      <c r="BK1078" s="18" t="s">
        <v>42957</v>
      </c>
    </row>
    <row r="1079" spans="61:63" x14ac:dyDescent="0.25">
      <c r="BI1079" s="18" t="s">
        <v>46558</v>
      </c>
      <c r="BJ1079" s="18" t="s">
        <v>46559</v>
      </c>
      <c r="BK1079" s="18" t="s">
        <v>44047</v>
      </c>
    </row>
    <row r="1080" spans="61:63" x14ac:dyDescent="0.25">
      <c r="BI1080" s="18" t="s">
        <v>46560</v>
      </c>
      <c r="BJ1080" s="18" t="s">
        <v>46561</v>
      </c>
      <c r="BK1080" s="18" t="s">
        <v>42957</v>
      </c>
    </row>
    <row r="1081" spans="61:63" x14ac:dyDescent="0.25">
      <c r="BI1081" s="18" t="s">
        <v>46562</v>
      </c>
      <c r="BJ1081" s="18" t="s">
        <v>46563</v>
      </c>
      <c r="BK1081" s="18" t="s">
        <v>44201</v>
      </c>
    </row>
    <row r="1082" spans="61:63" x14ac:dyDescent="0.25">
      <c r="BI1082" s="18" t="s">
        <v>46564</v>
      </c>
      <c r="BJ1082" s="18" t="s">
        <v>46565</v>
      </c>
      <c r="BK1082" s="18" t="s">
        <v>43920</v>
      </c>
    </row>
    <row r="1083" spans="61:63" x14ac:dyDescent="0.25">
      <c r="BI1083" s="18" t="s">
        <v>46566</v>
      </c>
      <c r="BJ1083" s="18" t="s">
        <v>46567</v>
      </c>
      <c r="BK1083" s="18" t="s">
        <v>44233</v>
      </c>
    </row>
    <row r="1084" spans="61:63" x14ac:dyDescent="0.25">
      <c r="BI1084" s="18" t="s">
        <v>46568</v>
      </c>
      <c r="BJ1084" s="18" t="s">
        <v>46569</v>
      </c>
      <c r="BK1084" s="18" t="s">
        <v>43793</v>
      </c>
    </row>
    <row r="1085" spans="61:63" x14ac:dyDescent="0.25">
      <c r="BI1085" s="18" t="s">
        <v>46570</v>
      </c>
      <c r="BJ1085" s="18" t="s">
        <v>46571</v>
      </c>
      <c r="BK1085" s="18" t="s">
        <v>44443</v>
      </c>
    </row>
    <row r="1086" spans="61:63" x14ac:dyDescent="0.25">
      <c r="BI1086" s="18" t="s">
        <v>46572</v>
      </c>
      <c r="BJ1086" s="18" t="s">
        <v>46573</v>
      </c>
      <c r="BK1086" s="18" t="s">
        <v>44237</v>
      </c>
    </row>
    <row r="1087" spans="61:63" x14ac:dyDescent="0.25">
      <c r="BI1087" s="18" t="s">
        <v>42754</v>
      </c>
      <c r="BJ1087" s="18" t="s">
        <v>46574</v>
      </c>
      <c r="BK1087" s="18" t="s">
        <v>44216</v>
      </c>
    </row>
    <row r="1088" spans="61:63" x14ac:dyDescent="0.25">
      <c r="BI1088" s="18" t="s">
        <v>46575</v>
      </c>
      <c r="BJ1088" s="18" t="s">
        <v>46576</v>
      </c>
      <c r="BK1088" s="18" t="s">
        <v>43920</v>
      </c>
    </row>
    <row r="1089" spans="61:63" x14ac:dyDescent="0.25">
      <c r="BI1089" s="18" t="s">
        <v>46575</v>
      </c>
      <c r="BJ1089" s="18" t="s">
        <v>46577</v>
      </c>
      <c r="BK1089" s="18" t="s">
        <v>44176</v>
      </c>
    </row>
    <row r="1090" spans="61:63" x14ac:dyDescent="0.25">
      <c r="BI1090" s="18" t="s">
        <v>46578</v>
      </c>
      <c r="BJ1090" s="18" t="s">
        <v>46579</v>
      </c>
      <c r="BK1090" s="18" t="s">
        <v>43920</v>
      </c>
    </row>
    <row r="1091" spans="61:63" x14ac:dyDescent="0.25">
      <c r="BI1091" s="18" t="s">
        <v>46580</v>
      </c>
      <c r="BJ1091" s="18" t="s">
        <v>46581</v>
      </c>
      <c r="BK1091" s="18" t="s">
        <v>44237</v>
      </c>
    </row>
    <row r="1092" spans="61:63" x14ac:dyDescent="0.25">
      <c r="BI1092" s="18" t="s">
        <v>46582</v>
      </c>
      <c r="BJ1092" s="18" t="s">
        <v>46583</v>
      </c>
      <c r="BK1092" s="18" t="s">
        <v>43793</v>
      </c>
    </row>
    <row r="1093" spans="61:63" x14ac:dyDescent="0.25">
      <c r="BI1093" s="18" t="s">
        <v>46584</v>
      </c>
      <c r="BJ1093" s="18" t="s">
        <v>46585</v>
      </c>
      <c r="BK1093" s="18" t="s">
        <v>43920</v>
      </c>
    </row>
    <row r="1094" spans="61:63" x14ac:dyDescent="0.25">
      <c r="BI1094" s="18" t="s">
        <v>46584</v>
      </c>
      <c r="BJ1094" s="18" t="s">
        <v>46586</v>
      </c>
      <c r="BK1094" s="18" t="s">
        <v>44201</v>
      </c>
    </row>
    <row r="1095" spans="61:63" x14ac:dyDescent="0.25">
      <c r="BI1095" s="18" t="s">
        <v>46587</v>
      </c>
      <c r="BJ1095" s="18" t="s">
        <v>46588</v>
      </c>
      <c r="BK1095" s="18" t="s">
        <v>44677</v>
      </c>
    </row>
    <row r="1096" spans="61:63" x14ac:dyDescent="0.25">
      <c r="BI1096" s="18" t="s">
        <v>46589</v>
      </c>
      <c r="BJ1096" s="18" t="s">
        <v>46590</v>
      </c>
      <c r="BK1096" s="18" t="s">
        <v>44133</v>
      </c>
    </row>
    <row r="1097" spans="61:63" x14ac:dyDescent="0.25">
      <c r="BI1097" s="18" t="s">
        <v>46591</v>
      </c>
      <c r="BJ1097" s="18" t="s">
        <v>46592</v>
      </c>
      <c r="BK1097" s="18" t="s">
        <v>44201</v>
      </c>
    </row>
    <row r="1098" spans="61:63" x14ac:dyDescent="0.25">
      <c r="BI1098" s="18" t="s">
        <v>46593</v>
      </c>
      <c r="BJ1098" s="18" t="s">
        <v>46594</v>
      </c>
      <c r="BK1098" s="18" t="s">
        <v>44372</v>
      </c>
    </row>
    <row r="1099" spans="61:63" x14ac:dyDescent="0.25">
      <c r="BI1099" s="18" t="s">
        <v>46595</v>
      </c>
      <c r="BJ1099" s="18" t="s">
        <v>46596</v>
      </c>
      <c r="BK1099" s="18" t="s">
        <v>44237</v>
      </c>
    </row>
    <row r="1100" spans="61:63" x14ac:dyDescent="0.25">
      <c r="BI1100" s="18" t="s">
        <v>46597</v>
      </c>
      <c r="BJ1100" s="18" t="s">
        <v>46598</v>
      </c>
      <c r="BK1100" s="18" t="s">
        <v>44201</v>
      </c>
    </row>
    <row r="1101" spans="61:63" x14ac:dyDescent="0.25">
      <c r="BI1101" s="18" t="s">
        <v>46599</v>
      </c>
      <c r="BJ1101" s="18" t="s">
        <v>46600</v>
      </c>
      <c r="BK1101" s="18" t="s">
        <v>44157</v>
      </c>
    </row>
    <row r="1102" spans="61:63" x14ac:dyDescent="0.25">
      <c r="BI1102" s="18" t="s">
        <v>46601</v>
      </c>
      <c r="BJ1102" s="18" t="s">
        <v>46602</v>
      </c>
      <c r="BK1102" s="18" t="s">
        <v>43920</v>
      </c>
    </row>
    <row r="1103" spans="61:63" x14ac:dyDescent="0.25">
      <c r="BI1103" s="18" t="s">
        <v>46603</v>
      </c>
      <c r="BJ1103" s="18" t="s">
        <v>46604</v>
      </c>
      <c r="BK1103" s="18" t="s">
        <v>44372</v>
      </c>
    </row>
    <row r="1104" spans="61:63" x14ac:dyDescent="0.25">
      <c r="BI1104" s="18" t="s">
        <v>46605</v>
      </c>
      <c r="BJ1104" s="18" t="s">
        <v>46606</v>
      </c>
      <c r="BK1104" s="18" t="s">
        <v>44021</v>
      </c>
    </row>
    <row r="1105" spans="61:63" x14ac:dyDescent="0.25">
      <c r="BI1105" s="18" t="s">
        <v>46607</v>
      </c>
      <c r="BJ1105" s="18" t="s">
        <v>46608</v>
      </c>
      <c r="BK1105" s="18" t="s">
        <v>44133</v>
      </c>
    </row>
    <row r="1106" spans="61:63" x14ac:dyDescent="0.25">
      <c r="BI1106" s="18" t="s">
        <v>46609</v>
      </c>
      <c r="BJ1106" s="18" t="s">
        <v>46610</v>
      </c>
      <c r="BK1106" s="18" t="s">
        <v>44021</v>
      </c>
    </row>
    <row r="1107" spans="61:63" x14ac:dyDescent="0.25">
      <c r="BI1107" s="18" t="s">
        <v>46611</v>
      </c>
      <c r="BJ1107" s="18" t="s">
        <v>46612</v>
      </c>
      <c r="BK1107" s="18" t="s">
        <v>44197</v>
      </c>
    </row>
    <row r="1108" spans="61:63" x14ac:dyDescent="0.25">
      <c r="BI1108" s="18" t="s">
        <v>46613</v>
      </c>
      <c r="BJ1108" s="18" t="s">
        <v>46614</v>
      </c>
      <c r="BK1108" s="18" t="s">
        <v>44443</v>
      </c>
    </row>
    <row r="1109" spans="61:63" x14ac:dyDescent="0.25">
      <c r="BI1109" s="18" t="s">
        <v>46615</v>
      </c>
      <c r="BJ1109" s="18" t="s">
        <v>46616</v>
      </c>
      <c r="BK1109" s="18" t="s">
        <v>44201</v>
      </c>
    </row>
    <row r="1110" spans="61:63" x14ac:dyDescent="0.25">
      <c r="BI1110" s="18" t="s">
        <v>46617</v>
      </c>
      <c r="BJ1110" s="18" t="s">
        <v>46618</v>
      </c>
      <c r="BK1110" s="18" t="s">
        <v>43793</v>
      </c>
    </row>
    <row r="1111" spans="61:63" x14ac:dyDescent="0.25">
      <c r="BI1111" s="18" t="s">
        <v>46619</v>
      </c>
      <c r="BJ1111" s="18" t="s">
        <v>46620</v>
      </c>
      <c r="BK1111" s="18" t="s">
        <v>44157</v>
      </c>
    </row>
    <row r="1112" spans="61:63" x14ac:dyDescent="0.25">
      <c r="BI1112" s="18" t="s">
        <v>46621</v>
      </c>
      <c r="BJ1112" s="18" t="s">
        <v>46622</v>
      </c>
      <c r="BK1112" s="18" t="s">
        <v>44105</v>
      </c>
    </row>
    <row r="1113" spans="61:63" x14ac:dyDescent="0.25">
      <c r="BI1113" s="18" t="s">
        <v>46621</v>
      </c>
      <c r="BJ1113" s="18" t="s">
        <v>46623</v>
      </c>
      <c r="BK1113" s="18" t="s">
        <v>44263</v>
      </c>
    </row>
    <row r="1114" spans="61:63" x14ac:dyDescent="0.25">
      <c r="BI1114" s="18" t="s">
        <v>46621</v>
      </c>
      <c r="BJ1114" s="18" t="s">
        <v>46624</v>
      </c>
      <c r="BK1114" s="18" t="s">
        <v>44287</v>
      </c>
    </row>
    <row r="1115" spans="61:63" x14ac:dyDescent="0.25">
      <c r="BI1115" s="18" t="s">
        <v>46621</v>
      </c>
      <c r="BJ1115" s="18" t="s">
        <v>46625</v>
      </c>
      <c r="BK1115" s="18" t="s">
        <v>44237</v>
      </c>
    </row>
    <row r="1116" spans="61:63" x14ac:dyDescent="0.25">
      <c r="BI1116" s="18" t="s">
        <v>46626</v>
      </c>
      <c r="BJ1116" s="18" t="s">
        <v>46627</v>
      </c>
      <c r="BK1116" s="18" t="s">
        <v>44201</v>
      </c>
    </row>
    <row r="1117" spans="61:63" x14ac:dyDescent="0.25">
      <c r="BI1117" s="18" t="s">
        <v>46628</v>
      </c>
      <c r="BJ1117" s="18" t="s">
        <v>46629</v>
      </c>
      <c r="BK1117" s="18" t="s">
        <v>43793</v>
      </c>
    </row>
    <row r="1118" spans="61:63" x14ac:dyDescent="0.25">
      <c r="BI1118" s="18" t="s">
        <v>46630</v>
      </c>
      <c r="BJ1118" s="18" t="s">
        <v>46631</v>
      </c>
      <c r="BK1118" s="18" t="s">
        <v>44080</v>
      </c>
    </row>
    <row r="1119" spans="61:63" x14ac:dyDescent="0.25">
      <c r="BI1119" s="18" t="s">
        <v>46632</v>
      </c>
      <c r="BJ1119" s="18" t="s">
        <v>46633</v>
      </c>
      <c r="BK1119" s="18" t="s">
        <v>44137</v>
      </c>
    </row>
    <row r="1120" spans="61:63" x14ac:dyDescent="0.25">
      <c r="BI1120" s="18" t="s">
        <v>46634</v>
      </c>
      <c r="BJ1120" s="18" t="s">
        <v>46635</v>
      </c>
      <c r="BK1120" s="18" t="s">
        <v>44201</v>
      </c>
    </row>
    <row r="1121" spans="61:63" x14ac:dyDescent="0.25">
      <c r="BI1121" s="18" t="s">
        <v>46636</v>
      </c>
      <c r="BJ1121" s="18" t="s">
        <v>46637</v>
      </c>
      <c r="BK1121" s="18" t="s">
        <v>44201</v>
      </c>
    </row>
    <row r="1122" spans="61:63" x14ac:dyDescent="0.25">
      <c r="BI1122" s="18" t="s">
        <v>46638</v>
      </c>
      <c r="BJ1122" s="18" t="s">
        <v>46639</v>
      </c>
      <c r="BK1122" s="18" t="s">
        <v>44133</v>
      </c>
    </row>
    <row r="1123" spans="61:63" x14ac:dyDescent="0.25">
      <c r="BI1123" s="18" t="s">
        <v>46640</v>
      </c>
      <c r="BJ1123" s="18" t="s">
        <v>46641</v>
      </c>
      <c r="BK1123" s="18" t="s">
        <v>44080</v>
      </c>
    </row>
    <row r="1124" spans="61:63" x14ac:dyDescent="0.25">
      <c r="BI1124" s="18" t="s">
        <v>46642</v>
      </c>
      <c r="BJ1124" s="18" t="s">
        <v>46643</v>
      </c>
      <c r="BK1124" s="18" t="s">
        <v>44157</v>
      </c>
    </row>
    <row r="1125" spans="61:63" x14ac:dyDescent="0.25">
      <c r="BI1125" s="18" t="s">
        <v>46644</v>
      </c>
      <c r="BJ1125" s="18" t="s">
        <v>46645</v>
      </c>
      <c r="BK1125" s="18" t="s">
        <v>44201</v>
      </c>
    </row>
    <row r="1126" spans="61:63" x14ac:dyDescent="0.25">
      <c r="BI1126" s="18" t="s">
        <v>46646</v>
      </c>
      <c r="BJ1126" s="18" t="s">
        <v>46647</v>
      </c>
      <c r="BK1126" s="18" t="s">
        <v>43792</v>
      </c>
    </row>
    <row r="1127" spans="61:63" x14ac:dyDescent="0.25">
      <c r="BI1127" s="18" t="s">
        <v>46648</v>
      </c>
      <c r="BJ1127" s="18" t="s">
        <v>46649</v>
      </c>
      <c r="BK1127" s="18" t="s">
        <v>44137</v>
      </c>
    </row>
    <row r="1128" spans="61:63" x14ac:dyDescent="0.25">
      <c r="BI1128" s="18" t="s">
        <v>46650</v>
      </c>
      <c r="BJ1128" s="18" t="s">
        <v>46651</v>
      </c>
      <c r="BK1128" s="18" t="s">
        <v>43920</v>
      </c>
    </row>
    <row r="1129" spans="61:63" x14ac:dyDescent="0.25">
      <c r="BI1129" s="18" t="s">
        <v>46652</v>
      </c>
      <c r="BJ1129" s="18" t="s">
        <v>46653</v>
      </c>
      <c r="BK1129" s="18" t="s">
        <v>43920</v>
      </c>
    </row>
    <row r="1130" spans="61:63" x14ac:dyDescent="0.25">
      <c r="BI1130" s="18" t="s">
        <v>46654</v>
      </c>
      <c r="BJ1130" s="18" t="s">
        <v>46655</v>
      </c>
      <c r="BK1130" s="18" t="s">
        <v>44496</v>
      </c>
    </row>
    <row r="1131" spans="61:63" x14ac:dyDescent="0.25">
      <c r="BI1131" s="18" t="s">
        <v>46656</v>
      </c>
      <c r="BJ1131" s="18" t="s">
        <v>46657</v>
      </c>
      <c r="BK1131" s="18" t="s">
        <v>43920</v>
      </c>
    </row>
    <row r="1132" spans="61:63" x14ac:dyDescent="0.25">
      <c r="BI1132" s="18" t="s">
        <v>46658</v>
      </c>
      <c r="BJ1132" s="18" t="s">
        <v>46659</v>
      </c>
      <c r="BK1132" s="18" t="s">
        <v>43920</v>
      </c>
    </row>
    <row r="1133" spans="61:63" x14ac:dyDescent="0.25">
      <c r="BI1133" s="18" t="s">
        <v>46660</v>
      </c>
      <c r="BJ1133" s="18" t="s">
        <v>46661</v>
      </c>
      <c r="BK1133" s="18" t="s">
        <v>44263</v>
      </c>
    </row>
    <row r="1134" spans="61:63" x14ac:dyDescent="0.25">
      <c r="BI1134" s="18" t="s">
        <v>46662</v>
      </c>
      <c r="BJ1134" s="18" t="s">
        <v>46663</v>
      </c>
      <c r="BK1134" s="18" t="s">
        <v>44372</v>
      </c>
    </row>
    <row r="1135" spans="61:63" x14ac:dyDescent="0.25">
      <c r="BI1135" s="18" t="s">
        <v>46664</v>
      </c>
      <c r="BJ1135" s="18" t="s">
        <v>46665</v>
      </c>
      <c r="BK1135" s="18" t="s">
        <v>44372</v>
      </c>
    </row>
    <row r="1136" spans="61:63" x14ac:dyDescent="0.25">
      <c r="BI1136" s="18" t="s">
        <v>46666</v>
      </c>
      <c r="BJ1136" s="18" t="s">
        <v>46667</v>
      </c>
      <c r="BK1136" s="18" t="s">
        <v>44105</v>
      </c>
    </row>
    <row r="1137" spans="61:63" x14ac:dyDescent="0.25">
      <c r="BI1137" s="18" t="s">
        <v>46668</v>
      </c>
      <c r="BJ1137" s="18" t="s">
        <v>46669</v>
      </c>
      <c r="BK1137" s="18" t="s">
        <v>44237</v>
      </c>
    </row>
    <row r="1138" spans="61:63" x14ac:dyDescent="0.25">
      <c r="BI1138" s="18" t="s">
        <v>46670</v>
      </c>
      <c r="BJ1138" s="18" t="s">
        <v>46671</v>
      </c>
      <c r="BK1138" s="18" t="s">
        <v>44301</v>
      </c>
    </row>
    <row r="1139" spans="61:63" x14ac:dyDescent="0.25">
      <c r="BI1139" s="18" t="s">
        <v>46672</v>
      </c>
      <c r="BJ1139" s="18" t="s">
        <v>46673</v>
      </c>
      <c r="BK1139" s="18" t="s">
        <v>43920</v>
      </c>
    </row>
    <row r="1140" spans="61:63" x14ac:dyDescent="0.25">
      <c r="BI1140" s="18" t="s">
        <v>46674</v>
      </c>
      <c r="BJ1140" s="18" t="s">
        <v>46675</v>
      </c>
      <c r="BK1140" s="18" t="s">
        <v>44372</v>
      </c>
    </row>
    <row r="1141" spans="61:63" x14ac:dyDescent="0.25">
      <c r="BI1141" s="18" t="s">
        <v>46676</v>
      </c>
      <c r="BJ1141" s="18" t="s">
        <v>46677</v>
      </c>
      <c r="BK1141" s="18" t="s">
        <v>44133</v>
      </c>
    </row>
    <row r="1142" spans="61:63" x14ac:dyDescent="0.25">
      <c r="BI1142" s="18" t="s">
        <v>46678</v>
      </c>
      <c r="BJ1142" s="18" t="s">
        <v>46679</v>
      </c>
      <c r="BK1142" s="18" t="s">
        <v>44201</v>
      </c>
    </row>
    <row r="1143" spans="61:63" x14ac:dyDescent="0.25">
      <c r="BI1143" s="18" t="s">
        <v>46680</v>
      </c>
      <c r="BJ1143" s="18" t="s">
        <v>46681</v>
      </c>
      <c r="BK1143" s="18" t="s">
        <v>44201</v>
      </c>
    </row>
    <row r="1144" spans="61:63" x14ac:dyDescent="0.25">
      <c r="BI1144" s="18" t="s">
        <v>46682</v>
      </c>
      <c r="BJ1144" s="18" t="s">
        <v>46683</v>
      </c>
      <c r="BK1144" s="18" t="s">
        <v>44301</v>
      </c>
    </row>
  </sheetData>
  <mergeCells count="30">
    <mergeCell ref="BM9:BN9"/>
    <mergeCell ref="BP9:BQ9"/>
    <mergeCell ref="BS9:BT9"/>
    <mergeCell ref="BV9:BW9"/>
    <mergeCell ref="BY9:CB9"/>
    <mergeCell ref="A57:B57"/>
    <mergeCell ref="E57:F57"/>
    <mergeCell ref="H57:I57"/>
    <mergeCell ref="AN9:AP9"/>
    <mergeCell ref="AR9:AU9"/>
    <mergeCell ref="A9:B9"/>
    <mergeCell ref="C9:F9"/>
    <mergeCell ref="H9:K9"/>
    <mergeCell ref="AW9:AY9"/>
    <mergeCell ref="BA9:BC9"/>
    <mergeCell ref="BE9:BG9"/>
    <mergeCell ref="BI9:BK9"/>
    <mergeCell ref="M9:P9"/>
    <mergeCell ref="R9:U9"/>
    <mergeCell ref="W9:Z9"/>
    <mergeCell ref="AB9:AD9"/>
    <mergeCell ref="AF9:AH9"/>
    <mergeCell ref="AJ9:AL9"/>
    <mergeCell ref="R1:S1"/>
    <mergeCell ref="U1:V1"/>
    <mergeCell ref="C2:D2"/>
    <mergeCell ref="F2:G2"/>
    <mergeCell ref="I2:J2"/>
    <mergeCell ref="L2:M2"/>
    <mergeCell ref="O2:P2"/>
  </mergeCells>
  <conditionalFormatting sqref="BI10:BI1144">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P913"/>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x14ac:dyDescent="0.25"/>
  <cols>
    <col min="1" max="1" width="23.28515625" style="57" hidden="1" customWidth="1"/>
    <col min="2" max="2" width="0.140625" style="57" customWidth="1"/>
    <col min="3" max="3" width="39.28515625" style="57" bestFit="1" customWidth="1"/>
    <col min="4" max="4" width="21.42578125" style="58" bestFit="1" customWidth="1"/>
    <col min="5" max="5" width="10.7109375" style="57" bestFit="1" customWidth="1"/>
    <col min="6" max="6" width="14.7109375" style="57" bestFit="1" customWidth="1"/>
    <col min="7" max="7" width="12.85546875" style="57" bestFit="1" customWidth="1"/>
    <col min="8" max="8" width="12.5703125" style="57" bestFit="1" customWidth="1"/>
    <col min="9" max="9" width="16.140625" style="59" bestFit="1" customWidth="1"/>
    <col min="10" max="10" width="21" style="57" bestFit="1" customWidth="1"/>
    <col min="11" max="11" width="18.28515625" style="57" customWidth="1"/>
    <col min="12" max="12" width="18.140625" style="57" bestFit="1" customWidth="1"/>
    <col min="13" max="13" width="9.7109375" style="57" bestFit="1" customWidth="1"/>
    <col min="14" max="14" width="13" style="59" bestFit="1" customWidth="1"/>
    <col min="15" max="15" width="15.140625" style="57" bestFit="1" customWidth="1"/>
    <col min="16" max="16" width="14.140625" style="59" customWidth="1"/>
    <col min="17" max="17" width="14.140625" style="57" bestFit="1" customWidth="1"/>
    <col min="18" max="18" width="10.140625" style="57" customWidth="1"/>
    <col min="19" max="19" width="21.85546875" style="57" bestFit="1" customWidth="1"/>
    <col min="20" max="21" width="14.85546875" style="57" bestFit="1" customWidth="1"/>
    <col min="22" max="23" width="18.140625" style="57" bestFit="1" customWidth="1"/>
    <col min="24" max="24" width="34.28515625" style="57" bestFit="1" customWidth="1"/>
    <col min="25" max="25" width="17.7109375" style="57" bestFit="1" customWidth="1"/>
    <col min="26" max="26" width="17" style="59" customWidth="1"/>
    <col min="27" max="27" width="15.85546875" style="57" bestFit="1" customWidth="1"/>
    <col min="28" max="28" width="28.28515625" style="57" bestFit="1" customWidth="1"/>
    <col min="29" max="29" width="15" style="57" bestFit="1" customWidth="1"/>
    <col min="30" max="30" width="14" style="57" bestFit="1" customWidth="1"/>
    <col min="31" max="31" width="19.140625" style="57" bestFit="1" customWidth="1"/>
    <col min="32" max="32" width="15.7109375" style="57" bestFit="1" customWidth="1"/>
    <col min="33" max="33" width="14" style="59" bestFit="1" customWidth="1"/>
    <col min="34" max="34" width="14.42578125" style="57" bestFit="1" customWidth="1"/>
    <col min="35" max="35" width="14" style="57" bestFit="1" customWidth="1"/>
    <col min="36" max="36" width="13.85546875" style="59" bestFit="1" customWidth="1"/>
    <col min="37" max="37" width="17.5703125" style="57" bestFit="1" customWidth="1"/>
    <col min="38" max="38" width="23.42578125" style="59" bestFit="1" customWidth="1"/>
    <col min="39" max="39" width="16.42578125" style="57" bestFit="1" customWidth="1"/>
    <col min="40" max="40" width="19.140625" style="57" customWidth="1"/>
    <col min="41" max="41" width="12.42578125" style="57" bestFit="1" customWidth="1"/>
    <col min="42" max="42" width="16.42578125" style="57" bestFit="1" customWidth="1"/>
    <col min="43" max="43" width="12.42578125" style="57" bestFit="1" customWidth="1"/>
    <col min="44" max="44" width="13.5703125" style="57" bestFit="1" customWidth="1"/>
    <col min="45" max="45" width="17" style="57" bestFit="1" customWidth="1"/>
    <col min="46" max="46" width="18" style="57" bestFit="1" customWidth="1"/>
    <col min="47" max="47" width="19.140625" style="57" bestFit="1" customWidth="1"/>
    <col min="48" max="48" width="13.85546875" style="57" bestFit="1" customWidth="1"/>
    <col min="49" max="49" width="12.140625" style="57" bestFit="1" customWidth="1"/>
    <col min="50" max="50" width="17" style="57" bestFit="1" customWidth="1"/>
    <col min="51" max="51" width="14.42578125" style="57" bestFit="1" customWidth="1"/>
    <col min="52" max="52" width="13.85546875" style="57" bestFit="1" customWidth="1"/>
    <col min="53" max="53" width="15.7109375" style="57" bestFit="1" customWidth="1"/>
    <col min="54" max="54" width="13.7109375" style="59" customWidth="1"/>
    <col min="55" max="55" width="31.140625" style="57" bestFit="1" customWidth="1"/>
    <col min="56" max="56" width="19.28515625" style="59" bestFit="1" customWidth="1"/>
    <col min="57" max="57" width="13.7109375" style="57" bestFit="1" customWidth="1"/>
    <col min="58" max="58" width="13.5703125" style="57" bestFit="1" customWidth="1"/>
    <col min="59" max="59" width="38.28515625" style="57" bestFit="1" customWidth="1"/>
    <col min="60" max="60" width="18.42578125" style="57" bestFit="1" customWidth="1"/>
    <col min="61" max="61" width="20" style="57" bestFit="1" customWidth="1"/>
    <col min="62" max="62" width="11.28515625" style="57" bestFit="1" customWidth="1"/>
    <col min="63" max="63" width="12.42578125" style="57" bestFit="1" customWidth="1"/>
    <col min="64" max="64" width="14.7109375" style="57" bestFit="1" customWidth="1"/>
    <col min="65" max="65" width="15.140625" style="57" bestFit="1" customWidth="1"/>
    <col min="66" max="66" width="14.5703125" style="57" bestFit="1" customWidth="1"/>
    <col min="67" max="67" width="23.140625" style="57" bestFit="1" customWidth="1"/>
    <col min="68" max="68" width="19.85546875" style="57" bestFit="1" customWidth="1"/>
    <col min="69" max="69" width="11.85546875" style="57" bestFit="1" customWidth="1"/>
    <col min="70" max="70" width="26.42578125" style="57" bestFit="1" customWidth="1"/>
    <col min="71" max="71" width="11.85546875" style="57" bestFit="1" customWidth="1"/>
    <col min="72" max="72" width="10.140625" style="57" bestFit="1" customWidth="1"/>
    <col min="73" max="73" width="13" style="57" bestFit="1" customWidth="1"/>
    <col min="74" max="74" width="10.140625" style="57" bestFit="1" customWidth="1"/>
    <col min="75" max="75" width="11.42578125" style="57" bestFit="1" customWidth="1"/>
    <col min="76" max="76" width="17.85546875" style="57" bestFit="1" customWidth="1"/>
    <col min="77" max="77" width="13.5703125" style="57" bestFit="1" customWidth="1"/>
    <col min="78" max="78" width="13.85546875" style="57" bestFit="1" customWidth="1"/>
    <col min="79" max="79" width="15.5703125" style="57" bestFit="1" customWidth="1"/>
    <col min="80" max="80" width="9.85546875" style="57" bestFit="1" customWidth="1"/>
    <col min="81" max="81" width="13.140625" style="57" bestFit="1" customWidth="1"/>
    <col min="82" max="82" width="29.5703125" style="57" bestFit="1" customWidth="1"/>
    <col min="83" max="83" width="13.42578125" style="57" bestFit="1" customWidth="1"/>
    <col min="84" max="84" width="19.7109375" style="57" bestFit="1" customWidth="1"/>
    <col min="85" max="85" width="19.28515625" style="57" bestFit="1" customWidth="1"/>
    <col min="86" max="86" width="17.42578125" style="57" customWidth="1"/>
    <col min="87" max="87" width="17.140625" style="57" bestFit="1" customWidth="1"/>
    <col min="88" max="88" width="19.7109375" style="57" bestFit="1" customWidth="1"/>
    <col min="89" max="89" width="28.28515625" style="65" bestFit="1" customWidth="1"/>
    <col min="90" max="90" width="28.85546875" style="57" bestFit="1" customWidth="1"/>
    <col min="91" max="91" width="21.42578125" style="57" bestFit="1" customWidth="1"/>
    <col min="92" max="92" width="16.140625" style="57" customWidth="1"/>
    <col min="93" max="93" width="17.5703125" style="57" customWidth="1"/>
    <col min="94" max="94" width="14.140625" style="57" bestFit="1" customWidth="1"/>
    <col min="95" max="95" width="19" style="57" bestFit="1" customWidth="1"/>
    <col min="96" max="96" width="23.85546875" style="57" bestFit="1" customWidth="1"/>
    <col min="97" max="97" width="14.42578125" style="57" bestFit="1" customWidth="1"/>
    <col min="98" max="98" width="19.85546875" style="59" bestFit="1" customWidth="1"/>
    <col min="99" max="99" width="14.140625" style="57" bestFit="1" customWidth="1"/>
    <col min="100" max="100" width="13.85546875" style="57" bestFit="1" customWidth="1"/>
    <col min="101" max="101" width="14.140625" style="57" bestFit="1" customWidth="1"/>
    <col min="102" max="102" width="13.85546875" style="57" bestFit="1" customWidth="1"/>
    <col min="103" max="103" width="14.85546875" style="57" bestFit="1" customWidth="1"/>
    <col min="104" max="104" width="14.7109375" style="57" bestFit="1" customWidth="1"/>
    <col min="105" max="105" width="17.85546875" style="57" bestFit="1" customWidth="1"/>
    <col min="106" max="106" width="17.7109375" style="57" bestFit="1" customWidth="1"/>
    <col min="107" max="107" width="17.140625" style="57" customWidth="1"/>
    <col min="108" max="109" width="20.42578125" style="57" bestFit="1" customWidth="1"/>
    <col min="110" max="110" width="15.5703125" style="57" bestFit="1" customWidth="1"/>
    <col min="111" max="111" width="14.5703125" style="57" customWidth="1"/>
    <col min="112" max="112" width="14.140625" style="57" bestFit="1" customWidth="1"/>
    <col min="113" max="16384" width="14.42578125" style="57"/>
  </cols>
  <sheetData>
    <row r="1" spans="1:120" customFormat="1" x14ac:dyDescent="0.25">
      <c r="A1" s="30"/>
      <c r="B1" s="93"/>
      <c r="C1" s="97"/>
      <c r="D1" s="98">
        <v>1</v>
      </c>
      <c r="E1" s="88">
        <f t="shared" ref="E1:AJ1" si="0">D1+1</f>
        <v>2</v>
      </c>
      <c r="F1" s="88">
        <f t="shared" si="0"/>
        <v>3</v>
      </c>
      <c r="G1" s="88">
        <f t="shared" si="0"/>
        <v>4</v>
      </c>
      <c r="H1" s="88">
        <f t="shared" si="0"/>
        <v>5</v>
      </c>
      <c r="I1" s="88">
        <f t="shared" si="0"/>
        <v>6</v>
      </c>
      <c r="J1" s="88">
        <f t="shared" si="0"/>
        <v>7</v>
      </c>
      <c r="K1" s="88">
        <f t="shared" si="0"/>
        <v>8</v>
      </c>
      <c r="L1" s="88">
        <f t="shared" si="0"/>
        <v>9</v>
      </c>
      <c r="M1" s="88">
        <f t="shared" si="0"/>
        <v>10</v>
      </c>
      <c r="N1" s="99">
        <f t="shared" si="0"/>
        <v>11</v>
      </c>
      <c r="O1" s="88">
        <f t="shared" si="0"/>
        <v>12</v>
      </c>
      <c r="P1" s="88">
        <f t="shared" si="0"/>
        <v>13</v>
      </c>
      <c r="Q1" s="88">
        <f t="shared" si="0"/>
        <v>14</v>
      </c>
      <c r="R1" s="88">
        <f t="shared" si="0"/>
        <v>15</v>
      </c>
      <c r="S1" s="88">
        <f t="shared" si="0"/>
        <v>16</v>
      </c>
      <c r="T1" s="88">
        <f t="shared" si="0"/>
        <v>17</v>
      </c>
      <c r="U1" s="88">
        <f t="shared" si="0"/>
        <v>18</v>
      </c>
      <c r="V1" s="88">
        <f t="shared" si="0"/>
        <v>19</v>
      </c>
      <c r="W1" s="88">
        <f t="shared" si="0"/>
        <v>20</v>
      </c>
      <c r="X1" s="88">
        <f t="shared" si="0"/>
        <v>21</v>
      </c>
      <c r="Y1" s="88">
        <f t="shared" si="0"/>
        <v>22</v>
      </c>
      <c r="Z1" s="88">
        <f t="shared" si="0"/>
        <v>23</v>
      </c>
      <c r="AA1" s="88">
        <f t="shared" si="0"/>
        <v>24</v>
      </c>
      <c r="AB1" s="88">
        <f t="shared" si="0"/>
        <v>25</v>
      </c>
      <c r="AC1" s="88">
        <f t="shared" si="0"/>
        <v>26</v>
      </c>
      <c r="AD1" s="88">
        <f t="shared" si="0"/>
        <v>27</v>
      </c>
      <c r="AE1" s="88">
        <f t="shared" si="0"/>
        <v>28</v>
      </c>
      <c r="AF1" s="88">
        <f t="shared" si="0"/>
        <v>29</v>
      </c>
      <c r="AG1" s="88">
        <f t="shared" si="0"/>
        <v>30</v>
      </c>
      <c r="AH1" s="88">
        <f t="shared" si="0"/>
        <v>31</v>
      </c>
      <c r="AI1" s="88">
        <f t="shared" si="0"/>
        <v>32</v>
      </c>
      <c r="AJ1" s="88">
        <f t="shared" si="0"/>
        <v>33</v>
      </c>
      <c r="AK1" s="88">
        <f t="shared" ref="AK1:BP1" si="1">AJ1+1</f>
        <v>34</v>
      </c>
      <c r="AL1" s="88">
        <f t="shared" si="1"/>
        <v>35</v>
      </c>
      <c r="AM1" s="88">
        <f t="shared" si="1"/>
        <v>36</v>
      </c>
      <c r="AN1" s="88">
        <f t="shared" si="1"/>
        <v>37</v>
      </c>
      <c r="AO1" s="88">
        <f t="shared" si="1"/>
        <v>38</v>
      </c>
      <c r="AP1" s="88">
        <f t="shared" si="1"/>
        <v>39</v>
      </c>
      <c r="AQ1" s="88">
        <f t="shared" si="1"/>
        <v>40</v>
      </c>
      <c r="AR1" s="88">
        <f t="shared" si="1"/>
        <v>41</v>
      </c>
      <c r="AS1" s="88">
        <f t="shared" si="1"/>
        <v>42</v>
      </c>
      <c r="AT1" s="88">
        <f t="shared" si="1"/>
        <v>43</v>
      </c>
      <c r="AU1" s="88">
        <f t="shared" si="1"/>
        <v>44</v>
      </c>
      <c r="AV1" s="88">
        <f t="shared" si="1"/>
        <v>45</v>
      </c>
      <c r="AW1" s="88">
        <f t="shared" si="1"/>
        <v>46</v>
      </c>
      <c r="AX1" s="88">
        <f t="shared" si="1"/>
        <v>47</v>
      </c>
      <c r="AY1" s="88">
        <f t="shared" si="1"/>
        <v>48</v>
      </c>
      <c r="AZ1" s="88">
        <f t="shared" si="1"/>
        <v>49</v>
      </c>
      <c r="BA1" s="88">
        <f t="shared" si="1"/>
        <v>50</v>
      </c>
      <c r="BB1" s="88">
        <f t="shared" si="1"/>
        <v>51</v>
      </c>
      <c r="BC1" s="88">
        <f t="shared" si="1"/>
        <v>52</v>
      </c>
      <c r="BD1" s="88">
        <f t="shared" si="1"/>
        <v>53</v>
      </c>
      <c r="BE1" s="88">
        <f t="shared" si="1"/>
        <v>54</v>
      </c>
      <c r="BF1" s="88">
        <f t="shared" si="1"/>
        <v>55</v>
      </c>
      <c r="BG1" s="88">
        <f t="shared" si="1"/>
        <v>56</v>
      </c>
      <c r="BH1" s="88">
        <f t="shared" si="1"/>
        <v>57</v>
      </c>
      <c r="BI1" s="88">
        <f t="shared" si="1"/>
        <v>58</v>
      </c>
      <c r="BJ1" s="88">
        <f t="shared" si="1"/>
        <v>59</v>
      </c>
      <c r="BK1" s="88">
        <f t="shared" si="1"/>
        <v>60</v>
      </c>
      <c r="BL1" s="88">
        <f t="shared" si="1"/>
        <v>61</v>
      </c>
      <c r="BM1" s="97">
        <f t="shared" si="1"/>
        <v>62</v>
      </c>
      <c r="BN1" s="88">
        <f t="shared" si="1"/>
        <v>63</v>
      </c>
      <c r="BO1" s="88">
        <f t="shared" si="1"/>
        <v>64</v>
      </c>
      <c r="BP1" s="88">
        <f t="shared" si="1"/>
        <v>65</v>
      </c>
      <c r="BQ1" s="88">
        <f t="shared" ref="BQ1:CV1" si="2">BP1+1</f>
        <v>66</v>
      </c>
      <c r="BR1" s="88">
        <f t="shared" si="2"/>
        <v>67</v>
      </c>
      <c r="BS1" s="88">
        <f t="shared" si="2"/>
        <v>68</v>
      </c>
      <c r="BT1" s="88">
        <f t="shared" si="2"/>
        <v>69</v>
      </c>
      <c r="BU1" s="88">
        <f t="shared" si="2"/>
        <v>70</v>
      </c>
      <c r="BV1" s="88">
        <f t="shared" si="2"/>
        <v>71</v>
      </c>
      <c r="BW1" s="88">
        <f t="shared" si="2"/>
        <v>72</v>
      </c>
      <c r="BX1" s="88">
        <f t="shared" si="2"/>
        <v>73</v>
      </c>
      <c r="BY1" s="88">
        <f t="shared" si="2"/>
        <v>74</v>
      </c>
      <c r="BZ1" s="88">
        <f t="shared" si="2"/>
        <v>75</v>
      </c>
      <c r="CA1" s="88">
        <f t="shared" si="2"/>
        <v>76</v>
      </c>
      <c r="CB1" s="88">
        <f t="shared" si="2"/>
        <v>77</v>
      </c>
      <c r="CC1" s="88">
        <f t="shared" si="2"/>
        <v>78</v>
      </c>
      <c r="CD1" s="88">
        <f t="shared" si="2"/>
        <v>79</v>
      </c>
      <c r="CE1" s="88">
        <f t="shared" si="2"/>
        <v>80</v>
      </c>
      <c r="CF1" s="88">
        <f t="shared" si="2"/>
        <v>81</v>
      </c>
      <c r="CG1" s="88">
        <f t="shared" si="2"/>
        <v>82</v>
      </c>
      <c r="CH1" s="88">
        <f t="shared" si="2"/>
        <v>83</v>
      </c>
      <c r="CI1" s="88">
        <f t="shared" si="2"/>
        <v>84</v>
      </c>
      <c r="CJ1" s="88">
        <f t="shared" si="2"/>
        <v>85</v>
      </c>
      <c r="CK1" s="100">
        <f t="shared" si="2"/>
        <v>86</v>
      </c>
      <c r="CL1" s="88">
        <f t="shared" si="2"/>
        <v>87</v>
      </c>
      <c r="CM1" s="88">
        <f t="shared" si="2"/>
        <v>88</v>
      </c>
      <c r="CN1" s="88">
        <f t="shared" si="2"/>
        <v>89</v>
      </c>
      <c r="CO1" s="88">
        <f t="shared" si="2"/>
        <v>90</v>
      </c>
      <c r="CP1" s="88">
        <f t="shared" si="2"/>
        <v>91</v>
      </c>
      <c r="CQ1" s="88">
        <f t="shared" si="2"/>
        <v>92</v>
      </c>
      <c r="CR1" s="88">
        <f t="shared" si="2"/>
        <v>93</v>
      </c>
      <c r="CS1" s="88">
        <f t="shared" si="2"/>
        <v>94</v>
      </c>
      <c r="CT1" s="88">
        <f t="shared" si="2"/>
        <v>95</v>
      </c>
      <c r="CU1" s="88">
        <f t="shared" si="2"/>
        <v>96</v>
      </c>
      <c r="CV1" s="88">
        <f t="shared" si="2"/>
        <v>97</v>
      </c>
      <c r="CW1" s="88">
        <f t="shared" ref="CW1:DG1" si="3">CV1+1</f>
        <v>98</v>
      </c>
      <c r="CX1" s="88">
        <f t="shared" si="3"/>
        <v>99</v>
      </c>
      <c r="CY1" s="88">
        <f t="shared" si="3"/>
        <v>100</v>
      </c>
      <c r="CZ1" s="88">
        <f t="shared" si="3"/>
        <v>101</v>
      </c>
      <c r="DA1" s="88">
        <f t="shared" si="3"/>
        <v>102</v>
      </c>
      <c r="DB1" s="88">
        <f t="shared" si="3"/>
        <v>103</v>
      </c>
      <c r="DC1" s="88">
        <f t="shared" si="3"/>
        <v>104</v>
      </c>
      <c r="DD1" s="88">
        <f t="shared" si="3"/>
        <v>105</v>
      </c>
      <c r="DE1" s="88">
        <f t="shared" si="3"/>
        <v>106</v>
      </c>
      <c r="DF1" s="88">
        <f t="shared" si="3"/>
        <v>107</v>
      </c>
      <c r="DG1" s="88">
        <f t="shared" si="3"/>
        <v>108</v>
      </c>
    </row>
    <row r="2" spans="1:120" customFormat="1" ht="125.1" customHeight="1" x14ac:dyDescent="0.25">
      <c r="A2" s="54"/>
      <c r="B2" s="94"/>
      <c r="C2" s="101" t="s">
        <v>42755</v>
      </c>
      <c r="D2" s="102" t="s">
        <v>42756</v>
      </c>
      <c r="E2" s="103" t="s">
        <v>42621</v>
      </c>
      <c r="F2" s="104" t="s">
        <v>42622</v>
      </c>
      <c r="G2" s="103" t="s">
        <v>42623</v>
      </c>
      <c r="H2" s="103" t="s">
        <v>42624</v>
      </c>
      <c r="I2" s="89" t="s">
        <v>42757</v>
      </c>
      <c r="J2" s="103" t="s">
        <v>43898</v>
      </c>
      <c r="K2" s="103" t="s">
        <v>42758</v>
      </c>
      <c r="L2" s="103" t="s">
        <v>42625</v>
      </c>
      <c r="M2" s="103" t="s">
        <v>42759</v>
      </c>
      <c r="N2" s="89" t="s">
        <v>42760</v>
      </c>
      <c r="O2" s="103" t="s">
        <v>42761</v>
      </c>
      <c r="P2" s="89" t="s">
        <v>42762</v>
      </c>
      <c r="Q2" s="103" t="s">
        <v>42763</v>
      </c>
      <c r="R2" s="103" t="s">
        <v>43899</v>
      </c>
      <c r="S2" s="103" t="s">
        <v>42764</v>
      </c>
      <c r="T2" s="105" t="s">
        <v>42765</v>
      </c>
      <c r="U2" s="103" t="s">
        <v>42766</v>
      </c>
      <c r="V2" s="103" t="s">
        <v>42767</v>
      </c>
      <c r="W2" s="103" t="s">
        <v>42768</v>
      </c>
      <c r="X2" s="103" t="s">
        <v>42960</v>
      </c>
      <c r="Y2" s="103" t="s">
        <v>43791</v>
      </c>
      <c r="Z2" s="89" t="s">
        <v>42769</v>
      </c>
      <c r="AA2" s="103" t="s">
        <v>42770</v>
      </c>
      <c r="AB2" s="103" t="s">
        <v>42771</v>
      </c>
      <c r="AC2" s="103" t="s">
        <v>43900</v>
      </c>
      <c r="AD2" s="103" t="s">
        <v>42772</v>
      </c>
      <c r="AE2" s="103" t="s">
        <v>43901</v>
      </c>
      <c r="AF2" s="103" t="s">
        <v>42773</v>
      </c>
      <c r="AG2" s="89" t="s">
        <v>42774</v>
      </c>
      <c r="AH2" s="103" t="s">
        <v>43902</v>
      </c>
      <c r="AI2" s="103" t="s">
        <v>42775</v>
      </c>
      <c r="AJ2" s="89" t="s">
        <v>42776</v>
      </c>
      <c r="AK2" s="103" t="s">
        <v>42777</v>
      </c>
      <c r="AL2" s="89" t="s">
        <v>42778</v>
      </c>
      <c r="AM2" s="103" t="s">
        <v>42626</v>
      </c>
      <c r="AN2" s="103" t="s">
        <v>42779</v>
      </c>
      <c r="AO2" s="103" t="s">
        <v>46856</v>
      </c>
      <c r="AP2" s="103" t="s">
        <v>42775</v>
      </c>
      <c r="AQ2" s="103" t="s">
        <v>42780</v>
      </c>
      <c r="AR2" s="103" t="s">
        <v>42781</v>
      </c>
      <c r="AS2" s="103" t="s">
        <v>43919</v>
      </c>
      <c r="AT2" s="103" t="s">
        <v>42782</v>
      </c>
      <c r="AU2" s="103" t="s">
        <v>42783</v>
      </c>
      <c r="AV2" s="103" t="s">
        <v>42784</v>
      </c>
      <c r="AW2" s="103" t="s">
        <v>42785</v>
      </c>
      <c r="AX2" s="103" t="s">
        <v>42786</v>
      </c>
      <c r="AY2" s="103" t="s">
        <v>42787</v>
      </c>
      <c r="AZ2" s="103" t="s">
        <v>42788</v>
      </c>
      <c r="BA2" s="103" t="s">
        <v>42775</v>
      </c>
      <c r="BB2" s="89" t="s">
        <v>42789</v>
      </c>
      <c r="BC2" s="106" t="s">
        <v>42790</v>
      </c>
      <c r="BD2" s="89" t="s">
        <v>42791</v>
      </c>
      <c r="BE2" s="103" t="s">
        <v>42627</v>
      </c>
      <c r="BF2" s="103" t="s">
        <v>42792</v>
      </c>
      <c r="BG2" s="103" t="s">
        <v>42628</v>
      </c>
      <c r="BH2" s="103" t="s">
        <v>43903</v>
      </c>
      <c r="BI2" s="103" t="s">
        <v>42793</v>
      </c>
      <c r="BJ2" s="103" t="s">
        <v>42794</v>
      </c>
      <c r="BK2" s="103" t="s">
        <v>42629</v>
      </c>
      <c r="BL2" s="103" t="s">
        <v>42795</v>
      </c>
      <c r="BM2" s="107" t="s">
        <v>42796</v>
      </c>
      <c r="BN2" s="103" t="s">
        <v>42797</v>
      </c>
      <c r="BO2" s="103" t="s">
        <v>42798</v>
      </c>
      <c r="BP2" s="103" t="s">
        <v>42799</v>
      </c>
      <c r="BQ2" s="103" t="s">
        <v>42800</v>
      </c>
      <c r="BR2" s="103" t="s">
        <v>42801</v>
      </c>
      <c r="BS2" s="103" t="s">
        <v>42802</v>
      </c>
      <c r="BT2" s="103" t="s">
        <v>42803</v>
      </c>
      <c r="BU2" s="103" t="s">
        <v>43922</v>
      </c>
      <c r="BV2" s="103" t="s">
        <v>42804</v>
      </c>
      <c r="BW2" s="103" t="s">
        <v>42805</v>
      </c>
      <c r="BX2" s="103" t="s">
        <v>42806</v>
      </c>
      <c r="BY2" s="103" t="s">
        <v>42807</v>
      </c>
      <c r="BZ2" s="103" t="s">
        <v>42808</v>
      </c>
      <c r="CA2" s="103" t="s">
        <v>42809</v>
      </c>
      <c r="CB2" s="103" t="s">
        <v>42810</v>
      </c>
      <c r="CC2" s="103" t="s">
        <v>42811</v>
      </c>
      <c r="CD2" s="103" t="s">
        <v>42812</v>
      </c>
      <c r="CE2" s="103" t="s">
        <v>42813</v>
      </c>
      <c r="CF2" s="103" t="s">
        <v>42814</v>
      </c>
      <c r="CG2" s="103" t="s">
        <v>42815</v>
      </c>
      <c r="CH2" s="103" t="s">
        <v>42816</v>
      </c>
      <c r="CI2" s="103" t="s">
        <v>42817</v>
      </c>
      <c r="CJ2" s="103" t="s">
        <v>42818</v>
      </c>
      <c r="CK2" s="104" t="s">
        <v>42819</v>
      </c>
      <c r="CL2" s="103" t="s">
        <v>42630</v>
      </c>
      <c r="CM2" s="103" t="s">
        <v>42820</v>
      </c>
      <c r="CN2" s="103" t="s">
        <v>42821</v>
      </c>
      <c r="CO2" s="103" t="s">
        <v>42822</v>
      </c>
      <c r="CP2" s="103" t="s">
        <v>42823</v>
      </c>
      <c r="CQ2" s="103" t="s">
        <v>42824</v>
      </c>
      <c r="CR2" s="103" t="s">
        <v>42825</v>
      </c>
      <c r="CS2" s="103" t="s">
        <v>42826</v>
      </c>
      <c r="CT2" s="89" t="s">
        <v>42827</v>
      </c>
      <c r="CU2" s="103" t="s">
        <v>42828</v>
      </c>
      <c r="CV2" s="103" t="s">
        <v>42829</v>
      </c>
      <c r="CW2" s="103" t="s">
        <v>42830</v>
      </c>
      <c r="CX2" s="103" t="s">
        <v>42831</v>
      </c>
      <c r="CY2" s="103" t="s">
        <v>42832</v>
      </c>
      <c r="CZ2" s="103" t="s">
        <v>42833</v>
      </c>
      <c r="DA2" s="103" t="s">
        <v>42834</v>
      </c>
      <c r="DB2" s="103" t="s">
        <v>42835</v>
      </c>
      <c r="DC2" s="103" t="s">
        <v>42836</v>
      </c>
      <c r="DD2" s="103" t="s">
        <v>42835</v>
      </c>
      <c r="DE2" s="103" t="s">
        <v>42837</v>
      </c>
      <c r="DF2" s="103" t="s">
        <v>42838</v>
      </c>
      <c r="DG2" s="103" t="s">
        <v>42839</v>
      </c>
      <c r="DH2" s="86" t="s">
        <v>43836</v>
      </c>
    </row>
    <row r="3" spans="1:120" customFormat="1" x14ac:dyDescent="0.25">
      <c r="C3" s="101" t="s">
        <v>42840</v>
      </c>
      <c r="D3" s="108" t="s">
        <v>42631</v>
      </c>
      <c r="E3" s="109" t="s">
        <v>42632</v>
      </c>
      <c r="F3" s="109" t="s">
        <v>42632</v>
      </c>
      <c r="G3" s="109" t="s">
        <v>42632</v>
      </c>
      <c r="H3" s="109" t="s">
        <v>42632</v>
      </c>
      <c r="I3" s="90" t="s">
        <v>42633</v>
      </c>
      <c r="J3" s="109" t="s">
        <v>42636</v>
      </c>
      <c r="K3" s="109" t="s">
        <v>42634</v>
      </c>
      <c r="L3" s="109" t="s">
        <v>42635</v>
      </c>
      <c r="M3" s="109" t="s">
        <v>42636</v>
      </c>
      <c r="N3" s="90" t="s">
        <v>42633</v>
      </c>
      <c r="O3" s="109" t="s">
        <v>42637</v>
      </c>
      <c r="P3" s="90" t="s">
        <v>42633</v>
      </c>
      <c r="Q3" s="109" t="s">
        <v>42638</v>
      </c>
      <c r="R3" s="109" t="s">
        <v>42639</v>
      </c>
      <c r="S3" s="109" t="s">
        <v>42640</v>
      </c>
      <c r="T3" s="109" t="s">
        <v>42640</v>
      </c>
      <c r="U3" s="109" t="s">
        <v>42640</v>
      </c>
      <c r="V3" s="109" t="s">
        <v>42640</v>
      </c>
      <c r="W3" s="109" t="s">
        <v>42640</v>
      </c>
      <c r="X3" s="109" t="s">
        <v>42638</v>
      </c>
      <c r="Y3" s="109" t="s">
        <v>42641</v>
      </c>
      <c r="Z3" s="90" t="s">
        <v>42633</v>
      </c>
      <c r="AA3" s="109" t="s">
        <v>42641</v>
      </c>
      <c r="AB3" s="109" t="s">
        <v>42642</v>
      </c>
      <c r="AC3" s="109" t="s">
        <v>42639</v>
      </c>
      <c r="AD3" s="109" t="s">
        <v>42633</v>
      </c>
      <c r="AE3" s="109" t="s">
        <v>42639</v>
      </c>
      <c r="AF3" s="109" t="s">
        <v>42638</v>
      </c>
      <c r="AG3" s="90" t="s">
        <v>42633</v>
      </c>
      <c r="AH3" s="109" t="s">
        <v>42639</v>
      </c>
      <c r="AI3" s="109" t="s">
        <v>42638</v>
      </c>
      <c r="AJ3" s="90" t="s">
        <v>42633</v>
      </c>
      <c r="AK3" s="109" t="s">
        <v>42841</v>
      </c>
      <c r="AL3" s="90" t="s">
        <v>42633</v>
      </c>
      <c r="AM3" s="109" t="s">
        <v>42642</v>
      </c>
      <c r="AN3" s="109" t="s">
        <v>42640</v>
      </c>
      <c r="AO3" s="109" t="s">
        <v>42638</v>
      </c>
      <c r="AP3" s="109" t="s">
        <v>42638</v>
      </c>
      <c r="AQ3" s="109" t="s">
        <v>42645</v>
      </c>
      <c r="AR3" s="109" t="s">
        <v>42641</v>
      </c>
      <c r="AS3" s="109" t="s">
        <v>42842</v>
      </c>
      <c r="AT3" s="109" t="s">
        <v>42641</v>
      </c>
      <c r="AU3" s="109" t="s">
        <v>42842</v>
      </c>
      <c r="AV3" s="109" t="s">
        <v>42636</v>
      </c>
      <c r="AW3" s="109" t="s">
        <v>42633</v>
      </c>
      <c r="AX3" s="109" t="s">
        <v>42638</v>
      </c>
      <c r="AY3" s="109" t="s">
        <v>42631</v>
      </c>
      <c r="AZ3" s="109" t="s">
        <v>42639</v>
      </c>
      <c r="BA3" s="109" t="s">
        <v>42638</v>
      </c>
      <c r="BB3" s="90" t="s">
        <v>42633</v>
      </c>
      <c r="BC3" s="110" t="s">
        <v>42642</v>
      </c>
      <c r="BD3" s="90" t="s">
        <v>42633</v>
      </c>
      <c r="BE3" s="109" t="s">
        <v>42842</v>
      </c>
      <c r="BF3" s="109" t="s">
        <v>42641</v>
      </c>
      <c r="BG3" s="109" t="s">
        <v>42643</v>
      </c>
      <c r="BH3" s="109" t="s">
        <v>42644</v>
      </c>
      <c r="BI3" s="109" t="s">
        <v>42635</v>
      </c>
      <c r="BJ3" s="109" t="s">
        <v>42638</v>
      </c>
      <c r="BK3" s="109" t="s">
        <v>42633</v>
      </c>
      <c r="BL3" s="109" t="s">
        <v>42636</v>
      </c>
      <c r="BM3" s="111" t="s">
        <v>42644</v>
      </c>
      <c r="BN3" s="109" t="s">
        <v>42638</v>
      </c>
      <c r="BO3" s="109" t="s">
        <v>42642</v>
      </c>
      <c r="BP3" s="109" t="s">
        <v>42635</v>
      </c>
      <c r="BQ3" s="109" t="s">
        <v>42638</v>
      </c>
      <c r="BR3" s="109" t="s">
        <v>42638</v>
      </c>
      <c r="BS3" s="109" t="s">
        <v>42843</v>
      </c>
      <c r="BT3" s="109" t="s">
        <v>42638</v>
      </c>
      <c r="BU3" s="109" t="s">
        <v>42638</v>
      </c>
      <c r="BV3" s="109" t="s">
        <v>42638</v>
      </c>
      <c r="BW3" s="109" t="s">
        <v>42643</v>
      </c>
      <c r="BX3" s="109" t="s">
        <v>42636</v>
      </c>
      <c r="BY3" s="109" t="s">
        <v>42631</v>
      </c>
      <c r="BZ3" s="109" t="s">
        <v>42631</v>
      </c>
      <c r="CA3" s="109" t="s">
        <v>42631</v>
      </c>
      <c r="CB3" s="109" t="s">
        <v>42631</v>
      </c>
      <c r="CC3" s="109" t="s">
        <v>42640</v>
      </c>
      <c r="CD3" s="109" t="s">
        <v>42633</v>
      </c>
      <c r="CE3" s="109" t="s">
        <v>42638</v>
      </c>
      <c r="CF3" s="109" t="s">
        <v>42640</v>
      </c>
      <c r="CG3" s="109" t="s">
        <v>42633</v>
      </c>
      <c r="CH3" s="109" t="s">
        <v>42640</v>
      </c>
      <c r="CI3" s="109" t="s">
        <v>42633</v>
      </c>
      <c r="CJ3" s="109" t="s">
        <v>42631</v>
      </c>
      <c r="CK3" s="112" t="s">
        <v>42633</v>
      </c>
      <c r="CL3" s="109" t="s">
        <v>42640</v>
      </c>
      <c r="CM3" s="109" t="s">
        <v>42645</v>
      </c>
      <c r="CN3" s="109" t="s">
        <v>42645</v>
      </c>
      <c r="CO3" s="109" t="s">
        <v>42636</v>
      </c>
      <c r="CP3" s="109" t="s">
        <v>42636</v>
      </c>
      <c r="CQ3" s="109" t="s">
        <v>42636</v>
      </c>
      <c r="CR3" s="109" t="s">
        <v>42631</v>
      </c>
      <c r="CS3" s="109" t="s">
        <v>42636</v>
      </c>
      <c r="CT3" s="90" t="s">
        <v>42633</v>
      </c>
      <c r="CU3" s="109" t="s">
        <v>42631</v>
      </c>
      <c r="CV3" s="109" t="s">
        <v>42645</v>
      </c>
      <c r="CW3" s="109" t="s">
        <v>42631</v>
      </c>
      <c r="CX3" s="109" t="s">
        <v>42631</v>
      </c>
      <c r="CY3" s="109" t="s">
        <v>42844</v>
      </c>
      <c r="CZ3" s="109" t="s">
        <v>42633</v>
      </c>
      <c r="DA3" s="109" t="s">
        <v>42641</v>
      </c>
      <c r="DB3" s="109" t="s">
        <v>42842</v>
      </c>
      <c r="DC3" s="109" t="s">
        <v>42641</v>
      </c>
      <c r="DD3" s="109" t="s">
        <v>42842</v>
      </c>
      <c r="DE3" s="109" t="s">
        <v>42642</v>
      </c>
      <c r="DF3" s="109" t="s">
        <v>42642</v>
      </c>
      <c r="DG3" s="109" t="s">
        <v>42642</v>
      </c>
      <c r="DH3" s="95"/>
    </row>
    <row r="4" spans="1:120" customFormat="1" x14ac:dyDescent="0.25">
      <c r="C4" s="113" t="s">
        <v>42845</v>
      </c>
      <c r="D4" s="114" t="s">
        <v>42846</v>
      </c>
      <c r="E4" s="113" t="s">
        <v>42847</v>
      </c>
      <c r="F4" s="113" t="s">
        <v>42848</v>
      </c>
      <c r="G4" s="114" t="s">
        <v>42849</v>
      </c>
      <c r="H4" s="113" t="s">
        <v>42850</v>
      </c>
      <c r="I4" s="113" t="s">
        <v>42851</v>
      </c>
      <c r="J4" s="114" t="s">
        <v>42852</v>
      </c>
      <c r="K4" s="91" t="s">
        <v>42853</v>
      </c>
      <c r="L4" s="113" t="s">
        <v>42854</v>
      </c>
      <c r="M4" s="114" t="s">
        <v>42855</v>
      </c>
      <c r="N4" s="113" t="s">
        <v>42856</v>
      </c>
      <c r="O4" s="113" t="s">
        <v>42857</v>
      </c>
      <c r="P4" s="114" t="s">
        <v>42858</v>
      </c>
      <c r="Q4" s="91" t="s">
        <v>42859</v>
      </c>
      <c r="R4" s="91" t="s">
        <v>42860</v>
      </c>
      <c r="S4" s="91" t="s">
        <v>42861</v>
      </c>
      <c r="T4" s="114" t="s">
        <v>42862</v>
      </c>
      <c r="U4" s="114" t="s">
        <v>42863</v>
      </c>
      <c r="V4" s="91" t="s">
        <v>42864</v>
      </c>
      <c r="W4" s="91" t="s">
        <v>42865</v>
      </c>
      <c r="X4" s="91" t="s">
        <v>42866</v>
      </c>
      <c r="Y4" s="113" t="s">
        <v>42867</v>
      </c>
      <c r="Z4" s="115" t="s">
        <v>42868</v>
      </c>
      <c r="AA4" s="113" t="s">
        <v>42869</v>
      </c>
      <c r="AB4" s="113" t="s">
        <v>42870</v>
      </c>
      <c r="AC4" s="116" t="s">
        <v>42871</v>
      </c>
      <c r="AD4" s="113" t="s">
        <v>42872</v>
      </c>
      <c r="AE4" s="113" t="s">
        <v>42873</v>
      </c>
      <c r="AF4" s="91" t="s">
        <v>42874</v>
      </c>
      <c r="AG4" s="114" t="s">
        <v>42875</v>
      </c>
      <c r="AH4" s="114" t="s">
        <v>42876</v>
      </c>
      <c r="AI4" s="91" t="s">
        <v>42877</v>
      </c>
      <c r="AJ4" s="114" t="s">
        <v>42878</v>
      </c>
      <c r="AK4" s="116" t="s">
        <v>42879</v>
      </c>
      <c r="AL4" s="114" t="s">
        <v>42880</v>
      </c>
      <c r="AM4" s="114" t="s">
        <v>42881</v>
      </c>
      <c r="AN4" s="113" t="s">
        <v>42882</v>
      </c>
      <c r="AO4" s="113" t="s">
        <v>42883</v>
      </c>
      <c r="AP4" s="91" t="s">
        <v>42884</v>
      </c>
      <c r="AQ4" s="113" t="s">
        <v>42885</v>
      </c>
      <c r="AR4" s="91" t="s">
        <v>42886</v>
      </c>
      <c r="AS4" s="113" t="s">
        <v>42887</v>
      </c>
      <c r="AT4" s="113" t="s">
        <v>42888</v>
      </c>
      <c r="AU4" s="113" t="s">
        <v>42889</v>
      </c>
      <c r="AV4" s="113" t="s">
        <v>42890</v>
      </c>
      <c r="AW4" s="113" t="s">
        <v>42891</v>
      </c>
      <c r="AX4" s="113" t="s">
        <v>42892</v>
      </c>
      <c r="AY4" s="91" t="s">
        <v>42893</v>
      </c>
      <c r="AZ4" s="113" t="s">
        <v>42894</v>
      </c>
      <c r="BA4" s="91" t="s">
        <v>42895</v>
      </c>
      <c r="BB4" s="114" t="s">
        <v>42896</v>
      </c>
      <c r="BC4" s="117" t="s">
        <v>42897</v>
      </c>
      <c r="BD4" s="114" t="s">
        <v>42898</v>
      </c>
      <c r="BE4" s="113" t="s">
        <v>42899</v>
      </c>
      <c r="BF4" s="91" t="s">
        <v>42900</v>
      </c>
      <c r="BG4" s="113" t="s">
        <v>42901</v>
      </c>
      <c r="BH4" s="113" t="s">
        <v>42902</v>
      </c>
      <c r="BI4" s="113" t="s">
        <v>42903</v>
      </c>
      <c r="BJ4" s="113" t="s">
        <v>42904</v>
      </c>
      <c r="BK4" s="113" t="s">
        <v>42905</v>
      </c>
      <c r="BL4" s="91" t="s">
        <v>42906</v>
      </c>
      <c r="BM4" s="118" t="s">
        <v>42907</v>
      </c>
      <c r="BN4" s="91" t="s">
        <v>43905</v>
      </c>
      <c r="BO4" s="113" t="s">
        <v>43904</v>
      </c>
      <c r="BP4" s="113" t="s">
        <v>42908</v>
      </c>
      <c r="BQ4" s="91" t="s">
        <v>42909</v>
      </c>
      <c r="BR4" s="91" t="s">
        <v>42910</v>
      </c>
      <c r="BS4" s="91" t="s">
        <v>42911</v>
      </c>
      <c r="BT4" s="91" t="s">
        <v>42912</v>
      </c>
      <c r="BU4" s="91" t="s">
        <v>42646</v>
      </c>
      <c r="BV4" s="91" t="s">
        <v>42913</v>
      </c>
      <c r="BW4" s="91" t="s">
        <v>42914</v>
      </c>
      <c r="BX4" s="91" t="s">
        <v>42915</v>
      </c>
      <c r="BY4" s="91" t="s">
        <v>42916</v>
      </c>
      <c r="BZ4" s="91" t="s">
        <v>42917</v>
      </c>
      <c r="CA4" s="91" t="s">
        <v>42918</v>
      </c>
      <c r="CB4" s="91" t="s">
        <v>42919</v>
      </c>
      <c r="CC4" s="91" t="s">
        <v>42920</v>
      </c>
      <c r="CD4" s="91" t="s">
        <v>42921</v>
      </c>
      <c r="CE4" s="113" t="s">
        <v>42922</v>
      </c>
      <c r="CF4" s="91" t="s">
        <v>42923</v>
      </c>
      <c r="CG4" s="91" t="s">
        <v>42924</v>
      </c>
      <c r="CH4" s="91" t="s">
        <v>42925</v>
      </c>
      <c r="CI4" s="91" t="s">
        <v>42926</v>
      </c>
      <c r="CJ4" s="113" t="s">
        <v>42927</v>
      </c>
      <c r="CK4" s="119" t="s">
        <v>42928</v>
      </c>
      <c r="CL4" s="113" t="s">
        <v>42929</v>
      </c>
      <c r="CM4" s="113" t="s">
        <v>42930</v>
      </c>
      <c r="CN4" s="113" t="s">
        <v>42931</v>
      </c>
      <c r="CO4" s="91" t="s">
        <v>42932</v>
      </c>
      <c r="CP4" s="91" t="s">
        <v>42933</v>
      </c>
      <c r="CQ4" s="91" t="s">
        <v>42934</v>
      </c>
      <c r="CR4" s="91" t="s">
        <v>42935</v>
      </c>
      <c r="CS4" s="91" t="s">
        <v>42936</v>
      </c>
      <c r="CT4" s="114" t="s">
        <v>42937</v>
      </c>
      <c r="CU4" s="91" t="s">
        <v>42938</v>
      </c>
      <c r="CV4" s="91" t="s">
        <v>42939</v>
      </c>
      <c r="CW4" s="91" t="s">
        <v>42940</v>
      </c>
      <c r="CX4" s="91" t="s">
        <v>42941</v>
      </c>
      <c r="CY4" s="91" t="s">
        <v>42942</v>
      </c>
      <c r="CZ4" s="113" t="s">
        <v>42943</v>
      </c>
      <c r="DA4" s="91" t="s">
        <v>42944</v>
      </c>
      <c r="DB4" s="113" t="s">
        <v>42945</v>
      </c>
      <c r="DC4" s="91" t="s">
        <v>42946</v>
      </c>
      <c r="DD4" s="113" t="s">
        <v>42947</v>
      </c>
      <c r="DE4" s="91" t="s">
        <v>42948</v>
      </c>
      <c r="DF4" s="91" t="s">
        <v>42949</v>
      </c>
      <c r="DG4" s="91" t="s">
        <v>42950</v>
      </c>
      <c r="DH4" s="96"/>
    </row>
    <row r="5" spans="1:120" s="56" customFormat="1" x14ac:dyDescent="0.25">
      <c r="A5" s="55"/>
      <c r="C5" s="120"/>
      <c r="D5" s="121"/>
      <c r="E5" s="122"/>
      <c r="F5" s="122"/>
      <c r="G5" s="122"/>
      <c r="H5" s="122"/>
      <c r="I5" s="123"/>
      <c r="J5" s="122"/>
      <c r="K5" s="124"/>
      <c r="L5" s="122"/>
      <c r="M5" s="125"/>
      <c r="N5" s="123"/>
      <c r="O5" s="92"/>
      <c r="P5" s="123"/>
      <c r="Q5" s="126"/>
      <c r="R5" s="127"/>
      <c r="S5" s="127"/>
      <c r="T5" s="122"/>
      <c r="U5" s="122"/>
      <c r="V5" s="127"/>
      <c r="W5" s="127"/>
      <c r="X5" s="127"/>
      <c r="Y5" s="128"/>
      <c r="Z5" s="123"/>
      <c r="AA5" s="122"/>
      <c r="AB5" s="122"/>
      <c r="AC5" s="122"/>
      <c r="AD5" s="129"/>
      <c r="AE5" s="122"/>
      <c r="AF5" s="130"/>
      <c r="AG5" s="123"/>
      <c r="AH5" s="122"/>
      <c r="AI5" s="130"/>
      <c r="AJ5" s="129"/>
      <c r="AK5" s="122"/>
      <c r="AL5" s="123"/>
      <c r="AM5" s="122"/>
      <c r="AN5" s="122"/>
      <c r="AO5" s="131"/>
      <c r="AP5" s="130"/>
      <c r="AQ5" s="132"/>
      <c r="AR5" s="130"/>
      <c r="AS5" s="122"/>
      <c r="AT5" s="131"/>
      <c r="AU5" s="122"/>
      <c r="AV5" s="131"/>
      <c r="AW5" s="122"/>
      <c r="AX5" s="122"/>
      <c r="AY5" s="127"/>
      <c r="AZ5" s="133"/>
      <c r="BA5" s="134"/>
      <c r="BB5" s="123"/>
      <c r="BC5" s="135"/>
      <c r="BD5" s="123"/>
      <c r="BE5" s="122"/>
      <c r="BF5" s="127"/>
      <c r="BG5" s="125"/>
      <c r="BH5" s="122"/>
      <c r="BI5" s="122"/>
      <c r="BJ5" s="122"/>
      <c r="BK5" s="123"/>
      <c r="BL5" s="134"/>
      <c r="BM5" s="125"/>
      <c r="BN5" s="134"/>
      <c r="BO5" s="127"/>
      <c r="BP5" s="122"/>
      <c r="BQ5" s="127"/>
      <c r="BR5" s="127"/>
      <c r="BS5" s="127"/>
      <c r="BT5" s="127"/>
      <c r="BU5" s="127"/>
      <c r="BV5" s="127"/>
      <c r="BW5" s="127"/>
      <c r="BX5" s="127"/>
      <c r="BY5" s="127"/>
      <c r="BZ5" s="127"/>
      <c r="CA5" s="127"/>
      <c r="CB5" s="127"/>
      <c r="CC5" s="127"/>
      <c r="CD5" s="136"/>
      <c r="CE5" s="122"/>
      <c r="CF5" s="127"/>
      <c r="CG5" s="136"/>
      <c r="CH5" s="127"/>
      <c r="CI5" s="136"/>
      <c r="CJ5" s="137"/>
      <c r="CK5" s="138"/>
      <c r="CL5" s="127"/>
      <c r="CM5" s="122"/>
      <c r="CN5" s="131"/>
      <c r="CO5" s="130"/>
      <c r="CP5" s="130"/>
      <c r="CQ5" s="130"/>
      <c r="CR5" s="127"/>
      <c r="CS5" s="130"/>
      <c r="CT5" s="123"/>
      <c r="CU5" s="127"/>
      <c r="CV5" s="127"/>
      <c r="CW5" s="127"/>
      <c r="CX5" s="127"/>
      <c r="CY5" s="127"/>
      <c r="CZ5" s="123"/>
      <c r="DA5" s="139"/>
      <c r="DB5" s="140"/>
      <c r="DC5" s="130"/>
      <c r="DD5" s="122"/>
      <c r="DE5" s="130"/>
      <c r="DF5" s="141"/>
      <c r="DG5" s="122"/>
      <c r="DH5" s="87"/>
    </row>
    <row r="6" spans="1:120" ht="24.95" customHeight="1" x14ac:dyDescent="0.25">
      <c r="A6" s="27"/>
      <c r="B6" s="64"/>
      <c r="C6" s="66"/>
      <c r="D6" s="67"/>
      <c r="E6" s="66"/>
      <c r="F6" s="66"/>
      <c r="G6" s="66"/>
      <c r="H6" s="66"/>
      <c r="I6" s="68"/>
      <c r="J6" s="66"/>
      <c r="K6" s="69"/>
      <c r="M6" s="66"/>
      <c r="O6" s="70"/>
      <c r="Q6" s="71"/>
      <c r="R6" s="72"/>
      <c r="S6" s="72"/>
      <c r="T6" s="66"/>
      <c r="V6" s="72"/>
      <c r="W6" s="72"/>
      <c r="X6" s="67"/>
      <c r="Y6" s="66"/>
      <c r="Z6" s="66"/>
      <c r="AA6" s="66"/>
      <c r="AB6" s="66"/>
      <c r="AC6" s="68"/>
      <c r="AD6" s="66"/>
      <c r="AE6" s="69"/>
      <c r="AF6" s="67"/>
      <c r="AG6" s="66"/>
      <c r="AH6" s="66"/>
      <c r="AI6" s="66"/>
      <c r="AJ6" s="66"/>
      <c r="AK6" s="68"/>
      <c r="AL6" s="66"/>
      <c r="AM6" s="69"/>
      <c r="AN6" s="75"/>
      <c r="AO6" s="76"/>
      <c r="AP6" s="67"/>
      <c r="AQ6" s="66"/>
      <c r="AR6" s="66"/>
      <c r="AS6" s="66"/>
      <c r="AT6" s="66"/>
      <c r="AU6" s="68"/>
      <c r="AV6" s="66"/>
      <c r="AW6" s="69"/>
      <c r="AY6" s="77"/>
      <c r="AZ6" s="67"/>
      <c r="BA6" s="66"/>
      <c r="BB6" s="66"/>
      <c r="BC6" s="66"/>
      <c r="BD6" s="66"/>
      <c r="BE6" s="68"/>
      <c r="BF6" s="66"/>
      <c r="BG6" s="69"/>
      <c r="BJ6" s="73"/>
      <c r="BK6" s="59"/>
      <c r="BL6" s="80"/>
      <c r="BM6" s="79"/>
      <c r="BN6" s="81"/>
      <c r="BQ6" s="82"/>
      <c r="BR6" s="82"/>
      <c r="BS6" s="82"/>
      <c r="BT6" s="67"/>
      <c r="BU6" s="66"/>
      <c r="BV6" s="66"/>
      <c r="BW6" s="66"/>
      <c r="BX6" s="66"/>
      <c r="BY6" s="68"/>
      <c r="BZ6" s="66"/>
      <c r="CA6" s="69"/>
      <c r="CB6" s="67"/>
      <c r="CC6" s="66"/>
      <c r="CD6" s="66"/>
      <c r="CE6" s="66"/>
      <c r="CF6" s="66"/>
      <c r="CG6" s="68"/>
      <c r="CH6" s="66"/>
      <c r="CI6" s="69"/>
      <c r="CJ6" s="67"/>
      <c r="CK6" s="66"/>
      <c r="CL6" s="66"/>
      <c r="CM6" s="66"/>
      <c r="CN6" s="66"/>
      <c r="CO6" s="68"/>
      <c r="CP6" s="66"/>
      <c r="CQ6" s="69"/>
      <c r="CR6" s="84"/>
      <c r="CS6" s="83"/>
      <c r="CU6" s="78"/>
      <c r="CV6" s="78"/>
      <c r="CW6" s="78"/>
      <c r="CX6" s="78"/>
      <c r="CY6" s="78"/>
      <c r="CZ6" s="59"/>
      <c r="DA6" s="67"/>
      <c r="DB6" s="66"/>
      <c r="DC6" s="66"/>
      <c r="DD6" s="66"/>
      <c r="DE6" s="66"/>
      <c r="DF6" s="68"/>
      <c r="DG6" s="66"/>
      <c r="DH6" s="69"/>
      <c r="DI6" s="67"/>
      <c r="DJ6" s="66"/>
      <c r="DK6" s="66"/>
      <c r="DL6" s="66"/>
      <c r="DM6" s="66"/>
      <c r="DN6" s="68"/>
      <c r="DO6" s="66"/>
      <c r="DP6" s="69"/>
    </row>
    <row r="7" spans="1:120" ht="24.95" customHeight="1" x14ac:dyDescent="0.25">
      <c r="A7" s="27"/>
      <c r="B7" s="64"/>
      <c r="C7" s="66"/>
      <c r="D7" s="67"/>
      <c r="E7" s="66"/>
      <c r="F7" s="66"/>
      <c r="G7" s="66"/>
      <c r="H7" s="66"/>
      <c r="I7" s="68"/>
      <c r="J7" s="66"/>
      <c r="K7" s="69"/>
      <c r="M7" s="66"/>
      <c r="O7" s="70"/>
      <c r="Q7" s="71"/>
      <c r="R7" s="72"/>
      <c r="S7" s="72"/>
      <c r="T7" s="66"/>
      <c r="V7" s="72"/>
      <c r="W7" s="72"/>
      <c r="X7" s="67"/>
      <c r="Y7" s="66"/>
      <c r="Z7" s="66"/>
      <c r="AA7" s="66"/>
      <c r="AB7" s="66"/>
      <c r="AC7" s="68"/>
      <c r="AD7" s="66"/>
      <c r="AE7" s="69"/>
      <c r="AF7" s="67"/>
      <c r="AG7" s="66"/>
      <c r="AH7" s="66"/>
      <c r="AI7" s="66"/>
      <c r="AJ7" s="66"/>
      <c r="AK7" s="68"/>
      <c r="AL7" s="66"/>
      <c r="AM7" s="69"/>
      <c r="AN7" s="75"/>
      <c r="AO7" s="76"/>
      <c r="AP7" s="67"/>
      <c r="AQ7" s="66"/>
      <c r="AR7" s="66"/>
      <c r="AS7" s="66"/>
      <c r="AT7" s="66"/>
      <c r="AU7" s="68"/>
      <c r="AV7" s="66"/>
      <c r="AW7" s="69"/>
      <c r="AY7" s="77"/>
      <c r="AZ7" s="67"/>
      <c r="BA7" s="66"/>
      <c r="BB7" s="66"/>
      <c r="BC7" s="66"/>
      <c r="BD7" s="66"/>
      <c r="BE7" s="68"/>
      <c r="BF7" s="66"/>
      <c r="BG7" s="69"/>
      <c r="BJ7" s="73"/>
      <c r="BK7" s="59"/>
      <c r="BL7" s="80"/>
      <c r="BM7" s="79"/>
      <c r="BN7" s="81"/>
      <c r="BQ7" s="82"/>
      <c r="BR7" s="82"/>
      <c r="BS7" s="82"/>
      <c r="BT7" s="67"/>
      <c r="BU7" s="66"/>
      <c r="BV7" s="66"/>
      <c r="BW7" s="66"/>
      <c r="BX7" s="66"/>
      <c r="BY7" s="68"/>
      <c r="BZ7" s="66"/>
      <c r="CA7" s="69"/>
      <c r="CB7" s="67"/>
      <c r="CC7" s="66"/>
      <c r="CD7" s="66"/>
      <c r="CE7" s="66"/>
      <c r="CF7" s="66"/>
      <c r="CG7" s="68"/>
      <c r="CH7" s="66"/>
      <c r="CI7" s="69"/>
      <c r="CJ7" s="67"/>
      <c r="CK7" s="66"/>
      <c r="CL7" s="66"/>
      <c r="CM7" s="66"/>
      <c r="CN7" s="66"/>
      <c r="CO7" s="68"/>
      <c r="CP7" s="66"/>
      <c r="CQ7" s="69"/>
      <c r="CR7" s="84"/>
      <c r="CS7" s="83"/>
      <c r="CU7" s="78"/>
      <c r="CV7" s="78"/>
      <c r="CW7" s="78"/>
      <c r="CX7" s="78"/>
      <c r="CY7" s="78"/>
      <c r="CZ7" s="59"/>
      <c r="DA7" s="67"/>
      <c r="DB7" s="66"/>
      <c r="DC7" s="66"/>
      <c r="DD7" s="66"/>
      <c r="DE7" s="66"/>
      <c r="DF7" s="68"/>
      <c r="DG7" s="66"/>
      <c r="DH7" s="69"/>
      <c r="DI7" s="67"/>
      <c r="DJ7" s="66"/>
      <c r="DK7" s="66"/>
      <c r="DL7" s="66"/>
      <c r="DM7" s="66"/>
      <c r="DN7" s="68"/>
      <c r="DO7" s="66"/>
      <c r="DP7" s="69"/>
    </row>
    <row r="8" spans="1:120" ht="24.95" customHeight="1" x14ac:dyDescent="0.25">
      <c r="A8" s="27"/>
      <c r="B8" s="64"/>
      <c r="C8" s="66"/>
      <c r="D8" s="67"/>
      <c r="E8" s="66"/>
      <c r="F8" s="66"/>
      <c r="G8" s="66"/>
      <c r="H8" s="66"/>
      <c r="I8" s="68"/>
      <c r="J8" s="66"/>
      <c r="K8" s="69"/>
      <c r="M8" s="66"/>
      <c r="O8" s="70"/>
      <c r="Q8" s="71"/>
      <c r="R8" s="72"/>
      <c r="S8" s="72"/>
      <c r="T8" s="66"/>
      <c r="V8" s="72"/>
      <c r="W8" s="72"/>
      <c r="X8" s="67"/>
      <c r="Y8" s="66"/>
      <c r="Z8" s="66"/>
      <c r="AA8" s="66"/>
      <c r="AB8" s="66"/>
      <c r="AC8" s="68"/>
      <c r="AD8" s="66"/>
      <c r="AE8" s="69"/>
      <c r="AF8" s="67"/>
      <c r="AG8" s="66"/>
      <c r="AH8" s="66"/>
      <c r="AI8" s="66"/>
      <c r="AJ8" s="66"/>
      <c r="AK8" s="68"/>
      <c r="AL8" s="66"/>
      <c r="AM8" s="69"/>
      <c r="AN8" s="75"/>
      <c r="AO8" s="76"/>
      <c r="AP8" s="67"/>
      <c r="AQ8" s="66"/>
      <c r="AR8" s="66"/>
      <c r="AS8" s="66"/>
      <c r="AT8" s="66"/>
      <c r="AU8" s="68"/>
      <c r="AV8" s="66"/>
      <c r="AW8" s="69"/>
      <c r="AY8" s="77"/>
      <c r="AZ8" s="67"/>
      <c r="BA8" s="66"/>
      <c r="BB8" s="66"/>
      <c r="BC8" s="66"/>
      <c r="BD8" s="66"/>
      <c r="BE8" s="68"/>
      <c r="BF8" s="66"/>
      <c r="BG8" s="69"/>
      <c r="BJ8" s="73"/>
      <c r="BK8" s="59"/>
      <c r="BL8" s="80"/>
      <c r="BM8" s="79"/>
      <c r="BN8" s="81"/>
      <c r="BQ8" s="82"/>
      <c r="BR8" s="82"/>
      <c r="BS8" s="82"/>
      <c r="BT8" s="67"/>
      <c r="BU8" s="66"/>
      <c r="BV8" s="66"/>
      <c r="BW8" s="66"/>
      <c r="BX8" s="66"/>
      <c r="BY8" s="68"/>
      <c r="BZ8" s="66"/>
      <c r="CA8" s="69"/>
      <c r="CB8" s="67"/>
      <c r="CC8" s="66"/>
      <c r="CD8" s="66"/>
      <c r="CE8" s="66"/>
      <c r="CF8" s="66"/>
      <c r="CG8" s="68"/>
      <c r="CH8" s="66"/>
      <c r="CI8" s="69"/>
      <c r="CJ8" s="67"/>
      <c r="CK8" s="66"/>
      <c r="CL8" s="66"/>
      <c r="CM8" s="66"/>
      <c r="CN8" s="66"/>
      <c r="CO8" s="68"/>
      <c r="CP8" s="66"/>
      <c r="CQ8" s="69"/>
      <c r="CR8" s="84"/>
      <c r="CS8" s="83"/>
      <c r="CU8" s="78"/>
      <c r="CV8" s="78"/>
      <c r="CW8" s="78"/>
      <c r="CX8" s="78"/>
      <c r="CY8" s="78"/>
      <c r="CZ8" s="59"/>
      <c r="DA8" s="67"/>
      <c r="DB8" s="66"/>
      <c r="DC8" s="66"/>
      <c r="DD8" s="66"/>
      <c r="DE8" s="66"/>
      <c r="DF8" s="68"/>
      <c r="DG8" s="66"/>
      <c r="DH8" s="69"/>
      <c r="DI8" s="67"/>
      <c r="DJ8" s="66"/>
      <c r="DK8" s="66"/>
      <c r="DL8" s="66"/>
      <c r="DM8" s="66"/>
      <c r="DN8" s="68"/>
      <c r="DO8" s="66"/>
      <c r="DP8" s="69"/>
    </row>
    <row r="9" spans="1:120" ht="24.95" customHeight="1" x14ac:dyDescent="0.25">
      <c r="A9" s="27"/>
      <c r="B9" s="64"/>
      <c r="C9" s="66"/>
      <c r="D9" s="67"/>
      <c r="E9" s="66"/>
      <c r="F9" s="66"/>
      <c r="G9" s="66"/>
      <c r="H9" s="66"/>
      <c r="I9" s="68"/>
      <c r="J9" s="66"/>
      <c r="K9" s="69"/>
      <c r="M9" s="66"/>
      <c r="O9" s="70"/>
      <c r="Q9" s="71"/>
      <c r="R9" s="72"/>
      <c r="S9" s="72"/>
      <c r="T9" s="66"/>
      <c r="V9" s="72"/>
      <c r="W9" s="72"/>
      <c r="X9" s="67"/>
      <c r="Y9" s="66"/>
      <c r="Z9" s="66"/>
      <c r="AA9" s="66"/>
      <c r="AB9" s="66"/>
      <c r="AC9" s="68"/>
      <c r="AD9" s="66"/>
      <c r="AE9" s="69"/>
      <c r="AF9" s="67"/>
      <c r="AG9" s="66"/>
      <c r="AH9" s="66"/>
      <c r="AI9" s="66"/>
      <c r="AJ9" s="66"/>
      <c r="AK9" s="68"/>
      <c r="AL9" s="66"/>
      <c r="AM9" s="69"/>
      <c r="AN9" s="75"/>
      <c r="AO9" s="76"/>
      <c r="AP9" s="67"/>
      <c r="AQ9" s="66"/>
      <c r="AR9" s="66"/>
      <c r="AS9" s="66"/>
      <c r="AT9" s="66"/>
      <c r="AU9" s="68"/>
      <c r="AV9" s="66"/>
      <c r="AW9" s="69"/>
      <c r="AY9" s="77"/>
      <c r="AZ9" s="67"/>
      <c r="BA9" s="66"/>
      <c r="BB9" s="66"/>
      <c r="BC9" s="66"/>
      <c r="BD9" s="66"/>
      <c r="BE9" s="68"/>
      <c r="BF9" s="66"/>
      <c r="BG9" s="69"/>
      <c r="BJ9" s="73"/>
      <c r="BK9" s="59"/>
      <c r="BL9" s="80"/>
      <c r="BM9" s="79"/>
      <c r="BN9" s="81"/>
      <c r="BQ9" s="82"/>
      <c r="BR9" s="82"/>
      <c r="BS9" s="82"/>
      <c r="BT9" s="67"/>
      <c r="BU9" s="66"/>
      <c r="BV9" s="66"/>
      <c r="BW9" s="66"/>
      <c r="BX9" s="66"/>
      <c r="BY9" s="68"/>
      <c r="BZ9" s="66"/>
      <c r="CA9" s="69"/>
      <c r="CB9" s="67"/>
      <c r="CC9" s="66"/>
      <c r="CD9" s="66"/>
      <c r="CE9" s="66"/>
      <c r="CF9" s="66"/>
      <c r="CG9" s="68"/>
      <c r="CH9" s="66"/>
      <c r="CI9" s="69"/>
      <c r="CJ9" s="67"/>
      <c r="CK9" s="66"/>
      <c r="CL9" s="66"/>
      <c r="CM9" s="66"/>
      <c r="CN9" s="66"/>
      <c r="CO9" s="68"/>
      <c r="CP9" s="66"/>
      <c r="CQ9" s="69"/>
      <c r="CR9" s="84"/>
      <c r="CS9" s="83"/>
      <c r="CU9" s="78"/>
      <c r="CV9" s="78"/>
      <c r="CW9" s="78"/>
      <c r="CX9" s="78"/>
      <c r="CY9" s="78"/>
      <c r="CZ9" s="59"/>
      <c r="DA9" s="67"/>
      <c r="DB9" s="66"/>
      <c r="DC9" s="66"/>
      <c r="DD9" s="66"/>
      <c r="DE9" s="66"/>
      <c r="DF9" s="68"/>
      <c r="DG9" s="66"/>
      <c r="DH9" s="69"/>
      <c r="DI9" s="67"/>
      <c r="DJ9" s="66"/>
      <c r="DK9" s="66"/>
      <c r="DL9" s="66"/>
      <c r="DM9" s="66"/>
      <c r="DN9" s="68"/>
      <c r="DO9" s="66"/>
      <c r="DP9" s="69"/>
    </row>
    <row r="10" spans="1:120" ht="24.95" customHeight="1" x14ac:dyDescent="0.25">
      <c r="A10" s="27"/>
      <c r="B10" s="64"/>
      <c r="C10" s="66"/>
      <c r="D10" s="67"/>
      <c r="E10" s="66"/>
      <c r="F10" s="66"/>
      <c r="G10" s="66"/>
      <c r="H10" s="66"/>
      <c r="I10" s="68"/>
      <c r="J10" s="66"/>
      <c r="K10" s="69"/>
      <c r="M10" s="66"/>
      <c r="O10" s="70"/>
      <c r="Q10" s="71"/>
      <c r="R10" s="72"/>
      <c r="S10" s="72"/>
      <c r="T10" s="66"/>
      <c r="V10" s="72"/>
      <c r="W10" s="72"/>
      <c r="X10" s="67"/>
      <c r="Y10" s="66"/>
      <c r="Z10" s="66"/>
      <c r="AA10" s="66"/>
      <c r="AB10" s="66"/>
      <c r="AC10" s="68"/>
      <c r="AD10" s="66"/>
      <c r="AE10" s="69"/>
      <c r="AF10" s="67"/>
      <c r="AG10" s="66"/>
      <c r="AH10" s="66"/>
      <c r="AI10" s="66"/>
      <c r="AJ10" s="66"/>
      <c r="AK10" s="68"/>
      <c r="AL10" s="66"/>
      <c r="AM10" s="69"/>
      <c r="AN10" s="75"/>
      <c r="AO10" s="76"/>
      <c r="AP10" s="67"/>
      <c r="AQ10" s="66"/>
      <c r="AR10" s="66"/>
      <c r="AS10" s="66"/>
      <c r="AT10" s="66"/>
      <c r="AU10" s="68"/>
      <c r="AV10" s="66"/>
      <c r="AW10" s="69"/>
      <c r="AY10" s="77"/>
      <c r="AZ10" s="67"/>
      <c r="BA10" s="66"/>
      <c r="BB10" s="66"/>
      <c r="BC10" s="66"/>
      <c r="BD10" s="66"/>
      <c r="BE10" s="68"/>
      <c r="BF10" s="66"/>
      <c r="BG10" s="69"/>
      <c r="BJ10" s="73"/>
      <c r="BK10" s="59"/>
      <c r="BL10" s="80"/>
      <c r="BM10" s="79"/>
      <c r="BN10" s="81"/>
      <c r="BQ10" s="82"/>
      <c r="BR10" s="82"/>
      <c r="BS10" s="82"/>
      <c r="BT10" s="67"/>
      <c r="BU10" s="66"/>
      <c r="BV10" s="66"/>
      <c r="BW10" s="66"/>
      <c r="BX10" s="66"/>
      <c r="BY10" s="68"/>
      <c r="BZ10" s="66"/>
      <c r="CA10" s="69"/>
      <c r="CB10" s="67"/>
      <c r="CC10" s="66"/>
      <c r="CD10" s="66"/>
      <c r="CE10" s="66"/>
      <c r="CF10" s="66"/>
      <c r="CG10" s="68"/>
      <c r="CH10" s="66"/>
      <c r="CI10" s="69"/>
      <c r="CJ10" s="67"/>
      <c r="CK10" s="66"/>
      <c r="CL10" s="66"/>
      <c r="CM10" s="66"/>
      <c r="CN10" s="66"/>
      <c r="CO10" s="68"/>
      <c r="CP10" s="66"/>
      <c r="CQ10" s="69"/>
      <c r="CR10" s="84"/>
      <c r="CS10" s="83"/>
      <c r="CU10" s="78"/>
      <c r="CV10" s="78"/>
      <c r="CW10" s="78"/>
      <c r="CX10" s="78"/>
      <c r="CY10" s="78"/>
      <c r="CZ10" s="59"/>
      <c r="DA10" s="67"/>
      <c r="DB10" s="66"/>
      <c r="DC10" s="66"/>
      <c r="DD10" s="66"/>
      <c r="DE10" s="66"/>
      <c r="DF10" s="68"/>
      <c r="DG10" s="66"/>
      <c r="DH10" s="69"/>
      <c r="DI10" s="67"/>
      <c r="DJ10" s="66"/>
      <c r="DK10" s="66"/>
      <c r="DL10" s="66"/>
      <c r="DM10" s="66"/>
      <c r="DN10" s="68"/>
      <c r="DO10" s="66"/>
      <c r="DP10" s="69"/>
    </row>
    <row r="11" spans="1:120" ht="24.95" customHeight="1" x14ac:dyDescent="0.25">
      <c r="A11" s="27"/>
      <c r="B11" s="64"/>
      <c r="C11" s="66"/>
      <c r="D11" s="67"/>
      <c r="E11" s="66"/>
      <c r="F11" s="66"/>
      <c r="G11" s="66"/>
      <c r="H11" s="66"/>
      <c r="I11" s="68"/>
      <c r="J11" s="66"/>
      <c r="K11" s="69"/>
      <c r="M11" s="66"/>
      <c r="O11" s="70"/>
      <c r="Q11" s="71"/>
      <c r="R11" s="72"/>
      <c r="S11" s="72"/>
      <c r="T11" s="66"/>
      <c r="V11" s="72"/>
      <c r="W11" s="72"/>
      <c r="X11" s="67"/>
      <c r="Y11" s="66"/>
      <c r="Z11" s="66"/>
      <c r="AA11" s="66"/>
      <c r="AB11" s="66"/>
      <c r="AC11" s="68"/>
      <c r="AD11" s="66"/>
      <c r="AE11" s="69"/>
      <c r="AF11" s="67"/>
      <c r="AG11" s="66"/>
      <c r="AH11" s="66"/>
      <c r="AI11" s="66"/>
      <c r="AJ11" s="66"/>
      <c r="AK11" s="68"/>
      <c r="AL11" s="66"/>
      <c r="AM11" s="69"/>
      <c r="AN11" s="75"/>
      <c r="AO11" s="76"/>
      <c r="AP11" s="67"/>
      <c r="AQ11" s="66"/>
      <c r="AR11" s="66"/>
      <c r="AS11" s="66"/>
      <c r="AT11" s="66"/>
      <c r="AU11" s="68"/>
      <c r="AV11" s="66"/>
      <c r="AW11" s="69"/>
      <c r="AY11" s="77"/>
      <c r="AZ11" s="67"/>
      <c r="BA11" s="66"/>
      <c r="BB11" s="66"/>
      <c r="BC11" s="66"/>
      <c r="BD11" s="66"/>
      <c r="BE11" s="68"/>
      <c r="BF11" s="66"/>
      <c r="BG11" s="69"/>
      <c r="BJ11" s="73"/>
      <c r="BK11" s="59"/>
      <c r="BL11" s="80"/>
      <c r="BM11" s="79"/>
      <c r="BN11" s="81"/>
      <c r="BQ11" s="82"/>
      <c r="BR11" s="82"/>
      <c r="BS11" s="82"/>
      <c r="BT11" s="67"/>
      <c r="BU11" s="66"/>
      <c r="BV11" s="66"/>
      <c r="BW11" s="66"/>
      <c r="BX11" s="66"/>
      <c r="BY11" s="68"/>
      <c r="BZ11" s="66"/>
      <c r="CA11" s="69"/>
      <c r="CB11" s="67"/>
      <c r="CC11" s="66"/>
      <c r="CD11" s="66"/>
      <c r="CE11" s="66"/>
      <c r="CF11" s="66"/>
      <c r="CG11" s="68"/>
      <c r="CH11" s="66"/>
      <c r="CI11" s="69"/>
      <c r="CJ11" s="67"/>
      <c r="CK11" s="66"/>
      <c r="CL11" s="66"/>
      <c r="CM11" s="66"/>
      <c r="CN11" s="66"/>
      <c r="CO11" s="68"/>
      <c r="CP11" s="66"/>
      <c r="CQ11" s="69"/>
      <c r="CR11" s="84"/>
      <c r="CS11" s="83"/>
      <c r="CU11" s="78"/>
      <c r="CV11" s="78"/>
      <c r="CW11" s="78"/>
      <c r="CX11" s="78"/>
      <c r="CY11" s="78"/>
      <c r="CZ11" s="59"/>
      <c r="DA11" s="67"/>
      <c r="DB11" s="66"/>
      <c r="DC11" s="66"/>
      <c r="DD11" s="66"/>
      <c r="DE11" s="66"/>
      <c r="DF11" s="68"/>
      <c r="DG11" s="66"/>
      <c r="DH11" s="69"/>
      <c r="DI11" s="67"/>
      <c r="DJ11" s="66"/>
      <c r="DK11" s="66"/>
      <c r="DL11" s="66"/>
      <c r="DM11" s="66"/>
      <c r="DN11" s="68"/>
      <c r="DO11" s="66"/>
      <c r="DP11" s="69"/>
    </row>
    <row r="12" spans="1:120" ht="24.95" customHeight="1" x14ac:dyDescent="0.25">
      <c r="A12" s="27"/>
      <c r="B12" s="64"/>
      <c r="C12" s="66"/>
      <c r="D12" s="67"/>
      <c r="E12" s="66"/>
      <c r="F12" s="66"/>
      <c r="G12" s="66"/>
      <c r="H12" s="66"/>
      <c r="I12" s="68"/>
      <c r="J12" s="66"/>
      <c r="K12" s="69"/>
      <c r="M12" s="66"/>
      <c r="O12" s="70"/>
      <c r="Q12" s="71"/>
      <c r="R12" s="72"/>
      <c r="S12" s="72"/>
      <c r="T12" s="66"/>
      <c r="V12" s="72"/>
      <c r="W12" s="72"/>
      <c r="X12" s="67"/>
      <c r="Y12" s="66"/>
      <c r="Z12" s="66"/>
      <c r="AA12" s="66"/>
      <c r="AB12" s="66"/>
      <c r="AC12" s="68"/>
      <c r="AD12" s="66"/>
      <c r="AE12" s="69"/>
      <c r="AF12" s="67"/>
      <c r="AG12" s="66"/>
      <c r="AH12" s="66"/>
      <c r="AI12" s="66"/>
      <c r="AJ12" s="66"/>
      <c r="AK12" s="68"/>
      <c r="AL12" s="66"/>
      <c r="AM12" s="69"/>
      <c r="AN12" s="75"/>
      <c r="AO12" s="76"/>
      <c r="AP12" s="67"/>
      <c r="AQ12" s="66"/>
      <c r="AR12" s="66"/>
      <c r="AS12" s="66"/>
      <c r="AT12" s="66"/>
      <c r="AU12" s="68"/>
      <c r="AV12" s="66"/>
      <c r="AW12" s="69"/>
      <c r="AY12" s="77"/>
      <c r="AZ12" s="67"/>
      <c r="BA12" s="66"/>
      <c r="BB12" s="66"/>
      <c r="BC12" s="66"/>
      <c r="BD12" s="66"/>
      <c r="BE12" s="68"/>
      <c r="BF12" s="66"/>
      <c r="BG12" s="69"/>
      <c r="BJ12" s="73"/>
      <c r="BK12" s="59"/>
      <c r="BL12" s="80"/>
      <c r="BM12" s="79"/>
      <c r="BN12" s="81"/>
      <c r="BQ12" s="82"/>
      <c r="BR12" s="82"/>
      <c r="BS12" s="82"/>
      <c r="BT12" s="67"/>
      <c r="BU12" s="66"/>
      <c r="BV12" s="66"/>
      <c r="BW12" s="66"/>
      <c r="BX12" s="66"/>
      <c r="BY12" s="68"/>
      <c r="BZ12" s="66"/>
      <c r="CA12" s="69"/>
      <c r="CB12" s="67"/>
      <c r="CC12" s="66"/>
      <c r="CD12" s="66"/>
      <c r="CE12" s="66"/>
      <c r="CF12" s="66"/>
      <c r="CG12" s="68"/>
      <c r="CH12" s="66"/>
      <c r="CI12" s="69"/>
      <c r="CJ12" s="67"/>
      <c r="CK12" s="66"/>
      <c r="CL12" s="66"/>
      <c r="CM12" s="66"/>
      <c r="CN12" s="66"/>
      <c r="CO12" s="68"/>
      <c r="CP12" s="66"/>
      <c r="CQ12" s="69"/>
      <c r="CR12" s="84"/>
      <c r="CS12" s="83"/>
      <c r="CU12" s="78"/>
      <c r="CV12" s="78"/>
      <c r="CW12" s="78"/>
      <c r="CX12" s="78"/>
      <c r="CY12" s="78"/>
      <c r="CZ12" s="59"/>
      <c r="DA12" s="67"/>
      <c r="DB12" s="66"/>
      <c r="DC12" s="66"/>
      <c r="DD12" s="66"/>
      <c r="DE12" s="66"/>
      <c r="DF12" s="68"/>
      <c r="DG12" s="66"/>
      <c r="DH12" s="69"/>
      <c r="DI12" s="67"/>
      <c r="DJ12" s="66"/>
      <c r="DK12" s="66"/>
      <c r="DL12" s="66"/>
      <c r="DM12" s="66"/>
      <c r="DN12" s="68"/>
      <c r="DO12" s="66"/>
      <c r="DP12" s="69"/>
    </row>
    <row r="13" spans="1:120" ht="24.95" customHeight="1" x14ac:dyDescent="0.25">
      <c r="A13" s="27"/>
      <c r="B13" s="64"/>
      <c r="C13" s="66"/>
      <c r="D13" s="67"/>
      <c r="E13" s="66"/>
      <c r="F13" s="66"/>
      <c r="G13" s="66"/>
      <c r="H13" s="66"/>
      <c r="I13" s="68"/>
      <c r="J13" s="66"/>
      <c r="K13" s="69"/>
      <c r="M13" s="66"/>
      <c r="O13" s="70"/>
      <c r="Q13" s="71"/>
      <c r="R13" s="72"/>
      <c r="S13" s="72"/>
      <c r="T13" s="66"/>
      <c r="U13" s="65"/>
      <c r="V13" s="72"/>
      <c r="W13" s="72"/>
      <c r="X13" s="67"/>
      <c r="Y13" s="66"/>
      <c r="Z13" s="66"/>
      <c r="AA13" s="66"/>
      <c r="AB13" s="66"/>
      <c r="AC13" s="68"/>
      <c r="AD13" s="66"/>
      <c r="AE13" s="69"/>
      <c r="AF13" s="67"/>
      <c r="AG13" s="66"/>
      <c r="AH13" s="66"/>
      <c r="AI13" s="66"/>
      <c r="AJ13" s="66"/>
      <c r="AK13" s="68"/>
      <c r="AL13" s="66"/>
      <c r="AM13" s="69"/>
      <c r="AN13" s="75"/>
      <c r="AO13" s="76"/>
      <c r="AP13" s="67"/>
      <c r="AQ13" s="66"/>
      <c r="AR13" s="66"/>
      <c r="AS13" s="66"/>
      <c r="AT13" s="66"/>
      <c r="AU13" s="68"/>
      <c r="AV13" s="66"/>
      <c r="AW13" s="69"/>
      <c r="AY13" s="77"/>
      <c r="AZ13" s="67"/>
      <c r="BA13" s="66"/>
      <c r="BB13" s="66"/>
      <c r="BC13" s="66"/>
      <c r="BD13" s="66"/>
      <c r="BE13" s="68"/>
      <c r="BF13" s="66"/>
      <c r="BG13" s="69"/>
      <c r="BJ13" s="73"/>
      <c r="BK13" s="59"/>
      <c r="BL13" s="80"/>
      <c r="BM13" s="79"/>
      <c r="BN13" s="81"/>
      <c r="BQ13" s="82"/>
      <c r="BR13" s="82"/>
      <c r="BS13" s="82"/>
      <c r="BT13" s="67"/>
      <c r="BU13" s="66"/>
      <c r="BV13" s="66"/>
      <c r="BW13" s="66"/>
      <c r="BX13" s="66"/>
      <c r="BY13" s="68"/>
      <c r="BZ13" s="66"/>
      <c r="CA13" s="69"/>
      <c r="CB13" s="67"/>
      <c r="CC13" s="66"/>
      <c r="CD13" s="66"/>
      <c r="CE13" s="66"/>
      <c r="CF13" s="66"/>
      <c r="CG13" s="68"/>
      <c r="CH13" s="66"/>
      <c r="CI13" s="69"/>
      <c r="CJ13" s="67"/>
      <c r="CK13" s="66"/>
      <c r="CL13" s="66"/>
      <c r="CM13" s="66"/>
      <c r="CN13" s="66"/>
      <c r="CO13" s="68"/>
      <c r="CP13" s="66"/>
      <c r="CQ13" s="69"/>
      <c r="CR13" s="84"/>
      <c r="CS13" s="83"/>
      <c r="CU13" s="78"/>
      <c r="CV13" s="78"/>
      <c r="CW13" s="78"/>
      <c r="CX13" s="78"/>
      <c r="CY13" s="78"/>
      <c r="CZ13" s="59"/>
      <c r="DA13" s="67"/>
      <c r="DB13" s="66"/>
      <c r="DC13" s="66"/>
      <c r="DD13" s="66"/>
      <c r="DE13" s="66"/>
      <c r="DF13" s="68"/>
      <c r="DG13" s="66"/>
      <c r="DH13" s="69"/>
      <c r="DI13" s="67"/>
      <c r="DJ13" s="66"/>
      <c r="DK13" s="66"/>
      <c r="DL13" s="66"/>
      <c r="DM13" s="66"/>
      <c r="DN13" s="68"/>
      <c r="DO13" s="66"/>
      <c r="DP13" s="69"/>
    </row>
    <row r="14" spans="1:120" ht="24.95" customHeight="1" x14ac:dyDescent="0.25">
      <c r="A14" s="27"/>
      <c r="B14" s="64"/>
      <c r="C14" s="66"/>
      <c r="D14" s="67"/>
      <c r="E14" s="66"/>
      <c r="F14" s="66"/>
      <c r="G14" s="66"/>
      <c r="H14" s="66"/>
      <c r="I14" s="68"/>
      <c r="J14" s="66"/>
      <c r="K14" s="69"/>
      <c r="M14" s="66"/>
      <c r="O14" s="70"/>
      <c r="Q14" s="71"/>
      <c r="R14" s="72"/>
      <c r="S14" s="72"/>
      <c r="T14" s="66"/>
      <c r="U14" s="65"/>
      <c r="V14" s="72"/>
      <c r="W14" s="72"/>
      <c r="X14" s="67"/>
      <c r="Y14" s="66"/>
      <c r="Z14" s="66"/>
      <c r="AA14" s="66"/>
      <c r="AB14" s="66"/>
      <c r="AC14" s="68"/>
      <c r="AD14" s="66"/>
      <c r="AE14" s="69"/>
      <c r="AF14" s="67"/>
      <c r="AG14" s="66"/>
      <c r="AH14" s="66"/>
      <c r="AI14" s="66"/>
      <c r="AJ14" s="66"/>
      <c r="AK14" s="68"/>
      <c r="AL14" s="66"/>
      <c r="AM14" s="69"/>
      <c r="AN14" s="75"/>
      <c r="AO14" s="76"/>
      <c r="AP14" s="67"/>
      <c r="AQ14" s="66"/>
      <c r="AR14" s="66"/>
      <c r="AS14" s="66"/>
      <c r="AT14" s="66"/>
      <c r="AU14" s="68"/>
      <c r="AV14" s="66"/>
      <c r="AW14" s="69"/>
      <c r="AY14" s="77"/>
      <c r="AZ14" s="67"/>
      <c r="BA14" s="66"/>
      <c r="BB14" s="66"/>
      <c r="BC14" s="66"/>
      <c r="BD14" s="66"/>
      <c r="BE14" s="68"/>
      <c r="BF14" s="66"/>
      <c r="BG14" s="69"/>
      <c r="BJ14" s="73"/>
      <c r="BK14" s="59"/>
      <c r="BL14" s="80"/>
      <c r="BM14" s="79"/>
      <c r="BN14" s="81"/>
      <c r="BQ14" s="82"/>
      <c r="BR14" s="82"/>
      <c r="BS14" s="82"/>
      <c r="BT14" s="67"/>
      <c r="BU14" s="66"/>
      <c r="BV14" s="66"/>
      <c r="BW14" s="66"/>
      <c r="BX14" s="66"/>
      <c r="BY14" s="68"/>
      <c r="BZ14" s="66"/>
      <c r="CA14" s="69"/>
      <c r="CB14" s="67"/>
      <c r="CC14" s="66"/>
      <c r="CD14" s="66"/>
      <c r="CE14" s="66"/>
      <c r="CF14" s="66"/>
      <c r="CG14" s="68"/>
      <c r="CH14" s="66"/>
      <c r="CI14" s="69"/>
      <c r="CJ14" s="67"/>
      <c r="CK14" s="66"/>
      <c r="CL14" s="66"/>
      <c r="CM14" s="66"/>
      <c r="CN14" s="66"/>
      <c r="CO14" s="68"/>
      <c r="CP14" s="66"/>
      <c r="CQ14" s="69"/>
      <c r="CR14" s="84"/>
      <c r="CS14" s="83"/>
      <c r="CU14" s="78"/>
      <c r="CV14" s="78"/>
      <c r="CW14" s="78"/>
      <c r="CX14" s="78"/>
      <c r="CY14" s="78"/>
      <c r="CZ14" s="59"/>
      <c r="DA14" s="67"/>
      <c r="DB14" s="66"/>
      <c r="DC14" s="66"/>
      <c r="DD14" s="66"/>
      <c r="DE14" s="66"/>
      <c r="DF14" s="68"/>
      <c r="DG14" s="66"/>
      <c r="DH14" s="69"/>
      <c r="DI14" s="67"/>
      <c r="DJ14" s="66"/>
      <c r="DK14" s="66"/>
      <c r="DL14" s="66"/>
      <c r="DM14" s="66"/>
      <c r="DN14" s="68"/>
      <c r="DO14" s="66"/>
      <c r="DP14" s="69"/>
    </row>
    <row r="15" spans="1:120" ht="24.95" customHeight="1" x14ac:dyDescent="0.25">
      <c r="A15" s="27"/>
      <c r="B15" s="64"/>
      <c r="C15" s="66"/>
      <c r="D15" s="67"/>
      <c r="E15" s="66"/>
      <c r="F15" s="66"/>
      <c r="G15" s="66"/>
      <c r="H15" s="66"/>
      <c r="I15" s="68"/>
      <c r="J15" s="66"/>
      <c r="K15" s="69"/>
      <c r="M15" s="66"/>
      <c r="O15" s="70"/>
      <c r="Q15" s="71"/>
      <c r="R15" s="72"/>
      <c r="S15" s="72"/>
      <c r="T15" s="66"/>
      <c r="U15" s="65"/>
      <c r="V15" s="72"/>
      <c r="W15" s="72"/>
      <c r="X15" s="67"/>
      <c r="Y15" s="66"/>
      <c r="Z15" s="66"/>
      <c r="AA15" s="66"/>
      <c r="AB15" s="66"/>
      <c r="AC15" s="68"/>
      <c r="AD15" s="66"/>
      <c r="AE15" s="69"/>
      <c r="AF15" s="67"/>
      <c r="AG15" s="66"/>
      <c r="AH15" s="66"/>
      <c r="AI15" s="66"/>
      <c r="AJ15" s="66"/>
      <c r="AK15" s="68"/>
      <c r="AL15" s="66"/>
      <c r="AM15" s="69"/>
      <c r="AN15" s="75"/>
      <c r="AO15" s="76"/>
      <c r="AP15" s="67"/>
      <c r="AQ15" s="66"/>
      <c r="AR15" s="66"/>
      <c r="AS15" s="66"/>
      <c r="AT15" s="66"/>
      <c r="AU15" s="68"/>
      <c r="AV15" s="66"/>
      <c r="AW15" s="69"/>
      <c r="AY15" s="77"/>
      <c r="AZ15" s="67"/>
      <c r="BA15" s="66"/>
      <c r="BB15" s="66"/>
      <c r="BC15" s="66"/>
      <c r="BD15" s="66"/>
      <c r="BE15" s="68"/>
      <c r="BF15" s="66"/>
      <c r="BG15" s="69"/>
      <c r="BJ15" s="73"/>
      <c r="BK15" s="59"/>
      <c r="BL15" s="80"/>
      <c r="BM15" s="79"/>
      <c r="BN15" s="81"/>
      <c r="BQ15" s="82"/>
      <c r="BR15" s="82"/>
      <c r="BS15" s="82"/>
      <c r="BT15" s="67"/>
      <c r="BU15" s="66"/>
      <c r="BV15" s="66"/>
      <c r="BW15" s="66"/>
      <c r="BX15" s="66"/>
      <c r="BY15" s="68"/>
      <c r="BZ15" s="66"/>
      <c r="CA15" s="69"/>
      <c r="CB15" s="67"/>
      <c r="CC15" s="66"/>
      <c r="CD15" s="66"/>
      <c r="CE15" s="66"/>
      <c r="CF15" s="66"/>
      <c r="CG15" s="68"/>
      <c r="CH15" s="66"/>
      <c r="CI15" s="69"/>
      <c r="CJ15" s="67"/>
      <c r="CK15" s="66"/>
      <c r="CL15" s="66"/>
      <c r="CM15" s="66"/>
      <c r="CN15" s="66"/>
      <c r="CO15" s="68"/>
      <c r="CP15" s="66"/>
      <c r="CQ15" s="69"/>
      <c r="CR15" s="84"/>
      <c r="CS15" s="83"/>
      <c r="CU15" s="78"/>
      <c r="CV15" s="78"/>
      <c r="CW15" s="78"/>
      <c r="CX15" s="78"/>
      <c r="CY15" s="78"/>
      <c r="CZ15" s="59"/>
      <c r="DA15" s="67"/>
      <c r="DB15" s="66"/>
      <c r="DC15" s="66"/>
      <c r="DD15" s="66"/>
      <c r="DE15" s="66"/>
      <c r="DF15" s="68"/>
      <c r="DG15" s="66"/>
      <c r="DH15" s="69"/>
      <c r="DI15" s="67"/>
      <c r="DJ15" s="66"/>
      <c r="DK15" s="66"/>
      <c r="DL15" s="66"/>
      <c r="DM15" s="66"/>
      <c r="DN15" s="68"/>
      <c r="DO15" s="66"/>
      <c r="DP15" s="69"/>
    </row>
    <row r="16" spans="1:120" ht="24.95" customHeight="1" x14ac:dyDescent="0.25">
      <c r="A16" s="27"/>
      <c r="B16" s="64"/>
      <c r="C16" s="66"/>
      <c r="D16" s="67"/>
      <c r="E16" s="66"/>
      <c r="F16" s="66"/>
      <c r="G16" s="66"/>
      <c r="H16" s="66"/>
      <c r="I16" s="68"/>
      <c r="J16" s="66"/>
      <c r="K16" s="69"/>
      <c r="M16" s="66"/>
      <c r="O16" s="70"/>
      <c r="Q16" s="71"/>
      <c r="R16" s="72"/>
      <c r="S16" s="72"/>
      <c r="T16" s="66"/>
      <c r="U16" s="65"/>
      <c r="V16" s="72"/>
      <c r="W16" s="72"/>
      <c r="X16" s="67"/>
      <c r="Y16" s="66"/>
      <c r="Z16" s="66"/>
      <c r="AA16" s="66"/>
      <c r="AB16" s="66"/>
      <c r="AC16" s="68"/>
      <c r="AD16" s="66"/>
      <c r="AE16" s="69"/>
      <c r="AF16" s="67"/>
      <c r="AG16" s="66"/>
      <c r="AH16" s="66"/>
      <c r="AI16" s="66"/>
      <c r="AJ16" s="66"/>
      <c r="AK16" s="68"/>
      <c r="AL16" s="66"/>
      <c r="AM16" s="69"/>
      <c r="AN16" s="75"/>
      <c r="AO16" s="76"/>
      <c r="AP16" s="67"/>
      <c r="AQ16" s="66"/>
      <c r="AR16" s="66"/>
      <c r="AS16" s="66"/>
      <c r="AT16" s="66"/>
      <c r="AU16" s="68"/>
      <c r="AV16" s="66"/>
      <c r="AW16" s="69"/>
      <c r="AY16" s="77"/>
      <c r="AZ16" s="67"/>
      <c r="BA16" s="66"/>
      <c r="BB16" s="66"/>
      <c r="BC16" s="66"/>
      <c r="BD16" s="66"/>
      <c r="BE16" s="68"/>
      <c r="BF16" s="66"/>
      <c r="BG16" s="69"/>
      <c r="BH16" s="77"/>
      <c r="BJ16" s="73"/>
      <c r="BK16" s="59"/>
      <c r="BL16" s="80"/>
      <c r="BM16" s="79"/>
      <c r="BN16" s="81"/>
      <c r="BQ16" s="82"/>
      <c r="BR16" s="82"/>
      <c r="BS16" s="82"/>
      <c r="BT16" s="67"/>
      <c r="BU16" s="66"/>
      <c r="BV16" s="66"/>
      <c r="BW16" s="66"/>
      <c r="BX16" s="66"/>
      <c r="BY16" s="68"/>
      <c r="BZ16" s="66"/>
      <c r="CA16" s="69"/>
      <c r="CB16" s="67"/>
      <c r="CC16" s="66"/>
      <c r="CD16" s="66"/>
      <c r="CE16" s="66"/>
      <c r="CF16" s="66"/>
      <c r="CG16" s="68"/>
      <c r="CH16" s="66"/>
      <c r="CI16" s="69"/>
      <c r="CJ16" s="67"/>
      <c r="CK16" s="66"/>
      <c r="CL16" s="66"/>
      <c r="CM16" s="66"/>
      <c r="CN16" s="66"/>
      <c r="CO16" s="68"/>
      <c r="CP16" s="66"/>
      <c r="CQ16" s="69"/>
      <c r="CR16" s="84"/>
      <c r="CS16" s="83"/>
      <c r="CU16" s="78"/>
      <c r="CV16" s="78"/>
      <c r="CW16" s="78"/>
      <c r="CX16" s="78"/>
      <c r="CY16" s="78"/>
      <c r="CZ16" s="59"/>
      <c r="DA16" s="67"/>
      <c r="DB16" s="66"/>
      <c r="DC16" s="66"/>
      <c r="DD16" s="66"/>
      <c r="DE16" s="66"/>
      <c r="DF16" s="68"/>
      <c r="DG16" s="66"/>
      <c r="DH16" s="69"/>
      <c r="DI16" s="67"/>
      <c r="DJ16" s="66"/>
      <c r="DK16" s="66"/>
      <c r="DL16" s="66"/>
      <c r="DM16" s="66"/>
      <c r="DN16" s="68"/>
      <c r="DO16" s="66"/>
      <c r="DP16" s="69"/>
    </row>
    <row r="17" spans="1:120" ht="24.95" customHeight="1" x14ac:dyDescent="0.25">
      <c r="A17" s="27"/>
      <c r="B17" s="64"/>
      <c r="C17" s="66"/>
      <c r="D17" s="67"/>
      <c r="E17" s="66"/>
      <c r="F17" s="66"/>
      <c r="G17" s="66"/>
      <c r="H17" s="66"/>
      <c r="I17" s="68"/>
      <c r="J17" s="66"/>
      <c r="K17" s="69"/>
      <c r="M17" s="66"/>
      <c r="O17" s="70"/>
      <c r="Q17" s="71"/>
      <c r="R17" s="72"/>
      <c r="S17" s="72"/>
      <c r="T17" s="66"/>
      <c r="U17" s="65"/>
      <c r="V17" s="72"/>
      <c r="W17" s="72"/>
      <c r="X17" s="67"/>
      <c r="Y17" s="66"/>
      <c r="Z17" s="66"/>
      <c r="AA17" s="66"/>
      <c r="AB17" s="66"/>
      <c r="AC17" s="68"/>
      <c r="AD17" s="66"/>
      <c r="AE17" s="69"/>
      <c r="AF17" s="67"/>
      <c r="AG17" s="66"/>
      <c r="AH17" s="66"/>
      <c r="AI17" s="66"/>
      <c r="AJ17" s="66"/>
      <c r="AK17" s="68"/>
      <c r="AL17" s="66"/>
      <c r="AM17" s="69"/>
      <c r="AN17" s="75"/>
      <c r="AO17" s="76"/>
      <c r="AP17" s="67"/>
      <c r="AQ17" s="66"/>
      <c r="AR17" s="66"/>
      <c r="AS17" s="66"/>
      <c r="AT17" s="66"/>
      <c r="AU17" s="68"/>
      <c r="AV17" s="66"/>
      <c r="AW17" s="69"/>
      <c r="AY17" s="77"/>
      <c r="AZ17" s="67"/>
      <c r="BA17" s="66"/>
      <c r="BB17" s="66"/>
      <c r="BC17" s="66"/>
      <c r="BD17" s="66"/>
      <c r="BE17" s="68"/>
      <c r="BF17" s="66"/>
      <c r="BG17" s="69"/>
      <c r="BJ17" s="73"/>
      <c r="BK17" s="59"/>
      <c r="BL17" s="80"/>
      <c r="BM17" s="79"/>
      <c r="BN17" s="81"/>
      <c r="BQ17" s="82"/>
      <c r="BR17" s="82"/>
      <c r="BS17" s="82"/>
      <c r="BT17" s="67"/>
      <c r="BU17" s="66"/>
      <c r="BV17" s="66"/>
      <c r="BW17" s="66"/>
      <c r="BX17" s="66"/>
      <c r="BY17" s="68"/>
      <c r="BZ17" s="66"/>
      <c r="CA17" s="69"/>
      <c r="CB17" s="67"/>
      <c r="CC17" s="66"/>
      <c r="CD17" s="66"/>
      <c r="CE17" s="66"/>
      <c r="CF17" s="66"/>
      <c r="CG17" s="68"/>
      <c r="CH17" s="66"/>
      <c r="CI17" s="69"/>
      <c r="CJ17" s="67"/>
      <c r="CK17" s="66"/>
      <c r="CL17" s="66"/>
      <c r="CM17" s="66"/>
      <c r="CN17" s="66"/>
      <c r="CO17" s="68"/>
      <c r="CP17" s="66"/>
      <c r="CQ17" s="69"/>
      <c r="CR17" s="84"/>
      <c r="CS17" s="83"/>
      <c r="CU17" s="78"/>
      <c r="CV17" s="78"/>
      <c r="CW17" s="78"/>
      <c r="CX17" s="78"/>
      <c r="CY17" s="78"/>
      <c r="CZ17" s="59"/>
      <c r="DA17" s="67"/>
      <c r="DB17" s="66"/>
      <c r="DC17" s="66"/>
      <c r="DD17" s="66"/>
      <c r="DE17" s="66"/>
      <c r="DF17" s="68"/>
      <c r="DG17" s="66"/>
      <c r="DH17" s="69"/>
      <c r="DI17" s="67"/>
      <c r="DJ17" s="66"/>
      <c r="DK17" s="66"/>
      <c r="DL17" s="66"/>
      <c r="DM17" s="66"/>
      <c r="DN17" s="68"/>
      <c r="DO17" s="66"/>
      <c r="DP17" s="69"/>
    </row>
    <row r="18" spans="1:120" ht="24.95" customHeight="1" x14ac:dyDescent="0.25">
      <c r="A18" s="27"/>
      <c r="B18" s="64"/>
      <c r="C18" s="66"/>
      <c r="D18" s="67"/>
      <c r="E18" s="66"/>
      <c r="F18" s="66"/>
      <c r="G18" s="66"/>
      <c r="H18" s="66"/>
      <c r="I18" s="68"/>
      <c r="J18" s="66"/>
      <c r="K18" s="69"/>
      <c r="M18" s="66"/>
      <c r="O18" s="70"/>
      <c r="Q18" s="71"/>
      <c r="R18" s="72"/>
      <c r="S18" s="72"/>
      <c r="T18" s="66"/>
      <c r="U18" s="65"/>
      <c r="V18" s="72"/>
      <c r="W18" s="72"/>
      <c r="X18" s="67"/>
      <c r="Y18" s="66"/>
      <c r="Z18" s="66"/>
      <c r="AA18" s="66"/>
      <c r="AB18" s="66"/>
      <c r="AC18" s="68"/>
      <c r="AD18" s="66"/>
      <c r="AE18" s="69"/>
      <c r="AF18" s="67"/>
      <c r="AG18" s="66"/>
      <c r="AH18" s="66"/>
      <c r="AI18" s="66"/>
      <c r="AJ18" s="66"/>
      <c r="AK18" s="68"/>
      <c r="AL18" s="66"/>
      <c r="AM18" s="69"/>
      <c r="AN18" s="75"/>
      <c r="AO18" s="76"/>
      <c r="AP18" s="67"/>
      <c r="AQ18" s="66"/>
      <c r="AR18" s="66"/>
      <c r="AS18" s="66"/>
      <c r="AT18" s="66"/>
      <c r="AU18" s="68"/>
      <c r="AV18" s="66"/>
      <c r="AW18" s="69"/>
      <c r="AY18" s="77"/>
      <c r="AZ18" s="67"/>
      <c r="BA18" s="66"/>
      <c r="BB18" s="66"/>
      <c r="BC18" s="66"/>
      <c r="BD18" s="66"/>
      <c r="BE18" s="68"/>
      <c r="BF18" s="66"/>
      <c r="BG18" s="69"/>
      <c r="BJ18" s="73"/>
      <c r="BK18" s="59"/>
      <c r="BL18" s="80"/>
      <c r="BM18" s="79"/>
      <c r="BN18" s="81"/>
      <c r="BQ18" s="82"/>
      <c r="BR18" s="82"/>
      <c r="BS18" s="82"/>
      <c r="BT18" s="67"/>
      <c r="BU18" s="66"/>
      <c r="BV18" s="66"/>
      <c r="BW18" s="66"/>
      <c r="BX18" s="66"/>
      <c r="BY18" s="68"/>
      <c r="BZ18" s="66"/>
      <c r="CA18" s="69"/>
      <c r="CB18" s="67"/>
      <c r="CC18" s="66"/>
      <c r="CD18" s="66"/>
      <c r="CE18" s="66"/>
      <c r="CF18" s="66"/>
      <c r="CG18" s="68"/>
      <c r="CH18" s="66"/>
      <c r="CI18" s="69"/>
      <c r="CJ18" s="67"/>
      <c r="CK18" s="66"/>
      <c r="CL18" s="66"/>
      <c r="CM18" s="66"/>
      <c r="CN18" s="66"/>
      <c r="CO18" s="68"/>
      <c r="CP18" s="66"/>
      <c r="CQ18" s="69"/>
      <c r="CR18" s="84"/>
      <c r="CS18" s="83"/>
      <c r="CU18" s="78"/>
      <c r="CV18" s="78"/>
      <c r="CW18" s="78"/>
      <c r="CX18" s="78"/>
      <c r="CY18" s="78"/>
      <c r="CZ18" s="59"/>
      <c r="DA18" s="67"/>
      <c r="DB18" s="66"/>
      <c r="DC18" s="66"/>
      <c r="DD18" s="66"/>
      <c r="DE18" s="66"/>
      <c r="DF18" s="68"/>
      <c r="DG18" s="66"/>
      <c r="DH18" s="69"/>
      <c r="DI18" s="67"/>
      <c r="DJ18" s="66"/>
      <c r="DK18" s="66"/>
      <c r="DL18" s="66"/>
      <c r="DM18" s="66"/>
      <c r="DN18" s="68"/>
      <c r="DO18" s="66"/>
      <c r="DP18" s="69"/>
    </row>
    <row r="19" spans="1:120" ht="24.95" customHeight="1" x14ac:dyDescent="0.25">
      <c r="A19" s="27"/>
      <c r="B19" s="64"/>
      <c r="C19" s="66"/>
      <c r="D19" s="67"/>
      <c r="E19" s="66"/>
      <c r="F19" s="66"/>
      <c r="G19" s="66"/>
      <c r="H19" s="66"/>
      <c r="I19" s="68"/>
      <c r="J19" s="66"/>
      <c r="K19" s="69"/>
      <c r="M19" s="66"/>
      <c r="O19" s="70"/>
      <c r="Q19" s="71"/>
      <c r="R19" s="72"/>
      <c r="S19" s="72"/>
      <c r="T19" s="66"/>
      <c r="U19" s="65"/>
      <c r="V19" s="72"/>
      <c r="W19" s="72"/>
      <c r="X19" s="67"/>
      <c r="Y19" s="66"/>
      <c r="Z19" s="66"/>
      <c r="AA19" s="66"/>
      <c r="AB19" s="66"/>
      <c r="AC19" s="68"/>
      <c r="AD19" s="66"/>
      <c r="AE19" s="69"/>
      <c r="AF19" s="67"/>
      <c r="AG19" s="66"/>
      <c r="AH19" s="66"/>
      <c r="AI19" s="66"/>
      <c r="AJ19" s="66"/>
      <c r="AK19" s="68"/>
      <c r="AL19" s="66"/>
      <c r="AM19" s="69"/>
      <c r="AN19" s="75"/>
      <c r="AO19" s="76"/>
      <c r="AP19" s="67"/>
      <c r="AQ19" s="66"/>
      <c r="AR19" s="66"/>
      <c r="AS19" s="66"/>
      <c r="AT19" s="66"/>
      <c r="AU19" s="68"/>
      <c r="AV19" s="66"/>
      <c r="AW19" s="69"/>
      <c r="AY19" s="77"/>
      <c r="AZ19" s="67"/>
      <c r="BA19" s="66"/>
      <c r="BB19" s="66"/>
      <c r="BC19" s="66"/>
      <c r="BD19" s="66"/>
      <c r="BE19" s="68"/>
      <c r="BF19" s="66"/>
      <c r="BG19" s="69"/>
      <c r="BJ19" s="73"/>
      <c r="BK19" s="59"/>
      <c r="BL19" s="80"/>
      <c r="BM19" s="79"/>
      <c r="BN19" s="81"/>
      <c r="BQ19" s="82"/>
      <c r="BR19" s="82"/>
      <c r="BS19" s="82"/>
      <c r="BT19" s="67"/>
      <c r="BU19" s="66"/>
      <c r="BV19" s="66"/>
      <c r="BW19" s="66"/>
      <c r="BX19" s="66"/>
      <c r="BY19" s="68"/>
      <c r="BZ19" s="66"/>
      <c r="CA19" s="69"/>
      <c r="CB19" s="67"/>
      <c r="CC19" s="66"/>
      <c r="CD19" s="66"/>
      <c r="CE19" s="66"/>
      <c r="CF19" s="66"/>
      <c r="CG19" s="68"/>
      <c r="CH19" s="66"/>
      <c r="CI19" s="69"/>
      <c r="CJ19" s="67"/>
      <c r="CK19" s="66"/>
      <c r="CL19" s="66"/>
      <c r="CM19" s="66"/>
      <c r="CN19" s="66"/>
      <c r="CO19" s="68"/>
      <c r="CP19" s="66"/>
      <c r="CQ19" s="69"/>
      <c r="CR19" s="84"/>
      <c r="CS19" s="83"/>
      <c r="CU19" s="78"/>
      <c r="CV19" s="78"/>
      <c r="CW19" s="78"/>
      <c r="CX19" s="78"/>
      <c r="CY19" s="78"/>
      <c r="CZ19" s="59"/>
      <c r="DA19" s="67"/>
      <c r="DB19" s="66"/>
      <c r="DC19" s="66"/>
      <c r="DD19" s="66"/>
      <c r="DE19" s="66"/>
      <c r="DF19" s="68"/>
      <c r="DG19" s="66"/>
      <c r="DH19" s="69"/>
      <c r="DI19" s="67"/>
      <c r="DJ19" s="66"/>
      <c r="DK19" s="66"/>
      <c r="DL19" s="66"/>
      <c r="DM19" s="66"/>
      <c r="DN19" s="68"/>
      <c r="DO19" s="66"/>
      <c r="DP19" s="69"/>
    </row>
    <row r="20" spans="1:120" ht="24.95" customHeight="1" x14ac:dyDescent="0.25">
      <c r="A20" s="27"/>
      <c r="B20" s="64"/>
      <c r="C20" s="66"/>
      <c r="D20" s="67"/>
      <c r="E20" s="66"/>
      <c r="F20" s="66"/>
      <c r="G20" s="66"/>
      <c r="H20" s="66"/>
      <c r="I20" s="68"/>
      <c r="J20" s="66"/>
      <c r="K20" s="69"/>
      <c r="M20" s="66"/>
      <c r="O20" s="70"/>
      <c r="Q20" s="71"/>
      <c r="R20" s="72"/>
      <c r="S20" s="72"/>
      <c r="T20" s="66"/>
      <c r="U20" s="65"/>
      <c r="V20" s="72"/>
      <c r="W20" s="72"/>
      <c r="X20" s="67"/>
      <c r="Y20" s="66"/>
      <c r="Z20" s="66"/>
      <c r="AA20" s="66"/>
      <c r="AB20" s="66"/>
      <c r="AC20" s="68"/>
      <c r="AD20" s="66"/>
      <c r="AE20" s="69"/>
      <c r="AF20" s="67"/>
      <c r="AG20" s="66"/>
      <c r="AH20" s="66"/>
      <c r="AI20" s="66"/>
      <c r="AJ20" s="66"/>
      <c r="AK20" s="68"/>
      <c r="AL20" s="66"/>
      <c r="AM20" s="69"/>
      <c r="AN20" s="75"/>
      <c r="AO20" s="76"/>
      <c r="AP20" s="67"/>
      <c r="AQ20" s="66"/>
      <c r="AR20" s="66"/>
      <c r="AS20" s="66"/>
      <c r="AT20" s="66"/>
      <c r="AU20" s="68"/>
      <c r="AV20" s="66"/>
      <c r="AW20" s="69"/>
      <c r="AY20" s="77"/>
      <c r="AZ20" s="67"/>
      <c r="BA20" s="66"/>
      <c r="BB20" s="66"/>
      <c r="BC20" s="66"/>
      <c r="BD20" s="66"/>
      <c r="BE20" s="68"/>
      <c r="BF20" s="66"/>
      <c r="BG20" s="69"/>
      <c r="BJ20" s="73"/>
      <c r="BK20" s="59"/>
      <c r="BL20" s="80"/>
      <c r="BM20" s="79"/>
      <c r="BN20" s="81"/>
      <c r="BQ20" s="82"/>
      <c r="BR20" s="82"/>
      <c r="BS20" s="82"/>
      <c r="BT20" s="67"/>
      <c r="BU20" s="66"/>
      <c r="BV20" s="66"/>
      <c r="BW20" s="66"/>
      <c r="BX20" s="66"/>
      <c r="BY20" s="68"/>
      <c r="BZ20" s="66"/>
      <c r="CA20" s="69"/>
      <c r="CB20" s="67"/>
      <c r="CC20" s="66"/>
      <c r="CD20" s="66"/>
      <c r="CE20" s="66"/>
      <c r="CF20" s="66"/>
      <c r="CG20" s="68"/>
      <c r="CH20" s="66"/>
      <c r="CI20" s="69"/>
      <c r="CJ20" s="67"/>
      <c r="CK20" s="66"/>
      <c r="CL20" s="66"/>
      <c r="CM20" s="66"/>
      <c r="CN20" s="66"/>
      <c r="CO20" s="68"/>
      <c r="CP20" s="66"/>
      <c r="CQ20" s="69"/>
      <c r="CR20" s="84"/>
      <c r="CS20" s="83"/>
      <c r="CU20" s="78"/>
      <c r="CV20" s="78"/>
      <c r="CW20" s="78"/>
      <c r="CX20" s="78"/>
      <c r="CY20" s="78"/>
      <c r="CZ20" s="59"/>
      <c r="DA20" s="67"/>
      <c r="DB20" s="66"/>
      <c r="DC20" s="66"/>
      <c r="DD20" s="66"/>
      <c r="DE20" s="66"/>
      <c r="DF20" s="68"/>
      <c r="DG20" s="66"/>
      <c r="DH20" s="69"/>
      <c r="DI20" s="67"/>
      <c r="DJ20" s="66"/>
      <c r="DK20" s="66"/>
      <c r="DL20" s="66"/>
      <c r="DM20" s="66"/>
      <c r="DN20" s="68"/>
      <c r="DO20" s="66"/>
      <c r="DP20" s="69"/>
    </row>
    <row r="21" spans="1:120" ht="24.95" customHeight="1" x14ac:dyDescent="0.25">
      <c r="A21" s="27"/>
      <c r="B21" s="64"/>
      <c r="C21" s="66"/>
      <c r="D21" s="67"/>
      <c r="E21" s="66"/>
      <c r="F21" s="66"/>
      <c r="G21" s="66"/>
      <c r="H21" s="66"/>
      <c r="I21" s="68"/>
      <c r="J21" s="66"/>
      <c r="K21" s="69"/>
      <c r="M21" s="66"/>
      <c r="O21" s="70"/>
      <c r="Q21" s="71"/>
      <c r="R21" s="72"/>
      <c r="S21" s="72"/>
      <c r="T21" s="66"/>
      <c r="U21" s="65"/>
      <c r="V21" s="72"/>
      <c r="W21" s="72"/>
      <c r="X21" s="67"/>
      <c r="Y21" s="66"/>
      <c r="Z21" s="66"/>
      <c r="AA21" s="66"/>
      <c r="AB21" s="66"/>
      <c r="AC21" s="68"/>
      <c r="AD21" s="66"/>
      <c r="AE21" s="69"/>
      <c r="AF21" s="67"/>
      <c r="AG21" s="66"/>
      <c r="AH21" s="66"/>
      <c r="AI21" s="66"/>
      <c r="AJ21" s="66"/>
      <c r="AK21" s="68"/>
      <c r="AL21" s="66"/>
      <c r="AM21" s="69"/>
      <c r="AN21" s="75"/>
      <c r="AO21" s="76"/>
      <c r="AP21" s="67"/>
      <c r="AQ21" s="66"/>
      <c r="AR21" s="66"/>
      <c r="AS21" s="66"/>
      <c r="AT21" s="66"/>
      <c r="AU21" s="68"/>
      <c r="AV21" s="66"/>
      <c r="AW21" s="69"/>
      <c r="AY21" s="77"/>
      <c r="AZ21" s="67"/>
      <c r="BA21" s="66"/>
      <c r="BB21" s="66"/>
      <c r="BC21" s="66"/>
      <c r="BD21" s="66"/>
      <c r="BE21" s="68"/>
      <c r="BF21" s="66"/>
      <c r="BG21" s="69"/>
      <c r="BJ21" s="73"/>
      <c r="BK21" s="59"/>
      <c r="BL21" s="80"/>
      <c r="BM21" s="79"/>
      <c r="BN21" s="81"/>
      <c r="BQ21" s="82"/>
      <c r="BR21" s="82"/>
      <c r="BS21" s="82"/>
      <c r="BT21" s="67"/>
      <c r="BU21" s="66"/>
      <c r="BV21" s="66"/>
      <c r="BW21" s="66"/>
      <c r="BX21" s="66"/>
      <c r="BY21" s="68"/>
      <c r="BZ21" s="66"/>
      <c r="CA21" s="69"/>
      <c r="CB21" s="67"/>
      <c r="CC21" s="66"/>
      <c r="CD21" s="66"/>
      <c r="CE21" s="66"/>
      <c r="CF21" s="66"/>
      <c r="CG21" s="68"/>
      <c r="CH21" s="66"/>
      <c r="CI21" s="69"/>
      <c r="CJ21" s="67"/>
      <c r="CK21" s="66"/>
      <c r="CL21" s="66"/>
      <c r="CM21" s="66"/>
      <c r="CN21" s="66"/>
      <c r="CO21" s="68"/>
      <c r="CP21" s="66"/>
      <c r="CQ21" s="69"/>
      <c r="CR21" s="84"/>
      <c r="CS21" s="83"/>
      <c r="CU21" s="78"/>
      <c r="CV21" s="78"/>
      <c r="CW21" s="78"/>
      <c r="CX21" s="78"/>
      <c r="CY21" s="78"/>
      <c r="CZ21" s="59"/>
      <c r="DA21" s="67"/>
      <c r="DB21" s="66"/>
      <c r="DC21" s="66"/>
      <c r="DD21" s="66"/>
      <c r="DE21" s="66"/>
      <c r="DF21" s="68"/>
      <c r="DG21" s="66"/>
      <c r="DH21" s="69"/>
      <c r="DI21" s="67"/>
      <c r="DJ21" s="66"/>
      <c r="DK21" s="66"/>
      <c r="DL21" s="66"/>
      <c r="DM21" s="66"/>
      <c r="DN21" s="68"/>
      <c r="DO21" s="66"/>
      <c r="DP21" s="69"/>
    </row>
    <row r="22" spans="1:120" ht="24.95" customHeight="1" x14ac:dyDescent="0.25">
      <c r="A22" s="27"/>
      <c r="B22" s="64"/>
      <c r="C22" s="66"/>
      <c r="D22" s="67"/>
      <c r="E22" s="66"/>
      <c r="F22" s="66"/>
      <c r="G22" s="66"/>
      <c r="H22" s="66"/>
      <c r="I22" s="68"/>
      <c r="J22" s="66"/>
      <c r="K22" s="69"/>
      <c r="M22" s="66"/>
      <c r="O22" s="70"/>
      <c r="Q22" s="71"/>
      <c r="R22" s="72"/>
      <c r="S22" s="72"/>
      <c r="T22" s="66"/>
      <c r="V22" s="72"/>
      <c r="W22" s="72"/>
      <c r="X22" s="67"/>
      <c r="Y22" s="66"/>
      <c r="Z22" s="66"/>
      <c r="AA22" s="66"/>
      <c r="AB22" s="66"/>
      <c r="AC22" s="68"/>
      <c r="AD22" s="66"/>
      <c r="AE22" s="69"/>
      <c r="AF22" s="67"/>
      <c r="AG22" s="66"/>
      <c r="AH22" s="66"/>
      <c r="AI22" s="66"/>
      <c r="AJ22" s="66"/>
      <c r="AK22" s="68"/>
      <c r="AL22" s="66"/>
      <c r="AM22" s="69"/>
      <c r="AN22" s="75"/>
      <c r="AO22" s="76"/>
      <c r="AP22" s="67"/>
      <c r="AQ22" s="66"/>
      <c r="AR22" s="66"/>
      <c r="AS22" s="66"/>
      <c r="AT22" s="66"/>
      <c r="AU22" s="68"/>
      <c r="AV22" s="66"/>
      <c r="AW22" s="69"/>
      <c r="AY22" s="77"/>
      <c r="AZ22" s="67"/>
      <c r="BA22" s="66"/>
      <c r="BB22" s="66"/>
      <c r="BC22" s="66"/>
      <c r="BD22" s="66"/>
      <c r="BE22" s="68"/>
      <c r="BF22" s="66"/>
      <c r="BG22" s="69"/>
      <c r="BJ22" s="73"/>
      <c r="BK22" s="59"/>
      <c r="BL22" s="80"/>
      <c r="BM22" s="79"/>
      <c r="BN22" s="81"/>
      <c r="BQ22" s="82"/>
      <c r="BR22" s="82"/>
      <c r="BS22" s="82"/>
      <c r="BT22" s="67"/>
      <c r="BU22" s="66"/>
      <c r="BV22" s="66"/>
      <c r="BW22" s="66"/>
      <c r="BX22" s="66"/>
      <c r="BY22" s="68"/>
      <c r="BZ22" s="66"/>
      <c r="CA22" s="69"/>
      <c r="CB22" s="67"/>
      <c r="CC22" s="66"/>
      <c r="CD22" s="66"/>
      <c r="CE22" s="66"/>
      <c r="CF22" s="66"/>
      <c r="CG22" s="68"/>
      <c r="CH22" s="66"/>
      <c r="CI22" s="69"/>
      <c r="CJ22" s="67"/>
      <c r="CK22" s="66"/>
      <c r="CL22" s="66"/>
      <c r="CM22" s="66"/>
      <c r="CN22" s="66"/>
      <c r="CO22" s="68"/>
      <c r="CP22" s="66"/>
      <c r="CQ22" s="69"/>
      <c r="CR22" s="84"/>
      <c r="CS22" s="83"/>
      <c r="CU22" s="78"/>
      <c r="CV22" s="78"/>
      <c r="CW22" s="78"/>
      <c r="CX22" s="78"/>
      <c r="CY22" s="78"/>
      <c r="CZ22" s="59"/>
      <c r="DA22" s="67"/>
      <c r="DB22" s="66"/>
      <c r="DC22" s="66"/>
      <c r="DD22" s="66"/>
      <c r="DE22" s="66"/>
      <c r="DF22" s="68"/>
      <c r="DG22" s="66"/>
      <c r="DH22" s="69"/>
      <c r="DI22" s="67"/>
      <c r="DJ22" s="66"/>
      <c r="DK22" s="66"/>
      <c r="DL22" s="66"/>
      <c r="DM22" s="66"/>
      <c r="DN22" s="68"/>
      <c r="DO22" s="66"/>
      <c r="DP22" s="69"/>
    </row>
    <row r="23" spans="1:120" ht="24.95" customHeight="1" x14ac:dyDescent="0.25">
      <c r="A23" s="27"/>
      <c r="B23" s="64"/>
      <c r="C23" s="66"/>
      <c r="D23" s="67"/>
      <c r="E23" s="66"/>
      <c r="F23" s="66"/>
      <c r="G23" s="66"/>
      <c r="H23" s="66"/>
      <c r="I23" s="68"/>
      <c r="J23" s="66"/>
      <c r="K23" s="69"/>
      <c r="M23" s="66"/>
      <c r="O23" s="70"/>
      <c r="Q23" s="71"/>
      <c r="R23" s="72"/>
      <c r="S23" s="72"/>
      <c r="T23" s="66"/>
      <c r="V23" s="72"/>
      <c r="W23" s="72"/>
      <c r="X23" s="67"/>
      <c r="Y23" s="66"/>
      <c r="Z23" s="66"/>
      <c r="AA23" s="66"/>
      <c r="AB23" s="66"/>
      <c r="AC23" s="68"/>
      <c r="AD23" s="66"/>
      <c r="AE23" s="69"/>
      <c r="AF23" s="67"/>
      <c r="AG23" s="66"/>
      <c r="AH23" s="66"/>
      <c r="AI23" s="66"/>
      <c r="AJ23" s="66"/>
      <c r="AK23" s="68"/>
      <c r="AL23" s="66"/>
      <c r="AM23" s="69"/>
      <c r="AN23" s="75"/>
      <c r="AO23" s="76"/>
      <c r="AP23" s="67"/>
      <c r="AQ23" s="66"/>
      <c r="AR23" s="66"/>
      <c r="AS23" s="66"/>
      <c r="AT23" s="66"/>
      <c r="AU23" s="68"/>
      <c r="AV23" s="66"/>
      <c r="AW23" s="69"/>
      <c r="AY23" s="77"/>
      <c r="AZ23" s="67"/>
      <c r="BA23" s="66"/>
      <c r="BB23" s="66"/>
      <c r="BC23" s="66"/>
      <c r="BD23" s="66"/>
      <c r="BE23" s="68"/>
      <c r="BF23" s="66"/>
      <c r="BG23" s="69"/>
      <c r="BJ23" s="73"/>
      <c r="BK23" s="59"/>
      <c r="BL23" s="80"/>
      <c r="BM23" s="79"/>
      <c r="BN23" s="81"/>
      <c r="BQ23" s="82"/>
      <c r="BR23" s="82"/>
      <c r="BS23" s="82"/>
      <c r="BT23" s="67"/>
      <c r="BU23" s="66"/>
      <c r="BV23" s="66"/>
      <c r="BW23" s="66"/>
      <c r="BX23" s="66"/>
      <c r="BY23" s="68"/>
      <c r="BZ23" s="66"/>
      <c r="CA23" s="69"/>
      <c r="CB23" s="67"/>
      <c r="CC23" s="66"/>
      <c r="CD23" s="66"/>
      <c r="CE23" s="66"/>
      <c r="CF23" s="66"/>
      <c r="CG23" s="68"/>
      <c r="CH23" s="66"/>
      <c r="CI23" s="69"/>
      <c r="CJ23" s="67"/>
      <c r="CK23" s="66"/>
      <c r="CL23" s="66"/>
      <c r="CM23" s="66"/>
      <c r="CN23" s="66"/>
      <c r="CO23" s="68"/>
      <c r="CP23" s="66"/>
      <c r="CQ23" s="69"/>
      <c r="CR23" s="84"/>
      <c r="CS23" s="83"/>
      <c r="CU23" s="78"/>
      <c r="CV23" s="78"/>
      <c r="CW23" s="78"/>
      <c r="CX23" s="78"/>
      <c r="CY23" s="78"/>
      <c r="CZ23" s="59"/>
      <c r="DA23" s="67"/>
      <c r="DB23" s="66"/>
      <c r="DC23" s="66"/>
      <c r="DD23" s="66"/>
      <c r="DE23" s="66"/>
      <c r="DF23" s="68"/>
      <c r="DG23" s="66"/>
      <c r="DH23" s="69"/>
      <c r="DI23" s="67"/>
      <c r="DJ23" s="66"/>
      <c r="DK23" s="66"/>
      <c r="DL23" s="66"/>
      <c r="DM23" s="66"/>
      <c r="DN23" s="68"/>
      <c r="DO23" s="66"/>
      <c r="DP23" s="69"/>
    </row>
    <row r="24" spans="1:120" ht="24.95" customHeight="1" x14ac:dyDescent="0.25">
      <c r="A24" s="27"/>
      <c r="B24" s="64"/>
      <c r="C24" s="66"/>
      <c r="D24" s="67"/>
      <c r="E24" s="66"/>
      <c r="F24" s="66"/>
      <c r="G24" s="66"/>
      <c r="H24" s="66"/>
      <c r="I24" s="68"/>
      <c r="J24" s="66"/>
      <c r="K24" s="69"/>
      <c r="M24" s="66"/>
      <c r="O24" s="70"/>
      <c r="Q24" s="71"/>
      <c r="R24" s="72"/>
      <c r="S24" s="72"/>
      <c r="T24" s="66"/>
      <c r="V24" s="72"/>
      <c r="W24" s="72"/>
      <c r="X24" s="67"/>
      <c r="Y24" s="66"/>
      <c r="Z24" s="66"/>
      <c r="AA24" s="66"/>
      <c r="AB24" s="66"/>
      <c r="AC24" s="68"/>
      <c r="AD24" s="66"/>
      <c r="AE24" s="69"/>
      <c r="AF24" s="67"/>
      <c r="AG24" s="66"/>
      <c r="AH24" s="66"/>
      <c r="AI24" s="66"/>
      <c r="AJ24" s="66"/>
      <c r="AK24" s="68"/>
      <c r="AL24" s="66"/>
      <c r="AM24" s="69"/>
      <c r="AN24" s="75"/>
      <c r="AO24" s="76"/>
      <c r="AP24" s="67"/>
      <c r="AQ24" s="66"/>
      <c r="AR24" s="66"/>
      <c r="AS24" s="66"/>
      <c r="AT24" s="66"/>
      <c r="AU24" s="68"/>
      <c r="AV24" s="66"/>
      <c r="AW24" s="69"/>
      <c r="AY24" s="77"/>
      <c r="AZ24" s="67"/>
      <c r="BA24" s="66"/>
      <c r="BB24" s="66"/>
      <c r="BC24" s="66"/>
      <c r="BD24" s="66"/>
      <c r="BE24" s="68"/>
      <c r="BF24" s="66"/>
      <c r="BG24" s="69"/>
      <c r="BJ24" s="73"/>
      <c r="BK24" s="59"/>
      <c r="BL24" s="80"/>
      <c r="BM24" s="79"/>
      <c r="BN24" s="81"/>
      <c r="BQ24" s="82"/>
      <c r="BR24" s="82"/>
      <c r="BS24" s="82"/>
      <c r="BT24" s="67"/>
      <c r="BU24" s="66"/>
      <c r="BV24" s="66"/>
      <c r="BW24" s="66"/>
      <c r="BX24" s="66"/>
      <c r="BY24" s="68"/>
      <c r="BZ24" s="66"/>
      <c r="CA24" s="69"/>
      <c r="CB24" s="67"/>
      <c r="CC24" s="66"/>
      <c r="CD24" s="66"/>
      <c r="CE24" s="66"/>
      <c r="CF24" s="66"/>
      <c r="CG24" s="68"/>
      <c r="CH24" s="66"/>
      <c r="CI24" s="69"/>
      <c r="CJ24" s="67"/>
      <c r="CK24" s="66"/>
      <c r="CL24" s="66"/>
      <c r="CM24" s="66"/>
      <c r="CN24" s="66"/>
      <c r="CO24" s="68"/>
      <c r="CP24" s="66"/>
      <c r="CQ24" s="69"/>
      <c r="CR24" s="84"/>
      <c r="CS24" s="83"/>
      <c r="CU24" s="78"/>
      <c r="CV24" s="78"/>
      <c r="CW24" s="78"/>
      <c r="CX24" s="78"/>
      <c r="CY24" s="78"/>
      <c r="CZ24" s="59"/>
      <c r="DA24" s="67"/>
      <c r="DB24" s="66"/>
      <c r="DC24" s="66"/>
      <c r="DD24" s="66"/>
      <c r="DE24" s="66"/>
      <c r="DF24" s="68"/>
      <c r="DG24" s="66"/>
      <c r="DH24" s="69"/>
      <c r="DI24" s="67"/>
      <c r="DJ24" s="66"/>
      <c r="DK24" s="66"/>
      <c r="DL24" s="66"/>
      <c r="DM24" s="66"/>
      <c r="DN24" s="68"/>
      <c r="DO24" s="66"/>
      <c r="DP24" s="69"/>
    </row>
    <row r="25" spans="1:120" ht="24.95" customHeight="1" x14ac:dyDescent="0.25">
      <c r="A25" s="27"/>
      <c r="B25" s="64"/>
      <c r="C25" s="66"/>
      <c r="D25" s="67"/>
      <c r="E25" s="66"/>
      <c r="F25" s="66"/>
      <c r="G25" s="66"/>
      <c r="H25" s="66"/>
      <c r="I25" s="68"/>
      <c r="J25" s="66"/>
      <c r="K25" s="69"/>
      <c r="M25" s="66"/>
      <c r="O25" s="70"/>
      <c r="Q25" s="71"/>
      <c r="R25" s="72"/>
      <c r="S25" s="72"/>
      <c r="T25" s="66"/>
      <c r="V25" s="72"/>
      <c r="W25" s="72"/>
      <c r="X25" s="67"/>
      <c r="Y25" s="66"/>
      <c r="Z25" s="66"/>
      <c r="AA25" s="66"/>
      <c r="AB25" s="66"/>
      <c r="AC25" s="68"/>
      <c r="AD25" s="66"/>
      <c r="AE25" s="69"/>
      <c r="AF25" s="67"/>
      <c r="AG25" s="66"/>
      <c r="AH25" s="66"/>
      <c r="AI25" s="66"/>
      <c r="AJ25" s="66"/>
      <c r="AK25" s="68"/>
      <c r="AL25" s="66"/>
      <c r="AM25" s="69"/>
      <c r="AN25" s="75"/>
      <c r="AO25" s="76"/>
      <c r="AP25" s="67"/>
      <c r="AQ25" s="66"/>
      <c r="AR25" s="66"/>
      <c r="AS25" s="66"/>
      <c r="AT25" s="66"/>
      <c r="AU25" s="68"/>
      <c r="AV25" s="66"/>
      <c r="AW25" s="69"/>
      <c r="AY25" s="77"/>
      <c r="AZ25" s="67"/>
      <c r="BA25" s="66"/>
      <c r="BB25" s="66"/>
      <c r="BC25" s="66"/>
      <c r="BD25" s="66"/>
      <c r="BE25" s="68"/>
      <c r="BF25" s="66"/>
      <c r="BG25" s="69"/>
      <c r="BJ25" s="73"/>
      <c r="BK25" s="59"/>
      <c r="BL25" s="80"/>
      <c r="BM25" s="79"/>
      <c r="BN25" s="81"/>
      <c r="BQ25" s="82"/>
      <c r="BR25" s="82"/>
      <c r="BS25" s="82"/>
      <c r="BT25" s="67"/>
      <c r="BU25" s="66"/>
      <c r="BV25" s="66"/>
      <c r="BW25" s="66"/>
      <c r="BX25" s="66"/>
      <c r="BY25" s="68"/>
      <c r="BZ25" s="66"/>
      <c r="CA25" s="69"/>
      <c r="CB25" s="67"/>
      <c r="CC25" s="66"/>
      <c r="CD25" s="66"/>
      <c r="CE25" s="66"/>
      <c r="CF25" s="66"/>
      <c r="CG25" s="68"/>
      <c r="CH25" s="66"/>
      <c r="CI25" s="69"/>
      <c r="CJ25" s="67"/>
      <c r="CK25" s="66"/>
      <c r="CL25" s="66"/>
      <c r="CM25" s="66"/>
      <c r="CN25" s="66"/>
      <c r="CO25" s="68"/>
      <c r="CP25" s="66"/>
      <c r="CQ25" s="69"/>
      <c r="CR25" s="84"/>
      <c r="CS25" s="83"/>
      <c r="CU25" s="78"/>
      <c r="CV25" s="78"/>
      <c r="CW25" s="78"/>
      <c r="CX25" s="78"/>
      <c r="CY25" s="78"/>
      <c r="CZ25" s="59"/>
      <c r="DA25" s="67"/>
      <c r="DB25" s="66"/>
      <c r="DC25" s="66"/>
      <c r="DD25" s="66"/>
      <c r="DE25" s="66"/>
      <c r="DF25" s="68"/>
      <c r="DG25" s="66"/>
      <c r="DH25" s="69"/>
      <c r="DI25" s="67"/>
      <c r="DJ25" s="66"/>
      <c r="DK25" s="66"/>
      <c r="DL25" s="66"/>
      <c r="DM25" s="66"/>
      <c r="DN25" s="68"/>
      <c r="DO25" s="66"/>
      <c r="DP25" s="69"/>
    </row>
    <row r="26" spans="1:120" ht="24.95" customHeight="1" x14ac:dyDescent="0.25">
      <c r="A26" s="27"/>
      <c r="B26" s="64"/>
      <c r="C26" s="66"/>
      <c r="D26" s="67"/>
      <c r="E26" s="66"/>
      <c r="F26" s="66"/>
      <c r="G26" s="66"/>
      <c r="H26" s="66"/>
      <c r="I26" s="68"/>
      <c r="J26" s="66"/>
      <c r="K26" s="69"/>
      <c r="M26" s="66"/>
      <c r="O26" s="70"/>
      <c r="Q26" s="71"/>
      <c r="R26" s="72"/>
      <c r="S26" s="72"/>
      <c r="T26" s="66"/>
      <c r="V26" s="72"/>
      <c r="W26" s="72"/>
      <c r="X26" s="67"/>
      <c r="Y26" s="66"/>
      <c r="Z26" s="66"/>
      <c r="AA26" s="66"/>
      <c r="AB26" s="66"/>
      <c r="AC26" s="68"/>
      <c r="AD26" s="66"/>
      <c r="AE26" s="69"/>
      <c r="AF26" s="67"/>
      <c r="AG26" s="66"/>
      <c r="AH26" s="66"/>
      <c r="AI26" s="66"/>
      <c r="AJ26" s="66"/>
      <c r="AK26" s="68"/>
      <c r="AL26" s="66"/>
      <c r="AM26" s="69"/>
      <c r="AN26" s="75"/>
      <c r="AO26" s="76"/>
      <c r="AP26" s="67"/>
      <c r="AQ26" s="66"/>
      <c r="AR26" s="66"/>
      <c r="AS26" s="66"/>
      <c r="AT26" s="66"/>
      <c r="AU26" s="68"/>
      <c r="AV26" s="66"/>
      <c r="AW26" s="69"/>
      <c r="AY26" s="77"/>
      <c r="AZ26" s="67"/>
      <c r="BA26" s="66"/>
      <c r="BB26" s="66"/>
      <c r="BC26" s="66"/>
      <c r="BD26" s="66"/>
      <c r="BE26" s="68"/>
      <c r="BF26" s="66"/>
      <c r="BG26" s="69"/>
      <c r="BJ26" s="73"/>
      <c r="BK26" s="59"/>
      <c r="BL26" s="80"/>
      <c r="BM26" s="79"/>
      <c r="BN26" s="81"/>
      <c r="BQ26" s="82"/>
      <c r="BR26" s="82"/>
      <c r="BS26" s="82"/>
      <c r="BT26" s="67"/>
      <c r="BU26" s="66"/>
      <c r="BV26" s="66"/>
      <c r="BW26" s="66"/>
      <c r="BX26" s="66"/>
      <c r="BY26" s="68"/>
      <c r="BZ26" s="66"/>
      <c r="CA26" s="69"/>
      <c r="CB26" s="67"/>
      <c r="CC26" s="66"/>
      <c r="CD26" s="66"/>
      <c r="CE26" s="66"/>
      <c r="CF26" s="66"/>
      <c r="CG26" s="68"/>
      <c r="CH26" s="66"/>
      <c r="CI26" s="69"/>
      <c r="CJ26" s="67"/>
      <c r="CK26" s="66"/>
      <c r="CL26" s="66"/>
      <c r="CM26" s="66"/>
      <c r="CN26" s="66"/>
      <c r="CO26" s="68"/>
      <c r="CP26" s="66"/>
      <c r="CQ26" s="69"/>
      <c r="CR26" s="84"/>
      <c r="CS26" s="83"/>
      <c r="CU26" s="78"/>
      <c r="CV26" s="78"/>
      <c r="CW26" s="78"/>
      <c r="CX26" s="78"/>
      <c r="CY26" s="78"/>
      <c r="CZ26" s="59"/>
      <c r="DA26" s="67"/>
      <c r="DB26" s="66"/>
      <c r="DC26" s="66"/>
      <c r="DD26" s="66"/>
      <c r="DE26" s="66"/>
      <c r="DF26" s="68"/>
      <c r="DG26" s="66"/>
      <c r="DH26" s="69"/>
      <c r="DI26" s="67"/>
      <c r="DJ26" s="66"/>
      <c r="DK26" s="66"/>
      <c r="DL26" s="66"/>
      <c r="DM26" s="66"/>
      <c r="DN26" s="68"/>
      <c r="DO26" s="66"/>
      <c r="DP26" s="69"/>
    </row>
    <row r="27" spans="1:120" ht="24.95" customHeight="1" x14ac:dyDescent="0.25">
      <c r="A27" s="27"/>
      <c r="B27" s="64"/>
      <c r="C27" s="66"/>
      <c r="D27" s="67"/>
      <c r="E27" s="66"/>
      <c r="F27" s="66"/>
      <c r="G27" s="66"/>
      <c r="H27" s="66"/>
      <c r="I27" s="68"/>
      <c r="J27" s="66"/>
      <c r="K27" s="69"/>
      <c r="M27" s="66"/>
      <c r="O27" s="70"/>
      <c r="Q27" s="71"/>
      <c r="R27" s="72"/>
      <c r="S27" s="72"/>
      <c r="T27" s="66"/>
      <c r="V27" s="72"/>
      <c r="W27" s="72"/>
      <c r="X27" s="67"/>
      <c r="Y27" s="66"/>
      <c r="Z27" s="66"/>
      <c r="AA27" s="66"/>
      <c r="AB27" s="66"/>
      <c r="AC27" s="68"/>
      <c r="AD27" s="66"/>
      <c r="AE27" s="69"/>
      <c r="AF27" s="67"/>
      <c r="AG27" s="66"/>
      <c r="AH27" s="66"/>
      <c r="AI27" s="66"/>
      <c r="AJ27" s="66"/>
      <c r="AK27" s="68"/>
      <c r="AL27" s="66"/>
      <c r="AM27" s="69"/>
      <c r="AN27" s="75"/>
      <c r="AO27" s="76"/>
      <c r="AP27" s="67"/>
      <c r="AQ27" s="66"/>
      <c r="AR27" s="66"/>
      <c r="AS27" s="66"/>
      <c r="AT27" s="66"/>
      <c r="AU27" s="68"/>
      <c r="AV27" s="66"/>
      <c r="AW27" s="69"/>
      <c r="AY27" s="77"/>
      <c r="AZ27" s="67"/>
      <c r="BA27" s="66"/>
      <c r="BB27" s="66"/>
      <c r="BC27" s="66"/>
      <c r="BD27" s="66"/>
      <c r="BE27" s="68"/>
      <c r="BF27" s="66"/>
      <c r="BG27" s="69"/>
      <c r="BJ27" s="73"/>
      <c r="BK27" s="59"/>
      <c r="BL27" s="80"/>
      <c r="BM27" s="79"/>
      <c r="BN27" s="81"/>
      <c r="BQ27" s="82"/>
      <c r="BR27" s="82"/>
      <c r="BS27" s="82"/>
      <c r="BT27" s="67"/>
      <c r="BU27" s="66"/>
      <c r="BV27" s="66"/>
      <c r="BW27" s="66"/>
      <c r="BX27" s="66"/>
      <c r="BY27" s="68"/>
      <c r="BZ27" s="66"/>
      <c r="CA27" s="69"/>
      <c r="CB27" s="67"/>
      <c r="CC27" s="66"/>
      <c r="CD27" s="66"/>
      <c r="CE27" s="66"/>
      <c r="CF27" s="66"/>
      <c r="CG27" s="68"/>
      <c r="CH27" s="66"/>
      <c r="CI27" s="69"/>
      <c r="CJ27" s="67"/>
      <c r="CK27" s="66"/>
      <c r="CL27" s="66"/>
      <c r="CM27" s="66"/>
      <c r="CN27" s="66"/>
      <c r="CO27" s="68"/>
      <c r="CP27" s="66"/>
      <c r="CQ27" s="69"/>
      <c r="CR27" s="84"/>
      <c r="CS27" s="83"/>
      <c r="CU27" s="78"/>
      <c r="CV27" s="78"/>
      <c r="CW27" s="78"/>
      <c r="CX27" s="78"/>
      <c r="CY27" s="78"/>
      <c r="CZ27" s="59"/>
      <c r="DA27" s="67"/>
      <c r="DB27" s="66"/>
      <c r="DC27" s="66"/>
      <c r="DD27" s="66"/>
      <c r="DE27" s="66"/>
      <c r="DF27" s="68"/>
      <c r="DG27" s="66"/>
      <c r="DH27" s="69"/>
      <c r="DI27" s="67"/>
      <c r="DJ27" s="66"/>
      <c r="DK27" s="66"/>
      <c r="DL27" s="66"/>
      <c r="DM27" s="66"/>
      <c r="DN27" s="68"/>
      <c r="DO27" s="66"/>
      <c r="DP27" s="69"/>
    </row>
    <row r="28" spans="1:120" ht="24.95" customHeight="1" x14ac:dyDescent="0.25">
      <c r="A28" s="27"/>
      <c r="B28" s="64"/>
      <c r="C28" s="66"/>
      <c r="D28" s="67"/>
      <c r="E28" s="66"/>
      <c r="F28" s="66"/>
      <c r="G28" s="66"/>
      <c r="H28" s="66"/>
      <c r="I28" s="68"/>
      <c r="J28" s="66"/>
      <c r="K28" s="69"/>
      <c r="M28" s="66"/>
      <c r="O28" s="70"/>
      <c r="Q28" s="71"/>
      <c r="R28" s="72"/>
      <c r="S28" s="72"/>
      <c r="T28" s="66"/>
      <c r="V28" s="72"/>
      <c r="W28" s="72"/>
      <c r="X28" s="67"/>
      <c r="Y28" s="66"/>
      <c r="Z28" s="66"/>
      <c r="AA28" s="66"/>
      <c r="AB28" s="66"/>
      <c r="AC28" s="68"/>
      <c r="AD28" s="66"/>
      <c r="AE28" s="69"/>
      <c r="AF28" s="67"/>
      <c r="AG28" s="66"/>
      <c r="AH28" s="66"/>
      <c r="AI28" s="66"/>
      <c r="AJ28" s="66"/>
      <c r="AK28" s="68"/>
      <c r="AL28" s="66"/>
      <c r="AM28" s="69"/>
      <c r="AN28" s="75"/>
      <c r="AO28" s="76"/>
      <c r="AP28" s="67"/>
      <c r="AQ28" s="66"/>
      <c r="AR28" s="66"/>
      <c r="AS28" s="66"/>
      <c r="AT28" s="66"/>
      <c r="AU28" s="68"/>
      <c r="AV28" s="66"/>
      <c r="AW28" s="69"/>
      <c r="AY28" s="77"/>
      <c r="AZ28" s="67"/>
      <c r="BA28" s="66"/>
      <c r="BB28" s="66"/>
      <c r="BC28" s="66"/>
      <c r="BD28" s="66"/>
      <c r="BE28" s="68"/>
      <c r="BF28" s="66"/>
      <c r="BG28" s="69"/>
      <c r="BJ28" s="73"/>
      <c r="BK28" s="59"/>
      <c r="BL28" s="80"/>
      <c r="BM28" s="79"/>
      <c r="BN28" s="81"/>
      <c r="BQ28" s="82"/>
      <c r="BR28" s="82"/>
      <c r="BS28" s="82"/>
      <c r="BT28" s="67"/>
      <c r="BU28" s="66"/>
      <c r="BV28" s="66"/>
      <c r="BW28" s="66"/>
      <c r="BX28" s="66"/>
      <c r="BY28" s="68"/>
      <c r="BZ28" s="66"/>
      <c r="CA28" s="69"/>
      <c r="CB28" s="67"/>
      <c r="CC28" s="66"/>
      <c r="CD28" s="66"/>
      <c r="CE28" s="66"/>
      <c r="CF28" s="66"/>
      <c r="CG28" s="68"/>
      <c r="CH28" s="66"/>
      <c r="CI28" s="69"/>
      <c r="CJ28" s="67"/>
      <c r="CK28" s="66"/>
      <c r="CL28" s="66"/>
      <c r="CM28" s="66"/>
      <c r="CN28" s="66"/>
      <c r="CO28" s="68"/>
      <c r="CP28" s="66"/>
      <c r="CQ28" s="69"/>
      <c r="CR28" s="84"/>
      <c r="CS28" s="83"/>
      <c r="CU28" s="78"/>
      <c r="CV28" s="78"/>
      <c r="CW28" s="78"/>
      <c r="CX28" s="78"/>
      <c r="CY28" s="78"/>
      <c r="CZ28" s="59"/>
      <c r="DA28" s="67"/>
      <c r="DB28" s="66"/>
      <c r="DC28" s="66"/>
      <c r="DD28" s="66"/>
      <c r="DE28" s="66"/>
      <c r="DF28" s="68"/>
      <c r="DG28" s="66"/>
      <c r="DH28" s="69"/>
      <c r="DI28" s="67"/>
      <c r="DJ28" s="66"/>
      <c r="DK28" s="66"/>
      <c r="DL28" s="66"/>
      <c r="DM28" s="66"/>
      <c r="DN28" s="68"/>
      <c r="DO28" s="66"/>
      <c r="DP28" s="69"/>
    </row>
    <row r="29" spans="1:120" ht="24.95" customHeight="1" x14ac:dyDescent="0.25">
      <c r="A29" s="27"/>
      <c r="B29" s="64"/>
      <c r="C29" s="66"/>
      <c r="D29" s="67"/>
      <c r="E29" s="66"/>
      <c r="F29" s="66"/>
      <c r="G29" s="66"/>
      <c r="H29" s="66"/>
      <c r="I29" s="68"/>
      <c r="J29" s="66"/>
      <c r="K29" s="69"/>
      <c r="M29" s="66"/>
      <c r="O29" s="70"/>
      <c r="Q29" s="71"/>
      <c r="R29" s="72"/>
      <c r="S29" s="72"/>
      <c r="T29" s="66"/>
      <c r="V29" s="72"/>
      <c r="W29" s="72"/>
      <c r="X29" s="67"/>
      <c r="Y29" s="66"/>
      <c r="Z29" s="66"/>
      <c r="AA29" s="66"/>
      <c r="AB29" s="66"/>
      <c r="AC29" s="68"/>
      <c r="AD29" s="66"/>
      <c r="AE29" s="69"/>
      <c r="AF29" s="67"/>
      <c r="AG29" s="66"/>
      <c r="AH29" s="66"/>
      <c r="AI29" s="66"/>
      <c r="AJ29" s="66"/>
      <c r="AK29" s="68"/>
      <c r="AL29" s="66"/>
      <c r="AM29" s="69"/>
      <c r="AN29" s="75"/>
      <c r="AO29" s="76"/>
      <c r="AP29" s="67"/>
      <c r="AQ29" s="66"/>
      <c r="AR29" s="66"/>
      <c r="AS29" s="66"/>
      <c r="AT29" s="66"/>
      <c r="AU29" s="68"/>
      <c r="AV29" s="66"/>
      <c r="AW29" s="69"/>
      <c r="AY29" s="77"/>
      <c r="AZ29" s="67"/>
      <c r="BA29" s="66"/>
      <c r="BB29" s="66"/>
      <c r="BC29" s="66"/>
      <c r="BD29" s="66"/>
      <c r="BE29" s="68"/>
      <c r="BF29" s="66"/>
      <c r="BG29" s="69"/>
      <c r="BJ29" s="73"/>
      <c r="BK29" s="59"/>
      <c r="BL29" s="80"/>
      <c r="BM29" s="79"/>
      <c r="BN29" s="81"/>
      <c r="BQ29" s="82"/>
      <c r="BR29" s="82"/>
      <c r="BS29" s="82"/>
      <c r="BT29" s="67"/>
      <c r="BU29" s="66"/>
      <c r="BV29" s="66"/>
      <c r="BW29" s="66"/>
      <c r="BX29" s="66"/>
      <c r="BY29" s="68"/>
      <c r="BZ29" s="66"/>
      <c r="CA29" s="69"/>
      <c r="CB29" s="67"/>
      <c r="CC29" s="66"/>
      <c r="CD29" s="66"/>
      <c r="CE29" s="66"/>
      <c r="CF29" s="66"/>
      <c r="CG29" s="68"/>
      <c r="CH29" s="66"/>
      <c r="CI29" s="69"/>
      <c r="CJ29" s="67"/>
      <c r="CK29" s="66"/>
      <c r="CL29" s="66"/>
      <c r="CM29" s="66"/>
      <c r="CN29" s="66"/>
      <c r="CO29" s="68"/>
      <c r="CP29" s="66"/>
      <c r="CQ29" s="69"/>
      <c r="CR29" s="84"/>
      <c r="CS29" s="83"/>
      <c r="CU29" s="78"/>
      <c r="CV29" s="78"/>
      <c r="CW29" s="78"/>
      <c r="CX29" s="78"/>
      <c r="CY29" s="78"/>
      <c r="CZ29" s="59"/>
      <c r="DA29" s="67"/>
      <c r="DB29" s="66"/>
      <c r="DC29" s="66"/>
      <c r="DD29" s="66"/>
      <c r="DE29" s="66"/>
      <c r="DF29" s="68"/>
      <c r="DG29" s="66"/>
      <c r="DH29" s="69"/>
      <c r="DI29" s="67"/>
      <c r="DJ29" s="66"/>
      <c r="DK29" s="66"/>
      <c r="DL29" s="66"/>
      <c r="DM29" s="66"/>
      <c r="DN29" s="68"/>
      <c r="DO29" s="66"/>
      <c r="DP29" s="69"/>
    </row>
    <row r="30" spans="1:120" ht="24.95" customHeight="1" x14ac:dyDescent="0.25">
      <c r="A30" s="27"/>
      <c r="B30" s="64"/>
      <c r="C30" s="66"/>
      <c r="D30" s="67"/>
      <c r="E30" s="66"/>
      <c r="F30" s="66"/>
      <c r="G30" s="66"/>
      <c r="H30" s="66"/>
      <c r="I30" s="68"/>
      <c r="J30" s="66"/>
      <c r="K30" s="69"/>
      <c r="M30" s="66"/>
      <c r="O30" s="70"/>
      <c r="Q30" s="71"/>
      <c r="R30" s="72"/>
      <c r="S30" s="72"/>
      <c r="T30" s="66"/>
      <c r="V30" s="72"/>
      <c r="W30" s="72"/>
      <c r="X30" s="67"/>
      <c r="Y30" s="66"/>
      <c r="Z30" s="66"/>
      <c r="AA30" s="66"/>
      <c r="AB30" s="66"/>
      <c r="AC30" s="68"/>
      <c r="AD30" s="66"/>
      <c r="AE30" s="69"/>
      <c r="AF30" s="67"/>
      <c r="AG30" s="66"/>
      <c r="AH30" s="66"/>
      <c r="AI30" s="66"/>
      <c r="AJ30" s="66"/>
      <c r="AK30" s="68"/>
      <c r="AL30" s="66"/>
      <c r="AM30" s="69"/>
      <c r="AN30" s="75"/>
      <c r="AO30" s="76"/>
      <c r="AP30" s="67"/>
      <c r="AQ30" s="66"/>
      <c r="AR30" s="66"/>
      <c r="AS30" s="66"/>
      <c r="AT30" s="66"/>
      <c r="AU30" s="68"/>
      <c r="AV30" s="66"/>
      <c r="AW30" s="69"/>
      <c r="AY30" s="77"/>
      <c r="AZ30" s="67"/>
      <c r="BA30" s="66"/>
      <c r="BB30" s="66"/>
      <c r="BC30" s="66"/>
      <c r="BD30" s="66"/>
      <c r="BE30" s="68"/>
      <c r="BF30" s="66"/>
      <c r="BG30" s="69"/>
      <c r="BJ30" s="73"/>
      <c r="BK30" s="59"/>
      <c r="BL30" s="80"/>
      <c r="BM30" s="79"/>
      <c r="BN30" s="81"/>
      <c r="BQ30" s="82"/>
      <c r="BR30" s="82"/>
      <c r="BS30" s="82"/>
      <c r="BT30" s="67"/>
      <c r="BU30" s="66"/>
      <c r="BV30" s="66"/>
      <c r="BW30" s="66"/>
      <c r="BX30" s="66"/>
      <c r="BY30" s="68"/>
      <c r="BZ30" s="66"/>
      <c r="CA30" s="69"/>
      <c r="CB30" s="67"/>
      <c r="CC30" s="66"/>
      <c r="CD30" s="66"/>
      <c r="CE30" s="66"/>
      <c r="CF30" s="66"/>
      <c r="CG30" s="68"/>
      <c r="CH30" s="66"/>
      <c r="CI30" s="69"/>
      <c r="CJ30" s="67"/>
      <c r="CK30" s="66"/>
      <c r="CL30" s="66"/>
      <c r="CM30" s="66"/>
      <c r="CN30" s="66"/>
      <c r="CO30" s="68"/>
      <c r="CP30" s="66"/>
      <c r="CQ30" s="69"/>
      <c r="CR30" s="84"/>
      <c r="CS30" s="83"/>
      <c r="CU30" s="78"/>
      <c r="CV30" s="78"/>
      <c r="CW30" s="78"/>
      <c r="CX30" s="78"/>
      <c r="CY30" s="78"/>
      <c r="CZ30" s="59"/>
      <c r="DA30" s="67"/>
      <c r="DB30" s="66"/>
      <c r="DC30" s="66"/>
      <c r="DD30" s="66"/>
      <c r="DE30" s="66"/>
      <c r="DF30" s="68"/>
      <c r="DG30" s="66"/>
      <c r="DH30" s="69"/>
      <c r="DI30" s="67"/>
      <c r="DJ30" s="66"/>
      <c r="DK30" s="66"/>
      <c r="DL30" s="66"/>
      <c r="DM30" s="66"/>
      <c r="DN30" s="68"/>
      <c r="DO30" s="66"/>
      <c r="DP30" s="69"/>
    </row>
    <row r="31" spans="1:120" ht="24.95" customHeight="1" x14ac:dyDescent="0.25">
      <c r="A31" s="27"/>
      <c r="B31" s="64"/>
      <c r="C31" s="66"/>
      <c r="D31" s="67"/>
      <c r="E31" s="66"/>
      <c r="F31" s="66"/>
      <c r="G31" s="66"/>
      <c r="H31" s="66"/>
      <c r="I31" s="68"/>
      <c r="J31" s="66"/>
      <c r="K31" s="69"/>
      <c r="M31" s="66"/>
      <c r="O31" s="70"/>
      <c r="Q31" s="71"/>
      <c r="R31" s="72"/>
      <c r="S31" s="72"/>
      <c r="T31" s="66"/>
      <c r="V31" s="72"/>
      <c r="W31" s="72"/>
      <c r="X31" s="67"/>
      <c r="Y31" s="66"/>
      <c r="Z31" s="66"/>
      <c r="AA31" s="66"/>
      <c r="AB31" s="66"/>
      <c r="AC31" s="68"/>
      <c r="AD31" s="66"/>
      <c r="AE31" s="69"/>
      <c r="AF31" s="67"/>
      <c r="AG31" s="66"/>
      <c r="AH31" s="66"/>
      <c r="AI31" s="66"/>
      <c r="AJ31" s="66"/>
      <c r="AK31" s="68"/>
      <c r="AL31" s="66"/>
      <c r="AM31" s="69"/>
      <c r="AN31" s="75"/>
      <c r="AO31" s="76"/>
      <c r="AP31" s="67"/>
      <c r="AQ31" s="66"/>
      <c r="AR31" s="66"/>
      <c r="AS31" s="66"/>
      <c r="AT31" s="66"/>
      <c r="AU31" s="68"/>
      <c r="AV31" s="66"/>
      <c r="AW31" s="69"/>
      <c r="AY31" s="77"/>
      <c r="AZ31" s="67"/>
      <c r="BA31" s="66"/>
      <c r="BB31" s="66"/>
      <c r="BC31" s="66"/>
      <c r="BD31" s="66"/>
      <c r="BE31" s="68"/>
      <c r="BF31" s="66"/>
      <c r="BG31" s="69"/>
      <c r="BJ31" s="73"/>
      <c r="BK31" s="59"/>
      <c r="BL31" s="80"/>
      <c r="BM31" s="79"/>
      <c r="BN31" s="81"/>
      <c r="BQ31" s="82"/>
      <c r="BR31" s="82"/>
      <c r="BS31" s="82"/>
      <c r="BT31" s="67"/>
      <c r="BU31" s="66"/>
      <c r="BV31" s="66"/>
      <c r="BW31" s="66"/>
      <c r="BX31" s="66"/>
      <c r="BY31" s="68"/>
      <c r="BZ31" s="66"/>
      <c r="CA31" s="69"/>
      <c r="CB31" s="67"/>
      <c r="CC31" s="66"/>
      <c r="CD31" s="66"/>
      <c r="CE31" s="66"/>
      <c r="CF31" s="66"/>
      <c r="CG31" s="68"/>
      <c r="CH31" s="66"/>
      <c r="CI31" s="69"/>
      <c r="CJ31" s="67"/>
      <c r="CK31" s="66"/>
      <c r="CL31" s="66"/>
      <c r="CM31" s="66"/>
      <c r="CN31" s="66"/>
      <c r="CO31" s="68"/>
      <c r="CP31" s="66"/>
      <c r="CQ31" s="69"/>
      <c r="CR31" s="84"/>
      <c r="CS31" s="83"/>
      <c r="CU31" s="78"/>
      <c r="CV31" s="78"/>
      <c r="CW31" s="78"/>
      <c r="CX31" s="78"/>
      <c r="CY31" s="78"/>
      <c r="CZ31" s="59"/>
      <c r="DA31" s="67"/>
      <c r="DB31" s="66"/>
      <c r="DC31" s="66"/>
      <c r="DD31" s="66"/>
      <c r="DE31" s="66"/>
      <c r="DF31" s="68"/>
      <c r="DG31" s="66"/>
      <c r="DH31" s="69"/>
      <c r="DI31" s="67"/>
      <c r="DJ31" s="66"/>
      <c r="DK31" s="66"/>
      <c r="DL31" s="66"/>
      <c r="DM31" s="66"/>
      <c r="DN31" s="68"/>
      <c r="DO31" s="66"/>
      <c r="DP31" s="69"/>
    </row>
    <row r="32" spans="1:120" ht="24.95" customHeight="1" x14ac:dyDescent="0.25">
      <c r="A32" s="27"/>
      <c r="B32" s="64"/>
      <c r="C32" s="66"/>
      <c r="D32" s="67"/>
      <c r="E32" s="66"/>
      <c r="F32" s="66"/>
      <c r="G32" s="66"/>
      <c r="H32" s="66"/>
      <c r="I32" s="68"/>
      <c r="J32" s="66"/>
      <c r="K32" s="69"/>
      <c r="M32" s="66"/>
      <c r="O32" s="70"/>
      <c r="Q32" s="71"/>
      <c r="R32" s="72"/>
      <c r="S32" s="72"/>
      <c r="T32" s="66"/>
      <c r="V32" s="72"/>
      <c r="W32" s="72"/>
      <c r="X32" s="67"/>
      <c r="Y32" s="66"/>
      <c r="Z32" s="66"/>
      <c r="AA32" s="66"/>
      <c r="AB32" s="66"/>
      <c r="AC32" s="68"/>
      <c r="AD32" s="66"/>
      <c r="AE32" s="69"/>
      <c r="AF32" s="67"/>
      <c r="AG32" s="66"/>
      <c r="AH32" s="66"/>
      <c r="AI32" s="66"/>
      <c r="AJ32" s="66"/>
      <c r="AK32" s="68"/>
      <c r="AL32" s="66"/>
      <c r="AM32" s="69"/>
      <c r="AN32" s="75"/>
      <c r="AO32" s="76"/>
      <c r="AP32" s="67"/>
      <c r="AQ32" s="66"/>
      <c r="AR32" s="66"/>
      <c r="AS32" s="66"/>
      <c r="AT32" s="66"/>
      <c r="AU32" s="68"/>
      <c r="AV32" s="66"/>
      <c r="AW32" s="69"/>
      <c r="AX32" s="74"/>
      <c r="AY32" s="77"/>
      <c r="AZ32" s="67"/>
      <c r="BA32" s="66"/>
      <c r="BB32" s="66"/>
      <c r="BC32" s="66"/>
      <c r="BD32" s="66"/>
      <c r="BE32" s="68"/>
      <c r="BF32" s="66"/>
      <c r="BG32" s="69"/>
      <c r="BJ32" s="73"/>
      <c r="BK32" s="59"/>
      <c r="BL32" s="80"/>
      <c r="BM32" s="79"/>
      <c r="BN32" s="81"/>
      <c r="BQ32" s="82"/>
      <c r="BR32" s="82"/>
      <c r="BS32" s="82"/>
      <c r="BT32" s="67"/>
      <c r="BU32" s="66"/>
      <c r="BV32" s="66"/>
      <c r="BW32" s="66"/>
      <c r="BX32" s="66"/>
      <c r="BY32" s="68"/>
      <c r="BZ32" s="66"/>
      <c r="CA32" s="69"/>
      <c r="CB32" s="67"/>
      <c r="CC32" s="66"/>
      <c r="CD32" s="66"/>
      <c r="CE32" s="66"/>
      <c r="CF32" s="66"/>
      <c r="CG32" s="68"/>
      <c r="CH32" s="66"/>
      <c r="CI32" s="69"/>
      <c r="CJ32" s="67"/>
      <c r="CK32" s="66"/>
      <c r="CL32" s="66"/>
      <c r="CM32" s="66"/>
      <c r="CN32" s="66"/>
      <c r="CO32" s="68"/>
      <c r="CP32" s="66"/>
      <c r="CQ32" s="69"/>
      <c r="CR32" s="84"/>
      <c r="CS32" s="83"/>
      <c r="CU32" s="78"/>
      <c r="CV32" s="78"/>
      <c r="CW32" s="78"/>
      <c r="CX32" s="78"/>
      <c r="CY32" s="78"/>
      <c r="CZ32" s="59"/>
      <c r="DA32" s="67"/>
      <c r="DB32" s="66"/>
      <c r="DC32" s="66"/>
      <c r="DD32" s="66"/>
      <c r="DE32" s="66"/>
      <c r="DF32" s="68"/>
      <c r="DG32" s="66"/>
      <c r="DH32" s="69"/>
      <c r="DI32" s="67"/>
      <c r="DJ32" s="66"/>
      <c r="DK32" s="66"/>
      <c r="DL32" s="66"/>
      <c r="DM32" s="66"/>
      <c r="DN32" s="68"/>
      <c r="DO32" s="66"/>
      <c r="DP32" s="69"/>
    </row>
    <row r="33" spans="2:120" ht="20.100000000000001" customHeight="1" x14ac:dyDescent="0.25">
      <c r="B33" s="64"/>
      <c r="C33" s="66"/>
      <c r="E33" s="66"/>
      <c r="F33" s="66"/>
      <c r="G33" s="66"/>
      <c r="H33" s="66"/>
      <c r="I33" s="68"/>
      <c r="J33" s="66"/>
      <c r="K33" s="69"/>
      <c r="M33" s="66"/>
      <c r="O33" s="70"/>
      <c r="Q33" s="71"/>
      <c r="T33" s="66"/>
      <c r="V33" s="72"/>
      <c r="X33" s="58"/>
      <c r="Y33" s="66"/>
      <c r="Z33" s="66"/>
      <c r="AA33" s="66"/>
      <c r="AB33" s="66"/>
      <c r="AC33" s="68"/>
      <c r="AD33" s="66"/>
      <c r="AE33" s="69"/>
      <c r="AF33" s="58"/>
      <c r="AG33" s="66"/>
      <c r="AH33" s="66"/>
      <c r="AI33" s="66"/>
      <c r="AJ33" s="66"/>
      <c r="AK33" s="68"/>
      <c r="AL33" s="66"/>
      <c r="AM33" s="69"/>
      <c r="AN33" s="75"/>
      <c r="AP33" s="58"/>
      <c r="AQ33" s="66"/>
      <c r="AR33" s="66"/>
      <c r="AS33" s="66"/>
      <c r="AT33" s="66"/>
      <c r="AU33" s="68"/>
      <c r="AV33" s="66"/>
      <c r="AW33" s="69"/>
      <c r="AY33" s="77"/>
      <c r="AZ33" s="58"/>
      <c r="BA33" s="66"/>
      <c r="BB33" s="66"/>
      <c r="BC33" s="66"/>
      <c r="BD33" s="66"/>
      <c r="BE33" s="68"/>
      <c r="BF33" s="66"/>
      <c r="BG33" s="69"/>
      <c r="BK33" s="59"/>
      <c r="BL33" s="80"/>
      <c r="BN33" s="65"/>
      <c r="BQ33" s="82"/>
      <c r="BR33" s="82"/>
      <c r="BS33" s="82"/>
      <c r="BT33" s="58"/>
      <c r="BU33" s="66"/>
      <c r="BV33" s="66"/>
      <c r="BW33" s="66"/>
      <c r="BX33" s="66"/>
      <c r="BY33" s="68"/>
      <c r="BZ33" s="66"/>
      <c r="CA33" s="69"/>
      <c r="CB33" s="58"/>
      <c r="CC33" s="66"/>
      <c r="CD33" s="66"/>
      <c r="CE33" s="66"/>
      <c r="CF33" s="66"/>
      <c r="CG33" s="68"/>
      <c r="CH33" s="66"/>
      <c r="CI33" s="69"/>
      <c r="CJ33" s="58"/>
      <c r="CK33" s="66"/>
      <c r="CL33" s="66"/>
      <c r="CM33" s="66"/>
      <c r="CN33" s="66"/>
      <c r="CO33" s="68"/>
      <c r="CP33" s="66"/>
      <c r="CQ33" s="69"/>
      <c r="CR33" s="84"/>
      <c r="CS33" s="83"/>
      <c r="CY33" s="78"/>
      <c r="CZ33" s="59"/>
      <c r="DA33" s="58"/>
      <c r="DB33" s="66"/>
      <c r="DC33" s="66"/>
      <c r="DD33" s="66"/>
      <c r="DE33" s="66"/>
      <c r="DF33" s="68"/>
      <c r="DG33" s="66"/>
      <c r="DH33" s="69"/>
      <c r="DI33" s="58"/>
      <c r="DJ33" s="66"/>
      <c r="DK33" s="66"/>
      <c r="DL33" s="66"/>
      <c r="DM33" s="66"/>
      <c r="DN33" s="68"/>
      <c r="DO33" s="66"/>
      <c r="DP33" s="69"/>
    </row>
    <row r="34" spans="2:120" ht="20.100000000000001" customHeight="1" x14ac:dyDescent="0.25">
      <c r="B34" s="64"/>
      <c r="C34" s="66"/>
      <c r="E34" s="66"/>
      <c r="F34" s="66"/>
      <c r="G34" s="66"/>
      <c r="H34" s="66"/>
      <c r="I34" s="68"/>
      <c r="J34" s="66"/>
      <c r="K34" s="69"/>
      <c r="M34" s="66"/>
      <c r="O34" s="70"/>
      <c r="Q34" s="71"/>
      <c r="T34" s="66"/>
      <c r="V34" s="72"/>
      <c r="X34" s="58"/>
      <c r="Y34" s="66"/>
      <c r="Z34" s="66"/>
      <c r="AA34" s="66"/>
      <c r="AB34" s="66"/>
      <c r="AC34" s="68"/>
      <c r="AD34" s="66"/>
      <c r="AE34" s="69"/>
      <c r="AF34" s="58"/>
      <c r="AG34" s="66"/>
      <c r="AH34" s="66"/>
      <c r="AI34" s="66"/>
      <c r="AJ34" s="66"/>
      <c r="AK34" s="68"/>
      <c r="AL34" s="66"/>
      <c r="AM34" s="69"/>
      <c r="AN34" s="75"/>
      <c r="AP34" s="58"/>
      <c r="AQ34" s="66"/>
      <c r="AR34" s="66"/>
      <c r="AS34" s="66"/>
      <c r="AT34" s="66"/>
      <c r="AU34" s="68"/>
      <c r="AV34" s="66"/>
      <c r="AW34" s="69"/>
      <c r="AY34" s="77"/>
      <c r="AZ34" s="58"/>
      <c r="BA34" s="66"/>
      <c r="BB34" s="66"/>
      <c r="BC34" s="66"/>
      <c r="BD34" s="66"/>
      <c r="BE34" s="68"/>
      <c r="BF34" s="66"/>
      <c r="BG34" s="69"/>
      <c r="BK34" s="59"/>
      <c r="BL34" s="80"/>
      <c r="BN34" s="65"/>
      <c r="BQ34" s="82"/>
      <c r="BR34" s="82"/>
      <c r="BS34" s="82"/>
      <c r="BT34" s="58"/>
      <c r="BU34" s="66"/>
      <c r="BV34" s="66"/>
      <c r="BW34" s="66"/>
      <c r="BX34" s="66"/>
      <c r="BY34" s="68"/>
      <c r="BZ34" s="66"/>
      <c r="CA34" s="69"/>
      <c r="CB34" s="58"/>
      <c r="CC34" s="66"/>
      <c r="CD34" s="66"/>
      <c r="CE34" s="66"/>
      <c r="CF34" s="66"/>
      <c r="CG34" s="68"/>
      <c r="CH34" s="66"/>
      <c r="CI34" s="69"/>
      <c r="CJ34" s="58"/>
      <c r="CK34" s="66"/>
      <c r="CL34" s="66"/>
      <c r="CM34" s="66"/>
      <c r="CN34" s="66"/>
      <c r="CO34" s="68"/>
      <c r="CP34" s="66"/>
      <c r="CQ34" s="69"/>
      <c r="CR34" s="84"/>
      <c r="CS34" s="83"/>
      <c r="CY34" s="78"/>
      <c r="CZ34" s="59"/>
      <c r="DA34" s="58"/>
      <c r="DB34" s="66"/>
      <c r="DC34" s="66"/>
      <c r="DD34" s="66"/>
      <c r="DE34" s="66"/>
      <c r="DF34" s="68"/>
      <c r="DG34" s="66"/>
      <c r="DH34" s="69"/>
      <c r="DI34" s="58"/>
      <c r="DJ34" s="66"/>
      <c r="DK34" s="66"/>
      <c r="DL34" s="66"/>
      <c r="DM34" s="66"/>
      <c r="DN34" s="68"/>
      <c r="DO34" s="66"/>
      <c r="DP34" s="69"/>
    </row>
    <row r="35" spans="2:120" ht="20.100000000000001" customHeight="1" x14ac:dyDescent="0.25">
      <c r="B35" s="64"/>
      <c r="C35" s="66"/>
      <c r="E35" s="66"/>
      <c r="F35" s="66"/>
      <c r="G35" s="66"/>
      <c r="H35" s="66"/>
      <c r="I35" s="68"/>
      <c r="J35" s="66"/>
      <c r="K35" s="69"/>
      <c r="M35" s="66"/>
      <c r="O35" s="70"/>
      <c r="Q35" s="71"/>
      <c r="T35" s="66"/>
      <c r="V35" s="72"/>
      <c r="X35" s="58"/>
      <c r="Y35" s="66"/>
      <c r="Z35" s="66"/>
      <c r="AA35" s="66"/>
      <c r="AB35" s="66"/>
      <c r="AC35" s="68"/>
      <c r="AD35" s="66"/>
      <c r="AE35" s="69"/>
      <c r="AF35" s="58"/>
      <c r="AG35" s="66"/>
      <c r="AH35" s="66"/>
      <c r="AI35" s="66"/>
      <c r="AJ35" s="66"/>
      <c r="AK35" s="68"/>
      <c r="AL35" s="66"/>
      <c r="AM35" s="69"/>
      <c r="AN35" s="75"/>
      <c r="AP35" s="58"/>
      <c r="AQ35" s="66"/>
      <c r="AR35" s="66"/>
      <c r="AS35" s="66"/>
      <c r="AT35" s="66"/>
      <c r="AU35" s="68"/>
      <c r="AV35" s="66"/>
      <c r="AW35" s="69"/>
      <c r="AY35" s="77"/>
      <c r="AZ35" s="58"/>
      <c r="BA35" s="66"/>
      <c r="BB35" s="66"/>
      <c r="BC35" s="66"/>
      <c r="BD35" s="66"/>
      <c r="BE35" s="68"/>
      <c r="BF35" s="66"/>
      <c r="BG35" s="69"/>
      <c r="BK35" s="59"/>
      <c r="BL35" s="80"/>
      <c r="BN35" s="65"/>
      <c r="BQ35" s="82"/>
      <c r="BR35" s="82"/>
      <c r="BS35" s="82"/>
      <c r="BT35" s="58"/>
      <c r="BU35" s="66"/>
      <c r="BV35" s="66"/>
      <c r="BW35" s="66"/>
      <c r="BX35" s="66"/>
      <c r="BY35" s="68"/>
      <c r="BZ35" s="66"/>
      <c r="CA35" s="69"/>
      <c r="CB35" s="58"/>
      <c r="CC35" s="66"/>
      <c r="CD35" s="66"/>
      <c r="CE35" s="66"/>
      <c r="CF35" s="66"/>
      <c r="CG35" s="68"/>
      <c r="CH35" s="66"/>
      <c r="CI35" s="69"/>
      <c r="CJ35" s="58"/>
      <c r="CK35" s="66"/>
      <c r="CL35" s="66"/>
      <c r="CM35" s="66"/>
      <c r="CN35" s="66"/>
      <c r="CO35" s="68"/>
      <c r="CP35" s="66"/>
      <c r="CQ35" s="69"/>
      <c r="CR35" s="84"/>
      <c r="CS35" s="83"/>
      <c r="CY35" s="78"/>
      <c r="CZ35" s="59"/>
      <c r="DA35" s="58"/>
      <c r="DB35" s="66"/>
      <c r="DC35" s="66"/>
      <c r="DD35" s="66"/>
      <c r="DE35" s="66"/>
      <c r="DF35" s="68"/>
      <c r="DG35" s="66"/>
      <c r="DH35" s="69"/>
      <c r="DI35" s="58"/>
      <c r="DJ35" s="66"/>
      <c r="DK35" s="66"/>
      <c r="DL35" s="66"/>
      <c r="DM35" s="66"/>
      <c r="DN35" s="68"/>
      <c r="DO35" s="66"/>
      <c r="DP35" s="69"/>
    </row>
    <row r="36" spans="2:120" ht="20.100000000000001" customHeight="1" x14ac:dyDescent="0.25">
      <c r="B36" s="64"/>
      <c r="C36" s="85"/>
      <c r="X36" s="58"/>
      <c r="Z36" s="57"/>
      <c r="AC36" s="59"/>
      <c r="AF36" s="58"/>
      <c r="AG36" s="57"/>
      <c r="AJ36" s="57"/>
      <c r="AK36" s="59"/>
      <c r="AL36" s="57"/>
      <c r="AP36" s="58"/>
      <c r="AU36" s="59"/>
      <c r="AZ36" s="58"/>
      <c r="BB36" s="57"/>
      <c r="BD36" s="57"/>
      <c r="BE36" s="59"/>
      <c r="BT36" s="58"/>
      <c r="BY36" s="59"/>
      <c r="CB36" s="58"/>
      <c r="CG36" s="59"/>
      <c r="CJ36" s="58"/>
      <c r="CK36" s="57"/>
      <c r="CO36" s="59"/>
      <c r="DA36" s="58"/>
      <c r="DF36" s="59"/>
      <c r="DI36" s="58"/>
      <c r="DN36" s="59"/>
    </row>
    <row r="37" spans="2:120" ht="20.100000000000001" customHeight="1" x14ac:dyDescent="0.25">
      <c r="B37" s="64"/>
      <c r="C37" s="85"/>
      <c r="X37" s="58"/>
      <c r="Z37" s="57"/>
      <c r="AC37" s="59"/>
      <c r="AF37" s="58"/>
      <c r="AG37" s="57"/>
      <c r="AJ37" s="57"/>
      <c r="AK37" s="59"/>
      <c r="AL37" s="57"/>
      <c r="AP37" s="58"/>
      <c r="AU37" s="59"/>
      <c r="AZ37" s="58"/>
      <c r="BB37" s="57"/>
      <c r="BD37" s="57"/>
      <c r="BE37" s="59"/>
      <c r="BT37" s="58"/>
      <c r="BY37" s="59"/>
      <c r="CB37" s="58"/>
      <c r="CG37" s="59"/>
      <c r="CJ37" s="58"/>
      <c r="CK37" s="57"/>
      <c r="CO37" s="59"/>
      <c r="DA37" s="58"/>
      <c r="DF37" s="59"/>
      <c r="DI37" s="58"/>
      <c r="DN37" s="59"/>
    </row>
    <row r="38" spans="2:120" ht="20.100000000000001" customHeight="1" x14ac:dyDescent="0.25">
      <c r="B38" s="64"/>
      <c r="C38" s="85"/>
      <c r="X38" s="58"/>
      <c r="Z38" s="57"/>
      <c r="AC38" s="59"/>
      <c r="AF38" s="58"/>
      <c r="AG38" s="57"/>
      <c r="AJ38" s="57"/>
      <c r="AK38" s="59"/>
      <c r="AL38" s="57"/>
      <c r="AP38" s="58"/>
      <c r="AU38" s="59"/>
      <c r="AZ38" s="58"/>
      <c r="BB38" s="57"/>
      <c r="BD38" s="57"/>
      <c r="BE38" s="59"/>
      <c r="BT38" s="58"/>
      <c r="BY38" s="59"/>
      <c r="CB38" s="58"/>
      <c r="CG38" s="59"/>
      <c r="CJ38" s="58"/>
      <c r="CK38" s="57"/>
      <c r="CO38" s="59"/>
      <c r="DA38" s="58"/>
      <c r="DF38" s="59"/>
      <c r="DI38" s="58"/>
      <c r="DN38" s="59"/>
    </row>
    <row r="39" spans="2:120" ht="20.100000000000001" customHeight="1" x14ac:dyDescent="0.25">
      <c r="C39" s="85"/>
      <c r="X39" s="58"/>
      <c r="Z39" s="57"/>
      <c r="AC39" s="59"/>
      <c r="AF39" s="58"/>
      <c r="AG39" s="57"/>
      <c r="AJ39" s="57"/>
      <c r="AK39" s="59"/>
      <c r="AL39" s="57"/>
      <c r="AP39" s="58"/>
      <c r="AU39" s="59"/>
      <c r="AZ39" s="58"/>
      <c r="BB39" s="57"/>
      <c r="BD39" s="57"/>
      <c r="BE39" s="59"/>
      <c r="BT39" s="58"/>
      <c r="BY39" s="59"/>
      <c r="CB39" s="58"/>
      <c r="CG39" s="59"/>
      <c r="CJ39" s="58"/>
      <c r="CK39" s="57"/>
      <c r="CO39" s="59"/>
      <c r="DA39" s="58"/>
      <c r="DF39" s="59"/>
      <c r="DI39" s="58"/>
      <c r="DN39" s="59"/>
    </row>
    <row r="40" spans="2:120" ht="20.100000000000001" customHeight="1" x14ac:dyDescent="0.25">
      <c r="C40" s="85"/>
      <c r="X40" s="58"/>
      <c r="Z40" s="57"/>
      <c r="AC40" s="59"/>
      <c r="AF40" s="58"/>
      <c r="AG40" s="57"/>
      <c r="AJ40" s="57"/>
      <c r="AK40" s="59"/>
      <c r="AL40" s="57"/>
      <c r="AP40" s="58"/>
      <c r="AU40" s="59"/>
      <c r="AZ40" s="58"/>
      <c r="BB40" s="57"/>
      <c r="BD40" s="57"/>
      <c r="BE40" s="59"/>
      <c r="BT40" s="58"/>
      <c r="BY40" s="59"/>
      <c r="CB40" s="58"/>
      <c r="CG40" s="59"/>
      <c r="CJ40" s="58"/>
      <c r="CK40" s="57"/>
      <c r="CO40" s="59"/>
      <c r="DA40" s="58"/>
      <c r="DF40" s="59"/>
      <c r="DI40" s="58"/>
      <c r="DN40" s="59"/>
    </row>
    <row r="41" spans="2:120" ht="20.100000000000001" customHeight="1" x14ac:dyDescent="0.25">
      <c r="C41" s="85"/>
      <c r="X41" s="58"/>
      <c r="Z41" s="57"/>
      <c r="AC41" s="59"/>
      <c r="AF41" s="58"/>
      <c r="AG41" s="57"/>
      <c r="AJ41" s="57"/>
      <c r="AK41" s="59"/>
      <c r="AL41" s="57"/>
      <c r="AP41" s="58"/>
      <c r="AU41" s="59"/>
      <c r="AZ41" s="58"/>
      <c r="BB41" s="57"/>
      <c r="BD41" s="57"/>
      <c r="BE41" s="59"/>
      <c r="BT41" s="58"/>
      <c r="BY41" s="59"/>
      <c r="CB41" s="58"/>
      <c r="CG41" s="59"/>
      <c r="CJ41" s="58"/>
      <c r="CK41" s="57"/>
      <c r="CO41" s="59"/>
      <c r="DA41" s="58"/>
      <c r="DF41" s="59"/>
      <c r="DI41" s="58"/>
      <c r="DN41" s="59"/>
    </row>
    <row r="42" spans="2:120" ht="20.100000000000001" customHeight="1" x14ac:dyDescent="0.25">
      <c r="C42" s="85"/>
      <c r="X42" s="58"/>
      <c r="Z42" s="57"/>
      <c r="AC42" s="59"/>
      <c r="AF42" s="58"/>
      <c r="AG42" s="57"/>
      <c r="AJ42" s="57"/>
      <c r="AK42" s="59"/>
      <c r="AL42" s="57"/>
      <c r="AP42" s="58"/>
      <c r="AU42" s="59"/>
      <c r="AZ42" s="58"/>
      <c r="BB42" s="57"/>
      <c r="BD42" s="57"/>
      <c r="BE42" s="59"/>
      <c r="BT42" s="58"/>
      <c r="BY42" s="59"/>
      <c r="CB42" s="58"/>
      <c r="CG42" s="59"/>
      <c r="CJ42" s="58"/>
      <c r="CK42" s="57"/>
      <c r="CO42" s="59"/>
      <c r="DA42" s="58"/>
      <c r="DF42" s="59"/>
      <c r="DI42" s="58"/>
      <c r="DN42" s="59"/>
    </row>
    <row r="43" spans="2:120" ht="20.100000000000001" customHeight="1" x14ac:dyDescent="0.25">
      <c r="C43" s="85"/>
      <c r="X43" s="58"/>
      <c r="Z43" s="57"/>
      <c r="AC43" s="59"/>
      <c r="AF43" s="58"/>
      <c r="AG43" s="57"/>
      <c r="AJ43" s="57"/>
      <c r="AK43" s="59"/>
      <c r="AL43" s="57"/>
      <c r="AP43" s="58"/>
      <c r="AU43" s="59"/>
      <c r="AZ43" s="58"/>
      <c r="BB43" s="57"/>
      <c r="BD43" s="57"/>
      <c r="BE43" s="59"/>
      <c r="BT43" s="58"/>
      <c r="BY43" s="59"/>
      <c r="CB43" s="58"/>
      <c r="CG43" s="59"/>
      <c r="CJ43" s="58"/>
      <c r="CK43" s="57"/>
      <c r="CO43" s="59"/>
      <c r="DA43" s="58"/>
      <c r="DF43" s="59"/>
      <c r="DI43" s="58"/>
      <c r="DN43" s="59"/>
    </row>
    <row r="44" spans="2:120" ht="20.100000000000001" customHeight="1" x14ac:dyDescent="0.25">
      <c r="C44" s="85"/>
      <c r="X44" s="58"/>
      <c r="Z44" s="57"/>
      <c r="AC44" s="59"/>
      <c r="AF44" s="58"/>
      <c r="AG44" s="57"/>
      <c r="AJ44" s="57"/>
      <c r="AK44" s="59"/>
      <c r="AL44" s="57"/>
      <c r="AP44" s="58"/>
      <c r="AU44" s="59"/>
      <c r="AZ44" s="58"/>
      <c r="BB44" s="57"/>
      <c r="BD44" s="57"/>
      <c r="BE44" s="59"/>
      <c r="BT44" s="58"/>
      <c r="BY44" s="59"/>
      <c r="CB44" s="58"/>
      <c r="CG44" s="59"/>
      <c r="CJ44" s="58"/>
      <c r="CK44" s="57"/>
      <c r="CO44" s="59"/>
      <c r="DA44" s="58"/>
      <c r="DF44" s="59"/>
      <c r="DI44" s="58"/>
      <c r="DN44" s="59"/>
    </row>
    <row r="45" spans="2:120" ht="20.100000000000001" customHeight="1" x14ac:dyDescent="0.25">
      <c r="C45" s="85"/>
      <c r="X45" s="58"/>
      <c r="Z45" s="57"/>
      <c r="AC45" s="59"/>
      <c r="AF45" s="58"/>
      <c r="AG45" s="57"/>
      <c r="AJ45" s="57"/>
      <c r="AK45" s="59"/>
      <c r="AL45" s="57"/>
      <c r="AP45" s="58"/>
      <c r="AU45" s="59"/>
      <c r="AZ45" s="58"/>
      <c r="BB45" s="57"/>
      <c r="BD45" s="57"/>
      <c r="BE45" s="59"/>
      <c r="BT45" s="58"/>
      <c r="BY45" s="59"/>
      <c r="CB45" s="58"/>
      <c r="CG45" s="59"/>
      <c r="CJ45" s="58"/>
      <c r="CK45" s="57"/>
      <c r="CO45" s="59"/>
      <c r="DA45" s="58"/>
      <c r="DF45" s="59"/>
      <c r="DI45" s="58"/>
      <c r="DN45" s="59"/>
    </row>
    <row r="46" spans="2:120" ht="20.100000000000001" customHeight="1" x14ac:dyDescent="0.25">
      <c r="C46" s="85"/>
      <c r="X46" s="58"/>
      <c r="Z46" s="57"/>
      <c r="AC46" s="59"/>
      <c r="AF46" s="58"/>
      <c r="AG46" s="57"/>
      <c r="AJ46" s="57"/>
      <c r="AK46" s="59"/>
      <c r="AL46" s="57"/>
      <c r="AP46" s="58"/>
      <c r="AU46" s="59"/>
      <c r="AZ46" s="58"/>
      <c r="BB46" s="57"/>
      <c r="BD46" s="57"/>
      <c r="BE46" s="59"/>
      <c r="BT46" s="58"/>
      <c r="BY46" s="59"/>
      <c r="CB46" s="58"/>
      <c r="CG46" s="59"/>
      <c r="CJ46" s="58"/>
      <c r="CK46" s="57"/>
      <c r="CO46" s="59"/>
      <c r="DA46" s="58"/>
      <c r="DF46" s="59"/>
      <c r="DI46" s="58"/>
      <c r="DN46" s="59"/>
    </row>
    <row r="47" spans="2:120" ht="20.100000000000001" customHeight="1" x14ac:dyDescent="0.25">
      <c r="C47" s="85"/>
      <c r="X47" s="58"/>
      <c r="Z47" s="57"/>
      <c r="AC47" s="59"/>
      <c r="AF47" s="58"/>
      <c r="AG47" s="57"/>
      <c r="AJ47" s="57"/>
      <c r="AK47" s="59"/>
      <c r="AL47" s="57"/>
      <c r="AP47" s="58"/>
      <c r="AU47" s="59"/>
      <c r="AZ47" s="58"/>
      <c r="BB47" s="57"/>
      <c r="BD47" s="57"/>
      <c r="BE47" s="59"/>
      <c r="BT47" s="58"/>
      <c r="BY47" s="59"/>
      <c r="CB47" s="58"/>
      <c r="CG47" s="59"/>
      <c r="CJ47" s="58"/>
      <c r="CK47" s="57"/>
      <c r="CO47" s="59"/>
      <c r="DA47" s="58"/>
      <c r="DF47" s="59"/>
      <c r="DI47" s="58"/>
      <c r="DN47" s="59"/>
    </row>
    <row r="48" spans="2:120" ht="20.100000000000001" customHeight="1" x14ac:dyDescent="0.25">
      <c r="C48" s="85"/>
      <c r="X48" s="58"/>
      <c r="Z48" s="57"/>
      <c r="AC48" s="59"/>
      <c r="AF48" s="58"/>
      <c r="AG48" s="57"/>
      <c r="AJ48" s="57"/>
      <c r="AK48" s="59"/>
      <c r="AL48" s="57"/>
      <c r="AP48" s="58"/>
      <c r="AU48" s="59"/>
      <c r="AZ48" s="58"/>
      <c r="BB48" s="57"/>
      <c r="BD48" s="57"/>
      <c r="BE48" s="59"/>
      <c r="BT48" s="58"/>
      <c r="BY48" s="59"/>
      <c r="CB48" s="58"/>
      <c r="CG48" s="59"/>
      <c r="CJ48" s="58"/>
      <c r="CK48" s="57"/>
      <c r="CO48" s="59"/>
      <c r="DA48" s="58"/>
      <c r="DF48" s="59"/>
      <c r="DI48" s="58"/>
      <c r="DN48" s="59"/>
    </row>
    <row r="49" spans="3:118" ht="20.100000000000001" customHeight="1" x14ac:dyDescent="0.25">
      <c r="C49" s="85"/>
      <c r="X49" s="58"/>
      <c r="Z49" s="57"/>
      <c r="AC49" s="59"/>
      <c r="AF49" s="58"/>
      <c r="AG49" s="57"/>
      <c r="AJ49" s="57"/>
      <c r="AK49" s="59"/>
      <c r="AL49" s="57"/>
      <c r="AP49" s="58"/>
      <c r="AU49" s="59"/>
      <c r="AZ49" s="58"/>
      <c r="BB49" s="57"/>
      <c r="BD49" s="57"/>
      <c r="BE49" s="59"/>
      <c r="BT49" s="58"/>
      <c r="BY49" s="59"/>
      <c r="CB49" s="58"/>
      <c r="CG49" s="59"/>
      <c r="CJ49" s="58"/>
      <c r="CK49" s="57"/>
      <c r="CO49" s="59"/>
      <c r="DA49" s="58"/>
      <c r="DF49" s="59"/>
      <c r="DI49" s="58"/>
      <c r="DN49" s="59"/>
    </row>
    <row r="50" spans="3:118" ht="20.100000000000001" customHeight="1" x14ac:dyDescent="0.25">
      <c r="C50" s="85"/>
      <c r="X50" s="58"/>
      <c r="Z50" s="57"/>
      <c r="AC50" s="59"/>
      <c r="AF50" s="58"/>
      <c r="AG50" s="57"/>
      <c r="AJ50" s="57"/>
      <c r="AK50" s="59"/>
      <c r="AL50" s="57"/>
      <c r="AP50" s="58"/>
      <c r="AU50" s="59"/>
      <c r="AZ50" s="58"/>
      <c r="BB50" s="57"/>
      <c r="BD50" s="57"/>
      <c r="BE50" s="59"/>
      <c r="BT50" s="58"/>
      <c r="BY50" s="59"/>
      <c r="CB50" s="58"/>
      <c r="CG50" s="59"/>
      <c r="CJ50" s="58"/>
      <c r="CK50" s="57"/>
      <c r="CO50" s="59"/>
      <c r="DA50" s="58"/>
      <c r="DF50" s="59"/>
      <c r="DI50" s="58"/>
      <c r="DN50" s="59"/>
    </row>
    <row r="51" spans="3:118" ht="20.100000000000001" customHeight="1" x14ac:dyDescent="0.25">
      <c r="C51" s="85"/>
      <c r="X51" s="58"/>
      <c r="Z51" s="57"/>
      <c r="AC51" s="59"/>
      <c r="AF51" s="58"/>
      <c r="AG51" s="57"/>
      <c r="AJ51" s="57"/>
      <c r="AK51" s="59"/>
      <c r="AL51" s="57"/>
      <c r="AP51" s="58"/>
      <c r="AU51" s="59"/>
      <c r="AZ51" s="58"/>
      <c r="BB51" s="57"/>
      <c r="BD51" s="57"/>
      <c r="BE51" s="59"/>
      <c r="BT51" s="58"/>
      <c r="BY51" s="59"/>
      <c r="CB51" s="58"/>
      <c r="CG51" s="59"/>
      <c r="CJ51" s="58"/>
      <c r="CK51" s="57"/>
      <c r="CO51" s="59"/>
      <c r="DA51" s="58"/>
      <c r="DF51" s="59"/>
      <c r="DI51" s="58"/>
      <c r="DN51" s="59"/>
    </row>
    <row r="52" spans="3:118" ht="20.100000000000001" customHeight="1" x14ac:dyDescent="0.25">
      <c r="C52" s="85"/>
      <c r="X52" s="58"/>
      <c r="Z52" s="57"/>
      <c r="AC52" s="59"/>
      <c r="AF52" s="58"/>
      <c r="AG52" s="57"/>
      <c r="AJ52" s="57"/>
      <c r="AK52" s="59"/>
      <c r="AL52" s="57"/>
      <c r="AP52" s="58"/>
      <c r="AU52" s="59"/>
      <c r="AZ52" s="58"/>
      <c r="BB52" s="57"/>
      <c r="BD52" s="57"/>
      <c r="BE52" s="59"/>
      <c r="BT52" s="58"/>
      <c r="BY52" s="59"/>
      <c r="CB52" s="58"/>
      <c r="CG52" s="59"/>
      <c r="CJ52" s="58"/>
      <c r="CK52" s="57"/>
      <c r="CO52" s="59"/>
      <c r="DA52" s="58"/>
      <c r="DF52" s="59"/>
      <c r="DI52" s="58"/>
      <c r="DN52" s="59"/>
    </row>
    <row r="53" spans="3:118" ht="20.100000000000001" customHeight="1" x14ac:dyDescent="0.25">
      <c r="C53" s="85"/>
      <c r="X53" s="58"/>
      <c r="Z53" s="57"/>
      <c r="AC53" s="59"/>
      <c r="AF53" s="58"/>
      <c r="AG53" s="57"/>
      <c r="AJ53" s="57"/>
      <c r="AK53" s="59"/>
      <c r="AL53" s="57"/>
      <c r="AP53" s="58"/>
      <c r="AU53" s="59"/>
      <c r="AZ53" s="58"/>
      <c r="BB53" s="57"/>
      <c r="BD53" s="57"/>
      <c r="BE53" s="59"/>
      <c r="BT53" s="58"/>
      <c r="BY53" s="59"/>
      <c r="CB53" s="58"/>
      <c r="CG53" s="59"/>
      <c r="CJ53" s="58"/>
      <c r="CK53" s="57"/>
      <c r="CO53" s="59"/>
      <c r="DA53" s="58"/>
      <c r="DF53" s="59"/>
      <c r="DI53" s="58"/>
      <c r="DN53" s="59"/>
    </row>
    <row r="54" spans="3:118" ht="20.100000000000001" customHeight="1" x14ac:dyDescent="0.25">
      <c r="C54" s="85"/>
      <c r="X54" s="58"/>
      <c r="Z54" s="57"/>
      <c r="AC54" s="59"/>
      <c r="AF54" s="58"/>
      <c r="AG54" s="57"/>
      <c r="AJ54" s="57"/>
      <c r="AK54" s="59"/>
      <c r="AL54" s="57"/>
      <c r="AP54" s="58"/>
      <c r="AU54" s="59"/>
      <c r="AZ54" s="58"/>
      <c r="BB54" s="57"/>
      <c r="BD54" s="57"/>
      <c r="BE54" s="59"/>
      <c r="BT54" s="58"/>
      <c r="BY54" s="59"/>
      <c r="CB54" s="58"/>
      <c r="CG54" s="59"/>
      <c r="CJ54" s="58"/>
      <c r="CK54" s="57"/>
      <c r="CO54" s="59"/>
      <c r="DA54" s="58"/>
      <c r="DF54" s="59"/>
      <c r="DI54" s="58"/>
      <c r="DN54" s="59"/>
    </row>
    <row r="55" spans="3:118" ht="20.100000000000001" customHeight="1" x14ac:dyDescent="0.25">
      <c r="C55" s="85"/>
      <c r="X55" s="58"/>
      <c r="Z55" s="57"/>
      <c r="AC55" s="59"/>
      <c r="AF55" s="58"/>
      <c r="AG55" s="57"/>
      <c r="AJ55" s="57"/>
      <c r="AK55" s="59"/>
      <c r="AL55" s="57"/>
      <c r="AP55" s="58"/>
      <c r="AU55" s="59"/>
      <c r="AZ55" s="58"/>
      <c r="BB55" s="57"/>
      <c r="BD55" s="57"/>
      <c r="BE55" s="59"/>
      <c r="BT55" s="58"/>
      <c r="BY55" s="59"/>
      <c r="CB55" s="58"/>
      <c r="CG55" s="59"/>
      <c r="CJ55" s="58"/>
      <c r="CK55" s="57"/>
      <c r="CO55" s="59"/>
      <c r="DA55" s="58"/>
      <c r="DF55" s="59"/>
      <c r="DI55" s="58"/>
      <c r="DN55" s="59"/>
    </row>
    <row r="56" spans="3:118" ht="20.100000000000001" customHeight="1" x14ac:dyDescent="0.25">
      <c r="C56" s="85"/>
      <c r="X56" s="58"/>
      <c r="Z56" s="57"/>
      <c r="AC56" s="59"/>
      <c r="AF56" s="58"/>
      <c r="AG56" s="57"/>
      <c r="AJ56" s="57"/>
      <c r="AK56" s="59"/>
      <c r="AL56" s="57"/>
      <c r="AP56" s="58"/>
      <c r="AU56" s="59"/>
      <c r="AZ56" s="58"/>
      <c r="BB56" s="57"/>
      <c r="BD56" s="57"/>
      <c r="BE56" s="59"/>
      <c r="BT56" s="58"/>
      <c r="BY56" s="59"/>
      <c r="CB56" s="58"/>
      <c r="CG56" s="59"/>
      <c r="CJ56" s="58"/>
      <c r="CK56" s="57"/>
      <c r="CO56" s="59"/>
      <c r="DA56" s="58"/>
      <c r="DF56" s="59"/>
      <c r="DI56" s="58"/>
      <c r="DN56" s="59"/>
    </row>
    <row r="57" spans="3:118" ht="20.100000000000001" customHeight="1" x14ac:dyDescent="0.25">
      <c r="C57" s="85"/>
      <c r="X57" s="58"/>
      <c r="Z57" s="57"/>
      <c r="AC57" s="59"/>
      <c r="AF57" s="58"/>
      <c r="AG57" s="57"/>
      <c r="AJ57" s="57"/>
      <c r="AK57" s="59"/>
      <c r="AL57" s="57"/>
      <c r="AP57" s="58"/>
      <c r="AU57" s="59"/>
      <c r="AZ57" s="58"/>
      <c r="BB57" s="57"/>
      <c r="BD57" s="57"/>
      <c r="BE57" s="59"/>
      <c r="BT57" s="58"/>
      <c r="BY57" s="59"/>
      <c r="CB57" s="58"/>
      <c r="CG57" s="59"/>
      <c r="CJ57" s="58"/>
      <c r="CK57" s="57"/>
      <c r="CO57" s="59"/>
      <c r="DA57" s="58"/>
      <c r="DF57" s="59"/>
      <c r="DI57" s="58"/>
      <c r="DN57" s="59"/>
    </row>
    <row r="58" spans="3:118" ht="20.100000000000001" customHeight="1" x14ac:dyDescent="0.25">
      <c r="C58" s="85"/>
      <c r="X58" s="58"/>
      <c r="Z58" s="57"/>
      <c r="AC58" s="59"/>
      <c r="AF58" s="58"/>
      <c r="AG58" s="57"/>
      <c r="AJ58" s="57"/>
      <c r="AK58" s="59"/>
      <c r="AL58" s="57"/>
      <c r="AP58" s="58"/>
      <c r="AU58" s="59"/>
      <c r="AZ58" s="58"/>
      <c r="BB58" s="57"/>
      <c r="BD58" s="57"/>
      <c r="BE58" s="59"/>
      <c r="BT58" s="58"/>
      <c r="BY58" s="59"/>
      <c r="CB58" s="58"/>
      <c r="CG58" s="59"/>
      <c r="CJ58" s="58"/>
      <c r="CK58" s="57"/>
      <c r="CO58" s="59"/>
      <c r="DA58" s="58"/>
      <c r="DF58" s="59"/>
      <c r="DI58" s="58"/>
      <c r="DN58" s="59"/>
    </row>
    <row r="59" spans="3:118" ht="20.100000000000001" customHeight="1" x14ac:dyDescent="0.25">
      <c r="C59" s="85"/>
      <c r="X59" s="58"/>
      <c r="Z59" s="57"/>
      <c r="AC59" s="59"/>
      <c r="AF59" s="58"/>
      <c r="AG59" s="57"/>
      <c r="AJ59" s="57"/>
      <c r="AK59" s="59"/>
      <c r="AL59" s="57"/>
      <c r="AP59" s="58"/>
      <c r="AU59" s="59"/>
      <c r="AZ59" s="58"/>
      <c r="BB59" s="57"/>
      <c r="BD59" s="57"/>
      <c r="BE59" s="59"/>
      <c r="BT59" s="58"/>
      <c r="BY59" s="59"/>
      <c r="CB59" s="58"/>
      <c r="CG59" s="59"/>
      <c r="CJ59" s="58"/>
      <c r="CK59" s="57"/>
      <c r="CO59" s="59"/>
      <c r="DA59" s="58"/>
      <c r="DF59" s="59"/>
      <c r="DI59" s="58"/>
      <c r="DN59" s="59"/>
    </row>
    <row r="60" spans="3:118" ht="20.100000000000001" customHeight="1" x14ac:dyDescent="0.25">
      <c r="C60" s="85"/>
      <c r="X60" s="58"/>
      <c r="Z60" s="57"/>
      <c r="AC60" s="59"/>
      <c r="AF60" s="58"/>
      <c r="AG60" s="57"/>
      <c r="AJ60" s="57"/>
      <c r="AK60" s="59"/>
      <c r="AL60" s="57"/>
      <c r="AP60" s="58"/>
      <c r="AU60" s="59"/>
      <c r="AZ60" s="58"/>
      <c r="BB60" s="57"/>
      <c r="BD60" s="57"/>
      <c r="BE60" s="59"/>
      <c r="BT60" s="58"/>
      <c r="BY60" s="59"/>
      <c r="CB60" s="58"/>
      <c r="CG60" s="59"/>
      <c r="CJ60" s="58"/>
      <c r="CK60" s="57"/>
      <c r="CO60" s="59"/>
      <c r="DA60" s="58"/>
      <c r="DF60" s="59"/>
      <c r="DI60" s="58"/>
      <c r="DN60" s="59"/>
    </row>
    <row r="61" spans="3:118" ht="20.100000000000001" customHeight="1" x14ac:dyDescent="0.25">
      <c r="C61" s="85"/>
      <c r="X61" s="58"/>
      <c r="Z61" s="57"/>
      <c r="AC61" s="59"/>
      <c r="AF61" s="58"/>
      <c r="AG61" s="57"/>
      <c r="AJ61" s="57"/>
      <c r="AK61" s="59"/>
      <c r="AL61" s="57"/>
      <c r="AP61" s="58"/>
      <c r="AU61" s="59"/>
      <c r="AZ61" s="58"/>
      <c r="BB61" s="57"/>
      <c r="BD61" s="57"/>
      <c r="BE61" s="59"/>
      <c r="BT61" s="58"/>
      <c r="BY61" s="59"/>
      <c r="CB61" s="58"/>
      <c r="CG61" s="59"/>
      <c r="CJ61" s="58"/>
      <c r="CK61" s="57"/>
      <c r="CO61" s="59"/>
      <c r="DA61" s="58"/>
      <c r="DF61" s="59"/>
      <c r="DI61" s="58"/>
      <c r="DN61" s="59"/>
    </row>
    <row r="62" spans="3:118" ht="20.100000000000001" customHeight="1" x14ac:dyDescent="0.25">
      <c r="C62" s="85"/>
      <c r="X62" s="58"/>
      <c r="Z62" s="57"/>
      <c r="AC62" s="59"/>
      <c r="AF62" s="58"/>
      <c r="AG62" s="57"/>
      <c r="AJ62" s="57"/>
      <c r="AK62" s="59"/>
      <c r="AL62" s="57"/>
      <c r="AP62" s="58"/>
      <c r="AU62" s="59"/>
      <c r="AZ62" s="58"/>
      <c r="BB62" s="57"/>
      <c r="BD62" s="57"/>
      <c r="BE62" s="59"/>
      <c r="BT62" s="58"/>
      <c r="BY62" s="59"/>
      <c r="CB62" s="58"/>
      <c r="CG62" s="59"/>
      <c r="CJ62" s="58"/>
      <c r="CK62" s="57"/>
      <c r="CO62" s="59"/>
      <c r="DA62" s="58"/>
      <c r="DF62" s="59"/>
      <c r="DI62" s="58"/>
      <c r="DN62" s="59"/>
    </row>
    <row r="63" spans="3:118" ht="20.100000000000001" customHeight="1" x14ac:dyDescent="0.25">
      <c r="C63" s="85"/>
      <c r="X63" s="58"/>
      <c r="Z63" s="57"/>
      <c r="AC63" s="59"/>
      <c r="AF63" s="58"/>
      <c r="AG63" s="57"/>
      <c r="AJ63" s="57"/>
      <c r="AK63" s="59"/>
      <c r="AL63" s="57"/>
      <c r="AP63" s="58"/>
      <c r="AU63" s="59"/>
      <c r="AZ63" s="58"/>
      <c r="BB63" s="57"/>
      <c r="BD63" s="57"/>
      <c r="BE63" s="59"/>
      <c r="BT63" s="58"/>
      <c r="BY63" s="59"/>
      <c r="CB63" s="58"/>
      <c r="CG63" s="59"/>
      <c r="CJ63" s="58"/>
      <c r="CK63" s="57"/>
      <c r="CO63" s="59"/>
      <c r="DA63" s="58"/>
      <c r="DF63" s="59"/>
      <c r="DI63" s="58"/>
      <c r="DN63" s="59"/>
    </row>
    <row r="64" spans="3:118" ht="20.100000000000001" customHeight="1" x14ac:dyDescent="0.25">
      <c r="C64" s="85"/>
      <c r="X64" s="58"/>
      <c r="Z64" s="57"/>
      <c r="AC64" s="59"/>
      <c r="AF64" s="58"/>
      <c r="AG64" s="57"/>
      <c r="AJ64" s="57"/>
      <c r="AK64" s="59"/>
      <c r="AL64" s="57"/>
      <c r="AP64" s="58"/>
      <c r="AU64" s="59"/>
      <c r="AZ64" s="58"/>
      <c r="BB64" s="57"/>
      <c r="BD64" s="57"/>
      <c r="BE64" s="59"/>
      <c r="BT64" s="58"/>
      <c r="BY64" s="59"/>
      <c r="CB64" s="58"/>
      <c r="CG64" s="59"/>
      <c r="CJ64" s="58"/>
      <c r="CK64" s="57"/>
      <c r="CO64" s="59"/>
      <c r="DA64" s="58"/>
      <c r="DF64" s="59"/>
      <c r="DI64" s="58"/>
      <c r="DN64" s="59"/>
    </row>
    <row r="65" spans="3:118" ht="20.100000000000001" customHeight="1" x14ac:dyDescent="0.25">
      <c r="C65" s="85"/>
      <c r="X65" s="58"/>
      <c r="Z65" s="57"/>
      <c r="AC65" s="59"/>
      <c r="AF65" s="58"/>
      <c r="AG65" s="57"/>
      <c r="AJ65" s="57"/>
      <c r="AK65" s="59"/>
      <c r="AL65" s="57"/>
      <c r="AP65" s="58"/>
      <c r="AU65" s="59"/>
      <c r="AZ65" s="58"/>
      <c r="BB65" s="57"/>
      <c r="BD65" s="57"/>
      <c r="BE65" s="59"/>
      <c r="BT65" s="58"/>
      <c r="BY65" s="59"/>
      <c r="CB65" s="58"/>
      <c r="CG65" s="59"/>
      <c r="CJ65" s="58"/>
      <c r="CK65" s="57"/>
      <c r="CO65" s="59"/>
      <c r="DA65" s="58"/>
      <c r="DF65" s="59"/>
      <c r="DI65" s="58"/>
      <c r="DN65" s="59"/>
    </row>
    <row r="66" spans="3:118" ht="20.100000000000001" customHeight="1" x14ac:dyDescent="0.25">
      <c r="C66" s="85"/>
      <c r="X66" s="58"/>
      <c r="Z66" s="57"/>
      <c r="AC66" s="59"/>
      <c r="AF66" s="58"/>
      <c r="AG66" s="57"/>
      <c r="AJ66" s="57"/>
      <c r="AK66" s="59"/>
      <c r="AL66" s="57"/>
      <c r="AP66" s="58"/>
      <c r="AU66" s="59"/>
      <c r="AZ66" s="58"/>
      <c r="BB66" s="57"/>
      <c r="BD66" s="57"/>
      <c r="BE66" s="59"/>
      <c r="BT66" s="58"/>
      <c r="BY66" s="59"/>
      <c r="CB66" s="58"/>
      <c r="CG66" s="59"/>
      <c r="CJ66" s="58"/>
      <c r="CK66" s="57"/>
      <c r="CO66" s="59"/>
      <c r="DA66" s="58"/>
      <c r="DF66" s="59"/>
      <c r="DI66" s="58"/>
      <c r="DN66" s="59"/>
    </row>
    <row r="67" spans="3:118" ht="20.100000000000001" customHeight="1" x14ac:dyDescent="0.25">
      <c r="C67" s="85"/>
      <c r="X67" s="58"/>
      <c r="Z67" s="57"/>
      <c r="AC67" s="59"/>
      <c r="AF67" s="58"/>
      <c r="AG67" s="57"/>
      <c r="AJ67" s="57"/>
      <c r="AK67" s="59"/>
      <c r="AL67" s="57"/>
      <c r="AP67" s="58"/>
      <c r="AU67" s="59"/>
      <c r="AZ67" s="58"/>
      <c r="BB67" s="57"/>
      <c r="BD67" s="57"/>
      <c r="BE67" s="59"/>
      <c r="BT67" s="58"/>
      <c r="BY67" s="59"/>
      <c r="CB67" s="58"/>
      <c r="CG67" s="59"/>
      <c r="CJ67" s="58"/>
      <c r="CK67" s="57"/>
      <c r="CO67" s="59"/>
      <c r="DA67" s="58"/>
      <c r="DF67" s="59"/>
      <c r="DI67" s="58"/>
      <c r="DN67" s="59"/>
    </row>
    <row r="68" spans="3:118" ht="20.100000000000001" customHeight="1" x14ac:dyDescent="0.25">
      <c r="C68" s="85"/>
      <c r="X68" s="58"/>
      <c r="Z68" s="57"/>
      <c r="AC68" s="59"/>
      <c r="AF68" s="58"/>
      <c r="AG68" s="57"/>
      <c r="AJ68" s="57"/>
      <c r="AK68" s="59"/>
      <c r="AL68" s="57"/>
      <c r="AP68" s="58"/>
      <c r="AU68" s="59"/>
      <c r="AZ68" s="58"/>
      <c r="BB68" s="57"/>
      <c r="BD68" s="57"/>
      <c r="BE68" s="59"/>
      <c r="BT68" s="58"/>
      <c r="BY68" s="59"/>
      <c r="CB68" s="58"/>
      <c r="CG68" s="59"/>
      <c r="CJ68" s="58"/>
      <c r="CK68" s="57"/>
      <c r="CO68" s="59"/>
      <c r="DA68" s="58"/>
      <c r="DF68" s="59"/>
      <c r="DI68" s="58"/>
      <c r="DN68" s="59"/>
    </row>
    <row r="69" spans="3:118" ht="20.100000000000001" customHeight="1" x14ac:dyDescent="0.25">
      <c r="C69" s="85"/>
      <c r="X69" s="58"/>
      <c r="Z69" s="57"/>
      <c r="AC69" s="59"/>
      <c r="AF69" s="58"/>
      <c r="AG69" s="57"/>
      <c r="AJ69" s="57"/>
      <c r="AK69" s="59"/>
      <c r="AL69" s="57"/>
      <c r="AP69" s="58"/>
      <c r="AU69" s="59"/>
      <c r="AZ69" s="58"/>
      <c r="BB69" s="57"/>
      <c r="BD69" s="57"/>
      <c r="BE69" s="59"/>
      <c r="BT69" s="58"/>
      <c r="BY69" s="59"/>
      <c r="CB69" s="58"/>
      <c r="CG69" s="59"/>
      <c r="CJ69" s="58"/>
      <c r="CK69" s="57"/>
      <c r="CO69" s="59"/>
      <c r="DA69" s="58"/>
      <c r="DF69" s="59"/>
      <c r="DI69" s="58"/>
      <c r="DN69" s="59"/>
    </row>
    <row r="70" spans="3:118" ht="20.100000000000001" customHeight="1" x14ac:dyDescent="0.25">
      <c r="C70" s="85"/>
      <c r="X70" s="58"/>
      <c r="Z70" s="57"/>
      <c r="AC70" s="59"/>
      <c r="AF70" s="58"/>
      <c r="AG70" s="57"/>
      <c r="AJ70" s="57"/>
      <c r="AK70" s="59"/>
      <c r="AL70" s="57"/>
      <c r="AP70" s="58"/>
      <c r="AU70" s="59"/>
      <c r="AZ70" s="58"/>
      <c r="BB70" s="57"/>
      <c r="BD70" s="57"/>
      <c r="BE70" s="59"/>
      <c r="BT70" s="58"/>
      <c r="BY70" s="59"/>
      <c r="CB70" s="58"/>
      <c r="CG70" s="59"/>
      <c r="CJ70" s="58"/>
      <c r="CK70" s="57"/>
      <c r="CO70" s="59"/>
      <c r="DA70" s="58"/>
      <c r="DF70" s="59"/>
      <c r="DI70" s="58"/>
      <c r="DN70" s="59"/>
    </row>
    <row r="71" spans="3:118" ht="20.100000000000001" customHeight="1" x14ac:dyDescent="0.25">
      <c r="C71" s="85"/>
      <c r="X71" s="58"/>
      <c r="Z71" s="57"/>
      <c r="AC71" s="59"/>
      <c r="AF71" s="58"/>
      <c r="AG71" s="57"/>
      <c r="AJ71" s="57"/>
      <c r="AK71" s="59"/>
      <c r="AL71" s="57"/>
      <c r="AP71" s="58"/>
      <c r="AU71" s="59"/>
      <c r="AZ71" s="58"/>
      <c r="BB71" s="57"/>
      <c r="BD71" s="57"/>
      <c r="BE71" s="59"/>
      <c r="BT71" s="58"/>
      <c r="BY71" s="59"/>
      <c r="CB71" s="58"/>
      <c r="CG71" s="59"/>
      <c r="CJ71" s="58"/>
      <c r="CK71" s="57"/>
      <c r="CO71" s="59"/>
      <c r="DA71" s="58"/>
      <c r="DF71" s="59"/>
      <c r="DI71" s="58"/>
      <c r="DN71" s="59"/>
    </row>
    <row r="72" spans="3:118" ht="20.100000000000001" customHeight="1" x14ac:dyDescent="0.25">
      <c r="C72" s="85"/>
      <c r="X72" s="58"/>
      <c r="Z72" s="57"/>
      <c r="AC72" s="59"/>
      <c r="AF72" s="58"/>
      <c r="AG72" s="57"/>
      <c r="AJ72" s="57"/>
      <c r="AK72" s="59"/>
      <c r="AL72" s="57"/>
      <c r="AP72" s="58"/>
      <c r="AU72" s="59"/>
      <c r="AZ72" s="58"/>
      <c r="BB72" s="57"/>
      <c r="BD72" s="57"/>
      <c r="BE72" s="59"/>
      <c r="BT72" s="58"/>
      <c r="BY72" s="59"/>
      <c r="CB72" s="58"/>
      <c r="CG72" s="59"/>
      <c r="CJ72" s="58"/>
      <c r="CK72" s="57"/>
      <c r="CO72" s="59"/>
      <c r="DA72" s="58"/>
      <c r="DF72" s="59"/>
      <c r="DI72" s="58"/>
      <c r="DN72" s="59"/>
    </row>
    <row r="73" spans="3:118" ht="20.100000000000001" customHeight="1" x14ac:dyDescent="0.25">
      <c r="C73" s="85"/>
      <c r="X73" s="58"/>
      <c r="Z73" s="57"/>
      <c r="AC73" s="59"/>
      <c r="AF73" s="58"/>
      <c r="AG73" s="57"/>
      <c r="AJ73" s="57"/>
      <c r="AK73" s="59"/>
      <c r="AL73" s="57"/>
      <c r="AP73" s="58"/>
      <c r="AU73" s="59"/>
      <c r="AZ73" s="58"/>
      <c r="BB73" s="57"/>
      <c r="BD73" s="57"/>
      <c r="BE73" s="59"/>
      <c r="BT73" s="58"/>
      <c r="BY73" s="59"/>
      <c r="CB73" s="58"/>
      <c r="CG73" s="59"/>
      <c r="CJ73" s="58"/>
      <c r="CK73" s="57"/>
      <c r="CO73" s="59"/>
      <c r="DA73" s="58"/>
      <c r="DF73" s="59"/>
      <c r="DI73" s="58"/>
      <c r="DN73" s="59"/>
    </row>
    <row r="74" spans="3:118" ht="20.100000000000001" customHeight="1" x14ac:dyDescent="0.25">
      <c r="C74" s="85"/>
      <c r="X74" s="58"/>
      <c r="Z74" s="57"/>
      <c r="AC74" s="59"/>
      <c r="AF74" s="58"/>
      <c r="AG74" s="57"/>
      <c r="AJ74" s="57"/>
      <c r="AK74" s="59"/>
      <c r="AL74" s="57"/>
      <c r="AP74" s="58"/>
      <c r="AU74" s="59"/>
      <c r="AZ74" s="58"/>
      <c r="BB74" s="57"/>
      <c r="BD74" s="57"/>
      <c r="BE74" s="59"/>
      <c r="BT74" s="58"/>
      <c r="BY74" s="59"/>
      <c r="CB74" s="58"/>
      <c r="CG74" s="59"/>
      <c r="CJ74" s="58"/>
      <c r="CK74" s="57"/>
      <c r="CO74" s="59"/>
      <c r="DA74" s="58"/>
      <c r="DF74" s="59"/>
      <c r="DI74" s="58"/>
      <c r="DN74" s="59"/>
    </row>
    <row r="75" spans="3:118" ht="20.100000000000001" customHeight="1" x14ac:dyDescent="0.25">
      <c r="C75" s="85"/>
      <c r="X75" s="58"/>
      <c r="Z75" s="57"/>
      <c r="AC75" s="59"/>
      <c r="AF75" s="58"/>
      <c r="AG75" s="57"/>
      <c r="AJ75" s="57"/>
      <c r="AK75" s="59"/>
      <c r="AL75" s="57"/>
      <c r="AP75" s="58"/>
      <c r="AU75" s="59"/>
      <c r="AZ75" s="58"/>
      <c r="BB75" s="57"/>
      <c r="BD75" s="57"/>
      <c r="BE75" s="59"/>
      <c r="BT75" s="58"/>
      <c r="BY75" s="59"/>
      <c r="CB75" s="58"/>
      <c r="CG75" s="59"/>
      <c r="CJ75" s="58"/>
      <c r="CK75" s="57"/>
      <c r="CO75" s="59"/>
      <c r="DA75" s="58"/>
      <c r="DF75" s="59"/>
      <c r="DI75" s="58"/>
      <c r="DN75" s="59"/>
    </row>
    <row r="76" spans="3:118" ht="20.100000000000001" customHeight="1" x14ac:dyDescent="0.25">
      <c r="C76" s="85"/>
      <c r="X76" s="58"/>
      <c r="Z76" s="57"/>
      <c r="AC76" s="59"/>
      <c r="AF76" s="58"/>
      <c r="AG76" s="57"/>
      <c r="AJ76" s="57"/>
      <c r="AK76" s="59"/>
      <c r="AL76" s="57"/>
      <c r="AP76" s="58"/>
      <c r="AU76" s="59"/>
      <c r="AZ76" s="58"/>
      <c r="BB76" s="57"/>
      <c r="BD76" s="57"/>
      <c r="BE76" s="59"/>
      <c r="BT76" s="58"/>
      <c r="BY76" s="59"/>
      <c r="CB76" s="58"/>
      <c r="CG76" s="59"/>
      <c r="CJ76" s="58"/>
      <c r="CK76" s="57"/>
      <c r="CO76" s="59"/>
      <c r="DA76" s="58"/>
      <c r="DF76" s="59"/>
      <c r="DI76" s="58"/>
      <c r="DN76" s="59"/>
    </row>
    <row r="77" spans="3:118" ht="20.100000000000001" customHeight="1" x14ac:dyDescent="0.25">
      <c r="C77" s="85"/>
      <c r="X77" s="58"/>
      <c r="Z77" s="57"/>
      <c r="AC77" s="59"/>
      <c r="AF77" s="58"/>
      <c r="AG77" s="57"/>
      <c r="AJ77" s="57"/>
      <c r="AK77" s="59"/>
      <c r="AL77" s="57"/>
      <c r="AP77" s="58"/>
      <c r="AU77" s="59"/>
      <c r="AZ77" s="58"/>
      <c r="BB77" s="57"/>
      <c r="BD77" s="57"/>
      <c r="BE77" s="59"/>
      <c r="BT77" s="58"/>
      <c r="BY77" s="59"/>
      <c r="CB77" s="58"/>
      <c r="CG77" s="59"/>
      <c r="CJ77" s="58"/>
      <c r="CK77" s="57"/>
      <c r="CO77" s="59"/>
      <c r="DA77" s="58"/>
      <c r="DF77" s="59"/>
      <c r="DI77" s="58"/>
      <c r="DN77" s="59"/>
    </row>
    <row r="78" spans="3:118" ht="20.100000000000001" customHeight="1" x14ac:dyDescent="0.25">
      <c r="C78" s="85"/>
      <c r="X78" s="58"/>
      <c r="Z78" s="57"/>
      <c r="AC78" s="59"/>
      <c r="AF78" s="58"/>
      <c r="AG78" s="57"/>
      <c r="AJ78" s="57"/>
      <c r="AK78" s="59"/>
      <c r="AL78" s="57"/>
      <c r="AP78" s="58"/>
      <c r="AU78" s="59"/>
      <c r="AZ78" s="58"/>
      <c r="BB78" s="57"/>
      <c r="BD78" s="57"/>
      <c r="BE78" s="59"/>
      <c r="BT78" s="58"/>
      <c r="BY78" s="59"/>
      <c r="CB78" s="58"/>
      <c r="CG78" s="59"/>
      <c r="CJ78" s="58"/>
      <c r="CK78" s="57"/>
      <c r="CO78" s="59"/>
      <c r="DA78" s="58"/>
      <c r="DF78" s="59"/>
      <c r="DI78" s="58"/>
      <c r="DN78" s="59"/>
    </row>
    <row r="79" spans="3:118" ht="20.100000000000001" customHeight="1" x14ac:dyDescent="0.25">
      <c r="C79" s="85"/>
      <c r="X79" s="58"/>
      <c r="Z79" s="57"/>
      <c r="AC79" s="59"/>
      <c r="AF79" s="58"/>
      <c r="AG79" s="57"/>
      <c r="AJ79" s="57"/>
      <c r="AK79" s="59"/>
      <c r="AL79" s="57"/>
      <c r="AP79" s="58"/>
      <c r="AU79" s="59"/>
      <c r="AZ79" s="58"/>
      <c r="BB79" s="57"/>
      <c r="BD79" s="57"/>
      <c r="BE79" s="59"/>
      <c r="BT79" s="58"/>
      <c r="BY79" s="59"/>
      <c r="CB79" s="58"/>
      <c r="CG79" s="59"/>
      <c r="CJ79" s="58"/>
      <c r="CK79" s="57"/>
      <c r="CO79" s="59"/>
      <c r="DA79" s="58"/>
      <c r="DF79" s="59"/>
      <c r="DI79" s="58"/>
      <c r="DN79" s="59"/>
    </row>
    <row r="80" spans="3:118" ht="20.100000000000001" customHeight="1" x14ac:dyDescent="0.25">
      <c r="C80" s="85"/>
      <c r="X80" s="58"/>
      <c r="Z80" s="57"/>
      <c r="AC80" s="59"/>
      <c r="AF80" s="58"/>
      <c r="AG80" s="57"/>
      <c r="AJ80" s="57"/>
      <c r="AK80" s="59"/>
      <c r="AL80" s="57"/>
      <c r="AP80" s="58"/>
      <c r="AU80" s="59"/>
      <c r="AZ80" s="58"/>
      <c r="BB80" s="57"/>
      <c r="BD80" s="57"/>
      <c r="BE80" s="59"/>
      <c r="BT80" s="58"/>
      <c r="BY80" s="59"/>
      <c r="CB80" s="58"/>
      <c r="CG80" s="59"/>
      <c r="CJ80" s="58"/>
      <c r="CK80" s="57"/>
      <c r="CO80" s="59"/>
      <c r="DA80" s="58"/>
      <c r="DF80" s="59"/>
      <c r="DI80" s="58"/>
      <c r="DN80" s="59"/>
    </row>
    <row r="81" spans="3:118" ht="20.100000000000001" customHeight="1" x14ac:dyDescent="0.25">
      <c r="C81" s="85"/>
      <c r="X81" s="58"/>
      <c r="Z81" s="57"/>
      <c r="AC81" s="59"/>
      <c r="AF81" s="58"/>
      <c r="AG81" s="57"/>
      <c r="AJ81" s="57"/>
      <c r="AK81" s="59"/>
      <c r="AL81" s="57"/>
      <c r="AP81" s="58"/>
      <c r="AU81" s="59"/>
      <c r="AZ81" s="58"/>
      <c r="BB81" s="57"/>
      <c r="BD81" s="57"/>
      <c r="BE81" s="59"/>
      <c r="BT81" s="58"/>
      <c r="BY81" s="59"/>
      <c r="CB81" s="58"/>
      <c r="CG81" s="59"/>
      <c r="CJ81" s="58"/>
      <c r="CK81" s="57"/>
      <c r="CO81" s="59"/>
      <c r="DA81" s="58"/>
      <c r="DF81" s="59"/>
      <c r="DI81" s="58"/>
      <c r="DN81" s="59"/>
    </row>
    <row r="82" spans="3:118" ht="15.75" customHeight="1" x14ac:dyDescent="0.25">
      <c r="C82" s="85"/>
      <c r="X82" s="58"/>
      <c r="Z82" s="57"/>
      <c r="AC82" s="59"/>
      <c r="AF82" s="58"/>
      <c r="AG82" s="57"/>
      <c r="AJ82" s="57"/>
      <c r="AK82" s="59"/>
      <c r="AL82" s="57"/>
      <c r="AP82" s="58"/>
      <c r="AU82" s="59"/>
      <c r="AZ82" s="58"/>
      <c r="BB82" s="57"/>
      <c r="BD82" s="57"/>
      <c r="BE82" s="59"/>
      <c r="BT82" s="58"/>
      <c r="BY82" s="59"/>
      <c r="CB82" s="58"/>
      <c r="CG82" s="59"/>
      <c r="CJ82" s="58"/>
      <c r="CK82" s="57"/>
      <c r="CO82" s="59"/>
      <c r="DA82" s="58"/>
      <c r="DF82" s="59"/>
      <c r="DI82" s="58"/>
      <c r="DN82" s="59"/>
    </row>
    <row r="83" spans="3:118" ht="15.75" customHeight="1" x14ac:dyDescent="0.25">
      <c r="C83" s="85"/>
      <c r="X83" s="58"/>
      <c r="Z83" s="57"/>
      <c r="AC83" s="59"/>
      <c r="AF83" s="58"/>
      <c r="AG83" s="57"/>
      <c r="AJ83" s="57"/>
      <c r="AK83" s="59"/>
      <c r="AL83" s="57"/>
      <c r="AP83" s="58"/>
      <c r="AU83" s="59"/>
      <c r="AZ83" s="58"/>
      <c r="BB83" s="57"/>
      <c r="BD83" s="57"/>
      <c r="BE83" s="59"/>
      <c r="BT83" s="58"/>
      <c r="BY83" s="59"/>
      <c r="CB83" s="58"/>
      <c r="CG83" s="59"/>
      <c r="CJ83" s="58"/>
      <c r="CK83" s="57"/>
      <c r="CO83" s="59"/>
      <c r="DA83" s="58"/>
      <c r="DF83" s="59"/>
      <c r="DI83" s="58"/>
      <c r="DN83" s="59"/>
    </row>
    <row r="84" spans="3:118" ht="15.75" customHeight="1" x14ac:dyDescent="0.25">
      <c r="C84" s="85"/>
      <c r="X84" s="58"/>
      <c r="Z84" s="57"/>
      <c r="AC84" s="59"/>
      <c r="AF84" s="58"/>
      <c r="AG84" s="57"/>
      <c r="AJ84" s="57"/>
      <c r="AK84" s="59"/>
      <c r="AL84" s="57"/>
      <c r="AP84" s="58"/>
      <c r="AU84" s="59"/>
      <c r="AZ84" s="58"/>
      <c r="BB84" s="57"/>
      <c r="BD84" s="57"/>
      <c r="BE84" s="59"/>
      <c r="BT84" s="58"/>
      <c r="BY84" s="59"/>
      <c r="CB84" s="58"/>
      <c r="CG84" s="59"/>
      <c r="CJ84" s="58"/>
      <c r="CK84" s="57"/>
      <c r="CO84" s="59"/>
      <c r="DA84" s="58"/>
      <c r="DF84" s="59"/>
      <c r="DI84" s="58"/>
      <c r="DN84" s="59"/>
    </row>
    <row r="85" spans="3:118" ht="15.75" customHeight="1" x14ac:dyDescent="0.25">
      <c r="C85" s="85"/>
      <c r="X85" s="58"/>
      <c r="Z85" s="57"/>
      <c r="AC85" s="59"/>
      <c r="AF85" s="58"/>
      <c r="AG85" s="57"/>
      <c r="AJ85" s="57"/>
      <c r="AK85" s="59"/>
      <c r="AL85" s="57"/>
      <c r="AP85" s="58"/>
      <c r="AU85" s="59"/>
      <c r="AZ85" s="58"/>
      <c r="BB85" s="57"/>
      <c r="BD85" s="57"/>
      <c r="BE85" s="59"/>
      <c r="BT85" s="58"/>
      <c r="BY85" s="59"/>
      <c r="CB85" s="58"/>
      <c r="CG85" s="59"/>
      <c r="CJ85" s="58"/>
      <c r="CK85" s="57"/>
      <c r="CO85" s="59"/>
      <c r="DA85" s="58"/>
      <c r="DF85" s="59"/>
      <c r="DI85" s="58"/>
      <c r="DN85" s="59"/>
    </row>
    <row r="86" spans="3:118" ht="15.75" customHeight="1" x14ac:dyDescent="0.25">
      <c r="C86" s="85"/>
      <c r="X86" s="58"/>
      <c r="Z86" s="57"/>
      <c r="AC86" s="59"/>
      <c r="AF86" s="58"/>
      <c r="AG86" s="57"/>
      <c r="AJ86" s="57"/>
      <c r="AK86" s="59"/>
      <c r="AL86" s="57"/>
      <c r="AP86" s="58"/>
      <c r="AU86" s="59"/>
      <c r="AZ86" s="58"/>
      <c r="BB86" s="57"/>
      <c r="BD86" s="57"/>
      <c r="BE86" s="59"/>
      <c r="BT86" s="58"/>
      <c r="BY86" s="59"/>
      <c r="CB86" s="58"/>
      <c r="CG86" s="59"/>
      <c r="CJ86" s="58"/>
      <c r="CK86" s="57"/>
      <c r="CO86" s="59"/>
      <c r="DA86" s="58"/>
      <c r="DF86" s="59"/>
      <c r="DI86" s="58"/>
      <c r="DN86" s="59"/>
    </row>
    <row r="87" spans="3:118" ht="15.75" customHeight="1" x14ac:dyDescent="0.25">
      <c r="C87" s="85"/>
      <c r="X87" s="58"/>
      <c r="Z87" s="57"/>
      <c r="AC87" s="59"/>
      <c r="AF87" s="58"/>
      <c r="AG87" s="57"/>
      <c r="AJ87" s="57"/>
      <c r="AK87" s="59"/>
      <c r="AL87" s="57"/>
      <c r="AP87" s="58"/>
      <c r="AU87" s="59"/>
      <c r="AZ87" s="58"/>
      <c r="BB87" s="57"/>
      <c r="BD87" s="57"/>
      <c r="BE87" s="59"/>
      <c r="BT87" s="58"/>
      <c r="BY87" s="59"/>
      <c r="CB87" s="58"/>
      <c r="CG87" s="59"/>
      <c r="CJ87" s="58"/>
      <c r="CK87" s="57"/>
      <c r="CO87" s="59"/>
      <c r="DA87" s="58"/>
      <c r="DF87" s="59"/>
      <c r="DI87" s="58"/>
      <c r="DN87" s="59"/>
    </row>
    <row r="88" spans="3:118" ht="15.75" customHeight="1" x14ac:dyDescent="0.25">
      <c r="C88" s="85"/>
      <c r="X88" s="58"/>
      <c r="Z88" s="57"/>
      <c r="AC88" s="59"/>
      <c r="AF88" s="58"/>
      <c r="AG88" s="57"/>
      <c r="AJ88" s="57"/>
      <c r="AK88" s="59"/>
      <c r="AL88" s="57"/>
      <c r="AP88" s="58"/>
      <c r="AU88" s="59"/>
      <c r="AZ88" s="58"/>
      <c r="BB88" s="57"/>
      <c r="BD88" s="57"/>
      <c r="BE88" s="59"/>
      <c r="BT88" s="58"/>
      <c r="BY88" s="59"/>
      <c r="CB88" s="58"/>
      <c r="CG88" s="59"/>
      <c r="CJ88" s="58"/>
      <c r="CK88" s="57"/>
      <c r="CO88" s="59"/>
      <c r="DA88" s="58"/>
      <c r="DF88" s="59"/>
      <c r="DI88" s="58"/>
      <c r="DN88" s="59"/>
    </row>
    <row r="89" spans="3:118" ht="15.75" customHeight="1" x14ac:dyDescent="0.25">
      <c r="C89" s="85"/>
      <c r="X89" s="58"/>
      <c r="Z89" s="57"/>
      <c r="AC89" s="59"/>
      <c r="AF89" s="58"/>
      <c r="AG89" s="57"/>
      <c r="AJ89" s="57"/>
      <c r="AK89" s="59"/>
      <c r="AL89" s="57"/>
      <c r="AP89" s="58"/>
      <c r="AU89" s="59"/>
      <c r="AZ89" s="58"/>
      <c r="BB89" s="57"/>
      <c r="BD89" s="57"/>
      <c r="BE89" s="59"/>
      <c r="BT89" s="58"/>
      <c r="BY89" s="59"/>
      <c r="CB89" s="58"/>
      <c r="CG89" s="59"/>
      <c r="CJ89" s="58"/>
      <c r="CK89" s="57"/>
      <c r="CO89" s="59"/>
      <c r="DA89" s="58"/>
      <c r="DF89" s="59"/>
      <c r="DI89" s="58"/>
      <c r="DN89" s="59"/>
    </row>
    <row r="90" spans="3:118" ht="15.75" customHeight="1" x14ac:dyDescent="0.25">
      <c r="C90" s="85"/>
      <c r="X90" s="58"/>
      <c r="Z90" s="57"/>
      <c r="AC90" s="59"/>
      <c r="AF90" s="58"/>
      <c r="AG90" s="57"/>
      <c r="AJ90" s="57"/>
      <c r="AK90" s="59"/>
      <c r="AL90" s="57"/>
      <c r="AP90" s="58"/>
      <c r="AU90" s="59"/>
      <c r="AZ90" s="58"/>
      <c r="BB90" s="57"/>
      <c r="BD90" s="57"/>
      <c r="BE90" s="59"/>
      <c r="BT90" s="58"/>
      <c r="BY90" s="59"/>
      <c r="CB90" s="58"/>
      <c r="CG90" s="59"/>
      <c r="CJ90" s="58"/>
      <c r="CK90" s="57"/>
      <c r="CO90" s="59"/>
      <c r="DA90" s="58"/>
      <c r="DF90" s="59"/>
      <c r="DI90" s="58"/>
      <c r="DN90" s="59"/>
    </row>
    <row r="91" spans="3:118" ht="15.75" customHeight="1" x14ac:dyDescent="0.25">
      <c r="C91" s="85"/>
      <c r="X91" s="58"/>
      <c r="Z91" s="57"/>
      <c r="AC91" s="59"/>
      <c r="AF91" s="58"/>
      <c r="AG91" s="57"/>
      <c r="AJ91" s="57"/>
      <c r="AK91" s="59"/>
      <c r="AL91" s="57"/>
      <c r="AP91" s="58"/>
      <c r="AU91" s="59"/>
      <c r="AZ91" s="58"/>
      <c r="BB91" s="57"/>
      <c r="BD91" s="57"/>
      <c r="BE91" s="59"/>
      <c r="BT91" s="58"/>
      <c r="BY91" s="59"/>
      <c r="CB91" s="58"/>
      <c r="CG91" s="59"/>
      <c r="CJ91" s="58"/>
      <c r="CK91" s="57"/>
      <c r="CO91" s="59"/>
      <c r="DA91" s="58"/>
      <c r="DF91" s="59"/>
      <c r="DI91" s="58"/>
      <c r="DN91" s="59"/>
    </row>
    <row r="92" spans="3:118" ht="15.75" customHeight="1" x14ac:dyDescent="0.25">
      <c r="C92" s="85"/>
      <c r="X92" s="58"/>
      <c r="Z92" s="57"/>
      <c r="AC92" s="59"/>
      <c r="AF92" s="58"/>
      <c r="AG92" s="57"/>
      <c r="AJ92" s="57"/>
      <c r="AK92" s="59"/>
      <c r="AL92" s="57"/>
      <c r="AP92" s="58"/>
      <c r="AU92" s="59"/>
      <c r="AZ92" s="58"/>
      <c r="BB92" s="57"/>
      <c r="BD92" s="57"/>
      <c r="BE92" s="59"/>
      <c r="BT92" s="58"/>
      <c r="BY92" s="59"/>
      <c r="CB92" s="58"/>
      <c r="CG92" s="59"/>
      <c r="CJ92" s="58"/>
      <c r="CK92" s="57"/>
      <c r="CO92" s="59"/>
      <c r="DA92" s="58"/>
      <c r="DF92" s="59"/>
      <c r="DI92" s="58"/>
      <c r="DN92" s="59"/>
    </row>
    <row r="93" spans="3:118" ht="15.75" customHeight="1" x14ac:dyDescent="0.25">
      <c r="C93" s="85"/>
      <c r="X93" s="58"/>
      <c r="Z93" s="57"/>
      <c r="AC93" s="59"/>
      <c r="AF93" s="58"/>
      <c r="AG93" s="57"/>
      <c r="AJ93" s="57"/>
      <c r="AK93" s="59"/>
      <c r="AL93" s="57"/>
      <c r="AP93" s="58"/>
      <c r="AU93" s="59"/>
      <c r="AZ93" s="58"/>
      <c r="BB93" s="57"/>
      <c r="BD93" s="57"/>
      <c r="BE93" s="59"/>
      <c r="BT93" s="58"/>
      <c r="BY93" s="59"/>
      <c r="CB93" s="58"/>
      <c r="CG93" s="59"/>
      <c r="CJ93" s="58"/>
      <c r="CK93" s="57"/>
      <c r="CO93" s="59"/>
      <c r="DA93" s="58"/>
      <c r="DF93" s="59"/>
      <c r="DI93" s="58"/>
      <c r="DN93" s="59"/>
    </row>
    <row r="94" spans="3:118" ht="15.75" customHeight="1" x14ac:dyDescent="0.25">
      <c r="C94" s="85"/>
      <c r="X94" s="58"/>
      <c r="Z94" s="57"/>
      <c r="AC94" s="59"/>
      <c r="AF94" s="58"/>
      <c r="AG94" s="57"/>
      <c r="AJ94" s="57"/>
      <c r="AK94" s="59"/>
      <c r="AL94" s="57"/>
      <c r="AP94" s="58"/>
      <c r="AU94" s="59"/>
      <c r="AZ94" s="58"/>
      <c r="BB94" s="57"/>
      <c r="BD94" s="57"/>
      <c r="BE94" s="59"/>
      <c r="BT94" s="58"/>
      <c r="BY94" s="59"/>
      <c r="CB94" s="58"/>
      <c r="CG94" s="59"/>
      <c r="CJ94" s="58"/>
      <c r="CK94" s="57"/>
      <c r="CO94" s="59"/>
      <c r="DA94" s="58"/>
      <c r="DF94" s="59"/>
      <c r="DI94" s="58"/>
      <c r="DN94" s="59"/>
    </row>
    <row r="95" spans="3:118" ht="15.75" customHeight="1" x14ac:dyDescent="0.25">
      <c r="C95" s="85"/>
      <c r="X95" s="58"/>
      <c r="Z95" s="57"/>
      <c r="AC95" s="59"/>
      <c r="AF95" s="58"/>
      <c r="AG95" s="57"/>
      <c r="AJ95" s="57"/>
      <c r="AK95" s="59"/>
      <c r="AL95" s="57"/>
      <c r="AP95" s="58"/>
      <c r="AU95" s="59"/>
      <c r="AZ95" s="58"/>
      <c r="BB95" s="57"/>
      <c r="BD95" s="57"/>
      <c r="BE95" s="59"/>
      <c r="BT95" s="58"/>
      <c r="BY95" s="59"/>
      <c r="CB95" s="58"/>
      <c r="CG95" s="59"/>
      <c r="CJ95" s="58"/>
      <c r="CK95" s="57"/>
      <c r="CO95" s="59"/>
      <c r="DA95" s="58"/>
      <c r="DF95" s="59"/>
      <c r="DI95" s="58"/>
      <c r="DN95" s="59"/>
    </row>
    <row r="96" spans="3:118" ht="15.75" customHeight="1" x14ac:dyDescent="0.25">
      <c r="C96" s="85"/>
      <c r="X96" s="58"/>
      <c r="Z96" s="57"/>
      <c r="AC96" s="59"/>
      <c r="AF96" s="58"/>
      <c r="AG96" s="57"/>
      <c r="AJ96" s="57"/>
      <c r="AK96" s="59"/>
      <c r="AL96" s="57"/>
      <c r="AP96" s="58"/>
      <c r="AU96" s="59"/>
      <c r="AZ96" s="58"/>
      <c r="BB96" s="57"/>
      <c r="BD96" s="57"/>
      <c r="BE96" s="59"/>
      <c r="BT96" s="58"/>
      <c r="BY96" s="59"/>
      <c r="CB96" s="58"/>
      <c r="CG96" s="59"/>
      <c r="CJ96" s="58"/>
      <c r="CK96" s="57"/>
      <c r="CO96" s="59"/>
      <c r="DA96" s="58"/>
      <c r="DF96" s="59"/>
      <c r="DI96" s="58"/>
      <c r="DN96" s="59"/>
    </row>
    <row r="97" spans="3:118" ht="15.75" customHeight="1" x14ac:dyDescent="0.25">
      <c r="C97" s="85"/>
      <c r="X97" s="58"/>
      <c r="Z97" s="57"/>
      <c r="AC97" s="59"/>
      <c r="AF97" s="58"/>
      <c r="AG97" s="57"/>
      <c r="AJ97" s="57"/>
      <c r="AK97" s="59"/>
      <c r="AL97" s="57"/>
      <c r="AP97" s="58"/>
      <c r="AU97" s="59"/>
      <c r="AZ97" s="58"/>
      <c r="BB97" s="57"/>
      <c r="BD97" s="57"/>
      <c r="BE97" s="59"/>
      <c r="BT97" s="58"/>
      <c r="BY97" s="59"/>
      <c r="CB97" s="58"/>
      <c r="CG97" s="59"/>
      <c r="CJ97" s="58"/>
      <c r="CK97" s="57"/>
      <c r="CO97" s="59"/>
      <c r="DA97" s="58"/>
      <c r="DF97" s="59"/>
      <c r="DI97" s="58"/>
      <c r="DN97" s="59"/>
    </row>
    <row r="98" spans="3:118" ht="15.75" customHeight="1" x14ac:dyDescent="0.25">
      <c r="C98" s="85"/>
      <c r="X98" s="58"/>
      <c r="Z98" s="57"/>
      <c r="AC98" s="59"/>
      <c r="AF98" s="58"/>
      <c r="AG98" s="57"/>
      <c r="AJ98" s="57"/>
      <c r="AK98" s="59"/>
      <c r="AL98" s="57"/>
      <c r="AP98" s="58"/>
      <c r="AU98" s="59"/>
      <c r="AZ98" s="58"/>
      <c r="BB98" s="57"/>
      <c r="BD98" s="57"/>
      <c r="BE98" s="59"/>
      <c r="BT98" s="58"/>
      <c r="BY98" s="59"/>
      <c r="CB98" s="58"/>
      <c r="CG98" s="59"/>
      <c r="CJ98" s="58"/>
      <c r="CK98" s="57"/>
      <c r="CO98" s="59"/>
      <c r="DA98" s="58"/>
      <c r="DF98" s="59"/>
      <c r="DI98" s="58"/>
      <c r="DN98" s="59"/>
    </row>
    <row r="99" spans="3:118" ht="15.75" customHeight="1" x14ac:dyDescent="0.25">
      <c r="C99" s="85"/>
      <c r="X99" s="58"/>
      <c r="Z99" s="57"/>
      <c r="AC99" s="59"/>
      <c r="AF99" s="58"/>
      <c r="AG99" s="57"/>
      <c r="AJ99" s="57"/>
      <c r="AK99" s="59"/>
      <c r="AL99" s="57"/>
      <c r="AP99" s="58"/>
      <c r="AU99" s="59"/>
      <c r="AZ99" s="58"/>
      <c r="BB99" s="57"/>
      <c r="BD99" s="57"/>
      <c r="BE99" s="59"/>
      <c r="BT99" s="58"/>
      <c r="BY99" s="59"/>
      <c r="CB99" s="58"/>
      <c r="CG99" s="59"/>
      <c r="CJ99" s="58"/>
      <c r="CK99" s="57"/>
      <c r="CO99" s="59"/>
      <c r="DA99" s="58"/>
      <c r="DF99" s="59"/>
      <c r="DI99" s="58"/>
      <c r="DN99" s="59"/>
    </row>
    <row r="100" spans="3:118" ht="15.75" customHeight="1" x14ac:dyDescent="0.25">
      <c r="C100" s="85"/>
      <c r="X100" s="58"/>
      <c r="Z100" s="57"/>
      <c r="AC100" s="59"/>
      <c r="AF100" s="58"/>
      <c r="AG100" s="57"/>
      <c r="AJ100" s="57"/>
      <c r="AK100" s="59"/>
      <c r="AL100" s="57"/>
      <c r="AP100" s="58"/>
      <c r="AU100" s="59"/>
      <c r="AZ100" s="58"/>
      <c r="BB100" s="57"/>
      <c r="BD100" s="57"/>
      <c r="BE100" s="59"/>
      <c r="BT100" s="58"/>
      <c r="BY100" s="59"/>
      <c r="CB100" s="58"/>
      <c r="CG100" s="59"/>
      <c r="CJ100" s="58"/>
      <c r="CK100" s="57"/>
      <c r="CO100" s="59"/>
      <c r="DA100" s="58"/>
      <c r="DF100" s="59"/>
      <c r="DI100" s="58"/>
      <c r="DN100" s="59"/>
    </row>
    <row r="101" spans="3:118" ht="15.75" customHeight="1" x14ac:dyDescent="0.25">
      <c r="X101" s="58"/>
      <c r="Z101" s="57"/>
      <c r="AC101" s="59"/>
      <c r="AF101" s="58"/>
      <c r="AG101" s="57"/>
      <c r="AJ101" s="57"/>
      <c r="AK101" s="59"/>
      <c r="AL101" s="57"/>
      <c r="AP101" s="58"/>
      <c r="AU101" s="59"/>
      <c r="AZ101" s="58"/>
      <c r="BB101" s="57"/>
      <c r="BD101" s="57"/>
      <c r="BE101" s="59"/>
      <c r="BT101" s="58"/>
      <c r="BY101" s="59"/>
      <c r="CB101" s="58"/>
      <c r="CG101" s="59"/>
      <c r="CJ101" s="58"/>
      <c r="CK101" s="57"/>
      <c r="CO101" s="59"/>
      <c r="DA101" s="58"/>
      <c r="DF101" s="59"/>
      <c r="DI101" s="58"/>
      <c r="DN101" s="59"/>
    </row>
    <row r="102" spans="3:118" ht="15.75" customHeight="1" x14ac:dyDescent="0.25">
      <c r="X102" s="58"/>
      <c r="Z102" s="57"/>
      <c r="AC102" s="59"/>
      <c r="AF102" s="58"/>
      <c r="AG102" s="57"/>
      <c r="AJ102" s="57"/>
      <c r="AK102" s="59"/>
      <c r="AL102" s="57"/>
      <c r="AP102" s="58"/>
      <c r="AU102" s="59"/>
      <c r="AZ102" s="58"/>
      <c r="BB102" s="57"/>
      <c r="BD102" s="57"/>
      <c r="BE102" s="59"/>
      <c r="BT102" s="58"/>
      <c r="BY102" s="59"/>
      <c r="CB102" s="58"/>
      <c r="CG102" s="59"/>
      <c r="CJ102" s="58"/>
      <c r="CK102" s="57"/>
      <c r="CO102" s="59"/>
      <c r="DA102" s="58"/>
      <c r="DF102" s="59"/>
      <c r="DI102" s="58"/>
      <c r="DN102" s="59"/>
    </row>
    <row r="103" spans="3:118" ht="15.75" customHeight="1" x14ac:dyDescent="0.25">
      <c r="X103" s="58"/>
      <c r="Z103" s="57"/>
      <c r="AC103" s="59"/>
      <c r="AF103" s="58"/>
      <c r="AG103" s="57"/>
      <c r="AJ103" s="57"/>
      <c r="AK103" s="59"/>
      <c r="AL103" s="57"/>
      <c r="AP103" s="58"/>
      <c r="AU103" s="59"/>
      <c r="AZ103" s="58"/>
      <c r="BB103" s="57"/>
      <c r="BD103" s="57"/>
      <c r="BE103" s="59"/>
      <c r="BT103" s="58"/>
      <c r="BY103" s="59"/>
      <c r="CB103" s="58"/>
      <c r="CG103" s="59"/>
      <c r="CJ103" s="58"/>
      <c r="CK103" s="57"/>
      <c r="CO103" s="59"/>
      <c r="DA103" s="58"/>
      <c r="DF103" s="59"/>
      <c r="DI103" s="58"/>
      <c r="DN103" s="59"/>
    </row>
    <row r="104" spans="3:118" ht="15.75" customHeight="1" x14ac:dyDescent="0.25">
      <c r="X104" s="58"/>
      <c r="Z104" s="57"/>
      <c r="AC104" s="59"/>
      <c r="AF104" s="58"/>
      <c r="AG104" s="57"/>
      <c r="AJ104" s="57"/>
      <c r="AK104" s="59"/>
      <c r="AL104" s="57"/>
      <c r="AP104" s="58"/>
      <c r="AU104" s="59"/>
      <c r="AZ104" s="58"/>
      <c r="BB104" s="57"/>
      <c r="BD104" s="57"/>
      <c r="BE104" s="59"/>
      <c r="BT104" s="58"/>
      <c r="BY104" s="59"/>
      <c r="CB104" s="58"/>
      <c r="CG104" s="59"/>
      <c r="CJ104" s="58"/>
      <c r="CK104" s="57"/>
      <c r="CO104" s="59"/>
      <c r="DA104" s="58"/>
      <c r="DF104" s="59"/>
      <c r="DI104" s="58"/>
      <c r="DN104" s="59"/>
    </row>
    <row r="105" spans="3:118" ht="15.75" customHeight="1" x14ac:dyDescent="0.25">
      <c r="X105" s="58"/>
      <c r="Z105" s="57"/>
      <c r="AC105" s="59"/>
      <c r="AF105" s="58"/>
      <c r="AG105" s="57"/>
      <c r="AJ105" s="57"/>
      <c r="AK105" s="59"/>
      <c r="AL105" s="57"/>
      <c r="AP105" s="58"/>
      <c r="AU105" s="59"/>
      <c r="AZ105" s="58"/>
      <c r="BB105" s="57"/>
      <c r="BD105" s="57"/>
      <c r="BE105" s="59"/>
      <c r="BT105" s="58"/>
      <c r="BY105" s="59"/>
      <c r="CB105" s="58"/>
      <c r="CG105" s="59"/>
      <c r="CJ105" s="58"/>
      <c r="CK105" s="57"/>
      <c r="CO105" s="59"/>
      <c r="DA105" s="58"/>
      <c r="DF105" s="59"/>
      <c r="DI105" s="58"/>
      <c r="DN105" s="59"/>
    </row>
    <row r="106" spans="3:118" ht="15.75" customHeight="1" x14ac:dyDescent="0.25">
      <c r="X106" s="58"/>
      <c r="Z106" s="57"/>
      <c r="AC106" s="59"/>
      <c r="AF106" s="58"/>
      <c r="AG106" s="57"/>
      <c r="AJ106" s="57"/>
      <c r="AK106" s="59"/>
      <c r="AL106" s="57"/>
      <c r="AP106" s="58"/>
      <c r="AU106" s="59"/>
      <c r="AZ106" s="58"/>
      <c r="BB106" s="57"/>
      <c r="BD106" s="57"/>
      <c r="BE106" s="59"/>
      <c r="BT106" s="58"/>
      <c r="BY106" s="59"/>
      <c r="CB106" s="58"/>
      <c r="CG106" s="59"/>
      <c r="CJ106" s="58"/>
      <c r="CK106" s="57"/>
      <c r="CO106" s="59"/>
      <c r="DA106" s="58"/>
      <c r="DF106" s="59"/>
      <c r="DI106" s="58"/>
      <c r="DN106" s="59"/>
    </row>
    <row r="107" spans="3:118" ht="15.75" customHeight="1" x14ac:dyDescent="0.25">
      <c r="X107" s="58"/>
      <c r="Z107" s="57"/>
      <c r="AC107" s="59"/>
      <c r="AF107" s="58"/>
      <c r="AG107" s="57"/>
      <c r="AJ107" s="57"/>
      <c r="AK107" s="59"/>
      <c r="AL107" s="57"/>
      <c r="AP107" s="58"/>
      <c r="AU107" s="59"/>
      <c r="AZ107" s="58"/>
      <c r="BB107" s="57"/>
      <c r="BD107" s="57"/>
      <c r="BE107" s="59"/>
      <c r="BT107" s="58"/>
      <c r="BY107" s="59"/>
      <c r="CB107" s="58"/>
      <c r="CG107" s="59"/>
      <c r="CJ107" s="58"/>
      <c r="CK107" s="57"/>
      <c r="CO107" s="59"/>
      <c r="DA107" s="58"/>
      <c r="DF107" s="59"/>
      <c r="DI107" s="58"/>
      <c r="DN107" s="59"/>
    </row>
    <row r="108" spans="3:118" ht="15.75" customHeight="1" x14ac:dyDescent="0.25">
      <c r="X108" s="58"/>
      <c r="Z108" s="57"/>
      <c r="AC108" s="59"/>
      <c r="AF108" s="58"/>
      <c r="AG108" s="57"/>
      <c r="AJ108" s="57"/>
      <c r="AK108" s="59"/>
      <c r="AL108" s="57"/>
      <c r="AP108" s="58"/>
      <c r="AU108" s="59"/>
      <c r="AZ108" s="58"/>
      <c r="BB108" s="57"/>
      <c r="BD108" s="57"/>
      <c r="BE108" s="59"/>
      <c r="BT108" s="58"/>
      <c r="BY108" s="59"/>
      <c r="CB108" s="58"/>
      <c r="CG108" s="59"/>
      <c r="CJ108" s="58"/>
      <c r="CK108" s="57"/>
      <c r="CO108" s="59"/>
      <c r="DA108" s="58"/>
      <c r="DF108" s="59"/>
      <c r="DI108" s="58"/>
      <c r="DN108" s="59"/>
    </row>
    <row r="109" spans="3:118" ht="15.75" customHeight="1" x14ac:dyDescent="0.25">
      <c r="X109" s="58"/>
      <c r="Z109" s="57"/>
      <c r="AC109" s="59"/>
      <c r="AF109" s="58"/>
      <c r="AG109" s="57"/>
      <c r="AJ109" s="57"/>
      <c r="AK109" s="59"/>
      <c r="AL109" s="57"/>
      <c r="AP109" s="58"/>
      <c r="AU109" s="59"/>
      <c r="AZ109" s="58"/>
      <c r="BB109" s="57"/>
      <c r="BD109" s="57"/>
      <c r="BE109" s="59"/>
      <c r="BT109" s="58"/>
      <c r="BY109" s="59"/>
      <c r="CB109" s="58"/>
      <c r="CG109" s="59"/>
      <c r="CJ109" s="58"/>
      <c r="CK109" s="57"/>
      <c r="CO109" s="59"/>
      <c r="DA109" s="58"/>
      <c r="DF109" s="59"/>
      <c r="DI109" s="58"/>
      <c r="DN109" s="59"/>
    </row>
    <row r="110" spans="3:118" ht="15.75" customHeight="1" x14ac:dyDescent="0.25">
      <c r="X110" s="58"/>
      <c r="Z110" s="57"/>
      <c r="AC110" s="59"/>
      <c r="AF110" s="58"/>
      <c r="AG110" s="57"/>
      <c r="AJ110" s="57"/>
      <c r="AK110" s="59"/>
      <c r="AL110" s="57"/>
      <c r="AP110" s="58"/>
      <c r="AU110" s="59"/>
      <c r="AZ110" s="58"/>
      <c r="BB110" s="57"/>
      <c r="BD110" s="57"/>
      <c r="BE110" s="59"/>
      <c r="BT110" s="58"/>
      <c r="BY110" s="59"/>
      <c r="CB110" s="58"/>
      <c r="CG110" s="59"/>
      <c r="CJ110" s="58"/>
      <c r="CK110" s="57"/>
      <c r="CO110" s="59"/>
      <c r="DA110" s="58"/>
      <c r="DF110" s="59"/>
      <c r="DI110" s="58"/>
      <c r="DN110" s="59"/>
    </row>
    <row r="111" spans="3:118" ht="15.75" customHeight="1" x14ac:dyDescent="0.25">
      <c r="X111" s="58"/>
      <c r="Z111" s="57"/>
      <c r="AC111" s="59"/>
      <c r="AF111" s="58"/>
      <c r="AG111" s="57"/>
      <c r="AJ111" s="57"/>
      <c r="AK111" s="59"/>
      <c r="AL111" s="57"/>
      <c r="AP111" s="58"/>
      <c r="AU111" s="59"/>
      <c r="AZ111" s="58"/>
      <c r="BB111" s="57"/>
      <c r="BD111" s="57"/>
      <c r="BE111" s="59"/>
      <c r="BT111" s="58"/>
      <c r="BY111" s="59"/>
      <c r="CB111" s="58"/>
      <c r="CG111" s="59"/>
      <c r="CJ111" s="58"/>
      <c r="CK111" s="57"/>
      <c r="CO111" s="59"/>
      <c r="DA111" s="58"/>
      <c r="DF111" s="59"/>
      <c r="DI111" s="58"/>
      <c r="DN111" s="59"/>
    </row>
    <row r="112" spans="3:118" ht="15.75" customHeight="1" x14ac:dyDescent="0.25">
      <c r="X112" s="58"/>
      <c r="Z112" s="57"/>
      <c r="AC112" s="59"/>
      <c r="AF112" s="58"/>
      <c r="AG112" s="57"/>
      <c r="AJ112" s="57"/>
      <c r="AK112" s="59"/>
      <c r="AL112" s="57"/>
      <c r="AP112" s="58"/>
      <c r="AU112" s="59"/>
      <c r="AZ112" s="58"/>
      <c r="BB112" s="57"/>
      <c r="BD112" s="57"/>
      <c r="BE112" s="59"/>
      <c r="BT112" s="58"/>
      <c r="BY112" s="59"/>
      <c r="CB112" s="58"/>
      <c r="CG112" s="59"/>
      <c r="CJ112" s="58"/>
      <c r="CK112" s="57"/>
      <c r="CO112" s="59"/>
      <c r="DA112" s="58"/>
      <c r="DF112" s="59"/>
      <c r="DI112" s="58"/>
      <c r="DN112" s="59"/>
    </row>
    <row r="113" spans="24:118" ht="15.75" customHeight="1" x14ac:dyDescent="0.25">
      <c r="X113" s="58"/>
      <c r="Z113" s="57"/>
      <c r="AC113" s="59"/>
      <c r="AF113" s="58"/>
      <c r="AG113" s="57"/>
      <c r="AJ113" s="57"/>
      <c r="AK113" s="59"/>
      <c r="AL113" s="57"/>
      <c r="AP113" s="58"/>
      <c r="AU113" s="59"/>
      <c r="AZ113" s="58"/>
      <c r="BB113" s="57"/>
      <c r="BD113" s="57"/>
      <c r="BE113" s="59"/>
      <c r="BT113" s="58"/>
      <c r="BY113" s="59"/>
      <c r="CB113" s="58"/>
      <c r="CG113" s="59"/>
      <c r="CJ113" s="58"/>
      <c r="CK113" s="57"/>
      <c r="CO113" s="59"/>
      <c r="DA113" s="58"/>
      <c r="DF113" s="59"/>
      <c r="DI113" s="58"/>
      <c r="DN113" s="59"/>
    </row>
    <row r="114" spans="24:118" ht="15.75" customHeight="1" x14ac:dyDescent="0.25">
      <c r="X114" s="58"/>
      <c r="Z114" s="57"/>
      <c r="AC114" s="59"/>
      <c r="AF114" s="58"/>
      <c r="AG114" s="57"/>
      <c r="AJ114" s="57"/>
      <c r="AK114" s="59"/>
      <c r="AL114" s="57"/>
      <c r="AP114" s="58"/>
      <c r="AU114" s="59"/>
      <c r="AZ114" s="58"/>
      <c r="BB114" s="57"/>
      <c r="BD114" s="57"/>
      <c r="BE114" s="59"/>
      <c r="BT114" s="58"/>
      <c r="BY114" s="59"/>
      <c r="CB114" s="58"/>
      <c r="CG114" s="59"/>
      <c r="CJ114" s="58"/>
      <c r="CK114" s="57"/>
      <c r="CO114" s="59"/>
      <c r="DA114" s="58"/>
      <c r="DF114" s="59"/>
      <c r="DI114" s="58"/>
      <c r="DN114" s="59"/>
    </row>
    <row r="115" spans="24:118" ht="15.75" customHeight="1" x14ac:dyDescent="0.25">
      <c r="X115" s="58"/>
      <c r="Z115" s="57"/>
      <c r="AC115" s="59"/>
      <c r="AF115" s="58"/>
      <c r="AG115" s="57"/>
      <c r="AJ115" s="57"/>
      <c r="AK115" s="59"/>
      <c r="AL115" s="57"/>
      <c r="AP115" s="58"/>
      <c r="AU115" s="59"/>
      <c r="AZ115" s="58"/>
      <c r="BB115" s="57"/>
      <c r="BD115" s="57"/>
      <c r="BE115" s="59"/>
      <c r="BT115" s="58"/>
      <c r="BY115" s="59"/>
      <c r="CB115" s="58"/>
      <c r="CG115" s="59"/>
      <c r="CJ115" s="58"/>
      <c r="CK115" s="57"/>
      <c r="CO115" s="59"/>
      <c r="DA115" s="58"/>
      <c r="DF115" s="59"/>
      <c r="DI115" s="58"/>
      <c r="DN115" s="59"/>
    </row>
    <row r="116" spans="24:118" ht="15.75" customHeight="1" x14ac:dyDescent="0.25">
      <c r="X116" s="58"/>
      <c r="Z116" s="57"/>
      <c r="AC116" s="59"/>
      <c r="AF116" s="58"/>
      <c r="AG116" s="57"/>
      <c r="AJ116" s="57"/>
      <c r="AK116" s="59"/>
      <c r="AL116" s="57"/>
      <c r="AP116" s="58"/>
      <c r="AU116" s="59"/>
      <c r="AZ116" s="58"/>
      <c r="BB116" s="57"/>
      <c r="BD116" s="57"/>
      <c r="BE116" s="59"/>
      <c r="BT116" s="58"/>
      <c r="BY116" s="59"/>
      <c r="CB116" s="58"/>
      <c r="CG116" s="59"/>
      <c r="CJ116" s="58"/>
      <c r="CK116" s="57"/>
      <c r="CO116" s="59"/>
      <c r="DA116" s="58"/>
      <c r="DF116" s="59"/>
      <c r="DI116" s="58"/>
      <c r="DN116" s="59"/>
    </row>
    <row r="117" spans="24:118" ht="15.75" customHeight="1" x14ac:dyDescent="0.25">
      <c r="X117" s="58"/>
      <c r="Z117" s="57"/>
      <c r="AC117" s="59"/>
      <c r="AF117" s="58"/>
      <c r="AG117" s="57"/>
      <c r="AJ117" s="57"/>
      <c r="AK117" s="59"/>
      <c r="AL117" s="57"/>
      <c r="AP117" s="58"/>
      <c r="AU117" s="59"/>
      <c r="AZ117" s="58"/>
      <c r="BB117" s="57"/>
      <c r="BD117" s="57"/>
      <c r="BE117" s="59"/>
      <c r="BT117" s="58"/>
      <c r="BY117" s="59"/>
      <c r="CB117" s="58"/>
      <c r="CG117" s="59"/>
      <c r="CJ117" s="58"/>
      <c r="CK117" s="57"/>
      <c r="CO117" s="59"/>
      <c r="DA117" s="58"/>
      <c r="DF117" s="59"/>
      <c r="DI117" s="58"/>
      <c r="DN117" s="59"/>
    </row>
    <row r="118" spans="24:118" ht="15.75" customHeight="1" x14ac:dyDescent="0.25">
      <c r="X118" s="58"/>
      <c r="Z118" s="57"/>
      <c r="AC118" s="59"/>
      <c r="AF118" s="58"/>
      <c r="AG118" s="57"/>
      <c r="AJ118" s="57"/>
      <c r="AK118" s="59"/>
      <c r="AL118" s="57"/>
      <c r="AP118" s="58"/>
      <c r="AU118" s="59"/>
      <c r="AZ118" s="58"/>
      <c r="BB118" s="57"/>
      <c r="BD118" s="57"/>
      <c r="BE118" s="59"/>
      <c r="BT118" s="58"/>
      <c r="BY118" s="59"/>
      <c r="CB118" s="58"/>
      <c r="CG118" s="59"/>
      <c r="CJ118" s="58"/>
      <c r="CK118" s="57"/>
      <c r="CO118" s="59"/>
      <c r="DA118" s="58"/>
      <c r="DF118" s="59"/>
      <c r="DI118" s="58"/>
      <c r="DN118" s="59"/>
    </row>
    <row r="119" spans="24:118" ht="15.75" customHeight="1" x14ac:dyDescent="0.25">
      <c r="X119" s="58"/>
      <c r="Z119" s="57"/>
      <c r="AC119" s="59"/>
      <c r="AF119" s="58"/>
      <c r="AG119" s="57"/>
      <c r="AJ119" s="57"/>
      <c r="AK119" s="59"/>
      <c r="AL119" s="57"/>
      <c r="AP119" s="58"/>
      <c r="AU119" s="59"/>
      <c r="AZ119" s="58"/>
      <c r="BB119" s="57"/>
      <c r="BD119" s="57"/>
      <c r="BE119" s="59"/>
      <c r="BT119" s="58"/>
      <c r="BY119" s="59"/>
      <c r="CB119" s="58"/>
      <c r="CG119" s="59"/>
      <c r="CJ119" s="58"/>
      <c r="CK119" s="57"/>
      <c r="CO119" s="59"/>
      <c r="DA119" s="58"/>
      <c r="DF119" s="59"/>
      <c r="DI119" s="58"/>
      <c r="DN119" s="59"/>
    </row>
    <row r="120" spans="24:118" ht="15.75" customHeight="1" x14ac:dyDescent="0.25">
      <c r="X120" s="58"/>
      <c r="Z120" s="57"/>
      <c r="AC120" s="59"/>
      <c r="AF120" s="58"/>
      <c r="AG120" s="57"/>
      <c r="AJ120" s="57"/>
      <c r="AK120" s="59"/>
      <c r="AL120" s="57"/>
      <c r="AP120" s="58"/>
      <c r="AU120" s="59"/>
      <c r="AZ120" s="58"/>
      <c r="BB120" s="57"/>
      <c r="BD120" s="57"/>
      <c r="BE120" s="59"/>
      <c r="BT120" s="58"/>
      <c r="BY120" s="59"/>
      <c r="CB120" s="58"/>
      <c r="CG120" s="59"/>
      <c r="CJ120" s="58"/>
      <c r="CK120" s="57"/>
      <c r="CO120" s="59"/>
      <c r="DA120" s="58"/>
      <c r="DF120" s="59"/>
      <c r="DI120" s="58"/>
      <c r="DN120" s="59"/>
    </row>
    <row r="121" spans="24:118" ht="15.75" customHeight="1" x14ac:dyDescent="0.25">
      <c r="X121" s="58"/>
      <c r="Z121" s="57"/>
      <c r="AC121" s="59"/>
      <c r="AF121" s="58"/>
      <c r="AG121" s="57"/>
      <c r="AJ121" s="57"/>
      <c r="AK121" s="59"/>
      <c r="AL121" s="57"/>
      <c r="AP121" s="58"/>
      <c r="AU121" s="59"/>
      <c r="AZ121" s="58"/>
      <c r="BB121" s="57"/>
      <c r="BD121" s="57"/>
      <c r="BE121" s="59"/>
      <c r="BT121" s="58"/>
      <c r="BY121" s="59"/>
      <c r="CB121" s="58"/>
      <c r="CG121" s="59"/>
      <c r="CJ121" s="58"/>
      <c r="CK121" s="57"/>
      <c r="CO121" s="59"/>
      <c r="DA121" s="58"/>
      <c r="DF121" s="59"/>
      <c r="DI121" s="58"/>
      <c r="DN121" s="59"/>
    </row>
    <row r="122" spans="24:118" ht="15.75" customHeight="1" x14ac:dyDescent="0.25">
      <c r="X122" s="58"/>
      <c r="Z122" s="57"/>
      <c r="AC122" s="59"/>
      <c r="AF122" s="58"/>
      <c r="AG122" s="57"/>
      <c r="AJ122" s="57"/>
      <c r="AK122" s="59"/>
      <c r="AL122" s="57"/>
      <c r="AP122" s="58"/>
      <c r="AU122" s="59"/>
      <c r="AZ122" s="58"/>
      <c r="BB122" s="57"/>
      <c r="BD122" s="57"/>
      <c r="BE122" s="59"/>
      <c r="BT122" s="58"/>
      <c r="BY122" s="59"/>
      <c r="CB122" s="58"/>
      <c r="CG122" s="59"/>
      <c r="CJ122" s="58"/>
      <c r="CK122" s="57"/>
      <c r="CO122" s="59"/>
      <c r="DA122" s="58"/>
      <c r="DF122" s="59"/>
      <c r="DI122" s="58"/>
      <c r="DN122" s="59"/>
    </row>
    <row r="123" spans="24:118" ht="15.75" customHeight="1" x14ac:dyDescent="0.25">
      <c r="X123" s="58"/>
      <c r="Z123" s="57"/>
      <c r="AC123" s="59"/>
      <c r="AF123" s="58"/>
      <c r="AG123" s="57"/>
      <c r="AJ123" s="57"/>
      <c r="AK123" s="59"/>
      <c r="AL123" s="57"/>
      <c r="AP123" s="58"/>
      <c r="AU123" s="59"/>
      <c r="AZ123" s="58"/>
      <c r="BB123" s="57"/>
      <c r="BD123" s="57"/>
      <c r="BE123" s="59"/>
      <c r="BT123" s="58"/>
      <c r="BY123" s="59"/>
      <c r="CB123" s="58"/>
      <c r="CG123" s="59"/>
      <c r="CJ123" s="58"/>
      <c r="CK123" s="57"/>
      <c r="CO123" s="59"/>
      <c r="DA123" s="58"/>
      <c r="DF123" s="59"/>
      <c r="DI123" s="58"/>
      <c r="DN123" s="59"/>
    </row>
    <row r="124" spans="24:118" ht="15.75" customHeight="1" x14ac:dyDescent="0.25">
      <c r="X124" s="58"/>
      <c r="Z124" s="57"/>
      <c r="AC124" s="59"/>
      <c r="AF124" s="58"/>
      <c r="AG124" s="57"/>
      <c r="AJ124" s="57"/>
      <c r="AK124" s="59"/>
      <c r="AL124" s="57"/>
      <c r="AP124" s="58"/>
      <c r="AU124" s="59"/>
      <c r="AZ124" s="58"/>
      <c r="BB124" s="57"/>
      <c r="BD124" s="57"/>
      <c r="BE124" s="59"/>
      <c r="BT124" s="58"/>
      <c r="BY124" s="59"/>
      <c r="CB124" s="58"/>
      <c r="CG124" s="59"/>
      <c r="CJ124" s="58"/>
      <c r="CK124" s="57"/>
      <c r="CO124" s="59"/>
      <c r="DA124" s="58"/>
      <c r="DF124" s="59"/>
      <c r="DI124" s="58"/>
      <c r="DN124" s="59"/>
    </row>
    <row r="125" spans="24:118" ht="15.75" customHeight="1" x14ac:dyDescent="0.25">
      <c r="X125" s="58"/>
      <c r="Z125" s="57"/>
      <c r="AC125" s="59"/>
      <c r="AF125" s="58"/>
      <c r="AG125" s="57"/>
      <c r="AJ125" s="57"/>
      <c r="AK125" s="59"/>
      <c r="AL125" s="57"/>
      <c r="AP125" s="58"/>
      <c r="AU125" s="59"/>
      <c r="AZ125" s="58"/>
      <c r="BB125" s="57"/>
      <c r="BD125" s="57"/>
      <c r="BE125" s="59"/>
      <c r="BT125" s="58"/>
      <c r="BY125" s="59"/>
      <c r="CB125" s="58"/>
      <c r="CG125" s="59"/>
      <c r="CJ125" s="58"/>
      <c r="CK125" s="57"/>
      <c r="CO125" s="59"/>
      <c r="DA125" s="58"/>
      <c r="DF125" s="59"/>
      <c r="DI125" s="58"/>
      <c r="DN125" s="59"/>
    </row>
    <row r="126" spans="24:118" ht="15.75" customHeight="1" x14ac:dyDescent="0.25">
      <c r="X126" s="58"/>
      <c r="Z126" s="57"/>
      <c r="AC126" s="59"/>
      <c r="AF126" s="58"/>
      <c r="AG126" s="57"/>
      <c r="AJ126" s="57"/>
      <c r="AK126" s="59"/>
      <c r="AL126" s="57"/>
      <c r="AP126" s="58"/>
      <c r="AU126" s="59"/>
      <c r="AZ126" s="58"/>
      <c r="BB126" s="57"/>
      <c r="BD126" s="57"/>
      <c r="BE126" s="59"/>
      <c r="BT126" s="58"/>
      <c r="BY126" s="59"/>
      <c r="CB126" s="58"/>
      <c r="CG126" s="59"/>
      <c r="CJ126" s="58"/>
      <c r="CK126" s="57"/>
      <c r="CO126" s="59"/>
      <c r="DA126" s="58"/>
      <c r="DF126" s="59"/>
      <c r="DI126" s="58"/>
      <c r="DN126" s="59"/>
    </row>
    <row r="127" spans="24:118" ht="15.75" customHeight="1" x14ac:dyDescent="0.25">
      <c r="X127" s="58"/>
      <c r="Z127" s="57"/>
      <c r="AC127" s="59"/>
      <c r="AF127" s="58"/>
      <c r="AG127" s="57"/>
      <c r="AJ127" s="57"/>
      <c r="AK127" s="59"/>
      <c r="AL127" s="57"/>
      <c r="AP127" s="58"/>
      <c r="AU127" s="59"/>
      <c r="AZ127" s="58"/>
      <c r="BB127" s="57"/>
      <c r="BD127" s="57"/>
      <c r="BE127" s="59"/>
      <c r="BT127" s="58"/>
      <c r="BY127" s="59"/>
      <c r="CB127" s="58"/>
      <c r="CG127" s="59"/>
      <c r="CJ127" s="58"/>
      <c r="CK127" s="57"/>
      <c r="CO127" s="59"/>
      <c r="DA127" s="58"/>
      <c r="DF127" s="59"/>
      <c r="DI127" s="58"/>
      <c r="DN127" s="59"/>
    </row>
    <row r="128" spans="24:118" ht="15.75" customHeight="1" x14ac:dyDescent="0.25">
      <c r="X128" s="58"/>
      <c r="Z128" s="57"/>
      <c r="AC128" s="59"/>
      <c r="AF128" s="58"/>
      <c r="AG128" s="57"/>
      <c r="AJ128" s="57"/>
      <c r="AK128" s="59"/>
      <c r="AL128" s="57"/>
      <c r="AP128" s="58"/>
      <c r="AU128" s="59"/>
      <c r="AZ128" s="58"/>
      <c r="BB128" s="57"/>
      <c r="BD128" s="57"/>
      <c r="BE128" s="59"/>
      <c r="BT128" s="58"/>
      <c r="BY128" s="59"/>
      <c r="CB128" s="58"/>
      <c r="CG128" s="59"/>
      <c r="CJ128" s="58"/>
      <c r="CK128" s="57"/>
      <c r="CO128" s="59"/>
      <c r="DA128" s="58"/>
      <c r="DF128" s="59"/>
      <c r="DI128" s="58"/>
      <c r="DN128" s="59"/>
    </row>
    <row r="129" spans="24:118" ht="15.75" customHeight="1" x14ac:dyDescent="0.25">
      <c r="X129" s="58"/>
      <c r="Z129" s="57"/>
      <c r="AC129" s="59"/>
      <c r="AF129" s="58"/>
      <c r="AG129" s="57"/>
      <c r="AJ129" s="57"/>
      <c r="AK129" s="59"/>
      <c r="AL129" s="57"/>
      <c r="AP129" s="58"/>
      <c r="AU129" s="59"/>
      <c r="AZ129" s="58"/>
      <c r="BB129" s="57"/>
      <c r="BD129" s="57"/>
      <c r="BE129" s="59"/>
      <c r="BT129" s="58"/>
      <c r="BY129" s="59"/>
      <c r="CB129" s="58"/>
      <c r="CG129" s="59"/>
      <c r="CJ129" s="58"/>
      <c r="CK129" s="57"/>
      <c r="CO129" s="59"/>
      <c r="DA129" s="58"/>
      <c r="DF129" s="59"/>
      <c r="DI129" s="58"/>
      <c r="DN129" s="59"/>
    </row>
    <row r="130" spans="24:118" ht="15.75" customHeight="1" x14ac:dyDescent="0.25">
      <c r="X130" s="58"/>
      <c r="Z130" s="57"/>
      <c r="AC130" s="59"/>
      <c r="AF130" s="58"/>
      <c r="AG130" s="57"/>
      <c r="AJ130" s="57"/>
      <c r="AK130" s="59"/>
      <c r="AL130" s="57"/>
      <c r="AP130" s="58"/>
      <c r="AU130" s="59"/>
      <c r="AZ130" s="58"/>
      <c r="BB130" s="57"/>
      <c r="BD130" s="57"/>
      <c r="BE130" s="59"/>
      <c r="BT130" s="58"/>
      <c r="BY130" s="59"/>
      <c r="CB130" s="58"/>
      <c r="CG130" s="59"/>
      <c r="CJ130" s="58"/>
      <c r="CK130" s="57"/>
      <c r="CO130" s="59"/>
      <c r="DA130" s="58"/>
      <c r="DF130" s="59"/>
      <c r="DI130" s="58"/>
      <c r="DN130" s="59"/>
    </row>
    <row r="131" spans="24:118" ht="15.75" customHeight="1" x14ac:dyDescent="0.25">
      <c r="X131" s="58"/>
      <c r="Z131" s="57"/>
      <c r="AC131" s="59"/>
      <c r="AF131" s="58"/>
      <c r="AG131" s="57"/>
      <c r="AJ131" s="57"/>
      <c r="AK131" s="59"/>
      <c r="AL131" s="57"/>
      <c r="AP131" s="58"/>
      <c r="AU131" s="59"/>
      <c r="AZ131" s="58"/>
      <c r="BB131" s="57"/>
      <c r="BD131" s="57"/>
      <c r="BE131" s="59"/>
      <c r="BT131" s="58"/>
      <c r="BY131" s="59"/>
      <c r="CB131" s="58"/>
      <c r="CG131" s="59"/>
      <c r="CJ131" s="58"/>
      <c r="CK131" s="57"/>
      <c r="CO131" s="59"/>
      <c r="DA131" s="58"/>
      <c r="DF131" s="59"/>
      <c r="DI131" s="58"/>
      <c r="DN131" s="59"/>
    </row>
    <row r="132" spans="24:118" ht="15.75" customHeight="1" x14ac:dyDescent="0.25">
      <c r="X132" s="58"/>
      <c r="Z132" s="57"/>
      <c r="AC132" s="59"/>
      <c r="AF132" s="58"/>
      <c r="AG132" s="57"/>
      <c r="AJ132" s="57"/>
      <c r="AK132" s="59"/>
      <c r="AL132" s="57"/>
      <c r="AP132" s="58"/>
      <c r="AU132" s="59"/>
      <c r="AZ132" s="58"/>
      <c r="BB132" s="57"/>
      <c r="BD132" s="57"/>
      <c r="BE132" s="59"/>
      <c r="BT132" s="58"/>
      <c r="BY132" s="59"/>
      <c r="CB132" s="58"/>
      <c r="CG132" s="59"/>
      <c r="CJ132" s="58"/>
      <c r="CK132" s="57"/>
      <c r="CO132" s="59"/>
      <c r="DA132" s="58"/>
      <c r="DF132" s="59"/>
      <c r="DI132" s="58"/>
      <c r="DN132" s="59"/>
    </row>
    <row r="133" spans="24:118" ht="15.75" customHeight="1" x14ac:dyDescent="0.25">
      <c r="X133" s="58"/>
      <c r="Z133" s="57"/>
      <c r="AC133" s="59"/>
      <c r="AF133" s="58"/>
      <c r="AG133" s="57"/>
      <c r="AJ133" s="57"/>
      <c r="AK133" s="59"/>
      <c r="AL133" s="57"/>
      <c r="AP133" s="58"/>
      <c r="AU133" s="59"/>
      <c r="AZ133" s="58"/>
      <c r="BB133" s="57"/>
      <c r="BD133" s="57"/>
      <c r="BE133" s="59"/>
      <c r="BT133" s="58"/>
      <c r="BY133" s="59"/>
      <c r="CB133" s="58"/>
      <c r="CG133" s="59"/>
      <c r="CJ133" s="58"/>
      <c r="CK133" s="57"/>
      <c r="CO133" s="59"/>
      <c r="DA133" s="58"/>
      <c r="DF133" s="59"/>
      <c r="DI133" s="58"/>
      <c r="DN133" s="59"/>
    </row>
    <row r="134" spans="24:118" ht="15.75" customHeight="1" x14ac:dyDescent="0.25">
      <c r="X134" s="58"/>
      <c r="Z134" s="57"/>
      <c r="AC134" s="59"/>
      <c r="AF134" s="58"/>
      <c r="AG134" s="57"/>
      <c r="AJ134" s="57"/>
      <c r="AK134" s="59"/>
      <c r="AL134" s="57"/>
      <c r="AP134" s="58"/>
      <c r="AU134" s="59"/>
      <c r="AZ134" s="58"/>
      <c r="BB134" s="57"/>
      <c r="BD134" s="57"/>
      <c r="BE134" s="59"/>
      <c r="BT134" s="58"/>
      <c r="BY134" s="59"/>
      <c r="CB134" s="58"/>
      <c r="CG134" s="59"/>
      <c r="CJ134" s="58"/>
      <c r="CK134" s="57"/>
      <c r="CO134" s="59"/>
      <c r="DA134" s="58"/>
      <c r="DF134" s="59"/>
      <c r="DI134" s="58"/>
      <c r="DN134" s="59"/>
    </row>
    <row r="135" spans="24:118" ht="15.75" customHeight="1" x14ac:dyDescent="0.25">
      <c r="X135" s="58"/>
      <c r="Z135" s="57"/>
      <c r="AC135" s="59"/>
      <c r="AF135" s="58"/>
      <c r="AG135" s="57"/>
      <c r="AJ135" s="57"/>
      <c r="AK135" s="59"/>
      <c r="AL135" s="57"/>
      <c r="AP135" s="58"/>
      <c r="AU135" s="59"/>
      <c r="AZ135" s="58"/>
      <c r="BB135" s="57"/>
      <c r="BD135" s="57"/>
      <c r="BE135" s="59"/>
      <c r="BT135" s="58"/>
      <c r="BY135" s="59"/>
      <c r="CB135" s="58"/>
      <c r="CG135" s="59"/>
      <c r="CJ135" s="58"/>
      <c r="CK135" s="57"/>
      <c r="CO135" s="59"/>
      <c r="DA135" s="58"/>
      <c r="DF135" s="59"/>
      <c r="DI135" s="58"/>
      <c r="DN135" s="59"/>
    </row>
    <row r="136" spans="24:118" ht="15.75" customHeight="1" x14ac:dyDescent="0.25">
      <c r="X136" s="58"/>
      <c r="Z136" s="57"/>
      <c r="AC136" s="59"/>
      <c r="AF136" s="58"/>
      <c r="AG136" s="57"/>
      <c r="AJ136" s="57"/>
      <c r="AK136" s="59"/>
      <c r="AL136" s="57"/>
      <c r="AP136" s="58"/>
      <c r="AU136" s="59"/>
      <c r="AZ136" s="58"/>
      <c r="BB136" s="57"/>
      <c r="BD136" s="57"/>
      <c r="BE136" s="59"/>
      <c r="BT136" s="58"/>
      <c r="BY136" s="59"/>
      <c r="CB136" s="58"/>
      <c r="CG136" s="59"/>
      <c r="CJ136" s="58"/>
      <c r="CK136" s="57"/>
      <c r="CO136" s="59"/>
      <c r="DA136" s="58"/>
      <c r="DF136" s="59"/>
      <c r="DI136" s="58"/>
      <c r="DN136" s="59"/>
    </row>
    <row r="137" spans="24:118" ht="15.75" customHeight="1" x14ac:dyDescent="0.25">
      <c r="X137" s="58"/>
      <c r="Z137" s="57"/>
      <c r="AC137" s="59"/>
      <c r="AF137" s="58"/>
      <c r="AG137" s="57"/>
      <c r="AJ137" s="57"/>
      <c r="AK137" s="59"/>
      <c r="AL137" s="57"/>
      <c r="AP137" s="58"/>
      <c r="AU137" s="59"/>
      <c r="AZ137" s="58"/>
      <c r="BB137" s="57"/>
      <c r="BD137" s="57"/>
      <c r="BE137" s="59"/>
      <c r="BT137" s="58"/>
      <c r="BY137" s="59"/>
      <c r="CB137" s="58"/>
      <c r="CG137" s="59"/>
      <c r="CJ137" s="58"/>
      <c r="CK137" s="57"/>
      <c r="CO137" s="59"/>
      <c r="DA137" s="58"/>
      <c r="DF137" s="59"/>
      <c r="DI137" s="58"/>
      <c r="DN137" s="59"/>
    </row>
    <row r="138" spans="24:118" ht="15.75" customHeight="1" x14ac:dyDescent="0.25">
      <c r="X138" s="58"/>
      <c r="Z138" s="57"/>
      <c r="AC138" s="59"/>
      <c r="AF138" s="58"/>
      <c r="AG138" s="57"/>
      <c r="AJ138" s="57"/>
      <c r="AK138" s="59"/>
      <c r="AL138" s="57"/>
      <c r="AP138" s="58"/>
      <c r="AU138" s="59"/>
      <c r="AZ138" s="58"/>
      <c r="BB138" s="57"/>
      <c r="BD138" s="57"/>
      <c r="BE138" s="59"/>
      <c r="BT138" s="58"/>
      <c r="BY138" s="59"/>
      <c r="CB138" s="58"/>
      <c r="CG138" s="59"/>
      <c r="CJ138" s="58"/>
      <c r="CK138" s="57"/>
      <c r="CO138" s="59"/>
      <c r="DA138" s="58"/>
      <c r="DF138" s="59"/>
      <c r="DI138" s="58"/>
      <c r="DN138" s="59"/>
    </row>
    <row r="139" spans="24:118" ht="15.75" customHeight="1" x14ac:dyDescent="0.25">
      <c r="X139" s="58"/>
      <c r="Z139" s="57"/>
      <c r="AC139" s="59"/>
      <c r="AF139" s="58"/>
      <c r="AG139" s="57"/>
      <c r="AJ139" s="57"/>
      <c r="AK139" s="59"/>
      <c r="AL139" s="57"/>
      <c r="AP139" s="58"/>
      <c r="AU139" s="59"/>
      <c r="AZ139" s="58"/>
      <c r="BB139" s="57"/>
      <c r="BD139" s="57"/>
      <c r="BE139" s="59"/>
      <c r="BT139" s="58"/>
      <c r="BY139" s="59"/>
      <c r="CB139" s="58"/>
      <c r="CG139" s="59"/>
      <c r="CJ139" s="58"/>
      <c r="CK139" s="57"/>
      <c r="CO139" s="59"/>
      <c r="DA139" s="58"/>
      <c r="DF139" s="59"/>
      <c r="DI139" s="58"/>
      <c r="DN139" s="59"/>
    </row>
    <row r="140" spans="24:118" ht="15.75" customHeight="1" x14ac:dyDescent="0.25">
      <c r="X140" s="58"/>
      <c r="Z140" s="57"/>
      <c r="AC140" s="59"/>
      <c r="AF140" s="58"/>
      <c r="AG140" s="57"/>
      <c r="AJ140" s="57"/>
      <c r="AK140" s="59"/>
      <c r="AL140" s="57"/>
      <c r="AP140" s="58"/>
      <c r="AU140" s="59"/>
      <c r="AZ140" s="58"/>
      <c r="BB140" s="57"/>
      <c r="BD140" s="57"/>
      <c r="BE140" s="59"/>
      <c r="BT140" s="58"/>
      <c r="BY140" s="59"/>
      <c r="CB140" s="58"/>
      <c r="CG140" s="59"/>
      <c r="CJ140" s="58"/>
      <c r="CK140" s="57"/>
      <c r="CO140" s="59"/>
      <c r="DA140" s="58"/>
      <c r="DF140" s="59"/>
      <c r="DI140" s="58"/>
      <c r="DN140" s="59"/>
    </row>
    <row r="141" spans="24:118" ht="15.75" customHeight="1" x14ac:dyDescent="0.25">
      <c r="X141" s="58"/>
      <c r="Z141" s="57"/>
      <c r="AC141" s="59"/>
      <c r="AF141" s="58"/>
      <c r="AG141" s="57"/>
      <c r="AJ141" s="57"/>
      <c r="AK141" s="59"/>
      <c r="AL141" s="57"/>
      <c r="AP141" s="58"/>
      <c r="AU141" s="59"/>
      <c r="AZ141" s="58"/>
      <c r="BB141" s="57"/>
      <c r="BD141" s="57"/>
      <c r="BE141" s="59"/>
      <c r="BT141" s="58"/>
      <c r="BY141" s="59"/>
      <c r="CB141" s="58"/>
      <c r="CG141" s="59"/>
      <c r="CJ141" s="58"/>
      <c r="CK141" s="57"/>
      <c r="CO141" s="59"/>
      <c r="DA141" s="58"/>
      <c r="DF141" s="59"/>
      <c r="DI141" s="58"/>
      <c r="DN141" s="59"/>
    </row>
    <row r="142" spans="24:118" ht="15.75" customHeight="1" x14ac:dyDescent="0.25">
      <c r="X142" s="58"/>
      <c r="Z142" s="57"/>
      <c r="AC142" s="59"/>
      <c r="AF142" s="58"/>
      <c r="AG142" s="57"/>
      <c r="AJ142" s="57"/>
      <c r="AK142" s="59"/>
      <c r="AL142" s="57"/>
      <c r="AP142" s="58"/>
      <c r="AU142" s="59"/>
      <c r="AZ142" s="58"/>
      <c r="BB142" s="57"/>
      <c r="BD142" s="57"/>
      <c r="BE142" s="59"/>
      <c r="BT142" s="58"/>
      <c r="BY142" s="59"/>
      <c r="CB142" s="58"/>
      <c r="CG142" s="59"/>
      <c r="CJ142" s="58"/>
      <c r="CK142" s="57"/>
      <c r="CO142" s="59"/>
      <c r="DA142" s="58"/>
      <c r="DF142" s="59"/>
      <c r="DI142" s="58"/>
      <c r="DN142" s="59"/>
    </row>
    <row r="143" spans="24:118" ht="15.75" customHeight="1" x14ac:dyDescent="0.25">
      <c r="X143" s="58"/>
      <c r="Z143" s="57"/>
      <c r="AC143" s="59"/>
      <c r="AF143" s="58"/>
      <c r="AG143" s="57"/>
      <c r="AJ143" s="57"/>
      <c r="AK143" s="59"/>
      <c r="AL143" s="57"/>
      <c r="AP143" s="58"/>
      <c r="AU143" s="59"/>
      <c r="AZ143" s="58"/>
      <c r="BB143" s="57"/>
      <c r="BD143" s="57"/>
      <c r="BE143" s="59"/>
      <c r="BT143" s="58"/>
      <c r="BY143" s="59"/>
      <c r="CB143" s="58"/>
      <c r="CG143" s="59"/>
      <c r="CJ143" s="58"/>
      <c r="CK143" s="57"/>
      <c r="CO143" s="59"/>
      <c r="DA143" s="58"/>
      <c r="DF143" s="59"/>
      <c r="DI143" s="58"/>
      <c r="DN143" s="59"/>
    </row>
    <row r="144" spans="24:118" ht="15.75" customHeight="1" x14ac:dyDescent="0.25">
      <c r="X144" s="58"/>
      <c r="Z144" s="57"/>
      <c r="AC144" s="59"/>
      <c r="AF144" s="58"/>
      <c r="AG144" s="57"/>
      <c r="AJ144" s="57"/>
      <c r="AK144" s="59"/>
      <c r="AL144" s="57"/>
      <c r="AP144" s="58"/>
      <c r="AU144" s="59"/>
      <c r="AZ144" s="58"/>
      <c r="BB144" s="57"/>
      <c r="BD144" s="57"/>
      <c r="BE144" s="59"/>
      <c r="BT144" s="58"/>
      <c r="BY144" s="59"/>
      <c r="CB144" s="58"/>
      <c r="CG144" s="59"/>
      <c r="CJ144" s="58"/>
      <c r="CK144" s="57"/>
      <c r="CO144" s="59"/>
      <c r="DA144" s="58"/>
      <c r="DF144" s="59"/>
      <c r="DI144" s="58"/>
      <c r="DN144" s="59"/>
    </row>
    <row r="145" spans="24:118" ht="15.75" customHeight="1" x14ac:dyDescent="0.25">
      <c r="X145" s="58"/>
      <c r="Z145" s="57"/>
      <c r="AC145" s="59"/>
      <c r="AF145" s="58"/>
      <c r="AG145" s="57"/>
      <c r="AJ145" s="57"/>
      <c r="AK145" s="59"/>
      <c r="AL145" s="57"/>
      <c r="AP145" s="58"/>
      <c r="AU145" s="59"/>
      <c r="AZ145" s="58"/>
      <c r="BB145" s="57"/>
      <c r="BD145" s="57"/>
      <c r="BE145" s="59"/>
      <c r="BT145" s="58"/>
      <c r="BY145" s="59"/>
      <c r="CB145" s="58"/>
      <c r="CG145" s="59"/>
      <c r="CJ145" s="58"/>
      <c r="CK145" s="57"/>
      <c r="CO145" s="59"/>
      <c r="DA145" s="58"/>
      <c r="DF145" s="59"/>
      <c r="DI145" s="58"/>
      <c r="DN145" s="59"/>
    </row>
    <row r="146" spans="24:118" ht="15.75" customHeight="1" x14ac:dyDescent="0.25">
      <c r="X146" s="58"/>
      <c r="Z146" s="57"/>
      <c r="AC146" s="59"/>
      <c r="AF146" s="58"/>
      <c r="AG146" s="57"/>
      <c r="AJ146" s="57"/>
      <c r="AK146" s="59"/>
      <c r="AL146" s="57"/>
      <c r="AP146" s="58"/>
      <c r="AU146" s="59"/>
      <c r="AZ146" s="58"/>
      <c r="BB146" s="57"/>
      <c r="BD146" s="57"/>
      <c r="BE146" s="59"/>
      <c r="BT146" s="58"/>
      <c r="BY146" s="59"/>
      <c r="CB146" s="58"/>
      <c r="CG146" s="59"/>
      <c r="CJ146" s="58"/>
      <c r="CK146" s="57"/>
      <c r="CO146" s="59"/>
      <c r="DA146" s="58"/>
      <c r="DF146" s="59"/>
      <c r="DI146" s="58"/>
      <c r="DN146" s="59"/>
    </row>
    <row r="147" spans="24:118" ht="15.75" customHeight="1" x14ac:dyDescent="0.25">
      <c r="X147" s="58"/>
      <c r="Z147" s="57"/>
      <c r="AC147" s="59"/>
      <c r="AF147" s="58"/>
      <c r="AG147" s="57"/>
      <c r="AJ147" s="57"/>
      <c r="AK147" s="59"/>
      <c r="AL147" s="57"/>
      <c r="AP147" s="58"/>
      <c r="AU147" s="59"/>
      <c r="AZ147" s="58"/>
      <c r="BB147" s="57"/>
      <c r="BD147" s="57"/>
      <c r="BE147" s="59"/>
      <c r="BT147" s="58"/>
      <c r="BY147" s="59"/>
      <c r="CB147" s="58"/>
      <c r="CG147" s="59"/>
      <c r="CJ147" s="58"/>
      <c r="CK147" s="57"/>
      <c r="CO147" s="59"/>
      <c r="DA147" s="58"/>
      <c r="DF147" s="59"/>
      <c r="DI147" s="58"/>
      <c r="DN147" s="59"/>
    </row>
    <row r="148" spans="24:118" ht="15.75" customHeight="1" x14ac:dyDescent="0.25">
      <c r="X148" s="58"/>
      <c r="Z148" s="57"/>
      <c r="AC148" s="59"/>
      <c r="AF148" s="58"/>
      <c r="AG148" s="57"/>
      <c r="AJ148" s="57"/>
      <c r="AK148" s="59"/>
      <c r="AL148" s="57"/>
      <c r="AP148" s="58"/>
      <c r="AU148" s="59"/>
      <c r="AZ148" s="58"/>
      <c r="BB148" s="57"/>
      <c r="BD148" s="57"/>
      <c r="BE148" s="59"/>
      <c r="BT148" s="58"/>
      <c r="BY148" s="59"/>
      <c r="CB148" s="58"/>
      <c r="CG148" s="59"/>
      <c r="CJ148" s="58"/>
      <c r="CK148" s="57"/>
      <c r="CO148" s="59"/>
      <c r="DA148" s="58"/>
      <c r="DF148" s="59"/>
      <c r="DI148" s="58"/>
      <c r="DN148" s="59"/>
    </row>
    <row r="149" spans="24:118" ht="15.75" customHeight="1" x14ac:dyDescent="0.25">
      <c r="X149" s="58"/>
      <c r="Z149" s="57"/>
      <c r="AC149" s="59"/>
      <c r="AF149" s="58"/>
      <c r="AG149" s="57"/>
      <c r="AJ149" s="57"/>
      <c r="AK149" s="59"/>
      <c r="AL149" s="57"/>
      <c r="AP149" s="58"/>
      <c r="AU149" s="59"/>
      <c r="AZ149" s="58"/>
      <c r="BB149" s="57"/>
      <c r="BD149" s="57"/>
      <c r="BE149" s="59"/>
      <c r="BT149" s="58"/>
      <c r="BY149" s="59"/>
      <c r="CB149" s="58"/>
      <c r="CG149" s="59"/>
      <c r="CJ149" s="58"/>
      <c r="CK149" s="57"/>
      <c r="CO149" s="59"/>
      <c r="DA149" s="58"/>
      <c r="DF149" s="59"/>
      <c r="DI149" s="58"/>
      <c r="DN149" s="59"/>
    </row>
    <row r="150" spans="24:118" ht="15.75" customHeight="1" x14ac:dyDescent="0.25">
      <c r="X150" s="58"/>
      <c r="Z150" s="57"/>
      <c r="AC150" s="59"/>
      <c r="AF150" s="58"/>
      <c r="AG150" s="57"/>
      <c r="AJ150" s="57"/>
      <c r="AK150" s="59"/>
      <c r="AL150" s="57"/>
      <c r="AP150" s="58"/>
      <c r="AU150" s="59"/>
      <c r="AZ150" s="58"/>
      <c r="BB150" s="57"/>
      <c r="BD150" s="57"/>
      <c r="BE150" s="59"/>
      <c r="BT150" s="58"/>
      <c r="BY150" s="59"/>
      <c r="CB150" s="58"/>
      <c r="CG150" s="59"/>
      <c r="CJ150" s="58"/>
      <c r="CK150" s="57"/>
      <c r="CO150" s="59"/>
      <c r="DA150" s="58"/>
      <c r="DF150" s="59"/>
      <c r="DI150" s="58"/>
      <c r="DN150" s="59"/>
    </row>
    <row r="151" spans="24:118" ht="15.75" customHeight="1" x14ac:dyDescent="0.25">
      <c r="X151" s="58"/>
      <c r="Z151" s="57"/>
      <c r="AC151" s="59"/>
      <c r="AF151" s="58"/>
      <c r="AG151" s="57"/>
      <c r="AJ151" s="57"/>
      <c r="AK151" s="59"/>
      <c r="AL151" s="57"/>
      <c r="AP151" s="58"/>
      <c r="AU151" s="59"/>
      <c r="AZ151" s="58"/>
      <c r="BB151" s="57"/>
      <c r="BD151" s="57"/>
      <c r="BE151" s="59"/>
      <c r="BT151" s="58"/>
      <c r="BY151" s="59"/>
      <c r="CB151" s="58"/>
      <c r="CG151" s="59"/>
      <c r="CJ151" s="58"/>
      <c r="CK151" s="57"/>
      <c r="CO151" s="59"/>
      <c r="DA151" s="58"/>
      <c r="DF151" s="59"/>
      <c r="DI151" s="58"/>
      <c r="DN151" s="59"/>
    </row>
    <row r="152" spans="24:118" ht="15.75" customHeight="1" x14ac:dyDescent="0.25">
      <c r="X152" s="58"/>
      <c r="Z152" s="57"/>
      <c r="AC152" s="59"/>
      <c r="AF152" s="58"/>
      <c r="AG152" s="57"/>
      <c r="AJ152" s="57"/>
      <c r="AK152" s="59"/>
      <c r="AL152" s="57"/>
      <c r="AP152" s="58"/>
      <c r="AU152" s="59"/>
      <c r="AZ152" s="58"/>
      <c r="BB152" s="57"/>
      <c r="BD152" s="57"/>
      <c r="BE152" s="59"/>
      <c r="BT152" s="58"/>
      <c r="BY152" s="59"/>
      <c r="CB152" s="58"/>
      <c r="CG152" s="59"/>
      <c r="CJ152" s="58"/>
      <c r="CK152" s="57"/>
      <c r="CO152" s="59"/>
      <c r="DA152" s="58"/>
      <c r="DF152" s="59"/>
      <c r="DI152" s="58"/>
      <c r="DN152" s="59"/>
    </row>
    <row r="153" spans="24:118" ht="15.75" customHeight="1" x14ac:dyDescent="0.25">
      <c r="X153" s="58"/>
      <c r="Z153" s="57"/>
      <c r="AC153" s="59"/>
      <c r="AF153" s="58"/>
      <c r="AG153" s="57"/>
      <c r="AJ153" s="57"/>
      <c r="AK153" s="59"/>
      <c r="AL153" s="57"/>
      <c r="AP153" s="58"/>
      <c r="AU153" s="59"/>
      <c r="AZ153" s="58"/>
      <c r="BB153" s="57"/>
      <c r="BD153" s="57"/>
      <c r="BE153" s="59"/>
      <c r="BT153" s="58"/>
      <c r="BY153" s="59"/>
      <c r="CB153" s="58"/>
      <c r="CG153" s="59"/>
      <c r="CJ153" s="58"/>
      <c r="CK153" s="57"/>
      <c r="CO153" s="59"/>
      <c r="DA153" s="58"/>
      <c r="DF153" s="59"/>
      <c r="DI153" s="58"/>
      <c r="DN153" s="59"/>
    </row>
    <row r="154" spans="24:118" ht="15.75" customHeight="1" x14ac:dyDescent="0.25">
      <c r="X154" s="58"/>
      <c r="Z154" s="57"/>
      <c r="AC154" s="59"/>
      <c r="AF154" s="58"/>
      <c r="AG154" s="57"/>
      <c r="AJ154" s="57"/>
      <c r="AK154" s="59"/>
      <c r="AL154" s="57"/>
      <c r="AP154" s="58"/>
      <c r="AU154" s="59"/>
      <c r="AZ154" s="58"/>
      <c r="BB154" s="57"/>
      <c r="BD154" s="57"/>
      <c r="BE154" s="59"/>
      <c r="BT154" s="58"/>
      <c r="BY154" s="59"/>
      <c r="CB154" s="58"/>
      <c r="CG154" s="59"/>
      <c r="CJ154" s="58"/>
      <c r="CK154" s="57"/>
      <c r="CO154" s="59"/>
      <c r="DA154" s="58"/>
      <c r="DF154" s="59"/>
      <c r="DI154" s="58"/>
      <c r="DN154" s="59"/>
    </row>
    <row r="155" spans="24:118" ht="15.75" customHeight="1" x14ac:dyDescent="0.25">
      <c r="X155" s="58"/>
      <c r="Z155" s="57"/>
      <c r="AC155" s="59"/>
      <c r="AF155" s="58"/>
      <c r="AG155" s="57"/>
      <c r="AJ155" s="57"/>
      <c r="AK155" s="59"/>
      <c r="AL155" s="57"/>
      <c r="AP155" s="58"/>
      <c r="AU155" s="59"/>
      <c r="AZ155" s="58"/>
      <c r="BB155" s="57"/>
      <c r="BD155" s="57"/>
      <c r="BE155" s="59"/>
      <c r="BT155" s="58"/>
      <c r="BY155" s="59"/>
      <c r="CB155" s="58"/>
      <c r="CG155" s="59"/>
      <c r="CJ155" s="58"/>
      <c r="CK155" s="57"/>
      <c r="CO155" s="59"/>
      <c r="DA155" s="58"/>
      <c r="DF155" s="59"/>
      <c r="DI155" s="58"/>
      <c r="DN155" s="59"/>
    </row>
    <row r="156" spans="24:118" ht="15.75" customHeight="1" x14ac:dyDescent="0.25">
      <c r="X156" s="58"/>
      <c r="Z156" s="57"/>
      <c r="AC156" s="59"/>
      <c r="AF156" s="58"/>
      <c r="AG156" s="57"/>
      <c r="AJ156" s="57"/>
      <c r="AK156" s="59"/>
      <c r="AL156" s="57"/>
      <c r="AP156" s="58"/>
      <c r="AU156" s="59"/>
      <c r="AZ156" s="58"/>
      <c r="BB156" s="57"/>
      <c r="BD156" s="57"/>
      <c r="BE156" s="59"/>
      <c r="BT156" s="58"/>
      <c r="BY156" s="59"/>
      <c r="CB156" s="58"/>
      <c r="CG156" s="59"/>
      <c r="CJ156" s="58"/>
      <c r="CK156" s="57"/>
      <c r="CO156" s="59"/>
      <c r="DA156" s="58"/>
      <c r="DF156" s="59"/>
      <c r="DI156" s="58"/>
      <c r="DN156" s="59"/>
    </row>
    <row r="157" spans="24:118" ht="15.75" customHeight="1" x14ac:dyDescent="0.25">
      <c r="X157" s="58"/>
      <c r="Z157" s="57"/>
      <c r="AC157" s="59"/>
      <c r="AF157" s="58"/>
      <c r="AG157" s="57"/>
      <c r="AJ157" s="57"/>
      <c r="AK157" s="59"/>
      <c r="AL157" s="57"/>
      <c r="AP157" s="58"/>
      <c r="AU157" s="59"/>
      <c r="AZ157" s="58"/>
      <c r="BB157" s="57"/>
      <c r="BD157" s="57"/>
      <c r="BE157" s="59"/>
      <c r="BT157" s="58"/>
      <c r="BY157" s="59"/>
      <c r="CB157" s="58"/>
      <c r="CG157" s="59"/>
      <c r="CJ157" s="58"/>
      <c r="CK157" s="57"/>
      <c r="CO157" s="59"/>
      <c r="DA157" s="58"/>
      <c r="DF157" s="59"/>
      <c r="DI157" s="58"/>
      <c r="DN157" s="59"/>
    </row>
    <row r="158" spans="24:118" ht="15.75" customHeight="1" x14ac:dyDescent="0.25">
      <c r="X158" s="58"/>
      <c r="Z158" s="57"/>
      <c r="AC158" s="59"/>
      <c r="AF158" s="58"/>
      <c r="AG158" s="57"/>
      <c r="AJ158" s="57"/>
      <c r="AK158" s="59"/>
      <c r="AL158" s="57"/>
      <c r="AP158" s="58"/>
      <c r="AU158" s="59"/>
      <c r="AZ158" s="58"/>
      <c r="BB158" s="57"/>
      <c r="BD158" s="57"/>
      <c r="BE158" s="59"/>
      <c r="BT158" s="58"/>
      <c r="BY158" s="59"/>
      <c r="CB158" s="58"/>
      <c r="CG158" s="59"/>
      <c r="CJ158" s="58"/>
      <c r="CK158" s="57"/>
      <c r="CO158" s="59"/>
      <c r="DA158" s="58"/>
      <c r="DF158" s="59"/>
      <c r="DI158" s="58"/>
      <c r="DN158" s="59"/>
    </row>
    <row r="159" spans="24:118" ht="15.75" customHeight="1" x14ac:dyDescent="0.25">
      <c r="X159" s="58"/>
      <c r="Z159" s="57"/>
      <c r="AC159" s="59"/>
      <c r="AF159" s="58"/>
      <c r="AG159" s="57"/>
      <c r="AJ159" s="57"/>
      <c r="AK159" s="59"/>
      <c r="AL159" s="57"/>
      <c r="AP159" s="58"/>
      <c r="AU159" s="59"/>
      <c r="AZ159" s="58"/>
      <c r="BB159" s="57"/>
      <c r="BD159" s="57"/>
      <c r="BE159" s="59"/>
      <c r="BT159" s="58"/>
      <c r="BY159" s="59"/>
      <c r="CB159" s="58"/>
      <c r="CG159" s="59"/>
      <c r="CJ159" s="58"/>
      <c r="CK159" s="57"/>
      <c r="CO159" s="59"/>
      <c r="DA159" s="58"/>
      <c r="DF159" s="59"/>
      <c r="DI159" s="58"/>
      <c r="DN159" s="59"/>
    </row>
    <row r="160" spans="24:118" ht="15.75" customHeight="1" x14ac:dyDescent="0.25">
      <c r="X160" s="58"/>
      <c r="Z160" s="57"/>
      <c r="AC160" s="59"/>
      <c r="AF160" s="58"/>
      <c r="AG160" s="57"/>
      <c r="AJ160" s="57"/>
      <c r="AK160" s="59"/>
      <c r="AL160" s="57"/>
      <c r="AP160" s="58"/>
      <c r="AU160" s="59"/>
      <c r="AZ160" s="58"/>
      <c r="BB160" s="57"/>
      <c r="BD160" s="57"/>
      <c r="BE160" s="59"/>
      <c r="BT160" s="58"/>
      <c r="BY160" s="59"/>
      <c r="CB160" s="58"/>
      <c r="CG160" s="59"/>
      <c r="CJ160" s="58"/>
      <c r="CK160" s="57"/>
      <c r="CO160" s="59"/>
      <c r="DA160" s="58"/>
      <c r="DF160" s="59"/>
      <c r="DI160" s="58"/>
      <c r="DN160" s="59"/>
    </row>
    <row r="161" spans="24:118" ht="15.75" customHeight="1" x14ac:dyDescent="0.25">
      <c r="X161" s="58"/>
      <c r="Z161" s="57"/>
      <c r="AC161" s="59"/>
      <c r="AF161" s="58"/>
      <c r="AG161" s="57"/>
      <c r="AJ161" s="57"/>
      <c r="AK161" s="59"/>
      <c r="AL161" s="57"/>
      <c r="AP161" s="58"/>
      <c r="AU161" s="59"/>
      <c r="AZ161" s="58"/>
      <c r="BB161" s="57"/>
      <c r="BD161" s="57"/>
      <c r="BE161" s="59"/>
      <c r="BT161" s="58"/>
      <c r="BY161" s="59"/>
      <c r="CB161" s="58"/>
      <c r="CG161" s="59"/>
      <c r="CJ161" s="58"/>
      <c r="CK161" s="57"/>
      <c r="CO161" s="59"/>
      <c r="DA161" s="58"/>
      <c r="DF161" s="59"/>
      <c r="DI161" s="58"/>
      <c r="DN161" s="59"/>
    </row>
    <row r="162" spans="24:118" ht="15.75" customHeight="1" x14ac:dyDescent="0.25">
      <c r="X162" s="58"/>
      <c r="Z162" s="57"/>
      <c r="AC162" s="59"/>
      <c r="AF162" s="58"/>
      <c r="AG162" s="57"/>
      <c r="AJ162" s="57"/>
      <c r="AK162" s="59"/>
      <c r="AL162" s="57"/>
      <c r="AP162" s="58"/>
      <c r="AU162" s="59"/>
      <c r="AZ162" s="58"/>
      <c r="BB162" s="57"/>
      <c r="BD162" s="57"/>
      <c r="BE162" s="59"/>
      <c r="BT162" s="58"/>
      <c r="BY162" s="59"/>
      <c r="CB162" s="58"/>
      <c r="CG162" s="59"/>
      <c r="CJ162" s="58"/>
      <c r="CK162" s="57"/>
      <c r="CO162" s="59"/>
      <c r="DA162" s="58"/>
      <c r="DF162" s="59"/>
      <c r="DI162" s="58"/>
      <c r="DN162" s="59"/>
    </row>
    <row r="163" spans="24:118" ht="15.75" customHeight="1" x14ac:dyDescent="0.25">
      <c r="X163" s="58"/>
      <c r="Z163" s="57"/>
      <c r="AC163" s="59"/>
      <c r="AF163" s="58"/>
      <c r="AG163" s="57"/>
      <c r="AJ163" s="57"/>
      <c r="AK163" s="59"/>
      <c r="AL163" s="57"/>
      <c r="AP163" s="58"/>
      <c r="AU163" s="59"/>
      <c r="AZ163" s="58"/>
      <c r="BB163" s="57"/>
      <c r="BD163" s="57"/>
      <c r="BE163" s="59"/>
      <c r="BT163" s="58"/>
      <c r="BY163" s="59"/>
      <c r="CB163" s="58"/>
      <c r="CG163" s="59"/>
      <c r="CJ163" s="58"/>
      <c r="CK163" s="57"/>
      <c r="CO163" s="59"/>
      <c r="DA163" s="58"/>
      <c r="DF163" s="59"/>
      <c r="DI163" s="58"/>
      <c r="DN163" s="59"/>
    </row>
    <row r="164" spans="24:118" ht="15.75" customHeight="1" x14ac:dyDescent="0.25">
      <c r="X164" s="58"/>
      <c r="Z164" s="57"/>
      <c r="AC164" s="59"/>
      <c r="AF164" s="58"/>
      <c r="AG164" s="57"/>
      <c r="AJ164" s="57"/>
      <c r="AK164" s="59"/>
      <c r="AL164" s="57"/>
      <c r="AP164" s="58"/>
      <c r="AU164" s="59"/>
      <c r="AZ164" s="58"/>
      <c r="BB164" s="57"/>
      <c r="BD164" s="57"/>
      <c r="BE164" s="59"/>
      <c r="BT164" s="58"/>
      <c r="BY164" s="59"/>
      <c r="CB164" s="58"/>
      <c r="CG164" s="59"/>
      <c r="CJ164" s="58"/>
      <c r="CK164" s="57"/>
      <c r="CO164" s="59"/>
      <c r="DA164" s="58"/>
      <c r="DF164" s="59"/>
      <c r="DI164" s="58"/>
      <c r="DN164" s="59"/>
    </row>
    <row r="165" spans="24:118" ht="15.75" customHeight="1" x14ac:dyDescent="0.25">
      <c r="X165" s="58"/>
      <c r="Z165" s="57"/>
      <c r="AC165" s="59"/>
      <c r="AF165" s="58"/>
      <c r="AG165" s="57"/>
      <c r="AJ165" s="57"/>
      <c r="AK165" s="59"/>
      <c r="AL165" s="57"/>
      <c r="AP165" s="58"/>
      <c r="AU165" s="59"/>
      <c r="AZ165" s="58"/>
      <c r="BB165" s="57"/>
      <c r="BD165" s="57"/>
      <c r="BE165" s="59"/>
      <c r="BT165" s="58"/>
      <c r="BY165" s="59"/>
      <c r="CB165" s="58"/>
      <c r="CG165" s="59"/>
      <c r="CJ165" s="58"/>
      <c r="CK165" s="57"/>
      <c r="CO165" s="59"/>
      <c r="DA165" s="58"/>
      <c r="DF165" s="59"/>
      <c r="DI165" s="58"/>
      <c r="DN165" s="59"/>
    </row>
    <row r="166" spans="24:118" ht="15.75" customHeight="1" x14ac:dyDescent="0.25">
      <c r="X166" s="58"/>
      <c r="Z166" s="57"/>
      <c r="AC166" s="59"/>
      <c r="AF166" s="58"/>
      <c r="AG166" s="57"/>
      <c r="AJ166" s="57"/>
      <c r="AK166" s="59"/>
      <c r="AL166" s="57"/>
      <c r="AP166" s="58"/>
      <c r="AU166" s="59"/>
      <c r="AZ166" s="58"/>
      <c r="BB166" s="57"/>
      <c r="BD166" s="57"/>
      <c r="BE166" s="59"/>
      <c r="BT166" s="58"/>
      <c r="BY166" s="59"/>
      <c r="CB166" s="58"/>
      <c r="CG166" s="59"/>
      <c r="CJ166" s="58"/>
      <c r="CK166" s="57"/>
      <c r="CO166" s="59"/>
      <c r="DA166" s="58"/>
      <c r="DF166" s="59"/>
      <c r="DI166" s="58"/>
      <c r="DN166" s="59"/>
    </row>
    <row r="167" spans="24:118" ht="15.75" customHeight="1" x14ac:dyDescent="0.25">
      <c r="X167" s="58"/>
      <c r="Z167" s="57"/>
      <c r="AC167" s="59"/>
      <c r="AF167" s="58"/>
      <c r="AG167" s="57"/>
      <c r="AJ167" s="57"/>
      <c r="AK167" s="59"/>
      <c r="AL167" s="57"/>
      <c r="AP167" s="58"/>
      <c r="AU167" s="59"/>
      <c r="AZ167" s="58"/>
      <c r="BB167" s="57"/>
      <c r="BD167" s="57"/>
      <c r="BE167" s="59"/>
      <c r="BT167" s="58"/>
      <c r="BY167" s="59"/>
      <c r="CB167" s="58"/>
      <c r="CG167" s="59"/>
      <c r="CJ167" s="58"/>
      <c r="CK167" s="57"/>
      <c r="CO167" s="59"/>
      <c r="DA167" s="58"/>
      <c r="DF167" s="59"/>
      <c r="DI167" s="58"/>
      <c r="DN167" s="59"/>
    </row>
    <row r="168" spans="24:118" ht="15.75" customHeight="1" x14ac:dyDescent="0.25">
      <c r="X168" s="58"/>
      <c r="Z168" s="57"/>
      <c r="AC168" s="59"/>
      <c r="AF168" s="58"/>
      <c r="AG168" s="57"/>
      <c r="AJ168" s="57"/>
      <c r="AK168" s="59"/>
      <c r="AL168" s="57"/>
      <c r="AP168" s="58"/>
      <c r="AU168" s="59"/>
      <c r="AZ168" s="58"/>
      <c r="BB168" s="57"/>
      <c r="BD168" s="57"/>
      <c r="BE168" s="59"/>
      <c r="BT168" s="58"/>
      <c r="BY168" s="59"/>
      <c r="CB168" s="58"/>
      <c r="CG168" s="59"/>
      <c r="CJ168" s="58"/>
      <c r="CK168" s="57"/>
      <c r="CO168" s="59"/>
      <c r="DA168" s="58"/>
      <c r="DF168" s="59"/>
      <c r="DI168" s="58"/>
      <c r="DN168" s="59"/>
    </row>
    <row r="169" spans="24:118" ht="15.75" customHeight="1" x14ac:dyDescent="0.25">
      <c r="X169" s="58"/>
      <c r="Z169" s="57"/>
      <c r="AC169" s="59"/>
      <c r="AF169" s="58"/>
      <c r="AG169" s="57"/>
      <c r="AJ169" s="57"/>
      <c r="AK169" s="59"/>
      <c r="AL169" s="57"/>
      <c r="AP169" s="58"/>
      <c r="AU169" s="59"/>
      <c r="AZ169" s="58"/>
      <c r="BB169" s="57"/>
      <c r="BD169" s="57"/>
      <c r="BE169" s="59"/>
      <c r="BT169" s="58"/>
      <c r="BY169" s="59"/>
      <c r="CB169" s="58"/>
      <c r="CG169" s="59"/>
      <c r="CJ169" s="58"/>
      <c r="CK169" s="57"/>
      <c r="CO169" s="59"/>
      <c r="DA169" s="58"/>
      <c r="DF169" s="59"/>
      <c r="DI169" s="58"/>
      <c r="DN169" s="59"/>
    </row>
    <row r="170" spans="24:118" ht="15.75" customHeight="1" x14ac:dyDescent="0.25">
      <c r="X170" s="58"/>
      <c r="Z170" s="57"/>
      <c r="AC170" s="59"/>
      <c r="AF170" s="58"/>
      <c r="AG170" s="57"/>
      <c r="AJ170" s="57"/>
      <c r="AK170" s="59"/>
      <c r="AL170" s="57"/>
      <c r="AP170" s="58"/>
      <c r="AU170" s="59"/>
      <c r="AZ170" s="58"/>
      <c r="BB170" s="57"/>
      <c r="BD170" s="57"/>
      <c r="BE170" s="59"/>
      <c r="BT170" s="58"/>
      <c r="BY170" s="59"/>
      <c r="CB170" s="58"/>
      <c r="CG170" s="59"/>
      <c r="CJ170" s="58"/>
      <c r="CK170" s="57"/>
      <c r="CO170" s="59"/>
      <c r="DA170" s="58"/>
      <c r="DF170" s="59"/>
      <c r="DI170" s="58"/>
      <c r="DN170" s="59"/>
    </row>
    <row r="171" spans="24:118" ht="15.75" customHeight="1" x14ac:dyDescent="0.25">
      <c r="X171" s="58"/>
      <c r="Z171" s="57"/>
      <c r="AC171" s="59"/>
      <c r="AF171" s="58"/>
      <c r="AG171" s="57"/>
      <c r="AJ171" s="57"/>
      <c r="AK171" s="59"/>
      <c r="AL171" s="57"/>
      <c r="AP171" s="58"/>
      <c r="AU171" s="59"/>
      <c r="AZ171" s="58"/>
      <c r="BB171" s="57"/>
      <c r="BD171" s="57"/>
      <c r="BE171" s="59"/>
      <c r="BT171" s="58"/>
      <c r="BY171" s="59"/>
      <c r="CB171" s="58"/>
      <c r="CG171" s="59"/>
      <c r="CJ171" s="58"/>
      <c r="CK171" s="57"/>
      <c r="CO171" s="59"/>
      <c r="DA171" s="58"/>
      <c r="DF171" s="59"/>
      <c r="DI171" s="58"/>
      <c r="DN171" s="59"/>
    </row>
    <row r="172" spans="24:118" ht="15.75" customHeight="1" x14ac:dyDescent="0.25">
      <c r="X172" s="58"/>
      <c r="Z172" s="57"/>
      <c r="AC172" s="59"/>
      <c r="AF172" s="58"/>
      <c r="AG172" s="57"/>
      <c r="AJ172" s="57"/>
      <c r="AK172" s="59"/>
      <c r="AL172" s="57"/>
      <c r="AP172" s="58"/>
      <c r="AU172" s="59"/>
      <c r="AZ172" s="58"/>
      <c r="BB172" s="57"/>
      <c r="BD172" s="57"/>
      <c r="BE172" s="59"/>
      <c r="BT172" s="58"/>
      <c r="BY172" s="59"/>
      <c r="CB172" s="58"/>
      <c r="CG172" s="59"/>
      <c r="CJ172" s="58"/>
      <c r="CK172" s="57"/>
      <c r="CO172" s="59"/>
      <c r="DA172" s="58"/>
      <c r="DF172" s="59"/>
      <c r="DI172" s="58"/>
      <c r="DN172" s="59"/>
    </row>
    <row r="173" spans="24:118" ht="15.75" customHeight="1" x14ac:dyDescent="0.25">
      <c r="X173" s="58"/>
      <c r="Z173" s="57"/>
      <c r="AC173" s="59"/>
      <c r="AF173" s="58"/>
      <c r="AG173" s="57"/>
      <c r="AJ173" s="57"/>
      <c r="AK173" s="59"/>
      <c r="AL173" s="57"/>
      <c r="AP173" s="58"/>
      <c r="AU173" s="59"/>
      <c r="AZ173" s="58"/>
      <c r="BB173" s="57"/>
      <c r="BD173" s="57"/>
      <c r="BE173" s="59"/>
      <c r="BT173" s="58"/>
      <c r="BY173" s="59"/>
      <c r="CB173" s="58"/>
      <c r="CG173" s="59"/>
      <c r="CJ173" s="58"/>
      <c r="CK173" s="57"/>
      <c r="CO173" s="59"/>
      <c r="DA173" s="58"/>
      <c r="DF173" s="59"/>
      <c r="DI173" s="58"/>
      <c r="DN173" s="59"/>
    </row>
    <row r="174" spans="24:118" ht="15.75" customHeight="1" x14ac:dyDescent="0.25">
      <c r="X174" s="58"/>
      <c r="Z174" s="57"/>
      <c r="AC174" s="59"/>
      <c r="AF174" s="58"/>
      <c r="AG174" s="57"/>
      <c r="AJ174" s="57"/>
      <c r="AK174" s="59"/>
      <c r="AL174" s="57"/>
      <c r="AP174" s="58"/>
      <c r="AU174" s="59"/>
      <c r="AZ174" s="58"/>
      <c r="BB174" s="57"/>
      <c r="BD174" s="57"/>
      <c r="BE174" s="59"/>
      <c r="BT174" s="58"/>
      <c r="BY174" s="59"/>
      <c r="CB174" s="58"/>
      <c r="CG174" s="59"/>
      <c r="CJ174" s="58"/>
      <c r="CK174" s="57"/>
      <c r="CO174" s="59"/>
      <c r="DA174" s="58"/>
      <c r="DF174" s="59"/>
      <c r="DI174" s="58"/>
      <c r="DN174" s="59"/>
    </row>
    <row r="175" spans="24:118" ht="15.75" customHeight="1" x14ac:dyDescent="0.25">
      <c r="X175" s="58"/>
      <c r="Z175" s="57"/>
      <c r="AC175" s="59"/>
      <c r="AF175" s="58"/>
      <c r="AG175" s="57"/>
      <c r="AJ175" s="57"/>
      <c r="AK175" s="59"/>
      <c r="AL175" s="57"/>
      <c r="AP175" s="58"/>
      <c r="AU175" s="59"/>
      <c r="AZ175" s="58"/>
      <c r="BB175" s="57"/>
      <c r="BD175" s="57"/>
      <c r="BE175" s="59"/>
      <c r="BT175" s="58"/>
      <c r="BY175" s="59"/>
      <c r="CB175" s="58"/>
      <c r="CG175" s="59"/>
      <c r="CJ175" s="58"/>
      <c r="CK175" s="57"/>
      <c r="CO175" s="59"/>
      <c r="DA175" s="58"/>
      <c r="DF175" s="59"/>
      <c r="DI175" s="58"/>
      <c r="DN175" s="59"/>
    </row>
    <row r="176" spans="24:118" ht="15.75" customHeight="1" x14ac:dyDescent="0.25">
      <c r="X176" s="58"/>
      <c r="Z176" s="57"/>
      <c r="AC176" s="59"/>
      <c r="AF176" s="58"/>
      <c r="AG176" s="57"/>
      <c r="AJ176" s="57"/>
      <c r="AK176" s="59"/>
      <c r="AL176" s="57"/>
      <c r="AP176" s="58"/>
      <c r="AU176" s="59"/>
      <c r="AZ176" s="58"/>
      <c r="BB176" s="57"/>
      <c r="BD176" s="57"/>
      <c r="BE176" s="59"/>
      <c r="BT176" s="58"/>
      <c r="BY176" s="59"/>
      <c r="CB176" s="58"/>
      <c r="CG176" s="59"/>
      <c r="CJ176" s="58"/>
      <c r="CK176" s="57"/>
      <c r="CO176" s="59"/>
      <c r="DA176" s="58"/>
      <c r="DF176" s="59"/>
      <c r="DI176" s="58"/>
      <c r="DN176" s="59"/>
    </row>
    <row r="177" spans="24:118" ht="15.75" customHeight="1" x14ac:dyDescent="0.25">
      <c r="X177" s="58"/>
      <c r="Z177" s="57"/>
      <c r="AC177" s="59"/>
      <c r="AF177" s="58"/>
      <c r="AG177" s="57"/>
      <c r="AJ177" s="57"/>
      <c r="AK177" s="59"/>
      <c r="AL177" s="57"/>
      <c r="AP177" s="58"/>
      <c r="AU177" s="59"/>
      <c r="AZ177" s="58"/>
      <c r="BB177" s="57"/>
      <c r="BD177" s="57"/>
      <c r="BE177" s="59"/>
      <c r="BT177" s="58"/>
      <c r="BY177" s="59"/>
      <c r="CB177" s="58"/>
      <c r="CG177" s="59"/>
      <c r="CJ177" s="58"/>
      <c r="CK177" s="57"/>
      <c r="CO177" s="59"/>
      <c r="DA177" s="58"/>
      <c r="DF177" s="59"/>
      <c r="DI177" s="58"/>
      <c r="DN177" s="59"/>
    </row>
    <row r="178" spans="24:118" ht="15.75" customHeight="1" x14ac:dyDescent="0.25">
      <c r="X178" s="58"/>
      <c r="Z178" s="57"/>
      <c r="AC178" s="59"/>
      <c r="AF178" s="58"/>
      <c r="AG178" s="57"/>
      <c r="AJ178" s="57"/>
      <c r="AK178" s="59"/>
      <c r="AL178" s="57"/>
      <c r="AP178" s="58"/>
      <c r="AU178" s="59"/>
      <c r="AZ178" s="58"/>
      <c r="BB178" s="57"/>
      <c r="BD178" s="57"/>
      <c r="BE178" s="59"/>
      <c r="BT178" s="58"/>
      <c r="BY178" s="59"/>
      <c r="CB178" s="58"/>
      <c r="CG178" s="59"/>
      <c r="CJ178" s="58"/>
      <c r="CK178" s="57"/>
      <c r="CO178" s="59"/>
      <c r="DA178" s="58"/>
      <c r="DF178" s="59"/>
      <c r="DI178" s="58"/>
      <c r="DN178" s="59"/>
    </row>
    <row r="179" spans="24:118" ht="15.75" customHeight="1" x14ac:dyDescent="0.25">
      <c r="X179" s="58"/>
      <c r="Z179" s="57"/>
      <c r="AC179" s="59"/>
      <c r="AF179" s="58"/>
      <c r="AG179" s="57"/>
      <c r="AJ179" s="57"/>
      <c r="AK179" s="59"/>
      <c r="AL179" s="57"/>
      <c r="AP179" s="58"/>
      <c r="AU179" s="59"/>
      <c r="AZ179" s="58"/>
      <c r="BB179" s="57"/>
      <c r="BD179" s="57"/>
      <c r="BE179" s="59"/>
      <c r="BT179" s="58"/>
      <c r="BY179" s="59"/>
      <c r="CB179" s="58"/>
      <c r="CG179" s="59"/>
      <c r="CJ179" s="58"/>
      <c r="CK179" s="57"/>
      <c r="CO179" s="59"/>
      <c r="DA179" s="58"/>
      <c r="DF179" s="59"/>
      <c r="DI179" s="58"/>
      <c r="DN179" s="59"/>
    </row>
    <row r="180" spans="24:118" ht="15.75" customHeight="1" x14ac:dyDescent="0.25">
      <c r="X180" s="58"/>
      <c r="Z180" s="57"/>
      <c r="AC180" s="59"/>
      <c r="AF180" s="58"/>
      <c r="AG180" s="57"/>
      <c r="AJ180" s="57"/>
      <c r="AK180" s="59"/>
      <c r="AL180" s="57"/>
      <c r="AP180" s="58"/>
      <c r="AU180" s="59"/>
      <c r="AZ180" s="58"/>
      <c r="BB180" s="57"/>
      <c r="BD180" s="57"/>
      <c r="BE180" s="59"/>
      <c r="BT180" s="58"/>
      <c r="BY180" s="59"/>
      <c r="CB180" s="58"/>
      <c r="CG180" s="59"/>
      <c r="CJ180" s="58"/>
      <c r="CK180" s="57"/>
      <c r="CO180" s="59"/>
      <c r="DA180" s="58"/>
      <c r="DF180" s="59"/>
      <c r="DI180" s="58"/>
      <c r="DN180" s="59"/>
    </row>
    <row r="181" spans="24:118" ht="15.75" customHeight="1" x14ac:dyDescent="0.25">
      <c r="X181" s="58"/>
      <c r="Z181" s="57"/>
      <c r="AC181" s="59"/>
      <c r="AF181" s="58"/>
      <c r="AG181" s="57"/>
      <c r="AJ181" s="57"/>
      <c r="AK181" s="59"/>
      <c r="AL181" s="57"/>
      <c r="AP181" s="58"/>
      <c r="AU181" s="59"/>
      <c r="AZ181" s="58"/>
      <c r="BB181" s="57"/>
      <c r="BD181" s="57"/>
      <c r="BE181" s="59"/>
      <c r="BT181" s="58"/>
      <c r="BY181" s="59"/>
      <c r="CB181" s="58"/>
      <c r="CG181" s="59"/>
      <c r="CJ181" s="58"/>
      <c r="CK181" s="57"/>
      <c r="CO181" s="59"/>
      <c r="DA181" s="58"/>
      <c r="DF181" s="59"/>
      <c r="DI181" s="58"/>
      <c r="DN181" s="59"/>
    </row>
    <row r="182" spans="24:118" ht="15.75" customHeight="1" x14ac:dyDescent="0.25">
      <c r="X182" s="58"/>
      <c r="Z182" s="57"/>
      <c r="AC182" s="59"/>
      <c r="AF182" s="58"/>
      <c r="AG182" s="57"/>
      <c r="AJ182" s="57"/>
      <c r="AK182" s="59"/>
      <c r="AL182" s="57"/>
      <c r="AP182" s="58"/>
      <c r="AU182" s="59"/>
      <c r="AZ182" s="58"/>
      <c r="BB182" s="57"/>
      <c r="BD182" s="57"/>
      <c r="BE182" s="59"/>
      <c r="BT182" s="58"/>
      <c r="BY182" s="59"/>
      <c r="CB182" s="58"/>
      <c r="CG182" s="59"/>
      <c r="CJ182" s="58"/>
      <c r="CK182" s="57"/>
      <c r="CO182" s="59"/>
      <c r="DA182" s="58"/>
      <c r="DF182" s="59"/>
      <c r="DI182" s="58"/>
      <c r="DN182" s="59"/>
    </row>
    <row r="183" spans="24:118" ht="15.75" customHeight="1" x14ac:dyDescent="0.25">
      <c r="X183" s="58"/>
      <c r="Z183" s="57"/>
      <c r="AC183" s="59"/>
      <c r="AF183" s="58"/>
      <c r="AG183" s="57"/>
      <c r="AJ183" s="57"/>
      <c r="AK183" s="59"/>
      <c r="AL183" s="57"/>
      <c r="AP183" s="58"/>
      <c r="AU183" s="59"/>
      <c r="AZ183" s="58"/>
      <c r="BB183" s="57"/>
      <c r="BD183" s="57"/>
      <c r="BE183" s="59"/>
      <c r="BT183" s="58"/>
      <c r="BY183" s="59"/>
      <c r="CB183" s="58"/>
      <c r="CG183" s="59"/>
      <c r="CJ183" s="58"/>
      <c r="CK183" s="57"/>
      <c r="CO183" s="59"/>
      <c r="DA183" s="58"/>
      <c r="DF183" s="59"/>
      <c r="DI183" s="58"/>
      <c r="DN183" s="59"/>
    </row>
    <row r="184" spans="24:118" ht="15.75" customHeight="1" x14ac:dyDescent="0.25">
      <c r="X184" s="58"/>
      <c r="Z184" s="57"/>
      <c r="AC184" s="59"/>
      <c r="AF184" s="58"/>
      <c r="AG184" s="57"/>
      <c r="AJ184" s="57"/>
      <c r="AK184" s="59"/>
      <c r="AL184" s="57"/>
      <c r="AP184" s="58"/>
      <c r="AU184" s="59"/>
      <c r="AZ184" s="58"/>
      <c r="BB184" s="57"/>
      <c r="BD184" s="57"/>
      <c r="BE184" s="59"/>
      <c r="BT184" s="58"/>
      <c r="BY184" s="59"/>
      <c r="CB184" s="58"/>
      <c r="CG184" s="59"/>
      <c r="CJ184" s="58"/>
      <c r="CK184" s="57"/>
      <c r="CO184" s="59"/>
      <c r="DA184" s="58"/>
      <c r="DF184" s="59"/>
      <c r="DI184" s="58"/>
      <c r="DN184" s="59"/>
    </row>
    <row r="185" spans="24:118" ht="15.75" customHeight="1" x14ac:dyDescent="0.25">
      <c r="X185" s="58"/>
      <c r="Z185" s="57"/>
      <c r="AC185" s="59"/>
      <c r="AF185" s="58"/>
      <c r="AG185" s="57"/>
      <c r="AJ185" s="57"/>
      <c r="AK185" s="59"/>
      <c r="AL185" s="57"/>
      <c r="AP185" s="58"/>
      <c r="AU185" s="59"/>
      <c r="AZ185" s="58"/>
      <c r="BB185" s="57"/>
      <c r="BD185" s="57"/>
      <c r="BE185" s="59"/>
      <c r="BT185" s="58"/>
      <c r="BY185" s="59"/>
      <c r="CB185" s="58"/>
      <c r="CG185" s="59"/>
      <c r="CJ185" s="58"/>
      <c r="CK185" s="57"/>
      <c r="CO185" s="59"/>
      <c r="DA185" s="58"/>
      <c r="DF185" s="59"/>
      <c r="DI185" s="58"/>
      <c r="DN185" s="59"/>
    </row>
    <row r="186" spans="24:118" ht="15.75" customHeight="1" x14ac:dyDescent="0.25">
      <c r="X186" s="58"/>
      <c r="Z186" s="57"/>
      <c r="AC186" s="59"/>
      <c r="AF186" s="58"/>
      <c r="AG186" s="57"/>
      <c r="AJ186" s="57"/>
      <c r="AK186" s="59"/>
      <c r="AL186" s="57"/>
      <c r="AP186" s="58"/>
      <c r="AU186" s="59"/>
      <c r="AZ186" s="58"/>
      <c r="BB186" s="57"/>
      <c r="BD186" s="57"/>
      <c r="BE186" s="59"/>
      <c r="BT186" s="58"/>
      <c r="BY186" s="59"/>
      <c r="CB186" s="58"/>
      <c r="CG186" s="59"/>
      <c r="CJ186" s="58"/>
      <c r="CK186" s="57"/>
      <c r="CO186" s="59"/>
      <c r="DA186" s="58"/>
      <c r="DF186" s="59"/>
      <c r="DI186" s="58"/>
      <c r="DN186" s="59"/>
    </row>
    <row r="187" spans="24:118" ht="15.75" customHeight="1" x14ac:dyDescent="0.25">
      <c r="X187" s="58"/>
      <c r="Z187" s="57"/>
      <c r="AC187" s="59"/>
      <c r="AF187" s="58"/>
      <c r="AG187" s="57"/>
      <c r="AJ187" s="57"/>
      <c r="AK187" s="59"/>
      <c r="AL187" s="57"/>
      <c r="AP187" s="58"/>
      <c r="AU187" s="59"/>
      <c r="AZ187" s="58"/>
      <c r="BB187" s="57"/>
      <c r="BD187" s="57"/>
      <c r="BE187" s="59"/>
      <c r="BT187" s="58"/>
      <c r="BY187" s="59"/>
      <c r="CB187" s="58"/>
      <c r="CG187" s="59"/>
      <c r="CJ187" s="58"/>
      <c r="CK187" s="57"/>
      <c r="CO187" s="59"/>
      <c r="DA187" s="58"/>
      <c r="DF187" s="59"/>
      <c r="DI187" s="58"/>
      <c r="DN187" s="59"/>
    </row>
    <row r="188" spans="24:118" ht="15.75" customHeight="1" x14ac:dyDescent="0.25">
      <c r="X188" s="58"/>
      <c r="Z188" s="57"/>
      <c r="AC188" s="59"/>
      <c r="AF188" s="58"/>
      <c r="AG188" s="57"/>
      <c r="AJ188" s="57"/>
      <c r="AK188" s="59"/>
      <c r="AL188" s="57"/>
      <c r="AP188" s="58"/>
      <c r="AU188" s="59"/>
      <c r="AZ188" s="58"/>
      <c r="BB188" s="57"/>
      <c r="BD188" s="57"/>
      <c r="BE188" s="59"/>
      <c r="BT188" s="58"/>
      <c r="BY188" s="59"/>
      <c r="CB188" s="58"/>
      <c r="CG188" s="59"/>
      <c r="CJ188" s="58"/>
      <c r="CK188" s="57"/>
      <c r="CO188" s="59"/>
      <c r="DA188" s="58"/>
      <c r="DF188" s="59"/>
      <c r="DI188" s="58"/>
      <c r="DN188" s="59"/>
    </row>
    <row r="189" spans="24:118" ht="15.75" customHeight="1" x14ac:dyDescent="0.25">
      <c r="X189" s="58"/>
      <c r="Z189" s="57"/>
      <c r="AC189" s="59"/>
      <c r="AF189" s="58"/>
      <c r="AG189" s="57"/>
      <c r="AJ189" s="57"/>
      <c r="AK189" s="59"/>
      <c r="AL189" s="57"/>
      <c r="AP189" s="58"/>
      <c r="AU189" s="59"/>
      <c r="AZ189" s="58"/>
      <c r="BB189" s="57"/>
      <c r="BD189" s="57"/>
      <c r="BE189" s="59"/>
      <c r="BT189" s="58"/>
      <c r="BY189" s="59"/>
      <c r="CB189" s="58"/>
      <c r="CG189" s="59"/>
      <c r="CJ189" s="58"/>
      <c r="CK189" s="57"/>
      <c r="CO189" s="59"/>
      <c r="DA189" s="58"/>
      <c r="DF189" s="59"/>
      <c r="DI189" s="58"/>
      <c r="DN189" s="59"/>
    </row>
    <row r="190" spans="24:118" ht="15.75" customHeight="1" x14ac:dyDescent="0.25">
      <c r="X190" s="58"/>
      <c r="Z190" s="57"/>
      <c r="AC190" s="59"/>
      <c r="AF190" s="58"/>
      <c r="AG190" s="57"/>
      <c r="AJ190" s="57"/>
      <c r="AK190" s="59"/>
      <c r="AL190" s="57"/>
      <c r="AP190" s="58"/>
      <c r="AU190" s="59"/>
      <c r="AZ190" s="58"/>
      <c r="BB190" s="57"/>
      <c r="BD190" s="57"/>
      <c r="BE190" s="59"/>
      <c r="BT190" s="58"/>
      <c r="BY190" s="59"/>
      <c r="CB190" s="58"/>
      <c r="CG190" s="59"/>
      <c r="CJ190" s="58"/>
      <c r="CK190" s="57"/>
      <c r="CO190" s="59"/>
      <c r="DA190" s="58"/>
      <c r="DF190" s="59"/>
      <c r="DI190" s="58"/>
      <c r="DN190" s="59"/>
    </row>
    <row r="191" spans="24:118" ht="15.75" customHeight="1" x14ac:dyDescent="0.25">
      <c r="X191" s="58"/>
      <c r="Z191" s="57"/>
      <c r="AC191" s="59"/>
      <c r="AF191" s="58"/>
      <c r="AG191" s="57"/>
      <c r="AJ191" s="57"/>
      <c r="AK191" s="59"/>
      <c r="AL191" s="57"/>
      <c r="AP191" s="58"/>
      <c r="AU191" s="59"/>
      <c r="AZ191" s="58"/>
      <c r="BB191" s="57"/>
      <c r="BD191" s="57"/>
      <c r="BE191" s="59"/>
      <c r="BT191" s="58"/>
      <c r="BY191" s="59"/>
      <c r="CB191" s="58"/>
      <c r="CG191" s="59"/>
      <c r="CJ191" s="58"/>
      <c r="CK191" s="57"/>
      <c r="CO191" s="59"/>
      <c r="DA191" s="58"/>
      <c r="DF191" s="59"/>
      <c r="DI191" s="58"/>
      <c r="DN191" s="59"/>
    </row>
    <row r="192" spans="24:118" ht="15.75" customHeight="1" x14ac:dyDescent="0.25">
      <c r="X192" s="58"/>
      <c r="Z192" s="57"/>
      <c r="AC192" s="59"/>
      <c r="AF192" s="58"/>
      <c r="AG192" s="57"/>
      <c r="AJ192" s="57"/>
      <c r="AK192" s="59"/>
      <c r="AL192" s="57"/>
      <c r="AP192" s="58"/>
      <c r="AU192" s="59"/>
      <c r="AZ192" s="58"/>
      <c r="BB192" s="57"/>
      <c r="BD192" s="57"/>
      <c r="BE192" s="59"/>
      <c r="BT192" s="58"/>
      <c r="BY192" s="59"/>
      <c r="CB192" s="58"/>
      <c r="CG192" s="59"/>
      <c r="CJ192" s="58"/>
      <c r="CK192" s="57"/>
      <c r="CO192" s="59"/>
      <c r="DA192" s="58"/>
      <c r="DF192" s="59"/>
      <c r="DI192" s="58"/>
      <c r="DN192" s="59"/>
    </row>
    <row r="193" spans="24:118" ht="15.75" customHeight="1" x14ac:dyDescent="0.25">
      <c r="X193" s="58"/>
      <c r="Z193" s="57"/>
      <c r="AC193" s="59"/>
      <c r="AF193" s="58"/>
      <c r="AG193" s="57"/>
      <c r="AJ193" s="57"/>
      <c r="AK193" s="59"/>
      <c r="AL193" s="57"/>
      <c r="AP193" s="58"/>
      <c r="AU193" s="59"/>
      <c r="AZ193" s="58"/>
      <c r="BB193" s="57"/>
      <c r="BD193" s="57"/>
      <c r="BE193" s="59"/>
      <c r="BT193" s="58"/>
      <c r="BY193" s="59"/>
      <c r="CB193" s="58"/>
      <c r="CG193" s="59"/>
      <c r="CJ193" s="58"/>
      <c r="CK193" s="57"/>
      <c r="CO193" s="59"/>
      <c r="DA193" s="58"/>
      <c r="DF193" s="59"/>
      <c r="DI193" s="58"/>
      <c r="DN193" s="59"/>
    </row>
    <row r="194" spans="24:118" ht="15.75" customHeight="1" x14ac:dyDescent="0.25">
      <c r="X194" s="58"/>
      <c r="Z194" s="57"/>
      <c r="AC194" s="59"/>
      <c r="AF194" s="58"/>
      <c r="AG194" s="57"/>
      <c r="AJ194" s="57"/>
      <c r="AK194" s="59"/>
      <c r="AL194" s="57"/>
      <c r="AP194" s="58"/>
      <c r="AU194" s="59"/>
      <c r="AZ194" s="58"/>
      <c r="BB194" s="57"/>
      <c r="BD194" s="57"/>
      <c r="BE194" s="59"/>
      <c r="BT194" s="58"/>
      <c r="BY194" s="59"/>
      <c r="CB194" s="58"/>
      <c r="CG194" s="59"/>
      <c r="CJ194" s="58"/>
      <c r="CK194" s="57"/>
      <c r="CO194" s="59"/>
      <c r="DA194" s="58"/>
      <c r="DF194" s="59"/>
      <c r="DI194" s="58"/>
      <c r="DN194" s="59"/>
    </row>
    <row r="195" spans="24:118" ht="15.75" customHeight="1" x14ac:dyDescent="0.25">
      <c r="X195" s="58"/>
      <c r="Z195" s="57"/>
      <c r="AC195" s="59"/>
      <c r="AF195" s="58"/>
      <c r="AG195" s="57"/>
      <c r="AJ195" s="57"/>
      <c r="AK195" s="59"/>
      <c r="AL195" s="57"/>
      <c r="AP195" s="58"/>
      <c r="AU195" s="59"/>
      <c r="AZ195" s="58"/>
      <c r="BB195" s="57"/>
      <c r="BD195" s="57"/>
      <c r="BE195" s="59"/>
      <c r="BT195" s="58"/>
      <c r="BY195" s="59"/>
      <c r="CB195" s="58"/>
      <c r="CG195" s="59"/>
      <c r="CJ195" s="58"/>
      <c r="CK195" s="57"/>
      <c r="CO195" s="59"/>
      <c r="DA195" s="58"/>
      <c r="DF195" s="59"/>
      <c r="DI195" s="58"/>
      <c r="DN195" s="59"/>
    </row>
    <row r="196" spans="24:118" ht="15.75" customHeight="1" x14ac:dyDescent="0.25">
      <c r="X196" s="58"/>
      <c r="Z196" s="57"/>
      <c r="AC196" s="59"/>
      <c r="AF196" s="58"/>
      <c r="AG196" s="57"/>
      <c r="AJ196" s="57"/>
      <c r="AK196" s="59"/>
      <c r="AL196" s="57"/>
      <c r="AP196" s="58"/>
      <c r="AU196" s="59"/>
      <c r="AZ196" s="58"/>
      <c r="BB196" s="57"/>
      <c r="BD196" s="57"/>
      <c r="BE196" s="59"/>
      <c r="BT196" s="58"/>
      <c r="BY196" s="59"/>
      <c r="CB196" s="58"/>
      <c r="CG196" s="59"/>
      <c r="CJ196" s="58"/>
      <c r="CK196" s="57"/>
      <c r="CO196" s="59"/>
      <c r="DA196" s="58"/>
      <c r="DF196" s="59"/>
      <c r="DI196" s="58"/>
      <c r="DN196" s="59"/>
    </row>
    <row r="197" spans="24:118" ht="15.75" customHeight="1" x14ac:dyDescent="0.25">
      <c r="X197" s="58"/>
      <c r="Z197" s="57"/>
      <c r="AC197" s="59"/>
      <c r="AF197" s="58"/>
      <c r="AG197" s="57"/>
      <c r="AJ197" s="57"/>
      <c r="AK197" s="59"/>
      <c r="AL197" s="57"/>
      <c r="AP197" s="58"/>
      <c r="AU197" s="59"/>
      <c r="AZ197" s="58"/>
      <c r="BB197" s="57"/>
      <c r="BD197" s="57"/>
      <c r="BE197" s="59"/>
      <c r="BT197" s="58"/>
      <c r="BY197" s="59"/>
      <c r="CB197" s="58"/>
      <c r="CG197" s="59"/>
      <c r="CJ197" s="58"/>
      <c r="CK197" s="57"/>
      <c r="CO197" s="59"/>
      <c r="DA197" s="58"/>
      <c r="DF197" s="59"/>
      <c r="DI197" s="58"/>
      <c r="DN197" s="59"/>
    </row>
    <row r="198" spans="24:118" ht="15.75" customHeight="1" x14ac:dyDescent="0.25">
      <c r="X198" s="58"/>
      <c r="Z198" s="57"/>
      <c r="AC198" s="59"/>
      <c r="AF198" s="58"/>
      <c r="AG198" s="57"/>
      <c r="AJ198" s="57"/>
      <c r="AK198" s="59"/>
      <c r="AL198" s="57"/>
      <c r="AP198" s="58"/>
      <c r="AU198" s="59"/>
      <c r="AZ198" s="58"/>
      <c r="BB198" s="57"/>
      <c r="BD198" s="57"/>
      <c r="BE198" s="59"/>
      <c r="BT198" s="58"/>
      <c r="BY198" s="59"/>
      <c r="CB198" s="58"/>
      <c r="CG198" s="59"/>
      <c r="CJ198" s="58"/>
      <c r="CK198" s="57"/>
      <c r="CO198" s="59"/>
      <c r="DA198" s="58"/>
      <c r="DF198" s="59"/>
      <c r="DI198" s="58"/>
      <c r="DN198" s="59"/>
    </row>
    <row r="199" spans="24:118" ht="15.75" customHeight="1" x14ac:dyDescent="0.25">
      <c r="X199" s="58"/>
      <c r="Z199" s="57"/>
      <c r="AC199" s="59"/>
      <c r="AF199" s="58"/>
      <c r="AG199" s="57"/>
      <c r="AJ199" s="57"/>
      <c r="AK199" s="59"/>
      <c r="AL199" s="57"/>
      <c r="AP199" s="58"/>
      <c r="AU199" s="59"/>
      <c r="AZ199" s="58"/>
      <c r="BB199" s="57"/>
      <c r="BD199" s="57"/>
      <c r="BE199" s="59"/>
      <c r="BT199" s="58"/>
      <c r="BY199" s="59"/>
      <c r="CB199" s="58"/>
      <c r="CG199" s="59"/>
      <c r="CJ199" s="58"/>
      <c r="CK199" s="57"/>
      <c r="CO199" s="59"/>
      <c r="DA199" s="58"/>
      <c r="DF199" s="59"/>
      <c r="DI199" s="58"/>
      <c r="DN199" s="59"/>
    </row>
    <row r="200" spans="24:118" ht="15.75" customHeight="1" x14ac:dyDescent="0.25">
      <c r="X200" s="58"/>
      <c r="Z200" s="57"/>
      <c r="AC200" s="59"/>
      <c r="AF200" s="58"/>
      <c r="AG200" s="57"/>
      <c r="AJ200" s="57"/>
      <c r="AK200" s="59"/>
      <c r="AL200" s="57"/>
      <c r="AP200" s="58"/>
      <c r="AU200" s="59"/>
      <c r="AZ200" s="58"/>
      <c r="BB200" s="57"/>
      <c r="BD200" s="57"/>
      <c r="BE200" s="59"/>
      <c r="BT200" s="58"/>
      <c r="BY200" s="59"/>
      <c r="CB200" s="58"/>
      <c r="CG200" s="59"/>
      <c r="CJ200" s="58"/>
      <c r="CK200" s="57"/>
      <c r="CO200" s="59"/>
      <c r="DA200" s="58"/>
      <c r="DF200" s="59"/>
      <c r="DI200" s="58"/>
      <c r="DN200" s="59"/>
    </row>
    <row r="201" spans="24:118" ht="15.75" customHeight="1" x14ac:dyDescent="0.25">
      <c r="X201" s="58"/>
      <c r="Z201" s="57"/>
      <c r="AC201" s="59"/>
      <c r="AF201" s="58"/>
      <c r="AG201" s="57"/>
      <c r="AJ201" s="57"/>
      <c r="AK201" s="59"/>
      <c r="AL201" s="57"/>
      <c r="AP201" s="58"/>
      <c r="AU201" s="59"/>
      <c r="AZ201" s="58"/>
      <c r="BB201" s="57"/>
      <c r="BD201" s="57"/>
      <c r="BE201" s="59"/>
      <c r="BT201" s="58"/>
      <c r="BY201" s="59"/>
      <c r="CB201" s="58"/>
      <c r="CG201" s="59"/>
      <c r="CJ201" s="58"/>
      <c r="CK201" s="57"/>
      <c r="CO201" s="59"/>
      <c r="DA201" s="58"/>
      <c r="DF201" s="59"/>
      <c r="DI201" s="58"/>
      <c r="DN201" s="59"/>
    </row>
    <row r="202" spans="24:118" ht="15.75" customHeight="1" x14ac:dyDescent="0.25">
      <c r="X202" s="58"/>
      <c r="Z202" s="57"/>
      <c r="AC202" s="59"/>
      <c r="AF202" s="58"/>
      <c r="AG202" s="57"/>
      <c r="AJ202" s="57"/>
      <c r="AK202" s="59"/>
      <c r="AL202" s="57"/>
      <c r="AP202" s="58"/>
      <c r="AU202" s="59"/>
      <c r="AZ202" s="58"/>
      <c r="BB202" s="57"/>
      <c r="BD202" s="57"/>
      <c r="BE202" s="59"/>
      <c r="BT202" s="58"/>
      <c r="BY202" s="59"/>
      <c r="CB202" s="58"/>
      <c r="CG202" s="59"/>
      <c r="CJ202" s="58"/>
      <c r="CK202" s="57"/>
      <c r="CO202" s="59"/>
      <c r="DA202" s="58"/>
      <c r="DF202" s="59"/>
      <c r="DI202" s="58"/>
      <c r="DN202" s="59"/>
    </row>
    <row r="203" spans="24:118" ht="15.75" customHeight="1" x14ac:dyDescent="0.25">
      <c r="X203" s="58"/>
      <c r="Z203" s="57"/>
      <c r="AC203" s="59"/>
      <c r="AF203" s="58"/>
      <c r="AG203" s="57"/>
      <c r="AJ203" s="57"/>
      <c r="AK203" s="59"/>
      <c r="AL203" s="57"/>
      <c r="AP203" s="58"/>
      <c r="AU203" s="59"/>
      <c r="AZ203" s="58"/>
      <c r="BB203" s="57"/>
      <c r="BD203" s="57"/>
      <c r="BE203" s="59"/>
      <c r="BT203" s="58"/>
      <c r="BY203" s="59"/>
      <c r="CB203" s="58"/>
      <c r="CG203" s="59"/>
      <c r="CJ203" s="58"/>
      <c r="CK203" s="57"/>
      <c r="CO203" s="59"/>
      <c r="DA203" s="58"/>
      <c r="DF203" s="59"/>
      <c r="DI203" s="58"/>
      <c r="DN203" s="59"/>
    </row>
    <row r="204" spans="24:118" ht="15.75" customHeight="1" x14ac:dyDescent="0.25">
      <c r="X204" s="58"/>
      <c r="Z204" s="57"/>
      <c r="AC204" s="59"/>
      <c r="AF204" s="58"/>
      <c r="AG204" s="57"/>
      <c r="AJ204" s="57"/>
      <c r="AK204" s="59"/>
      <c r="AL204" s="57"/>
      <c r="AP204" s="58"/>
      <c r="AU204" s="59"/>
      <c r="AZ204" s="58"/>
      <c r="BB204" s="57"/>
      <c r="BD204" s="57"/>
      <c r="BE204" s="59"/>
      <c r="BT204" s="58"/>
      <c r="BY204" s="59"/>
      <c r="CB204" s="58"/>
      <c r="CG204" s="59"/>
      <c r="CJ204" s="58"/>
      <c r="CK204" s="57"/>
      <c r="CO204" s="59"/>
      <c r="DA204" s="58"/>
      <c r="DF204" s="59"/>
      <c r="DI204" s="58"/>
      <c r="DN204" s="59"/>
    </row>
    <row r="205" spans="24:118" ht="15.75" customHeight="1" x14ac:dyDescent="0.25">
      <c r="X205" s="58"/>
      <c r="Z205" s="57"/>
      <c r="AC205" s="59"/>
      <c r="AF205" s="58"/>
      <c r="AG205" s="57"/>
      <c r="AJ205" s="57"/>
      <c r="AK205" s="59"/>
      <c r="AL205" s="57"/>
      <c r="AP205" s="58"/>
      <c r="AU205" s="59"/>
      <c r="AZ205" s="58"/>
      <c r="BB205" s="57"/>
      <c r="BD205" s="57"/>
      <c r="BE205" s="59"/>
      <c r="BT205" s="58"/>
      <c r="BY205" s="59"/>
      <c r="CB205" s="58"/>
      <c r="CG205" s="59"/>
      <c r="CJ205" s="58"/>
      <c r="CK205" s="57"/>
      <c r="CO205" s="59"/>
      <c r="DA205" s="58"/>
      <c r="DF205" s="59"/>
      <c r="DI205" s="58"/>
      <c r="DN205" s="59"/>
    </row>
    <row r="206" spans="24:118" ht="15.75" customHeight="1" x14ac:dyDescent="0.25">
      <c r="X206" s="58"/>
      <c r="Z206" s="57"/>
      <c r="AC206" s="59"/>
      <c r="AF206" s="58"/>
      <c r="AG206" s="57"/>
      <c r="AJ206" s="57"/>
      <c r="AK206" s="59"/>
      <c r="AL206" s="57"/>
      <c r="AP206" s="58"/>
      <c r="AU206" s="59"/>
      <c r="AZ206" s="58"/>
      <c r="BB206" s="57"/>
      <c r="BD206" s="57"/>
      <c r="BE206" s="59"/>
      <c r="BT206" s="58"/>
      <c r="BY206" s="59"/>
      <c r="CB206" s="58"/>
      <c r="CG206" s="59"/>
      <c r="CJ206" s="58"/>
      <c r="CK206" s="57"/>
      <c r="CO206" s="59"/>
      <c r="DA206" s="58"/>
      <c r="DF206" s="59"/>
      <c r="DI206" s="58"/>
      <c r="DN206" s="59"/>
    </row>
    <row r="207" spans="24:118" ht="15.75" customHeight="1" x14ac:dyDescent="0.25">
      <c r="X207" s="58"/>
      <c r="Z207" s="57"/>
      <c r="AC207" s="59"/>
      <c r="AF207" s="58"/>
      <c r="AG207" s="57"/>
      <c r="AJ207" s="57"/>
      <c r="AK207" s="59"/>
      <c r="AL207" s="57"/>
      <c r="AP207" s="58"/>
      <c r="AU207" s="59"/>
      <c r="AZ207" s="58"/>
      <c r="BB207" s="57"/>
      <c r="BD207" s="57"/>
      <c r="BE207" s="59"/>
      <c r="BT207" s="58"/>
      <c r="BY207" s="59"/>
      <c r="CB207" s="58"/>
      <c r="CG207" s="59"/>
      <c r="CJ207" s="58"/>
      <c r="CK207" s="57"/>
      <c r="CO207" s="59"/>
      <c r="DA207" s="58"/>
      <c r="DF207" s="59"/>
      <c r="DI207" s="58"/>
      <c r="DN207" s="59"/>
    </row>
    <row r="208" spans="24:118" ht="15.75" customHeight="1" x14ac:dyDescent="0.25">
      <c r="X208" s="58"/>
      <c r="Z208" s="57"/>
      <c r="AC208" s="59"/>
      <c r="AF208" s="58"/>
      <c r="AG208" s="57"/>
      <c r="AJ208" s="57"/>
      <c r="AK208" s="59"/>
      <c r="AL208" s="57"/>
      <c r="AP208" s="58"/>
      <c r="AU208" s="59"/>
      <c r="AZ208" s="58"/>
      <c r="BB208" s="57"/>
      <c r="BD208" s="57"/>
      <c r="BE208" s="59"/>
      <c r="BT208" s="58"/>
      <c r="BY208" s="59"/>
      <c r="CB208" s="58"/>
      <c r="CG208" s="59"/>
      <c r="CJ208" s="58"/>
      <c r="CK208" s="57"/>
      <c r="CO208" s="59"/>
      <c r="DA208" s="58"/>
      <c r="DF208" s="59"/>
      <c r="DI208" s="58"/>
      <c r="DN208" s="59"/>
    </row>
    <row r="209" spans="24:118" ht="15.75" customHeight="1" x14ac:dyDescent="0.25">
      <c r="X209" s="58"/>
      <c r="Z209" s="57"/>
      <c r="AC209" s="59"/>
      <c r="AF209" s="58"/>
      <c r="AG209" s="57"/>
      <c r="AJ209" s="57"/>
      <c r="AK209" s="59"/>
      <c r="AL209" s="57"/>
      <c r="AP209" s="58"/>
      <c r="AU209" s="59"/>
      <c r="AZ209" s="58"/>
      <c r="BB209" s="57"/>
      <c r="BD209" s="57"/>
      <c r="BE209" s="59"/>
      <c r="BT209" s="58"/>
      <c r="BY209" s="59"/>
      <c r="CB209" s="58"/>
      <c r="CG209" s="59"/>
      <c r="CJ209" s="58"/>
      <c r="CK209" s="57"/>
      <c r="CO209" s="59"/>
      <c r="DA209" s="58"/>
      <c r="DF209" s="59"/>
      <c r="DI209" s="58"/>
      <c r="DN209" s="59"/>
    </row>
    <row r="210" spans="24:118" ht="15.75" customHeight="1" x14ac:dyDescent="0.25">
      <c r="X210" s="58"/>
      <c r="Z210" s="57"/>
      <c r="AC210" s="59"/>
      <c r="AF210" s="58"/>
      <c r="AG210" s="57"/>
      <c r="AJ210" s="57"/>
      <c r="AK210" s="59"/>
      <c r="AL210" s="57"/>
      <c r="AP210" s="58"/>
      <c r="AU210" s="59"/>
      <c r="AZ210" s="58"/>
      <c r="BB210" s="57"/>
      <c r="BD210" s="57"/>
      <c r="BE210" s="59"/>
      <c r="BT210" s="58"/>
      <c r="BY210" s="59"/>
      <c r="CB210" s="58"/>
      <c r="CG210" s="59"/>
      <c r="CJ210" s="58"/>
      <c r="CK210" s="57"/>
      <c r="CO210" s="59"/>
      <c r="DA210" s="58"/>
      <c r="DF210" s="59"/>
      <c r="DI210" s="58"/>
      <c r="DN210" s="59"/>
    </row>
    <row r="211" spans="24:118" ht="15.75" customHeight="1" x14ac:dyDescent="0.25">
      <c r="X211" s="58"/>
      <c r="Z211" s="57"/>
      <c r="AC211" s="59"/>
      <c r="AF211" s="58"/>
      <c r="AG211" s="57"/>
      <c r="AJ211" s="57"/>
      <c r="AK211" s="59"/>
      <c r="AL211" s="57"/>
      <c r="AP211" s="58"/>
      <c r="AU211" s="59"/>
      <c r="AZ211" s="58"/>
      <c r="BB211" s="57"/>
      <c r="BD211" s="57"/>
      <c r="BE211" s="59"/>
      <c r="BT211" s="58"/>
      <c r="BY211" s="59"/>
      <c r="CB211" s="58"/>
      <c r="CG211" s="59"/>
      <c r="CJ211" s="58"/>
      <c r="CK211" s="57"/>
      <c r="CO211" s="59"/>
      <c r="DA211" s="58"/>
      <c r="DF211" s="59"/>
      <c r="DI211" s="58"/>
      <c r="DN211" s="59"/>
    </row>
    <row r="212" spans="24:118" ht="15.75" customHeight="1" x14ac:dyDescent="0.25">
      <c r="X212" s="58"/>
      <c r="Z212" s="57"/>
      <c r="AC212" s="59"/>
      <c r="AF212" s="58"/>
      <c r="AG212" s="57"/>
      <c r="AJ212" s="57"/>
      <c r="AK212" s="59"/>
      <c r="AL212" s="57"/>
      <c r="AP212" s="58"/>
      <c r="AU212" s="59"/>
      <c r="AZ212" s="58"/>
      <c r="BB212" s="57"/>
      <c r="BD212" s="57"/>
      <c r="BE212" s="59"/>
      <c r="BT212" s="58"/>
      <c r="BY212" s="59"/>
      <c r="CB212" s="58"/>
      <c r="CG212" s="59"/>
      <c r="CJ212" s="58"/>
      <c r="CK212" s="57"/>
      <c r="CO212" s="59"/>
      <c r="DA212" s="58"/>
      <c r="DF212" s="59"/>
      <c r="DI212" s="58"/>
      <c r="DN212" s="59"/>
    </row>
    <row r="213" spans="24:118" ht="15.75" customHeight="1" x14ac:dyDescent="0.25">
      <c r="X213" s="58"/>
      <c r="Z213" s="57"/>
      <c r="AC213" s="59"/>
      <c r="AF213" s="58"/>
      <c r="AG213" s="57"/>
      <c r="AJ213" s="57"/>
      <c r="AK213" s="59"/>
      <c r="AL213" s="57"/>
      <c r="AP213" s="58"/>
      <c r="AU213" s="59"/>
      <c r="AZ213" s="58"/>
      <c r="BB213" s="57"/>
      <c r="BD213" s="57"/>
      <c r="BE213" s="59"/>
      <c r="BT213" s="58"/>
      <c r="BY213" s="59"/>
      <c r="CB213" s="58"/>
      <c r="CG213" s="59"/>
      <c r="CJ213" s="58"/>
      <c r="CK213" s="57"/>
      <c r="CO213" s="59"/>
      <c r="DA213" s="58"/>
      <c r="DF213" s="59"/>
      <c r="DI213" s="58"/>
      <c r="DN213" s="59"/>
    </row>
    <row r="214" spans="24:118" ht="15.75" customHeight="1" x14ac:dyDescent="0.25">
      <c r="X214" s="58"/>
      <c r="Z214" s="57"/>
      <c r="AC214" s="59"/>
      <c r="AF214" s="58"/>
      <c r="AG214" s="57"/>
      <c r="AJ214" s="57"/>
      <c r="AK214" s="59"/>
      <c r="AL214" s="57"/>
      <c r="AP214" s="58"/>
      <c r="AU214" s="59"/>
      <c r="AZ214" s="58"/>
      <c r="BB214" s="57"/>
      <c r="BD214" s="57"/>
      <c r="BE214" s="59"/>
      <c r="BT214" s="58"/>
      <c r="BY214" s="59"/>
      <c r="CB214" s="58"/>
      <c r="CG214" s="59"/>
      <c r="CJ214" s="58"/>
      <c r="CK214" s="57"/>
      <c r="CO214" s="59"/>
      <c r="DA214" s="58"/>
      <c r="DF214" s="59"/>
      <c r="DI214" s="58"/>
      <c r="DN214" s="59"/>
    </row>
    <row r="215" spans="24:118" ht="15.75" customHeight="1" x14ac:dyDescent="0.25">
      <c r="X215" s="58"/>
      <c r="Z215" s="57"/>
      <c r="AC215" s="59"/>
      <c r="AF215" s="58"/>
      <c r="AG215" s="57"/>
      <c r="AJ215" s="57"/>
      <c r="AK215" s="59"/>
      <c r="AL215" s="57"/>
      <c r="AP215" s="58"/>
      <c r="AU215" s="59"/>
      <c r="AZ215" s="58"/>
      <c r="BB215" s="57"/>
      <c r="BD215" s="57"/>
      <c r="BE215" s="59"/>
      <c r="BT215" s="58"/>
      <c r="BY215" s="59"/>
      <c r="CB215" s="58"/>
      <c r="CG215" s="59"/>
      <c r="CJ215" s="58"/>
      <c r="CK215" s="57"/>
      <c r="CO215" s="59"/>
      <c r="DA215" s="58"/>
      <c r="DF215" s="59"/>
      <c r="DI215" s="58"/>
      <c r="DN215" s="59"/>
    </row>
    <row r="216" spans="24:118" ht="15.75" customHeight="1" x14ac:dyDescent="0.25">
      <c r="X216" s="58"/>
      <c r="Z216" s="57"/>
      <c r="AC216" s="59"/>
      <c r="AF216" s="58"/>
      <c r="AG216" s="57"/>
      <c r="AJ216" s="57"/>
      <c r="AK216" s="59"/>
      <c r="AL216" s="57"/>
      <c r="AP216" s="58"/>
      <c r="AU216" s="59"/>
      <c r="AZ216" s="58"/>
      <c r="BB216" s="57"/>
      <c r="BD216" s="57"/>
      <c r="BE216" s="59"/>
      <c r="BT216" s="58"/>
      <c r="BY216" s="59"/>
      <c r="CB216" s="58"/>
      <c r="CG216" s="59"/>
      <c r="CJ216" s="58"/>
      <c r="CK216" s="57"/>
      <c r="CO216" s="59"/>
      <c r="DA216" s="58"/>
      <c r="DF216" s="59"/>
      <c r="DI216" s="58"/>
      <c r="DN216" s="59"/>
    </row>
    <row r="217" spans="24:118" ht="15.75" customHeight="1" x14ac:dyDescent="0.25">
      <c r="X217" s="58"/>
      <c r="Z217" s="57"/>
      <c r="AC217" s="59"/>
      <c r="AF217" s="58"/>
      <c r="AG217" s="57"/>
      <c r="AJ217" s="57"/>
      <c r="AK217" s="59"/>
      <c r="AL217" s="57"/>
      <c r="AP217" s="58"/>
      <c r="AU217" s="59"/>
      <c r="AZ217" s="58"/>
      <c r="BB217" s="57"/>
      <c r="BD217" s="57"/>
      <c r="BE217" s="59"/>
      <c r="BT217" s="58"/>
      <c r="BY217" s="59"/>
      <c r="CB217" s="58"/>
      <c r="CG217" s="59"/>
      <c r="CJ217" s="58"/>
      <c r="CK217" s="57"/>
      <c r="CO217" s="59"/>
      <c r="DA217" s="58"/>
      <c r="DF217" s="59"/>
      <c r="DI217" s="58"/>
      <c r="DN217" s="59"/>
    </row>
    <row r="218" spans="24:118" ht="15.75" customHeight="1" x14ac:dyDescent="0.25">
      <c r="X218" s="58"/>
      <c r="Z218" s="57"/>
      <c r="AC218" s="59"/>
      <c r="AF218" s="58"/>
      <c r="AG218" s="57"/>
      <c r="AJ218" s="57"/>
      <c r="AK218" s="59"/>
      <c r="AL218" s="57"/>
      <c r="AP218" s="58"/>
      <c r="AU218" s="59"/>
      <c r="AZ218" s="58"/>
      <c r="BB218" s="57"/>
      <c r="BD218" s="57"/>
      <c r="BE218" s="59"/>
      <c r="BT218" s="58"/>
      <c r="BY218" s="59"/>
      <c r="CB218" s="58"/>
      <c r="CG218" s="59"/>
      <c r="CJ218" s="58"/>
      <c r="CK218" s="57"/>
      <c r="CO218" s="59"/>
      <c r="DA218" s="58"/>
      <c r="DF218" s="59"/>
      <c r="DI218" s="58"/>
      <c r="DN218" s="59"/>
    </row>
    <row r="219" spans="24:118" ht="15.75" customHeight="1" x14ac:dyDescent="0.25">
      <c r="X219" s="58"/>
      <c r="Z219" s="57"/>
      <c r="AC219" s="59"/>
      <c r="AF219" s="58"/>
      <c r="AG219" s="57"/>
      <c r="AJ219" s="57"/>
      <c r="AK219" s="59"/>
      <c r="AL219" s="57"/>
      <c r="AP219" s="58"/>
      <c r="AU219" s="59"/>
      <c r="AZ219" s="58"/>
      <c r="BB219" s="57"/>
      <c r="BD219" s="57"/>
      <c r="BE219" s="59"/>
      <c r="BT219" s="58"/>
      <c r="BY219" s="59"/>
      <c r="CB219" s="58"/>
      <c r="CG219" s="59"/>
      <c r="CJ219" s="58"/>
      <c r="CK219" s="57"/>
      <c r="CO219" s="59"/>
      <c r="DA219" s="58"/>
      <c r="DF219" s="59"/>
      <c r="DI219" s="58"/>
      <c r="DN219" s="59"/>
    </row>
    <row r="220" spans="24:118" ht="15.75" customHeight="1" x14ac:dyDescent="0.25">
      <c r="X220" s="58"/>
      <c r="Z220" s="57"/>
      <c r="AC220" s="59"/>
      <c r="AF220" s="58"/>
      <c r="AG220" s="57"/>
      <c r="AJ220" s="57"/>
      <c r="AK220" s="59"/>
      <c r="AL220" s="57"/>
      <c r="AP220" s="58"/>
      <c r="AU220" s="59"/>
      <c r="AZ220" s="58"/>
      <c r="BB220" s="57"/>
      <c r="BD220" s="57"/>
      <c r="BE220" s="59"/>
      <c r="BT220" s="58"/>
      <c r="BY220" s="59"/>
      <c r="CB220" s="58"/>
      <c r="CG220" s="59"/>
      <c r="CJ220" s="58"/>
      <c r="CK220" s="57"/>
      <c r="CO220" s="59"/>
      <c r="DA220" s="58"/>
      <c r="DF220" s="59"/>
      <c r="DI220" s="58"/>
      <c r="DN220" s="59"/>
    </row>
    <row r="221" spans="24:118" ht="15.75" customHeight="1" x14ac:dyDescent="0.25">
      <c r="X221" s="58"/>
      <c r="Z221" s="57"/>
      <c r="AC221" s="59"/>
      <c r="AF221" s="58"/>
      <c r="AG221" s="57"/>
      <c r="AJ221" s="57"/>
      <c r="AK221" s="59"/>
      <c r="AL221" s="57"/>
      <c r="AP221" s="58"/>
      <c r="AU221" s="59"/>
      <c r="AZ221" s="58"/>
      <c r="BB221" s="57"/>
      <c r="BD221" s="57"/>
      <c r="BE221" s="59"/>
      <c r="BT221" s="58"/>
      <c r="BY221" s="59"/>
      <c r="CB221" s="58"/>
      <c r="CG221" s="59"/>
      <c r="CJ221" s="58"/>
      <c r="CK221" s="57"/>
      <c r="CO221" s="59"/>
      <c r="DA221" s="58"/>
      <c r="DF221" s="59"/>
      <c r="DI221" s="58"/>
      <c r="DN221" s="59"/>
    </row>
    <row r="222" spans="24:118" ht="15.75" customHeight="1" x14ac:dyDescent="0.25">
      <c r="X222" s="58"/>
      <c r="Z222" s="57"/>
      <c r="AC222" s="59"/>
      <c r="AF222" s="58"/>
      <c r="AG222" s="57"/>
      <c r="AJ222" s="57"/>
      <c r="AK222" s="59"/>
      <c r="AL222" s="57"/>
      <c r="AP222" s="58"/>
      <c r="AU222" s="59"/>
      <c r="AZ222" s="58"/>
      <c r="BB222" s="57"/>
      <c r="BD222" s="57"/>
      <c r="BE222" s="59"/>
      <c r="BT222" s="58"/>
      <c r="BY222" s="59"/>
      <c r="CB222" s="58"/>
      <c r="CG222" s="59"/>
      <c r="CJ222" s="58"/>
      <c r="CK222" s="57"/>
      <c r="CO222" s="59"/>
      <c r="DA222" s="58"/>
      <c r="DF222" s="59"/>
      <c r="DI222" s="58"/>
      <c r="DN222" s="59"/>
    </row>
    <row r="223" spans="24:118" ht="15.75" customHeight="1" x14ac:dyDescent="0.25">
      <c r="X223" s="58"/>
      <c r="Z223" s="57"/>
      <c r="AC223" s="59"/>
      <c r="AF223" s="58"/>
      <c r="AG223" s="57"/>
      <c r="AJ223" s="57"/>
      <c r="AK223" s="59"/>
      <c r="AL223" s="57"/>
      <c r="AP223" s="58"/>
      <c r="AU223" s="59"/>
      <c r="AZ223" s="58"/>
      <c r="BB223" s="57"/>
      <c r="BD223" s="57"/>
      <c r="BE223" s="59"/>
      <c r="BT223" s="58"/>
      <c r="BY223" s="59"/>
      <c r="CB223" s="58"/>
      <c r="CG223" s="59"/>
      <c r="CJ223" s="58"/>
      <c r="CK223" s="57"/>
      <c r="CO223" s="59"/>
      <c r="DA223" s="58"/>
      <c r="DF223" s="59"/>
      <c r="DI223" s="58"/>
      <c r="DN223" s="59"/>
    </row>
    <row r="224" spans="24:118" ht="15.75" customHeight="1" x14ac:dyDescent="0.25">
      <c r="X224" s="58"/>
      <c r="Z224" s="57"/>
      <c r="AC224" s="59"/>
      <c r="AF224" s="58"/>
      <c r="AG224" s="57"/>
      <c r="AJ224" s="57"/>
      <c r="AK224" s="59"/>
      <c r="AL224" s="57"/>
      <c r="AP224" s="58"/>
      <c r="AU224" s="59"/>
      <c r="AZ224" s="58"/>
      <c r="BB224" s="57"/>
      <c r="BD224" s="57"/>
      <c r="BE224" s="59"/>
      <c r="BT224" s="58"/>
      <c r="BY224" s="59"/>
      <c r="CB224" s="58"/>
      <c r="CG224" s="59"/>
      <c r="CJ224" s="58"/>
      <c r="CK224" s="57"/>
      <c r="CO224" s="59"/>
      <c r="DA224" s="58"/>
      <c r="DF224" s="59"/>
      <c r="DI224" s="58"/>
      <c r="DN224" s="59"/>
    </row>
    <row r="225" spans="24:118" ht="15.75" customHeight="1" x14ac:dyDescent="0.25">
      <c r="X225" s="58"/>
      <c r="Z225" s="57"/>
      <c r="AC225" s="59"/>
      <c r="AF225" s="58"/>
      <c r="AG225" s="57"/>
      <c r="AJ225" s="57"/>
      <c r="AK225" s="59"/>
      <c r="AL225" s="57"/>
      <c r="AP225" s="58"/>
      <c r="AU225" s="59"/>
      <c r="AZ225" s="58"/>
      <c r="BB225" s="57"/>
      <c r="BD225" s="57"/>
      <c r="BE225" s="59"/>
      <c r="BT225" s="58"/>
      <c r="BY225" s="59"/>
      <c r="CB225" s="58"/>
      <c r="CG225" s="59"/>
      <c r="CJ225" s="58"/>
      <c r="CK225" s="57"/>
      <c r="CO225" s="59"/>
      <c r="DA225" s="58"/>
      <c r="DF225" s="59"/>
      <c r="DI225" s="58"/>
      <c r="DN225" s="59"/>
    </row>
    <row r="226" spans="24:118" ht="15.75" customHeight="1" x14ac:dyDescent="0.25">
      <c r="X226" s="58"/>
      <c r="Z226" s="57"/>
      <c r="AC226" s="59"/>
      <c r="AF226" s="58"/>
      <c r="AG226" s="57"/>
      <c r="AJ226" s="57"/>
      <c r="AK226" s="59"/>
      <c r="AL226" s="57"/>
      <c r="AP226" s="58"/>
      <c r="AU226" s="59"/>
      <c r="AZ226" s="58"/>
      <c r="BB226" s="57"/>
      <c r="BD226" s="57"/>
      <c r="BE226" s="59"/>
      <c r="BT226" s="58"/>
      <c r="BY226" s="59"/>
      <c r="CB226" s="58"/>
      <c r="CG226" s="59"/>
      <c r="CJ226" s="58"/>
      <c r="CK226" s="57"/>
      <c r="CO226" s="59"/>
      <c r="DA226" s="58"/>
      <c r="DF226" s="59"/>
      <c r="DI226" s="58"/>
      <c r="DN226" s="59"/>
    </row>
    <row r="227" spans="24:118" ht="15.75" customHeight="1" x14ac:dyDescent="0.25">
      <c r="X227" s="58"/>
      <c r="Z227" s="57"/>
      <c r="AC227" s="59"/>
      <c r="AF227" s="58"/>
      <c r="AG227" s="57"/>
      <c r="AJ227" s="57"/>
      <c r="AK227" s="59"/>
      <c r="AL227" s="57"/>
      <c r="AP227" s="58"/>
      <c r="AU227" s="59"/>
      <c r="AZ227" s="58"/>
      <c r="BB227" s="57"/>
      <c r="BD227" s="57"/>
      <c r="BE227" s="59"/>
      <c r="BT227" s="58"/>
      <c r="BY227" s="59"/>
      <c r="CB227" s="58"/>
      <c r="CG227" s="59"/>
      <c r="CJ227" s="58"/>
      <c r="CK227" s="57"/>
      <c r="CO227" s="59"/>
      <c r="DA227" s="58"/>
      <c r="DF227" s="59"/>
      <c r="DI227" s="58"/>
      <c r="DN227" s="59"/>
    </row>
    <row r="228" spans="24:118" ht="15.75" customHeight="1" x14ac:dyDescent="0.25">
      <c r="X228" s="58"/>
      <c r="Z228" s="57"/>
      <c r="AC228" s="59"/>
      <c r="AF228" s="58"/>
      <c r="AG228" s="57"/>
      <c r="AJ228" s="57"/>
      <c r="AK228" s="59"/>
      <c r="AL228" s="57"/>
      <c r="AP228" s="58"/>
      <c r="AU228" s="59"/>
      <c r="AZ228" s="58"/>
      <c r="BB228" s="57"/>
      <c r="BD228" s="57"/>
      <c r="BE228" s="59"/>
      <c r="BT228" s="58"/>
      <c r="BY228" s="59"/>
      <c r="CB228" s="58"/>
      <c r="CG228" s="59"/>
      <c r="CJ228" s="58"/>
      <c r="CK228" s="57"/>
      <c r="CO228" s="59"/>
      <c r="DA228" s="58"/>
      <c r="DF228" s="59"/>
      <c r="DI228" s="58"/>
      <c r="DN228" s="59"/>
    </row>
    <row r="229" spans="24:118" ht="15.75" customHeight="1" x14ac:dyDescent="0.25">
      <c r="X229" s="58"/>
      <c r="Z229" s="57"/>
      <c r="AC229" s="59"/>
      <c r="AF229" s="58"/>
      <c r="AG229" s="57"/>
      <c r="AJ229" s="57"/>
      <c r="AK229" s="59"/>
      <c r="AL229" s="57"/>
      <c r="AP229" s="58"/>
      <c r="AU229" s="59"/>
      <c r="AZ229" s="58"/>
      <c r="BB229" s="57"/>
      <c r="BD229" s="57"/>
      <c r="BE229" s="59"/>
      <c r="BT229" s="58"/>
      <c r="BY229" s="59"/>
      <c r="CB229" s="58"/>
      <c r="CG229" s="59"/>
      <c r="CJ229" s="58"/>
      <c r="CK229" s="57"/>
      <c r="CO229" s="59"/>
      <c r="DA229" s="58"/>
      <c r="DF229" s="59"/>
      <c r="DI229" s="58"/>
      <c r="DN229" s="59"/>
    </row>
    <row r="230" spans="24:118" ht="15.75" customHeight="1" x14ac:dyDescent="0.25">
      <c r="X230" s="58"/>
      <c r="Z230" s="57"/>
      <c r="AC230" s="59"/>
      <c r="AF230" s="58"/>
      <c r="AG230" s="57"/>
      <c r="AJ230" s="57"/>
      <c r="AK230" s="59"/>
      <c r="AL230" s="57"/>
      <c r="AP230" s="58"/>
      <c r="AU230" s="59"/>
      <c r="AZ230" s="58"/>
      <c r="BB230" s="57"/>
      <c r="BD230" s="57"/>
      <c r="BE230" s="59"/>
      <c r="BT230" s="58"/>
      <c r="BY230" s="59"/>
      <c r="CB230" s="58"/>
      <c r="CG230" s="59"/>
      <c r="CJ230" s="58"/>
      <c r="CK230" s="57"/>
      <c r="CO230" s="59"/>
      <c r="DA230" s="58"/>
      <c r="DF230" s="59"/>
      <c r="DI230" s="58"/>
      <c r="DN230" s="59"/>
    </row>
    <row r="231" spans="24:118" ht="15.75" customHeight="1" x14ac:dyDescent="0.25">
      <c r="X231" s="58"/>
      <c r="Z231" s="57"/>
      <c r="AC231" s="59"/>
      <c r="AF231" s="58"/>
      <c r="AG231" s="57"/>
      <c r="AJ231" s="57"/>
      <c r="AK231" s="59"/>
      <c r="AL231" s="57"/>
      <c r="AP231" s="58"/>
      <c r="AU231" s="59"/>
      <c r="AZ231" s="58"/>
      <c r="BB231" s="57"/>
      <c r="BD231" s="57"/>
      <c r="BE231" s="59"/>
      <c r="BT231" s="58"/>
      <c r="BY231" s="59"/>
      <c r="CB231" s="58"/>
      <c r="CG231" s="59"/>
      <c r="CJ231" s="58"/>
      <c r="CK231" s="57"/>
      <c r="CO231" s="59"/>
      <c r="DA231" s="58"/>
      <c r="DF231" s="59"/>
      <c r="DI231" s="58"/>
      <c r="DN231" s="59"/>
    </row>
    <row r="232" spans="24:118" ht="15.75" customHeight="1" x14ac:dyDescent="0.25">
      <c r="X232" s="58"/>
      <c r="Z232" s="57"/>
      <c r="AC232" s="59"/>
      <c r="AF232" s="58"/>
      <c r="AG232" s="57"/>
      <c r="AJ232" s="57"/>
      <c r="AK232" s="59"/>
      <c r="AL232" s="57"/>
      <c r="AP232" s="58"/>
      <c r="AU232" s="59"/>
      <c r="AZ232" s="58"/>
      <c r="BB232" s="57"/>
      <c r="BD232" s="57"/>
      <c r="BE232" s="59"/>
      <c r="BT232" s="58"/>
      <c r="BY232" s="59"/>
      <c r="CB232" s="58"/>
      <c r="CG232" s="59"/>
      <c r="CJ232" s="58"/>
      <c r="CK232" s="57"/>
      <c r="CO232" s="59"/>
      <c r="DA232" s="58"/>
      <c r="DF232" s="59"/>
      <c r="DI232" s="58"/>
      <c r="DN232" s="59"/>
    </row>
    <row r="233" spans="24:118" ht="15.75" customHeight="1" x14ac:dyDescent="0.25">
      <c r="X233" s="58"/>
      <c r="Z233" s="57"/>
      <c r="AC233" s="59"/>
      <c r="AF233" s="58"/>
      <c r="AG233" s="57"/>
      <c r="AJ233" s="57"/>
      <c r="AK233" s="59"/>
      <c r="AL233" s="57"/>
      <c r="AP233" s="58"/>
      <c r="AU233" s="59"/>
      <c r="AZ233" s="58"/>
      <c r="BB233" s="57"/>
      <c r="BD233" s="57"/>
      <c r="BE233" s="59"/>
      <c r="BT233" s="58"/>
      <c r="BY233" s="59"/>
      <c r="CB233" s="58"/>
      <c r="CG233" s="59"/>
      <c r="CJ233" s="58"/>
      <c r="CK233" s="57"/>
      <c r="CO233" s="59"/>
      <c r="DA233" s="58"/>
      <c r="DF233" s="59"/>
      <c r="DI233" s="58"/>
      <c r="DN233" s="59"/>
    </row>
    <row r="234" spans="24:118" ht="15.75" customHeight="1" x14ac:dyDescent="0.25">
      <c r="X234" s="58"/>
      <c r="Z234" s="57"/>
      <c r="AC234" s="59"/>
      <c r="AF234" s="58"/>
      <c r="AG234" s="57"/>
      <c r="AJ234" s="57"/>
      <c r="AK234" s="59"/>
      <c r="AL234" s="57"/>
      <c r="AP234" s="58"/>
      <c r="AU234" s="59"/>
      <c r="AZ234" s="58"/>
      <c r="BB234" s="57"/>
      <c r="BD234" s="57"/>
      <c r="BE234" s="59"/>
      <c r="BT234" s="58"/>
      <c r="BY234" s="59"/>
      <c r="CB234" s="58"/>
      <c r="CG234" s="59"/>
      <c r="CJ234" s="58"/>
      <c r="CK234" s="57"/>
      <c r="CO234" s="59"/>
      <c r="DA234" s="58"/>
      <c r="DF234" s="59"/>
      <c r="DI234" s="58"/>
      <c r="DN234" s="59"/>
    </row>
    <row r="235" spans="24:118" ht="15.75" customHeight="1" x14ac:dyDescent="0.25">
      <c r="X235" s="58"/>
      <c r="Z235" s="57"/>
      <c r="AC235" s="59"/>
      <c r="AF235" s="58"/>
      <c r="AG235" s="57"/>
      <c r="AJ235" s="57"/>
      <c r="AK235" s="59"/>
      <c r="AL235" s="57"/>
      <c r="AP235" s="58"/>
      <c r="AU235" s="59"/>
      <c r="AZ235" s="58"/>
      <c r="BB235" s="57"/>
      <c r="BD235" s="57"/>
      <c r="BE235" s="59"/>
      <c r="BT235" s="58"/>
      <c r="BY235" s="59"/>
      <c r="CB235" s="58"/>
      <c r="CG235" s="59"/>
      <c r="CJ235" s="58"/>
      <c r="CK235" s="57"/>
      <c r="CO235" s="59"/>
      <c r="DA235" s="58"/>
      <c r="DF235" s="59"/>
      <c r="DI235" s="58"/>
      <c r="DN235" s="59"/>
    </row>
    <row r="236" spans="24:118" ht="15.75" customHeight="1" x14ac:dyDescent="0.25">
      <c r="X236" s="58"/>
      <c r="Z236" s="57"/>
      <c r="AC236" s="59"/>
      <c r="AF236" s="58"/>
      <c r="AG236" s="57"/>
      <c r="AJ236" s="57"/>
      <c r="AK236" s="59"/>
      <c r="AL236" s="57"/>
      <c r="AP236" s="58"/>
      <c r="AU236" s="59"/>
      <c r="AZ236" s="58"/>
      <c r="BB236" s="57"/>
      <c r="BD236" s="57"/>
      <c r="BE236" s="59"/>
      <c r="BT236" s="58"/>
      <c r="BY236" s="59"/>
      <c r="CB236" s="58"/>
      <c r="CG236" s="59"/>
      <c r="CJ236" s="58"/>
      <c r="CK236" s="57"/>
      <c r="CO236" s="59"/>
      <c r="DA236" s="58"/>
      <c r="DF236" s="59"/>
      <c r="DI236" s="58"/>
      <c r="DN236" s="59"/>
    </row>
    <row r="237" spans="24:118" ht="15.75" customHeight="1" x14ac:dyDescent="0.25">
      <c r="X237" s="58"/>
      <c r="Z237" s="57"/>
      <c r="AC237" s="59"/>
      <c r="AF237" s="58"/>
      <c r="AG237" s="57"/>
      <c r="AJ237" s="57"/>
      <c r="AK237" s="59"/>
      <c r="AL237" s="57"/>
      <c r="AP237" s="58"/>
      <c r="AU237" s="59"/>
      <c r="AZ237" s="58"/>
      <c r="BB237" s="57"/>
      <c r="BD237" s="57"/>
      <c r="BE237" s="59"/>
      <c r="BT237" s="58"/>
      <c r="BY237" s="59"/>
      <c r="CB237" s="58"/>
      <c r="CG237" s="59"/>
      <c r="CJ237" s="58"/>
      <c r="CK237" s="57"/>
      <c r="CO237" s="59"/>
      <c r="DA237" s="58"/>
      <c r="DF237" s="59"/>
      <c r="DI237" s="58"/>
      <c r="DN237" s="59"/>
    </row>
    <row r="238" spans="24:118" ht="15.75" customHeight="1" x14ac:dyDescent="0.25">
      <c r="X238" s="58"/>
      <c r="Z238" s="57"/>
      <c r="AC238" s="59"/>
      <c r="AF238" s="58"/>
      <c r="AG238" s="57"/>
      <c r="AJ238" s="57"/>
      <c r="AK238" s="59"/>
      <c r="AL238" s="57"/>
      <c r="AP238" s="58"/>
      <c r="AU238" s="59"/>
      <c r="AZ238" s="58"/>
      <c r="BB238" s="57"/>
      <c r="BD238" s="57"/>
      <c r="BE238" s="59"/>
      <c r="BT238" s="58"/>
      <c r="BY238" s="59"/>
      <c r="CB238" s="58"/>
      <c r="CG238" s="59"/>
      <c r="CJ238" s="58"/>
      <c r="CK238" s="57"/>
      <c r="CO238" s="59"/>
      <c r="DA238" s="58"/>
      <c r="DF238" s="59"/>
      <c r="DI238" s="58"/>
      <c r="DN238" s="59"/>
    </row>
    <row r="239" spans="24:118" ht="15.75" customHeight="1" x14ac:dyDescent="0.25">
      <c r="X239" s="58"/>
      <c r="Z239" s="57"/>
      <c r="AC239" s="59"/>
      <c r="AF239" s="58"/>
      <c r="AG239" s="57"/>
      <c r="AJ239" s="57"/>
      <c r="AK239" s="59"/>
      <c r="AL239" s="57"/>
      <c r="AP239" s="58"/>
      <c r="AU239" s="59"/>
      <c r="AZ239" s="58"/>
      <c r="BB239" s="57"/>
      <c r="BD239" s="57"/>
      <c r="BE239" s="59"/>
      <c r="BT239" s="58"/>
      <c r="BY239" s="59"/>
      <c r="CB239" s="58"/>
      <c r="CG239" s="59"/>
      <c r="CJ239" s="58"/>
      <c r="CK239" s="57"/>
      <c r="CO239" s="59"/>
      <c r="DA239" s="58"/>
      <c r="DF239" s="59"/>
      <c r="DI239" s="58"/>
      <c r="DN239" s="59"/>
    </row>
    <row r="240" spans="24:118" ht="15.75" customHeight="1" x14ac:dyDescent="0.25">
      <c r="X240" s="58"/>
      <c r="Z240" s="57"/>
      <c r="AC240" s="59"/>
      <c r="AF240" s="58"/>
      <c r="AG240" s="57"/>
      <c r="AJ240" s="57"/>
      <c r="AK240" s="59"/>
      <c r="AL240" s="57"/>
      <c r="AP240" s="58"/>
      <c r="AU240" s="59"/>
      <c r="AZ240" s="58"/>
      <c r="BB240" s="57"/>
      <c r="BD240" s="57"/>
      <c r="BE240" s="59"/>
      <c r="BT240" s="58"/>
      <c r="BY240" s="59"/>
      <c r="CB240" s="58"/>
      <c r="CG240" s="59"/>
      <c r="CJ240" s="58"/>
      <c r="CK240" s="57"/>
      <c r="CO240" s="59"/>
      <c r="DA240" s="58"/>
      <c r="DF240" s="59"/>
      <c r="DI240" s="58"/>
      <c r="DN240" s="59"/>
    </row>
    <row r="241" spans="24:118" ht="15.75" customHeight="1" x14ac:dyDescent="0.25">
      <c r="X241" s="58"/>
      <c r="Z241" s="57"/>
      <c r="AC241" s="59"/>
      <c r="AF241" s="58"/>
      <c r="AG241" s="57"/>
      <c r="AJ241" s="57"/>
      <c r="AK241" s="59"/>
      <c r="AL241" s="57"/>
      <c r="AP241" s="58"/>
      <c r="AU241" s="59"/>
      <c r="AZ241" s="58"/>
      <c r="BB241" s="57"/>
      <c r="BD241" s="57"/>
      <c r="BE241" s="59"/>
      <c r="BT241" s="58"/>
      <c r="BY241" s="59"/>
      <c r="CB241" s="58"/>
      <c r="CG241" s="59"/>
      <c r="CJ241" s="58"/>
      <c r="CK241" s="57"/>
      <c r="CO241" s="59"/>
      <c r="DA241" s="58"/>
      <c r="DF241" s="59"/>
      <c r="DI241" s="58"/>
      <c r="DN241" s="59"/>
    </row>
    <row r="242" spans="24:118" ht="15.75" customHeight="1" x14ac:dyDescent="0.25">
      <c r="X242" s="58"/>
      <c r="Z242" s="57"/>
      <c r="AC242" s="59"/>
      <c r="AF242" s="58"/>
      <c r="AG242" s="57"/>
      <c r="AJ242" s="57"/>
      <c r="AK242" s="59"/>
      <c r="AL242" s="57"/>
      <c r="AP242" s="58"/>
      <c r="AU242" s="59"/>
      <c r="AZ242" s="58"/>
      <c r="BB242" s="57"/>
      <c r="BD242" s="57"/>
      <c r="BE242" s="59"/>
      <c r="BT242" s="58"/>
      <c r="BY242" s="59"/>
      <c r="CB242" s="58"/>
      <c r="CG242" s="59"/>
      <c r="CJ242" s="58"/>
      <c r="CK242" s="57"/>
      <c r="CO242" s="59"/>
      <c r="DA242" s="58"/>
      <c r="DF242" s="59"/>
      <c r="DI242" s="58"/>
      <c r="DN242" s="59"/>
    </row>
    <row r="243" spans="24:118" ht="15.75" customHeight="1" x14ac:dyDescent="0.25">
      <c r="X243" s="58"/>
      <c r="Z243" s="57"/>
      <c r="AC243" s="59"/>
      <c r="AF243" s="58"/>
      <c r="AG243" s="57"/>
      <c r="AJ243" s="57"/>
      <c r="AK243" s="59"/>
      <c r="AL243" s="57"/>
      <c r="AP243" s="58"/>
      <c r="AU243" s="59"/>
      <c r="AZ243" s="58"/>
      <c r="BB243" s="57"/>
      <c r="BD243" s="57"/>
      <c r="BE243" s="59"/>
      <c r="BT243" s="58"/>
      <c r="BY243" s="59"/>
      <c r="CB243" s="58"/>
      <c r="CG243" s="59"/>
      <c r="CJ243" s="58"/>
      <c r="CK243" s="57"/>
      <c r="CO243" s="59"/>
      <c r="DA243" s="58"/>
      <c r="DF243" s="59"/>
      <c r="DI243" s="58"/>
      <c r="DN243" s="59"/>
    </row>
    <row r="244" spans="24:118" ht="15.75" customHeight="1" x14ac:dyDescent="0.25">
      <c r="X244" s="58"/>
      <c r="Z244" s="57"/>
      <c r="AC244" s="59"/>
      <c r="AF244" s="58"/>
      <c r="AG244" s="57"/>
      <c r="AJ244" s="57"/>
      <c r="AK244" s="59"/>
      <c r="AL244" s="57"/>
      <c r="AP244" s="58"/>
      <c r="AU244" s="59"/>
      <c r="AZ244" s="58"/>
      <c r="BB244" s="57"/>
      <c r="BD244" s="57"/>
      <c r="BE244" s="59"/>
      <c r="BT244" s="58"/>
      <c r="BY244" s="59"/>
      <c r="CB244" s="58"/>
      <c r="CG244" s="59"/>
      <c r="CJ244" s="58"/>
      <c r="CK244" s="57"/>
      <c r="CO244" s="59"/>
      <c r="DA244" s="58"/>
      <c r="DF244" s="59"/>
      <c r="DI244" s="58"/>
      <c r="DN244" s="59"/>
    </row>
    <row r="245" spans="24:118" ht="15.75" customHeight="1" x14ac:dyDescent="0.25">
      <c r="X245" s="58"/>
      <c r="Z245" s="57"/>
      <c r="AC245" s="59"/>
      <c r="AF245" s="58"/>
      <c r="AG245" s="57"/>
      <c r="AJ245" s="57"/>
      <c r="AK245" s="59"/>
      <c r="AL245" s="57"/>
      <c r="AP245" s="58"/>
      <c r="AU245" s="59"/>
      <c r="AZ245" s="58"/>
      <c r="BB245" s="57"/>
      <c r="BD245" s="57"/>
      <c r="BE245" s="59"/>
      <c r="BT245" s="58"/>
      <c r="BY245" s="59"/>
      <c r="CB245" s="58"/>
      <c r="CG245" s="59"/>
      <c r="CJ245" s="58"/>
      <c r="CK245" s="57"/>
      <c r="CO245" s="59"/>
      <c r="DA245" s="58"/>
      <c r="DF245" s="59"/>
      <c r="DI245" s="58"/>
      <c r="DN245" s="59"/>
    </row>
    <row r="246" spans="24:118" ht="15.75" customHeight="1" x14ac:dyDescent="0.25">
      <c r="X246" s="58"/>
      <c r="Z246" s="57"/>
      <c r="AC246" s="59"/>
      <c r="AF246" s="58"/>
      <c r="AG246" s="57"/>
      <c r="AJ246" s="57"/>
      <c r="AK246" s="59"/>
      <c r="AL246" s="57"/>
      <c r="AP246" s="58"/>
      <c r="AU246" s="59"/>
      <c r="AZ246" s="58"/>
      <c r="BB246" s="57"/>
      <c r="BD246" s="57"/>
      <c r="BE246" s="59"/>
      <c r="BT246" s="58"/>
      <c r="BY246" s="59"/>
      <c r="CB246" s="58"/>
      <c r="CG246" s="59"/>
      <c r="CJ246" s="58"/>
      <c r="CK246" s="57"/>
      <c r="CO246" s="59"/>
      <c r="DA246" s="58"/>
      <c r="DF246" s="59"/>
      <c r="DI246" s="58"/>
      <c r="DN246" s="59"/>
    </row>
    <row r="247" spans="24:118" ht="15.75" customHeight="1" x14ac:dyDescent="0.25">
      <c r="X247" s="58"/>
      <c r="Z247" s="57"/>
      <c r="AC247" s="59"/>
      <c r="AF247" s="58"/>
      <c r="AG247" s="57"/>
      <c r="AJ247" s="57"/>
      <c r="AK247" s="59"/>
      <c r="AL247" s="57"/>
      <c r="AP247" s="58"/>
      <c r="AU247" s="59"/>
      <c r="AZ247" s="58"/>
      <c r="BB247" s="57"/>
      <c r="BD247" s="57"/>
      <c r="BE247" s="59"/>
      <c r="BT247" s="58"/>
      <c r="BY247" s="59"/>
      <c r="CB247" s="58"/>
      <c r="CG247" s="59"/>
      <c r="CJ247" s="58"/>
      <c r="CK247" s="57"/>
      <c r="CO247" s="59"/>
      <c r="DA247" s="58"/>
      <c r="DF247" s="59"/>
      <c r="DI247" s="58"/>
      <c r="DN247" s="59"/>
    </row>
    <row r="248" spans="24:118" ht="15.75" customHeight="1" x14ac:dyDescent="0.25">
      <c r="X248" s="58"/>
      <c r="Z248" s="57"/>
      <c r="AC248" s="59"/>
      <c r="AF248" s="58"/>
      <c r="AG248" s="57"/>
      <c r="AJ248" s="57"/>
      <c r="AK248" s="59"/>
      <c r="AL248" s="57"/>
      <c r="AP248" s="58"/>
      <c r="AU248" s="59"/>
      <c r="AZ248" s="58"/>
      <c r="BB248" s="57"/>
      <c r="BD248" s="57"/>
      <c r="BE248" s="59"/>
      <c r="BT248" s="58"/>
      <c r="BY248" s="59"/>
      <c r="CB248" s="58"/>
      <c r="CG248" s="59"/>
      <c r="CJ248" s="58"/>
      <c r="CK248" s="57"/>
      <c r="CO248" s="59"/>
      <c r="DA248" s="58"/>
      <c r="DF248" s="59"/>
      <c r="DI248" s="58"/>
      <c r="DN248" s="59"/>
    </row>
    <row r="249" spans="24:118" ht="15.75" customHeight="1" x14ac:dyDescent="0.25">
      <c r="X249" s="58"/>
      <c r="Z249" s="57"/>
      <c r="AC249" s="59"/>
      <c r="AF249" s="58"/>
      <c r="AG249" s="57"/>
      <c r="AJ249" s="57"/>
      <c r="AK249" s="59"/>
      <c r="AL249" s="57"/>
      <c r="AP249" s="58"/>
      <c r="AU249" s="59"/>
      <c r="AZ249" s="58"/>
      <c r="BB249" s="57"/>
      <c r="BD249" s="57"/>
      <c r="BE249" s="59"/>
      <c r="BT249" s="58"/>
      <c r="BY249" s="59"/>
      <c r="CB249" s="58"/>
      <c r="CG249" s="59"/>
      <c r="CJ249" s="58"/>
      <c r="CK249" s="57"/>
      <c r="CO249" s="59"/>
      <c r="DA249" s="58"/>
      <c r="DF249" s="59"/>
      <c r="DI249" s="58"/>
      <c r="DN249" s="59"/>
    </row>
    <row r="250" spans="24:118" ht="15.75" customHeight="1" x14ac:dyDescent="0.25">
      <c r="X250" s="58"/>
      <c r="Z250" s="57"/>
      <c r="AC250" s="59"/>
      <c r="AF250" s="58"/>
      <c r="AG250" s="57"/>
      <c r="AJ250" s="57"/>
      <c r="AK250" s="59"/>
      <c r="AL250" s="57"/>
      <c r="AP250" s="58"/>
      <c r="AU250" s="59"/>
      <c r="AZ250" s="58"/>
      <c r="BB250" s="57"/>
      <c r="BD250" s="57"/>
      <c r="BE250" s="59"/>
      <c r="BT250" s="58"/>
      <c r="BY250" s="59"/>
      <c r="CB250" s="58"/>
      <c r="CG250" s="59"/>
      <c r="CJ250" s="58"/>
      <c r="CK250" s="57"/>
      <c r="CO250" s="59"/>
      <c r="DA250" s="58"/>
      <c r="DF250" s="59"/>
      <c r="DI250" s="58"/>
      <c r="DN250" s="59"/>
    </row>
    <row r="251" spans="24:118" ht="15.75" customHeight="1" x14ac:dyDescent="0.25">
      <c r="X251" s="58"/>
      <c r="Z251" s="57"/>
      <c r="AC251" s="59"/>
      <c r="AF251" s="58"/>
      <c r="AG251" s="57"/>
      <c r="AJ251" s="57"/>
      <c r="AK251" s="59"/>
      <c r="AL251" s="57"/>
      <c r="AP251" s="58"/>
      <c r="AU251" s="59"/>
      <c r="AZ251" s="58"/>
      <c r="BB251" s="57"/>
      <c r="BD251" s="57"/>
      <c r="BE251" s="59"/>
      <c r="BT251" s="58"/>
      <c r="BY251" s="59"/>
      <c r="CB251" s="58"/>
      <c r="CG251" s="59"/>
      <c r="CJ251" s="58"/>
      <c r="CK251" s="57"/>
      <c r="CO251" s="59"/>
      <c r="DA251" s="58"/>
      <c r="DF251" s="59"/>
      <c r="DI251" s="58"/>
      <c r="DN251" s="59"/>
    </row>
    <row r="252" spans="24:118" ht="15.75" customHeight="1" x14ac:dyDescent="0.25">
      <c r="X252" s="58"/>
      <c r="Z252" s="57"/>
      <c r="AC252" s="59"/>
      <c r="AF252" s="58"/>
      <c r="AG252" s="57"/>
      <c r="AJ252" s="57"/>
      <c r="AK252" s="59"/>
      <c r="AL252" s="57"/>
      <c r="AP252" s="58"/>
      <c r="AU252" s="59"/>
      <c r="AZ252" s="58"/>
      <c r="BB252" s="57"/>
      <c r="BD252" s="57"/>
      <c r="BE252" s="59"/>
      <c r="BT252" s="58"/>
      <c r="BY252" s="59"/>
      <c r="CB252" s="58"/>
      <c r="CG252" s="59"/>
      <c r="CJ252" s="58"/>
      <c r="CK252" s="57"/>
      <c r="CO252" s="59"/>
      <c r="DA252" s="58"/>
      <c r="DF252" s="59"/>
      <c r="DI252" s="58"/>
      <c r="DN252" s="59"/>
    </row>
    <row r="253" spans="24:118" ht="15.75" customHeight="1" x14ac:dyDescent="0.25">
      <c r="X253" s="58"/>
      <c r="Z253" s="57"/>
      <c r="AC253" s="59"/>
      <c r="AF253" s="58"/>
      <c r="AG253" s="57"/>
      <c r="AJ253" s="57"/>
      <c r="AK253" s="59"/>
      <c r="AL253" s="57"/>
      <c r="AP253" s="58"/>
      <c r="AU253" s="59"/>
      <c r="AZ253" s="58"/>
      <c r="BB253" s="57"/>
      <c r="BD253" s="57"/>
      <c r="BE253" s="59"/>
      <c r="BT253" s="58"/>
      <c r="BY253" s="59"/>
      <c r="CB253" s="58"/>
      <c r="CG253" s="59"/>
      <c r="CJ253" s="58"/>
      <c r="CK253" s="57"/>
      <c r="CO253" s="59"/>
      <c r="DA253" s="58"/>
      <c r="DF253" s="59"/>
      <c r="DI253" s="58"/>
      <c r="DN253" s="59"/>
    </row>
    <row r="254" spans="24:118" ht="15.75" customHeight="1" x14ac:dyDescent="0.25">
      <c r="X254" s="58"/>
      <c r="Z254" s="57"/>
      <c r="AC254" s="59"/>
      <c r="AF254" s="58"/>
      <c r="AG254" s="57"/>
      <c r="AJ254" s="57"/>
      <c r="AK254" s="59"/>
      <c r="AL254" s="57"/>
      <c r="AP254" s="58"/>
      <c r="AU254" s="59"/>
      <c r="AZ254" s="58"/>
      <c r="BB254" s="57"/>
      <c r="BD254" s="57"/>
      <c r="BE254" s="59"/>
      <c r="BT254" s="58"/>
      <c r="BY254" s="59"/>
      <c r="CB254" s="58"/>
      <c r="CG254" s="59"/>
      <c r="CJ254" s="58"/>
      <c r="CK254" s="57"/>
      <c r="CO254" s="59"/>
      <c r="DA254" s="58"/>
      <c r="DF254" s="59"/>
      <c r="DI254" s="58"/>
      <c r="DN254" s="59"/>
    </row>
    <row r="255" spans="24:118" ht="15.75" customHeight="1" x14ac:dyDescent="0.25">
      <c r="X255" s="58"/>
      <c r="Z255" s="57"/>
      <c r="AC255" s="59"/>
      <c r="AF255" s="58"/>
      <c r="AG255" s="57"/>
      <c r="AJ255" s="57"/>
      <c r="AK255" s="59"/>
      <c r="AL255" s="57"/>
      <c r="AP255" s="58"/>
      <c r="AU255" s="59"/>
      <c r="AZ255" s="58"/>
      <c r="BB255" s="57"/>
      <c r="BD255" s="57"/>
      <c r="BE255" s="59"/>
      <c r="BT255" s="58"/>
      <c r="BY255" s="59"/>
      <c r="CB255" s="58"/>
      <c r="CG255" s="59"/>
      <c r="CJ255" s="58"/>
      <c r="CK255" s="57"/>
      <c r="CO255" s="59"/>
      <c r="DA255" s="58"/>
      <c r="DF255" s="59"/>
      <c r="DI255" s="58"/>
      <c r="DN255" s="59"/>
    </row>
    <row r="256" spans="24:118" ht="15.75" customHeight="1" x14ac:dyDescent="0.25">
      <c r="X256" s="58"/>
      <c r="Z256" s="57"/>
      <c r="AC256" s="59"/>
      <c r="AF256" s="58"/>
      <c r="AG256" s="57"/>
      <c r="AJ256" s="57"/>
      <c r="AK256" s="59"/>
      <c r="AL256" s="57"/>
      <c r="AP256" s="58"/>
      <c r="AU256" s="59"/>
      <c r="AZ256" s="58"/>
      <c r="BB256" s="57"/>
      <c r="BD256" s="57"/>
      <c r="BE256" s="59"/>
      <c r="BT256" s="58"/>
      <c r="BY256" s="59"/>
      <c r="CB256" s="58"/>
      <c r="CG256" s="59"/>
      <c r="CJ256" s="58"/>
      <c r="CK256" s="57"/>
      <c r="CO256" s="59"/>
      <c r="DA256" s="58"/>
      <c r="DF256" s="59"/>
      <c r="DI256" s="58"/>
      <c r="DN256" s="59"/>
    </row>
    <row r="257" spans="24:118" ht="15.75" customHeight="1" x14ac:dyDescent="0.25">
      <c r="X257" s="58"/>
      <c r="Z257" s="57"/>
      <c r="AC257" s="59"/>
      <c r="AF257" s="58"/>
      <c r="AG257" s="57"/>
      <c r="AJ257" s="57"/>
      <c r="AK257" s="59"/>
      <c r="AL257" s="57"/>
      <c r="AP257" s="58"/>
      <c r="AU257" s="59"/>
      <c r="AZ257" s="58"/>
      <c r="BB257" s="57"/>
      <c r="BD257" s="57"/>
      <c r="BE257" s="59"/>
      <c r="BT257" s="58"/>
      <c r="BY257" s="59"/>
      <c r="CB257" s="58"/>
      <c r="CG257" s="59"/>
      <c r="CJ257" s="58"/>
      <c r="CK257" s="57"/>
      <c r="CO257" s="59"/>
      <c r="DA257" s="58"/>
      <c r="DF257" s="59"/>
      <c r="DI257" s="58"/>
      <c r="DN257" s="59"/>
    </row>
    <row r="258" spans="24:118" ht="15.75" customHeight="1" x14ac:dyDescent="0.25">
      <c r="X258" s="58"/>
      <c r="Z258" s="57"/>
      <c r="AC258" s="59"/>
      <c r="AF258" s="58"/>
      <c r="AG258" s="57"/>
      <c r="AJ258" s="57"/>
      <c r="AK258" s="59"/>
      <c r="AL258" s="57"/>
      <c r="AP258" s="58"/>
      <c r="AU258" s="59"/>
      <c r="AZ258" s="58"/>
      <c r="BB258" s="57"/>
      <c r="BD258" s="57"/>
      <c r="BE258" s="59"/>
      <c r="BT258" s="58"/>
      <c r="BY258" s="59"/>
      <c r="CB258" s="58"/>
      <c r="CG258" s="59"/>
      <c r="CJ258" s="58"/>
      <c r="CK258" s="57"/>
      <c r="CO258" s="59"/>
      <c r="DA258" s="58"/>
      <c r="DF258" s="59"/>
      <c r="DI258" s="58"/>
      <c r="DN258" s="59"/>
    </row>
    <row r="259" spans="24:118" ht="15.75" customHeight="1" x14ac:dyDescent="0.25">
      <c r="X259" s="58"/>
      <c r="Z259" s="57"/>
      <c r="AC259" s="59"/>
      <c r="AF259" s="58"/>
      <c r="AG259" s="57"/>
      <c r="AJ259" s="57"/>
      <c r="AK259" s="59"/>
      <c r="AL259" s="57"/>
      <c r="AP259" s="58"/>
      <c r="AU259" s="59"/>
      <c r="AZ259" s="58"/>
      <c r="BB259" s="57"/>
      <c r="BD259" s="57"/>
      <c r="BE259" s="59"/>
      <c r="BT259" s="58"/>
      <c r="BY259" s="59"/>
      <c r="CB259" s="58"/>
      <c r="CG259" s="59"/>
      <c r="CJ259" s="58"/>
      <c r="CK259" s="57"/>
      <c r="CO259" s="59"/>
      <c r="DA259" s="58"/>
      <c r="DF259" s="59"/>
      <c r="DI259" s="58"/>
      <c r="DN259" s="59"/>
    </row>
    <row r="260" spans="24:118" ht="15.75" customHeight="1" x14ac:dyDescent="0.25">
      <c r="X260" s="58"/>
      <c r="Z260" s="57"/>
      <c r="AC260" s="59"/>
      <c r="AF260" s="58"/>
      <c r="AG260" s="57"/>
      <c r="AJ260" s="57"/>
      <c r="AK260" s="59"/>
      <c r="AL260" s="57"/>
      <c r="AP260" s="58"/>
      <c r="AU260" s="59"/>
      <c r="AZ260" s="58"/>
      <c r="BB260" s="57"/>
      <c r="BD260" s="57"/>
      <c r="BE260" s="59"/>
      <c r="BT260" s="58"/>
      <c r="BY260" s="59"/>
      <c r="CB260" s="58"/>
      <c r="CG260" s="59"/>
      <c r="CJ260" s="58"/>
      <c r="CK260" s="57"/>
      <c r="CO260" s="59"/>
      <c r="DA260" s="58"/>
      <c r="DF260" s="59"/>
      <c r="DI260" s="58"/>
      <c r="DN260" s="59"/>
    </row>
    <row r="261" spans="24:118" ht="15.75" customHeight="1" x14ac:dyDescent="0.25">
      <c r="X261" s="58"/>
      <c r="Z261" s="57"/>
      <c r="AC261" s="59"/>
      <c r="AF261" s="58"/>
      <c r="AG261" s="57"/>
      <c r="AJ261" s="57"/>
      <c r="AK261" s="59"/>
      <c r="AL261" s="57"/>
      <c r="AP261" s="58"/>
      <c r="AU261" s="59"/>
      <c r="AZ261" s="58"/>
      <c r="BB261" s="57"/>
      <c r="BD261" s="57"/>
      <c r="BE261" s="59"/>
      <c r="BT261" s="58"/>
      <c r="BY261" s="59"/>
      <c r="CB261" s="58"/>
      <c r="CG261" s="59"/>
      <c r="CJ261" s="58"/>
      <c r="CK261" s="57"/>
      <c r="CO261" s="59"/>
      <c r="DA261" s="58"/>
      <c r="DF261" s="59"/>
      <c r="DI261" s="58"/>
      <c r="DN261" s="59"/>
    </row>
    <row r="262" spans="24:118" ht="15.75" customHeight="1" x14ac:dyDescent="0.25">
      <c r="X262" s="58"/>
      <c r="Z262" s="57"/>
      <c r="AC262" s="59"/>
      <c r="AF262" s="58"/>
      <c r="AG262" s="57"/>
      <c r="AJ262" s="57"/>
      <c r="AK262" s="59"/>
      <c r="AL262" s="57"/>
      <c r="AP262" s="58"/>
      <c r="AU262" s="59"/>
      <c r="AZ262" s="58"/>
      <c r="BB262" s="57"/>
      <c r="BD262" s="57"/>
      <c r="BE262" s="59"/>
      <c r="BT262" s="58"/>
      <c r="BY262" s="59"/>
      <c r="CB262" s="58"/>
      <c r="CG262" s="59"/>
      <c r="CJ262" s="58"/>
      <c r="CK262" s="57"/>
      <c r="CO262" s="59"/>
      <c r="DA262" s="58"/>
      <c r="DF262" s="59"/>
      <c r="DI262" s="58"/>
      <c r="DN262" s="59"/>
    </row>
    <row r="263" spans="24:118" ht="15.75" customHeight="1" x14ac:dyDescent="0.25">
      <c r="X263" s="58"/>
      <c r="Z263" s="57"/>
      <c r="AC263" s="59"/>
      <c r="AF263" s="58"/>
      <c r="AG263" s="57"/>
      <c r="AJ263" s="57"/>
      <c r="AK263" s="59"/>
      <c r="AL263" s="57"/>
      <c r="AP263" s="58"/>
      <c r="AU263" s="59"/>
      <c r="AZ263" s="58"/>
      <c r="BB263" s="57"/>
      <c r="BD263" s="57"/>
      <c r="BE263" s="59"/>
      <c r="BT263" s="58"/>
      <c r="BY263" s="59"/>
      <c r="CB263" s="58"/>
      <c r="CG263" s="59"/>
      <c r="CJ263" s="58"/>
      <c r="CK263" s="57"/>
      <c r="CO263" s="59"/>
      <c r="DA263" s="58"/>
      <c r="DF263" s="59"/>
      <c r="DI263" s="58"/>
      <c r="DN263" s="59"/>
    </row>
    <row r="264" spans="24:118" ht="15.75" customHeight="1" x14ac:dyDescent="0.25">
      <c r="X264" s="58"/>
      <c r="Z264" s="57"/>
      <c r="AC264" s="59"/>
      <c r="AF264" s="58"/>
      <c r="AG264" s="57"/>
      <c r="AJ264" s="57"/>
      <c r="AK264" s="59"/>
      <c r="AL264" s="57"/>
      <c r="AP264" s="58"/>
      <c r="AU264" s="59"/>
      <c r="AZ264" s="58"/>
      <c r="BB264" s="57"/>
      <c r="BD264" s="57"/>
      <c r="BE264" s="59"/>
      <c r="BT264" s="58"/>
      <c r="BY264" s="59"/>
      <c r="CB264" s="58"/>
      <c r="CG264" s="59"/>
      <c r="CJ264" s="58"/>
      <c r="CK264" s="57"/>
      <c r="CO264" s="59"/>
      <c r="DA264" s="58"/>
      <c r="DF264" s="59"/>
      <c r="DI264" s="58"/>
      <c r="DN264" s="59"/>
    </row>
    <row r="265" spans="24:118" ht="15.75" customHeight="1" x14ac:dyDescent="0.25">
      <c r="X265" s="58"/>
      <c r="Z265" s="57"/>
      <c r="AC265" s="59"/>
      <c r="AF265" s="58"/>
      <c r="AG265" s="57"/>
      <c r="AJ265" s="57"/>
      <c r="AK265" s="59"/>
      <c r="AL265" s="57"/>
      <c r="AP265" s="58"/>
      <c r="AU265" s="59"/>
      <c r="AZ265" s="58"/>
      <c r="BB265" s="57"/>
      <c r="BD265" s="57"/>
      <c r="BE265" s="59"/>
      <c r="BT265" s="58"/>
      <c r="BY265" s="59"/>
      <c r="CB265" s="58"/>
      <c r="CG265" s="59"/>
      <c r="CJ265" s="58"/>
      <c r="CK265" s="57"/>
      <c r="CO265" s="59"/>
      <c r="DA265" s="58"/>
      <c r="DF265" s="59"/>
      <c r="DI265" s="58"/>
      <c r="DN265" s="59"/>
    </row>
    <row r="266" spans="24:118" ht="15.75" customHeight="1" x14ac:dyDescent="0.25">
      <c r="X266" s="58"/>
      <c r="Z266" s="57"/>
      <c r="AC266" s="59"/>
      <c r="AF266" s="58"/>
      <c r="AG266" s="57"/>
      <c r="AJ266" s="57"/>
      <c r="AK266" s="59"/>
      <c r="AL266" s="57"/>
      <c r="AP266" s="58"/>
      <c r="AU266" s="59"/>
      <c r="AZ266" s="58"/>
      <c r="BB266" s="57"/>
      <c r="BD266" s="57"/>
      <c r="BE266" s="59"/>
      <c r="BT266" s="58"/>
      <c r="BY266" s="59"/>
      <c r="CB266" s="58"/>
      <c r="CG266" s="59"/>
      <c r="CJ266" s="58"/>
      <c r="CK266" s="57"/>
      <c r="CO266" s="59"/>
      <c r="DA266" s="58"/>
      <c r="DF266" s="59"/>
      <c r="DI266" s="58"/>
      <c r="DN266" s="59"/>
    </row>
    <row r="267" spans="24:118" ht="15.75" customHeight="1" x14ac:dyDescent="0.25">
      <c r="X267" s="58"/>
      <c r="Z267" s="57"/>
      <c r="AC267" s="59"/>
      <c r="AF267" s="58"/>
      <c r="AG267" s="57"/>
      <c r="AJ267" s="57"/>
      <c r="AK267" s="59"/>
      <c r="AL267" s="57"/>
      <c r="AP267" s="58"/>
      <c r="AU267" s="59"/>
      <c r="AZ267" s="58"/>
      <c r="BB267" s="57"/>
      <c r="BD267" s="57"/>
      <c r="BE267" s="59"/>
      <c r="BT267" s="58"/>
      <c r="BY267" s="59"/>
      <c r="CB267" s="58"/>
      <c r="CG267" s="59"/>
      <c r="CJ267" s="58"/>
      <c r="CK267" s="57"/>
      <c r="CO267" s="59"/>
      <c r="DA267" s="58"/>
      <c r="DF267" s="59"/>
      <c r="DI267" s="58"/>
      <c r="DN267" s="59"/>
    </row>
    <row r="268" spans="24:118" ht="15.75" customHeight="1" x14ac:dyDescent="0.25">
      <c r="X268" s="58"/>
      <c r="Z268" s="57"/>
      <c r="AC268" s="59"/>
      <c r="AF268" s="58"/>
      <c r="AG268" s="57"/>
      <c r="AJ268" s="57"/>
      <c r="AK268" s="59"/>
      <c r="AL268" s="57"/>
      <c r="AP268" s="58"/>
      <c r="AU268" s="59"/>
      <c r="AZ268" s="58"/>
      <c r="BB268" s="57"/>
      <c r="BD268" s="57"/>
      <c r="BE268" s="59"/>
      <c r="BT268" s="58"/>
      <c r="BY268" s="59"/>
      <c r="CB268" s="58"/>
      <c r="CG268" s="59"/>
      <c r="CJ268" s="58"/>
      <c r="CK268" s="57"/>
      <c r="CO268" s="59"/>
      <c r="DA268" s="58"/>
      <c r="DF268" s="59"/>
      <c r="DI268" s="58"/>
      <c r="DN268" s="59"/>
    </row>
    <row r="269" spans="24:118" ht="15.75" customHeight="1" x14ac:dyDescent="0.25">
      <c r="X269" s="58"/>
      <c r="Z269" s="57"/>
      <c r="AC269" s="59"/>
      <c r="AF269" s="58"/>
      <c r="AG269" s="57"/>
      <c r="AJ269" s="57"/>
      <c r="AK269" s="59"/>
      <c r="AL269" s="57"/>
      <c r="AP269" s="58"/>
      <c r="AU269" s="59"/>
      <c r="AZ269" s="58"/>
      <c r="BB269" s="57"/>
      <c r="BD269" s="57"/>
      <c r="BE269" s="59"/>
      <c r="BT269" s="58"/>
      <c r="BY269" s="59"/>
      <c r="CB269" s="58"/>
      <c r="CG269" s="59"/>
      <c r="CJ269" s="58"/>
      <c r="CK269" s="57"/>
      <c r="CO269" s="59"/>
      <c r="DA269" s="58"/>
      <c r="DF269" s="59"/>
      <c r="DI269" s="58"/>
      <c r="DN269" s="59"/>
    </row>
    <row r="270" spans="24:118" ht="15.75" customHeight="1" x14ac:dyDescent="0.25">
      <c r="X270" s="58"/>
      <c r="Z270" s="57"/>
      <c r="AC270" s="59"/>
      <c r="AF270" s="58"/>
      <c r="AG270" s="57"/>
      <c r="AJ270" s="57"/>
      <c r="AK270" s="59"/>
      <c r="AL270" s="57"/>
      <c r="AP270" s="58"/>
      <c r="AU270" s="59"/>
      <c r="AZ270" s="58"/>
      <c r="BB270" s="57"/>
      <c r="BD270" s="57"/>
      <c r="BE270" s="59"/>
      <c r="BT270" s="58"/>
      <c r="BY270" s="59"/>
      <c r="CB270" s="58"/>
      <c r="CG270" s="59"/>
      <c r="CJ270" s="58"/>
      <c r="CK270" s="57"/>
      <c r="CO270" s="59"/>
      <c r="DA270" s="58"/>
      <c r="DF270" s="59"/>
      <c r="DI270" s="58"/>
      <c r="DN270" s="59"/>
    </row>
    <row r="271" spans="24:118" ht="15.75" customHeight="1" x14ac:dyDescent="0.25">
      <c r="X271" s="58"/>
      <c r="Z271" s="57"/>
      <c r="AC271" s="59"/>
      <c r="AF271" s="58"/>
      <c r="AG271" s="57"/>
      <c r="AJ271" s="57"/>
      <c r="AK271" s="59"/>
      <c r="AL271" s="57"/>
      <c r="AP271" s="58"/>
      <c r="AU271" s="59"/>
      <c r="AZ271" s="58"/>
      <c r="BB271" s="57"/>
      <c r="BD271" s="57"/>
      <c r="BE271" s="59"/>
      <c r="BT271" s="58"/>
      <c r="BY271" s="59"/>
      <c r="CB271" s="58"/>
      <c r="CG271" s="59"/>
      <c r="CJ271" s="58"/>
      <c r="CK271" s="57"/>
      <c r="CO271" s="59"/>
      <c r="DA271" s="58"/>
      <c r="DF271" s="59"/>
      <c r="DI271" s="58"/>
      <c r="DN271" s="59"/>
    </row>
    <row r="272" spans="24:118" ht="15.75" customHeight="1" x14ac:dyDescent="0.25">
      <c r="X272" s="58"/>
      <c r="Z272" s="57"/>
      <c r="AC272" s="59"/>
      <c r="AF272" s="58"/>
      <c r="AG272" s="57"/>
      <c r="AJ272" s="57"/>
      <c r="AK272" s="59"/>
      <c r="AL272" s="57"/>
      <c r="AP272" s="58"/>
      <c r="AU272" s="59"/>
      <c r="AZ272" s="58"/>
      <c r="BB272" s="57"/>
      <c r="BD272" s="57"/>
      <c r="BE272" s="59"/>
      <c r="BT272" s="58"/>
      <c r="BY272" s="59"/>
      <c r="CB272" s="58"/>
      <c r="CG272" s="59"/>
      <c r="CJ272" s="58"/>
      <c r="CK272" s="57"/>
      <c r="CO272" s="59"/>
      <c r="DA272" s="58"/>
      <c r="DF272" s="59"/>
      <c r="DI272" s="58"/>
      <c r="DN272" s="59"/>
    </row>
    <row r="273" spans="24:118" ht="15.75" customHeight="1" x14ac:dyDescent="0.25">
      <c r="X273" s="58"/>
      <c r="Z273" s="57"/>
      <c r="AC273" s="59"/>
      <c r="AF273" s="58"/>
      <c r="AG273" s="57"/>
      <c r="AJ273" s="57"/>
      <c r="AK273" s="59"/>
      <c r="AL273" s="57"/>
      <c r="AP273" s="58"/>
      <c r="AU273" s="59"/>
      <c r="AZ273" s="58"/>
      <c r="BB273" s="57"/>
      <c r="BD273" s="57"/>
      <c r="BE273" s="59"/>
      <c r="BT273" s="58"/>
      <c r="BY273" s="59"/>
      <c r="CB273" s="58"/>
      <c r="CG273" s="59"/>
      <c r="CJ273" s="58"/>
      <c r="CK273" s="57"/>
      <c r="CO273" s="59"/>
      <c r="DA273" s="58"/>
      <c r="DF273" s="59"/>
      <c r="DI273" s="58"/>
      <c r="DN273" s="59"/>
    </row>
    <row r="274" spans="24:118" ht="15.75" customHeight="1" x14ac:dyDescent="0.25">
      <c r="X274" s="58"/>
      <c r="Z274" s="57"/>
      <c r="AC274" s="59"/>
      <c r="AF274" s="58"/>
      <c r="AG274" s="57"/>
      <c r="AJ274" s="57"/>
      <c r="AK274" s="59"/>
      <c r="AL274" s="57"/>
      <c r="AP274" s="58"/>
      <c r="AU274" s="59"/>
      <c r="AZ274" s="58"/>
      <c r="BB274" s="57"/>
      <c r="BD274" s="57"/>
      <c r="BE274" s="59"/>
      <c r="BT274" s="58"/>
      <c r="BY274" s="59"/>
      <c r="CB274" s="58"/>
      <c r="CG274" s="59"/>
      <c r="CJ274" s="58"/>
      <c r="CK274" s="57"/>
      <c r="CO274" s="59"/>
      <c r="DA274" s="58"/>
      <c r="DF274" s="59"/>
      <c r="DI274" s="58"/>
      <c r="DN274" s="59"/>
    </row>
    <row r="275" spans="24:118" ht="15.75" customHeight="1" x14ac:dyDescent="0.25">
      <c r="X275" s="58"/>
      <c r="Z275" s="57"/>
      <c r="AC275" s="59"/>
      <c r="AF275" s="58"/>
      <c r="AG275" s="57"/>
      <c r="AJ275" s="57"/>
      <c r="AK275" s="59"/>
      <c r="AL275" s="57"/>
      <c r="AP275" s="58"/>
      <c r="AU275" s="59"/>
      <c r="AZ275" s="58"/>
      <c r="BB275" s="57"/>
      <c r="BD275" s="57"/>
      <c r="BE275" s="59"/>
      <c r="BT275" s="58"/>
      <c r="BY275" s="59"/>
      <c r="CB275" s="58"/>
      <c r="CG275" s="59"/>
      <c r="CJ275" s="58"/>
      <c r="CK275" s="57"/>
      <c r="CO275" s="59"/>
      <c r="DA275" s="58"/>
      <c r="DF275" s="59"/>
      <c r="DI275" s="58"/>
      <c r="DN275" s="59"/>
    </row>
    <row r="276" spans="24:118" ht="15.75" customHeight="1" x14ac:dyDescent="0.25">
      <c r="X276" s="58"/>
      <c r="Z276" s="57"/>
      <c r="AC276" s="59"/>
      <c r="AF276" s="58"/>
      <c r="AG276" s="57"/>
      <c r="AJ276" s="57"/>
      <c r="AK276" s="59"/>
      <c r="AL276" s="57"/>
      <c r="AP276" s="58"/>
      <c r="AU276" s="59"/>
      <c r="AZ276" s="58"/>
      <c r="BB276" s="57"/>
      <c r="BD276" s="57"/>
      <c r="BE276" s="59"/>
      <c r="BT276" s="58"/>
      <c r="BY276" s="59"/>
      <c r="CB276" s="58"/>
      <c r="CG276" s="59"/>
      <c r="CJ276" s="58"/>
      <c r="CK276" s="57"/>
      <c r="CO276" s="59"/>
      <c r="DA276" s="58"/>
      <c r="DF276" s="59"/>
      <c r="DI276" s="58"/>
      <c r="DN276" s="59"/>
    </row>
    <row r="277" spans="24:118" ht="15.75" customHeight="1" x14ac:dyDescent="0.25">
      <c r="X277" s="58"/>
      <c r="Z277" s="57"/>
      <c r="AC277" s="59"/>
      <c r="AF277" s="58"/>
      <c r="AG277" s="57"/>
      <c r="AJ277" s="57"/>
      <c r="AK277" s="59"/>
      <c r="AL277" s="57"/>
      <c r="AP277" s="58"/>
      <c r="AU277" s="59"/>
      <c r="AZ277" s="58"/>
      <c r="BB277" s="57"/>
      <c r="BD277" s="57"/>
      <c r="BE277" s="59"/>
      <c r="BT277" s="58"/>
      <c r="BY277" s="59"/>
      <c r="CB277" s="58"/>
      <c r="CG277" s="59"/>
      <c r="CJ277" s="58"/>
      <c r="CK277" s="57"/>
      <c r="CO277" s="59"/>
      <c r="DA277" s="58"/>
      <c r="DF277" s="59"/>
      <c r="DI277" s="58"/>
      <c r="DN277" s="59"/>
    </row>
    <row r="278" spans="24:118" ht="15.75" customHeight="1" x14ac:dyDescent="0.25">
      <c r="X278" s="58"/>
      <c r="Z278" s="57"/>
      <c r="AC278" s="59"/>
      <c r="AF278" s="58"/>
      <c r="AG278" s="57"/>
      <c r="AJ278" s="57"/>
      <c r="AK278" s="59"/>
      <c r="AL278" s="57"/>
      <c r="AP278" s="58"/>
      <c r="AU278" s="59"/>
      <c r="AZ278" s="58"/>
      <c r="BB278" s="57"/>
      <c r="BD278" s="57"/>
      <c r="BE278" s="59"/>
      <c r="BT278" s="58"/>
      <c r="BY278" s="59"/>
      <c r="CB278" s="58"/>
      <c r="CG278" s="59"/>
      <c r="CJ278" s="58"/>
      <c r="CK278" s="57"/>
      <c r="CO278" s="59"/>
      <c r="DA278" s="58"/>
      <c r="DF278" s="59"/>
      <c r="DI278" s="58"/>
      <c r="DN278" s="59"/>
    </row>
    <row r="279" spans="24:118" ht="15.75" customHeight="1" x14ac:dyDescent="0.25">
      <c r="X279" s="58"/>
      <c r="Z279" s="57"/>
      <c r="AC279" s="59"/>
      <c r="AF279" s="58"/>
      <c r="AG279" s="57"/>
      <c r="AJ279" s="57"/>
      <c r="AK279" s="59"/>
      <c r="AL279" s="57"/>
      <c r="AP279" s="58"/>
      <c r="AU279" s="59"/>
      <c r="AZ279" s="58"/>
      <c r="BB279" s="57"/>
      <c r="BD279" s="57"/>
      <c r="BE279" s="59"/>
      <c r="BT279" s="58"/>
      <c r="BY279" s="59"/>
      <c r="CB279" s="58"/>
      <c r="CG279" s="59"/>
      <c r="CJ279" s="58"/>
      <c r="CK279" s="57"/>
      <c r="CO279" s="59"/>
      <c r="DA279" s="58"/>
      <c r="DF279" s="59"/>
      <c r="DI279" s="58"/>
      <c r="DN279" s="59"/>
    </row>
    <row r="280" spans="24:118" ht="15.75" customHeight="1" x14ac:dyDescent="0.25">
      <c r="X280" s="58"/>
      <c r="Z280" s="57"/>
      <c r="AC280" s="59"/>
      <c r="AF280" s="58"/>
      <c r="AG280" s="57"/>
      <c r="AJ280" s="57"/>
      <c r="AK280" s="59"/>
      <c r="AL280" s="57"/>
      <c r="AP280" s="58"/>
      <c r="AU280" s="59"/>
      <c r="AZ280" s="58"/>
      <c r="BB280" s="57"/>
      <c r="BD280" s="57"/>
      <c r="BE280" s="59"/>
      <c r="BT280" s="58"/>
      <c r="BY280" s="59"/>
      <c r="CB280" s="58"/>
      <c r="CG280" s="59"/>
      <c r="CJ280" s="58"/>
      <c r="CK280" s="57"/>
      <c r="CO280" s="59"/>
      <c r="DA280" s="58"/>
      <c r="DF280" s="59"/>
      <c r="DI280" s="58"/>
      <c r="DN280" s="59"/>
    </row>
    <row r="281" spans="24:118" ht="15.75" customHeight="1" x14ac:dyDescent="0.25">
      <c r="X281" s="58"/>
      <c r="Z281" s="57"/>
      <c r="AC281" s="59"/>
      <c r="AF281" s="58"/>
      <c r="AG281" s="57"/>
      <c r="AJ281" s="57"/>
      <c r="AK281" s="59"/>
      <c r="AL281" s="57"/>
      <c r="AP281" s="58"/>
      <c r="AU281" s="59"/>
      <c r="AZ281" s="58"/>
      <c r="BB281" s="57"/>
      <c r="BD281" s="57"/>
      <c r="BE281" s="59"/>
      <c r="BT281" s="58"/>
      <c r="BY281" s="59"/>
      <c r="CB281" s="58"/>
      <c r="CG281" s="59"/>
      <c r="CJ281" s="58"/>
      <c r="CK281" s="57"/>
      <c r="CO281" s="59"/>
      <c r="DA281" s="58"/>
      <c r="DF281" s="59"/>
      <c r="DI281" s="58"/>
      <c r="DN281" s="59"/>
    </row>
    <row r="282" spans="24:118" ht="15.75" customHeight="1" x14ac:dyDescent="0.25">
      <c r="X282" s="58"/>
      <c r="Z282" s="57"/>
      <c r="AC282" s="59"/>
      <c r="AF282" s="58"/>
      <c r="AG282" s="57"/>
      <c r="AJ282" s="57"/>
      <c r="AK282" s="59"/>
      <c r="AL282" s="57"/>
      <c r="AP282" s="58"/>
      <c r="AU282" s="59"/>
      <c r="AZ282" s="58"/>
      <c r="BB282" s="57"/>
      <c r="BD282" s="57"/>
      <c r="BE282" s="59"/>
      <c r="BT282" s="58"/>
      <c r="BY282" s="59"/>
      <c r="CB282" s="58"/>
      <c r="CG282" s="59"/>
      <c r="CJ282" s="58"/>
      <c r="CK282" s="57"/>
      <c r="CO282" s="59"/>
      <c r="DA282" s="58"/>
      <c r="DF282" s="59"/>
      <c r="DI282" s="58"/>
      <c r="DN282" s="59"/>
    </row>
    <row r="283" spans="24:118" ht="15.75" customHeight="1" x14ac:dyDescent="0.25">
      <c r="X283" s="58"/>
      <c r="Z283" s="57"/>
      <c r="AC283" s="59"/>
      <c r="AF283" s="58"/>
      <c r="AG283" s="57"/>
      <c r="AJ283" s="57"/>
      <c r="AK283" s="59"/>
      <c r="AL283" s="57"/>
      <c r="AP283" s="58"/>
      <c r="AU283" s="59"/>
      <c r="AZ283" s="58"/>
      <c r="BB283" s="57"/>
      <c r="BD283" s="57"/>
      <c r="BE283" s="59"/>
      <c r="BT283" s="58"/>
      <c r="BY283" s="59"/>
      <c r="CB283" s="58"/>
      <c r="CG283" s="59"/>
      <c r="CJ283" s="58"/>
      <c r="CK283" s="57"/>
      <c r="CO283" s="59"/>
      <c r="DA283" s="58"/>
      <c r="DF283" s="59"/>
      <c r="DI283" s="58"/>
      <c r="DN283" s="59"/>
    </row>
    <row r="284" spans="24:118" ht="15.75" customHeight="1" x14ac:dyDescent="0.25">
      <c r="X284" s="58"/>
      <c r="Z284" s="57"/>
      <c r="AC284" s="59"/>
      <c r="AF284" s="58"/>
      <c r="AG284" s="57"/>
      <c r="AJ284" s="57"/>
      <c r="AK284" s="59"/>
      <c r="AL284" s="57"/>
      <c r="AP284" s="58"/>
      <c r="AU284" s="59"/>
      <c r="AZ284" s="58"/>
      <c r="BB284" s="57"/>
      <c r="BD284" s="57"/>
      <c r="BE284" s="59"/>
      <c r="BT284" s="58"/>
      <c r="BY284" s="59"/>
      <c r="CB284" s="58"/>
      <c r="CG284" s="59"/>
      <c r="CJ284" s="58"/>
      <c r="CK284" s="57"/>
      <c r="CO284" s="59"/>
      <c r="DA284" s="58"/>
      <c r="DF284" s="59"/>
      <c r="DI284" s="58"/>
      <c r="DN284" s="59"/>
    </row>
    <row r="285" spans="24:118" ht="15.75" customHeight="1" x14ac:dyDescent="0.25">
      <c r="X285" s="58"/>
      <c r="Z285" s="57"/>
      <c r="AC285" s="59"/>
      <c r="AF285" s="58"/>
      <c r="AG285" s="57"/>
      <c r="AJ285" s="57"/>
      <c r="AK285" s="59"/>
      <c r="AL285" s="57"/>
      <c r="AP285" s="58"/>
      <c r="AU285" s="59"/>
      <c r="AZ285" s="58"/>
      <c r="BB285" s="57"/>
      <c r="BD285" s="57"/>
      <c r="BE285" s="59"/>
      <c r="BT285" s="58"/>
      <c r="BY285" s="59"/>
      <c r="CB285" s="58"/>
      <c r="CG285" s="59"/>
      <c r="CJ285" s="58"/>
      <c r="CK285" s="57"/>
      <c r="CO285" s="59"/>
      <c r="DA285" s="58"/>
      <c r="DF285" s="59"/>
      <c r="DI285" s="58"/>
      <c r="DN285" s="59"/>
    </row>
    <row r="286" spans="24:118" ht="15.75" customHeight="1" x14ac:dyDescent="0.25">
      <c r="X286" s="58"/>
      <c r="Z286" s="57"/>
      <c r="AC286" s="59"/>
      <c r="AF286" s="58"/>
      <c r="AG286" s="57"/>
      <c r="AJ286" s="57"/>
      <c r="AK286" s="59"/>
      <c r="AL286" s="57"/>
      <c r="AP286" s="58"/>
      <c r="AU286" s="59"/>
      <c r="AZ286" s="58"/>
      <c r="BB286" s="57"/>
      <c r="BD286" s="57"/>
      <c r="BE286" s="59"/>
      <c r="BT286" s="58"/>
      <c r="BY286" s="59"/>
      <c r="CB286" s="58"/>
      <c r="CG286" s="59"/>
      <c r="CJ286" s="58"/>
      <c r="CK286" s="57"/>
      <c r="CO286" s="59"/>
      <c r="DA286" s="58"/>
      <c r="DF286" s="59"/>
      <c r="DI286" s="58"/>
      <c r="DN286" s="59"/>
    </row>
    <row r="287" spans="24:118" ht="15.75" customHeight="1" x14ac:dyDescent="0.25">
      <c r="X287" s="58"/>
      <c r="Z287" s="57"/>
      <c r="AC287" s="59"/>
      <c r="AF287" s="58"/>
      <c r="AG287" s="57"/>
      <c r="AJ287" s="57"/>
      <c r="AK287" s="59"/>
      <c r="AL287" s="57"/>
      <c r="AP287" s="58"/>
      <c r="AU287" s="59"/>
      <c r="AZ287" s="58"/>
      <c r="BB287" s="57"/>
      <c r="BD287" s="57"/>
      <c r="BE287" s="59"/>
      <c r="BT287" s="58"/>
      <c r="BY287" s="59"/>
      <c r="CB287" s="58"/>
      <c r="CG287" s="59"/>
      <c r="CJ287" s="58"/>
      <c r="CK287" s="57"/>
      <c r="CO287" s="59"/>
      <c r="DA287" s="58"/>
      <c r="DF287" s="59"/>
      <c r="DI287" s="58"/>
      <c r="DN287" s="59"/>
    </row>
    <row r="288" spans="24:118" ht="15.75" customHeight="1" x14ac:dyDescent="0.25">
      <c r="X288" s="58"/>
      <c r="Z288" s="57"/>
      <c r="AC288" s="59"/>
      <c r="AF288" s="58"/>
      <c r="AG288" s="57"/>
      <c r="AJ288" s="57"/>
      <c r="AK288" s="59"/>
      <c r="AL288" s="57"/>
      <c r="AP288" s="58"/>
      <c r="AU288" s="59"/>
      <c r="AZ288" s="58"/>
      <c r="BB288" s="57"/>
      <c r="BD288" s="57"/>
      <c r="BE288" s="59"/>
      <c r="BT288" s="58"/>
      <c r="BY288" s="59"/>
      <c r="CB288" s="58"/>
      <c r="CG288" s="59"/>
      <c r="CJ288" s="58"/>
      <c r="CK288" s="57"/>
      <c r="CO288" s="59"/>
      <c r="DA288" s="58"/>
      <c r="DF288" s="59"/>
      <c r="DI288" s="58"/>
      <c r="DN288" s="59"/>
    </row>
    <row r="289" spans="24:118" ht="15.75" customHeight="1" x14ac:dyDescent="0.25">
      <c r="X289" s="58"/>
      <c r="Z289" s="57"/>
      <c r="AC289" s="59"/>
      <c r="AF289" s="58"/>
      <c r="AG289" s="57"/>
      <c r="AJ289" s="57"/>
      <c r="AK289" s="59"/>
      <c r="AL289" s="57"/>
      <c r="AP289" s="58"/>
      <c r="AU289" s="59"/>
      <c r="AZ289" s="58"/>
      <c r="BB289" s="57"/>
      <c r="BD289" s="57"/>
      <c r="BE289" s="59"/>
      <c r="BT289" s="58"/>
      <c r="BY289" s="59"/>
      <c r="CB289" s="58"/>
      <c r="CG289" s="59"/>
      <c r="CJ289" s="58"/>
      <c r="CK289" s="57"/>
      <c r="CO289" s="59"/>
      <c r="DA289" s="58"/>
      <c r="DF289" s="59"/>
      <c r="DI289" s="58"/>
      <c r="DN289" s="59"/>
    </row>
    <row r="290" spans="24:118" ht="15.75" customHeight="1" x14ac:dyDescent="0.25">
      <c r="X290" s="58"/>
      <c r="Z290" s="57"/>
      <c r="AC290" s="59"/>
      <c r="AF290" s="58"/>
      <c r="AG290" s="57"/>
      <c r="AJ290" s="57"/>
      <c r="AK290" s="59"/>
      <c r="AL290" s="57"/>
      <c r="AP290" s="58"/>
      <c r="AU290" s="59"/>
      <c r="AZ290" s="58"/>
      <c r="BB290" s="57"/>
      <c r="BD290" s="57"/>
      <c r="BE290" s="59"/>
      <c r="BT290" s="58"/>
      <c r="BY290" s="59"/>
      <c r="CB290" s="58"/>
      <c r="CG290" s="59"/>
      <c r="CJ290" s="58"/>
      <c r="CK290" s="57"/>
      <c r="CO290" s="59"/>
      <c r="DA290" s="58"/>
      <c r="DF290" s="59"/>
      <c r="DI290" s="58"/>
      <c r="DN290" s="59"/>
    </row>
    <row r="291" spans="24:118" ht="15.75" customHeight="1" x14ac:dyDescent="0.25">
      <c r="X291" s="58"/>
      <c r="Z291" s="57"/>
      <c r="AC291" s="59"/>
      <c r="AF291" s="58"/>
      <c r="AG291" s="57"/>
      <c r="AJ291" s="57"/>
      <c r="AK291" s="59"/>
      <c r="AL291" s="57"/>
      <c r="AP291" s="58"/>
      <c r="AU291" s="59"/>
      <c r="AZ291" s="58"/>
      <c r="BB291" s="57"/>
      <c r="BD291" s="57"/>
      <c r="BE291" s="59"/>
      <c r="BT291" s="58"/>
      <c r="BY291" s="59"/>
      <c r="CB291" s="58"/>
      <c r="CG291" s="59"/>
      <c r="CJ291" s="58"/>
      <c r="CK291" s="57"/>
      <c r="CO291" s="59"/>
      <c r="DA291" s="58"/>
      <c r="DF291" s="59"/>
      <c r="DI291" s="58"/>
      <c r="DN291" s="59"/>
    </row>
    <row r="292" spans="24:118" ht="15.75" customHeight="1" x14ac:dyDescent="0.25">
      <c r="X292" s="58"/>
      <c r="Z292" s="57"/>
      <c r="AC292" s="59"/>
      <c r="AF292" s="58"/>
      <c r="AG292" s="57"/>
      <c r="AJ292" s="57"/>
      <c r="AK292" s="59"/>
      <c r="AL292" s="57"/>
      <c r="AP292" s="58"/>
      <c r="AU292" s="59"/>
      <c r="AZ292" s="58"/>
      <c r="BB292" s="57"/>
      <c r="BD292" s="57"/>
      <c r="BE292" s="59"/>
      <c r="BT292" s="58"/>
      <c r="BY292" s="59"/>
      <c r="CB292" s="58"/>
      <c r="CG292" s="59"/>
      <c r="CJ292" s="58"/>
      <c r="CK292" s="57"/>
      <c r="CO292" s="59"/>
      <c r="DA292" s="58"/>
      <c r="DF292" s="59"/>
      <c r="DI292" s="58"/>
      <c r="DN292" s="59"/>
    </row>
    <row r="293" spans="24:118" ht="15.75" customHeight="1" x14ac:dyDescent="0.25">
      <c r="X293" s="58"/>
      <c r="Z293" s="57"/>
      <c r="AC293" s="59"/>
      <c r="AF293" s="58"/>
      <c r="AG293" s="57"/>
      <c r="AJ293" s="57"/>
      <c r="AK293" s="59"/>
      <c r="AL293" s="57"/>
      <c r="AP293" s="58"/>
      <c r="AU293" s="59"/>
      <c r="AZ293" s="58"/>
      <c r="BB293" s="57"/>
      <c r="BD293" s="57"/>
      <c r="BE293" s="59"/>
      <c r="BT293" s="58"/>
      <c r="BY293" s="59"/>
      <c r="CB293" s="58"/>
      <c r="CG293" s="59"/>
      <c r="CJ293" s="58"/>
      <c r="CK293" s="57"/>
      <c r="CO293" s="59"/>
      <c r="DA293" s="58"/>
      <c r="DF293" s="59"/>
      <c r="DI293" s="58"/>
      <c r="DN293" s="59"/>
    </row>
    <row r="294" spans="24:118" ht="15.75" customHeight="1" x14ac:dyDescent="0.25">
      <c r="X294" s="58"/>
      <c r="Z294" s="57"/>
      <c r="AC294" s="59"/>
      <c r="AF294" s="58"/>
      <c r="AG294" s="57"/>
      <c r="AJ294" s="57"/>
      <c r="AK294" s="59"/>
      <c r="AL294" s="57"/>
      <c r="AP294" s="58"/>
      <c r="AU294" s="59"/>
      <c r="AZ294" s="58"/>
      <c r="BB294" s="57"/>
      <c r="BD294" s="57"/>
      <c r="BE294" s="59"/>
      <c r="BT294" s="58"/>
      <c r="BY294" s="59"/>
      <c r="CB294" s="58"/>
      <c r="CG294" s="59"/>
      <c r="CJ294" s="58"/>
      <c r="CK294" s="57"/>
      <c r="CO294" s="59"/>
      <c r="DA294" s="58"/>
      <c r="DF294" s="59"/>
      <c r="DI294" s="58"/>
      <c r="DN294" s="59"/>
    </row>
    <row r="295" spans="24:118" ht="15.75" customHeight="1" x14ac:dyDescent="0.25">
      <c r="X295" s="58"/>
      <c r="Z295" s="57"/>
      <c r="AC295" s="59"/>
      <c r="AF295" s="58"/>
      <c r="AG295" s="57"/>
      <c r="AJ295" s="57"/>
      <c r="AK295" s="59"/>
      <c r="AL295" s="57"/>
      <c r="AP295" s="58"/>
      <c r="AU295" s="59"/>
      <c r="AZ295" s="58"/>
      <c r="BB295" s="57"/>
      <c r="BD295" s="57"/>
      <c r="BE295" s="59"/>
      <c r="BT295" s="58"/>
      <c r="BY295" s="59"/>
      <c r="CB295" s="58"/>
      <c r="CG295" s="59"/>
      <c r="CJ295" s="58"/>
      <c r="CK295" s="57"/>
      <c r="CO295" s="59"/>
      <c r="DA295" s="58"/>
      <c r="DF295" s="59"/>
      <c r="DI295" s="58"/>
      <c r="DN295" s="59"/>
    </row>
    <row r="296" spans="24:118" ht="15.75" customHeight="1" x14ac:dyDescent="0.25">
      <c r="X296" s="58"/>
      <c r="Z296" s="57"/>
      <c r="AC296" s="59"/>
      <c r="AF296" s="58"/>
      <c r="AG296" s="57"/>
      <c r="AJ296" s="57"/>
      <c r="AK296" s="59"/>
      <c r="AL296" s="57"/>
      <c r="AP296" s="58"/>
      <c r="AU296" s="59"/>
      <c r="AZ296" s="58"/>
      <c r="BB296" s="57"/>
      <c r="BD296" s="57"/>
      <c r="BE296" s="59"/>
      <c r="BT296" s="58"/>
      <c r="BY296" s="59"/>
      <c r="CB296" s="58"/>
      <c r="CG296" s="59"/>
      <c r="CJ296" s="58"/>
      <c r="CK296" s="57"/>
      <c r="CO296" s="59"/>
      <c r="DA296" s="58"/>
      <c r="DF296" s="59"/>
      <c r="DI296" s="58"/>
      <c r="DN296" s="59"/>
    </row>
    <row r="297" spans="24:118" ht="15.75" customHeight="1" x14ac:dyDescent="0.25">
      <c r="X297" s="58"/>
      <c r="Z297" s="57"/>
      <c r="AC297" s="59"/>
      <c r="AF297" s="58"/>
      <c r="AG297" s="57"/>
      <c r="AJ297" s="57"/>
      <c r="AK297" s="59"/>
      <c r="AL297" s="57"/>
      <c r="AP297" s="58"/>
      <c r="AU297" s="59"/>
      <c r="AZ297" s="58"/>
      <c r="BB297" s="57"/>
      <c r="BD297" s="57"/>
      <c r="BE297" s="59"/>
      <c r="BT297" s="58"/>
      <c r="BY297" s="59"/>
      <c r="CB297" s="58"/>
      <c r="CG297" s="59"/>
      <c r="CJ297" s="58"/>
      <c r="CK297" s="57"/>
      <c r="CO297" s="59"/>
      <c r="DA297" s="58"/>
      <c r="DF297" s="59"/>
      <c r="DI297" s="58"/>
      <c r="DN297" s="59"/>
    </row>
    <row r="298" spans="24:118" ht="15.75" customHeight="1" x14ac:dyDescent="0.25">
      <c r="X298" s="58"/>
      <c r="Z298" s="57"/>
      <c r="AC298" s="59"/>
      <c r="AF298" s="58"/>
      <c r="AG298" s="57"/>
      <c r="AJ298" s="57"/>
      <c r="AK298" s="59"/>
      <c r="AL298" s="57"/>
      <c r="AP298" s="58"/>
      <c r="AU298" s="59"/>
      <c r="AZ298" s="58"/>
      <c r="BB298" s="57"/>
      <c r="BD298" s="57"/>
      <c r="BE298" s="59"/>
      <c r="BT298" s="58"/>
      <c r="BY298" s="59"/>
      <c r="CB298" s="58"/>
      <c r="CG298" s="59"/>
      <c r="CJ298" s="58"/>
      <c r="CK298" s="57"/>
      <c r="CO298" s="59"/>
      <c r="DA298" s="58"/>
      <c r="DF298" s="59"/>
      <c r="DI298" s="58"/>
      <c r="DN298" s="59"/>
    </row>
    <row r="299" spans="24:118" ht="15.75" customHeight="1" x14ac:dyDescent="0.25">
      <c r="X299" s="58"/>
      <c r="Z299" s="57"/>
      <c r="AC299" s="59"/>
      <c r="AF299" s="58"/>
      <c r="AG299" s="57"/>
      <c r="AJ299" s="57"/>
      <c r="AK299" s="59"/>
      <c r="AL299" s="57"/>
      <c r="AP299" s="58"/>
      <c r="AU299" s="59"/>
      <c r="AZ299" s="58"/>
      <c r="BB299" s="57"/>
      <c r="BD299" s="57"/>
      <c r="BE299" s="59"/>
      <c r="BT299" s="58"/>
      <c r="BY299" s="59"/>
      <c r="CB299" s="58"/>
      <c r="CG299" s="59"/>
      <c r="CJ299" s="58"/>
      <c r="CK299" s="57"/>
      <c r="CO299" s="59"/>
      <c r="DA299" s="58"/>
      <c r="DF299" s="59"/>
      <c r="DI299" s="58"/>
      <c r="DN299" s="59"/>
    </row>
    <row r="300" spans="24:118" ht="15.75" customHeight="1" x14ac:dyDescent="0.25">
      <c r="X300" s="58"/>
      <c r="Z300" s="57"/>
      <c r="AC300" s="59"/>
      <c r="AF300" s="58"/>
      <c r="AG300" s="57"/>
      <c r="AJ300" s="57"/>
      <c r="AK300" s="59"/>
      <c r="AL300" s="57"/>
      <c r="AP300" s="58"/>
      <c r="AU300" s="59"/>
      <c r="AZ300" s="58"/>
      <c r="BB300" s="57"/>
      <c r="BD300" s="57"/>
      <c r="BE300" s="59"/>
      <c r="BT300" s="58"/>
      <c r="BY300" s="59"/>
      <c r="CB300" s="58"/>
      <c r="CG300" s="59"/>
      <c r="CJ300" s="58"/>
      <c r="CK300" s="57"/>
      <c r="CO300" s="59"/>
      <c r="DA300" s="58"/>
      <c r="DF300" s="59"/>
      <c r="DI300" s="58"/>
      <c r="DN300" s="59"/>
    </row>
    <row r="301" spans="24:118" ht="15.75" customHeight="1" x14ac:dyDescent="0.25">
      <c r="X301" s="58"/>
      <c r="Z301" s="57"/>
      <c r="AC301" s="59"/>
      <c r="AF301" s="58"/>
      <c r="AG301" s="57"/>
      <c r="AJ301" s="57"/>
      <c r="AK301" s="59"/>
      <c r="AL301" s="57"/>
      <c r="AP301" s="58"/>
      <c r="AU301" s="59"/>
      <c r="AZ301" s="58"/>
      <c r="BB301" s="57"/>
      <c r="BD301" s="57"/>
      <c r="BE301" s="59"/>
      <c r="BT301" s="58"/>
      <c r="BY301" s="59"/>
      <c r="CB301" s="58"/>
      <c r="CG301" s="59"/>
      <c r="CJ301" s="58"/>
      <c r="CK301" s="57"/>
      <c r="CO301" s="59"/>
      <c r="DA301" s="58"/>
      <c r="DF301" s="59"/>
      <c r="DI301" s="58"/>
      <c r="DN301" s="59"/>
    </row>
    <row r="302" spans="24:118" ht="15.75" customHeight="1" x14ac:dyDescent="0.25">
      <c r="X302" s="58"/>
      <c r="Z302" s="57"/>
      <c r="AC302" s="59"/>
      <c r="AF302" s="58"/>
      <c r="AG302" s="57"/>
      <c r="AJ302" s="57"/>
      <c r="AK302" s="59"/>
      <c r="AL302" s="57"/>
      <c r="AP302" s="58"/>
      <c r="AU302" s="59"/>
      <c r="AZ302" s="58"/>
      <c r="BB302" s="57"/>
      <c r="BD302" s="57"/>
      <c r="BE302" s="59"/>
      <c r="BT302" s="58"/>
      <c r="BY302" s="59"/>
      <c r="CB302" s="58"/>
      <c r="CG302" s="59"/>
      <c r="CJ302" s="58"/>
      <c r="CK302" s="57"/>
      <c r="CO302" s="59"/>
      <c r="DA302" s="58"/>
      <c r="DF302" s="59"/>
      <c r="DI302" s="58"/>
      <c r="DN302" s="59"/>
    </row>
    <row r="303" spans="24:118" ht="15.75" customHeight="1" x14ac:dyDescent="0.25">
      <c r="X303" s="58"/>
      <c r="Z303" s="57"/>
      <c r="AC303" s="59"/>
      <c r="AF303" s="58"/>
      <c r="AG303" s="57"/>
      <c r="AJ303" s="57"/>
      <c r="AK303" s="59"/>
      <c r="AL303" s="57"/>
      <c r="AP303" s="58"/>
      <c r="AU303" s="59"/>
      <c r="AZ303" s="58"/>
      <c r="BB303" s="57"/>
      <c r="BD303" s="57"/>
      <c r="BE303" s="59"/>
      <c r="BT303" s="58"/>
      <c r="BY303" s="59"/>
      <c r="CB303" s="58"/>
      <c r="CG303" s="59"/>
      <c r="CJ303" s="58"/>
      <c r="CK303" s="57"/>
      <c r="CO303" s="59"/>
      <c r="DA303" s="58"/>
      <c r="DF303" s="59"/>
      <c r="DI303" s="58"/>
      <c r="DN303" s="59"/>
    </row>
    <row r="304" spans="24:118" ht="15.75" customHeight="1" x14ac:dyDescent="0.25">
      <c r="X304" s="58"/>
      <c r="Z304" s="57"/>
      <c r="AC304" s="59"/>
      <c r="AF304" s="58"/>
      <c r="AG304" s="57"/>
      <c r="AJ304" s="57"/>
      <c r="AK304" s="59"/>
      <c r="AL304" s="57"/>
      <c r="AP304" s="58"/>
      <c r="AU304" s="59"/>
      <c r="AZ304" s="58"/>
      <c r="BB304" s="57"/>
      <c r="BD304" s="57"/>
      <c r="BE304" s="59"/>
      <c r="BT304" s="58"/>
      <c r="BY304" s="59"/>
      <c r="CB304" s="58"/>
      <c r="CG304" s="59"/>
      <c r="CJ304" s="58"/>
      <c r="CK304" s="57"/>
      <c r="CO304" s="59"/>
      <c r="DA304" s="58"/>
      <c r="DF304" s="59"/>
      <c r="DI304" s="58"/>
      <c r="DN304" s="59"/>
    </row>
    <row r="305" spans="24:118" ht="15.75" customHeight="1" x14ac:dyDescent="0.25">
      <c r="X305" s="58"/>
      <c r="Z305" s="57"/>
      <c r="AC305" s="59"/>
      <c r="AF305" s="58"/>
      <c r="AG305" s="57"/>
      <c r="AJ305" s="57"/>
      <c r="AK305" s="59"/>
      <c r="AL305" s="57"/>
      <c r="AP305" s="58"/>
      <c r="AU305" s="59"/>
      <c r="AZ305" s="58"/>
      <c r="BB305" s="57"/>
      <c r="BD305" s="57"/>
      <c r="BE305" s="59"/>
      <c r="BT305" s="58"/>
      <c r="BY305" s="59"/>
      <c r="CB305" s="58"/>
      <c r="CG305" s="59"/>
      <c r="CJ305" s="58"/>
      <c r="CK305" s="57"/>
      <c r="CO305" s="59"/>
      <c r="DA305" s="58"/>
      <c r="DF305" s="59"/>
      <c r="DI305" s="58"/>
      <c r="DN305" s="59"/>
    </row>
    <row r="306" spans="24:118" ht="15.75" customHeight="1" x14ac:dyDescent="0.25">
      <c r="X306" s="58"/>
      <c r="Z306" s="57"/>
      <c r="AC306" s="59"/>
      <c r="AF306" s="58"/>
      <c r="AG306" s="57"/>
      <c r="AJ306" s="57"/>
      <c r="AK306" s="59"/>
      <c r="AL306" s="57"/>
      <c r="AP306" s="58"/>
      <c r="AU306" s="59"/>
      <c r="AZ306" s="58"/>
      <c r="BB306" s="57"/>
      <c r="BD306" s="57"/>
      <c r="BE306" s="59"/>
      <c r="BT306" s="58"/>
      <c r="BY306" s="59"/>
      <c r="CB306" s="58"/>
      <c r="CG306" s="59"/>
      <c r="CJ306" s="58"/>
      <c r="CK306" s="57"/>
      <c r="CO306" s="59"/>
      <c r="DA306" s="58"/>
      <c r="DF306" s="59"/>
      <c r="DI306" s="58"/>
      <c r="DN306" s="59"/>
    </row>
    <row r="307" spans="24:118" ht="15.75" customHeight="1" x14ac:dyDescent="0.25">
      <c r="X307" s="58"/>
      <c r="Z307" s="57"/>
      <c r="AC307" s="59"/>
      <c r="AF307" s="58"/>
      <c r="AG307" s="57"/>
      <c r="AJ307" s="57"/>
      <c r="AK307" s="59"/>
      <c r="AL307" s="57"/>
      <c r="AP307" s="58"/>
      <c r="AU307" s="59"/>
      <c r="AZ307" s="58"/>
      <c r="BB307" s="57"/>
      <c r="BD307" s="57"/>
      <c r="BE307" s="59"/>
      <c r="BT307" s="58"/>
      <c r="BY307" s="59"/>
      <c r="CB307" s="58"/>
      <c r="CG307" s="59"/>
      <c r="CJ307" s="58"/>
      <c r="CK307" s="57"/>
      <c r="CO307" s="59"/>
      <c r="DA307" s="58"/>
      <c r="DF307" s="59"/>
      <c r="DI307" s="58"/>
      <c r="DN307" s="59"/>
    </row>
    <row r="308" spans="24:118" ht="15.75" customHeight="1" x14ac:dyDescent="0.25">
      <c r="X308" s="58"/>
      <c r="Z308" s="57"/>
      <c r="AC308" s="59"/>
      <c r="AF308" s="58"/>
      <c r="AG308" s="57"/>
      <c r="AJ308" s="57"/>
      <c r="AK308" s="59"/>
      <c r="AL308" s="57"/>
      <c r="AP308" s="58"/>
      <c r="AU308" s="59"/>
      <c r="AZ308" s="58"/>
      <c r="BB308" s="57"/>
      <c r="BD308" s="57"/>
      <c r="BE308" s="59"/>
      <c r="BT308" s="58"/>
      <c r="BY308" s="59"/>
      <c r="CB308" s="58"/>
      <c r="CG308" s="59"/>
      <c r="CJ308" s="58"/>
      <c r="CK308" s="57"/>
      <c r="CO308" s="59"/>
      <c r="DA308" s="58"/>
      <c r="DF308" s="59"/>
      <c r="DI308" s="58"/>
      <c r="DN308" s="59"/>
    </row>
    <row r="309" spans="24:118" ht="15.75" customHeight="1" x14ac:dyDescent="0.25">
      <c r="X309" s="58"/>
      <c r="Z309" s="57"/>
      <c r="AC309" s="59"/>
      <c r="AF309" s="58"/>
      <c r="AG309" s="57"/>
      <c r="AJ309" s="57"/>
      <c r="AK309" s="59"/>
      <c r="AL309" s="57"/>
      <c r="AP309" s="58"/>
      <c r="AU309" s="59"/>
      <c r="AZ309" s="58"/>
      <c r="BB309" s="57"/>
      <c r="BD309" s="57"/>
      <c r="BE309" s="59"/>
      <c r="BT309" s="58"/>
      <c r="BY309" s="59"/>
      <c r="CB309" s="58"/>
      <c r="CG309" s="59"/>
      <c r="CJ309" s="58"/>
      <c r="CK309" s="57"/>
      <c r="CO309" s="59"/>
      <c r="DA309" s="58"/>
      <c r="DF309" s="59"/>
      <c r="DI309" s="58"/>
      <c r="DN309" s="59"/>
    </row>
    <row r="310" spans="24:118" ht="15.75" customHeight="1" x14ac:dyDescent="0.25">
      <c r="X310" s="58"/>
      <c r="Z310" s="57"/>
      <c r="AC310" s="59"/>
      <c r="AF310" s="58"/>
      <c r="AG310" s="57"/>
      <c r="AJ310" s="57"/>
      <c r="AK310" s="59"/>
      <c r="AL310" s="57"/>
      <c r="AP310" s="58"/>
      <c r="AU310" s="59"/>
      <c r="AZ310" s="58"/>
      <c r="BB310" s="57"/>
      <c r="BD310" s="57"/>
      <c r="BE310" s="59"/>
      <c r="BT310" s="58"/>
      <c r="BY310" s="59"/>
      <c r="CB310" s="58"/>
      <c r="CG310" s="59"/>
      <c r="CJ310" s="58"/>
      <c r="CK310" s="57"/>
      <c r="CO310" s="59"/>
      <c r="DA310" s="58"/>
      <c r="DF310" s="59"/>
      <c r="DI310" s="58"/>
      <c r="DN310" s="59"/>
    </row>
    <row r="311" spans="24:118" ht="15.75" customHeight="1" x14ac:dyDescent="0.25">
      <c r="X311" s="58"/>
      <c r="Z311" s="57"/>
      <c r="AC311" s="59"/>
      <c r="AF311" s="58"/>
      <c r="AG311" s="57"/>
      <c r="AJ311" s="57"/>
      <c r="AK311" s="59"/>
      <c r="AL311" s="57"/>
      <c r="AP311" s="58"/>
      <c r="AU311" s="59"/>
      <c r="AZ311" s="58"/>
      <c r="BB311" s="57"/>
      <c r="BD311" s="57"/>
      <c r="BE311" s="59"/>
      <c r="BT311" s="58"/>
      <c r="BY311" s="59"/>
      <c r="CB311" s="58"/>
      <c r="CG311" s="59"/>
      <c r="CJ311" s="58"/>
      <c r="CK311" s="57"/>
      <c r="CO311" s="59"/>
      <c r="DA311" s="58"/>
      <c r="DF311" s="59"/>
      <c r="DI311" s="58"/>
      <c r="DN311" s="59"/>
    </row>
    <row r="312" spans="24:118" ht="15.75" customHeight="1" x14ac:dyDescent="0.25">
      <c r="X312" s="58"/>
      <c r="Z312" s="57"/>
      <c r="AC312" s="59"/>
      <c r="AF312" s="58"/>
      <c r="AG312" s="57"/>
      <c r="AJ312" s="57"/>
      <c r="AK312" s="59"/>
      <c r="AL312" s="57"/>
      <c r="AP312" s="58"/>
      <c r="AU312" s="59"/>
      <c r="AZ312" s="58"/>
      <c r="BB312" s="57"/>
      <c r="BD312" s="57"/>
      <c r="BE312" s="59"/>
      <c r="BT312" s="58"/>
      <c r="BY312" s="59"/>
      <c r="CB312" s="58"/>
      <c r="CG312" s="59"/>
      <c r="CJ312" s="58"/>
      <c r="CK312" s="57"/>
      <c r="CO312" s="59"/>
      <c r="DA312" s="58"/>
      <c r="DF312" s="59"/>
      <c r="DI312" s="58"/>
      <c r="DN312" s="59"/>
    </row>
    <row r="313" spans="24:118" ht="15.75" customHeight="1" x14ac:dyDescent="0.25">
      <c r="X313" s="58"/>
      <c r="Z313" s="57"/>
      <c r="AC313" s="59"/>
      <c r="AF313" s="58"/>
      <c r="AG313" s="57"/>
      <c r="AJ313" s="57"/>
      <c r="AK313" s="59"/>
      <c r="AL313" s="57"/>
      <c r="AP313" s="58"/>
      <c r="AU313" s="59"/>
      <c r="AZ313" s="58"/>
      <c r="BB313" s="57"/>
      <c r="BD313" s="57"/>
      <c r="BE313" s="59"/>
      <c r="BT313" s="58"/>
      <c r="BY313" s="59"/>
      <c r="CB313" s="58"/>
      <c r="CG313" s="59"/>
      <c r="CJ313" s="58"/>
      <c r="CK313" s="57"/>
      <c r="CO313" s="59"/>
      <c r="DA313" s="58"/>
      <c r="DF313" s="59"/>
      <c r="DI313" s="58"/>
      <c r="DN313" s="59"/>
    </row>
    <row r="314" spans="24:118" ht="15.75" customHeight="1" x14ac:dyDescent="0.25">
      <c r="X314" s="58"/>
      <c r="Z314" s="57"/>
      <c r="AC314" s="59"/>
      <c r="AF314" s="58"/>
      <c r="AG314" s="57"/>
      <c r="AJ314" s="57"/>
      <c r="AK314" s="59"/>
      <c r="AL314" s="57"/>
      <c r="AP314" s="58"/>
      <c r="AU314" s="59"/>
      <c r="AZ314" s="58"/>
      <c r="BB314" s="57"/>
      <c r="BD314" s="57"/>
      <c r="BE314" s="59"/>
      <c r="BT314" s="58"/>
      <c r="BY314" s="59"/>
      <c r="CB314" s="58"/>
      <c r="CG314" s="59"/>
      <c r="CJ314" s="58"/>
      <c r="CK314" s="57"/>
      <c r="CO314" s="59"/>
      <c r="DA314" s="58"/>
      <c r="DF314" s="59"/>
      <c r="DI314" s="58"/>
      <c r="DN314" s="59"/>
    </row>
    <row r="315" spans="24:118" ht="15.75" customHeight="1" x14ac:dyDescent="0.25">
      <c r="X315" s="58"/>
      <c r="Z315" s="57"/>
      <c r="AC315" s="59"/>
      <c r="AF315" s="58"/>
      <c r="AG315" s="57"/>
      <c r="AJ315" s="57"/>
      <c r="AK315" s="59"/>
      <c r="AL315" s="57"/>
      <c r="AP315" s="58"/>
      <c r="AU315" s="59"/>
      <c r="AZ315" s="58"/>
      <c r="BB315" s="57"/>
      <c r="BD315" s="57"/>
      <c r="BE315" s="59"/>
      <c r="BT315" s="58"/>
      <c r="BY315" s="59"/>
      <c r="CB315" s="58"/>
      <c r="CG315" s="59"/>
      <c r="CJ315" s="58"/>
      <c r="CK315" s="57"/>
      <c r="CO315" s="59"/>
      <c r="DA315" s="58"/>
      <c r="DF315" s="59"/>
      <c r="DI315" s="58"/>
      <c r="DN315" s="59"/>
    </row>
    <row r="316" spans="24:118" ht="15.75" customHeight="1" x14ac:dyDescent="0.25">
      <c r="X316" s="58"/>
      <c r="Z316" s="57"/>
      <c r="AC316" s="59"/>
      <c r="AF316" s="58"/>
      <c r="AG316" s="57"/>
      <c r="AJ316" s="57"/>
      <c r="AK316" s="59"/>
      <c r="AL316" s="57"/>
      <c r="AP316" s="58"/>
      <c r="AU316" s="59"/>
      <c r="AZ316" s="58"/>
      <c r="BB316" s="57"/>
      <c r="BD316" s="57"/>
      <c r="BE316" s="59"/>
      <c r="BT316" s="58"/>
      <c r="BY316" s="59"/>
      <c r="CB316" s="58"/>
      <c r="CG316" s="59"/>
      <c r="CJ316" s="58"/>
      <c r="CK316" s="57"/>
      <c r="CO316" s="59"/>
      <c r="DA316" s="58"/>
      <c r="DF316" s="59"/>
      <c r="DI316" s="58"/>
      <c r="DN316" s="59"/>
    </row>
    <row r="317" spans="24:118" ht="15.75" customHeight="1" x14ac:dyDescent="0.25">
      <c r="X317" s="58"/>
      <c r="Z317" s="57"/>
      <c r="AC317" s="59"/>
      <c r="AF317" s="58"/>
      <c r="AG317" s="57"/>
      <c r="AJ317" s="57"/>
      <c r="AK317" s="59"/>
      <c r="AL317" s="57"/>
      <c r="AP317" s="58"/>
      <c r="AU317" s="59"/>
      <c r="AZ317" s="58"/>
      <c r="BB317" s="57"/>
      <c r="BD317" s="57"/>
      <c r="BE317" s="59"/>
      <c r="BT317" s="58"/>
      <c r="BY317" s="59"/>
      <c r="CB317" s="58"/>
      <c r="CG317" s="59"/>
      <c r="CJ317" s="58"/>
      <c r="CK317" s="57"/>
      <c r="CO317" s="59"/>
      <c r="DA317" s="58"/>
      <c r="DF317" s="59"/>
      <c r="DI317" s="58"/>
      <c r="DN317" s="59"/>
    </row>
    <row r="318" spans="24:118" ht="15.75" customHeight="1" x14ac:dyDescent="0.25">
      <c r="X318" s="58"/>
      <c r="Z318" s="57"/>
      <c r="AC318" s="59"/>
      <c r="AF318" s="58"/>
      <c r="AG318" s="57"/>
      <c r="AJ318" s="57"/>
      <c r="AK318" s="59"/>
      <c r="AL318" s="57"/>
      <c r="AP318" s="58"/>
      <c r="AU318" s="59"/>
      <c r="AZ318" s="58"/>
      <c r="BB318" s="57"/>
      <c r="BD318" s="57"/>
      <c r="BE318" s="59"/>
      <c r="BT318" s="58"/>
      <c r="BY318" s="59"/>
      <c r="CB318" s="58"/>
      <c r="CG318" s="59"/>
      <c r="CJ318" s="58"/>
      <c r="CK318" s="57"/>
      <c r="CO318" s="59"/>
      <c r="DA318" s="58"/>
      <c r="DF318" s="59"/>
      <c r="DI318" s="58"/>
      <c r="DN318" s="59"/>
    </row>
    <row r="319" spans="24:118" ht="15.75" customHeight="1" x14ac:dyDescent="0.25">
      <c r="X319" s="58"/>
      <c r="Z319" s="57"/>
      <c r="AC319" s="59"/>
      <c r="AF319" s="58"/>
      <c r="AG319" s="57"/>
      <c r="AJ319" s="57"/>
      <c r="AK319" s="59"/>
      <c r="AL319" s="57"/>
      <c r="AP319" s="58"/>
      <c r="AU319" s="59"/>
      <c r="AZ319" s="58"/>
      <c r="BB319" s="57"/>
      <c r="BD319" s="57"/>
      <c r="BE319" s="59"/>
      <c r="BT319" s="58"/>
      <c r="BY319" s="59"/>
      <c r="CB319" s="58"/>
      <c r="CG319" s="59"/>
      <c r="CJ319" s="58"/>
      <c r="CK319" s="57"/>
      <c r="CO319" s="59"/>
      <c r="DA319" s="58"/>
      <c r="DF319" s="59"/>
      <c r="DI319" s="58"/>
      <c r="DN319" s="59"/>
    </row>
    <row r="320" spans="24:118" ht="15.75" customHeight="1" x14ac:dyDescent="0.25">
      <c r="X320" s="58"/>
      <c r="Z320" s="57"/>
      <c r="AC320" s="59"/>
      <c r="AF320" s="58"/>
      <c r="AG320" s="57"/>
      <c r="AJ320" s="57"/>
      <c r="AK320" s="59"/>
      <c r="AL320" s="57"/>
      <c r="AP320" s="58"/>
      <c r="AU320" s="59"/>
      <c r="AZ320" s="58"/>
      <c r="BB320" s="57"/>
      <c r="BD320" s="57"/>
      <c r="BE320" s="59"/>
      <c r="BT320" s="58"/>
      <c r="BY320" s="59"/>
      <c r="CB320" s="58"/>
      <c r="CG320" s="59"/>
      <c r="CJ320" s="58"/>
      <c r="CK320" s="57"/>
      <c r="CO320" s="59"/>
      <c r="DA320" s="58"/>
      <c r="DF320" s="59"/>
      <c r="DI320" s="58"/>
      <c r="DN320" s="59"/>
    </row>
    <row r="321" spans="24:118" ht="15.75" customHeight="1" x14ac:dyDescent="0.25">
      <c r="X321" s="58"/>
      <c r="Z321" s="57"/>
      <c r="AC321" s="59"/>
      <c r="AF321" s="58"/>
      <c r="AG321" s="57"/>
      <c r="AJ321" s="57"/>
      <c r="AK321" s="59"/>
      <c r="AL321" s="57"/>
      <c r="AP321" s="58"/>
      <c r="AU321" s="59"/>
      <c r="AZ321" s="58"/>
      <c r="BB321" s="57"/>
      <c r="BD321" s="57"/>
      <c r="BE321" s="59"/>
      <c r="BT321" s="58"/>
      <c r="BY321" s="59"/>
      <c r="CB321" s="58"/>
      <c r="CG321" s="59"/>
      <c r="CJ321" s="58"/>
      <c r="CK321" s="57"/>
      <c r="CO321" s="59"/>
      <c r="DA321" s="58"/>
      <c r="DF321" s="59"/>
      <c r="DI321" s="58"/>
      <c r="DN321" s="59"/>
    </row>
    <row r="322" spans="24:118" ht="15.75" customHeight="1" x14ac:dyDescent="0.25">
      <c r="X322" s="58"/>
      <c r="Z322" s="57"/>
      <c r="AC322" s="59"/>
      <c r="AF322" s="58"/>
      <c r="AG322" s="57"/>
      <c r="AJ322" s="57"/>
      <c r="AK322" s="59"/>
      <c r="AL322" s="57"/>
      <c r="AP322" s="58"/>
      <c r="AU322" s="59"/>
      <c r="AZ322" s="58"/>
      <c r="BB322" s="57"/>
      <c r="BD322" s="57"/>
      <c r="BE322" s="59"/>
      <c r="BT322" s="58"/>
      <c r="BY322" s="59"/>
      <c r="CB322" s="58"/>
      <c r="CG322" s="59"/>
      <c r="CJ322" s="58"/>
      <c r="CK322" s="57"/>
      <c r="CO322" s="59"/>
      <c r="DA322" s="58"/>
      <c r="DF322" s="59"/>
      <c r="DI322" s="58"/>
      <c r="DN322" s="59"/>
    </row>
    <row r="323" spans="24:118" ht="15.75" customHeight="1" x14ac:dyDescent="0.25">
      <c r="X323" s="58"/>
      <c r="Z323" s="57"/>
      <c r="AC323" s="59"/>
      <c r="AF323" s="58"/>
      <c r="AG323" s="57"/>
      <c r="AJ323" s="57"/>
      <c r="AK323" s="59"/>
      <c r="AL323" s="57"/>
      <c r="AP323" s="58"/>
      <c r="AU323" s="59"/>
      <c r="AZ323" s="58"/>
      <c r="BB323" s="57"/>
      <c r="BD323" s="57"/>
      <c r="BE323" s="59"/>
      <c r="BT323" s="58"/>
      <c r="BY323" s="59"/>
      <c r="CB323" s="58"/>
      <c r="CG323" s="59"/>
      <c r="CJ323" s="58"/>
      <c r="CK323" s="57"/>
      <c r="CO323" s="59"/>
      <c r="DA323" s="58"/>
      <c r="DF323" s="59"/>
      <c r="DI323" s="58"/>
      <c r="DN323" s="59"/>
    </row>
    <row r="324" spans="24:118" ht="15.75" customHeight="1" x14ac:dyDescent="0.25">
      <c r="X324" s="58"/>
      <c r="Z324" s="57"/>
      <c r="AC324" s="59"/>
      <c r="AF324" s="58"/>
      <c r="AG324" s="57"/>
      <c r="AJ324" s="57"/>
      <c r="AK324" s="59"/>
      <c r="AL324" s="57"/>
      <c r="AP324" s="58"/>
      <c r="AU324" s="59"/>
      <c r="AZ324" s="58"/>
      <c r="BB324" s="57"/>
      <c r="BD324" s="57"/>
      <c r="BE324" s="59"/>
      <c r="BT324" s="58"/>
      <c r="BY324" s="59"/>
      <c r="CB324" s="58"/>
      <c r="CG324" s="59"/>
      <c r="CJ324" s="58"/>
      <c r="CK324" s="57"/>
      <c r="CO324" s="59"/>
      <c r="DA324" s="58"/>
      <c r="DF324" s="59"/>
      <c r="DI324" s="58"/>
      <c r="DN324" s="59"/>
    </row>
    <row r="325" spans="24:118" ht="15.75" customHeight="1" x14ac:dyDescent="0.25">
      <c r="X325" s="58"/>
      <c r="Z325" s="57"/>
      <c r="AC325" s="59"/>
      <c r="AF325" s="58"/>
      <c r="AG325" s="57"/>
      <c r="AJ325" s="57"/>
      <c r="AK325" s="59"/>
      <c r="AL325" s="57"/>
      <c r="AP325" s="58"/>
      <c r="AU325" s="59"/>
      <c r="AZ325" s="58"/>
      <c r="BB325" s="57"/>
      <c r="BD325" s="57"/>
      <c r="BE325" s="59"/>
      <c r="BT325" s="58"/>
      <c r="BY325" s="59"/>
      <c r="CB325" s="58"/>
      <c r="CG325" s="59"/>
      <c r="CJ325" s="58"/>
      <c r="CK325" s="57"/>
      <c r="CO325" s="59"/>
      <c r="DA325" s="58"/>
      <c r="DF325" s="59"/>
      <c r="DI325" s="58"/>
      <c r="DN325" s="59"/>
    </row>
    <row r="326" spans="24:118" ht="15.75" customHeight="1" x14ac:dyDescent="0.25">
      <c r="X326" s="58"/>
      <c r="Z326" s="57"/>
      <c r="AC326" s="59"/>
      <c r="AF326" s="58"/>
      <c r="AG326" s="57"/>
      <c r="AJ326" s="57"/>
      <c r="AK326" s="59"/>
      <c r="AL326" s="57"/>
      <c r="AP326" s="58"/>
      <c r="AU326" s="59"/>
      <c r="AZ326" s="58"/>
      <c r="BB326" s="57"/>
      <c r="BD326" s="57"/>
      <c r="BE326" s="59"/>
      <c r="BT326" s="58"/>
      <c r="BY326" s="59"/>
      <c r="CB326" s="58"/>
      <c r="CG326" s="59"/>
      <c r="CJ326" s="58"/>
      <c r="CK326" s="57"/>
      <c r="CO326" s="59"/>
      <c r="DA326" s="58"/>
      <c r="DF326" s="59"/>
      <c r="DI326" s="58"/>
      <c r="DN326" s="59"/>
    </row>
    <row r="327" spans="24:118" ht="15.75" customHeight="1" x14ac:dyDescent="0.25">
      <c r="X327" s="58"/>
      <c r="Z327" s="57"/>
      <c r="AC327" s="59"/>
      <c r="AF327" s="58"/>
      <c r="AG327" s="57"/>
      <c r="AJ327" s="57"/>
      <c r="AK327" s="59"/>
      <c r="AL327" s="57"/>
      <c r="AP327" s="58"/>
      <c r="AU327" s="59"/>
      <c r="AZ327" s="58"/>
      <c r="BB327" s="57"/>
      <c r="BD327" s="57"/>
      <c r="BE327" s="59"/>
      <c r="BT327" s="58"/>
      <c r="BY327" s="59"/>
      <c r="CB327" s="58"/>
      <c r="CG327" s="59"/>
      <c r="CJ327" s="58"/>
      <c r="CK327" s="57"/>
      <c r="CO327" s="59"/>
      <c r="DA327" s="58"/>
      <c r="DF327" s="59"/>
      <c r="DI327" s="58"/>
      <c r="DN327" s="59"/>
    </row>
    <row r="328" spans="24:118" ht="15.75" customHeight="1" x14ac:dyDescent="0.25">
      <c r="X328" s="58"/>
      <c r="Z328" s="57"/>
      <c r="AC328" s="59"/>
      <c r="AF328" s="58"/>
      <c r="AG328" s="57"/>
      <c r="AJ328" s="57"/>
      <c r="AK328" s="59"/>
      <c r="AL328" s="57"/>
      <c r="AP328" s="58"/>
      <c r="AU328" s="59"/>
      <c r="AZ328" s="58"/>
      <c r="BB328" s="57"/>
      <c r="BD328" s="57"/>
      <c r="BE328" s="59"/>
      <c r="BT328" s="58"/>
      <c r="BY328" s="59"/>
      <c r="CB328" s="58"/>
      <c r="CG328" s="59"/>
      <c r="CJ328" s="58"/>
      <c r="CK328" s="57"/>
      <c r="CO328" s="59"/>
      <c r="DA328" s="58"/>
      <c r="DF328" s="59"/>
      <c r="DI328" s="58"/>
      <c r="DN328" s="59"/>
    </row>
    <row r="329" spans="24:118" ht="15.75" customHeight="1" x14ac:dyDescent="0.25">
      <c r="X329" s="58"/>
      <c r="Z329" s="57"/>
      <c r="AC329" s="59"/>
      <c r="AF329" s="58"/>
      <c r="AG329" s="57"/>
      <c r="AJ329" s="57"/>
      <c r="AK329" s="59"/>
      <c r="AL329" s="57"/>
      <c r="AP329" s="58"/>
      <c r="AU329" s="59"/>
      <c r="AZ329" s="58"/>
      <c r="BB329" s="57"/>
      <c r="BD329" s="57"/>
      <c r="BE329" s="59"/>
      <c r="BT329" s="58"/>
      <c r="BY329" s="59"/>
      <c r="CB329" s="58"/>
      <c r="CG329" s="59"/>
      <c r="CJ329" s="58"/>
      <c r="CK329" s="57"/>
      <c r="CO329" s="59"/>
      <c r="DA329" s="58"/>
      <c r="DF329" s="59"/>
      <c r="DI329" s="58"/>
      <c r="DN329" s="59"/>
    </row>
    <row r="330" spans="24:118" ht="15.75" customHeight="1" x14ac:dyDescent="0.25">
      <c r="X330" s="58"/>
      <c r="Z330" s="57"/>
      <c r="AC330" s="59"/>
      <c r="AF330" s="58"/>
      <c r="AG330" s="57"/>
      <c r="AJ330" s="57"/>
      <c r="AK330" s="59"/>
      <c r="AL330" s="57"/>
      <c r="AP330" s="58"/>
      <c r="AU330" s="59"/>
      <c r="AZ330" s="58"/>
      <c r="BB330" s="57"/>
      <c r="BD330" s="57"/>
      <c r="BE330" s="59"/>
      <c r="BT330" s="58"/>
      <c r="BY330" s="59"/>
      <c r="CB330" s="58"/>
      <c r="CG330" s="59"/>
      <c r="CJ330" s="58"/>
      <c r="CK330" s="57"/>
      <c r="CO330" s="59"/>
      <c r="DA330" s="58"/>
      <c r="DF330" s="59"/>
      <c r="DI330" s="58"/>
      <c r="DN330" s="59"/>
    </row>
    <row r="331" spans="24:118" ht="15.75" customHeight="1" x14ac:dyDescent="0.25">
      <c r="X331" s="58"/>
      <c r="Z331" s="57"/>
      <c r="AC331" s="59"/>
      <c r="AF331" s="58"/>
      <c r="AG331" s="57"/>
      <c r="AJ331" s="57"/>
      <c r="AK331" s="59"/>
      <c r="AL331" s="57"/>
      <c r="AP331" s="58"/>
      <c r="AU331" s="59"/>
      <c r="AZ331" s="58"/>
      <c r="BB331" s="57"/>
      <c r="BD331" s="57"/>
      <c r="BE331" s="59"/>
      <c r="BT331" s="58"/>
      <c r="BY331" s="59"/>
      <c r="CB331" s="58"/>
      <c r="CG331" s="59"/>
      <c r="CJ331" s="58"/>
      <c r="CK331" s="57"/>
      <c r="CO331" s="59"/>
      <c r="DA331" s="58"/>
      <c r="DF331" s="59"/>
      <c r="DI331" s="58"/>
      <c r="DN331" s="59"/>
    </row>
    <row r="332" spans="24:118" ht="15.75" customHeight="1" x14ac:dyDescent="0.25">
      <c r="X332" s="58"/>
      <c r="Z332" s="57"/>
      <c r="AC332" s="59"/>
      <c r="AF332" s="58"/>
      <c r="AG332" s="57"/>
      <c r="AJ332" s="57"/>
      <c r="AK332" s="59"/>
      <c r="AL332" s="57"/>
      <c r="AP332" s="58"/>
      <c r="AU332" s="59"/>
      <c r="AZ332" s="58"/>
      <c r="BB332" s="57"/>
      <c r="BD332" s="57"/>
      <c r="BE332" s="59"/>
      <c r="BT332" s="58"/>
      <c r="BY332" s="59"/>
      <c r="CB332" s="58"/>
      <c r="CG332" s="59"/>
      <c r="CJ332" s="58"/>
      <c r="CK332" s="57"/>
      <c r="CO332" s="59"/>
      <c r="DA332" s="58"/>
      <c r="DF332" s="59"/>
      <c r="DI332" s="58"/>
      <c r="DN332" s="59"/>
    </row>
    <row r="333" spans="24:118" ht="15.75" customHeight="1" x14ac:dyDescent="0.25">
      <c r="X333" s="58"/>
      <c r="Z333" s="57"/>
      <c r="AC333" s="59"/>
      <c r="AF333" s="58"/>
      <c r="AG333" s="57"/>
      <c r="AJ333" s="57"/>
      <c r="AK333" s="59"/>
      <c r="AL333" s="57"/>
      <c r="AP333" s="58"/>
      <c r="AU333" s="59"/>
      <c r="AZ333" s="58"/>
      <c r="BB333" s="57"/>
      <c r="BD333" s="57"/>
      <c r="BE333" s="59"/>
      <c r="BT333" s="58"/>
      <c r="BY333" s="59"/>
      <c r="CB333" s="58"/>
      <c r="CG333" s="59"/>
      <c r="CJ333" s="58"/>
      <c r="CK333" s="57"/>
      <c r="CO333" s="59"/>
      <c r="DA333" s="58"/>
      <c r="DF333" s="59"/>
      <c r="DI333" s="58"/>
      <c r="DN333" s="59"/>
    </row>
    <row r="334" spans="24:118" ht="15.75" customHeight="1" x14ac:dyDescent="0.25">
      <c r="X334" s="58"/>
      <c r="Z334" s="57"/>
      <c r="AC334" s="59"/>
      <c r="AF334" s="58"/>
      <c r="AG334" s="57"/>
      <c r="AJ334" s="57"/>
      <c r="AK334" s="59"/>
      <c r="AL334" s="57"/>
      <c r="AP334" s="58"/>
      <c r="AU334" s="59"/>
      <c r="AZ334" s="58"/>
      <c r="BB334" s="57"/>
      <c r="BD334" s="57"/>
      <c r="BE334" s="59"/>
      <c r="BT334" s="58"/>
      <c r="BY334" s="59"/>
      <c r="CB334" s="58"/>
      <c r="CG334" s="59"/>
      <c r="CJ334" s="58"/>
      <c r="CK334" s="57"/>
      <c r="CO334" s="59"/>
      <c r="DA334" s="58"/>
      <c r="DF334" s="59"/>
      <c r="DI334" s="58"/>
      <c r="DN334" s="59"/>
    </row>
    <row r="335" spans="24:118" ht="15.75" customHeight="1" x14ac:dyDescent="0.25">
      <c r="X335" s="58"/>
      <c r="Z335" s="57"/>
      <c r="AC335" s="59"/>
      <c r="AF335" s="58"/>
      <c r="AG335" s="57"/>
      <c r="AJ335" s="57"/>
      <c r="AK335" s="59"/>
      <c r="AL335" s="57"/>
      <c r="AP335" s="58"/>
      <c r="AU335" s="59"/>
      <c r="AZ335" s="58"/>
      <c r="BB335" s="57"/>
      <c r="BD335" s="57"/>
      <c r="BE335" s="59"/>
      <c r="BT335" s="58"/>
      <c r="BY335" s="59"/>
      <c r="CB335" s="58"/>
      <c r="CG335" s="59"/>
      <c r="CJ335" s="58"/>
      <c r="CK335" s="57"/>
      <c r="CO335" s="59"/>
      <c r="DA335" s="58"/>
      <c r="DF335" s="59"/>
      <c r="DI335" s="58"/>
      <c r="DN335" s="59"/>
    </row>
    <row r="336" spans="24:118" ht="15.75" customHeight="1" x14ac:dyDescent="0.25">
      <c r="X336" s="58"/>
      <c r="Z336" s="57"/>
      <c r="AC336" s="59"/>
      <c r="AF336" s="58"/>
      <c r="AG336" s="57"/>
      <c r="AJ336" s="57"/>
      <c r="AK336" s="59"/>
      <c r="AL336" s="57"/>
      <c r="AP336" s="58"/>
      <c r="AU336" s="59"/>
      <c r="AZ336" s="58"/>
      <c r="BB336" s="57"/>
      <c r="BD336" s="57"/>
      <c r="BE336" s="59"/>
      <c r="BT336" s="58"/>
      <c r="BY336" s="59"/>
      <c r="CB336" s="58"/>
      <c r="CG336" s="59"/>
      <c r="CJ336" s="58"/>
      <c r="CK336" s="57"/>
      <c r="CO336" s="59"/>
      <c r="DA336" s="58"/>
      <c r="DF336" s="59"/>
      <c r="DI336" s="58"/>
      <c r="DN336" s="59"/>
    </row>
    <row r="337" spans="24:118" ht="15.75" customHeight="1" x14ac:dyDescent="0.25">
      <c r="X337" s="58"/>
      <c r="Z337" s="57"/>
      <c r="AC337" s="59"/>
      <c r="AF337" s="58"/>
      <c r="AG337" s="57"/>
      <c r="AJ337" s="57"/>
      <c r="AK337" s="59"/>
      <c r="AL337" s="57"/>
      <c r="AP337" s="58"/>
      <c r="AU337" s="59"/>
      <c r="AZ337" s="58"/>
      <c r="BB337" s="57"/>
      <c r="BD337" s="57"/>
      <c r="BE337" s="59"/>
      <c r="BT337" s="58"/>
      <c r="BY337" s="59"/>
      <c r="CB337" s="58"/>
      <c r="CG337" s="59"/>
      <c r="CJ337" s="58"/>
      <c r="CK337" s="57"/>
      <c r="CO337" s="59"/>
      <c r="DA337" s="58"/>
      <c r="DF337" s="59"/>
      <c r="DI337" s="58"/>
      <c r="DN337" s="59"/>
    </row>
    <row r="338" spans="24:118" ht="15.75" customHeight="1" x14ac:dyDescent="0.25">
      <c r="X338" s="58"/>
      <c r="Z338" s="57"/>
      <c r="AC338" s="59"/>
      <c r="AF338" s="58"/>
      <c r="AG338" s="57"/>
      <c r="AJ338" s="57"/>
      <c r="AK338" s="59"/>
      <c r="AL338" s="57"/>
      <c r="AP338" s="58"/>
      <c r="AU338" s="59"/>
      <c r="AZ338" s="58"/>
      <c r="BB338" s="57"/>
      <c r="BD338" s="57"/>
      <c r="BE338" s="59"/>
      <c r="BT338" s="58"/>
      <c r="BY338" s="59"/>
      <c r="CB338" s="58"/>
      <c r="CG338" s="59"/>
      <c r="CJ338" s="58"/>
      <c r="CK338" s="57"/>
      <c r="CO338" s="59"/>
      <c r="DA338" s="58"/>
      <c r="DF338" s="59"/>
      <c r="DI338" s="58"/>
      <c r="DN338" s="59"/>
    </row>
    <row r="339" spans="24:118" ht="15.75" customHeight="1" x14ac:dyDescent="0.25">
      <c r="X339" s="58"/>
      <c r="Z339" s="57"/>
      <c r="AC339" s="59"/>
      <c r="AF339" s="58"/>
      <c r="AG339" s="57"/>
      <c r="AJ339" s="57"/>
      <c r="AK339" s="59"/>
      <c r="AL339" s="57"/>
      <c r="AP339" s="58"/>
      <c r="AU339" s="59"/>
      <c r="AZ339" s="58"/>
      <c r="BB339" s="57"/>
      <c r="BD339" s="57"/>
      <c r="BE339" s="59"/>
      <c r="BT339" s="58"/>
      <c r="BY339" s="59"/>
      <c r="CB339" s="58"/>
      <c r="CG339" s="59"/>
      <c r="CJ339" s="58"/>
      <c r="CK339" s="57"/>
      <c r="CO339" s="59"/>
      <c r="DA339" s="58"/>
      <c r="DF339" s="59"/>
      <c r="DI339" s="58"/>
      <c r="DN339" s="59"/>
    </row>
    <row r="340" spans="24:118" ht="15.75" customHeight="1" x14ac:dyDescent="0.25">
      <c r="X340" s="58"/>
      <c r="Z340" s="57"/>
      <c r="AC340" s="59"/>
      <c r="AF340" s="58"/>
      <c r="AG340" s="57"/>
      <c r="AJ340" s="57"/>
      <c r="AK340" s="59"/>
      <c r="AL340" s="57"/>
      <c r="AP340" s="58"/>
      <c r="AU340" s="59"/>
      <c r="AZ340" s="58"/>
      <c r="BB340" s="57"/>
      <c r="BD340" s="57"/>
      <c r="BE340" s="59"/>
      <c r="BT340" s="58"/>
      <c r="BY340" s="59"/>
      <c r="CB340" s="58"/>
      <c r="CG340" s="59"/>
      <c r="CJ340" s="58"/>
      <c r="CK340" s="57"/>
      <c r="CO340" s="59"/>
      <c r="DA340" s="58"/>
      <c r="DF340" s="59"/>
      <c r="DI340" s="58"/>
      <c r="DN340" s="59"/>
    </row>
    <row r="341" spans="24:118" ht="15.75" customHeight="1" x14ac:dyDescent="0.25">
      <c r="X341" s="58"/>
      <c r="Z341" s="57"/>
      <c r="AC341" s="59"/>
      <c r="AF341" s="58"/>
      <c r="AG341" s="57"/>
      <c r="AJ341" s="57"/>
      <c r="AK341" s="59"/>
      <c r="AL341" s="57"/>
      <c r="AP341" s="58"/>
      <c r="AU341" s="59"/>
      <c r="AZ341" s="58"/>
      <c r="BB341" s="57"/>
      <c r="BD341" s="57"/>
      <c r="BE341" s="59"/>
      <c r="BT341" s="58"/>
      <c r="BY341" s="59"/>
      <c r="CB341" s="58"/>
      <c r="CG341" s="59"/>
      <c r="CJ341" s="58"/>
      <c r="CK341" s="57"/>
      <c r="CO341" s="59"/>
      <c r="DA341" s="58"/>
      <c r="DF341" s="59"/>
      <c r="DI341" s="58"/>
      <c r="DN341" s="59"/>
    </row>
    <row r="342" spans="24:118" ht="15.75" customHeight="1" x14ac:dyDescent="0.25">
      <c r="X342" s="58"/>
      <c r="Z342" s="57"/>
      <c r="AC342" s="59"/>
      <c r="AF342" s="58"/>
      <c r="AG342" s="57"/>
      <c r="AJ342" s="57"/>
      <c r="AK342" s="59"/>
      <c r="AL342" s="57"/>
      <c r="AP342" s="58"/>
      <c r="AU342" s="59"/>
      <c r="AZ342" s="58"/>
      <c r="BB342" s="57"/>
      <c r="BD342" s="57"/>
      <c r="BE342" s="59"/>
      <c r="BT342" s="58"/>
      <c r="BY342" s="59"/>
      <c r="CB342" s="58"/>
      <c r="CG342" s="59"/>
      <c r="CJ342" s="58"/>
      <c r="CK342" s="57"/>
      <c r="CO342" s="59"/>
      <c r="DA342" s="58"/>
      <c r="DF342" s="59"/>
      <c r="DI342" s="58"/>
      <c r="DN342" s="59"/>
    </row>
    <row r="343" spans="24:118" ht="15.75" customHeight="1" x14ac:dyDescent="0.25">
      <c r="X343" s="58"/>
      <c r="Z343" s="57"/>
      <c r="AC343" s="59"/>
      <c r="AF343" s="58"/>
      <c r="AG343" s="57"/>
      <c r="AJ343" s="57"/>
      <c r="AK343" s="59"/>
      <c r="AL343" s="57"/>
      <c r="AP343" s="58"/>
      <c r="AU343" s="59"/>
      <c r="AZ343" s="58"/>
      <c r="BB343" s="57"/>
      <c r="BD343" s="57"/>
      <c r="BE343" s="59"/>
      <c r="BT343" s="58"/>
      <c r="BY343" s="59"/>
      <c r="CB343" s="58"/>
      <c r="CG343" s="59"/>
      <c r="CJ343" s="58"/>
      <c r="CK343" s="57"/>
      <c r="CO343" s="59"/>
      <c r="DA343" s="58"/>
      <c r="DF343" s="59"/>
      <c r="DI343" s="58"/>
      <c r="DN343" s="59"/>
    </row>
    <row r="344" spans="24:118" ht="15.75" customHeight="1" x14ac:dyDescent="0.25">
      <c r="X344" s="58"/>
      <c r="Z344" s="57"/>
      <c r="AC344" s="59"/>
      <c r="AF344" s="58"/>
      <c r="AG344" s="57"/>
      <c r="AJ344" s="57"/>
      <c r="AK344" s="59"/>
      <c r="AL344" s="57"/>
      <c r="AP344" s="58"/>
      <c r="AU344" s="59"/>
      <c r="AZ344" s="58"/>
      <c r="BB344" s="57"/>
      <c r="BD344" s="57"/>
      <c r="BE344" s="59"/>
      <c r="BT344" s="58"/>
      <c r="BY344" s="59"/>
      <c r="CB344" s="58"/>
      <c r="CG344" s="59"/>
      <c r="CJ344" s="58"/>
      <c r="CK344" s="57"/>
      <c r="CO344" s="59"/>
      <c r="DA344" s="58"/>
      <c r="DF344" s="59"/>
      <c r="DI344" s="58"/>
      <c r="DN344" s="59"/>
    </row>
    <row r="345" spans="24:118" ht="15.75" customHeight="1" x14ac:dyDescent="0.25">
      <c r="X345" s="58"/>
      <c r="Z345" s="57"/>
      <c r="AC345" s="59"/>
      <c r="AF345" s="58"/>
      <c r="AG345" s="57"/>
      <c r="AJ345" s="57"/>
      <c r="AK345" s="59"/>
      <c r="AL345" s="57"/>
      <c r="AP345" s="58"/>
      <c r="AU345" s="59"/>
      <c r="AZ345" s="58"/>
      <c r="BB345" s="57"/>
      <c r="BD345" s="57"/>
      <c r="BE345" s="59"/>
      <c r="BT345" s="58"/>
      <c r="BY345" s="59"/>
      <c r="CB345" s="58"/>
      <c r="CG345" s="59"/>
      <c r="CJ345" s="58"/>
      <c r="CK345" s="57"/>
      <c r="CO345" s="59"/>
      <c r="DA345" s="58"/>
      <c r="DF345" s="59"/>
      <c r="DI345" s="58"/>
      <c r="DN345" s="59"/>
    </row>
    <row r="346" spans="24:118" ht="15.75" customHeight="1" x14ac:dyDescent="0.25">
      <c r="X346" s="58"/>
      <c r="Z346" s="57"/>
      <c r="AC346" s="59"/>
      <c r="AF346" s="58"/>
      <c r="AG346" s="57"/>
      <c r="AJ346" s="57"/>
      <c r="AK346" s="59"/>
      <c r="AL346" s="57"/>
      <c r="AP346" s="58"/>
      <c r="AU346" s="59"/>
      <c r="AZ346" s="58"/>
      <c r="BB346" s="57"/>
      <c r="BD346" s="57"/>
      <c r="BE346" s="59"/>
      <c r="BT346" s="58"/>
      <c r="BY346" s="59"/>
      <c r="CB346" s="58"/>
      <c r="CG346" s="59"/>
      <c r="CJ346" s="58"/>
      <c r="CK346" s="57"/>
      <c r="CO346" s="59"/>
      <c r="DA346" s="58"/>
      <c r="DF346" s="59"/>
      <c r="DI346" s="58"/>
      <c r="DN346" s="59"/>
    </row>
    <row r="347" spans="24:118" ht="15.75" customHeight="1" x14ac:dyDescent="0.25">
      <c r="X347" s="58"/>
      <c r="Z347" s="57"/>
      <c r="AC347" s="59"/>
      <c r="AF347" s="58"/>
      <c r="AG347" s="57"/>
      <c r="AJ347" s="57"/>
      <c r="AK347" s="59"/>
      <c r="AL347" s="57"/>
      <c r="AP347" s="58"/>
      <c r="AU347" s="59"/>
      <c r="AZ347" s="58"/>
      <c r="BB347" s="57"/>
      <c r="BD347" s="57"/>
      <c r="BE347" s="59"/>
      <c r="BT347" s="58"/>
      <c r="BY347" s="59"/>
      <c r="CB347" s="58"/>
      <c r="CG347" s="59"/>
      <c r="CJ347" s="58"/>
      <c r="CK347" s="57"/>
      <c r="CO347" s="59"/>
      <c r="DA347" s="58"/>
      <c r="DF347" s="59"/>
      <c r="DI347" s="58"/>
      <c r="DN347" s="59"/>
    </row>
    <row r="348" spans="24:118" ht="15.75" customHeight="1" x14ac:dyDescent="0.25">
      <c r="X348" s="58"/>
      <c r="Z348" s="57"/>
      <c r="AC348" s="59"/>
      <c r="AF348" s="58"/>
      <c r="AG348" s="57"/>
      <c r="AJ348" s="57"/>
      <c r="AK348" s="59"/>
      <c r="AL348" s="57"/>
      <c r="AP348" s="58"/>
      <c r="AU348" s="59"/>
      <c r="AZ348" s="58"/>
      <c r="BB348" s="57"/>
      <c r="BD348" s="57"/>
      <c r="BE348" s="59"/>
      <c r="BT348" s="58"/>
      <c r="BY348" s="59"/>
      <c r="CB348" s="58"/>
      <c r="CG348" s="59"/>
      <c r="CJ348" s="58"/>
      <c r="CK348" s="57"/>
      <c r="CO348" s="59"/>
      <c r="DA348" s="58"/>
      <c r="DF348" s="59"/>
      <c r="DI348" s="58"/>
      <c r="DN348" s="59"/>
    </row>
    <row r="349" spans="24:118" ht="15.75" customHeight="1" x14ac:dyDescent="0.25">
      <c r="X349" s="58"/>
      <c r="Z349" s="57"/>
      <c r="AC349" s="59"/>
      <c r="AF349" s="58"/>
      <c r="AG349" s="57"/>
      <c r="AJ349" s="57"/>
      <c r="AK349" s="59"/>
      <c r="AL349" s="57"/>
      <c r="AP349" s="58"/>
      <c r="AU349" s="59"/>
      <c r="AZ349" s="58"/>
      <c r="BB349" s="57"/>
      <c r="BD349" s="57"/>
      <c r="BE349" s="59"/>
      <c r="BT349" s="58"/>
      <c r="BY349" s="59"/>
      <c r="CB349" s="58"/>
      <c r="CG349" s="59"/>
      <c r="CJ349" s="58"/>
      <c r="CK349" s="57"/>
      <c r="CO349" s="59"/>
      <c r="DA349" s="58"/>
      <c r="DF349" s="59"/>
      <c r="DI349" s="58"/>
      <c r="DN349" s="59"/>
    </row>
    <row r="350" spans="24:118" ht="15.75" customHeight="1" x14ac:dyDescent="0.25">
      <c r="X350" s="58"/>
      <c r="Z350" s="57"/>
      <c r="AC350" s="59"/>
      <c r="AF350" s="58"/>
      <c r="AG350" s="57"/>
      <c r="AJ350" s="57"/>
      <c r="AK350" s="59"/>
      <c r="AL350" s="57"/>
      <c r="AP350" s="58"/>
      <c r="AU350" s="59"/>
      <c r="AZ350" s="58"/>
      <c r="BB350" s="57"/>
      <c r="BD350" s="57"/>
      <c r="BE350" s="59"/>
      <c r="BT350" s="58"/>
      <c r="BY350" s="59"/>
      <c r="CB350" s="58"/>
      <c r="CG350" s="59"/>
      <c r="CJ350" s="58"/>
      <c r="CK350" s="57"/>
      <c r="CO350" s="59"/>
      <c r="DA350" s="58"/>
      <c r="DF350" s="59"/>
      <c r="DI350" s="58"/>
      <c r="DN350" s="59"/>
    </row>
    <row r="351" spans="24:118" ht="15.75" customHeight="1" x14ac:dyDescent="0.25">
      <c r="X351" s="58"/>
      <c r="Z351" s="57"/>
      <c r="AC351" s="59"/>
      <c r="AF351" s="58"/>
      <c r="AG351" s="57"/>
      <c r="AJ351" s="57"/>
      <c r="AK351" s="59"/>
      <c r="AL351" s="57"/>
      <c r="AP351" s="58"/>
      <c r="AU351" s="59"/>
      <c r="AZ351" s="58"/>
      <c r="BB351" s="57"/>
      <c r="BD351" s="57"/>
      <c r="BE351" s="59"/>
      <c r="BT351" s="58"/>
      <c r="BY351" s="59"/>
      <c r="CB351" s="58"/>
      <c r="CG351" s="59"/>
      <c r="CJ351" s="58"/>
      <c r="CK351" s="57"/>
      <c r="CO351" s="59"/>
      <c r="DA351" s="58"/>
      <c r="DF351" s="59"/>
      <c r="DI351" s="58"/>
      <c r="DN351" s="59"/>
    </row>
    <row r="352" spans="24:118" ht="15.75" customHeight="1" x14ac:dyDescent="0.25">
      <c r="X352" s="58"/>
      <c r="Z352" s="57"/>
      <c r="AC352" s="59"/>
      <c r="AF352" s="58"/>
      <c r="AG352" s="57"/>
      <c r="AJ352" s="57"/>
      <c r="AK352" s="59"/>
      <c r="AL352" s="57"/>
      <c r="AP352" s="58"/>
      <c r="AU352" s="59"/>
      <c r="AZ352" s="58"/>
      <c r="BB352" s="57"/>
      <c r="BD352" s="57"/>
      <c r="BE352" s="59"/>
      <c r="BT352" s="58"/>
      <c r="BY352" s="59"/>
      <c r="CB352" s="58"/>
      <c r="CG352" s="59"/>
      <c r="CJ352" s="58"/>
      <c r="CK352" s="57"/>
      <c r="CO352" s="59"/>
      <c r="DA352" s="58"/>
      <c r="DF352" s="59"/>
      <c r="DI352" s="58"/>
      <c r="DN352" s="59"/>
    </row>
    <row r="353" spans="24:118" ht="15.75" customHeight="1" x14ac:dyDescent="0.25">
      <c r="X353" s="58"/>
      <c r="Z353" s="57"/>
      <c r="AC353" s="59"/>
      <c r="AF353" s="58"/>
      <c r="AG353" s="57"/>
      <c r="AJ353" s="57"/>
      <c r="AK353" s="59"/>
      <c r="AL353" s="57"/>
      <c r="AP353" s="58"/>
      <c r="AU353" s="59"/>
      <c r="AZ353" s="58"/>
      <c r="BB353" s="57"/>
      <c r="BD353" s="57"/>
      <c r="BE353" s="59"/>
      <c r="BT353" s="58"/>
      <c r="BY353" s="59"/>
      <c r="CB353" s="58"/>
      <c r="CG353" s="59"/>
      <c r="CJ353" s="58"/>
      <c r="CK353" s="57"/>
      <c r="CO353" s="59"/>
      <c r="DA353" s="58"/>
      <c r="DF353" s="59"/>
      <c r="DI353" s="58"/>
      <c r="DN353" s="59"/>
    </row>
    <row r="354" spans="24:118" ht="15.75" customHeight="1" x14ac:dyDescent="0.25">
      <c r="X354" s="58"/>
      <c r="Z354" s="57"/>
      <c r="AC354" s="59"/>
      <c r="AF354" s="58"/>
      <c r="AG354" s="57"/>
      <c r="AJ354" s="57"/>
      <c r="AK354" s="59"/>
      <c r="AL354" s="57"/>
      <c r="AP354" s="58"/>
      <c r="AU354" s="59"/>
      <c r="AZ354" s="58"/>
      <c r="BB354" s="57"/>
      <c r="BD354" s="57"/>
      <c r="BE354" s="59"/>
      <c r="BT354" s="58"/>
      <c r="BY354" s="59"/>
      <c r="CB354" s="58"/>
      <c r="CG354" s="59"/>
      <c r="CJ354" s="58"/>
      <c r="CK354" s="57"/>
      <c r="CO354" s="59"/>
      <c r="DA354" s="58"/>
      <c r="DF354" s="59"/>
      <c r="DI354" s="58"/>
      <c r="DN354" s="59"/>
    </row>
    <row r="355" spans="24:118" ht="15.75" customHeight="1" x14ac:dyDescent="0.25">
      <c r="X355" s="58"/>
      <c r="Z355" s="57"/>
      <c r="AC355" s="59"/>
      <c r="AF355" s="58"/>
      <c r="AG355" s="57"/>
      <c r="AJ355" s="57"/>
      <c r="AK355" s="59"/>
      <c r="AL355" s="57"/>
      <c r="AP355" s="58"/>
      <c r="AU355" s="59"/>
      <c r="AZ355" s="58"/>
      <c r="BB355" s="57"/>
      <c r="BD355" s="57"/>
      <c r="BE355" s="59"/>
      <c r="BT355" s="58"/>
      <c r="BY355" s="59"/>
      <c r="CB355" s="58"/>
      <c r="CG355" s="59"/>
      <c r="CJ355" s="58"/>
      <c r="CK355" s="57"/>
      <c r="CO355" s="59"/>
      <c r="DA355" s="58"/>
      <c r="DF355" s="59"/>
      <c r="DI355" s="58"/>
      <c r="DN355" s="59"/>
    </row>
    <row r="356" spans="24:118" ht="15.75" customHeight="1" x14ac:dyDescent="0.25">
      <c r="X356" s="58"/>
      <c r="Z356" s="57"/>
      <c r="AC356" s="59"/>
      <c r="AF356" s="58"/>
      <c r="AG356" s="57"/>
      <c r="AJ356" s="57"/>
      <c r="AK356" s="59"/>
      <c r="AL356" s="57"/>
      <c r="AP356" s="58"/>
      <c r="AU356" s="59"/>
      <c r="AZ356" s="58"/>
      <c r="BB356" s="57"/>
      <c r="BD356" s="57"/>
      <c r="BE356" s="59"/>
      <c r="BT356" s="58"/>
      <c r="BY356" s="59"/>
      <c r="CB356" s="58"/>
      <c r="CG356" s="59"/>
      <c r="CJ356" s="58"/>
      <c r="CK356" s="57"/>
      <c r="CO356" s="59"/>
      <c r="DA356" s="58"/>
      <c r="DF356" s="59"/>
      <c r="DI356" s="58"/>
      <c r="DN356" s="59"/>
    </row>
    <row r="357" spans="24:118" ht="15.75" customHeight="1" x14ac:dyDescent="0.25">
      <c r="X357" s="58"/>
      <c r="Z357" s="57"/>
      <c r="AC357" s="59"/>
      <c r="AF357" s="58"/>
      <c r="AG357" s="57"/>
      <c r="AJ357" s="57"/>
      <c r="AK357" s="59"/>
      <c r="AL357" s="57"/>
      <c r="AP357" s="58"/>
      <c r="AU357" s="59"/>
      <c r="AZ357" s="58"/>
      <c r="BB357" s="57"/>
      <c r="BD357" s="57"/>
      <c r="BE357" s="59"/>
      <c r="BT357" s="58"/>
      <c r="BY357" s="59"/>
      <c r="CB357" s="58"/>
      <c r="CG357" s="59"/>
      <c r="CJ357" s="58"/>
      <c r="CK357" s="57"/>
      <c r="CO357" s="59"/>
      <c r="DA357" s="58"/>
      <c r="DF357" s="59"/>
      <c r="DI357" s="58"/>
      <c r="DN357" s="59"/>
    </row>
    <row r="358" spans="24:118" ht="15.75" customHeight="1" x14ac:dyDescent="0.25">
      <c r="X358" s="58"/>
      <c r="Z358" s="57"/>
      <c r="AC358" s="59"/>
      <c r="AF358" s="58"/>
      <c r="AG358" s="57"/>
      <c r="AJ358" s="57"/>
      <c r="AK358" s="59"/>
      <c r="AL358" s="57"/>
      <c r="AP358" s="58"/>
      <c r="AU358" s="59"/>
      <c r="AZ358" s="58"/>
      <c r="BB358" s="57"/>
      <c r="BD358" s="57"/>
      <c r="BE358" s="59"/>
      <c r="BT358" s="58"/>
      <c r="BY358" s="59"/>
      <c r="CB358" s="58"/>
      <c r="CG358" s="59"/>
      <c r="CJ358" s="58"/>
      <c r="CK358" s="57"/>
      <c r="CO358" s="59"/>
      <c r="DA358" s="58"/>
      <c r="DF358" s="59"/>
      <c r="DI358" s="58"/>
      <c r="DN358" s="59"/>
    </row>
    <row r="359" spans="24:118" ht="15.75" customHeight="1" x14ac:dyDescent="0.25">
      <c r="X359" s="58"/>
      <c r="Z359" s="57"/>
      <c r="AC359" s="59"/>
      <c r="AF359" s="58"/>
      <c r="AG359" s="57"/>
      <c r="AJ359" s="57"/>
      <c r="AK359" s="59"/>
      <c r="AL359" s="57"/>
      <c r="AP359" s="58"/>
      <c r="AU359" s="59"/>
      <c r="AZ359" s="58"/>
      <c r="BB359" s="57"/>
      <c r="BD359" s="57"/>
      <c r="BE359" s="59"/>
      <c r="BT359" s="58"/>
      <c r="BY359" s="59"/>
      <c r="CB359" s="58"/>
      <c r="CG359" s="59"/>
      <c r="CJ359" s="58"/>
      <c r="CK359" s="57"/>
      <c r="CO359" s="59"/>
      <c r="DA359" s="58"/>
      <c r="DF359" s="59"/>
      <c r="DI359" s="58"/>
      <c r="DN359" s="59"/>
    </row>
    <row r="360" spans="24:118" ht="15.75" customHeight="1" x14ac:dyDescent="0.25">
      <c r="X360" s="58"/>
      <c r="Z360" s="57"/>
      <c r="AC360" s="59"/>
      <c r="AF360" s="58"/>
      <c r="AG360" s="57"/>
      <c r="AJ360" s="57"/>
      <c r="AK360" s="59"/>
      <c r="AL360" s="57"/>
      <c r="AP360" s="58"/>
      <c r="AU360" s="59"/>
      <c r="AZ360" s="58"/>
      <c r="BB360" s="57"/>
      <c r="BD360" s="57"/>
      <c r="BE360" s="59"/>
      <c r="BT360" s="58"/>
      <c r="BY360" s="59"/>
      <c r="CB360" s="58"/>
      <c r="CG360" s="59"/>
      <c r="CJ360" s="58"/>
      <c r="CK360" s="57"/>
      <c r="CO360" s="59"/>
      <c r="DA360" s="58"/>
      <c r="DF360" s="59"/>
      <c r="DI360" s="58"/>
      <c r="DN360" s="59"/>
    </row>
    <row r="361" spans="24:118" ht="15.75" customHeight="1" x14ac:dyDescent="0.25">
      <c r="X361" s="58"/>
      <c r="Z361" s="57"/>
      <c r="AC361" s="59"/>
      <c r="AF361" s="58"/>
      <c r="AG361" s="57"/>
      <c r="AJ361" s="57"/>
      <c r="AK361" s="59"/>
      <c r="AL361" s="57"/>
      <c r="AP361" s="58"/>
      <c r="AU361" s="59"/>
      <c r="AZ361" s="58"/>
      <c r="BB361" s="57"/>
      <c r="BD361" s="57"/>
      <c r="BE361" s="59"/>
      <c r="BT361" s="58"/>
      <c r="BY361" s="59"/>
      <c r="CB361" s="58"/>
      <c r="CG361" s="59"/>
      <c r="CJ361" s="58"/>
      <c r="CK361" s="57"/>
      <c r="CO361" s="59"/>
      <c r="DA361" s="58"/>
      <c r="DF361" s="59"/>
      <c r="DI361" s="58"/>
      <c r="DN361" s="59"/>
    </row>
    <row r="362" spans="24:118" ht="15.75" customHeight="1" x14ac:dyDescent="0.25">
      <c r="X362" s="58"/>
      <c r="Z362" s="57"/>
      <c r="AC362" s="59"/>
      <c r="AF362" s="58"/>
      <c r="AG362" s="57"/>
      <c r="AJ362" s="57"/>
      <c r="AK362" s="59"/>
      <c r="AL362" s="57"/>
      <c r="AP362" s="58"/>
      <c r="AU362" s="59"/>
      <c r="AZ362" s="58"/>
      <c r="BB362" s="57"/>
      <c r="BD362" s="57"/>
      <c r="BE362" s="59"/>
      <c r="BT362" s="58"/>
      <c r="BY362" s="59"/>
      <c r="CB362" s="58"/>
      <c r="CG362" s="59"/>
      <c r="CJ362" s="58"/>
      <c r="CK362" s="57"/>
      <c r="CO362" s="59"/>
      <c r="DA362" s="58"/>
      <c r="DF362" s="59"/>
      <c r="DI362" s="58"/>
      <c r="DN362" s="59"/>
    </row>
    <row r="363" spans="24:118" ht="15.75" customHeight="1" x14ac:dyDescent="0.25">
      <c r="X363" s="58"/>
      <c r="Z363" s="57"/>
      <c r="AC363" s="59"/>
      <c r="AF363" s="58"/>
      <c r="AG363" s="57"/>
      <c r="AJ363" s="57"/>
      <c r="AK363" s="59"/>
      <c r="AL363" s="57"/>
      <c r="AP363" s="58"/>
      <c r="AU363" s="59"/>
      <c r="AZ363" s="58"/>
      <c r="BB363" s="57"/>
      <c r="BD363" s="57"/>
      <c r="BE363" s="59"/>
      <c r="BT363" s="58"/>
      <c r="BY363" s="59"/>
      <c r="CB363" s="58"/>
      <c r="CG363" s="59"/>
      <c r="CJ363" s="58"/>
      <c r="CK363" s="57"/>
      <c r="CO363" s="59"/>
      <c r="DA363" s="58"/>
      <c r="DF363" s="59"/>
      <c r="DI363" s="58"/>
      <c r="DN363" s="59"/>
    </row>
    <row r="364" spans="24:118" ht="15.75" customHeight="1" x14ac:dyDescent="0.25">
      <c r="X364" s="58"/>
      <c r="Z364" s="57"/>
      <c r="AC364" s="59"/>
      <c r="AF364" s="58"/>
      <c r="AG364" s="57"/>
      <c r="AJ364" s="57"/>
      <c r="AK364" s="59"/>
      <c r="AL364" s="57"/>
      <c r="AP364" s="58"/>
      <c r="AU364" s="59"/>
      <c r="AZ364" s="58"/>
      <c r="BB364" s="57"/>
      <c r="BD364" s="57"/>
      <c r="BE364" s="59"/>
      <c r="BT364" s="58"/>
      <c r="BY364" s="59"/>
      <c r="CB364" s="58"/>
      <c r="CG364" s="59"/>
      <c r="CJ364" s="58"/>
      <c r="CK364" s="57"/>
      <c r="CO364" s="59"/>
      <c r="DA364" s="58"/>
      <c r="DF364" s="59"/>
      <c r="DI364" s="58"/>
      <c r="DN364" s="59"/>
    </row>
    <row r="365" spans="24:118" ht="15.75" customHeight="1" x14ac:dyDescent="0.25">
      <c r="X365" s="58"/>
      <c r="Z365" s="57"/>
      <c r="AC365" s="59"/>
      <c r="AF365" s="58"/>
      <c r="AG365" s="57"/>
      <c r="AJ365" s="57"/>
      <c r="AK365" s="59"/>
      <c r="AL365" s="57"/>
      <c r="AP365" s="58"/>
      <c r="AU365" s="59"/>
      <c r="AZ365" s="58"/>
      <c r="BB365" s="57"/>
      <c r="BD365" s="57"/>
      <c r="BE365" s="59"/>
      <c r="BT365" s="58"/>
      <c r="BY365" s="59"/>
      <c r="CB365" s="58"/>
      <c r="CG365" s="59"/>
      <c r="CJ365" s="58"/>
      <c r="CK365" s="57"/>
      <c r="CO365" s="59"/>
      <c r="DA365" s="58"/>
      <c r="DF365" s="59"/>
      <c r="DI365" s="58"/>
      <c r="DN365" s="59"/>
    </row>
    <row r="366" spans="24:118" ht="15.75" customHeight="1" x14ac:dyDescent="0.25">
      <c r="X366" s="58"/>
      <c r="Z366" s="57"/>
      <c r="AC366" s="59"/>
      <c r="AF366" s="58"/>
      <c r="AG366" s="57"/>
      <c r="AJ366" s="57"/>
      <c r="AK366" s="59"/>
      <c r="AL366" s="57"/>
      <c r="AP366" s="58"/>
      <c r="AU366" s="59"/>
      <c r="AZ366" s="58"/>
      <c r="BB366" s="57"/>
      <c r="BD366" s="57"/>
      <c r="BE366" s="59"/>
      <c r="BT366" s="58"/>
      <c r="BY366" s="59"/>
      <c r="CB366" s="58"/>
      <c r="CG366" s="59"/>
      <c r="CJ366" s="58"/>
      <c r="CK366" s="57"/>
      <c r="CO366" s="59"/>
      <c r="DA366" s="58"/>
      <c r="DF366" s="59"/>
      <c r="DI366" s="58"/>
      <c r="DN366" s="59"/>
    </row>
    <row r="367" spans="24:118" ht="15.75" customHeight="1" x14ac:dyDescent="0.25">
      <c r="X367" s="58"/>
      <c r="Z367" s="57"/>
      <c r="AC367" s="59"/>
      <c r="AF367" s="58"/>
      <c r="AG367" s="57"/>
      <c r="AJ367" s="57"/>
      <c r="AK367" s="59"/>
      <c r="AL367" s="57"/>
      <c r="AP367" s="58"/>
      <c r="AU367" s="59"/>
      <c r="AZ367" s="58"/>
      <c r="BB367" s="57"/>
      <c r="BD367" s="57"/>
      <c r="BE367" s="59"/>
      <c r="BT367" s="58"/>
      <c r="BY367" s="59"/>
      <c r="CB367" s="58"/>
      <c r="CG367" s="59"/>
      <c r="CJ367" s="58"/>
      <c r="CK367" s="57"/>
      <c r="CO367" s="59"/>
      <c r="DA367" s="58"/>
      <c r="DF367" s="59"/>
      <c r="DI367" s="58"/>
      <c r="DN367" s="59"/>
    </row>
    <row r="368" spans="24:118" ht="15.75" customHeight="1" x14ac:dyDescent="0.25">
      <c r="X368" s="58"/>
      <c r="Z368" s="57"/>
      <c r="AC368" s="59"/>
      <c r="AF368" s="58"/>
      <c r="AG368" s="57"/>
      <c r="AJ368" s="57"/>
      <c r="AK368" s="59"/>
      <c r="AL368" s="57"/>
      <c r="AP368" s="58"/>
      <c r="AU368" s="59"/>
      <c r="AZ368" s="58"/>
      <c r="BB368" s="57"/>
      <c r="BD368" s="57"/>
      <c r="BE368" s="59"/>
      <c r="BT368" s="58"/>
      <c r="BY368" s="59"/>
      <c r="CB368" s="58"/>
      <c r="CG368" s="59"/>
      <c r="CJ368" s="58"/>
      <c r="CK368" s="57"/>
      <c r="CO368" s="59"/>
      <c r="DA368" s="58"/>
      <c r="DF368" s="59"/>
      <c r="DI368" s="58"/>
      <c r="DN368" s="59"/>
    </row>
    <row r="369" spans="24:118" ht="15.75" customHeight="1" x14ac:dyDescent="0.25">
      <c r="X369" s="58"/>
      <c r="Z369" s="57"/>
      <c r="AC369" s="59"/>
      <c r="AF369" s="58"/>
      <c r="AG369" s="57"/>
      <c r="AJ369" s="57"/>
      <c r="AK369" s="59"/>
      <c r="AL369" s="57"/>
      <c r="AP369" s="58"/>
      <c r="AU369" s="59"/>
      <c r="AZ369" s="58"/>
      <c r="BB369" s="57"/>
      <c r="BD369" s="57"/>
      <c r="BE369" s="59"/>
      <c r="BT369" s="58"/>
      <c r="BY369" s="59"/>
      <c r="CB369" s="58"/>
      <c r="CG369" s="59"/>
      <c r="CJ369" s="58"/>
      <c r="CK369" s="57"/>
      <c r="CO369" s="59"/>
      <c r="DA369" s="58"/>
      <c r="DF369" s="59"/>
      <c r="DI369" s="58"/>
      <c r="DN369" s="59"/>
    </row>
    <row r="370" spans="24:118" ht="15.75" customHeight="1" x14ac:dyDescent="0.25">
      <c r="X370" s="58"/>
      <c r="Z370" s="57"/>
      <c r="AC370" s="59"/>
      <c r="AF370" s="58"/>
      <c r="AG370" s="57"/>
      <c r="AJ370" s="57"/>
      <c r="AK370" s="59"/>
      <c r="AL370" s="57"/>
      <c r="AP370" s="58"/>
      <c r="AU370" s="59"/>
      <c r="AZ370" s="58"/>
      <c r="BB370" s="57"/>
      <c r="BD370" s="57"/>
      <c r="BE370" s="59"/>
      <c r="BT370" s="58"/>
      <c r="BY370" s="59"/>
      <c r="CB370" s="58"/>
      <c r="CG370" s="59"/>
      <c r="CJ370" s="58"/>
      <c r="CK370" s="57"/>
      <c r="CO370" s="59"/>
      <c r="DA370" s="58"/>
      <c r="DF370" s="59"/>
      <c r="DI370" s="58"/>
      <c r="DN370" s="59"/>
    </row>
    <row r="371" spans="24:118" ht="15.75" customHeight="1" x14ac:dyDescent="0.25">
      <c r="X371" s="58"/>
      <c r="Z371" s="57"/>
      <c r="AC371" s="59"/>
      <c r="AF371" s="58"/>
      <c r="AG371" s="57"/>
      <c r="AJ371" s="57"/>
      <c r="AK371" s="59"/>
      <c r="AL371" s="57"/>
      <c r="AP371" s="58"/>
      <c r="AU371" s="59"/>
      <c r="AZ371" s="58"/>
      <c r="BB371" s="57"/>
      <c r="BD371" s="57"/>
      <c r="BE371" s="59"/>
      <c r="BT371" s="58"/>
      <c r="BY371" s="59"/>
      <c r="CB371" s="58"/>
      <c r="CG371" s="59"/>
      <c r="CJ371" s="58"/>
      <c r="CK371" s="57"/>
      <c r="CO371" s="59"/>
      <c r="DA371" s="58"/>
      <c r="DF371" s="59"/>
      <c r="DI371" s="58"/>
      <c r="DN371" s="59"/>
    </row>
    <row r="372" spans="24:118" ht="15.75" customHeight="1" x14ac:dyDescent="0.25">
      <c r="X372" s="58"/>
      <c r="Z372" s="57"/>
      <c r="AC372" s="59"/>
      <c r="AF372" s="58"/>
      <c r="AG372" s="57"/>
      <c r="AJ372" s="57"/>
      <c r="AK372" s="59"/>
      <c r="AL372" s="57"/>
      <c r="AP372" s="58"/>
      <c r="AU372" s="59"/>
      <c r="AZ372" s="58"/>
      <c r="BB372" s="57"/>
      <c r="BD372" s="57"/>
      <c r="BE372" s="59"/>
      <c r="BT372" s="58"/>
      <c r="BY372" s="59"/>
      <c r="CB372" s="58"/>
      <c r="CG372" s="59"/>
      <c r="CJ372" s="58"/>
      <c r="CK372" s="57"/>
      <c r="CO372" s="59"/>
      <c r="DA372" s="58"/>
      <c r="DF372" s="59"/>
      <c r="DI372" s="58"/>
      <c r="DN372" s="59"/>
    </row>
    <row r="373" spans="24:118" ht="15.75" customHeight="1" x14ac:dyDescent="0.25">
      <c r="X373" s="58"/>
      <c r="Z373" s="57"/>
      <c r="AC373" s="59"/>
      <c r="AF373" s="58"/>
      <c r="AG373" s="57"/>
      <c r="AJ373" s="57"/>
      <c r="AK373" s="59"/>
      <c r="AL373" s="57"/>
      <c r="AP373" s="58"/>
      <c r="AU373" s="59"/>
      <c r="AZ373" s="58"/>
      <c r="BB373" s="57"/>
      <c r="BD373" s="57"/>
      <c r="BE373" s="59"/>
      <c r="BT373" s="58"/>
      <c r="BY373" s="59"/>
      <c r="CB373" s="58"/>
      <c r="CG373" s="59"/>
      <c r="CJ373" s="58"/>
      <c r="CK373" s="57"/>
      <c r="CO373" s="59"/>
      <c r="DA373" s="58"/>
      <c r="DF373" s="59"/>
      <c r="DI373" s="58"/>
      <c r="DN373" s="59"/>
    </row>
    <row r="374" spans="24:118" ht="15.75" customHeight="1" x14ac:dyDescent="0.25">
      <c r="X374" s="58"/>
      <c r="Z374" s="57"/>
      <c r="AC374" s="59"/>
      <c r="AF374" s="58"/>
      <c r="AG374" s="57"/>
      <c r="AJ374" s="57"/>
      <c r="AK374" s="59"/>
      <c r="AL374" s="57"/>
      <c r="AP374" s="58"/>
      <c r="AU374" s="59"/>
      <c r="AZ374" s="58"/>
      <c r="BB374" s="57"/>
      <c r="BD374" s="57"/>
      <c r="BE374" s="59"/>
      <c r="BT374" s="58"/>
      <c r="BY374" s="59"/>
      <c r="CB374" s="58"/>
      <c r="CG374" s="59"/>
      <c r="CJ374" s="58"/>
      <c r="CK374" s="57"/>
      <c r="CO374" s="59"/>
      <c r="DA374" s="58"/>
      <c r="DF374" s="59"/>
      <c r="DI374" s="58"/>
      <c r="DN374" s="59"/>
    </row>
    <row r="375" spans="24:118" ht="15.75" customHeight="1" x14ac:dyDescent="0.25">
      <c r="X375" s="58"/>
      <c r="Z375" s="57"/>
      <c r="AC375" s="59"/>
      <c r="AF375" s="58"/>
      <c r="AG375" s="57"/>
      <c r="AJ375" s="57"/>
      <c r="AK375" s="59"/>
      <c r="AL375" s="57"/>
      <c r="AP375" s="58"/>
      <c r="AU375" s="59"/>
      <c r="AZ375" s="58"/>
      <c r="BB375" s="57"/>
      <c r="BD375" s="57"/>
      <c r="BE375" s="59"/>
      <c r="BT375" s="58"/>
      <c r="BY375" s="59"/>
      <c r="CB375" s="58"/>
      <c r="CG375" s="59"/>
      <c r="CJ375" s="58"/>
      <c r="CK375" s="57"/>
      <c r="CO375" s="59"/>
      <c r="DA375" s="58"/>
      <c r="DF375" s="59"/>
      <c r="DI375" s="58"/>
      <c r="DN375" s="59"/>
    </row>
    <row r="376" spans="24:118" ht="15.75" customHeight="1" x14ac:dyDescent="0.25">
      <c r="X376" s="58"/>
      <c r="Z376" s="57"/>
      <c r="AC376" s="59"/>
      <c r="AF376" s="58"/>
      <c r="AG376" s="57"/>
      <c r="AJ376" s="57"/>
      <c r="AK376" s="59"/>
      <c r="AL376" s="57"/>
      <c r="AP376" s="58"/>
      <c r="AU376" s="59"/>
      <c r="AZ376" s="58"/>
      <c r="BB376" s="57"/>
      <c r="BD376" s="57"/>
      <c r="BE376" s="59"/>
      <c r="BT376" s="58"/>
      <c r="BY376" s="59"/>
      <c r="CB376" s="58"/>
      <c r="CG376" s="59"/>
      <c r="CJ376" s="58"/>
      <c r="CK376" s="57"/>
      <c r="CO376" s="59"/>
      <c r="DA376" s="58"/>
      <c r="DF376" s="59"/>
      <c r="DI376" s="58"/>
      <c r="DN376" s="59"/>
    </row>
    <row r="377" spans="24:118" ht="15.75" customHeight="1" x14ac:dyDescent="0.25">
      <c r="X377" s="58"/>
      <c r="Z377" s="57"/>
      <c r="AC377" s="59"/>
      <c r="AF377" s="58"/>
      <c r="AG377" s="57"/>
      <c r="AJ377" s="57"/>
      <c r="AK377" s="59"/>
      <c r="AL377" s="57"/>
      <c r="AP377" s="58"/>
      <c r="AU377" s="59"/>
      <c r="AZ377" s="58"/>
      <c r="BB377" s="57"/>
      <c r="BD377" s="57"/>
      <c r="BE377" s="59"/>
      <c r="BT377" s="58"/>
      <c r="BY377" s="59"/>
      <c r="CB377" s="58"/>
      <c r="CG377" s="59"/>
      <c r="CJ377" s="58"/>
      <c r="CK377" s="57"/>
      <c r="CO377" s="59"/>
      <c r="DA377" s="58"/>
      <c r="DF377" s="59"/>
      <c r="DI377" s="58"/>
      <c r="DN377" s="59"/>
    </row>
    <row r="378" spans="24:118" ht="15.75" customHeight="1" x14ac:dyDescent="0.25">
      <c r="X378" s="58"/>
      <c r="Z378" s="57"/>
      <c r="AC378" s="59"/>
      <c r="AF378" s="58"/>
      <c r="AG378" s="57"/>
      <c r="AJ378" s="57"/>
      <c r="AK378" s="59"/>
      <c r="AL378" s="57"/>
      <c r="AP378" s="58"/>
      <c r="AU378" s="59"/>
      <c r="AZ378" s="58"/>
      <c r="BB378" s="57"/>
      <c r="BD378" s="57"/>
      <c r="BE378" s="59"/>
      <c r="BT378" s="58"/>
      <c r="BY378" s="59"/>
      <c r="CB378" s="58"/>
      <c r="CG378" s="59"/>
      <c r="CJ378" s="58"/>
      <c r="CK378" s="57"/>
      <c r="CO378" s="59"/>
      <c r="DA378" s="58"/>
      <c r="DF378" s="59"/>
      <c r="DI378" s="58"/>
      <c r="DN378" s="59"/>
    </row>
    <row r="379" spans="24:118" ht="15.75" customHeight="1" x14ac:dyDescent="0.25">
      <c r="X379" s="58"/>
      <c r="Z379" s="57"/>
      <c r="AC379" s="59"/>
      <c r="AF379" s="58"/>
      <c r="AG379" s="57"/>
      <c r="AJ379" s="57"/>
      <c r="AK379" s="59"/>
      <c r="AL379" s="57"/>
      <c r="AP379" s="58"/>
      <c r="AU379" s="59"/>
      <c r="AZ379" s="58"/>
      <c r="BB379" s="57"/>
      <c r="BD379" s="57"/>
      <c r="BE379" s="59"/>
      <c r="BT379" s="58"/>
      <c r="BY379" s="59"/>
      <c r="CB379" s="58"/>
      <c r="CG379" s="59"/>
      <c r="CJ379" s="58"/>
      <c r="CK379" s="57"/>
      <c r="CO379" s="59"/>
      <c r="DA379" s="58"/>
      <c r="DF379" s="59"/>
      <c r="DI379" s="58"/>
      <c r="DN379" s="59"/>
    </row>
    <row r="380" spans="24:118" ht="15.75" customHeight="1" x14ac:dyDescent="0.25">
      <c r="X380" s="58"/>
      <c r="Z380" s="57"/>
      <c r="AC380" s="59"/>
      <c r="AF380" s="58"/>
      <c r="AG380" s="57"/>
      <c r="AJ380" s="57"/>
      <c r="AK380" s="59"/>
      <c r="AL380" s="57"/>
      <c r="AP380" s="58"/>
      <c r="AU380" s="59"/>
      <c r="AZ380" s="58"/>
      <c r="BB380" s="57"/>
      <c r="BD380" s="57"/>
      <c r="BE380" s="59"/>
      <c r="BT380" s="58"/>
      <c r="BY380" s="59"/>
      <c r="CB380" s="58"/>
      <c r="CG380" s="59"/>
      <c r="CJ380" s="58"/>
      <c r="CK380" s="57"/>
      <c r="CO380" s="59"/>
      <c r="DA380" s="58"/>
      <c r="DF380" s="59"/>
      <c r="DI380" s="58"/>
      <c r="DN380" s="59"/>
    </row>
    <row r="381" spans="24:118" ht="15.75" customHeight="1" x14ac:dyDescent="0.25">
      <c r="X381" s="58"/>
      <c r="Z381" s="57"/>
      <c r="AC381" s="59"/>
      <c r="AF381" s="58"/>
      <c r="AG381" s="57"/>
      <c r="AJ381" s="57"/>
      <c r="AK381" s="59"/>
      <c r="AL381" s="57"/>
      <c r="AP381" s="58"/>
      <c r="AU381" s="59"/>
      <c r="AZ381" s="58"/>
      <c r="BB381" s="57"/>
      <c r="BD381" s="57"/>
      <c r="BE381" s="59"/>
      <c r="BT381" s="58"/>
      <c r="BY381" s="59"/>
      <c r="CB381" s="58"/>
      <c r="CG381" s="59"/>
      <c r="CJ381" s="58"/>
      <c r="CK381" s="57"/>
      <c r="CO381" s="59"/>
      <c r="DA381" s="58"/>
      <c r="DF381" s="59"/>
      <c r="DI381" s="58"/>
      <c r="DN381" s="59"/>
    </row>
    <row r="382" spans="24:118" ht="15.75" customHeight="1" x14ac:dyDescent="0.25">
      <c r="X382" s="58"/>
      <c r="Z382" s="57"/>
      <c r="AC382" s="59"/>
      <c r="AF382" s="58"/>
      <c r="AG382" s="57"/>
      <c r="AJ382" s="57"/>
      <c r="AK382" s="59"/>
      <c r="AL382" s="57"/>
      <c r="AP382" s="58"/>
      <c r="AU382" s="59"/>
      <c r="AZ382" s="58"/>
      <c r="BB382" s="57"/>
      <c r="BD382" s="57"/>
      <c r="BE382" s="59"/>
      <c r="BT382" s="58"/>
      <c r="BY382" s="59"/>
      <c r="CB382" s="58"/>
      <c r="CG382" s="59"/>
      <c r="CJ382" s="58"/>
      <c r="CK382" s="57"/>
      <c r="CO382" s="59"/>
      <c r="DA382" s="58"/>
      <c r="DF382" s="59"/>
      <c r="DI382" s="58"/>
      <c r="DN382" s="59"/>
    </row>
    <row r="383" spans="24:118" ht="15.75" customHeight="1" x14ac:dyDescent="0.25">
      <c r="X383" s="58"/>
      <c r="Z383" s="57"/>
      <c r="AC383" s="59"/>
      <c r="AF383" s="58"/>
      <c r="AG383" s="57"/>
      <c r="AJ383" s="57"/>
      <c r="AK383" s="59"/>
      <c r="AL383" s="57"/>
      <c r="AP383" s="58"/>
      <c r="AU383" s="59"/>
      <c r="AZ383" s="58"/>
      <c r="BB383" s="57"/>
      <c r="BD383" s="57"/>
      <c r="BE383" s="59"/>
      <c r="BT383" s="58"/>
      <c r="BY383" s="59"/>
      <c r="CB383" s="58"/>
      <c r="CG383" s="59"/>
      <c r="CJ383" s="58"/>
      <c r="CK383" s="57"/>
      <c r="CO383" s="59"/>
      <c r="DA383" s="58"/>
      <c r="DF383" s="59"/>
      <c r="DI383" s="58"/>
      <c r="DN383" s="59"/>
    </row>
    <row r="384" spans="24:118" ht="15.75" customHeight="1" x14ac:dyDescent="0.25">
      <c r="X384" s="58"/>
      <c r="Z384" s="57"/>
      <c r="AC384" s="59"/>
      <c r="AF384" s="58"/>
      <c r="AG384" s="57"/>
      <c r="AJ384" s="57"/>
      <c r="AK384" s="59"/>
      <c r="AL384" s="57"/>
      <c r="AP384" s="58"/>
      <c r="AU384" s="59"/>
      <c r="AZ384" s="58"/>
      <c r="BB384" s="57"/>
      <c r="BD384" s="57"/>
      <c r="BE384" s="59"/>
      <c r="BT384" s="58"/>
      <c r="BY384" s="59"/>
      <c r="CB384" s="58"/>
      <c r="CG384" s="59"/>
      <c r="CJ384" s="58"/>
      <c r="CK384" s="57"/>
      <c r="CO384" s="59"/>
      <c r="DA384" s="58"/>
      <c r="DF384" s="59"/>
      <c r="DI384" s="58"/>
      <c r="DN384" s="59"/>
    </row>
    <row r="385" spans="24:118" ht="15.75" customHeight="1" x14ac:dyDescent="0.25">
      <c r="X385" s="58"/>
      <c r="Z385" s="57"/>
      <c r="AC385" s="59"/>
      <c r="AF385" s="58"/>
      <c r="AG385" s="57"/>
      <c r="AJ385" s="57"/>
      <c r="AK385" s="59"/>
      <c r="AL385" s="57"/>
      <c r="AP385" s="58"/>
      <c r="AU385" s="59"/>
      <c r="AZ385" s="58"/>
      <c r="BB385" s="57"/>
      <c r="BD385" s="57"/>
      <c r="BE385" s="59"/>
      <c r="BT385" s="58"/>
      <c r="BY385" s="59"/>
      <c r="CB385" s="58"/>
      <c r="CG385" s="59"/>
      <c r="CJ385" s="58"/>
      <c r="CK385" s="57"/>
      <c r="CO385" s="59"/>
      <c r="DA385" s="58"/>
      <c r="DF385" s="59"/>
      <c r="DI385" s="58"/>
      <c r="DN385" s="59"/>
    </row>
    <row r="386" spans="24:118" ht="15.75" customHeight="1" x14ac:dyDescent="0.25">
      <c r="X386" s="58"/>
      <c r="Z386" s="57"/>
      <c r="AC386" s="59"/>
      <c r="AF386" s="58"/>
      <c r="AG386" s="57"/>
      <c r="AJ386" s="57"/>
      <c r="AK386" s="59"/>
      <c r="AL386" s="57"/>
      <c r="AP386" s="58"/>
      <c r="AU386" s="59"/>
      <c r="AZ386" s="58"/>
      <c r="BB386" s="57"/>
      <c r="BD386" s="57"/>
      <c r="BE386" s="59"/>
      <c r="BT386" s="58"/>
      <c r="BY386" s="59"/>
      <c r="CB386" s="58"/>
      <c r="CG386" s="59"/>
      <c r="CJ386" s="58"/>
      <c r="CK386" s="57"/>
      <c r="CO386" s="59"/>
      <c r="DA386" s="58"/>
      <c r="DF386" s="59"/>
      <c r="DI386" s="58"/>
      <c r="DN386" s="59"/>
    </row>
    <row r="387" spans="24:118" ht="15.75" customHeight="1" x14ac:dyDescent="0.25">
      <c r="X387" s="58"/>
      <c r="Z387" s="57"/>
      <c r="AC387" s="59"/>
      <c r="AF387" s="58"/>
      <c r="AG387" s="57"/>
      <c r="AJ387" s="57"/>
      <c r="AK387" s="59"/>
      <c r="AL387" s="57"/>
      <c r="AP387" s="58"/>
      <c r="AU387" s="59"/>
      <c r="AZ387" s="58"/>
      <c r="BB387" s="57"/>
      <c r="BD387" s="57"/>
      <c r="BE387" s="59"/>
      <c r="BT387" s="58"/>
      <c r="BY387" s="59"/>
      <c r="CB387" s="58"/>
      <c r="CG387" s="59"/>
      <c r="CJ387" s="58"/>
      <c r="CK387" s="57"/>
      <c r="CO387" s="59"/>
      <c r="DA387" s="58"/>
      <c r="DF387" s="59"/>
      <c r="DI387" s="58"/>
      <c r="DN387" s="59"/>
    </row>
    <row r="388" spans="24:118" ht="15.75" customHeight="1" x14ac:dyDescent="0.25">
      <c r="X388" s="58"/>
      <c r="Z388" s="57"/>
      <c r="AC388" s="59"/>
      <c r="AF388" s="58"/>
      <c r="AG388" s="57"/>
      <c r="AJ388" s="57"/>
      <c r="AK388" s="59"/>
      <c r="AL388" s="57"/>
      <c r="AP388" s="58"/>
      <c r="AU388" s="59"/>
      <c r="AZ388" s="58"/>
      <c r="BB388" s="57"/>
      <c r="BD388" s="57"/>
      <c r="BE388" s="59"/>
      <c r="BT388" s="58"/>
      <c r="BY388" s="59"/>
      <c r="CB388" s="58"/>
      <c r="CG388" s="59"/>
      <c r="CJ388" s="58"/>
      <c r="CK388" s="57"/>
      <c r="CO388" s="59"/>
      <c r="DA388" s="58"/>
      <c r="DF388" s="59"/>
      <c r="DI388" s="58"/>
      <c r="DN388" s="59"/>
    </row>
    <row r="389" spans="24:118" ht="15.75" customHeight="1" x14ac:dyDescent="0.25">
      <c r="X389" s="58"/>
      <c r="Z389" s="57"/>
      <c r="AC389" s="59"/>
      <c r="AF389" s="58"/>
      <c r="AG389" s="57"/>
      <c r="AJ389" s="57"/>
      <c r="AK389" s="59"/>
      <c r="AL389" s="57"/>
      <c r="AP389" s="58"/>
      <c r="AU389" s="59"/>
      <c r="AZ389" s="58"/>
      <c r="BB389" s="57"/>
      <c r="BD389" s="57"/>
      <c r="BE389" s="59"/>
      <c r="BT389" s="58"/>
      <c r="BY389" s="59"/>
      <c r="CB389" s="58"/>
      <c r="CG389" s="59"/>
      <c r="CJ389" s="58"/>
      <c r="CK389" s="57"/>
      <c r="CO389" s="59"/>
      <c r="DA389" s="58"/>
      <c r="DF389" s="59"/>
      <c r="DI389" s="58"/>
      <c r="DN389" s="59"/>
    </row>
    <row r="390" spans="24:118" ht="15.75" customHeight="1" x14ac:dyDescent="0.25">
      <c r="X390" s="58"/>
      <c r="Z390" s="57"/>
      <c r="AC390" s="59"/>
      <c r="AF390" s="58"/>
      <c r="AG390" s="57"/>
      <c r="AJ390" s="57"/>
      <c r="AK390" s="59"/>
      <c r="AL390" s="57"/>
      <c r="AP390" s="58"/>
      <c r="AU390" s="59"/>
      <c r="AZ390" s="58"/>
      <c r="BB390" s="57"/>
      <c r="BD390" s="57"/>
      <c r="BE390" s="59"/>
      <c r="BT390" s="58"/>
      <c r="BY390" s="59"/>
      <c r="CB390" s="58"/>
      <c r="CG390" s="59"/>
      <c r="CJ390" s="58"/>
      <c r="CK390" s="57"/>
      <c r="CO390" s="59"/>
      <c r="DA390" s="58"/>
      <c r="DF390" s="59"/>
      <c r="DI390" s="58"/>
      <c r="DN390" s="59"/>
    </row>
    <row r="391" spans="24:118" ht="15.75" customHeight="1" x14ac:dyDescent="0.25">
      <c r="X391" s="58"/>
      <c r="Z391" s="57"/>
      <c r="AC391" s="59"/>
      <c r="AF391" s="58"/>
      <c r="AG391" s="57"/>
      <c r="AJ391" s="57"/>
      <c r="AK391" s="59"/>
      <c r="AL391" s="57"/>
      <c r="AP391" s="58"/>
      <c r="AU391" s="59"/>
      <c r="AZ391" s="58"/>
      <c r="BB391" s="57"/>
      <c r="BD391" s="57"/>
      <c r="BE391" s="59"/>
      <c r="BT391" s="58"/>
      <c r="BY391" s="59"/>
      <c r="CB391" s="58"/>
      <c r="CG391" s="59"/>
      <c r="CJ391" s="58"/>
      <c r="CK391" s="57"/>
      <c r="CO391" s="59"/>
      <c r="DA391" s="58"/>
      <c r="DF391" s="59"/>
      <c r="DI391" s="58"/>
      <c r="DN391" s="59"/>
    </row>
    <row r="392" spans="24:118" ht="15.75" customHeight="1" x14ac:dyDescent="0.25">
      <c r="X392" s="58"/>
      <c r="Z392" s="57"/>
      <c r="AC392" s="59"/>
      <c r="AF392" s="58"/>
      <c r="AG392" s="57"/>
      <c r="AJ392" s="57"/>
      <c r="AK392" s="59"/>
      <c r="AL392" s="57"/>
      <c r="AP392" s="58"/>
      <c r="AU392" s="59"/>
      <c r="AZ392" s="58"/>
      <c r="BB392" s="57"/>
      <c r="BD392" s="57"/>
      <c r="BE392" s="59"/>
      <c r="BT392" s="58"/>
      <c r="BY392" s="59"/>
      <c r="CB392" s="58"/>
      <c r="CG392" s="59"/>
      <c r="CJ392" s="58"/>
      <c r="CK392" s="57"/>
      <c r="CO392" s="59"/>
      <c r="DA392" s="58"/>
      <c r="DF392" s="59"/>
      <c r="DI392" s="58"/>
      <c r="DN392" s="59"/>
    </row>
    <row r="393" spans="24:118" ht="15.75" customHeight="1" x14ac:dyDescent="0.25">
      <c r="X393" s="58"/>
      <c r="Z393" s="57"/>
      <c r="AC393" s="59"/>
      <c r="AF393" s="58"/>
      <c r="AG393" s="57"/>
      <c r="AJ393" s="57"/>
      <c r="AK393" s="59"/>
      <c r="AL393" s="57"/>
      <c r="AP393" s="58"/>
      <c r="AU393" s="59"/>
      <c r="AZ393" s="58"/>
      <c r="BB393" s="57"/>
      <c r="BD393" s="57"/>
      <c r="BE393" s="59"/>
      <c r="BT393" s="58"/>
      <c r="BY393" s="59"/>
      <c r="CB393" s="58"/>
      <c r="CG393" s="59"/>
      <c r="CJ393" s="58"/>
      <c r="CK393" s="57"/>
      <c r="CO393" s="59"/>
      <c r="DA393" s="58"/>
      <c r="DF393" s="59"/>
      <c r="DI393" s="58"/>
      <c r="DN393" s="59"/>
    </row>
    <row r="394" spans="24:118" ht="15.75" customHeight="1" x14ac:dyDescent="0.25">
      <c r="X394" s="58"/>
      <c r="Z394" s="57"/>
      <c r="AC394" s="59"/>
      <c r="AF394" s="58"/>
      <c r="AG394" s="57"/>
      <c r="AJ394" s="57"/>
      <c r="AK394" s="59"/>
      <c r="AL394" s="57"/>
      <c r="AP394" s="58"/>
      <c r="AU394" s="59"/>
      <c r="AZ394" s="58"/>
      <c r="BB394" s="57"/>
      <c r="BD394" s="57"/>
      <c r="BE394" s="59"/>
      <c r="BT394" s="58"/>
      <c r="BY394" s="59"/>
      <c r="CB394" s="58"/>
      <c r="CG394" s="59"/>
      <c r="CJ394" s="58"/>
      <c r="CK394" s="57"/>
      <c r="CO394" s="59"/>
      <c r="DA394" s="58"/>
      <c r="DF394" s="59"/>
      <c r="DI394" s="58"/>
      <c r="DN394" s="59"/>
    </row>
    <row r="395" spans="24:118" ht="15.75" customHeight="1" x14ac:dyDescent="0.25">
      <c r="X395" s="58"/>
      <c r="Z395" s="57"/>
      <c r="AC395" s="59"/>
      <c r="AF395" s="58"/>
      <c r="AG395" s="57"/>
      <c r="AJ395" s="57"/>
      <c r="AK395" s="59"/>
      <c r="AL395" s="57"/>
      <c r="AP395" s="58"/>
      <c r="AU395" s="59"/>
      <c r="AZ395" s="58"/>
      <c r="BB395" s="57"/>
      <c r="BD395" s="57"/>
      <c r="BE395" s="59"/>
      <c r="BT395" s="58"/>
      <c r="BY395" s="59"/>
      <c r="CB395" s="58"/>
      <c r="CG395" s="59"/>
      <c r="CJ395" s="58"/>
      <c r="CK395" s="57"/>
      <c r="CO395" s="59"/>
      <c r="DA395" s="58"/>
      <c r="DF395" s="59"/>
      <c r="DI395" s="58"/>
      <c r="DN395" s="59"/>
    </row>
    <row r="396" spans="24:118" ht="15.75" customHeight="1" x14ac:dyDescent="0.25">
      <c r="X396" s="58"/>
      <c r="Z396" s="57"/>
      <c r="AC396" s="59"/>
      <c r="AF396" s="58"/>
      <c r="AG396" s="57"/>
      <c r="AJ396" s="57"/>
      <c r="AK396" s="59"/>
      <c r="AL396" s="57"/>
      <c r="AP396" s="58"/>
      <c r="AU396" s="59"/>
      <c r="AZ396" s="58"/>
      <c r="BB396" s="57"/>
      <c r="BD396" s="57"/>
      <c r="BE396" s="59"/>
      <c r="BT396" s="58"/>
      <c r="BY396" s="59"/>
      <c r="CB396" s="58"/>
      <c r="CG396" s="59"/>
      <c r="CJ396" s="58"/>
      <c r="CK396" s="57"/>
      <c r="CO396" s="59"/>
      <c r="DA396" s="58"/>
      <c r="DF396" s="59"/>
      <c r="DI396" s="58"/>
      <c r="DN396" s="59"/>
    </row>
    <row r="397" spans="24:118" ht="15.75" customHeight="1" x14ac:dyDescent="0.25">
      <c r="X397" s="58"/>
      <c r="Z397" s="57"/>
      <c r="AC397" s="59"/>
      <c r="AF397" s="58"/>
      <c r="AG397" s="57"/>
      <c r="AJ397" s="57"/>
      <c r="AK397" s="59"/>
      <c r="AL397" s="57"/>
      <c r="AP397" s="58"/>
      <c r="AU397" s="59"/>
      <c r="AZ397" s="58"/>
      <c r="BB397" s="57"/>
      <c r="BD397" s="57"/>
      <c r="BE397" s="59"/>
      <c r="BT397" s="58"/>
      <c r="BY397" s="59"/>
      <c r="CB397" s="58"/>
      <c r="CG397" s="59"/>
      <c r="CJ397" s="58"/>
      <c r="CK397" s="57"/>
      <c r="CO397" s="59"/>
      <c r="DA397" s="58"/>
      <c r="DF397" s="59"/>
      <c r="DI397" s="58"/>
      <c r="DN397" s="59"/>
    </row>
    <row r="398" spans="24:118" ht="15.75" customHeight="1" x14ac:dyDescent="0.25">
      <c r="X398" s="58"/>
      <c r="Z398" s="57"/>
      <c r="AC398" s="59"/>
      <c r="AF398" s="58"/>
      <c r="AG398" s="57"/>
      <c r="AJ398" s="57"/>
      <c r="AK398" s="59"/>
      <c r="AL398" s="57"/>
      <c r="AP398" s="58"/>
      <c r="AU398" s="59"/>
      <c r="AZ398" s="58"/>
      <c r="BB398" s="57"/>
      <c r="BD398" s="57"/>
      <c r="BE398" s="59"/>
      <c r="BT398" s="58"/>
      <c r="BY398" s="59"/>
      <c r="CB398" s="58"/>
      <c r="CG398" s="59"/>
      <c r="CJ398" s="58"/>
      <c r="CK398" s="57"/>
      <c r="CO398" s="59"/>
      <c r="DA398" s="58"/>
      <c r="DF398" s="59"/>
      <c r="DI398" s="58"/>
      <c r="DN398" s="59"/>
    </row>
    <row r="399" spans="24:118" ht="15.75" customHeight="1" x14ac:dyDescent="0.25">
      <c r="X399" s="58"/>
      <c r="Z399" s="57"/>
      <c r="AC399" s="59"/>
      <c r="AF399" s="58"/>
      <c r="AG399" s="57"/>
      <c r="AJ399" s="57"/>
      <c r="AK399" s="59"/>
      <c r="AL399" s="57"/>
      <c r="AP399" s="58"/>
      <c r="AU399" s="59"/>
      <c r="AZ399" s="58"/>
      <c r="BB399" s="57"/>
      <c r="BD399" s="57"/>
      <c r="BE399" s="59"/>
      <c r="BT399" s="58"/>
      <c r="BY399" s="59"/>
      <c r="CB399" s="58"/>
      <c r="CG399" s="59"/>
      <c r="CJ399" s="58"/>
      <c r="CK399" s="57"/>
      <c r="CO399" s="59"/>
      <c r="DA399" s="58"/>
      <c r="DF399" s="59"/>
      <c r="DI399" s="58"/>
      <c r="DN399" s="59"/>
    </row>
    <row r="400" spans="24:118" ht="15.75" customHeight="1" x14ac:dyDescent="0.25">
      <c r="X400" s="58"/>
      <c r="Z400" s="57"/>
      <c r="AC400" s="59"/>
      <c r="AF400" s="58"/>
      <c r="AG400" s="57"/>
      <c r="AJ400" s="57"/>
      <c r="AK400" s="59"/>
      <c r="AL400" s="57"/>
      <c r="AP400" s="58"/>
      <c r="AU400" s="59"/>
      <c r="AZ400" s="58"/>
      <c r="BB400" s="57"/>
      <c r="BD400" s="57"/>
      <c r="BE400" s="59"/>
      <c r="BT400" s="58"/>
      <c r="BY400" s="59"/>
      <c r="CB400" s="58"/>
      <c r="CG400" s="59"/>
      <c r="CJ400" s="58"/>
      <c r="CK400" s="57"/>
      <c r="CO400" s="59"/>
      <c r="DA400" s="58"/>
      <c r="DF400" s="59"/>
      <c r="DI400" s="58"/>
      <c r="DN400" s="59"/>
    </row>
    <row r="401" spans="24:118" ht="15.75" customHeight="1" x14ac:dyDescent="0.25">
      <c r="X401" s="58"/>
      <c r="Z401" s="57"/>
      <c r="AC401" s="59"/>
      <c r="AF401" s="58"/>
      <c r="AG401" s="57"/>
      <c r="AJ401" s="57"/>
      <c r="AK401" s="59"/>
      <c r="AL401" s="57"/>
      <c r="AP401" s="58"/>
      <c r="AU401" s="59"/>
      <c r="AZ401" s="58"/>
      <c r="BB401" s="57"/>
      <c r="BD401" s="57"/>
      <c r="BE401" s="59"/>
      <c r="BT401" s="58"/>
      <c r="BY401" s="59"/>
      <c r="CB401" s="58"/>
      <c r="CG401" s="59"/>
      <c r="CJ401" s="58"/>
      <c r="CK401" s="57"/>
      <c r="CO401" s="59"/>
      <c r="DA401" s="58"/>
      <c r="DF401" s="59"/>
      <c r="DI401" s="58"/>
      <c r="DN401" s="59"/>
    </row>
    <row r="402" spans="24:118" ht="15.75" customHeight="1" x14ac:dyDescent="0.25">
      <c r="X402" s="58"/>
      <c r="Z402" s="57"/>
      <c r="AC402" s="59"/>
      <c r="AF402" s="58"/>
      <c r="AG402" s="57"/>
      <c r="AJ402" s="57"/>
      <c r="AK402" s="59"/>
      <c r="AL402" s="57"/>
      <c r="AP402" s="58"/>
      <c r="AU402" s="59"/>
      <c r="AZ402" s="58"/>
      <c r="BB402" s="57"/>
      <c r="BD402" s="57"/>
      <c r="BE402" s="59"/>
      <c r="BT402" s="58"/>
      <c r="BY402" s="59"/>
      <c r="CB402" s="58"/>
      <c r="CG402" s="59"/>
      <c r="CJ402" s="58"/>
      <c r="CK402" s="57"/>
      <c r="CO402" s="59"/>
      <c r="DA402" s="58"/>
      <c r="DF402" s="59"/>
      <c r="DI402" s="58"/>
      <c r="DN402" s="59"/>
    </row>
    <row r="403" spans="24:118" ht="15.75" customHeight="1" x14ac:dyDescent="0.25">
      <c r="X403" s="58"/>
      <c r="Z403" s="57"/>
      <c r="AC403" s="59"/>
      <c r="AF403" s="58"/>
      <c r="AG403" s="57"/>
      <c r="AJ403" s="57"/>
      <c r="AK403" s="59"/>
      <c r="AL403" s="57"/>
      <c r="AP403" s="58"/>
      <c r="AU403" s="59"/>
      <c r="AZ403" s="58"/>
      <c r="BB403" s="57"/>
      <c r="BD403" s="57"/>
      <c r="BE403" s="59"/>
      <c r="BT403" s="58"/>
      <c r="BY403" s="59"/>
      <c r="CB403" s="58"/>
      <c r="CG403" s="59"/>
      <c r="CJ403" s="58"/>
      <c r="CK403" s="57"/>
      <c r="CO403" s="59"/>
      <c r="DA403" s="58"/>
      <c r="DF403" s="59"/>
      <c r="DI403" s="58"/>
      <c r="DN403" s="59"/>
    </row>
    <row r="404" spans="24:118" ht="15.75" customHeight="1" x14ac:dyDescent="0.25">
      <c r="X404" s="58"/>
      <c r="Z404" s="57"/>
      <c r="AC404" s="59"/>
      <c r="AF404" s="58"/>
      <c r="AG404" s="57"/>
      <c r="AJ404" s="57"/>
      <c r="AK404" s="59"/>
      <c r="AL404" s="57"/>
      <c r="AP404" s="58"/>
      <c r="AU404" s="59"/>
      <c r="AZ404" s="58"/>
      <c r="BB404" s="57"/>
      <c r="BD404" s="57"/>
      <c r="BE404" s="59"/>
      <c r="BT404" s="58"/>
      <c r="BY404" s="59"/>
      <c r="CB404" s="58"/>
      <c r="CG404" s="59"/>
      <c r="CJ404" s="58"/>
      <c r="CK404" s="57"/>
      <c r="CO404" s="59"/>
      <c r="DA404" s="58"/>
      <c r="DF404" s="59"/>
      <c r="DI404" s="58"/>
      <c r="DN404" s="59"/>
    </row>
    <row r="405" spans="24:118" ht="15.75" customHeight="1" x14ac:dyDescent="0.25">
      <c r="X405" s="58"/>
      <c r="Z405" s="57"/>
      <c r="AC405" s="59"/>
      <c r="AF405" s="58"/>
      <c r="AG405" s="57"/>
      <c r="AJ405" s="57"/>
      <c r="AK405" s="59"/>
      <c r="AL405" s="57"/>
      <c r="AP405" s="58"/>
      <c r="AU405" s="59"/>
      <c r="AZ405" s="58"/>
      <c r="BB405" s="57"/>
      <c r="BD405" s="57"/>
      <c r="BE405" s="59"/>
      <c r="BT405" s="58"/>
      <c r="BY405" s="59"/>
      <c r="CB405" s="58"/>
      <c r="CG405" s="59"/>
      <c r="CJ405" s="58"/>
      <c r="CK405" s="57"/>
      <c r="CO405" s="59"/>
      <c r="DA405" s="58"/>
      <c r="DF405" s="59"/>
      <c r="DI405" s="58"/>
      <c r="DN405" s="59"/>
    </row>
    <row r="406" spans="24:118" ht="15.75" customHeight="1" x14ac:dyDescent="0.25">
      <c r="X406" s="58"/>
      <c r="Z406" s="57"/>
      <c r="AC406" s="59"/>
      <c r="AF406" s="58"/>
      <c r="AG406" s="57"/>
      <c r="AJ406" s="57"/>
      <c r="AK406" s="59"/>
      <c r="AL406" s="57"/>
      <c r="AP406" s="58"/>
      <c r="AU406" s="59"/>
      <c r="AZ406" s="58"/>
      <c r="BB406" s="57"/>
      <c r="BD406" s="57"/>
      <c r="BE406" s="59"/>
      <c r="BT406" s="58"/>
      <c r="BY406" s="59"/>
      <c r="CB406" s="58"/>
      <c r="CG406" s="59"/>
      <c r="CJ406" s="58"/>
      <c r="CK406" s="57"/>
      <c r="CO406" s="59"/>
      <c r="DA406" s="58"/>
      <c r="DF406" s="59"/>
      <c r="DI406" s="58"/>
      <c r="DN406" s="59"/>
    </row>
    <row r="407" spans="24:118" ht="15.75" customHeight="1" x14ac:dyDescent="0.25">
      <c r="X407" s="58"/>
      <c r="Z407" s="57"/>
      <c r="AC407" s="59"/>
      <c r="AF407" s="58"/>
      <c r="AG407" s="57"/>
      <c r="AJ407" s="57"/>
      <c r="AK407" s="59"/>
      <c r="AL407" s="57"/>
      <c r="AP407" s="58"/>
      <c r="AU407" s="59"/>
      <c r="AZ407" s="58"/>
      <c r="BB407" s="57"/>
      <c r="BD407" s="57"/>
      <c r="BE407" s="59"/>
      <c r="BT407" s="58"/>
      <c r="BY407" s="59"/>
      <c r="CB407" s="58"/>
      <c r="CG407" s="59"/>
      <c r="CJ407" s="58"/>
      <c r="CK407" s="57"/>
      <c r="CO407" s="59"/>
      <c r="DA407" s="58"/>
      <c r="DF407" s="59"/>
      <c r="DI407" s="58"/>
      <c r="DN407" s="59"/>
    </row>
    <row r="408" spans="24:118" ht="15.75" customHeight="1" x14ac:dyDescent="0.25">
      <c r="X408" s="58"/>
      <c r="Z408" s="57"/>
      <c r="AC408" s="59"/>
      <c r="AF408" s="58"/>
      <c r="AG408" s="57"/>
      <c r="AJ408" s="57"/>
      <c r="AK408" s="59"/>
      <c r="AL408" s="57"/>
      <c r="AP408" s="58"/>
      <c r="AU408" s="59"/>
      <c r="AZ408" s="58"/>
      <c r="BB408" s="57"/>
      <c r="BD408" s="57"/>
      <c r="BE408" s="59"/>
      <c r="BT408" s="58"/>
      <c r="BY408" s="59"/>
      <c r="CB408" s="58"/>
      <c r="CG408" s="59"/>
      <c r="CJ408" s="58"/>
      <c r="CK408" s="57"/>
      <c r="CO408" s="59"/>
      <c r="DA408" s="58"/>
      <c r="DF408" s="59"/>
      <c r="DI408" s="58"/>
      <c r="DN408" s="59"/>
    </row>
    <row r="409" spans="24:118" ht="15.75" customHeight="1" x14ac:dyDescent="0.25">
      <c r="X409" s="58"/>
      <c r="Z409" s="57"/>
      <c r="AC409" s="59"/>
      <c r="AF409" s="58"/>
      <c r="AG409" s="57"/>
      <c r="AJ409" s="57"/>
      <c r="AK409" s="59"/>
      <c r="AL409" s="57"/>
      <c r="AP409" s="58"/>
      <c r="AU409" s="59"/>
      <c r="AZ409" s="58"/>
      <c r="BB409" s="57"/>
      <c r="BD409" s="57"/>
      <c r="BE409" s="59"/>
      <c r="BT409" s="58"/>
      <c r="BY409" s="59"/>
      <c r="CB409" s="58"/>
      <c r="CG409" s="59"/>
      <c r="CJ409" s="58"/>
      <c r="CK409" s="57"/>
      <c r="CO409" s="59"/>
      <c r="DA409" s="58"/>
      <c r="DF409" s="59"/>
      <c r="DI409" s="58"/>
      <c r="DN409" s="59"/>
    </row>
    <row r="410" spans="24:118" ht="15.75" customHeight="1" x14ac:dyDescent="0.25">
      <c r="X410" s="58"/>
      <c r="Z410" s="57"/>
      <c r="AC410" s="59"/>
      <c r="AF410" s="58"/>
      <c r="AG410" s="57"/>
      <c r="AJ410" s="57"/>
      <c r="AK410" s="59"/>
      <c r="AL410" s="57"/>
      <c r="AP410" s="58"/>
      <c r="AU410" s="59"/>
      <c r="AZ410" s="58"/>
      <c r="BB410" s="57"/>
      <c r="BD410" s="57"/>
      <c r="BE410" s="59"/>
      <c r="BT410" s="58"/>
      <c r="BY410" s="59"/>
      <c r="CB410" s="58"/>
      <c r="CG410" s="59"/>
      <c r="CJ410" s="58"/>
      <c r="CK410" s="57"/>
      <c r="CO410" s="59"/>
      <c r="DA410" s="58"/>
      <c r="DF410" s="59"/>
      <c r="DI410" s="58"/>
      <c r="DN410" s="59"/>
    </row>
    <row r="411" spans="24:118" ht="15.75" customHeight="1" x14ac:dyDescent="0.25">
      <c r="X411" s="58"/>
      <c r="Z411" s="57"/>
      <c r="AC411" s="59"/>
      <c r="AF411" s="58"/>
      <c r="AG411" s="57"/>
      <c r="AJ411" s="57"/>
      <c r="AK411" s="59"/>
      <c r="AL411" s="57"/>
      <c r="AP411" s="58"/>
      <c r="AU411" s="59"/>
      <c r="AZ411" s="58"/>
      <c r="BB411" s="57"/>
      <c r="BD411" s="57"/>
      <c r="BE411" s="59"/>
      <c r="BT411" s="58"/>
      <c r="BY411" s="59"/>
      <c r="CB411" s="58"/>
      <c r="CG411" s="59"/>
      <c r="CJ411" s="58"/>
      <c r="CK411" s="57"/>
      <c r="CO411" s="59"/>
      <c r="DA411" s="58"/>
      <c r="DF411" s="59"/>
      <c r="DI411" s="58"/>
      <c r="DN411" s="59"/>
    </row>
    <row r="412" spans="24:118" ht="15.75" customHeight="1" x14ac:dyDescent="0.25">
      <c r="X412" s="58"/>
      <c r="Z412" s="57"/>
      <c r="AC412" s="59"/>
      <c r="AF412" s="58"/>
      <c r="AG412" s="57"/>
      <c r="AJ412" s="57"/>
      <c r="AK412" s="59"/>
      <c r="AL412" s="57"/>
      <c r="AP412" s="58"/>
      <c r="AU412" s="59"/>
      <c r="AZ412" s="58"/>
      <c r="BB412" s="57"/>
      <c r="BD412" s="57"/>
      <c r="BE412" s="59"/>
      <c r="BT412" s="58"/>
      <c r="BY412" s="59"/>
      <c r="CB412" s="58"/>
      <c r="CG412" s="59"/>
      <c r="CJ412" s="58"/>
      <c r="CK412" s="57"/>
      <c r="CO412" s="59"/>
      <c r="DA412" s="58"/>
      <c r="DF412" s="59"/>
      <c r="DI412" s="58"/>
      <c r="DN412" s="59"/>
    </row>
    <row r="413" spans="24:118" ht="15.75" customHeight="1" x14ac:dyDescent="0.25">
      <c r="X413" s="58"/>
      <c r="Z413" s="57"/>
      <c r="AC413" s="59"/>
      <c r="AF413" s="58"/>
      <c r="AG413" s="57"/>
      <c r="AJ413" s="57"/>
      <c r="AK413" s="59"/>
      <c r="AL413" s="57"/>
      <c r="AP413" s="58"/>
      <c r="AU413" s="59"/>
      <c r="AZ413" s="58"/>
      <c r="BB413" s="57"/>
      <c r="BD413" s="57"/>
      <c r="BE413" s="59"/>
      <c r="BT413" s="58"/>
      <c r="BY413" s="59"/>
      <c r="CB413" s="58"/>
      <c r="CG413" s="59"/>
      <c r="CJ413" s="58"/>
      <c r="CK413" s="57"/>
      <c r="CO413" s="59"/>
      <c r="DA413" s="58"/>
      <c r="DF413" s="59"/>
      <c r="DI413" s="58"/>
      <c r="DN413" s="59"/>
    </row>
    <row r="414" spans="24:118" ht="15.75" customHeight="1" x14ac:dyDescent="0.25">
      <c r="X414" s="58"/>
      <c r="Z414" s="57"/>
      <c r="AC414" s="59"/>
      <c r="AF414" s="58"/>
      <c r="AG414" s="57"/>
      <c r="AJ414" s="57"/>
      <c r="AK414" s="59"/>
      <c r="AL414" s="57"/>
      <c r="AP414" s="58"/>
      <c r="AU414" s="59"/>
      <c r="AZ414" s="58"/>
      <c r="BB414" s="57"/>
      <c r="BD414" s="57"/>
      <c r="BE414" s="59"/>
      <c r="BT414" s="58"/>
      <c r="BY414" s="59"/>
      <c r="CB414" s="58"/>
      <c r="CG414" s="59"/>
      <c r="CJ414" s="58"/>
      <c r="CK414" s="57"/>
      <c r="CO414" s="59"/>
      <c r="DA414" s="58"/>
      <c r="DF414" s="59"/>
      <c r="DI414" s="58"/>
      <c r="DN414" s="59"/>
    </row>
    <row r="415" spans="24:118" ht="15.75" customHeight="1" x14ac:dyDescent="0.25">
      <c r="X415" s="58"/>
      <c r="Z415" s="57"/>
      <c r="AC415" s="59"/>
      <c r="AF415" s="58"/>
      <c r="AG415" s="57"/>
      <c r="AJ415" s="57"/>
      <c r="AK415" s="59"/>
      <c r="AL415" s="57"/>
      <c r="AP415" s="58"/>
      <c r="AU415" s="59"/>
      <c r="AZ415" s="58"/>
      <c r="BB415" s="57"/>
      <c r="BD415" s="57"/>
      <c r="BE415" s="59"/>
      <c r="BT415" s="58"/>
      <c r="BY415" s="59"/>
      <c r="CB415" s="58"/>
      <c r="CG415" s="59"/>
      <c r="CJ415" s="58"/>
      <c r="CK415" s="57"/>
      <c r="CO415" s="59"/>
      <c r="DA415" s="58"/>
      <c r="DF415" s="59"/>
      <c r="DI415" s="58"/>
      <c r="DN415" s="59"/>
    </row>
    <row r="416" spans="24:118" ht="15.75" customHeight="1" x14ac:dyDescent="0.25">
      <c r="X416" s="58"/>
      <c r="Z416" s="57"/>
      <c r="AC416" s="59"/>
      <c r="AF416" s="58"/>
      <c r="AG416" s="57"/>
      <c r="AJ416" s="57"/>
      <c r="AK416" s="59"/>
      <c r="AL416" s="57"/>
      <c r="AP416" s="58"/>
      <c r="AU416" s="59"/>
      <c r="AZ416" s="58"/>
      <c r="BB416" s="57"/>
      <c r="BD416" s="57"/>
      <c r="BE416" s="59"/>
      <c r="BT416" s="58"/>
      <c r="BY416" s="59"/>
      <c r="CB416" s="58"/>
      <c r="CG416" s="59"/>
      <c r="CJ416" s="58"/>
      <c r="CK416" s="57"/>
      <c r="CO416" s="59"/>
      <c r="DA416" s="58"/>
      <c r="DF416" s="59"/>
      <c r="DI416" s="58"/>
      <c r="DN416" s="59"/>
    </row>
    <row r="417" spans="24:118" ht="15.75" customHeight="1" x14ac:dyDescent="0.25">
      <c r="X417" s="58"/>
      <c r="Z417" s="57"/>
      <c r="AC417" s="59"/>
      <c r="AF417" s="58"/>
      <c r="AG417" s="57"/>
      <c r="AJ417" s="57"/>
      <c r="AK417" s="59"/>
      <c r="AL417" s="57"/>
      <c r="AP417" s="58"/>
      <c r="AU417" s="59"/>
      <c r="AZ417" s="58"/>
      <c r="BB417" s="57"/>
      <c r="BD417" s="57"/>
      <c r="BE417" s="59"/>
      <c r="BT417" s="58"/>
      <c r="BY417" s="59"/>
      <c r="CB417" s="58"/>
      <c r="CG417" s="59"/>
      <c r="CJ417" s="58"/>
      <c r="CK417" s="57"/>
      <c r="CO417" s="59"/>
      <c r="DA417" s="58"/>
      <c r="DF417" s="59"/>
      <c r="DI417" s="58"/>
      <c r="DN417" s="59"/>
    </row>
    <row r="418" spans="24:118" ht="15.75" customHeight="1" x14ac:dyDescent="0.25">
      <c r="X418" s="58"/>
      <c r="Z418" s="57"/>
      <c r="AC418" s="59"/>
      <c r="AF418" s="58"/>
      <c r="AG418" s="57"/>
      <c r="AJ418" s="57"/>
      <c r="AK418" s="59"/>
      <c r="AL418" s="57"/>
      <c r="AP418" s="58"/>
      <c r="AU418" s="59"/>
      <c r="AZ418" s="58"/>
      <c r="BB418" s="57"/>
      <c r="BD418" s="57"/>
      <c r="BE418" s="59"/>
      <c r="BT418" s="58"/>
      <c r="BY418" s="59"/>
      <c r="CB418" s="58"/>
      <c r="CG418" s="59"/>
      <c r="CJ418" s="58"/>
      <c r="CK418" s="57"/>
      <c r="CO418" s="59"/>
      <c r="DA418" s="58"/>
      <c r="DF418" s="59"/>
      <c r="DI418" s="58"/>
      <c r="DN418" s="59"/>
    </row>
    <row r="419" spans="24:118" ht="15.75" customHeight="1" x14ac:dyDescent="0.25">
      <c r="X419" s="58"/>
      <c r="Z419" s="57"/>
      <c r="AC419" s="59"/>
      <c r="AF419" s="58"/>
      <c r="AG419" s="57"/>
      <c r="AJ419" s="57"/>
      <c r="AK419" s="59"/>
      <c r="AL419" s="57"/>
      <c r="AP419" s="58"/>
      <c r="AU419" s="59"/>
      <c r="AZ419" s="58"/>
      <c r="BB419" s="57"/>
      <c r="BD419" s="57"/>
      <c r="BE419" s="59"/>
      <c r="BT419" s="58"/>
      <c r="BY419" s="59"/>
      <c r="CB419" s="58"/>
      <c r="CG419" s="59"/>
      <c r="CJ419" s="58"/>
      <c r="CK419" s="57"/>
      <c r="CO419" s="59"/>
      <c r="DA419" s="58"/>
      <c r="DF419" s="59"/>
      <c r="DI419" s="58"/>
      <c r="DN419" s="59"/>
    </row>
    <row r="420" spans="24:118" ht="15.75" customHeight="1" x14ac:dyDescent="0.25">
      <c r="X420" s="58"/>
      <c r="Z420" s="57"/>
      <c r="AC420" s="59"/>
      <c r="AF420" s="58"/>
      <c r="AG420" s="57"/>
      <c r="AJ420" s="57"/>
      <c r="AK420" s="59"/>
      <c r="AL420" s="57"/>
      <c r="AP420" s="58"/>
      <c r="AU420" s="59"/>
      <c r="AZ420" s="58"/>
      <c r="BB420" s="57"/>
      <c r="BD420" s="57"/>
      <c r="BE420" s="59"/>
      <c r="BT420" s="58"/>
      <c r="BY420" s="59"/>
      <c r="CB420" s="58"/>
      <c r="CG420" s="59"/>
      <c r="CJ420" s="58"/>
      <c r="CK420" s="57"/>
      <c r="CO420" s="59"/>
      <c r="DA420" s="58"/>
      <c r="DF420" s="59"/>
      <c r="DI420" s="58"/>
      <c r="DN420" s="59"/>
    </row>
    <row r="421" spans="24:118" ht="15.75" customHeight="1" x14ac:dyDescent="0.25">
      <c r="X421" s="58"/>
      <c r="Z421" s="57"/>
      <c r="AC421" s="59"/>
      <c r="AF421" s="58"/>
      <c r="AG421" s="57"/>
      <c r="AJ421" s="57"/>
      <c r="AK421" s="59"/>
      <c r="AL421" s="57"/>
      <c r="AP421" s="58"/>
      <c r="AU421" s="59"/>
      <c r="AZ421" s="58"/>
      <c r="BB421" s="57"/>
      <c r="BD421" s="57"/>
      <c r="BE421" s="59"/>
      <c r="BT421" s="58"/>
      <c r="BY421" s="59"/>
      <c r="CB421" s="58"/>
      <c r="CG421" s="59"/>
      <c r="CJ421" s="58"/>
      <c r="CK421" s="57"/>
      <c r="CO421" s="59"/>
      <c r="DA421" s="58"/>
      <c r="DF421" s="59"/>
      <c r="DI421" s="58"/>
      <c r="DN421" s="59"/>
    </row>
    <row r="422" spans="24:118" ht="15.75" customHeight="1" x14ac:dyDescent="0.25">
      <c r="X422" s="58"/>
      <c r="Z422" s="57"/>
      <c r="AC422" s="59"/>
      <c r="AF422" s="58"/>
      <c r="AG422" s="57"/>
      <c r="AJ422" s="57"/>
      <c r="AK422" s="59"/>
      <c r="AL422" s="57"/>
      <c r="AP422" s="58"/>
      <c r="AU422" s="59"/>
      <c r="AZ422" s="58"/>
      <c r="BB422" s="57"/>
      <c r="BD422" s="57"/>
      <c r="BE422" s="59"/>
      <c r="BT422" s="58"/>
      <c r="BY422" s="59"/>
      <c r="CB422" s="58"/>
      <c r="CG422" s="59"/>
      <c r="CJ422" s="58"/>
      <c r="CK422" s="57"/>
      <c r="CO422" s="59"/>
      <c r="DA422" s="58"/>
      <c r="DF422" s="59"/>
      <c r="DI422" s="58"/>
      <c r="DN422" s="59"/>
    </row>
    <row r="423" spans="24:118" ht="15.75" customHeight="1" x14ac:dyDescent="0.25">
      <c r="X423" s="58"/>
      <c r="Z423" s="57"/>
      <c r="AC423" s="59"/>
      <c r="AF423" s="58"/>
      <c r="AG423" s="57"/>
      <c r="AJ423" s="57"/>
      <c r="AK423" s="59"/>
      <c r="AL423" s="57"/>
      <c r="AP423" s="58"/>
      <c r="AU423" s="59"/>
      <c r="AZ423" s="58"/>
      <c r="BB423" s="57"/>
      <c r="BD423" s="57"/>
      <c r="BE423" s="59"/>
      <c r="BT423" s="58"/>
      <c r="BY423" s="59"/>
      <c r="CB423" s="58"/>
      <c r="CG423" s="59"/>
      <c r="CJ423" s="58"/>
      <c r="CK423" s="57"/>
      <c r="CO423" s="59"/>
      <c r="DA423" s="58"/>
      <c r="DF423" s="59"/>
      <c r="DI423" s="58"/>
      <c r="DN423" s="59"/>
    </row>
    <row r="424" spans="24:118" ht="15.75" customHeight="1" x14ac:dyDescent="0.25">
      <c r="X424" s="58"/>
      <c r="Z424" s="57"/>
      <c r="AC424" s="59"/>
      <c r="AF424" s="58"/>
      <c r="AG424" s="57"/>
      <c r="AJ424" s="57"/>
      <c r="AK424" s="59"/>
      <c r="AL424" s="57"/>
      <c r="AP424" s="58"/>
      <c r="AU424" s="59"/>
      <c r="AZ424" s="58"/>
      <c r="BB424" s="57"/>
      <c r="BD424" s="57"/>
      <c r="BE424" s="59"/>
      <c r="BT424" s="58"/>
      <c r="BY424" s="59"/>
      <c r="CB424" s="58"/>
      <c r="CG424" s="59"/>
      <c r="CJ424" s="58"/>
      <c r="CK424" s="57"/>
      <c r="CO424" s="59"/>
      <c r="DA424" s="58"/>
      <c r="DF424" s="59"/>
      <c r="DI424" s="58"/>
      <c r="DN424" s="59"/>
    </row>
    <row r="425" spans="24:118" ht="15.75" customHeight="1" x14ac:dyDescent="0.25">
      <c r="X425" s="58"/>
      <c r="Z425" s="57"/>
      <c r="AC425" s="59"/>
      <c r="AF425" s="58"/>
      <c r="AG425" s="57"/>
      <c r="AJ425" s="57"/>
      <c r="AK425" s="59"/>
      <c r="AL425" s="57"/>
      <c r="AP425" s="58"/>
      <c r="AU425" s="59"/>
      <c r="AZ425" s="58"/>
      <c r="BB425" s="57"/>
      <c r="BD425" s="57"/>
      <c r="BE425" s="59"/>
      <c r="BT425" s="58"/>
      <c r="BY425" s="59"/>
      <c r="CB425" s="58"/>
      <c r="CG425" s="59"/>
      <c r="CJ425" s="58"/>
      <c r="CK425" s="57"/>
      <c r="CO425" s="59"/>
      <c r="DA425" s="58"/>
      <c r="DF425" s="59"/>
      <c r="DI425" s="58"/>
      <c r="DN425" s="59"/>
    </row>
    <row r="426" spans="24:118" ht="15.75" customHeight="1" x14ac:dyDescent="0.25">
      <c r="X426" s="58"/>
      <c r="Z426" s="57"/>
      <c r="AC426" s="59"/>
      <c r="AF426" s="58"/>
      <c r="AG426" s="57"/>
      <c r="AJ426" s="57"/>
      <c r="AK426" s="59"/>
      <c r="AL426" s="57"/>
      <c r="AP426" s="58"/>
      <c r="AU426" s="59"/>
      <c r="AZ426" s="58"/>
      <c r="BB426" s="57"/>
      <c r="BD426" s="57"/>
      <c r="BE426" s="59"/>
      <c r="BT426" s="58"/>
      <c r="BY426" s="59"/>
      <c r="CB426" s="58"/>
      <c r="CG426" s="59"/>
      <c r="CJ426" s="58"/>
      <c r="CK426" s="57"/>
      <c r="CO426" s="59"/>
      <c r="DA426" s="58"/>
      <c r="DF426" s="59"/>
      <c r="DI426" s="58"/>
      <c r="DN426" s="59"/>
    </row>
    <row r="427" spans="24:118" ht="15.75" customHeight="1" x14ac:dyDescent="0.25">
      <c r="X427" s="58"/>
      <c r="Z427" s="57"/>
      <c r="AC427" s="59"/>
      <c r="AF427" s="58"/>
      <c r="AG427" s="57"/>
      <c r="AJ427" s="57"/>
      <c r="AK427" s="59"/>
      <c r="AL427" s="57"/>
      <c r="AP427" s="58"/>
      <c r="AU427" s="59"/>
      <c r="AZ427" s="58"/>
      <c r="BB427" s="57"/>
      <c r="BD427" s="57"/>
      <c r="BE427" s="59"/>
      <c r="BT427" s="58"/>
      <c r="BY427" s="59"/>
      <c r="CB427" s="58"/>
      <c r="CG427" s="59"/>
      <c r="CJ427" s="58"/>
      <c r="CK427" s="57"/>
      <c r="CO427" s="59"/>
      <c r="DA427" s="58"/>
      <c r="DF427" s="59"/>
      <c r="DI427" s="58"/>
      <c r="DN427" s="59"/>
    </row>
    <row r="428" spans="24:118" ht="15.75" customHeight="1" x14ac:dyDescent="0.25">
      <c r="X428" s="58"/>
      <c r="Z428" s="57"/>
      <c r="AC428" s="59"/>
      <c r="AF428" s="58"/>
      <c r="AG428" s="57"/>
      <c r="AJ428" s="57"/>
      <c r="AK428" s="59"/>
      <c r="AL428" s="57"/>
      <c r="AP428" s="58"/>
      <c r="AU428" s="59"/>
      <c r="AZ428" s="58"/>
      <c r="BB428" s="57"/>
      <c r="BD428" s="57"/>
      <c r="BE428" s="59"/>
      <c r="BT428" s="58"/>
      <c r="BY428" s="59"/>
      <c r="CB428" s="58"/>
      <c r="CG428" s="59"/>
      <c r="CJ428" s="58"/>
      <c r="CK428" s="57"/>
      <c r="CO428" s="59"/>
      <c r="DA428" s="58"/>
      <c r="DF428" s="59"/>
      <c r="DI428" s="58"/>
      <c r="DN428" s="59"/>
    </row>
    <row r="429" spans="24:118" ht="15.75" customHeight="1" x14ac:dyDescent="0.25">
      <c r="X429" s="58"/>
      <c r="Z429" s="57"/>
      <c r="AC429" s="59"/>
      <c r="AF429" s="58"/>
      <c r="AG429" s="57"/>
      <c r="AJ429" s="57"/>
      <c r="AK429" s="59"/>
      <c r="AL429" s="57"/>
      <c r="AP429" s="58"/>
      <c r="AU429" s="59"/>
      <c r="AZ429" s="58"/>
      <c r="BB429" s="57"/>
      <c r="BD429" s="57"/>
      <c r="BE429" s="59"/>
      <c r="BT429" s="58"/>
      <c r="BY429" s="59"/>
      <c r="CB429" s="58"/>
      <c r="CG429" s="59"/>
      <c r="CJ429" s="58"/>
      <c r="CK429" s="57"/>
      <c r="CO429" s="59"/>
      <c r="DA429" s="58"/>
      <c r="DF429" s="59"/>
      <c r="DI429" s="58"/>
      <c r="DN429" s="59"/>
    </row>
    <row r="430" spans="24:118" ht="15.75" customHeight="1" x14ac:dyDescent="0.25">
      <c r="X430" s="58"/>
      <c r="Z430" s="57"/>
      <c r="AC430" s="59"/>
      <c r="AF430" s="58"/>
      <c r="AG430" s="57"/>
      <c r="AJ430" s="57"/>
      <c r="AK430" s="59"/>
      <c r="AL430" s="57"/>
      <c r="AP430" s="58"/>
      <c r="AU430" s="59"/>
      <c r="AZ430" s="58"/>
      <c r="BB430" s="57"/>
      <c r="BD430" s="57"/>
      <c r="BE430" s="59"/>
      <c r="BT430" s="58"/>
      <c r="BY430" s="59"/>
      <c r="CB430" s="58"/>
      <c r="CG430" s="59"/>
      <c r="CJ430" s="58"/>
      <c r="CK430" s="57"/>
      <c r="CO430" s="59"/>
      <c r="DA430" s="58"/>
      <c r="DF430" s="59"/>
      <c r="DI430" s="58"/>
      <c r="DN430" s="59"/>
    </row>
    <row r="431" spans="24:118" ht="15.75" customHeight="1" x14ac:dyDescent="0.25">
      <c r="X431" s="58"/>
      <c r="Z431" s="57"/>
      <c r="AC431" s="59"/>
      <c r="AF431" s="58"/>
      <c r="AG431" s="57"/>
      <c r="AJ431" s="57"/>
      <c r="AK431" s="59"/>
      <c r="AL431" s="57"/>
      <c r="AP431" s="58"/>
      <c r="AU431" s="59"/>
      <c r="AZ431" s="58"/>
      <c r="BB431" s="57"/>
      <c r="BD431" s="57"/>
      <c r="BE431" s="59"/>
      <c r="BT431" s="58"/>
      <c r="BY431" s="59"/>
      <c r="CB431" s="58"/>
      <c r="CG431" s="59"/>
      <c r="CJ431" s="58"/>
      <c r="CK431" s="57"/>
      <c r="CO431" s="59"/>
      <c r="DA431" s="58"/>
      <c r="DF431" s="59"/>
      <c r="DI431" s="58"/>
      <c r="DN431" s="59"/>
    </row>
    <row r="432" spans="24:118" ht="15.75" customHeight="1" x14ac:dyDescent="0.25">
      <c r="X432" s="58"/>
      <c r="Z432" s="57"/>
      <c r="AC432" s="59"/>
      <c r="AF432" s="58"/>
      <c r="AG432" s="57"/>
      <c r="AJ432" s="57"/>
      <c r="AK432" s="59"/>
      <c r="AL432" s="57"/>
      <c r="AP432" s="58"/>
      <c r="AU432" s="59"/>
      <c r="AZ432" s="58"/>
      <c r="BB432" s="57"/>
      <c r="BD432" s="57"/>
      <c r="BE432" s="59"/>
      <c r="BT432" s="58"/>
      <c r="BY432" s="59"/>
      <c r="CB432" s="58"/>
      <c r="CG432" s="59"/>
      <c r="CJ432" s="58"/>
      <c r="CK432" s="57"/>
      <c r="CO432" s="59"/>
      <c r="DA432" s="58"/>
      <c r="DF432" s="59"/>
      <c r="DI432" s="58"/>
      <c r="DN432" s="59"/>
    </row>
    <row r="433" spans="24:118" ht="15.75" customHeight="1" x14ac:dyDescent="0.25">
      <c r="X433" s="58"/>
      <c r="Z433" s="57"/>
      <c r="AC433" s="59"/>
      <c r="AF433" s="58"/>
      <c r="AG433" s="57"/>
      <c r="AJ433" s="57"/>
      <c r="AK433" s="59"/>
      <c r="AL433" s="57"/>
      <c r="AP433" s="58"/>
      <c r="AU433" s="59"/>
      <c r="AZ433" s="58"/>
      <c r="BB433" s="57"/>
      <c r="BD433" s="57"/>
      <c r="BE433" s="59"/>
      <c r="BT433" s="58"/>
      <c r="BY433" s="59"/>
      <c r="CB433" s="58"/>
      <c r="CG433" s="59"/>
      <c r="CJ433" s="58"/>
      <c r="CK433" s="57"/>
      <c r="CO433" s="59"/>
      <c r="DA433" s="58"/>
      <c r="DF433" s="59"/>
      <c r="DI433" s="58"/>
      <c r="DN433" s="59"/>
    </row>
    <row r="434" spans="24:118" ht="15.75" customHeight="1" x14ac:dyDescent="0.25">
      <c r="X434" s="58"/>
      <c r="Z434" s="57"/>
      <c r="AC434" s="59"/>
      <c r="AF434" s="58"/>
      <c r="AG434" s="57"/>
      <c r="AJ434" s="57"/>
      <c r="AK434" s="59"/>
      <c r="AL434" s="57"/>
      <c r="AP434" s="58"/>
      <c r="AU434" s="59"/>
      <c r="AZ434" s="58"/>
      <c r="BB434" s="57"/>
      <c r="BD434" s="57"/>
      <c r="BE434" s="59"/>
      <c r="BT434" s="58"/>
      <c r="BY434" s="59"/>
      <c r="CB434" s="58"/>
      <c r="CG434" s="59"/>
      <c r="CJ434" s="58"/>
      <c r="CK434" s="57"/>
      <c r="CO434" s="59"/>
      <c r="DA434" s="58"/>
      <c r="DF434" s="59"/>
      <c r="DI434" s="58"/>
      <c r="DN434" s="59"/>
    </row>
    <row r="435" spans="24:118" ht="15.75" customHeight="1" x14ac:dyDescent="0.25">
      <c r="X435" s="58"/>
      <c r="Z435" s="57"/>
      <c r="AC435" s="59"/>
      <c r="AF435" s="58"/>
      <c r="AG435" s="57"/>
      <c r="AJ435" s="57"/>
      <c r="AK435" s="59"/>
      <c r="AL435" s="57"/>
      <c r="AP435" s="58"/>
      <c r="AU435" s="59"/>
      <c r="AZ435" s="58"/>
      <c r="BB435" s="57"/>
      <c r="BD435" s="57"/>
      <c r="BE435" s="59"/>
      <c r="BT435" s="58"/>
      <c r="BY435" s="59"/>
      <c r="CB435" s="58"/>
      <c r="CG435" s="59"/>
      <c r="CJ435" s="58"/>
      <c r="CK435" s="57"/>
      <c r="CO435" s="59"/>
      <c r="DA435" s="58"/>
      <c r="DF435" s="59"/>
      <c r="DI435" s="58"/>
      <c r="DN435" s="59"/>
    </row>
    <row r="436" spans="24:118" ht="15.75" customHeight="1" x14ac:dyDescent="0.25">
      <c r="X436" s="58"/>
      <c r="Z436" s="57"/>
      <c r="AC436" s="59"/>
      <c r="AF436" s="58"/>
      <c r="AG436" s="57"/>
      <c r="AJ436" s="57"/>
      <c r="AK436" s="59"/>
      <c r="AL436" s="57"/>
      <c r="AP436" s="58"/>
      <c r="AU436" s="59"/>
      <c r="AZ436" s="58"/>
      <c r="BB436" s="57"/>
      <c r="BD436" s="57"/>
      <c r="BE436" s="59"/>
      <c r="BT436" s="58"/>
      <c r="BY436" s="59"/>
      <c r="CB436" s="58"/>
      <c r="CG436" s="59"/>
      <c r="CJ436" s="58"/>
      <c r="CK436" s="57"/>
      <c r="CO436" s="59"/>
      <c r="DA436" s="58"/>
      <c r="DF436" s="59"/>
      <c r="DI436" s="58"/>
      <c r="DN436" s="59"/>
    </row>
    <row r="437" spans="24:118" ht="15.75" customHeight="1" x14ac:dyDescent="0.25">
      <c r="X437" s="58"/>
      <c r="Z437" s="57"/>
      <c r="AC437" s="59"/>
      <c r="AF437" s="58"/>
      <c r="AG437" s="57"/>
      <c r="AJ437" s="57"/>
      <c r="AK437" s="59"/>
      <c r="AL437" s="57"/>
      <c r="AP437" s="58"/>
      <c r="AU437" s="59"/>
      <c r="AZ437" s="58"/>
      <c r="BB437" s="57"/>
      <c r="BD437" s="57"/>
      <c r="BE437" s="59"/>
      <c r="BT437" s="58"/>
      <c r="BY437" s="59"/>
      <c r="CB437" s="58"/>
      <c r="CG437" s="59"/>
      <c r="CJ437" s="58"/>
      <c r="CK437" s="57"/>
      <c r="CO437" s="59"/>
      <c r="DA437" s="58"/>
      <c r="DF437" s="59"/>
      <c r="DI437" s="58"/>
      <c r="DN437" s="59"/>
    </row>
    <row r="438" spans="24:118" ht="15.75" customHeight="1" x14ac:dyDescent="0.25">
      <c r="X438" s="58"/>
      <c r="Z438" s="57"/>
      <c r="AC438" s="59"/>
      <c r="AF438" s="58"/>
      <c r="AG438" s="57"/>
      <c r="AJ438" s="57"/>
      <c r="AK438" s="59"/>
      <c r="AL438" s="57"/>
      <c r="AP438" s="58"/>
      <c r="AU438" s="59"/>
      <c r="AZ438" s="58"/>
      <c r="BB438" s="57"/>
      <c r="BD438" s="57"/>
      <c r="BE438" s="59"/>
      <c r="BT438" s="58"/>
      <c r="BY438" s="59"/>
      <c r="CB438" s="58"/>
      <c r="CG438" s="59"/>
      <c r="CJ438" s="58"/>
      <c r="CK438" s="57"/>
      <c r="CO438" s="59"/>
      <c r="DA438" s="58"/>
      <c r="DF438" s="59"/>
      <c r="DI438" s="58"/>
      <c r="DN438" s="59"/>
    </row>
    <row r="439" spans="24:118" ht="15.75" customHeight="1" x14ac:dyDescent="0.25">
      <c r="X439" s="58"/>
      <c r="Z439" s="57"/>
      <c r="AC439" s="59"/>
      <c r="AF439" s="58"/>
      <c r="AG439" s="57"/>
      <c r="AJ439" s="57"/>
      <c r="AK439" s="59"/>
      <c r="AL439" s="57"/>
      <c r="AP439" s="58"/>
      <c r="AU439" s="59"/>
      <c r="AZ439" s="58"/>
      <c r="BB439" s="57"/>
      <c r="BD439" s="57"/>
      <c r="BE439" s="59"/>
      <c r="BT439" s="58"/>
      <c r="BY439" s="59"/>
      <c r="CB439" s="58"/>
      <c r="CG439" s="59"/>
      <c r="CJ439" s="58"/>
      <c r="CK439" s="57"/>
      <c r="CO439" s="59"/>
      <c r="DA439" s="58"/>
      <c r="DF439" s="59"/>
      <c r="DI439" s="58"/>
      <c r="DN439" s="59"/>
    </row>
    <row r="440" spans="24:118" ht="15.75" customHeight="1" x14ac:dyDescent="0.25">
      <c r="X440" s="58"/>
      <c r="Z440" s="57"/>
      <c r="AC440" s="59"/>
      <c r="AF440" s="58"/>
      <c r="AG440" s="57"/>
      <c r="AJ440" s="57"/>
      <c r="AK440" s="59"/>
      <c r="AL440" s="57"/>
      <c r="AP440" s="58"/>
      <c r="AU440" s="59"/>
      <c r="AZ440" s="58"/>
      <c r="BB440" s="57"/>
      <c r="BD440" s="57"/>
      <c r="BE440" s="59"/>
      <c r="BT440" s="58"/>
      <c r="BY440" s="59"/>
      <c r="CB440" s="58"/>
      <c r="CG440" s="59"/>
      <c r="CJ440" s="58"/>
      <c r="CK440" s="57"/>
      <c r="CO440" s="59"/>
      <c r="DA440" s="58"/>
      <c r="DF440" s="59"/>
      <c r="DI440" s="58"/>
      <c r="DN440" s="59"/>
    </row>
    <row r="441" spans="24:118" ht="15.75" customHeight="1" x14ac:dyDescent="0.25">
      <c r="X441" s="58"/>
      <c r="Z441" s="57"/>
      <c r="AC441" s="59"/>
      <c r="AF441" s="58"/>
      <c r="AG441" s="57"/>
      <c r="AJ441" s="57"/>
      <c r="AK441" s="59"/>
      <c r="AL441" s="57"/>
      <c r="AP441" s="58"/>
      <c r="AU441" s="59"/>
      <c r="AZ441" s="58"/>
      <c r="BB441" s="57"/>
      <c r="BD441" s="57"/>
      <c r="BE441" s="59"/>
      <c r="BT441" s="58"/>
      <c r="BY441" s="59"/>
      <c r="CB441" s="58"/>
      <c r="CG441" s="59"/>
      <c r="CJ441" s="58"/>
      <c r="CK441" s="57"/>
      <c r="CO441" s="59"/>
      <c r="DA441" s="58"/>
      <c r="DF441" s="59"/>
      <c r="DI441" s="58"/>
      <c r="DN441" s="59"/>
    </row>
    <row r="442" spans="24:118" ht="15.75" customHeight="1" x14ac:dyDescent="0.25">
      <c r="X442" s="58"/>
      <c r="Z442" s="57"/>
      <c r="AC442" s="59"/>
      <c r="AF442" s="58"/>
      <c r="AG442" s="57"/>
      <c r="AJ442" s="57"/>
      <c r="AK442" s="59"/>
      <c r="AL442" s="57"/>
      <c r="AP442" s="58"/>
      <c r="AU442" s="59"/>
      <c r="AZ442" s="58"/>
      <c r="BB442" s="57"/>
      <c r="BD442" s="57"/>
      <c r="BE442" s="59"/>
      <c r="BT442" s="58"/>
      <c r="BY442" s="59"/>
      <c r="CB442" s="58"/>
      <c r="CG442" s="59"/>
      <c r="CJ442" s="58"/>
      <c r="CK442" s="57"/>
      <c r="CO442" s="59"/>
      <c r="DA442" s="58"/>
      <c r="DF442" s="59"/>
      <c r="DI442" s="58"/>
      <c r="DN442" s="59"/>
    </row>
    <row r="443" spans="24:118" ht="15.75" customHeight="1" x14ac:dyDescent="0.25">
      <c r="X443" s="58"/>
      <c r="Z443" s="57"/>
      <c r="AC443" s="59"/>
      <c r="AF443" s="58"/>
      <c r="AG443" s="57"/>
      <c r="AJ443" s="57"/>
      <c r="AK443" s="59"/>
      <c r="AL443" s="57"/>
      <c r="AP443" s="58"/>
      <c r="AU443" s="59"/>
      <c r="AZ443" s="58"/>
      <c r="BB443" s="57"/>
      <c r="BD443" s="57"/>
      <c r="BE443" s="59"/>
      <c r="BT443" s="58"/>
      <c r="BY443" s="59"/>
      <c r="CB443" s="58"/>
      <c r="CG443" s="59"/>
      <c r="CJ443" s="58"/>
      <c r="CK443" s="57"/>
      <c r="CO443" s="59"/>
      <c r="DA443" s="58"/>
      <c r="DF443" s="59"/>
      <c r="DI443" s="58"/>
      <c r="DN443" s="59"/>
    </row>
    <row r="444" spans="24:118" ht="15.75" customHeight="1" x14ac:dyDescent="0.25">
      <c r="X444" s="58"/>
      <c r="Z444" s="57"/>
      <c r="AC444" s="59"/>
      <c r="AF444" s="58"/>
      <c r="AG444" s="57"/>
      <c r="AJ444" s="57"/>
      <c r="AK444" s="59"/>
      <c r="AL444" s="57"/>
      <c r="AP444" s="58"/>
      <c r="AU444" s="59"/>
      <c r="AZ444" s="58"/>
      <c r="BB444" s="57"/>
      <c r="BD444" s="57"/>
      <c r="BE444" s="59"/>
      <c r="BT444" s="58"/>
      <c r="BY444" s="59"/>
      <c r="CB444" s="58"/>
      <c r="CG444" s="59"/>
      <c r="CJ444" s="58"/>
      <c r="CK444" s="57"/>
      <c r="CO444" s="59"/>
      <c r="DA444" s="58"/>
      <c r="DF444" s="59"/>
      <c r="DI444" s="58"/>
      <c r="DN444" s="59"/>
    </row>
    <row r="445" spans="24:118" ht="15.75" customHeight="1" x14ac:dyDescent="0.25">
      <c r="X445" s="58"/>
      <c r="Z445" s="57"/>
      <c r="AC445" s="59"/>
      <c r="AF445" s="58"/>
      <c r="AG445" s="57"/>
      <c r="AJ445" s="57"/>
      <c r="AK445" s="59"/>
      <c r="AL445" s="57"/>
      <c r="AP445" s="58"/>
      <c r="AU445" s="59"/>
      <c r="AZ445" s="58"/>
      <c r="BB445" s="57"/>
      <c r="BD445" s="57"/>
      <c r="BE445" s="59"/>
      <c r="BT445" s="58"/>
      <c r="BY445" s="59"/>
      <c r="CB445" s="58"/>
      <c r="CG445" s="59"/>
      <c r="CJ445" s="58"/>
      <c r="CK445" s="57"/>
      <c r="CO445" s="59"/>
      <c r="DA445" s="58"/>
      <c r="DF445" s="59"/>
      <c r="DI445" s="58"/>
      <c r="DN445" s="59"/>
    </row>
    <row r="446" spans="24:118" ht="15.75" customHeight="1" x14ac:dyDescent="0.25">
      <c r="X446" s="58"/>
      <c r="Z446" s="57"/>
      <c r="AC446" s="59"/>
      <c r="AF446" s="58"/>
      <c r="AG446" s="57"/>
      <c r="AJ446" s="57"/>
      <c r="AK446" s="59"/>
      <c r="AL446" s="57"/>
      <c r="AP446" s="58"/>
      <c r="AU446" s="59"/>
      <c r="AZ446" s="58"/>
      <c r="BB446" s="57"/>
      <c r="BD446" s="57"/>
      <c r="BE446" s="59"/>
      <c r="BT446" s="58"/>
      <c r="BY446" s="59"/>
      <c r="CB446" s="58"/>
      <c r="CG446" s="59"/>
      <c r="CJ446" s="58"/>
      <c r="CK446" s="57"/>
      <c r="CO446" s="59"/>
      <c r="DA446" s="58"/>
      <c r="DF446" s="59"/>
      <c r="DI446" s="58"/>
      <c r="DN446" s="59"/>
    </row>
    <row r="447" spans="24:118" ht="15.75" customHeight="1" x14ac:dyDescent="0.25">
      <c r="X447" s="58"/>
      <c r="Z447" s="57"/>
      <c r="AC447" s="59"/>
      <c r="AF447" s="58"/>
      <c r="AG447" s="57"/>
      <c r="AJ447" s="57"/>
      <c r="AK447" s="59"/>
      <c r="AL447" s="57"/>
      <c r="AP447" s="58"/>
      <c r="AU447" s="59"/>
      <c r="AZ447" s="58"/>
      <c r="BB447" s="57"/>
      <c r="BD447" s="57"/>
      <c r="BE447" s="59"/>
      <c r="BT447" s="58"/>
      <c r="BY447" s="59"/>
      <c r="CB447" s="58"/>
      <c r="CG447" s="59"/>
      <c r="CJ447" s="58"/>
      <c r="CK447" s="57"/>
      <c r="CO447" s="59"/>
      <c r="DA447" s="58"/>
      <c r="DF447" s="59"/>
      <c r="DI447" s="58"/>
      <c r="DN447" s="59"/>
    </row>
    <row r="448" spans="24:118" ht="15.75" customHeight="1" x14ac:dyDescent="0.25">
      <c r="X448" s="58"/>
      <c r="Z448" s="57"/>
      <c r="AC448" s="59"/>
      <c r="AF448" s="58"/>
      <c r="AG448" s="57"/>
      <c r="AJ448" s="57"/>
      <c r="AK448" s="59"/>
      <c r="AL448" s="57"/>
      <c r="AP448" s="58"/>
      <c r="AU448" s="59"/>
      <c r="AZ448" s="58"/>
      <c r="BB448" s="57"/>
      <c r="BD448" s="57"/>
      <c r="BE448" s="59"/>
      <c r="BT448" s="58"/>
      <c r="BY448" s="59"/>
      <c r="CB448" s="58"/>
      <c r="CG448" s="59"/>
      <c r="CJ448" s="58"/>
      <c r="CK448" s="57"/>
      <c r="CO448" s="59"/>
      <c r="DA448" s="58"/>
      <c r="DF448" s="59"/>
      <c r="DI448" s="58"/>
      <c r="DN448" s="59"/>
    </row>
    <row r="449" spans="24:118" ht="15.75" customHeight="1" x14ac:dyDescent="0.25">
      <c r="X449" s="58"/>
      <c r="Z449" s="57"/>
      <c r="AC449" s="59"/>
      <c r="AF449" s="58"/>
      <c r="AG449" s="57"/>
      <c r="AJ449" s="57"/>
      <c r="AK449" s="59"/>
      <c r="AL449" s="57"/>
      <c r="AP449" s="58"/>
      <c r="AU449" s="59"/>
      <c r="AZ449" s="58"/>
      <c r="BB449" s="57"/>
      <c r="BD449" s="57"/>
      <c r="BE449" s="59"/>
      <c r="BT449" s="58"/>
      <c r="BY449" s="59"/>
      <c r="CB449" s="58"/>
      <c r="CG449" s="59"/>
      <c r="CJ449" s="58"/>
      <c r="CK449" s="57"/>
      <c r="CO449" s="59"/>
      <c r="DA449" s="58"/>
      <c r="DF449" s="59"/>
      <c r="DI449" s="58"/>
      <c r="DN449" s="59"/>
    </row>
    <row r="450" spans="24:118" ht="15.75" customHeight="1" x14ac:dyDescent="0.25">
      <c r="X450" s="58"/>
      <c r="Z450" s="57"/>
      <c r="AC450" s="59"/>
      <c r="AF450" s="58"/>
      <c r="AG450" s="57"/>
      <c r="AJ450" s="57"/>
      <c r="AK450" s="59"/>
      <c r="AL450" s="57"/>
      <c r="AP450" s="58"/>
      <c r="AU450" s="59"/>
      <c r="AZ450" s="58"/>
      <c r="BB450" s="57"/>
      <c r="BD450" s="57"/>
      <c r="BE450" s="59"/>
      <c r="BT450" s="58"/>
      <c r="BY450" s="59"/>
      <c r="CB450" s="58"/>
      <c r="CG450" s="59"/>
      <c r="CJ450" s="58"/>
      <c r="CK450" s="57"/>
      <c r="CO450" s="59"/>
      <c r="DA450" s="58"/>
      <c r="DF450" s="59"/>
      <c r="DI450" s="58"/>
      <c r="DN450" s="59"/>
    </row>
    <row r="451" spans="24:118" ht="15.75" customHeight="1" x14ac:dyDescent="0.25">
      <c r="X451" s="58"/>
      <c r="Z451" s="57"/>
      <c r="AC451" s="59"/>
      <c r="AF451" s="58"/>
      <c r="AG451" s="57"/>
      <c r="AJ451" s="57"/>
      <c r="AK451" s="59"/>
      <c r="AL451" s="57"/>
      <c r="AP451" s="58"/>
      <c r="AU451" s="59"/>
      <c r="AZ451" s="58"/>
      <c r="BB451" s="57"/>
      <c r="BD451" s="57"/>
      <c r="BE451" s="59"/>
      <c r="BT451" s="58"/>
      <c r="BY451" s="59"/>
      <c r="CB451" s="58"/>
      <c r="CG451" s="59"/>
      <c r="CJ451" s="58"/>
      <c r="CK451" s="57"/>
      <c r="CO451" s="59"/>
      <c r="DA451" s="58"/>
      <c r="DF451" s="59"/>
      <c r="DI451" s="58"/>
      <c r="DN451" s="59"/>
    </row>
    <row r="452" spans="24:118" ht="15.75" customHeight="1" x14ac:dyDescent="0.25">
      <c r="X452" s="58"/>
      <c r="Z452" s="57"/>
      <c r="AC452" s="59"/>
      <c r="AF452" s="58"/>
      <c r="AG452" s="57"/>
      <c r="AJ452" s="57"/>
      <c r="AK452" s="59"/>
      <c r="AL452" s="57"/>
      <c r="AP452" s="58"/>
      <c r="AU452" s="59"/>
      <c r="AZ452" s="58"/>
      <c r="BB452" s="57"/>
      <c r="BD452" s="57"/>
      <c r="BE452" s="59"/>
      <c r="BT452" s="58"/>
      <c r="BY452" s="59"/>
      <c r="CB452" s="58"/>
      <c r="CG452" s="59"/>
      <c r="CJ452" s="58"/>
      <c r="CK452" s="57"/>
      <c r="CO452" s="59"/>
      <c r="DA452" s="58"/>
      <c r="DF452" s="59"/>
      <c r="DI452" s="58"/>
      <c r="DN452" s="59"/>
    </row>
    <row r="453" spans="24:118" ht="15.75" customHeight="1" x14ac:dyDescent="0.25">
      <c r="X453" s="58"/>
      <c r="Z453" s="57"/>
      <c r="AC453" s="59"/>
      <c r="AF453" s="58"/>
      <c r="AG453" s="57"/>
      <c r="AJ453" s="57"/>
      <c r="AK453" s="59"/>
      <c r="AL453" s="57"/>
      <c r="AP453" s="58"/>
      <c r="AU453" s="59"/>
      <c r="AZ453" s="58"/>
      <c r="BB453" s="57"/>
      <c r="BD453" s="57"/>
      <c r="BE453" s="59"/>
      <c r="BT453" s="58"/>
      <c r="BY453" s="59"/>
      <c r="CB453" s="58"/>
      <c r="CG453" s="59"/>
      <c r="CJ453" s="58"/>
      <c r="CK453" s="57"/>
      <c r="CO453" s="59"/>
      <c r="DA453" s="58"/>
      <c r="DF453" s="59"/>
      <c r="DI453" s="58"/>
      <c r="DN453" s="59"/>
    </row>
    <row r="454" spans="24:118" ht="15.75" customHeight="1" x14ac:dyDescent="0.25">
      <c r="X454" s="58"/>
      <c r="Z454" s="57"/>
      <c r="AC454" s="59"/>
      <c r="AF454" s="58"/>
      <c r="AG454" s="57"/>
      <c r="AJ454" s="57"/>
      <c r="AK454" s="59"/>
      <c r="AL454" s="57"/>
      <c r="AP454" s="58"/>
      <c r="AU454" s="59"/>
      <c r="AZ454" s="58"/>
      <c r="BB454" s="57"/>
      <c r="BD454" s="57"/>
      <c r="BE454" s="59"/>
      <c r="BT454" s="58"/>
      <c r="BY454" s="59"/>
      <c r="CB454" s="58"/>
      <c r="CG454" s="59"/>
      <c r="CJ454" s="58"/>
      <c r="CK454" s="57"/>
      <c r="CO454" s="59"/>
      <c r="DA454" s="58"/>
      <c r="DF454" s="59"/>
      <c r="DI454" s="58"/>
      <c r="DN454" s="59"/>
    </row>
    <row r="455" spans="24:118" ht="15.75" customHeight="1" x14ac:dyDescent="0.25">
      <c r="X455" s="58"/>
      <c r="Z455" s="57"/>
      <c r="AC455" s="59"/>
      <c r="AF455" s="58"/>
      <c r="AG455" s="57"/>
      <c r="AJ455" s="57"/>
      <c r="AK455" s="59"/>
      <c r="AL455" s="57"/>
      <c r="AP455" s="58"/>
      <c r="AU455" s="59"/>
      <c r="AZ455" s="58"/>
      <c r="BB455" s="57"/>
      <c r="BD455" s="57"/>
      <c r="BE455" s="59"/>
      <c r="BT455" s="58"/>
      <c r="BY455" s="59"/>
      <c r="CB455" s="58"/>
      <c r="CG455" s="59"/>
      <c r="CJ455" s="58"/>
      <c r="CK455" s="57"/>
      <c r="CO455" s="59"/>
      <c r="DA455" s="58"/>
      <c r="DF455" s="59"/>
      <c r="DI455" s="58"/>
      <c r="DN455" s="59"/>
    </row>
    <row r="456" spans="24:118" ht="15.75" customHeight="1" x14ac:dyDescent="0.25">
      <c r="X456" s="58"/>
      <c r="Z456" s="57"/>
      <c r="AC456" s="59"/>
      <c r="AF456" s="58"/>
      <c r="AG456" s="57"/>
      <c r="AJ456" s="57"/>
      <c r="AK456" s="59"/>
      <c r="AL456" s="57"/>
      <c r="AP456" s="58"/>
      <c r="AU456" s="59"/>
      <c r="AZ456" s="58"/>
      <c r="BB456" s="57"/>
      <c r="BD456" s="57"/>
      <c r="BE456" s="59"/>
      <c r="BT456" s="58"/>
      <c r="BY456" s="59"/>
      <c r="CB456" s="58"/>
      <c r="CG456" s="59"/>
      <c r="CJ456" s="58"/>
      <c r="CK456" s="57"/>
      <c r="CO456" s="59"/>
      <c r="DA456" s="58"/>
      <c r="DF456" s="59"/>
      <c r="DI456" s="58"/>
      <c r="DN456" s="59"/>
    </row>
    <row r="457" spans="24:118" ht="15.75" customHeight="1" x14ac:dyDescent="0.25">
      <c r="X457" s="58"/>
      <c r="Z457" s="57"/>
      <c r="AC457" s="59"/>
      <c r="AF457" s="58"/>
      <c r="AG457" s="57"/>
      <c r="AJ457" s="57"/>
      <c r="AK457" s="59"/>
      <c r="AL457" s="57"/>
      <c r="AP457" s="58"/>
      <c r="AU457" s="59"/>
      <c r="AZ457" s="58"/>
      <c r="BB457" s="57"/>
      <c r="BD457" s="57"/>
      <c r="BE457" s="59"/>
      <c r="BT457" s="58"/>
      <c r="BY457" s="59"/>
      <c r="CB457" s="58"/>
      <c r="CG457" s="59"/>
      <c r="CJ457" s="58"/>
      <c r="CK457" s="57"/>
      <c r="CO457" s="59"/>
      <c r="DA457" s="58"/>
      <c r="DF457" s="59"/>
      <c r="DI457" s="58"/>
      <c r="DN457" s="59"/>
    </row>
    <row r="458" spans="24:118" ht="15.75" customHeight="1" x14ac:dyDescent="0.25">
      <c r="X458" s="58"/>
      <c r="Z458" s="57"/>
      <c r="AC458" s="59"/>
      <c r="AF458" s="58"/>
      <c r="AG458" s="57"/>
      <c r="AJ458" s="57"/>
      <c r="AK458" s="59"/>
      <c r="AL458" s="57"/>
      <c r="AP458" s="58"/>
      <c r="AU458" s="59"/>
      <c r="AZ458" s="58"/>
      <c r="BB458" s="57"/>
      <c r="BD458" s="57"/>
      <c r="BE458" s="59"/>
      <c r="BT458" s="58"/>
      <c r="BY458" s="59"/>
      <c r="CB458" s="58"/>
      <c r="CG458" s="59"/>
      <c r="CJ458" s="58"/>
      <c r="CK458" s="57"/>
      <c r="CO458" s="59"/>
      <c r="DA458" s="58"/>
      <c r="DF458" s="59"/>
      <c r="DI458" s="58"/>
      <c r="DN458" s="59"/>
    </row>
    <row r="459" spans="24:118" ht="15.75" customHeight="1" x14ac:dyDescent="0.25">
      <c r="X459" s="58"/>
      <c r="Z459" s="57"/>
      <c r="AC459" s="59"/>
      <c r="AF459" s="58"/>
      <c r="AG459" s="57"/>
      <c r="AJ459" s="57"/>
      <c r="AK459" s="59"/>
      <c r="AL459" s="57"/>
      <c r="AP459" s="58"/>
      <c r="AU459" s="59"/>
      <c r="AZ459" s="58"/>
      <c r="BB459" s="57"/>
      <c r="BD459" s="57"/>
      <c r="BE459" s="59"/>
      <c r="BT459" s="58"/>
      <c r="BY459" s="59"/>
      <c r="CB459" s="58"/>
      <c r="CG459" s="59"/>
      <c r="CJ459" s="58"/>
      <c r="CK459" s="57"/>
      <c r="CO459" s="59"/>
      <c r="DA459" s="58"/>
      <c r="DF459" s="59"/>
      <c r="DI459" s="58"/>
      <c r="DN459" s="59"/>
    </row>
    <row r="460" spans="24:118" ht="15.75" customHeight="1" x14ac:dyDescent="0.25">
      <c r="X460" s="58"/>
      <c r="Z460" s="57"/>
      <c r="AC460" s="59"/>
      <c r="AF460" s="58"/>
      <c r="AG460" s="57"/>
      <c r="AJ460" s="57"/>
      <c r="AK460" s="59"/>
      <c r="AL460" s="57"/>
      <c r="AP460" s="58"/>
      <c r="AU460" s="59"/>
      <c r="AZ460" s="58"/>
      <c r="BB460" s="57"/>
      <c r="BD460" s="57"/>
      <c r="BE460" s="59"/>
      <c r="BT460" s="58"/>
      <c r="BY460" s="59"/>
      <c r="CB460" s="58"/>
      <c r="CG460" s="59"/>
      <c r="CJ460" s="58"/>
      <c r="CK460" s="57"/>
      <c r="CO460" s="59"/>
      <c r="DA460" s="58"/>
      <c r="DF460" s="59"/>
      <c r="DI460" s="58"/>
      <c r="DN460" s="59"/>
    </row>
    <row r="461" spans="24:118" ht="15.75" customHeight="1" x14ac:dyDescent="0.25">
      <c r="X461" s="58"/>
      <c r="Z461" s="57"/>
      <c r="AC461" s="59"/>
      <c r="AF461" s="58"/>
      <c r="AG461" s="57"/>
      <c r="AJ461" s="57"/>
      <c r="AK461" s="59"/>
      <c r="AL461" s="57"/>
      <c r="AP461" s="58"/>
      <c r="AU461" s="59"/>
      <c r="AZ461" s="58"/>
      <c r="BB461" s="57"/>
      <c r="BD461" s="57"/>
      <c r="BE461" s="59"/>
      <c r="BT461" s="58"/>
      <c r="BY461" s="59"/>
      <c r="CB461" s="58"/>
      <c r="CG461" s="59"/>
      <c r="CJ461" s="58"/>
      <c r="CK461" s="57"/>
      <c r="CO461" s="59"/>
      <c r="DA461" s="58"/>
      <c r="DF461" s="59"/>
      <c r="DI461" s="58"/>
      <c r="DN461" s="59"/>
    </row>
    <row r="462" spans="24:118" ht="15.75" customHeight="1" x14ac:dyDescent="0.25">
      <c r="X462" s="58"/>
      <c r="Z462" s="57"/>
      <c r="AC462" s="59"/>
      <c r="AF462" s="58"/>
      <c r="AG462" s="57"/>
      <c r="AJ462" s="57"/>
      <c r="AK462" s="59"/>
      <c r="AL462" s="57"/>
      <c r="AP462" s="58"/>
      <c r="AU462" s="59"/>
      <c r="AZ462" s="58"/>
      <c r="BB462" s="57"/>
      <c r="BD462" s="57"/>
      <c r="BE462" s="59"/>
      <c r="BT462" s="58"/>
      <c r="BY462" s="59"/>
      <c r="CB462" s="58"/>
      <c r="CG462" s="59"/>
      <c r="CJ462" s="58"/>
      <c r="CK462" s="57"/>
      <c r="CO462" s="59"/>
      <c r="DA462" s="58"/>
      <c r="DF462" s="59"/>
      <c r="DI462" s="58"/>
      <c r="DN462" s="59"/>
    </row>
    <row r="463" spans="24:118" ht="15.75" customHeight="1" x14ac:dyDescent="0.25">
      <c r="X463" s="58"/>
      <c r="Z463" s="57"/>
      <c r="AC463" s="59"/>
      <c r="AF463" s="58"/>
      <c r="AG463" s="57"/>
      <c r="AJ463" s="57"/>
      <c r="AK463" s="59"/>
      <c r="AL463" s="57"/>
      <c r="AP463" s="58"/>
      <c r="AU463" s="59"/>
      <c r="AZ463" s="58"/>
      <c r="BB463" s="57"/>
      <c r="BD463" s="57"/>
      <c r="BE463" s="59"/>
      <c r="BT463" s="58"/>
      <c r="BY463" s="59"/>
      <c r="CB463" s="58"/>
      <c r="CG463" s="59"/>
      <c r="CJ463" s="58"/>
      <c r="CK463" s="57"/>
      <c r="CO463" s="59"/>
      <c r="DA463" s="58"/>
      <c r="DF463" s="59"/>
      <c r="DI463" s="58"/>
      <c r="DN463" s="59"/>
    </row>
    <row r="464" spans="24:118" ht="15.75" customHeight="1" x14ac:dyDescent="0.25">
      <c r="X464" s="58"/>
      <c r="Z464" s="57"/>
      <c r="AC464" s="59"/>
      <c r="AF464" s="58"/>
      <c r="AG464" s="57"/>
      <c r="AJ464" s="57"/>
      <c r="AK464" s="59"/>
      <c r="AL464" s="57"/>
      <c r="AP464" s="58"/>
      <c r="AU464" s="59"/>
      <c r="AZ464" s="58"/>
      <c r="BB464" s="57"/>
      <c r="BD464" s="57"/>
      <c r="BE464" s="59"/>
      <c r="BT464" s="58"/>
      <c r="BY464" s="59"/>
      <c r="CB464" s="58"/>
      <c r="CG464" s="59"/>
      <c r="CJ464" s="58"/>
      <c r="CK464" s="57"/>
      <c r="CO464" s="59"/>
      <c r="DA464" s="58"/>
      <c r="DF464" s="59"/>
      <c r="DI464" s="58"/>
      <c r="DN464" s="59"/>
    </row>
    <row r="465" spans="24:118" ht="15.75" customHeight="1" x14ac:dyDescent="0.25">
      <c r="X465" s="58"/>
      <c r="Z465" s="57"/>
      <c r="AC465" s="59"/>
      <c r="AF465" s="58"/>
      <c r="AG465" s="57"/>
      <c r="AJ465" s="57"/>
      <c r="AK465" s="59"/>
      <c r="AL465" s="57"/>
      <c r="AP465" s="58"/>
      <c r="AU465" s="59"/>
      <c r="AZ465" s="58"/>
      <c r="BB465" s="57"/>
      <c r="BD465" s="57"/>
      <c r="BE465" s="59"/>
      <c r="BT465" s="58"/>
      <c r="BY465" s="59"/>
      <c r="CB465" s="58"/>
      <c r="CG465" s="59"/>
      <c r="CJ465" s="58"/>
      <c r="CK465" s="57"/>
      <c r="CO465" s="59"/>
      <c r="DA465" s="58"/>
      <c r="DF465" s="59"/>
      <c r="DI465" s="58"/>
      <c r="DN465" s="59"/>
    </row>
    <row r="466" spans="24:118" ht="15.75" customHeight="1" x14ac:dyDescent="0.25">
      <c r="X466" s="58"/>
      <c r="Z466" s="57"/>
      <c r="AC466" s="59"/>
      <c r="AF466" s="58"/>
      <c r="AG466" s="57"/>
      <c r="AJ466" s="57"/>
      <c r="AK466" s="59"/>
      <c r="AL466" s="57"/>
      <c r="AP466" s="58"/>
      <c r="AU466" s="59"/>
      <c r="AZ466" s="58"/>
      <c r="BB466" s="57"/>
      <c r="BD466" s="57"/>
      <c r="BE466" s="59"/>
      <c r="BT466" s="58"/>
      <c r="BY466" s="59"/>
      <c r="CB466" s="58"/>
      <c r="CG466" s="59"/>
      <c r="CJ466" s="58"/>
      <c r="CK466" s="57"/>
      <c r="CO466" s="59"/>
      <c r="DA466" s="58"/>
      <c r="DF466" s="59"/>
      <c r="DI466" s="58"/>
      <c r="DN466" s="59"/>
    </row>
    <row r="467" spans="24:118" ht="15.75" customHeight="1" x14ac:dyDescent="0.25">
      <c r="X467" s="58"/>
      <c r="Z467" s="57"/>
      <c r="AC467" s="59"/>
      <c r="AF467" s="58"/>
      <c r="AG467" s="57"/>
      <c r="AJ467" s="57"/>
      <c r="AK467" s="59"/>
      <c r="AL467" s="57"/>
      <c r="AP467" s="58"/>
      <c r="AU467" s="59"/>
      <c r="AZ467" s="58"/>
      <c r="BB467" s="57"/>
      <c r="BD467" s="57"/>
      <c r="BE467" s="59"/>
      <c r="BT467" s="58"/>
      <c r="BY467" s="59"/>
      <c r="CB467" s="58"/>
      <c r="CG467" s="59"/>
      <c r="CJ467" s="58"/>
      <c r="CK467" s="57"/>
      <c r="CO467" s="59"/>
      <c r="DA467" s="58"/>
      <c r="DF467" s="59"/>
      <c r="DI467" s="58"/>
      <c r="DN467" s="59"/>
    </row>
    <row r="468" spans="24:118" ht="15.75" customHeight="1" x14ac:dyDescent="0.25">
      <c r="X468" s="58"/>
      <c r="Z468" s="57"/>
      <c r="AC468" s="59"/>
      <c r="AF468" s="58"/>
      <c r="AG468" s="57"/>
      <c r="AJ468" s="57"/>
      <c r="AK468" s="59"/>
      <c r="AL468" s="57"/>
      <c r="AP468" s="58"/>
      <c r="AU468" s="59"/>
      <c r="AZ468" s="58"/>
      <c r="BB468" s="57"/>
      <c r="BD468" s="57"/>
      <c r="BE468" s="59"/>
      <c r="BT468" s="58"/>
      <c r="BY468" s="59"/>
      <c r="CB468" s="58"/>
      <c r="CG468" s="59"/>
      <c r="CJ468" s="58"/>
      <c r="CK468" s="57"/>
      <c r="CO468" s="59"/>
      <c r="DA468" s="58"/>
      <c r="DF468" s="59"/>
      <c r="DI468" s="58"/>
      <c r="DN468" s="59"/>
    </row>
    <row r="469" spans="24:118" ht="15.75" customHeight="1" x14ac:dyDescent="0.25">
      <c r="X469" s="58"/>
      <c r="Z469" s="57"/>
      <c r="AC469" s="59"/>
      <c r="AF469" s="58"/>
      <c r="AG469" s="57"/>
      <c r="AJ469" s="57"/>
      <c r="AK469" s="59"/>
      <c r="AL469" s="57"/>
      <c r="AP469" s="58"/>
      <c r="AU469" s="59"/>
      <c r="AZ469" s="58"/>
      <c r="BB469" s="57"/>
      <c r="BD469" s="57"/>
      <c r="BE469" s="59"/>
      <c r="BT469" s="58"/>
      <c r="BY469" s="59"/>
      <c r="CB469" s="58"/>
      <c r="CG469" s="59"/>
      <c r="CJ469" s="58"/>
      <c r="CK469" s="57"/>
      <c r="CO469" s="59"/>
      <c r="DA469" s="58"/>
      <c r="DF469" s="59"/>
      <c r="DI469" s="58"/>
      <c r="DN469" s="59"/>
    </row>
    <row r="470" spans="24:118" ht="15.75" customHeight="1" x14ac:dyDescent="0.25">
      <c r="X470" s="58"/>
      <c r="Z470" s="57"/>
      <c r="AC470" s="59"/>
      <c r="AF470" s="58"/>
      <c r="AG470" s="57"/>
      <c r="AJ470" s="57"/>
      <c r="AK470" s="59"/>
      <c r="AL470" s="57"/>
      <c r="AP470" s="58"/>
      <c r="AU470" s="59"/>
      <c r="AZ470" s="58"/>
      <c r="BB470" s="57"/>
      <c r="BD470" s="57"/>
      <c r="BE470" s="59"/>
      <c r="BT470" s="58"/>
      <c r="BY470" s="59"/>
      <c r="CB470" s="58"/>
      <c r="CG470" s="59"/>
      <c r="CJ470" s="58"/>
      <c r="CK470" s="57"/>
      <c r="CO470" s="59"/>
      <c r="DA470" s="58"/>
      <c r="DF470" s="59"/>
      <c r="DI470" s="58"/>
      <c r="DN470" s="59"/>
    </row>
    <row r="471" spans="24:118" ht="15.75" customHeight="1" x14ac:dyDescent="0.25">
      <c r="X471" s="58"/>
      <c r="Z471" s="57"/>
      <c r="AC471" s="59"/>
      <c r="AF471" s="58"/>
      <c r="AG471" s="57"/>
      <c r="AJ471" s="57"/>
      <c r="AK471" s="59"/>
      <c r="AL471" s="57"/>
      <c r="AP471" s="58"/>
      <c r="AU471" s="59"/>
      <c r="AZ471" s="58"/>
      <c r="BB471" s="57"/>
      <c r="BD471" s="57"/>
      <c r="BE471" s="59"/>
      <c r="BT471" s="58"/>
      <c r="BY471" s="59"/>
      <c r="CB471" s="58"/>
      <c r="CG471" s="59"/>
      <c r="CJ471" s="58"/>
      <c r="CK471" s="57"/>
      <c r="CO471" s="59"/>
      <c r="DA471" s="58"/>
      <c r="DF471" s="59"/>
      <c r="DI471" s="58"/>
      <c r="DN471" s="59"/>
    </row>
    <row r="472" spans="24:118" ht="15.75" customHeight="1" x14ac:dyDescent="0.25">
      <c r="X472" s="58"/>
      <c r="Z472" s="57"/>
      <c r="AC472" s="59"/>
      <c r="AF472" s="58"/>
      <c r="AG472" s="57"/>
      <c r="AJ472" s="57"/>
      <c r="AK472" s="59"/>
      <c r="AL472" s="57"/>
      <c r="AP472" s="58"/>
      <c r="AU472" s="59"/>
      <c r="AZ472" s="58"/>
      <c r="BB472" s="57"/>
      <c r="BD472" s="57"/>
      <c r="BE472" s="59"/>
      <c r="BT472" s="58"/>
      <c r="BY472" s="59"/>
      <c r="CB472" s="58"/>
      <c r="CG472" s="59"/>
      <c r="CJ472" s="58"/>
      <c r="CK472" s="57"/>
      <c r="CO472" s="59"/>
      <c r="DA472" s="58"/>
      <c r="DF472" s="59"/>
      <c r="DI472" s="58"/>
      <c r="DN472" s="59"/>
    </row>
    <row r="473" spans="24:118" ht="15.75" customHeight="1" x14ac:dyDescent="0.25">
      <c r="X473" s="58"/>
      <c r="Z473" s="57"/>
      <c r="AC473" s="59"/>
      <c r="AF473" s="58"/>
      <c r="AG473" s="57"/>
      <c r="AJ473" s="57"/>
      <c r="AK473" s="59"/>
      <c r="AL473" s="57"/>
      <c r="AP473" s="58"/>
      <c r="AU473" s="59"/>
      <c r="AZ473" s="58"/>
      <c r="BB473" s="57"/>
      <c r="BD473" s="57"/>
      <c r="BE473" s="59"/>
      <c r="BT473" s="58"/>
      <c r="BY473" s="59"/>
      <c r="CB473" s="58"/>
      <c r="CG473" s="59"/>
      <c r="CJ473" s="58"/>
      <c r="CK473" s="57"/>
      <c r="CO473" s="59"/>
      <c r="DA473" s="58"/>
      <c r="DF473" s="59"/>
      <c r="DI473" s="58"/>
      <c r="DN473" s="59"/>
    </row>
    <row r="474" spans="24:118" ht="15.75" customHeight="1" x14ac:dyDescent="0.25">
      <c r="X474" s="58"/>
      <c r="Z474" s="57"/>
      <c r="AC474" s="59"/>
      <c r="AF474" s="58"/>
      <c r="AG474" s="57"/>
      <c r="AJ474" s="57"/>
      <c r="AK474" s="59"/>
      <c r="AL474" s="57"/>
      <c r="AP474" s="58"/>
      <c r="AU474" s="59"/>
      <c r="AZ474" s="58"/>
      <c r="BB474" s="57"/>
      <c r="BD474" s="57"/>
      <c r="BE474" s="59"/>
      <c r="BT474" s="58"/>
      <c r="BY474" s="59"/>
      <c r="CB474" s="58"/>
      <c r="CG474" s="59"/>
      <c r="CJ474" s="58"/>
      <c r="CK474" s="57"/>
      <c r="CO474" s="59"/>
      <c r="DA474" s="58"/>
      <c r="DF474" s="59"/>
      <c r="DI474" s="58"/>
      <c r="DN474" s="59"/>
    </row>
    <row r="475" spans="24:118" ht="15.75" customHeight="1" x14ac:dyDescent="0.25">
      <c r="X475" s="58"/>
      <c r="Z475" s="57"/>
      <c r="AC475" s="59"/>
      <c r="AF475" s="58"/>
      <c r="AG475" s="57"/>
      <c r="AJ475" s="57"/>
      <c r="AK475" s="59"/>
      <c r="AL475" s="57"/>
      <c r="AP475" s="58"/>
      <c r="AU475" s="59"/>
      <c r="AZ475" s="58"/>
      <c r="BB475" s="57"/>
      <c r="BD475" s="57"/>
      <c r="BE475" s="59"/>
      <c r="BT475" s="58"/>
      <c r="BY475" s="59"/>
      <c r="CB475" s="58"/>
      <c r="CG475" s="59"/>
      <c r="CJ475" s="58"/>
      <c r="CK475" s="57"/>
      <c r="CO475" s="59"/>
      <c r="DA475" s="58"/>
      <c r="DF475" s="59"/>
      <c r="DI475" s="58"/>
      <c r="DN475" s="59"/>
    </row>
    <row r="476" spans="24:118" ht="15.75" customHeight="1" x14ac:dyDescent="0.25">
      <c r="X476" s="58"/>
      <c r="Z476" s="57"/>
      <c r="AC476" s="59"/>
      <c r="AF476" s="58"/>
      <c r="AG476" s="57"/>
      <c r="AJ476" s="57"/>
      <c r="AK476" s="59"/>
      <c r="AL476" s="57"/>
      <c r="AP476" s="58"/>
      <c r="AU476" s="59"/>
      <c r="AZ476" s="58"/>
      <c r="BB476" s="57"/>
      <c r="BD476" s="57"/>
      <c r="BE476" s="59"/>
      <c r="BT476" s="58"/>
      <c r="BY476" s="59"/>
      <c r="CB476" s="58"/>
      <c r="CG476" s="59"/>
      <c r="CJ476" s="58"/>
      <c r="CK476" s="57"/>
      <c r="CO476" s="59"/>
      <c r="DA476" s="58"/>
      <c r="DF476" s="59"/>
      <c r="DI476" s="58"/>
      <c r="DN476" s="59"/>
    </row>
    <row r="477" spans="24:118" ht="15.75" customHeight="1" x14ac:dyDescent="0.25">
      <c r="X477" s="58"/>
      <c r="Z477" s="57"/>
      <c r="AC477" s="59"/>
      <c r="AF477" s="58"/>
      <c r="AG477" s="57"/>
      <c r="AJ477" s="57"/>
      <c r="AK477" s="59"/>
      <c r="AL477" s="57"/>
      <c r="AP477" s="58"/>
      <c r="AU477" s="59"/>
      <c r="AZ477" s="58"/>
      <c r="BB477" s="57"/>
      <c r="BD477" s="57"/>
      <c r="BE477" s="59"/>
      <c r="BT477" s="58"/>
      <c r="BY477" s="59"/>
      <c r="CB477" s="58"/>
      <c r="CG477" s="59"/>
      <c r="CJ477" s="58"/>
      <c r="CK477" s="57"/>
      <c r="CO477" s="59"/>
      <c r="DA477" s="58"/>
      <c r="DF477" s="59"/>
      <c r="DI477" s="58"/>
      <c r="DN477" s="59"/>
    </row>
    <row r="478" spans="24:118" ht="15.75" customHeight="1" x14ac:dyDescent="0.25">
      <c r="X478" s="58"/>
      <c r="Z478" s="57"/>
      <c r="AC478" s="59"/>
      <c r="AF478" s="58"/>
      <c r="AG478" s="57"/>
      <c r="AJ478" s="57"/>
      <c r="AK478" s="59"/>
      <c r="AL478" s="57"/>
      <c r="AP478" s="58"/>
      <c r="AU478" s="59"/>
      <c r="AZ478" s="58"/>
      <c r="BB478" s="57"/>
      <c r="BD478" s="57"/>
      <c r="BE478" s="59"/>
      <c r="BT478" s="58"/>
      <c r="BY478" s="59"/>
      <c r="CB478" s="58"/>
      <c r="CG478" s="59"/>
      <c r="CJ478" s="58"/>
      <c r="CK478" s="57"/>
      <c r="CO478" s="59"/>
      <c r="DA478" s="58"/>
      <c r="DF478" s="59"/>
      <c r="DI478" s="58"/>
      <c r="DN478" s="59"/>
    </row>
    <row r="479" spans="24:118" ht="15.75" customHeight="1" x14ac:dyDescent="0.25">
      <c r="X479" s="58"/>
      <c r="Z479" s="57"/>
      <c r="AC479" s="59"/>
      <c r="AF479" s="58"/>
      <c r="AG479" s="57"/>
      <c r="AJ479" s="57"/>
      <c r="AK479" s="59"/>
      <c r="AL479" s="57"/>
      <c r="AP479" s="58"/>
      <c r="AU479" s="59"/>
      <c r="AZ479" s="58"/>
      <c r="BB479" s="57"/>
      <c r="BD479" s="57"/>
      <c r="BE479" s="59"/>
      <c r="BT479" s="58"/>
      <c r="BY479" s="59"/>
      <c r="CB479" s="58"/>
      <c r="CG479" s="59"/>
      <c r="CJ479" s="58"/>
      <c r="CK479" s="57"/>
      <c r="CO479" s="59"/>
      <c r="DA479" s="58"/>
      <c r="DF479" s="59"/>
      <c r="DI479" s="58"/>
      <c r="DN479" s="59"/>
    </row>
    <row r="480" spans="24:118" ht="15.75" customHeight="1" x14ac:dyDescent="0.25">
      <c r="X480" s="58"/>
      <c r="Z480" s="57"/>
      <c r="AC480" s="59"/>
      <c r="AF480" s="58"/>
      <c r="AG480" s="57"/>
      <c r="AJ480" s="57"/>
      <c r="AK480" s="59"/>
      <c r="AL480" s="57"/>
      <c r="AP480" s="58"/>
      <c r="AU480" s="59"/>
      <c r="AZ480" s="58"/>
      <c r="BB480" s="57"/>
      <c r="BD480" s="57"/>
      <c r="BE480" s="59"/>
      <c r="BT480" s="58"/>
      <c r="BY480" s="59"/>
      <c r="CB480" s="58"/>
      <c r="CG480" s="59"/>
      <c r="CJ480" s="58"/>
      <c r="CK480" s="57"/>
      <c r="CO480" s="59"/>
      <c r="DA480" s="58"/>
      <c r="DF480" s="59"/>
      <c r="DI480" s="58"/>
      <c r="DN480" s="59"/>
    </row>
    <row r="481" spans="24:118" ht="15.75" customHeight="1" x14ac:dyDescent="0.25">
      <c r="X481" s="58"/>
      <c r="Z481" s="57"/>
      <c r="AC481" s="59"/>
      <c r="AF481" s="58"/>
      <c r="AG481" s="57"/>
      <c r="AJ481" s="57"/>
      <c r="AK481" s="59"/>
      <c r="AL481" s="57"/>
      <c r="AP481" s="58"/>
      <c r="AU481" s="59"/>
      <c r="AZ481" s="58"/>
      <c r="BB481" s="57"/>
      <c r="BD481" s="57"/>
      <c r="BE481" s="59"/>
      <c r="BT481" s="58"/>
      <c r="BY481" s="59"/>
      <c r="CB481" s="58"/>
      <c r="CG481" s="59"/>
      <c r="CJ481" s="58"/>
      <c r="CK481" s="57"/>
      <c r="CO481" s="59"/>
      <c r="DA481" s="58"/>
      <c r="DF481" s="59"/>
      <c r="DI481" s="58"/>
      <c r="DN481" s="59"/>
    </row>
    <row r="482" spans="24:118" ht="15.75" customHeight="1" x14ac:dyDescent="0.25">
      <c r="X482" s="58"/>
      <c r="Z482" s="57"/>
      <c r="AC482" s="59"/>
      <c r="AF482" s="58"/>
      <c r="AG482" s="57"/>
      <c r="AJ482" s="57"/>
      <c r="AK482" s="59"/>
      <c r="AL482" s="57"/>
      <c r="AP482" s="58"/>
      <c r="AU482" s="59"/>
      <c r="AZ482" s="58"/>
      <c r="BB482" s="57"/>
      <c r="BD482" s="57"/>
      <c r="BE482" s="59"/>
      <c r="BT482" s="58"/>
      <c r="BY482" s="59"/>
      <c r="CB482" s="58"/>
      <c r="CG482" s="59"/>
      <c r="CJ482" s="58"/>
      <c r="CK482" s="57"/>
      <c r="CO482" s="59"/>
      <c r="DA482" s="58"/>
      <c r="DF482" s="59"/>
      <c r="DI482" s="58"/>
      <c r="DN482" s="59"/>
    </row>
    <row r="483" spans="24:118" ht="15.75" customHeight="1" x14ac:dyDescent="0.25">
      <c r="X483" s="58"/>
      <c r="Z483" s="57"/>
      <c r="AC483" s="59"/>
      <c r="AF483" s="58"/>
      <c r="AG483" s="57"/>
      <c r="AJ483" s="57"/>
      <c r="AK483" s="59"/>
      <c r="AL483" s="57"/>
      <c r="AP483" s="58"/>
      <c r="AU483" s="59"/>
      <c r="AZ483" s="58"/>
      <c r="BB483" s="57"/>
      <c r="BD483" s="57"/>
      <c r="BE483" s="59"/>
      <c r="BT483" s="58"/>
      <c r="BY483" s="59"/>
      <c r="CB483" s="58"/>
      <c r="CG483" s="59"/>
      <c r="CJ483" s="58"/>
      <c r="CK483" s="57"/>
      <c r="CO483" s="59"/>
      <c r="DA483" s="58"/>
      <c r="DF483" s="59"/>
      <c r="DI483" s="58"/>
      <c r="DN483" s="59"/>
    </row>
    <row r="484" spans="24:118" ht="15.75" customHeight="1" x14ac:dyDescent="0.25">
      <c r="X484" s="58"/>
      <c r="Z484" s="57"/>
      <c r="AC484" s="59"/>
      <c r="AF484" s="58"/>
      <c r="AG484" s="57"/>
      <c r="AJ484" s="57"/>
      <c r="AK484" s="59"/>
      <c r="AL484" s="57"/>
      <c r="AP484" s="58"/>
      <c r="AU484" s="59"/>
      <c r="AZ484" s="58"/>
      <c r="BB484" s="57"/>
      <c r="BD484" s="57"/>
      <c r="BE484" s="59"/>
      <c r="BT484" s="58"/>
      <c r="BY484" s="59"/>
      <c r="CB484" s="58"/>
      <c r="CG484" s="59"/>
      <c r="CJ484" s="58"/>
      <c r="CK484" s="57"/>
      <c r="CO484" s="59"/>
      <c r="DA484" s="58"/>
      <c r="DF484" s="59"/>
      <c r="DI484" s="58"/>
      <c r="DN484" s="59"/>
    </row>
    <row r="485" spans="24:118" ht="15.75" customHeight="1" x14ac:dyDescent="0.25">
      <c r="X485" s="58"/>
      <c r="Z485" s="57"/>
      <c r="AC485" s="59"/>
      <c r="AF485" s="58"/>
      <c r="AG485" s="57"/>
      <c r="AJ485" s="57"/>
      <c r="AK485" s="59"/>
      <c r="AL485" s="57"/>
      <c r="AP485" s="58"/>
      <c r="AU485" s="59"/>
      <c r="AZ485" s="58"/>
      <c r="BB485" s="57"/>
      <c r="BD485" s="57"/>
      <c r="BE485" s="59"/>
      <c r="BT485" s="58"/>
      <c r="BY485" s="59"/>
      <c r="CB485" s="58"/>
      <c r="CG485" s="59"/>
      <c r="CJ485" s="58"/>
      <c r="CK485" s="57"/>
      <c r="CO485" s="59"/>
      <c r="DA485" s="58"/>
      <c r="DF485" s="59"/>
      <c r="DI485" s="58"/>
      <c r="DN485" s="59"/>
    </row>
    <row r="486" spans="24:118" ht="15.75" customHeight="1" x14ac:dyDescent="0.25">
      <c r="X486" s="58"/>
      <c r="Z486" s="57"/>
      <c r="AC486" s="59"/>
      <c r="AF486" s="58"/>
      <c r="AG486" s="57"/>
      <c r="AJ486" s="57"/>
      <c r="AK486" s="59"/>
      <c r="AL486" s="57"/>
      <c r="AP486" s="58"/>
      <c r="AU486" s="59"/>
      <c r="AZ486" s="58"/>
      <c r="BB486" s="57"/>
      <c r="BD486" s="57"/>
      <c r="BE486" s="59"/>
      <c r="BT486" s="58"/>
      <c r="BY486" s="59"/>
      <c r="CB486" s="58"/>
      <c r="CG486" s="59"/>
      <c r="CJ486" s="58"/>
      <c r="CK486" s="57"/>
      <c r="CO486" s="59"/>
      <c r="DA486" s="58"/>
      <c r="DF486" s="59"/>
      <c r="DI486" s="58"/>
      <c r="DN486" s="59"/>
    </row>
    <row r="487" spans="24:118" ht="15.75" customHeight="1" x14ac:dyDescent="0.25">
      <c r="X487" s="58"/>
      <c r="Z487" s="57"/>
      <c r="AC487" s="59"/>
      <c r="AF487" s="58"/>
      <c r="AG487" s="57"/>
      <c r="AJ487" s="57"/>
      <c r="AK487" s="59"/>
      <c r="AL487" s="57"/>
      <c r="AP487" s="58"/>
      <c r="AU487" s="59"/>
      <c r="AZ487" s="58"/>
      <c r="BB487" s="57"/>
      <c r="BD487" s="57"/>
      <c r="BE487" s="59"/>
      <c r="BT487" s="58"/>
      <c r="BY487" s="59"/>
      <c r="CB487" s="58"/>
      <c r="CG487" s="59"/>
      <c r="CJ487" s="58"/>
      <c r="CK487" s="57"/>
      <c r="CO487" s="59"/>
      <c r="DA487" s="58"/>
      <c r="DF487" s="59"/>
      <c r="DI487" s="58"/>
      <c r="DN487" s="59"/>
    </row>
    <row r="488" spans="24:118" ht="15.75" customHeight="1" x14ac:dyDescent="0.25">
      <c r="X488" s="58"/>
      <c r="Z488" s="57"/>
      <c r="AC488" s="59"/>
      <c r="AF488" s="58"/>
      <c r="AG488" s="57"/>
      <c r="AJ488" s="57"/>
      <c r="AK488" s="59"/>
      <c r="AL488" s="57"/>
      <c r="AP488" s="58"/>
      <c r="AU488" s="59"/>
      <c r="AZ488" s="58"/>
      <c r="BB488" s="57"/>
      <c r="BD488" s="57"/>
      <c r="BE488" s="59"/>
      <c r="BT488" s="58"/>
      <c r="BY488" s="59"/>
      <c r="CB488" s="58"/>
      <c r="CG488" s="59"/>
      <c r="CJ488" s="58"/>
      <c r="CK488" s="57"/>
      <c r="CO488" s="59"/>
      <c r="DA488" s="58"/>
      <c r="DF488" s="59"/>
      <c r="DI488" s="58"/>
      <c r="DN488" s="59"/>
    </row>
    <row r="489" spans="24:118" ht="15.75" customHeight="1" x14ac:dyDescent="0.25">
      <c r="X489" s="58"/>
      <c r="Z489" s="57"/>
      <c r="AC489" s="59"/>
      <c r="AF489" s="58"/>
      <c r="AG489" s="57"/>
      <c r="AJ489" s="57"/>
      <c r="AK489" s="59"/>
      <c r="AL489" s="57"/>
      <c r="AP489" s="58"/>
      <c r="AU489" s="59"/>
      <c r="AZ489" s="58"/>
      <c r="BB489" s="57"/>
      <c r="BD489" s="57"/>
      <c r="BE489" s="59"/>
      <c r="BT489" s="58"/>
      <c r="BY489" s="59"/>
      <c r="CB489" s="58"/>
      <c r="CG489" s="59"/>
      <c r="CJ489" s="58"/>
      <c r="CK489" s="57"/>
      <c r="CO489" s="59"/>
      <c r="DA489" s="58"/>
      <c r="DF489" s="59"/>
      <c r="DI489" s="58"/>
      <c r="DN489" s="59"/>
    </row>
    <row r="490" spans="24:118" ht="15.75" customHeight="1" x14ac:dyDescent="0.25">
      <c r="X490" s="58"/>
      <c r="Z490" s="57"/>
      <c r="AC490" s="59"/>
      <c r="AF490" s="58"/>
      <c r="AG490" s="57"/>
      <c r="AJ490" s="57"/>
      <c r="AK490" s="59"/>
      <c r="AL490" s="57"/>
      <c r="AP490" s="58"/>
      <c r="AU490" s="59"/>
      <c r="AZ490" s="58"/>
      <c r="BB490" s="57"/>
      <c r="BD490" s="57"/>
      <c r="BE490" s="59"/>
      <c r="BT490" s="58"/>
      <c r="BY490" s="59"/>
      <c r="CB490" s="58"/>
      <c r="CG490" s="59"/>
      <c r="CJ490" s="58"/>
      <c r="CK490" s="57"/>
      <c r="CO490" s="59"/>
      <c r="DA490" s="58"/>
      <c r="DF490" s="59"/>
      <c r="DI490" s="58"/>
      <c r="DN490" s="59"/>
    </row>
    <row r="491" spans="24:118" ht="15.75" customHeight="1" x14ac:dyDescent="0.25">
      <c r="X491" s="58"/>
      <c r="Z491" s="57"/>
      <c r="AC491" s="59"/>
      <c r="AF491" s="58"/>
      <c r="AG491" s="57"/>
      <c r="AJ491" s="57"/>
      <c r="AK491" s="59"/>
      <c r="AL491" s="57"/>
      <c r="AP491" s="58"/>
      <c r="AU491" s="59"/>
      <c r="AZ491" s="58"/>
      <c r="BB491" s="57"/>
      <c r="BD491" s="57"/>
      <c r="BE491" s="59"/>
      <c r="BT491" s="58"/>
      <c r="BY491" s="59"/>
      <c r="CB491" s="58"/>
      <c r="CG491" s="59"/>
      <c r="CJ491" s="58"/>
      <c r="CK491" s="57"/>
      <c r="CO491" s="59"/>
      <c r="DA491" s="58"/>
      <c r="DF491" s="59"/>
      <c r="DI491" s="58"/>
      <c r="DN491" s="59"/>
    </row>
    <row r="492" spans="24:118" ht="15.75" customHeight="1" x14ac:dyDescent="0.25">
      <c r="X492" s="58"/>
      <c r="Z492" s="57"/>
      <c r="AC492" s="59"/>
      <c r="AF492" s="58"/>
      <c r="AG492" s="57"/>
      <c r="AJ492" s="57"/>
      <c r="AK492" s="59"/>
      <c r="AL492" s="57"/>
      <c r="AP492" s="58"/>
      <c r="AU492" s="59"/>
      <c r="AZ492" s="58"/>
      <c r="BB492" s="57"/>
      <c r="BD492" s="57"/>
      <c r="BE492" s="59"/>
      <c r="BT492" s="58"/>
      <c r="BY492" s="59"/>
      <c r="CB492" s="58"/>
      <c r="CG492" s="59"/>
      <c r="CJ492" s="58"/>
      <c r="CK492" s="57"/>
      <c r="CO492" s="59"/>
      <c r="DA492" s="58"/>
      <c r="DF492" s="59"/>
      <c r="DI492" s="58"/>
      <c r="DN492" s="59"/>
    </row>
    <row r="493" spans="24:118" ht="15.75" customHeight="1" x14ac:dyDescent="0.25">
      <c r="X493" s="58"/>
      <c r="Z493" s="57"/>
      <c r="AC493" s="59"/>
      <c r="AF493" s="58"/>
      <c r="AG493" s="57"/>
      <c r="AJ493" s="57"/>
      <c r="AK493" s="59"/>
      <c r="AL493" s="57"/>
      <c r="AP493" s="58"/>
      <c r="AU493" s="59"/>
      <c r="AZ493" s="58"/>
      <c r="BB493" s="57"/>
      <c r="BD493" s="57"/>
      <c r="BE493" s="59"/>
      <c r="BT493" s="58"/>
      <c r="BY493" s="59"/>
      <c r="CB493" s="58"/>
      <c r="CG493" s="59"/>
      <c r="CJ493" s="58"/>
      <c r="CK493" s="57"/>
      <c r="CO493" s="59"/>
      <c r="DA493" s="58"/>
      <c r="DF493" s="59"/>
      <c r="DI493" s="58"/>
      <c r="DN493" s="59"/>
    </row>
    <row r="494" spans="24:118" ht="15.75" customHeight="1" x14ac:dyDescent="0.25">
      <c r="X494" s="58"/>
      <c r="Z494" s="57"/>
      <c r="AC494" s="59"/>
      <c r="AF494" s="58"/>
      <c r="AG494" s="57"/>
      <c r="AJ494" s="57"/>
      <c r="AK494" s="59"/>
      <c r="AL494" s="57"/>
      <c r="AP494" s="58"/>
      <c r="AU494" s="59"/>
      <c r="AZ494" s="58"/>
      <c r="BB494" s="57"/>
      <c r="BD494" s="57"/>
      <c r="BE494" s="59"/>
      <c r="BT494" s="58"/>
      <c r="BY494" s="59"/>
      <c r="CB494" s="58"/>
      <c r="CG494" s="59"/>
      <c r="CJ494" s="58"/>
      <c r="CK494" s="57"/>
      <c r="CO494" s="59"/>
      <c r="DA494" s="58"/>
      <c r="DF494" s="59"/>
      <c r="DI494" s="58"/>
      <c r="DN494" s="59"/>
    </row>
    <row r="495" spans="24:118" ht="15.75" customHeight="1" x14ac:dyDescent="0.25">
      <c r="X495" s="58"/>
      <c r="Z495" s="57"/>
      <c r="AC495" s="59"/>
      <c r="AF495" s="58"/>
      <c r="AG495" s="57"/>
      <c r="AJ495" s="57"/>
      <c r="AK495" s="59"/>
      <c r="AL495" s="57"/>
      <c r="AP495" s="58"/>
      <c r="AU495" s="59"/>
      <c r="AZ495" s="58"/>
      <c r="BB495" s="57"/>
      <c r="BD495" s="57"/>
      <c r="BE495" s="59"/>
      <c r="BT495" s="58"/>
      <c r="BY495" s="59"/>
      <c r="CB495" s="58"/>
      <c r="CG495" s="59"/>
      <c r="CJ495" s="58"/>
      <c r="CK495" s="57"/>
      <c r="CO495" s="59"/>
      <c r="DA495" s="58"/>
      <c r="DF495" s="59"/>
      <c r="DI495" s="58"/>
      <c r="DN495" s="59"/>
    </row>
    <row r="496" spans="24:118" ht="15.75" customHeight="1" x14ac:dyDescent="0.25">
      <c r="X496" s="58"/>
      <c r="Z496" s="57"/>
      <c r="AC496" s="59"/>
      <c r="AF496" s="58"/>
      <c r="AG496" s="57"/>
      <c r="AJ496" s="57"/>
      <c r="AK496" s="59"/>
      <c r="AL496" s="57"/>
      <c r="AP496" s="58"/>
      <c r="AU496" s="59"/>
      <c r="AZ496" s="58"/>
      <c r="BB496" s="57"/>
      <c r="BD496" s="57"/>
      <c r="BE496" s="59"/>
      <c r="BT496" s="58"/>
      <c r="BY496" s="59"/>
      <c r="CB496" s="58"/>
      <c r="CG496" s="59"/>
      <c r="CJ496" s="58"/>
      <c r="CK496" s="57"/>
      <c r="CO496" s="59"/>
      <c r="DA496" s="58"/>
      <c r="DF496" s="59"/>
      <c r="DI496" s="58"/>
      <c r="DN496" s="59"/>
    </row>
    <row r="497" spans="24:118" ht="15.75" customHeight="1" x14ac:dyDescent="0.25">
      <c r="X497" s="58"/>
      <c r="Z497" s="57"/>
      <c r="AC497" s="59"/>
      <c r="AF497" s="58"/>
      <c r="AG497" s="57"/>
      <c r="AJ497" s="57"/>
      <c r="AK497" s="59"/>
      <c r="AL497" s="57"/>
      <c r="AP497" s="58"/>
      <c r="AU497" s="59"/>
      <c r="AZ497" s="58"/>
      <c r="BB497" s="57"/>
      <c r="BD497" s="57"/>
      <c r="BE497" s="59"/>
      <c r="BT497" s="58"/>
      <c r="BY497" s="59"/>
      <c r="CB497" s="58"/>
      <c r="CG497" s="59"/>
      <c r="CJ497" s="58"/>
      <c r="CK497" s="57"/>
      <c r="CO497" s="59"/>
      <c r="DA497" s="58"/>
      <c r="DF497" s="59"/>
      <c r="DI497" s="58"/>
      <c r="DN497" s="59"/>
    </row>
    <row r="498" spans="24:118" ht="15.75" customHeight="1" x14ac:dyDescent="0.25">
      <c r="X498" s="58"/>
      <c r="Z498" s="57"/>
      <c r="AC498" s="59"/>
      <c r="AF498" s="58"/>
      <c r="AG498" s="57"/>
      <c r="AJ498" s="57"/>
      <c r="AK498" s="59"/>
      <c r="AL498" s="57"/>
      <c r="AP498" s="58"/>
      <c r="AU498" s="59"/>
      <c r="AZ498" s="58"/>
      <c r="BB498" s="57"/>
      <c r="BD498" s="57"/>
      <c r="BE498" s="59"/>
      <c r="BT498" s="58"/>
      <c r="BY498" s="59"/>
      <c r="CB498" s="58"/>
      <c r="CG498" s="59"/>
      <c r="CJ498" s="58"/>
      <c r="CK498" s="57"/>
      <c r="CO498" s="59"/>
      <c r="DA498" s="58"/>
      <c r="DF498" s="59"/>
      <c r="DI498" s="58"/>
      <c r="DN498" s="59"/>
    </row>
    <row r="499" spans="24:118" ht="15.75" customHeight="1" x14ac:dyDescent="0.25">
      <c r="X499" s="58"/>
      <c r="Z499" s="57"/>
      <c r="AC499" s="59"/>
      <c r="AF499" s="58"/>
      <c r="AG499" s="57"/>
      <c r="AJ499" s="57"/>
      <c r="AK499" s="59"/>
      <c r="AL499" s="57"/>
      <c r="AP499" s="58"/>
      <c r="AU499" s="59"/>
      <c r="AZ499" s="58"/>
      <c r="BB499" s="57"/>
      <c r="BD499" s="57"/>
      <c r="BE499" s="59"/>
      <c r="BT499" s="58"/>
      <c r="BY499" s="59"/>
      <c r="CB499" s="58"/>
      <c r="CG499" s="59"/>
      <c r="CJ499" s="58"/>
      <c r="CK499" s="57"/>
      <c r="CO499" s="59"/>
      <c r="DA499" s="58"/>
      <c r="DF499" s="59"/>
      <c r="DI499" s="58"/>
      <c r="DN499" s="59"/>
    </row>
    <row r="500" spans="24:118" ht="15.75" customHeight="1" x14ac:dyDescent="0.25">
      <c r="X500" s="58"/>
      <c r="Z500" s="57"/>
      <c r="AC500" s="59"/>
      <c r="AF500" s="58"/>
      <c r="AG500" s="57"/>
      <c r="AJ500" s="57"/>
      <c r="AK500" s="59"/>
      <c r="AL500" s="57"/>
      <c r="AP500" s="58"/>
      <c r="AU500" s="59"/>
      <c r="AZ500" s="58"/>
      <c r="BB500" s="57"/>
      <c r="BD500" s="57"/>
      <c r="BE500" s="59"/>
      <c r="BT500" s="58"/>
      <c r="BY500" s="59"/>
      <c r="CB500" s="58"/>
      <c r="CG500" s="59"/>
      <c r="CJ500" s="58"/>
      <c r="CK500" s="57"/>
      <c r="CO500" s="59"/>
      <c r="DA500" s="58"/>
      <c r="DF500" s="59"/>
      <c r="DI500" s="58"/>
      <c r="DN500" s="59"/>
    </row>
    <row r="501" spans="24:118" ht="15.75" customHeight="1" x14ac:dyDescent="0.25">
      <c r="X501" s="58"/>
      <c r="Z501" s="57"/>
      <c r="AC501" s="59"/>
      <c r="AF501" s="58"/>
      <c r="AG501" s="57"/>
      <c r="AJ501" s="57"/>
      <c r="AK501" s="59"/>
      <c r="AL501" s="57"/>
      <c r="AP501" s="58"/>
      <c r="AU501" s="59"/>
      <c r="AZ501" s="58"/>
      <c r="BB501" s="57"/>
      <c r="BD501" s="57"/>
      <c r="BE501" s="59"/>
      <c r="BT501" s="58"/>
      <c r="BY501" s="59"/>
      <c r="CB501" s="58"/>
      <c r="CG501" s="59"/>
      <c r="CJ501" s="58"/>
      <c r="CK501" s="57"/>
      <c r="CO501" s="59"/>
      <c r="DA501" s="58"/>
      <c r="DF501" s="59"/>
      <c r="DI501" s="58"/>
      <c r="DN501" s="59"/>
    </row>
    <row r="502" spans="24:118" ht="15.75" customHeight="1" x14ac:dyDescent="0.25">
      <c r="X502" s="58"/>
      <c r="Z502" s="57"/>
      <c r="AC502" s="59"/>
      <c r="AF502" s="58"/>
      <c r="AG502" s="57"/>
      <c r="AJ502" s="57"/>
      <c r="AK502" s="59"/>
      <c r="AL502" s="57"/>
      <c r="AP502" s="58"/>
      <c r="AU502" s="59"/>
      <c r="AZ502" s="58"/>
      <c r="BB502" s="57"/>
      <c r="BD502" s="57"/>
      <c r="BE502" s="59"/>
      <c r="BT502" s="58"/>
      <c r="BY502" s="59"/>
      <c r="CB502" s="58"/>
      <c r="CG502" s="59"/>
      <c r="CJ502" s="58"/>
      <c r="CK502" s="57"/>
      <c r="CO502" s="59"/>
      <c r="DA502" s="58"/>
      <c r="DF502" s="59"/>
      <c r="DI502" s="58"/>
      <c r="DN502" s="59"/>
    </row>
    <row r="503" spans="24:118" ht="15.75" customHeight="1" x14ac:dyDescent="0.25">
      <c r="X503" s="58"/>
      <c r="Z503" s="57"/>
      <c r="AC503" s="59"/>
      <c r="AF503" s="58"/>
      <c r="AG503" s="57"/>
      <c r="AJ503" s="57"/>
      <c r="AK503" s="59"/>
      <c r="AL503" s="57"/>
      <c r="AP503" s="58"/>
      <c r="AU503" s="59"/>
      <c r="AZ503" s="58"/>
      <c r="BB503" s="57"/>
      <c r="BD503" s="57"/>
      <c r="BE503" s="59"/>
      <c r="BT503" s="58"/>
      <c r="BY503" s="59"/>
      <c r="CB503" s="58"/>
      <c r="CG503" s="59"/>
      <c r="CJ503" s="58"/>
      <c r="CK503" s="57"/>
      <c r="CO503" s="59"/>
      <c r="DA503" s="58"/>
      <c r="DF503" s="59"/>
      <c r="DI503" s="58"/>
      <c r="DN503" s="59"/>
    </row>
    <row r="504" spans="24:118" ht="15.75" customHeight="1" x14ac:dyDescent="0.25">
      <c r="X504" s="58"/>
      <c r="Z504" s="57"/>
      <c r="AC504" s="59"/>
      <c r="AF504" s="58"/>
      <c r="AG504" s="57"/>
      <c r="AJ504" s="57"/>
      <c r="AK504" s="59"/>
      <c r="AL504" s="57"/>
      <c r="AP504" s="58"/>
      <c r="AU504" s="59"/>
      <c r="AZ504" s="58"/>
      <c r="BB504" s="57"/>
      <c r="BD504" s="57"/>
      <c r="BE504" s="59"/>
      <c r="BT504" s="58"/>
      <c r="BY504" s="59"/>
      <c r="CB504" s="58"/>
      <c r="CG504" s="59"/>
      <c r="CJ504" s="58"/>
      <c r="CK504" s="57"/>
      <c r="CO504" s="59"/>
      <c r="DA504" s="58"/>
      <c r="DF504" s="59"/>
      <c r="DI504" s="58"/>
      <c r="DN504" s="59"/>
    </row>
    <row r="505" spans="24:118" ht="15.75" customHeight="1" x14ac:dyDescent="0.25">
      <c r="X505" s="58"/>
      <c r="Z505" s="57"/>
      <c r="AC505" s="59"/>
      <c r="AF505" s="58"/>
      <c r="AG505" s="57"/>
      <c r="AJ505" s="57"/>
      <c r="AK505" s="59"/>
      <c r="AL505" s="57"/>
      <c r="AP505" s="58"/>
      <c r="AU505" s="59"/>
      <c r="AZ505" s="58"/>
      <c r="BB505" s="57"/>
      <c r="BD505" s="57"/>
      <c r="BE505" s="59"/>
      <c r="BT505" s="58"/>
      <c r="BY505" s="59"/>
      <c r="CB505" s="58"/>
      <c r="CG505" s="59"/>
      <c r="CJ505" s="58"/>
      <c r="CK505" s="57"/>
      <c r="CO505" s="59"/>
      <c r="DA505" s="58"/>
      <c r="DF505" s="59"/>
      <c r="DI505" s="58"/>
      <c r="DN505" s="59"/>
    </row>
    <row r="506" spans="24:118" ht="15.75" customHeight="1" x14ac:dyDescent="0.25">
      <c r="X506" s="58"/>
      <c r="Z506" s="57"/>
      <c r="AC506" s="59"/>
      <c r="AF506" s="58"/>
      <c r="AG506" s="57"/>
      <c r="AJ506" s="57"/>
      <c r="AK506" s="59"/>
      <c r="AL506" s="57"/>
      <c r="AP506" s="58"/>
      <c r="AU506" s="59"/>
      <c r="AZ506" s="58"/>
      <c r="BB506" s="57"/>
      <c r="BD506" s="57"/>
      <c r="BE506" s="59"/>
      <c r="BT506" s="58"/>
      <c r="BY506" s="59"/>
      <c r="CB506" s="58"/>
      <c r="CG506" s="59"/>
      <c r="CJ506" s="58"/>
      <c r="CK506" s="57"/>
      <c r="CO506" s="59"/>
      <c r="DA506" s="58"/>
      <c r="DF506" s="59"/>
      <c r="DI506" s="58"/>
      <c r="DN506" s="59"/>
    </row>
    <row r="507" spans="24:118" ht="15.75" customHeight="1" x14ac:dyDescent="0.25">
      <c r="X507" s="58"/>
      <c r="Z507" s="57"/>
      <c r="AC507" s="59"/>
      <c r="AF507" s="58"/>
      <c r="AG507" s="57"/>
      <c r="AJ507" s="57"/>
      <c r="AK507" s="59"/>
      <c r="AL507" s="57"/>
      <c r="AP507" s="58"/>
      <c r="AU507" s="59"/>
      <c r="AZ507" s="58"/>
      <c r="BB507" s="57"/>
      <c r="BD507" s="57"/>
      <c r="BE507" s="59"/>
      <c r="BT507" s="58"/>
      <c r="BY507" s="59"/>
      <c r="CB507" s="58"/>
      <c r="CG507" s="59"/>
      <c r="CJ507" s="58"/>
      <c r="CK507" s="57"/>
      <c r="CO507" s="59"/>
      <c r="DA507" s="58"/>
      <c r="DF507" s="59"/>
      <c r="DI507" s="58"/>
      <c r="DN507" s="59"/>
    </row>
    <row r="508" spans="24:118" ht="15.75" customHeight="1" x14ac:dyDescent="0.25">
      <c r="X508" s="58"/>
      <c r="Z508" s="57"/>
      <c r="AC508" s="59"/>
      <c r="AF508" s="58"/>
      <c r="AG508" s="57"/>
      <c r="AJ508" s="57"/>
      <c r="AK508" s="59"/>
      <c r="AL508" s="57"/>
      <c r="AP508" s="58"/>
      <c r="AU508" s="59"/>
      <c r="AZ508" s="58"/>
      <c r="BB508" s="57"/>
      <c r="BD508" s="57"/>
      <c r="BE508" s="59"/>
      <c r="BT508" s="58"/>
      <c r="BY508" s="59"/>
      <c r="CB508" s="58"/>
      <c r="CG508" s="59"/>
      <c r="CJ508" s="58"/>
      <c r="CK508" s="57"/>
      <c r="CO508" s="59"/>
      <c r="DA508" s="58"/>
      <c r="DF508" s="59"/>
      <c r="DI508" s="58"/>
      <c r="DN508" s="59"/>
    </row>
    <row r="509" spans="24:118" ht="15.75" customHeight="1" x14ac:dyDescent="0.25">
      <c r="X509" s="58"/>
      <c r="Z509" s="57"/>
      <c r="AC509" s="59"/>
      <c r="AF509" s="58"/>
      <c r="AG509" s="57"/>
      <c r="AJ509" s="57"/>
      <c r="AK509" s="59"/>
      <c r="AL509" s="57"/>
      <c r="AP509" s="58"/>
      <c r="AU509" s="59"/>
      <c r="AZ509" s="58"/>
      <c r="BB509" s="57"/>
      <c r="BD509" s="57"/>
      <c r="BE509" s="59"/>
      <c r="BT509" s="58"/>
      <c r="BY509" s="59"/>
      <c r="CB509" s="58"/>
      <c r="CG509" s="59"/>
      <c r="CJ509" s="58"/>
      <c r="CK509" s="57"/>
      <c r="CO509" s="59"/>
      <c r="DA509" s="58"/>
      <c r="DF509" s="59"/>
      <c r="DI509" s="58"/>
      <c r="DN509" s="59"/>
    </row>
    <row r="510" spans="24:118" ht="15.75" customHeight="1" x14ac:dyDescent="0.25">
      <c r="X510" s="58"/>
      <c r="Z510" s="57"/>
      <c r="AC510" s="59"/>
      <c r="AF510" s="58"/>
      <c r="AG510" s="57"/>
      <c r="AJ510" s="57"/>
      <c r="AK510" s="59"/>
      <c r="AL510" s="57"/>
      <c r="AP510" s="58"/>
      <c r="AU510" s="59"/>
      <c r="AZ510" s="58"/>
      <c r="BB510" s="57"/>
      <c r="BD510" s="57"/>
      <c r="BE510" s="59"/>
      <c r="BT510" s="58"/>
      <c r="BY510" s="59"/>
      <c r="CB510" s="58"/>
      <c r="CG510" s="59"/>
      <c r="CJ510" s="58"/>
      <c r="CK510" s="57"/>
      <c r="CO510" s="59"/>
      <c r="DA510" s="58"/>
      <c r="DF510" s="59"/>
      <c r="DI510" s="58"/>
      <c r="DN510" s="59"/>
    </row>
    <row r="511" spans="24:118" ht="15.75" customHeight="1" x14ac:dyDescent="0.25">
      <c r="X511" s="58"/>
      <c r="Z511" s="57"/>
      <c r="AC511" s="59"/>
      <c r="AF511" s="58"/>
      <c r="AG511" s="57"/>
      <c r="AJ511" s="57"/>
      <c r="AK511" s="59"/>
      <c r="AL511" s="57"/>
      <c r="AP511" s="58"/>
      <c r="AU511" s="59"/>
      <c r="AZ511" s="58"/>
      <c r="BB511" s="57"/>
      <c r="BD511" s="57"/>
      <c r="BE511" s="59"/>
      <c r="BT511" s="58"/>
      <c r="BY511" s="59"/>
      <c r="CB511" s="58"/>
      <c r="CG511" s="59"/>
      <c r="CJ511" s="58"/>
      <c r="CK511" s="57"/>
      <c r="CO511" s="59"/>
      <c r="DA511" s="58"/>
      <c r="DF511" s="59"/>
      <c r="DI511" s="58"/>
      <c r="DN511" s="59"/>
    </row>
    <row r="512" spans="24:118" ht="15.75" customHeight="1" x14ac:dyDescent="0.25">
      <c r="X512" s="58"/>
      <c r="Z512" s="57"/>
      <c r="AC512" s="59"/>
      <c r="AF512" s="58"/>
      <c r="AG512" s="57"/>
      <c r="AJ512" s="57"/>
      <c r="AK512" s="59"/>
      <c r="AL512" s="57"/>
      <c r="AP512" s="58"/>
      <c r="AU512" s="59"/>
      <c r="AZ512" s="58"/>
      <c r="BB512" s="57"/>
      <c r="BD512" s="57"/>
      <c r="BE512" s="59"/>
      <c r="BT512" s="58"/>
      <c r="BY512" s="59"/>
      <c r="CB512" s="58"/>
      <c r="CG512" s="59"/>
      <c r="CJ512" s="58"/>
      <c r="CK512" s="57"/>
      <c r="CO512" s="59"/>
      <c r="DA512" s="58"/>
      <c r="DF512" s="59"/>
      <c r="DI512" s="58"/>
      <c r="DN512" s="59"/>
    </row>
    <row r="513" spans="24:118" ht="15.75" customHeight="1" x14ac:dyDescent="0.25">
      <c r="X513" s="58"/>
      <c r="Z513" s="57"/>
      <c r="AC513" s="59"/>
      <c r="AF513" s="58"/>
      <c r="AG513" s="57"/>
      <c r="AJ513" s="57"/>
      <c r="AK513" s="59"/>
      <c r="AL513" s="57"/>
      <c r="AP513" s="58"/>
      <c r="AU513" s="59"/>
      <c r="AZ513" s="58"/>
      <c r="BB513" s="57"/>
      <c r="BD513" s="57"/>
      <c r="BE513" s="59"/>
      <c r="BT513" s="58"/>
      <c r="BY513" s="59"/>
      <c r="CB513" s="58"/>
      <c r="CG513" s="59"/>
      <c r="CJ513" s="58"/>
      <c r="CK513" s="57"/>
      <c r="CO513" s="59"/>
      <c r="DA513" s="58"/>
      <c r="DF513" s="59"/>
      <c r="DI513" s="58"/>
      <c r="DN513" s="59"/>
    </row>
    <row r="514" spans="24:118" ht="15.75" customHeight="1" x14ac:dyDescent="0.25">
      <c r="X514" s="58"/>
      <c r="Z514" s="57"/>
      <c r="AC514" s="59"/>
      <c r="AF514" s="58"/>
      <c r="AG514" s="57"/>
      <c r="AJ514" s="57"/>
      <c r="AK514" s="59"/>
      <c r="AL514" s="57"/>
      <c r="AP514" s="58"/>
      <c r="AU514" s="59"/>
      <c r="AZ514" s="58"/>
      <c r="BB514" s="57"/>
      <c r="BD514" s="57"/>
      <c r="BE514" s="59"/>
      <c r="BT514" s="58"/>
      <c r="BY514" s="59"/>
      <c r="CB514" s="58"/>
      <c r="CG514" s="59"/>
      <c r="CJ514" s="58"/>
      <c r="CK514" s="57"/>
      <c r="CO514" s="59"/>
      <c r="DA514" s="58"/>
      <c r="DF514" s="59"/>
      <c r="DI514" s="58"/>
      <c r="DN514" s="59"/>
    </row>
    <row r="515" spans="24:118" ht="15.75" customHeight="1" x14ac:dyDescent="0.25">
      <c r="X515" s="58"/>
      <c r="Z515" s="57"/>
      <c r="AC515" s="59"/>
      <c r="AF515" s="58"/>
      <c r="AG515" s="57"/>
      <c r="AJ515" s="57"/>
      <c r="AK515" s="59"/>
      <c r="AL515" s="57"/>
      <c r="AP515" s="58"/>
      <c r="AU515" s="59"/>
      <c r="AZ515" s="58"/>
      <c r="BB515" s="57"/>
      <c r="BD515" s="57"/>
      <c r="BE515" s="59"/>
      <c r="BT515" s="58"/>
      <c r="BY515" s="59"/>
      <c r="CB515" s="58"/>
      <c r="CG515" s="59"/>
      <c r="CJ515" s="58"/>
      <c r="CK515" s="57"/>
      <c r="CO515" s="59"/>
      <c r="DA515" s="58"/>
      <c r="DF515" s="59"/>
      <c r="DI515" s="58"/>
      <c r="DN515" s="59"/>
    </row>
    <row r="516" spans="24:118" ht="15.75" customHeight="1" x14ac:dyDescent="0.25">
      <c r="X516" s="58"/>
      <c r="Z516" s="57"/>
      <c r="AC516" s="59"/>
      <c r="AF516" s="58"/>
      <c r="AG516" s="57"/>
      <c r="AJ516" s="57"/>
      <c r="AK516" s="59"/>
      <c r="AL516" s="57"/>
      <c r="AP516" s="58"/>
      <c r="AU516" s="59"/>
      <c r="AZ516" s="58"/>
      <c r="BB516" s="57"/>
      <c r="BD516" s="57"/>
      <c r="BE516" s="59"/>
      <c r="BT516" s="58"/>
      <c r="BY516" s="59"/>
      <c r="CB516" s="58"/>
      <c r="CG516" s="59"/>
      <c r="CJ516" s="58"/>
      <c r="CK516" s="57"/>
      <c r="CO516" s="59"/>
      <c r="DA516" s="58"/>
      <c r="DF516" s="59"/>
      <c r="DI516" s="58"/>
      <c r="DN516" s="59"/>
    </row>
    <row r="517" spans="24:118" ht="15.75" customHeight="1" x14ac:dyDescent="0.25">
      <c r="X517" s="58"/>
      <c r="Z517" s="57"/>
      <c r="AC517" s="59"/>
      <c r="AF517" s="58"/>
      <c r="AG517" s="57"/>
      <c r="AJ517" s="57"/>
      <c r="AK517" s="59"/>
      <c r="AL517" s="57"/>
      <c r="AP517" s="58"/>
      <c r="AU517" s="59"/>
      <c r="AZ517" s="58"/>
      <c r="BB517" s="57"/>
      <c r="BD517" s="57"/>
      <c r="BE517" s="59"/>
      <c r="BT517" s="58"/>
      <c r="BY517" s="59"/>
      <c r="CB517" s="58"/>
      <c r="CG517" s="59"/>
      <c r="CJ517" s="58"/>
      <c r="CK517" s="57"/>
      <c r="CO517" s="59"/>
      <c r="DA517" s="58"/>
      <c r="DF517" s="59"/>
      <c r="DI517" s="58"/>
      <c r="DN517" s="59"/>
    </row>
    <row r="518" spans="24:118" ht="15.75" customHeight="1" x14ac:dyDescent="0.25">
      <c r="X518" s="58"/>
      <c r="Z518" s="57"/>
      <c r="AC518" s="59"/>
      <c r="AF518" s="58"/>
      <c r="AG518" s="57"/>
      <c r="AJ518" s="57"/>
      <c r="AK518" s="59"/>
      <c r="AL518" s="57"/>
      <c r="AP518" s="58"/>
      <c r="AU518" s="59"/>
      <c r="AZ518" s="58"/>
      <c r="BB518" s="57"/>
      <c r="BD518" s="57"/>
      <c r="BE518" s="59"/>
      <c r="BT518" s="58"/>
      <c r="BY518" s="59"/>
      <c r="CB518" s="58"/>
      <c r="CG518" s="59"/>
      <c r="CJ518" s="58"/>
      <c r="CK518" s="57"/>
      <c r="CO518" s="59"/>
      <c r="DA518" s="58"/>
      <c r="DF518" s="59"/>
      <c r="DI518" s="58"/>
      <c r="DN518" s="59"/>
    </row>
    <row r="519" spans="24:118" ht="15.75" customHeight="1" x14ac:dyDescent="0.25">
      <c r="X519" s="58"/>
      <c r="Z519" s="57"/>
      <c r="AC519" s="59"/>
      <c r="AF519" s="58"/>
      <c r="AG519" s="57"/>
      <c r="AJ519" s="57"/>
      <c r="AK519" s="59"/>
      <c r="AL519" s="57"/>
      <c r="AP519" s="58"/>
      <c r="AU519" s="59"/>
      <c r="AZ519" s="58"/>
      <c r="BB519" s="57"/>
      <c r="BD519" s="57"/>
      <c r="BE519" s="59"/>
      <c r="BT519" s="58"/>
      <c r="BY519" s="59"/>
      <c r="CB519" s="58"/>
      <c r="CG519" s="59"/>
      <c r="CJ519" s="58"/>
      <c r="CK519" s="57"/>
      <c r="CO519" s="59"/>
      <c r="DA519" s="58"/>
      <c r="DF519" s="59"/>
      <c r="DI519" s="58"/>
      <c r="DN519" s="59"/>
    </row>
    <row r="520" spans="24:118" ht="15.75" customHeight="1" x14ac:dyDescent="0.25">
      <c r="X520" s="58"/>
      <c r="Z520" s="57"/>
      <c r="AC520" s="59"/>
      <c r="AF520" s="58"/>
      <c r="AG520" s="57"/>
      <c r="AJ520" s="57"/>
      <c r="AK520" s="59"/>
      <c r="AL520" s="57"/>
      <c r="AP520" s="58"/>
      <c r="AU520" s="59"/>
      <c r="AZ520" s="58"/>
      <c r="BB520" s="57"/>
      <c r="BD520" s="57"/>
      <c r="BE520" s="59"/>
      <c r="BT520" s="58"/>
      <c r="BY520" s="59"/>
      <c r="CB520" s="58"/>
      <c r="CG520" s="59"/>
      <c r="CJ520" s="58"/>
      <c r="CK520" s="57"/>
      <c r="CO520" s="59"/>
      <c r="DA520" s="58"/>
      <c r="DF520" s="59"/>
      <c r="DI520" s="58"/>
      <c r="DN520" s="59"/>
    </row>
    <row r="521" spans="24:118" ht="15.75" customHeight="1" x14ac:dyDescent="0.25">
      <c r="X521" s="58"/>
      <c r="Z521" s="57"/>
      <c r="AC521" s="59"/>
      <c r="AF521" s="58"/>
      <c r="AG521" s="57"/>
      <c r="AJ521" s="57"/>
      <c r="AK521" s="59"/>
      <c r="AL521" s="57"/>
      <c r="AP521" s="58"/>
      <c r="AU521" s="59"/>
      <c r="AZ521" s="58"/>
      <c r="BB521" s="57"/>
      <c r="BD521" s="57"/>
      <c r="BE521" s="59"/>
      <c r="BT521" s="58"/>
      <c r="BY521" s="59"/>
      <c r="CB521" s="58"/>
      <c r="CG521" s="59"/>
      <c r="CJ521" s="58"/>
      <c r="CK521" s="57"/>
      <c r="CO521" s="59"/>
      <c r="DA521" s="58"/>
      <c r="DF521" s="59"/>
      <c r="DI521" s="58"/>
      <c r="DN521" s="59"/>
    </row>
    <row r="522" spans="24:118" ht="15.75" customHeight="1" x14ac:dyDescent="0.25">
      <c r="X522" s="58"/>
      <c r="Z522" s="57"/>
      <c r="AC522" s="59"/>
      <c r="AF522" s="58"/>
      <c r="AG522" s="57"/>
      <c r="AJ522" s="57"/>
      <c r="AK522" s="59"/>
      <c r="AL522" s="57"/>
      <c r="AP522" s="58"/>
      <c r="AU522" s="59"/>
      <c r="AZ522" s="58"/>
      <c r="BB522" s="57"/>
      <c r="BD522" s="57"/>
      <c r="BE522" s="59"/>
      <c r="BT522" s="58"/>
      <c r="BY522" s="59"/>
      <c r="CB522" s="58"/>
      <c r="CG522" s="59"/>
      <c r="CJ522" s="58"/>
      <c r="CK522" s="57"/>
      <c r="CO522" s="59"/>
      <c r="DA522" s="58"/>
      <c r="DF522" s="59"/>
      <c r="DI522" s="58"/>
      <c r="DN522" s="59"/>
    </row>
    <row r="523" spans="24:118" ht="15.75" customHeight="1" x14ac:dyDescent="0.25"/>
    <row r="524" spans="24:118" ht="15.75" customHeight="1" x14ac:dyDescent="0.25"/>
    <row r="525" spans="24:118" ht="15.75" customHeight="1" x14ac:dyDescent="0.25"/>
    <row r="526" spans="24:118" ht="15.75" customHeight="1" x14ac:dyDescent="0.25"/>
    <row r="527" spans="24:118" ht="15.75" customHeight="1" x14ac:dyDescent="0.25"/>
    <row r="528" spans="24:11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sheetData>
  <dataValidations count="1">
    <dataValidation allowBlank="1" showErrorMessage="1" sqref="Y1:Y1048576" xr:uid="{00000000-0002-0000-0700-000000000000}"/>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79EC3-73DE-422E-AD2C-149991C7B718}">
  <dimension ref="A1:H35"/>
  <sheetViews>
    <sheetView tabSelected="1" workbookViewId="0">
      <selection activeCell="I4" sqref="I4"/>
    </sheetView>
  </sheetViews>
  <sheetFormatPr baseColWidth="10" defaultRowHeight="15" x14ac:dyDescent="0.25"/>
  <cols>
    <col min="1" max="2" width="12" customWidth="1"/>
    <col min="3" max="3" width="28.140625" bestFit="1" customWidth="1"/>
    <col min="4" max="4" width="17.140625" bestFit="1" customWidth="1"/>
    <col min="5" max="5" width="24.7109375" customWidth="1"/>
    <col min="6" max="6" width="17.28515625" customWidth="1"/>
    <col min="7" max="8" width="24.7109375" customWidth="1"/>
  </cols>
  <sheetData>
    <row r="1" spans="1:8" x14ac:dyDescent="0.25">
      <c r="A1" s="174" t="s">
        <v>47226</v>
      </c>
      <c r="B1" s="174"/>
      <c r="C1" s="174"/>
      <c r="D1" s="174"/>
      <c r="E1" s="174"/>
      <c r="F1" s="174"/>
      <c r="G1" s="174"/>
      <c r="H1" s="174"/>
    </row>
    <row r="2" spans="1:8" s="171" customFormat="1" ht="22.5" x14ac:dyDescent="0.2">
      <c r="A2" s="172"/>
      <c r="B2" s="172"/>
      <c r="C2" s="172"/>
      <c r="D2" s="173" t="s">
        <v>47225</v>
      </c>
      <c r="E2" s="172"/>
      <c r="F2" s="173" t="s">
        <v>47225</v>
      </c>
      <c r="G2" s="172"/>
      <c r="H2" s="172"/>
    </row>
    <row r="3" spans="1:8" s="24" customFormat="1" ht="37.5" customHeight="1" x14ac:dyDescent="0.25">
      <c r="A3" s="170" t="s">
        <v>1</v>
      </c>
      <c r="B3" s="170" t="s">
        <v>47224</v>
      </c>
      <c r="C3" s="170" t="s">
        <v>47223</v>
      </c>
      <c r="D3" s="169" t="s">
        <v>47222</v>
      </c>
      <c r="E3" s="170" t="s">
        <v>47221</v>
      </c>
      <c r="F3" s="169" t="s">
        <v>47220</v>
      </c>
      <c r="G3" s="169" t="s">
        <v>47219</v>
      </c>
      <c r="H3" s="169" t="s">
        <v>47218</v>
      </c>
    </row>
    <row r="4" spans="1:8" x14ac:dyDescent="0.25">
      <c r="A4" s="168"/>
      <c r="B4" s="167"/>
      <c r="C4" s="162"/>
      <c r="D4" s="162"/>
      <c r="E4" s="166"/>
      <c r="F4" s="165"/>
      <c r="G4" s="164"/>
      <c r="H4" s="161"/>
    </row>
    <row r="5" spans="1:8" x14ac:dyDescent="0.25">
      <c r="A5" s="168"/>
      <c r="B5" s="167"/>
      <c r="C5" s="162"/>
      <c r="D5" s="162"/>
      <c r="E5" s="166"/>
      <c r="F5" s="165"/>
      <c r="G5" s="164"/>
      <c r="H5" s="161"/>
    </row>
    <row r="6" spans="1:8" x14ac:dyDescent="0.25">
      <c r="A6" s="163"/>
      <c r="B6" s="162" t="str">
        <f>IFERROR(VLOOKUP(A6,'[1]MAESTRO ACTIVOS'!$A$3:$A$1048576,1,0)," ")</f>
        <v xml:space="preserve"> </v>
      </c>
      <c r="C6" s="162" t="str">
        <f>IFERROR(VLOOKUP(A6,'[1]MAESTRO ACTIVOS'!$A$2:$CX$1048576,100,0),"")</f>
        <v/>
      </c>
      <c r="D6" s="162"/>
      <c r="E6" s="162"/>
      <c r="F6" s="162"/>
      <c r="G6" s="164"/>
      <c r="H6" s="161"/>
    </row>
    <row r="7" spans="1:8" x14ac:dyDescent="0.25">
      <c r="A7" s="163"/>
      <c r="B7" s="162" t="str">
        <f>IFERROR(VLOOKUP(A7,'[1]MAESTRO ACTIVOS'!$A$3:$A$1048576,1,0)," ")</f>
        <v xml:space="preserve"> </v>
      </c>
      <c r="C7" s="162" t="str">
        <f>IFERROR(VLOOKUP(A7,'[1]MAESTRO ACTIVOS'!$A$2:$CX$1048576,100,0),"")</f>
        <v/>
      </c>
      <c r="D7" s="162"/>
      <c r="E7" s="162"/>
      <c r="F7" s="162"/>
      <c r="G7" s="162"/>
      <c r="H7" s="161"/>
    </row>
    <row r="8" spans="1:8" x14ac:dyDescent="0.25">
      <c r="A8" s="163"/>
      <c r="B8" s="162" t="str">
        <f>IFERROR(VLOOKUP(A8,'[1]MAESTRO ACTIVOS'!$A$3:$A$1048576,1,0)," ")</f>
        <v xml:space="preserve"> </v>
      </c>
      <c r="C8" s="162" t="str">
        <f>IFERROR(VLOOKUP(A8,'[1]MAESTRO ACTIVOS'!$A$2:$CX$1048576,100,0),"")</f>
        <v/>
      </c>
      <c r="D8" s="162"/>
      <c r="E8" s="162"/>
      <c r="F8" s="162"/>
      <c r="G8" s="162"/>
      <c r="H8" s="161"/>
    </row>
    <row r="9" spans="1:8" x14ac:dyDescent="0.25">
      <c r="A9" s="163"/>
      <c r="B9" s="162" t="str">
        <f>IFERROR(VLOOKUP(A9,'[1]MAESTRO ACTIVOS'!$A$3:$A$1048576,1,0)," ")</f>
        <v xml:space="preserve"> </v>
      </c>
      <c r="C9" s="162" t="str">
        <f>IFERROR(VLOOKUP(A9,'[1]MAESTRO ACTIVOS'!$A$2:$CX$1048576,100,0),"")</f>
        <v/>
      </c>
      <c r="D9" s="162"/>
      <c r="E9" s="162"/>
      <c r="F9" s="162"/>
      <c r="G9" s="162"/>
      <c r="H9" s="161"/>
    </row>
    <row r="10" spans="1:8" x14ac:dyDescent="0.25">
      <c r="A10" s="163"/>
      <c r="B10" s="162" t="str">
        <f>IFERROR(VLOOKUP(A10,'[1]MAESTRO ACTIVOS'!$A$3:$A$1048576,1,0)," ")</f>
        <v xml:space="preserve"> </v>
      </c>
      <c r="C10" s="162" t="str">
        <f>IFERROR(VLOOKUP(A10,'[1]MAESTRO ACTIVOS'!$A$2:$CX$1048576,100,0),"")</f>
        <v/>
      </c>
      <c r="D10" s="162"/>
      <c r="E10" s="162"/>
      <c r="F10" s="162"/>
      <c r="G10" s="162"/>
      <c r="H10" s="161"/>
    </row>
    <row r="11" spans="1:8" x14ac:dyDescent="0.25">
      <c r="A11" s="163"/>
      <c r="B11" s="162" t="str">
        <f>IFERROR(VLOOKUP(A11,'[1]MAESTRO ACTIVOS'!$A$3:$A$1048576,1,0)," ")</f>
        <v xml:space="preserve"> </v>
      </c>
      <c r="C11" s="162" t="str">
        <f>IFERROR(VLOOKUP(A11,'[1]MAESTRO ACTIVOS'!$A$2:$CX$1048576,100,0),"")</f>
        <v/>
      </c>
      <c r="D11" s="162"/>
      <c r="E11" s="162"/>
      <c r="F11" s="162"/>
      <c r="G11" s="162"/>
      <c r="H11" s="161"/>
    </row>
    <row r="12" spans="1:8" x14ac:dyDescent="0.25">
      <c r="A12" s="163"/>
      <c r="B12" s="162" t="str">
        <f>IFERROR(VLOOKUP(A12,'[1]MAESTRO ACTIVOS'!$A$3:$A$1048576,1,0)," ")</f>
        <v xml:space="preserve"> </v>
      </c>
      <c r="C12" s="162" t="str">
        <f>IFERROR(VLOOKUP(A12,'[1]MAESTRO ACTIVOS'!$A$2:$CX$1048576,100,0),"")</f>
        <v/>
      </c>
      <c r="D12" s="162"/>
      <c r="E12" s="162"/>
      <c r="F12" s="162"/>
      <c r="G12" s="162"/>
      <c r="H12" s="161"/>
    </row>
    <row r="13" spans="1:8" x14ac:dyDescent="0.25">
      <c r="A13" s="163"/>
      <c r="B13" s="162" t="str">
        <f>IFERROR(VLOOKUP(A13,'[1]MAESTRO ACTIVOS'!$A$3:$A$1048576,1,0)," ")</f>
        <v xml:space="preserve"> </v>
      </c>
      <c r="C13" s="162" t="str">
        <f>IFERROR(VLOOKUP(A13,'[1]MAESTRO ACTIVOS'!$A$2:$CX$1048576,100,0),"")</f>
        <v/>
      </c>
      <c r="D13" s="162"/>
      <c r="E13" s="162"/>
      <c r="F13" s="162"/>
      <c r="G13" s="162"/>
      <c r="H13" s="161"/>
    </row>
    <row r="14" spans="1:8" x14ac:dyDescent="0.25">
      <c r="A14" s="163"/>
      <c r="B14" s="162" t="str">
        <f>IFERROR(VLOOKUP(A14,'[1]MAESTRO ACTIVOS'!$A$3:$A$1048576,1,0)," ")</f>
        <v xml:space="preserve"> </v>
      </c>
      <c r="C14" s="162" t="str">
        <f>IFERROR(VLOOKUP(A14,'[1]MAESTRO ACTIVOS'!$A$2:$CX$1048576,100,0),"")</f>
        <v/>
      </c>
      <c r="D14" s="162"/>
      <c r="E14" s="162"/>
      <c r="F14" s="162"/>
      <c r="G14" s="162"/>
      <c r="H14" s="161"/>
    </row>
    <row r="15" spans="1:8" x14ac:dyDescent="0.25">
      <c r="A15" s="163"/>
      <c r="B15" s="162" t="str">
        <f>IFERROR(VLOOKUP(A15,'[1]MAESTRO ACTIVOS'!$A$3:$A$1048576,1,0)," ")</f>
        <v xml:space="preserve"> </v>
      </c>
      <c r="C15" s="162" t="str">
        <f>IFERROR(VLOOKUP(A15,'[1]MAESTRO ACTIVOS'!$A$2:$CX$1048576,100,0),"")</f>
        <v/>
      </c>
      <c r="D15" s="162"/>
      <c r="E15" s="162"/>
      <c r="F15" s="162"/>
      <c r="G15" s="162"/>
      <c r="H15" s="161"/>
    </row>
    <row r="16" spans="1:8" x14ac:dyDescent="0.25">
      <c r="A16" s="163"/>
      <c r="B16" s="162" t="str">
        <f>IFERROR(VLOOKUP(A16,'[1]MAESTRO ACTIVOS'!$A$3:$A$1048576,1,0)," ")</f>
        <v xml:space="preserve"> </v>
      </c>
      <c r="C16" s="162" t="str">
        <f>IFERROR(VLOOKUP(A16,'[1]MAESTRO ACTIVOS'!$A$2:$CX$1048576,100,0),"")</f>
        <v/>
      </c>
      <c r="D16" s="162"/>
      <c r="E16" s="162"/>
      <c r="F16" s="162"/>
      <c r="G16" s="162"/>
      <c r="H16" s="161"/>
    </row>
    <row r="17" spans="1:8" x14ac:dyDescent="0.25">
      <c r="A17" s="163"/>
      <c r="B17" s="162" t="str">
        <f>IFERROR(VLOOKUP(A17,'[1]MAESTRO ACTIVOS'!$A$3:$A$1048576,1,0)," ")</f>
        <v xml:space="preserve"> </v>
      </c>
      <c r="C17" s="162" t="str">
        <f>IFERROR(VLOOKUP(A17,'[1]MAESTRO ACTIVOS'!$A$2:$CX$1048576,100,0),"")</f>
        <v/>
      </c>
      <c r="D17" s="162"/>
      <c r="E17" s="162"/>
      <c r="F17" s="162"/>
      <c r="G17" s="162"/>
      <c r="H17" s="161"/>
    </row>
    <row r="18" spans="1:8" x14ac:dyDescent="0.25">
      <c r="A18" s="163"/>
      <c r="B18" s="162" t="str">
        <f>IFERROR(VLOOKUP(A18,'[1]MAESTRO ACTIVOS'!$A$3:$A$1048576,1,0)," ")</f>
        <v xml:space="preserve"> </v>
      </c>
      <c r="C18" s="162" t="str">
        <f>IFERROR(VLOOKUP(A18,'[1]MAESTRO ACTIVOS'!$A$2:$CX$1048576,100,0),"")</f>
        <v/>
      </c>
      <c r="D18" s="162"/>
      <c r="E18" s="162"/>
      <c r="F18" s="162"/>
      <c r="G18" s="162"/>
      <c r="H18" s="161"/>
    </row>
    <row r="19" spans="1:8" x14ac:dyDescent="0.25">
      <c r="A19" s="163"/>
      <c r="B19" s="162" t="str">
        <f>IFERROR(VLOOKUP(A19,'[1]MAESTRO ACTIVOS'!$A$3:$A$1048576,1,0)," ")</f>
        <v xml:space="preserve"> </v>
      </c>
      <c r="C19" s="162" t="str">
        <f>IFERROR(VLOOKUP(A19,'[1]MAESTRO ACTIVOS'!$A$2:$CX$1048576,100,0),"")</f>
        <v/>
      </c>
      <c r="D19" s="162"/>
      <c r="E19" s="162"/>
      <c r="F19" s="162"/>
      <c r="G19" s="162"/>
      <c r="H19" s="161"/>
    </row>
    <row r="20" spans="1:8" x14ac:dyDescent="0.25">
      <c r="A20" s="163"/>
      <c r="B20" s="162" t="str">
        <f>IFERROR(VLOOKUP(A20,'[1]MAESTRO ACTIVOS'!$A$3:$A$1048576,1,0)," ")</f>
        <v xml:space="preserve"> </v>
      </c>
      <c r="C20" s="162" t="str">
        <f>IFERROR(VLOOKUP(A20,'[1]MAESTRO ACTIVOS'!$A$2:$CX$1048576,100,0),"")</f>
        <v/>
      </c>
      <c r="D20" s="162"/>
      <c r="E20" s="162"/>
      <c r="F20" s="162"/>
      <c r="G20" s="162"/>
      <c r="H20" s="161"/>
    </row>
    <row r="21" spans="1:8" x14ac:dyDescent="0.25">
      <c r="A21" s="163"/>
      <c r="B21" s="162" t="str">
        <f>IFERROR(VLOOKUP(A21,'[1]MAESTRO ACTIVOS'!$A$3:$A$1048576,1,0)," ")</f>
        <v xml:space="preserve"> </v>
      </c>
      <c r="C21" s="162" t="str">
        <f>IFERROR(VLOOKUP(A21,'[1]MAESTRO ACTIVOS'!$A$2:$CX$1048576,100,0),"")</f>
        <v/>
      </c>
      <c r="D21" s="162"/>
      <c r="E21" s="162"/>
      <c r="F21" s="162"/>
      <c r="G21" s="162"/>
      <c r="H21" s="161"/>
    </row>
    <row r="22" spans="1:8" x14ac:dyDescent="0.25">
      <c r="A22" s="163"/>
      <c r="B22" s="162" t="str">
        <f>IFERROR(VLOOKUP(A22,'[1]MAESTRO ACTIVOS'!$A$3:$A$1048576,1,0)," ")</f>
        <v xml:space="preserve"> </v>
      </c>
      <c r="C22" s="162" t="str">
        <f>IFERROR(VLOOKUP(A22,'[1]MAESTRO ACTIVOS'!$A$2:$CX$1048576,100,0),"")</f>
        <v/>
      </c>
      <c r="D22" s="162"/>
      <c r="E22" s="162"/>
      <c r="F22" s="162"/>
      <c r="G22" s="162"/>
      <c r="H22" s="161"/>
    </row>
    <row r="23" spans="1:8" x14ac:dyDescent="0.25">
      <c r="A23" s="163"/>
      <c r="B23" s="162" t="str">
        <f>IFERROR(VLOOKUP(A23,'[1]MAESTRO ACTIVOS'!$A$3:$A$1048576,1,0)," ")</f>
        <v xml:space="preserve"> </v>
      </c>
      <c r="C23" s="162" t="str">
        <f>IFERROR(VLOOKUP(A23,'[1]MAESTRO ACTIVOS'!$A$2:$CX$1048576,100,0),"")</f>
        <v/>
      </c>
      <c r="D23" s="162"/>
      <c r="E23" s="162"/>
      <c r="F23" s="162"/>
      <c r="G23" s="162"/>
      <c r="H23" s="161"/>
    </row>
    <row r="24" spans="1:8" x14ac:dyDescent="0.25">
      <c r="A24" s="163"/>
      <c r="B24" s="162" t="str">
        <f>IFERROR(VLOOKUP(A24,'[1]MAESTRO ACTIVOS'!$A$3:$A$1048576,1,0)," ")</f>
        <v xml:space="preserve"> </v>
      </c>
      <c r="C24" s="162" t="str">
        <f>IFERROR(VLOOKUP(A24,'[1]MAESTRO ACTIVOS'!$A$2:$CX$1048576,100,0),"")</f>
        <v/>
      </c>
      <c r="D24" s="162"/>
      <c r="E24" s="162"/>
      <c r="F24" s="162"/>
      <c r="G24" s="162"/>
      <c r="H24" s="161"/>
    </row>
    <row r="25" spans="1:8" x14ac:dyDescent="0.25">
      <c r="A25" s="163"/>
      <c r="B25" s="162" t="str">
        <f>IFERROR(VLOOKUP(A25,'[1]MAESTRO ACTIVOS'!$A$3:$A$1048576,1,0)," ")</f>
        <v xml:space="preserve"> </v>
      </c>
      <c r="C25" s="162" t="str">
        <f>IFERROR(VLOOKUP(A25,'[1]MAESTRO ACTIVOS'!$A$2:$CX$1048576,100,0),"")</f>
        <v/>
      </c>
      <c r="D25" s="162"/>
      <c r="E25" s="162"/>
      <c r="F25" s="162"/>
      <c r="G25" s="162"/>
      <c r="H25" s="161"/>
    </row>
    <row r="26" spans="1:8" x14ac:dyDescent="0.25">
      <c r="A26" s="163"/>
      <c r="B26" s="162" t="str">
        <f>IFERROR(VLOOKUP(A26,'[1]MAESTRO ACTIVOS'!$A$3:$A$1048576,1,0)," ")</f>
        <v xml:space="preserve"> </v>
      </c>
      <c r="C26" s="162" t="str">
        <f>IFERROR(VLOOKUP(A26,'[1]MAESTRO ACTIVOS'!$A$2:$CX$1048576,100,0),"")</f>
        <v/>
      </c>
      <c r="D26" s="162"/>
      <c r="E26" s="162"/>
      <c r="F26" s="162"/>
      <c r="G26" s="162"/>
      <c r="H26" s="161"/>
    </row>
    <row r="27" spans="1:8" x14ac:dyDescent="0.25">
      <c r="A27" s="163"/>
      <c r="B27" s="162" t="str">
        <f>IFERROR(VLOOKUP(A27,'[1]MAESTRO ACTIVOS'!$A$3:$A$1048576,1,0)," ")</f>
        <v xml:space="preserve"> </v>
      </c>
      <c r="C27" s="162" t="str">
        <f>IFERROR(VLOOKUP(A27,'[1]MAESTRO ACTIVOS'!$A$2:$CX$1048576,100,0),"")</f>
        <v/>
      </c>
      <c r="D27" s="162"/>
      <c r="E27" s="162"/>
      <c r="F27" s="162"/>
      <c r="G27" s="162"/>
      <c r="H27" s="161"/>
    </row>
    <row r="28" spans="1:8" x14ac:dyDescent="0.25">
      <c r="A28" s="163"/>
      <c r="B28" s="162" t="str">
        <f>IFERROR(VLOOKUP(A28,'[1]MAESTRO ACTIVOS'!$A$3:$A$1048576,1,0)," ")</f>
        <v xml:space="preserve"> </v>
      </c>
      <c r="C28" s="162" t="str">
        <f>IFERROR(VLOOKUP(A28,'[1]MAESTRO ACTIVOS'!$A$2:$CX$1048576,100,0),"")</f>
        <v/>
      </c>
      <c r="D28" s="162"/>
      <c r="E28" s="162"/>
      <c r="F28" s="162"/>
      <c r="G28" s="162"/>
      <c r="H28" s="161"/>
    </row>
    <row r="29" spans="1:8" x14ac:dyDescent="0.25">
      <c r="A29" s="163"/>
      <c r="B29" s="162" t="str">
        <f>IFERROR(VLOOKUP(A29,'[1]MAESTRO ACTIVOS'!$A$3:$A$1048576,1,0)," ")</f>
        <v xml:space="preserve"> </v>
      </c>
      <c r="C29" s="162" t="str">
        <f>IFERROR(VLOOKUP(A29,'[1]MAESTRO ACTIVOS'!$A$2:$CX$1048576,100,0),"")</f>
        <v/>
      </c>
      <c r="D29" s="162"/>
      <c r="E29" s="162"/>
      <c r="F29" s="162"/>
      <c r="G29" s="162"/>
      <c r="H29" s="161"/>
    </row>
    <row r="30" spans="1:8" x14ac:dyDescent="0.25">
      <c r="A30" s="163"/>
      <c r="B30" s="162" t="str">
        <f>IFERROR(VLOOKUP(A30,'[1]MAESTRO ACTIVOS'!$A$3:$A$1048576,1,0)," ")</f>
        <v xml:space="preserve"> </v>
      </c>
      <c r="C30" s="162" t="str">
        <f>IFERROR(VLOOKUP(A30,'[1]MAESTRO ACTIVOS'!$A$2:$CX$1048576,100,0),"")</f>
        <v/>
      </c>
      <c r="D30" s="162"/>
      <c r="E30" s="162"/>
      <c r="F30" s="162"/>
      <c r="G30" s="162"/>
      <c r="H30" s="161"/>
    </row>
    <row r="31" spans="1:8" x14ac:dyDescent="0.25">
      <c r="A31" s="163"/>
      <c r="B31" s="162" t="str">
        <f>IFERROR(VLOOKUP(A31,'[1]MAESTRO ACTIVOS'!$A$3:$A$1048576,1,0)," ")</f>
        <v xml:space="preserve"> </v>
      </c>
      <c r="C31" s="162" t="str">
        <f>IFERROR(VLOOKUP(A31,'[1]MAESTRO ACTIVOS'!$A$2:$CX$1048576,100,0),"")</f>
        <v/>
      </c>
      <c r="D31" s="162"/>
      <c r="E31" s="162"/>
      <c r="F31" s="162"/>
      <c r="G31" s="162"/>
      <c r="H31" s="161"/>
    </row>
    <row r="32" spans="1:8" x14ac:dyDescent="0.25">
      <c r="A32" s="163"/>
      <c r="B32" s="162" t="str">
        <f>IFERROR(VLOOKUP(A32,'[1]MAESTRO ACTIVOS'!$A$3:$A$1048576,1,0)," ")</f>
        <v xml:space="preserve"> </v>
      </c>
      <c r="C32" s="162" t="str">
        <f>IFERROR(VLOOKUP(A32,'[1]MAESTRO ACTIVOS'!$A$2:$CX$1048576,100,0),"")</f>
        <v/>
      </c>
      <c r="D32" s="162"/>
      <c r="E32" s="162"/>
      <c r="F32" s="162"/>
      <c r="G32" s="162"/>
      <c r="H32" s="161"/>
    </row>
    <row r="33" spans="1:8" x14ac:dyDescent="0.25">
      <c r="A33" s="163"/>
      <c r="B33" s="162" t="str">
        <f>IFERROR(VLOOKUP(A33,'[1]MAESTRO ACTIVOS'!$A$3:$A$1048576,1,0)," ")</f>
        <v xml:space="preserve"> </v>
      </c>
      <c r="C33" s="162" t="str">
        <f>IFERROR(VLOOKUP(A33,'[1]MAESTRO ACTIVOS'!$A$2:$CX$1048576,100,0),"")</f>
        <v/>
      </c>
      <c r="D33" s="162"/>
      <c r="E33" s="162"/>
      <c r="F33" s="162"/>
      <c r="G33" s="162"/>
      <c r="H33" s="161"/>
    </row>
    <row r="34" spans="1:8" x14ac:dyDescent="0.25">
      <c r="A34" s="163"/>
      <c r="B34" s="162" t="str">
        <f>IFERROR(VLOOKUP(A34,'[1]MAESTRO ACTIVOS'!$A$3:$A$1048576,1,0)," ")</f>
        <v xml:space="preserve"> </v>
      </c>
      <c r="C34" s="162" t="str">
        <f>IFERROR(VLOOKUP(A34,'[1]MAESTRO ACTIVOS'!$A$2:$CX$1048576,100,0),"")</f>
        <v/>
      </c>
      <c r="D34" s="162"/>
      <c r="E34" s="162"/>
      <c r="F34" s="162"/>
      <c r="G34" s="162"/>
      <c r="H34" s="161"/>
    </row>
    <row r="35" spans="1:8" x14ac:dyDescent="0.25">
      <c r="A35" s="163"/>
      <c r="B35" s="162" t="str">
        <f>IFERROR(VLOOKUP(A35,'[1]MAESTRO ACTIVOS'!$A$3:$A$1048576,1,0)," ")</f>
        <v xml:space="preserve"> </v>
      </c>
      <c r="C35" s="162" t="str">
        <f>IFERROR(VLOOKUP(A35,'[1]MAESTRO ACTIVOS'!$A$2:$CX$1048576,100,0),"")</f>
        <v/>
      </c>
      <c r="D35" s="162"/>
      <c r="E35" s="162"/>
      <c r="F35" s="162"/>
      <c r="G35" s="162"/>
      <c r="H35" s="161"/>
    </row>
  </sheetData>
  <mergeCells count="1">
    <mergeCell ref="A1:H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8">
    <tabColor rgb="FFFF66FF"/>
  </sheetPr>
  <dimension ref="A1:J17"/>
  <sheetViews>
    <sheetView workbookViewId="0">
      <selection sqref="A1:A2"/>
    </sheetView>
  </sheetViews>
  <sheetFormatPr baseColWidth="10" defaultColWidth="11.5703125" defaultRowHeight="15" x14ac:dyDescent="0.25"/>
  <cols>
    <col min="1" max="1" width="4.85546875" customWidth="1"/>
    <col min="2" max="2" width="13.5703125" style="1" customWidth="1"/>
    <col min="3" max="3" width="16.5703125" customWidth="1"/>
    <col min="4" max="4" width="52.42578125" customWidth="1"/>
    <col min="5" max="5" width="29.28515625" customWidth="1"/>
    <col min="6" max="6" width="19" style="9" customWidth="1"/>
    <col min="7" max="7" width="35" style="1" customWidth="1"/>
    <col min="8" max="8" width="17.5703125" style="7" customWidth="1"/>
    <col min="9" max="9" width="15.140625" style="1" customWidth="1"/>
    <col min="10" max="10" width="17.7109375" style="8" customWidth="1"/>
  </cols>
  <sheetData>
    <row r="1" spans="1:10" x14ac:dyDescent="0.25">
      <c r="A1" s="155" t="s">
        <v>0</v>
      </c>
      <c r="B1" s="153" t="s">
        <v>1</v>
      </c>
      <c r="C1" s="157" t="s">
        <v>6</v>
      </c>
      <c r="D1" s="157" t="s">
        <v>2</v>
      </c>
      <c r="E1" s="157" t="s">
        <v>3</v>
      </c>
      <c r="F1" s="159" t="s">
        <v>8</v>
      </c>
      <c r="G1" s="153" t="s">
        <v>7</v>
      </c>
      <c r="H1" s="149" t="s">
        <v>30296</v>
      </c>
      <c r="I1" s="151" t="s">
        <v>30297</v>
      </c>
      <c r="J1" s="152" t="s">
        <v>30298</v>
      </c>
    </row>
    <row r="2" spans="1:10" x14ac:dyDescent="0.25">
      <c r="A2" s="156"/>
      <c r="B2" s="154"/>
      <c r="C2" s="158"/>
      <c r="D2" s="158"/>
      <c r="E2" s="158"/>
      <c r="F2" s="160"/>
      <c r="G2" s="154"/>
      <c r="H2" s="150"/>
      <c r="I2" s="151"/>
      <c r="J2" s="152"/>
    </row>
    <row r="3" spans="1:10" ht="15.75" x14ac:dyDescent="0.25">
      <c r="A3" s="2">
        <v>1</v>
      </c>
      <c r="B3" s="3"/>
      <c r="C3" s="5" t="str">
        <f>IFERROR(VLOOKUP(B3,#REF!,2,0)," ")</f>
        <v xml:space="preserve"> </v>
      </c>
      <c r="D3" s="4" t="str">
        <f>IFERROR(VLOOKUP(B3,#REF!,4,0)," ")</f>
        <v xml:space="preserve"> </v>
      </c>
      <c r="E3" s="4" t="str">
        <f>IFERROR(VLOOKUP(B3,#REF!,6,0)," ")</f>
        <v xml:space="preserve"> </v>
      </c>
      <c r="F3" s="12" t="str">
        <f>IFERROR(VLOOKUP(B3,#REF!,8,0)," ")</f>
        <v xml:space="preserve"> </v>
      </c>
      <c r="G3" s="10" t="s">
        <v>30299</v>
      </c>
      <c r="H3" s="11"/>
      <c r="I3" s="6"/>
      <c r="J3" s="13">
        <f>H3*I3</f>
        <v>0</v>
      </c>
    </row>
    <row r="4" spans="1:10" ht="15.75" x14ac:dyDescent="0.25">
      <c r="A4" s="2">
        <f>A3+1</f>
        <v>2</v>
      </c>
      <c r="B4" s="3"/>
      <c r="C4" s="5" t="str">
        <f>IFERROR(VLOOKUP(B4,#REF!,2,0)," ")</f>
        <v xml:space="preserve"> </v>
      </c>
      <c r="D4" s="4" t="str">
        <f>IFERROR(VLOOKUP(B4,#REF!,4,0)," ")</f>
        <v xml:space="preserve"> </v>
      </c>
      <c r="E4" s="4" t="str">
        <f>IFERROR(VLOOKUP(B4,#REF!,6,0)," ")</f>
        <v xml:space="preserve"> </v>
      </c>
      <c r="F4" s="12" t="str">
        <f>IFERROR(VLOOKUP(B4,#REF!,8,0)," ")</f>
        <v xml:space="preserve"> </v>
      </c>
      <c r="G4" s="10" t="s">
        <v>30299</v>
      </c>
      <c r="H4" s="11"/>
      <c r="I4" s="6"/>
      <c r="J4" s="13">
        <f t="shared" ref="J4:J17" si="0">H4*I4</f>
        <v>0</v>
      </c>
    </row>
    <row r="5" spans="1:10" ht="15.75" x14ac:dyDescent="0.25">
      <c r="A5" s="2">
        <f t="shared" ref="A5:A17" si="1">A4+1</f>
        <v>3</v>
      </c>
      <c r="B5" s="3"/>
      <c r="C5" s="5" t="str">
        <f>IFERROR(VLOOKUP(B5,#REF!,2,0)," ")</f>
        <v xml:space="preserve"> </v>
      </c>
      <c r="D5" s="4" t="str">
        <f>IFERROR(VLOOKUP(B5,#REF!,4,0)," ")</f>
        <v xml:space="preserve"> </v>
      </c>
      <c r="E5" s="4" t="str">
        <f>IFERROR(VLOOKUP(B5,#REF!,6,0)," ")</f>
        <v xml:space="preserve"> </v>
      </c>
      <c r="F5" s="12" t="str">
        <f>IFERROR(VLOOKUP(B5,#REF!,8,0)," ")</f>
        <v xml:space="preserve"> </v>
      </c>
      <c r="G5" s="10" t="s">
        <v>30299</v>
      </c>
      <c r="H5" s="11"/>
      <c r="I5" s="6"/>
      <c r="J5" s="13">
        <f t="shared" si="0"/>
        <v>0</v>
      </c>
    </row>
    <row r="6" spans="1:10" ht="15.75" x14ac:dyDescent="0.25">
      <c r="A6" s="2">
        <f t="shared" si="1"/>
        <v>4</v>
      </c>
      <c r="B6" s="3"/>
      <c r="C6" s="5" t="str">
        <f>IFERROR(VLOOKUP(B6,#REF!,2,0)," ")</f>
        <v xml:space="preserve"> </v>
      </c>
      <c r="D6" s="4" t="str">
        <f>IFERROR(VLOOKUP(B6,#REF!,4,0)," ")</f>
        <v xml:space="preserve"> </v>
      </c>
      <c r="E6" s="4" t="str">
        <f>IFERROR(VLOOKUP(B6,#REF!,6,0)," ")</f>
        <v xml:space="preserve"> </v>
      </c>
      <c r="F6" s="12" t="str">
        <f>IFERROR(VLOOKUP(B6,#REF!,8,0)," ")</f>
        <v xml:space="preserve"> </v>
      </c>
      <c r="G6" s="10" t="s">
        <v>30299</v>
      </c>
      <c r="H6" s="11"/>
      <c r="I6" s="6"/>
      <c r="J6" s="13">
        <f t="shared" si="0"/>
        <v>0</v>
      </c>
    </row>
    <row r="7" spans="1:10" ht="15.75" x14ac:dyDescent="0.25">
      <c r="A7" s="2">
        <f t="shared" si="1"/>
        <v>5</v>
      </c>
      <c r="B7" s="3"/>
      <c r="C7" s="5" t="str">
        <f>IFERROR(VLOOKUP(B7,#REF!,2,0)," ")</f>
        <v xml:space="preserve"> </v>
      </c>
      <c r="D7" s="4" t="str">
        <f>IFERROR(VLOOKUP(B7,#REF!,4,0)," ")</f>
        <v xml:space="preserve"> </v>
      </c>
      <c r="E7" s="4" t="str">
        <f>IFERROR(VLOOKUP(B7,#REF!,6,0)," ")</f>
        <v xml:space="preserve"> </v>
      </c>
      <c r="F7" s="12" t="str">
        <f>IFERROR(VLOOKUP(B7,#REF!,8,0)," ")</f>
        <v xml:space="preserve"> </v>
      </c>
      <c r="G7" s="10" t="s">
        <v>30299</v>
      </c>
      <c r="H7" s="11"/>
      <c r="I7" s="6"/>
      <c r="J7" s="13">
        <f t="shared" si="0"/>
        <v>0</v>
      </c>
    </row>
    <row r="8" spans="1:10" ht="15.75" x14ac:dyDescent="0.25">
      <c r="A8" s="2">
        <f t="shared" si="1"/>
        <v>6</v>
      </c>
      <c r="B8" s="3"/>
      <c r="C8" s="5" t="str">
        <f>IFERROR(VLOOKUP(B8,#REF!,2,0)," ")</f>
        <v xml:space="preserve"> </v>
      </c>
      <c r="D8" s="4" t="str">
        <f>IFERROR(VLOOKUP(B8,#REF!,4,0)," ")</f>
        <v xml:space="preserve"> </v>
      </c>
      <c r="E8" s="4" t="str">
        <f>IFERROR(VLOOKUP(B8,#REF!,6,0)," ")</f>
        <v xml:space="preserve"> </v>
      </c>
      <c r="F8" s="12" t="str">
        <f>IFERROR(VLOOKUP(B8,#REF!,8,0)," ")</f>
        <v xml:space="preserve"> </v>
      </c>
      <c r="G8" s="10" t="s">
        <v>30299</v>
      </c>
      <c r="H8" s="11"/>
      <c r="I8" s="6"/>
      <c r="J8" s="13">
        <f t="shared" si="0"/>
        <v>0</v>
      </c>
    </row>
    <row r="9" spans="1:10" ht="15.75" x14ac:dyDescent="0.25">
      <c r="A9" s="2">
        <f t="shared" si="1"/>
        <v>7</v>
      </c>
      <c r="B9" s="3"/>
      <c r="C9" s="5" t="str">
        <f>IFERROR(VLOOKUP(B9,#REF!,2,0)," ")</f>
        <v xml:space="preserve"> </v>
      </c>
      <c r="D9" s="4" t="str">
        <f>IFERROR(VLOOKUP(B9,#REF!,4,0)," ")</f>
        <v xml:space="preserve"> </v>
      </c>
      <c r="E9" s="4" t="str">
        <f>IFERROR(VLOOKUP(B9,#REF!,6,0)," ")</f>
        <v xml:space="preserve"> </v>
      </c>
      <c r="F9" s="12" t="str">
        <f>IFERROR(VLOOKUP(B9,#REF!,8,0)," ")</f>
        <v xml:space="preserve"> </v>
      </c>
      <c r="G9" s="10" t="s">
        <v>30299</v>
      </c>
      <c r="H9" s="11"/>
      <c r="I9" s="6"/>
      <c r="J9" s="13">
        <f t="shared" si="0"/>
        <v>0</v>
      </c>
    </row>
    <row r="10" spans="1:10" ht="15.75" x14ac:dyDescent="0.25">
      <c r="A10" s="2">
        <f t="shared" si="1"/>
        <v>8</v>
      </c>
      <c r="B10" s="3"/>
      <c r="C10" s="5" t="str">
        <f>IFERROR(VLOOKUP(B10,#REF!,2,0)," ")</f>
        <v xml:space="preserve"> </v>
      </c>
      <c r="D10" s="4" t="str">
        <f>IFERROR(VLOOKUP(B10,#REF!,4,0)," ")</f>
        <v xml:space="preserve"> </v>
      </c>
      <c r="E10" s="4" t="str">
        <f>IFERROR(VLOOKUP(B10,#REF!,6,0)," ")</f>
        <v xml:space="preserve"> </v>
      </c>
      <c r="F10" s="12" t="str">
        <f>IFERROR(VLOOKUP(B10,#REF!,8,0)," ")</f>
        <v xml:space="preserve"> </v>
      </c>
      <c r="G10" s="10" t="s">
        <v>30299</v>
      </c>
      <c r="H10" s="11"/>
      <c r="I10" s="6"/>
      <c r="J10" s="13">
        <f t="shared" si="0"/>
        <v>0</v>
      </c>
    </row>
    <row r="11" spans="1:10" ht="15.75" x14ac:dyDescent="0.25">
      <c r="A11" s="2">
        <f t="shared" si="1"/>
        <v>9</v>
      </c>
      <c r="B11" s="3"/>
      <c r="C11" s="5" t="str">
        <f>IFERROR(VLOOKUP(B11,#REF!,2,0)," ")</f>
        <v xml:space="preserve"> </v>
      </c>
      <c r="D11" s="4" t="str">
        <f>IFERROR(VLOOKUP(B11,#REF!,4,0)," ")</f>
        <v xml:space="preserve"> </v>
      </c>
      <c r="E11" s="4" t="str">
        <f>IFERROR(VLOOKUP(B11,#REF!,6,0)," ")</f>
        <v xml:space="preserve"> </v>
      </c>
      <c r="F11" s="12" t="str">
        <f>IFERROR(VLOOKUP(B11,#REF!,8,0)," ")</f>
        <v xml:space="preserve"> </v>
      </c>
      <c r="G11" s="10" t="s">
        <v>30299</v>
      </c>
      <c r="H11" s="11"/>
      <c r="I11" s="6"/>
      <c r="J11" s="13">
        <f t="shared" si="0"/>
        <v>0</v>
      </c>
    </row>
    <row r="12" spans="1:10" ht="15.75" x14ac:dyDescent="0.25">
      <c r="A12" s="2">
        <f t="shared" si="1"/>
        <v>10</v>
      </c>
      <c r="B12" s="3"/>
      <c r="C12" s="5" t="str">
        <f>IFERROR(VLOOKUP(B12,#REF!,2,0)," ")</f>
        <v xml:space="preserve"> </v>
      </c>
      <c r="D12" s="4" t="str">
        <f>IFERROR(VLOOKUP(B12,#REF!,4,0)," ")</f>
        <v xml:space="preserve"> </v>
      </c>
      <c r="E12" s="4" t="str">
        <f>IFERROR(VLOOKUP(B12,#REF!,6,0)," ")</f>
        <v xml:space="preserve"> </v>
      </c>
      <c r="F12" s="12" t="str">
        <f>IFERROR(VLOOKUP(B12,#REF!,8,0)," ")</f>
        <v xml:space="preserve"> </v>
      </c>
      <c r="G12" s="10" t="s">
        <v>30299</v>
      </c>
      <c r="H12" s="11"/>
      <c r="I12" s="6"/>
      <c r="J12" s="13">
        <f t="shared" si="0"/>
        <v>0</v>
      </c>
    </row>
    <row r="13" spans="1:10" ht="15.75" x14ac:dyDescent="0.25">
      <c r="A13" s="2">
        <f t="shared" si="1"/>
        <v>11</v>
      </c>
      <c r="B13" s="3"/>
      <c r="C13" s="5" t="str">
        <f>IFERROR(VLOOKUP(B13,#REF!,2,0)," ")</f>
        <v xml:space="preserve"> </v>
      </c>
      <c r="D13" s="4" t="str">
        <f>IFERROR(VLOOKUP(B13,#REF!,4,0)," ")</f>
        <v xml:space="preserve"> </v>
      </c>
      <c r="E13" s="4" t="str">
        <f>IFERROR(VLOOKUP(B13,#REF!,6,0)," ")</f>
        <v xml:space="preserve"> </v>
      </c>
      <c r="F13" s="12" t="str">
        <f>IFERROR(VLOOKUP(B13,#REF!,8,0)," ")</f>
        <v xml:space="preserve"> </v>
      </c>
      <c r="G13" s="10" t="s">
        <v>30299</v>
      </c>
      <c r="H13" s="11"/>
      <c r="I13" s="6"/>
      <c r="J13" s="13">
        <f t="shared" si="0"/>
        <v>0</v>
      </c>
    </row>
    <row r="14" spans="1:10" ht="15.75" x14ac:dyDescent="0.25">
      <c r="A14" s="2">
        <f t="shared" si="1"/>
        <v>12</v>
      </c>
      <c r="B14" s="3"/>
      <c r="C14" s="5" t="str">
        <f>IFERROR(VLOOKUP(B14,#REF!,2,0)," ")</f>
        <v xml:space="preserve"> </v>
      </c>
      <c r="D14" s="4" t="str">
        <f>IFERROR(VLOOKUP(B14,#REF!,4,0)," ")</f>
        <v xml:space="preserve"> </v>
      </c>
      <c r="E14" s="4" t="str">
        <f>IFERROR(VLOOKUP(B14,#REF!,6,0)," ")</f>
        <v xml:space="preserve"> </v>
      </c>
      <c r="F14" s="12" t="str">
        <f>IFERROR(VLOOKUP(B14,#REF!,8,0)," ")</f>
        <v xml:space="preserve"> </v>
      </c>
      <c r="G14" s="10" t="s">
        <v>30299</v>
      </c>
      <c r="H14" s="11"/>
      <c r="I14" s="6"/>
      <c r="J14" s="13">
        <f t="shared" si="0"/>
        <v>0</v>
      </c>
    </row>
    <row r="15" spans="1:10" ht="15.75" x14ac:dyDescent="0.25">
      <c r="A15" s="2">
        <f t="shared" si="1"/>
        <v>13</v>
      </c>
      <c r="B15" s="3"/>
      <c r="C15" s="5" t="str">
        <f>IFERROR(VLOOKUP(B15,#REF!,2,0)," ")</f>
        <v xml:space="preserve"> </v>
      </c>
      <c r="D15" s="4" t="str">
        <f>IFERROR(VLOOKUP(B15,#REF!,4,0)," ")</f>
        <v xml:space="preserve"> </v>
      </c>
      <c r="E15" s="4" t="str">
        <f>IFERROR(VLOOKUP(B15,#REF!,6,0)," ")</f>
        <v xml:space="preserve"> </v>
      </c>
      <c r="F15" s="12" t="str">
        <f>IFERROR(VLOOKUP(B15,#REF!,8,0)," ")</f>
        <v xml:space="preserve"> </v>
      </c>
      <c r="G15" s="10" t="s">
        <v>30299</v>
      </c>
      <c r="H15" s="11"/>
      <c r="I15" s="6"/>
      <c r="J15" s="13">
        <f t="shared" si="0"/>
        <v>0</v>
      </c>
    </row>
    <row r="16" spans="1:10" ht="15.75" x14ac:dyDescent="0.25">
      <c r="A16" s="2">
        <f t="shared" si="1"/>
        <v>14</v>
      </c>
      <c r="B16" s="3"/>
      <c r="C16" s="5" t="str">
        <f>IFERROR(VLOOKUP(B16,#REF!,2,0)," ")</f>
        <v xml:space="preserve"> </v>
      </c>
      <c r="D16" s="4" t="str">
        <f>IFERROR(VLOOKUP(B16,#REF!,4,0)," ")</f>
        <v xml:space="preserve"> </v>
      </c>
      <c r="E16" s="4" t="str">
        <f>IFERROR(VLOOKUP(B16,#REF!,6,0)," ")</f>
        <v xml:space="preserve"> </v>
      </c>
      <c r="F16" s="12" t="str">
        <f>IFERROR(VLOOKUP(B16,#REF!,8,0)," ")</f>
        <v xml:space="preserve"> </v>
      </c>
      <c r="G16" s="10" t="s">
        <v>30299</v>
      </c>
      <c r="H16" s="11"/>
      <c r="I16" s="6"/>
      <c r="J16" s="13">
        <f t="shared" si="0"/>
        <v>0</v>
      </c>
    </row>
    <row r="17" spans="1:10" ht="15.75" x14ac:dyDescent="0.25">
      <c r="A17" s="2">
        <f t="shared" si="1"/>
        <v>15</v>
      </c>
      <c r="B17" s="3"/>
      <c r="C17" s="5" t="str">
        <f>IFERROR(VLOOKUP(B17,#REF!,2,0)," ")</f>
        <v xml:space="preserve"> </v>
      </c>
      <c r="D17" s="4" t="str">
        <f>IFERROR(VLOOKUP(B17,#REF!,4,0)," ")</f>
        <v xml:space="preserve"> </v>
      </c>
      <c r="E17" s="4" t="str">
        <f>IFERROR(VLOOKUP(B17,#REF!,6,0)," ")</f>
        <v xml:space="preserve"> </v>
      </c>
      <c r="F17" s="12" t="str">
        <f>IFERROR(VLOOKUP(B17,#REF!,8,0)," ")</f>
        <v xml:space="preserve"> </v>
      </c>
      <c r="G17" s="10" t="s">
        <v>30299</v>
      </c>
      <c r="H17" s="11"/>
      <c r="I17" s="6"/>
      <c r="J17" s="13">
        <f t="shared" si="0"/>
        <v>0</v>
      </c>
    </row>
  </sheetData>
  <sheetProtection password="BB88" sheet="1" objects="1" scenarios="1"/>
  <mergeCells count="10">
    <mergeCell ref="H1:H2"/>
    <mergeCell ref="I1:I2"/>
    <mergeCell ref="J1:J2"/>
    <mergeCell ref="G1:G2"/>
    <mergeCell ref="A1:A2"/>
    <mergeCell ref="B1:B2"/>
    <mergeCell ref="C1:C2"/>
    <mergeCell ref="D1:D2"/>
    <mergeCell ref="E1:E2"/>
    <mergeCell ref="F1:F2"/>
  </mergeCells>
  <dataValidations count="1">
    <dataValidation type="list" allowBlank="1" showInputMessage="1" showErrorMessage="1" sqref="G1:G1048576" xr:uid="{00000000-0002-0000-0900-000000000000}">
      <formula1>#REF!</formula1>
    </dataValidation>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f926d49-af99-4164-9d27-b8d68a460b5b" xsi:nil="true"/>
    <lcf76f155ced4ddcb4097134ff3c332f xmlns="713a9ea8-b2f7-4fde-95a3-c0376090669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03FD7FC88BEAB046B90D691935AD7053" ma:contentTypeVersion="15" ma:contentTypeDescription="Crear nuevo documento." ma:contentTypeScope="" ma:versionID="ff5436e847ef4329f1af97b909cbb985">
  <xsd:schema xmlns:xsd="http://www.w3.org/2001/XMLSchema" xmlns:xs="http://www.w3.org/2001/XMLSchema" xmlns:p="http://schemas.microsoft.com/office/2006/metadata/properties" xmlns:ns2="7f926d49-af99-4164-9d27-b8d68a460b5b" xmlns:ns3="713a9ea8-b2f7-4fde-95a3-c03760906699" targetNamespace="http://schemas.microsoft.com/office/2006/metadata/properties" ma:root="true" ma:fieldsID="2ef12fbe9b907378684d7c11ec79f8e8" ns2:_="" ns3:_="">
    <xsd:import namespace="7f926d49-af99-4164-9d27-b8d68a460b5b"/>
    <xsd:import namespace="713a9ea8-b2f7-4fde-95a3-c0376090669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LengthInSecond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926d49-af99-4164-9d27-b8d68a460b5b"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1c2f83be-165f-4291-b0e6-66f89132bbbd}" ma:internalName="TaxCatchAll" ma:showField="CatchAllData" ma:web="7f926d49-af99-4164-9d27-b8d68a460b5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13a9ea8-b2f7-4fde-95a3-c03760906699"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6c9825c1-788d-4134-bb63-65bdb3f59ecc"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3BDF4B-6CEC-44FA-B5EF-7DB4C3133996}">
  <ds:schemaRefs>
    <ds:schemaRef ds:uri="http://www.w3.org/XML/1998/namespace"/>
    <ds:schemaRef ds:uri="http://schemas.openxmlformats.org/package/2006/metadata/core-properties"/>
    <ds:schemaRef ds:uri="http://schemas.microsoft.com/office/2006/documentManagement/types"/>
    <ds:schemaRef ds:uri="http://schemas.microsoft.com/office/2006/metadata/properties"/>
    <ds:schemaRef ds:uri="http://purl.org/dc/terms/"/>
    <ds:schemaRef ds:uri="http://purl.org/dc/elements/1.1/"/>
    <ds:schemaRef ds:uri="http://schemas.microsoft.com/office/infopath/2007/PartnerControls"/>
    <ds:schemaRef ds:uri="http://purl.org/dc/dcmitype/"/>
    <ds:schemaRef ds:uri="713a9ea8-b2f7-4fde-95a3-c03760906699"/>
    <ds:schemaRef ds:uri="7f926d49-af99-4164-9d27-b8d68a460b5b"/>
  </ds:schemaRefs>
</ds:datastoreItem>
</file>

<file path=customXml/itemProps2.xml><?xml version="1.0" encoding="utf-8"?>
<ds:datastoreItem xmlns:ds="http://schemas.openxmlformats.org/officeDocument/2006/customXml" ds:itemID="{86A0DAEA-AEFA-419B-9714-3FC98ACC3FE9}">
  <ds:schemaRefs>
    <ds:schemaRef ds:uri="http://schemas.microsoft.com/sharepoint/v3/contenttype/forms"/>
  </ds:schemaRefs>
</ds:datastoreItem>
</file>

<file path=customXml/itemProps3.xml><?xml version="1.0" encoding="utf-8"?>
<ds:datastoreItem xmlns:ds="http://schemas.openxmlformats.org/officeDocument/2006/customXml" ds:itemID="{6E1C4747-B630-42D0-A20F-85E9A0D3C9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926d49-af99-4164-9d27-b8d68a460b5b"/>
    <ds:schemaRef ds:uri="713a9ea8-b2f7-4fde-95a3-c037609066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LISTAS CONCEPTO</vt:lpstr>
      <vt:lpstr>LISTADO PARA INGRESOS</vt:lpstr>
      <vt:lpstr>INGRESO DE PERSONAL</vt:lpstr>
      <vt:lpstr>CAMBIOS CUENTAS</vt:lpstr>
      <vt:lpstr>Trabajo por Horas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YGB</dc:creator>
  <cp:lastModifiedBy>Juan Estiven Eusse Ramirez</cp:lastModifiedBy>
  <cp:lastPrinted>2021-01-09T17:06:06Z</cp:lastPrinted>
  <dcterms:created xsi:type="dcterms:W3CDTF">2017-03-21T17:12:44Z</dcterms:created>
  <dcterms:modified xsi:type="dcterms:W3CDTF">2026-07-14T15:59:30Z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0x01010003FD7FC88BEAB046B90D691935AD7053</vt:lpwstr>
  </property>
  <property fmtid="{D5CDD505-2E9C-101B-9397-08002B2CF9AE}" pid="3" name="MediaServiceImageTags">
    <vt:lpwstr/>
  </property>
</Properties>
</file>